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-walt\Covid-19\lib\Certification\Philadelphia\Certification-Analysis\"/>
    </mc:Choice>
  </mc:AlternateContent>
  <xr:revisionPtr revIDLastSave="0" documentId="13_ncr:1_{F65154C6-8979-4C8D-8757-3AA7FFCDF8BB}" xr6:coauthVersionLast="46" xr6:coauthVersionMax="46" xr10:uidLastSave="{00000000-0000-0000-0000-000000000000}"/>
  <bookViews>
    <workbookView xWindow="-120" yWindow="-120" windowWidth="20730" windowHeight="11310" xr2:uid="{12A9C5B3-1443-490E-AE16-5D7763D46C51}"/>
  </bookViews>
  <sheets>
    <sheet name="Sheet1" sheetId="1" r:id="rId1"/>
  </sheets>
  <definedNames>
    <definedName name="_xlnm._FilterDatabase" localSheetId="0" hidden="1">Sheet1!$A$10:$N$10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J15368" i="1"/>
  <c r="K15368" i="1" s="1"/>
  <c r="J15367" i="1"/>
  <c r="J15366" i="1"/>
  <c r="J15365" i="1"/>
  <c r="J15364" i="1"/>
  <c r="J15363" i="1"/>
  <c r="J15362" i="1"/>
  <c r="J15361" i="1"/>
  <c r="J15360" i="1"/>
  <c r="J15359" i="1"/>
  <c r="J15358" i="1"/>
  <c r="J15357" i="1"/>
  <c r="J15356" i="1"/>
  <c r="J15355" i="1"/>
  <c r="J15354" i="1"/>
  <c r="J15353" i="1"/>
  <c r="J15352" i="1"/>
  <c r="J15351" i="1"/>
  <c r="J15350" i="1"/>
  <c r="J15349" i="1"/>
  <c r="J15348" i="1"/>
  <c r="J15347" i="1"/>
  <c r="J15346" i="1"/>
  <c r="J15345" i="1"/>
  <c r="J15344" i="1"/>
  <c r="J15343" i="1"/>
  <c r="J15342" i="1"/>
  <c r="J15341" i="1"/>
  <c r="J15340" i="1"/>
  <c r="J15339" i="1"/>
  <c r="J15338" i="1"/>
  <c r="J15337" i="1"/>
  <c r="J15336" i="1"/>
  <c r="J15335" i="1"/>
  <c r="J15334" i="1"/>
  <c r="J15333" i="1"/>
  <c r="J15332" i="1"/>
  <c r="J15331" i="1"/>
  <c r="J15330" i="1"/>
  <c r="J15329" i="1"/>
  <c r="J15328" i="1"/>
  <c r="J15327" i="1"/>
  <c r="J15326" i="1"/>
  <c r="J15325" i="1"/>
  <c r="J15324" i="1"/>
  <c r="J15323" i="1"/>
  <c r="J15322" i="1"/>
  <c r="J15321" i="1"/>
  <c r="J15320" i="1"/>
  <c r="J15319" i="1"/>
  <c r="J15318" i="1"/>
  <c r="J15317" i="1"/>
  <c r="J15316" i="1"/>
  <c r="J15315" i="1"/>
  <c r="J15314" i="1"/>
  <c r="J15313" i="1"/>
  <c r="J15312" i="1"/>
  <c r="J15311" i="1"/>
  <c r="J15310" i="1"/>
  <c r="J15309" i="1"/>
  <c r="J15308" i="1"/>
  <c r="J15307" i="1"/>
  <c r="J15306" i="1"/>
  <c r="J15305" i="1"/>
  <c r="J15304" i="1"/>
  <c r="J15303" i="1"/>
  <c r="J15302" i="1"/>
  <c r="J15301" i="1"/>
  <c r="J15300" i="1"/>
  <c r="J15299" i="1"/>
  <c r="J15298" i="1"/>
  <c r="J15297" i="1"/>
  <c r="J15296" i="1"/>
  <c r="J15295" i="1"/>
  <c r="J15294" i="1"/>
  <c r="J15293" i="1"/>
  <c r="J15292" i="1"/>
  <c r="J15291" i="1"/>
  <c r="J15290" i="1"/>
  <c r="J15289" i="1"/>
  <c r="J15288" i="1"/>
  <c r="J15287" i="1"/>
  <c r="J15286" i="1"/>
  <c r="J15285" i="1"/>
  <c r="J15284" i="1"/>
  <c r="J15283" i="1"/>
  <c r="J15282" i="1"/>
  <c r="J15281" i="1"/>
  <c r="J15280" i="1"/>
  <c r="J15279" i="1"/>
  <c r="J15278" i="1"/>
  <c r="J15277" i="1"/>
  <c r="J15276" i="1"/>
  <c r="J15275" i="1"/>
  <c r="J15274" i="1"/>
  <c r="J15273" i="1"/>
  <c r="J15272" i="1"/>
  <c r="J15271" i="1"/>
  <c r="J15270" i="1"/>
  <c r="J15269" i="1"/>
  <c r="J15268" i="1"/>
  <c r="J15267" i="1"/>
  <c r="J15266" i="1"/>
  <c r="J15265" i="1"/>
  <c r="J15264" i="1"/>
  <c r="J15263" i="1"/>
  <c r="J15262" i="1"/>
  <c r="J15261" i="1"/>
  <c r="J15260" i="1"/>
  <c r="J15259" i="1"/>
  <c r="J15258" i="1"/>
  <c r="J15257" i="1"/>
  <c r="J15256" i="1"/>
  <c r="J15255" i="1"/>
  <c r="J15254" i="1"/>
  <c r="J15253" i="1"/>
  <c r="J15252" i="1"/>
  <c r="J15251" i="1"/>
  <c r="J15250" i="1"/>
  <c r="J15249" i="1"/>
  <c r="J15248" i="1"/>
  <c r="J15247" i="1"/>
  <c r="J15246" i="1"/>
  <c r="J15245" i="1"/>
  <c r="J15244" i="1"/>
  <c r="J15243" i="1"/>
  <c r="J15242" i="1"/>
  <c r="J15241" i="1"/>
  <c r="J15240" i="1"/>
  <c r="J15239" i="1"/>
  <c r="J15238" i="1"/>
  <c r="J15237" i="1"/>
  <c r="J15236" i="1"/>
  <c r="J15235" i="1"/>
  <c r="J15234" i="1"/>
  <c r="J15233" i="1"/>
  <c r="J15232" i="1"/>
  <c r="J15231" i="1"/>
  <c r="J15230" i="1"/>
  <c r="J15229" i="1"/>
  <c r="J15228" i="1"/>
  <c r="J15227" i="1"/>
  <c r="J15226" i="1"/>
  <c r="J15225" i="1"/>
  <c r="J15224" i="1"/>
  <c r="J15223" i="1"/>
  <c r="J15222" i="1"/>
  <c r="J15221" i="1"/>
  <c r="J15220" i="1"/>
  <c r="J15219" i="1"/>
  <c r="J15218" i="1"/>
  <c r="J15217" i="1"/>
  <c r="J15216" i="1"/>
  <c r="J15215" i="1"/>
  <c r="J15214" i="1"/>
  <c r="J15213" i="1"/>
  <c r="J15212" i="1"/>
  <c r="J15211" i="1"/>
  <c r="J15210" i="1"/>
  <c r="J15209" i="1"/>
  <c r="J15208" i="1"/>
  <c r="J15207" i="1"/>
  <c r="J15206" i="1"/>
  <c r="J15205" i="1"/>
  <c r="J15204" i="1"/>
  <c r="J15203" i="1"/>
  <c r="J15202" i="1"/>
  <c r="J15201" i="1"/>
  <c r="J15200" i="1"/>
  <c r="J15199" i="1"/>
  <c r="J15198" i="1"/>
  <c r="J15197" i="1"/>
  <c r="J15196" i="1"/>
  <c r="J15195" i="1"/>
  <c r="J15194" i="1"/>
  <c r="J15193" i="1"/>
  <c r="J15192" i="1"/>
  <c r="J15191" i="1"/>
  <c r="J15190" i="1"/>
  <c r="J15189" i="1"/>
  <c r="J15188" i="1"/>
  <c r="J15187" i="1"/>
  <c r="J15186" i="1"/>
  <c r="J15185" i="1"/>
  <c r="J15184" i="1"/>
  <c r="J15183" i="1"/>
  <c r="J15182" i="1"/>
  <c r="J15181" i="1"/>
  <c r="J15180" i="1"/>
  <c r="J15179" i="1"/>
  <c r="J15178" i="1"/>
  <c r="J15177" i="1"/>
  <c r="J15176" i="1"/>
  <c r="J15175" i="1"/>
  <c r="J15174" i="1"/>
  <c r="J15173" i="1"/>
  <c r="J15172" i="1"/>
  <c r="J15171" i="1"/>
  <c r="J15170" i="1"/>
  <c r="J15169" i="1"/>
  <c r="J15168" i="1"/>
  <c r="J15167" i="1"/>
  <c r="J15166" i="1"/>
  <c r="J15165" i="1"/>
  <c r="J15164" i="1"/>
  <c r="J15163" i="1"/>
  <c r="J15162" i="1"/>
  <c r="J15161" i="1"/>
  <c r="J15160" i="1"/>
  <c r="J15159" i="1"/>
  <c r="J15158" i="1"/>
  <c r="J15157" i="1"/>
  <c r="J15156" i="1"/>
  <c r="J15155" i="1"/>
  <c r="J15154" i="1"/>
  <c r="J15153" i="1"/>
  <c r="J15152" i="1"/>
  <c r="J15151" i="1"/>
  <c r="J15150" i="1"/>
  <c r="J15149" i="1"/>
  <c r="J15148" i="1"/>
  <c r="J15147" i="1"/>
  <c r="J15146" i="1"/>
  <c r="J15145" i="1"/>
  <c r="J15144" i="1"/>
  <c r="J15143" i="1"/>
  <c r="J15142" i="1"/>
  <c r="J15141" i="1"/>
  <c r="J15140" i="1"/>
  <c r="J15139" i="1"/>
  <c r="J15138" i="1"/>
  <c r="J15137" i="1"/>
  <c r="J15136" i="1"/>
  <c r="J15135" i="1"/>
  <c r="J15134" i="1"/>
  <c r="J15133" i="1"/>
  <c r="J15132" i="1"/>
  <c r="J15131" i="1"/>
  <c r="J15130" i="1"/>
  <c r="J15129" i="1"/>
  <c r="J15128" i="1"/>
  <c r="J15127" i="1"/>
  <c r="J15126" i="1"/>
  <c r="J15125" i="1"/>
  <c r="J15124" i="1"/>
  <c r="J15123" i="1"/>
  <c r="J15122" i="1"/>
  <c r="J15121" i="1"/>
  <c r="J15120" i="1"/>
  <c r="J15119" i="1"/>
  <c r="J15118" i="1"/>
  <c r="J15117" i="1"/>
  <c r="J15116" i="1"/>
  <c r="J15115" i="1"/>
  <c r="J15114" i="1"/>
  <c r="J15113" i="1"/>
  <c r="J15112" i="1"/>
  <c r="J15111" i="1"/>
  <c r="J15110" i="1"/>
  <c r="J15109" i="1"/>
  <c r="J15108" i="1"/>
  <c r="J15107" i="1"/>
  <c r="J15106" i="1"/>
  <c r="J15105" i="1"/>
  <c r="J15104" i="1"/>
  <c r="J15103" i="1"/>
  <c r="J15102" i="1"/>
  <c r="J15101" i="1"/>
  <c r="J15100" i="1"/>
  <c r="J15099" i="1"/>
  <c r="J15098" i="1"/>
  <c r="J15097" i="1"/>
  <c r="J15096" i="1"/>
  <c r="J15095" i="1"/>
  <c r="J15094" i="1"/>
  <c r="J15093" i="1"/>
  <c r="J15092" i="1"/>
  <c r="J15091" i="1"/>
  <c r="J15090" i="1"/>
  <c r="J15089" i="1"/>
  <c r="J15088" i="1"/>
  <c r="J15087" i="1"/>
  <c r="J15086" i="1"/>
  <c r="J15085" i="1"/>
  <c r="J15084" i="1"/>
  <c r="J15083" i="1"/>
  <c r="J15082" i="1"/>
  <c r="J15081" i="1"/>
  <c r="J15080" i="1"/>
  <c r="J15079" i="1"/>
  <c r="J15078" i="1"/>
  <c r="J15077" i="1"/>
  <c r="J15076" i="1"/>
  <c r="J15075" i="1"/>
  <c r="J15074" i="1"/>
  <c r="J15073" i="1"/>
  <c r="J15072" i="1"/>
  <c r="J15071" i="1"/>
  <c r="J15070" i="1"/>
  <c r="J15069" i="1"/>
  <c r="J15068" i="1"/>
  <c r="J15067" i="1"/>
  <c r="J15066" i="1"/>
  <c r="J15065" i="1"/>
  <c r="J15064" i="1"/>
  <c r="J15063" i="1"/>
  <c r="J15062" i="1"/>
  <c r="J15061" i="1"/>
  <c r="J15060" i="1"/>
  <c r="J15059" i="1"/>
  <c r="J15058" i="1"/>
  <c r="J15057" i="1"/>
  <c r="J15056" i="1"/>
  <c r="J15055" i="1"/>
  <c r="J15054" i="1"/>
  <c r="J15053" i="1"/>
  <c r="J15052" i="1"/>
  <c r="J15051" i="1"/>
  <c r="J15050" i="1"/>
  <c r="J15049" i="1"/>
  <c r="J15048" i="1"/>
  <c r="J15047" i="1"/>
  <c r="J15046" i="1"/>
  <c r="J15045" i="1"/>
  <c r="J15044" i="1"/>
  <c r="J15043" i="1"/>
  <c r="J15042" i="1"/>
  <c r="J15041" i="1"/>
  <c r="J15040" i="1"/>
  <c r="J15039" i="1"/>
  <c r="J15038" i="1"/>
  <c r="J15037" i="1"/>
  <c r="J15036" i="1"/>
  <c r="J15035" i="1"/>
  <c r="J15034" i="1"/>
  <c r="J15033" i="1"/>
  <c r="J15032" i="1"/>
  <c r="J15031" i="1"/>
  <c r="J15030" i="1"/>
  <c r="J15029" i="1"/>
  <c r="J15028" i="1"/>
  <c r="J15027" i="1"/>
  <c r="J15026" i="1"/>
  <c r="J15025" i="1"/>
  <c r="J15024" i="1"/>
  <c r="J15023" i="1"/>
  <c r="J15022" i="1"/>
  <c r="J15021" i="1"/>
  <c r="J15020" i="1"/>
  <c r="J15019" i="1"/>
  <c r="J15018" i="1"/>
  <c r="J15017" i="1"/>
  <c r="J15016" i="1"/>
  <c r="J15015" i="1"/>
  <c r="J15014" i="1"/>
  <c r="J15013" i="1"/>
  <c r="J15012" i="1"/>
  <c r="J15011" i="1"/>
  <c r="J15010" i="1"/>
  <c r="J15009" i="1"/>
  <c r="J15008" i="1"/>
  <c r="J15007" i="1"/>
  <c r="J15006" i="1"/>
  <c r="J15005" i="1"/>
  <c r="J15004" i="1"/>
  <c r="J15003" i="1"/>
  <c r="J15002" i="1"/>
  <c r="J15001" i="1"/>
  <c r="J15000" i="1"/>
  <c r="J14999" i="1"/>
  <c r="J14998" i="1"/>
  <c r="J14997" i="1"/>
  <c r="J14996" i="1"/>
  <c r="J14995" i="1"/>
  <c r="J14994" i="1"/>
  <c r="J14993" i="1"/>
  <c r="J14992" i="1"/>
  <c r="J14991" i="1"/>
  <c r="J14990" i="1"/>
  <c r="J14989" i="1"/>
  <c r="J14988" i="1"/>
  <c r="J14987" i="1"/>
  <c r="J14986" i="1"/>
  <c r="J14985" i="1"/>
  <c r="J14984" i="1"/>
  <c r="J14983" i="1"/>
  <c r="J14982" i="1"/>
  <c r="J14981" i="1"/>
  <c r="J14980" i="1"/>
  <c r="J14979" i="1"/>
  <c r="J14978" i="1"/>
  <c r="J14977" i="1"/>
  <c r="J14976" i="1"/>
  <c r="J14975" i="1"/>
  <c r="J14974" i="1"/>
  <c r="J14973" i="1"/>
  <c r="J14972" i="1"/>
  <c r="J14971" i="1"/>
  <c r="J14970" i="1"/>
  <c r="J14969" i="1"/>
  <c r="J14968" i="1"/>
  <c r="J14967" i="1"/>
  <c r="J14966" i="1"/>
  <c r="J14965" i="1"/>
  <c r="J14964" i="1"/>
  <c r="J14963" i="1"/>
  <c r="J14962" i="1"/>
  <c r="J14961" i="1"/>
  <c r="J14960" i="1"/>
  <c r="J14959" i="1"/>
  <c r="J14958" i="1"/>
  <c r="J14957" i="1"/>
  <c r="J14956" i="1"/>
  <c r="J14955" i="1"/>
  <c r="J14954" i="1"/>
  <c r="J14953" i="1"/>
  <c r="J14952" i="1"/>
  <c r="J14951" i="1"/>
  <c r="J14950" i="1"/>
  <c r="J14949" i="1"/>
  <c r="J14948" i="1"/>
  <c r="J14947" i="1"/>
  <c r="J14946" i="1"/>
  <c r="J14945" i="1"/>
  <c r="J14944" i="1"/>
  <c r="J14943" i="1"/>
  <c r="J14942" i="1"/>
  <c r="J14941" i="1"/>
  <c r="J14940" i="1"/>
  <c r="J14939" i="1"/>
  <c r="J14938" i="1"/>
  <c r="J14937" i="1"/>
  <c r="J14936" i="1"/>
  <c r="J14935" i="1"/>
  <c r="J14934" i="1"/>
  <c r="J14933" i="1"/>
  <c r="J14932" i="1"/>
  <c r="J14931" i="1"/>
  <c r="J14930" i="1"/>
  <c r="J14929" i="1"/>
  <c r="J14928" i="1"/>
  <c r="J14927" i="1"/>
  <c r="J14926" i="1"/>
  <c r="J14925" i="1"/>
  <c r="J14924" i="1"/>
  <c r="J14923" i="1"/>
  <c r="J14922" i="1"/>
  <c r="J14921" i="1"/>
  <c r="J14920" i="1"/>
  <c r="J14919" i="1"/>
  <c r="J14918" i="1"/>
  <c r="J14917" i="1"/>
  <c r="J14916" i="1"/>
  <c r="J14915" i="1"/>
  <c r="J14914" i="1"/>
  <c r="J14913" i="1"/>
  <c r="J14912" i="1"/>
  <c r="J14911" i="1"/>
  <c r="J14910" i="1"/>
  <c r="J14909" i="1"/>
  <c r="J14908" i="1"/>
  <c r="J14907" i="1"/>
  <c r="J14906" i="1"/>
  <c r="J14905" i="1"/>
  <c r="J14904" i="1"/>
  <c r="J14903" i="1"/>
  <c r="J14902" i="1"/>
  <c r="J14901" i="1"/>
  <c r="J14900" i="1"/>
  <c r="J14899" i="1"/>
  <c r="J14898" i="1"/>
  <c r="J14897" i="1"/>
  <c r="J14896" i="1"/>
  <c r="J14895" i="1"/>
  <c r="J14894" i="1"/>
  <c r="J14893" i="1"/>
  <c r="J14892" i="1"/>
  <c r="J14891" i="1"/>
  <c r="J14890" i="1"/>
  <c r="J14889" i="1"/>
  <c r="J14888" i="1"/>
  <c r="J14887" i="1"/>
  <c r="J14886" i="1"/>
  <c r="J14885" i="1"/>
  <c r="J14884" i="1"/>
  <c r="J14883" i="1"/>
  <c r="J14882" i="1"/>
  <c r="J14881" i="1"/>
  <c r="J14880" i="1"/>
  <c r="J14879" i="1"/>
  <c r="J14878" i="1"/>
  <c r="J14877" i="1"/>
  <c r="J14876" i="1"/>
  <c r="J14875" i="1"/>
  <c r="J14874" i="1"/>
  <c r="J14873" i="1"/>
  <c r="J14872" i="1"/>
  <c r="J14871" i="1"/>
  <c r="J14870" i="1"/>
  <c r="J14869" i="1"/>
  <c r="J14868" i="1"/>
  <c r="J14867" i="1"/>
  <c r="J14866" i="1"/>
  <c r="J14865" i="1"/>
  <c r="J14864" i="1"/>
  <c r="J14863" i="1"/>
  <c r="J14862" i="1"/>
  <c r="J14861" i="1"/>
  <c r="J14860" i="1"/>
  <c r="J14859" i="1"/>
  <c r="J14858" i="1"/>
  <c r="J14857" i="1"/>
  <c r="J14856" i="1"/>
  <c r="J14855" i="1"/>
  <c r="J14854" i="1"/>
  <c r="J14853" i="1"/>
  <c r="J14852" i="1"/>
  <c r="J14851" i="1"/>
  <c r="J14850" i="1"/>
  <c r="J14849" i="1"/>
  <c r="J14848" i="1"/>
  <c r="J14847" i="1"/>
  <c r="J14846" i="1"/>
  <c r="J14845" i="1"/>
  <c r="J14844" i="1"/>
  <c r="J14843" i="1"/>
  <c r="J14842" i="1"/>
  <c r="J14841" i="1"/>
  <c r="J14840" i="1"/>
  <c r="J14839" i="1"/>
  <c r="J14838" i="1"/>
  <c r="J14837" i="1"/>
  <c r="J14836" i="1"/>
  <c r="J14835" i="1"/>
  <c r="J14834" i="1"/>
  <c r="J14833" i="1"/>
  <c r="J14832" i="1"/>
  <c r="J14831" i="1"/>
  <c r="J14830" i="1"/>
  <c r="J14829" i="1"/>
  <c r="J14828" i="1"/>
  <c r="J14827" i="1"/>
  <c r="J14826" i="1"/>
  <c r="J14825" i="1"/>
  <c r="J14824" i="1"/>
  <c r="J14823" i="1"/>
  <c r="J14822" i="1"/>
  <c r="J14821" i="1"/>
  <c r="J14820" i="1"/>
  <c r="J14819" i="1"/>
  <c r="J14818" i="1"/>
  <c r="J14817" i="1"/>
  <c r="J14816" i="1"/>
  <c r="J14815" i="1"/>
  <c r="J14814" i="1"/>
  <c r="J14813" i="1"/>
  <c r="J14812" i="1"/>
  <c r="J14811" i="1"/>
  <c r="J14810" i="1"/>
  <c r="J14809" i="1"/>
  <c r="J14808" i="1"/>
  <c r="J14807" i="1"/>
  <c r="J14806" i="1"/>
  <c r="J14805" i="1"/>
  <c r="J14804" i="1"/>
  <c r="J14803" i="1"/>
  <c r="J14802" i="1"/>
  <c r="J14801" i="1"/>
  <c r="J14800" i="1"/>
  <c r="J14799" i="1"/>
  <c r="J14798" i="1"/>
  <c r="J14797" i="1"/>
  <c r="J14796" i="1"/>
  <c r="J14795" i="1"/>
  <c r="J14794" i="1"/>
  <c r="J14793" i="1"/>
  <c r="J14792" i="1"/>
  <c r="J14791" i="1"/>
  <c r="J14790" i="1"/>
  <c r="J14789" i="1"/>
  <c r="J14788" i="1"/>
  <c r="J14787" i="1"/>
  <c r="J14786" i="1"/>
  <c r="J14785" i="1"/>
  <c r="J14784" i="1"/>
  <c r="J14783" i="1"/>
  <c r="J14782" i="1"/>
  <c r="J14781" i="1"/>
  <c r="J14780" i="1"/>
  <c r="J14779" i="1"/>
  <c r="J14778" i="1"/>
  <c r="J14777" i="1"/>
  <c r="J14776" i="1"/>
  <c r="J14775" i="1"/>
  <c r="J14774" i="1"/>
  <c r="J14773" i="1"/>
  <c r="J14772" i="1"/>
  <c r="J14771" i="1"/>
  <c r="J14770" i="1"/>
  <c r="J14769" i="1"/>
  <c r="J14768" i="1"/>
  <c r="J14767" i="1"/>
  <c r="J14766" i="1"/>
  <c r="J14765" i="1"/>
  <c r="J14764" i="1"/>
  <c r="J14763" i="1"/>
  <c r="J14762" i="1"/>
  <c r="J14761" i="1"/>
  <c r="J14760" i="1"/>
  <c r="J14759" i="1"/>
  <c r="J14758" i="1"/>
  <c r="J14757" i="1"/>
  <c r="J14756" i="1"/>
  <c r="J14755" i="1"/>
  <c r="J14754" i="1"/>
  <c r="J14753" i="1"/>
  <c r="J14752" i="1"/>
  <c r="J14751" i="1"/>
  <c r="J14750" i="1"/>
  <c r="J14749" i="1"/>
  <c r="J14748" i="1"/>
  <c r="J14747" i="1"/>
  <c r="J14746" i="1"/>
  <c r="J14745" i="1"/>
  <c r="J14744" i="1"/>
  <c r="J14743" i="1"/>
  <c r="J14742" i="1"/>
  <c r="J14741" i="1"/>
  <c r="J14740" i="1"/>
  <c r="J14739" i="1"/>
  <c r="J14738" i="1"/>
  <c r="J14737" i="1"/>
  <c r="J14736" i="1"/>
  <c r="J14735" i="1"/>
  <c r="J14734" i="1"/>
  <c r="J14733" i="1"/>
  <c r="J14732" i="1"/>
  <c r="J14731" i="1"/>
  <c r="J14730" i="1"/>
  <c r="J14729" i="1"/>
  <c r="J14728" i="1"/>
  <c r="J14727" i="1"/>
  <c r="J14726" i="1"/>
  <c r="J14725" i="1"/>
  <c r="J14724" i="1"/>
  <c r="J14723" i="1"/>
  <c r="J14722" i="1"/>
  <c r="J14721" i="1"/>
  <c r="J14720" i="1"/>
  <c r="J14719" i="1"/>
  <c r="J14718" i="1"/>
  <c r="J14717" i="1"/>
  <c r="J14716" i="1"/>
  <c r="J14715" i="1"/>
  <c r="J14714" i="1"/>
  <c r="J14713" i="1"/>
  <c r="J14712" i="1"/>
  <c r="J14711" i="1"/>
  <c r="J14710" i="1"/>
  <c r="J14709" i="1"/>
  <c r="J14708" i="1"/>
  <c r="J14707" i="1"/>
  <c r="J14706" i="1"/>
  <c r="J14705" i="1"/>
  <c r="J14704" i="1"/>
  <c r="J14703" i="1"/>
  <c r="J14702" i="1"/>
  <c r="J14701" i="1"/>
  <c r="J14700" i="1"/>
  <c r="J14699" i="1"/>
  <c r="J14698" i="1"/>
  <c r="J14697" i="1"/>
  <c r="J14696" i="1"/>
  <c r="J14695" i="1"/>
  <c r="J14694" i="1"/>
  <c r="J14693" i="1"/>
  <c r="J14692" i="1"/>
  <c r="J14691" i="1"/>
  <c r="J14690" i="1"/>
  <c r="J14689" i="1"/>
  <c r="J14688" i="1"/>
  <c r="J14687" i="1"/>
  <c r="J14686" i="1"/>
  <c r="J14685" i="1"/>
  <c r="J14684" i="1"/>
  <c r="J14683" i="1"/>
  <c r="J14682" i="1"/>
  <c r="J14681" i="1"/>
  <c r="J14680" i="1"/>
  <c r="J14679" i="1"/>
  <c r="J14678" i="1"/>
  <c r="J14677" i="1"/>
  <c r="J14676" i="1"/>
  <c r="J14675" i="1"/>
  <c r="J14674" i="1"/>
  <c r="J14673" i="1"/>
  <c r="J14672" i="1"/>
  <c r="J14671" i="1"/>
  <c r="J14670" i="1"/>
  <c r="J14669" i="1"/>
  <c r="J14668" i="1"/>
  <c r="J14667" i="1"/>
  <c r="J14666" i="1"/>
  <c r="J14665" i="1"/>
  <c r="J14664" i="1"/>
  <c r="J14663" i="1"/>
  <c r="J14662" i="1"/>
  <c r="J14661" i="1"/>
  <c r="J14660" i="1"/>
  <c r="J14659" i="1"/>
  <c r="J14658" i="1"/>
  <c r="J14657" i="1"/>
  <c r="J14656" i="1"/>
  <c r="J14655" i="1"/>
  <c r="J14654" i="1"/>
  <c r="J14653" i="1"/>
  <c r="J14652" i="1"/>
  <c r="J14651" i="1"/>
  <c r="J14650" i="1"/>
  <c r="J14649" i="1"/>
  <c r="J14648" i="1"/>
  <c r="J14647" i="1"/>
  <c r="J14646" i="1"/>
  <c r="J14645" i="1"/>
  <c r="J14644" i="1"/>
  <c r="J14643" i="1"/>
  <c r="J14642" i="1"/>
  <c r="J14641" i="1"/>
  <c r="J14640" i="1"/>
  <c r="J14639" i="1"/>
  <c r="J14638" i="1"/>
  <c r="J14637" i="1"/>
  <c r="J14636" i="1"/>
  <c r="J14635" i="1"/>
  <c r="J14634" i="1"/>
  <c r="J14633" i="1"/>
  <c r="J14632" i="1"/>
  <c r="J14631" i="1"/>
  <c r="J14630" i="1"/>
  <c r="J14629" i="1"/>
  <c r="J14628" i="1"/>
  <c r="J14627" i="1"/>
  <c r="J14626" i="1"/>
  <c r="J14625" i="1"/>
  <c r="J14624" i="1"/>
  <c r="J14623" i="1"/>
  <c r="J14622" i="1"/>
  <c r="J14621" i="1"/>
  <c r="J14620" i="1"/>
  <c r="J14619" i="1"/>
  <c r="J14618" i="1"/>
  <c r="J14617" i="1"/>
  <c r="J14616" i="1"/>
  <c r="J14615" i="1"/>
  <c r="J14614" i="1"/>
  <c r="J14613" i="1"/>
  <c r="J14612" i="1"/>
  <c r="J14611" i="1"/>
  <c r="J14610" i="1"/>
  <c r="J14609" i="1"/>
  <c r="J14608" i="1"/>
  <c r="J14607" i="1"/>
  <c r="J14606" i="1"/>
  <c r="J14605" i="1"/>
  <c r="J14604" i="1"/>
  <c r="J14603" i="1"/>
  <c r="J14602" i="1"/>
  <c r="J14601" i="1"/>
  <c r="J14600" i="1"/>
  <c r="J14599" i="1"/>
  <c r="J14598" i="1"/>
  <c r="J14597" i="1"/>
  <c r="J14596" i="1"/>
  <c r="J14595" i="1"/>
  <c r="J14594" i="1"/>
  <c r="J14593" i="1"/>
  <c r="J14592" i="1"/>
  <c r="J14591" i="1"/>
  <c r="J14590" i="1"/>
  <c r="J14589" i="1"/>
  <c r="J14588" i="1"/>
  <c r="J14587" i="1"/>
  <c r="J14586" i="1"/>
  <c r="J14585" i="1"/>
  <c r="J14584" i="1"/>
  <c r="J14583" i="1"/>
  <c r="J14582" i="1"/>
  <c r="J14581" i="1"/>
  <c r="J14580" i="1"/>
  <c r="J14579" i="1"/>
  <c r="J14578" i="1"/>
  <c r="J14577" i="1"/>
  <c r="J14576" i="1"/>
  <c r="J14575" i="1"/>
  <c r="J14574" i="1"/>
  <c r="J14573" i="1"/>
  <c r="J14572" i="1"/>
  <c r="J14571" i="1"/>
  <c r="J14570" i="1"/>
  <c r="J14569" i="1"/>
  <c r="J14568" i="1"/>
  <c r="J14567" i="1"/>
  <c r="J14566" i="1"/>
  <c r="J14565" i="1"/>
  <c r="J14564" i="1"/>
  <c r="J14563" i="1"/>
  <c r="J14562" i="1"/>
  <c r="J14561" i="1"/>
  <c r="J14560" i="1"/>
  <c r="J14559" i="1"/>
  <c r="J14558" i="1"/>
  <c r="J14557" i="1"/>
  <c r="J14556" i="1"/>
  <c r="J14555" i="1"/>
  <c r="J14554" i="1"/>
  <c r="J14553" i="1"/>
  <c r="J14552" i="1"/>
  <c r="J14551" i="1"/>
  <c r="J14550" i="1"/>
  <c r="J14549" i="1"/>
  <c r="J14548" i="1"/>
  <c r="J14547" i="1"/>
  <c r="J14546" i="1"/>
  <c r="J14545" i="1"/>
  <c r="J14544" i="1"/>
  <c r="J14543" i="1"/>
  <c r="J14542" i="1"/>
  <c r="J14541" i="1"/>
  <c r="J14540" i="1"/>
  <c r="J14539" i="1"/>
  <c r="J14538" i="1"/>
  <c r="J14537" i="1"/>
  <c r="J14536" i="1"/>
  <c r="J14535" i="1"/>
  <c r="J14534" i="1"/>
  <c r="J14533" i="1"/>
  <c r="J14532" i="1"/>
  <c r="J14531" i="1"/>
  <c r="J14530" i="1"/>
  <c r="J14529" i="1"/>
  <c r="J14528" i="1"/>
  <c r="J14527" i="1"/>
  <c r="J14526" i="1"/>
  <c r="J14525" i="1"/>
  <c r="J14524" i="1"/>
  <c r="J14523" i="1"/>
  <c r="J14522" i="1"/>
  <c r="J14521" i="1"/>
  <c r="J14520" i="1"/>
  <c r="J14519" i="1"/>
  <c r="J14518" i="1"/>
  <c r="J14517" i="1"/>
  <c r="J14516" i="1"/>
  <c r="J14515" i="1"/>
  <c r="J14514" i="1"/>
  <c r="J14513" i="1"/>
  <c r="J14512" i="1"/>
  <c r="J14511" i="1"/>
  <c r="J14510" i="1"/>
  <c r="J14509" i="1"/>
  <c r="J14508" i="1"/>
  <c r="J14507" i="1"/>
  <c r="J14506" i="1"/>
  <c r="J14505" i="1"/>
  <c r="J14504" i="1"/>
  <c r="J14503" i="1"/>
  <c r="J14502" i="1"/>
  <c r="J14501" i="1"/>
  <c r="J14500" i="1"/>
  <c r="J14499" i="1"/>
  <c r="J14498" i="1"/>
  <c r="J14497" i="1"/>
  <c r="J14496" i="1"/>
  <c r="J14495" i="1"/>
  <c r="J14494" i="1"/>
  <c r="J14493" i="1"/>
  <c r="J14492" i="1"/>
  <c r="J14491" i="1"/>
  <c r="J14490" i="1"/>
  <c r="J14489" i="1"/>
  <c r="J14488" i="1"/>
  <c r="J14487" i="1"/>
  <c r="J14486" i="1"/>
  <c r="J14485" i="1"/>
  <c r="J14484" i="1"/>
  <c r="J14483" i="1"/>
  <c r="J14482" i="1"/>
  <c r="J14481" i="1"/>
  <c r="J14480" i="1"/>
  <c r="J14479" i="1"/>
  <c r="J14478" i="1"/>
  <c r="J14477" i="1"/>
  <c r="J14476" i="1"/>
  <c r="J14475" i="1"/>
  <c r="J14474" i="1"/>
  <c r="J14473" i="1"/>
  <c r="J14472" i="1"/>
  <c r="J14471" i="1"/>
  <c r="J14470" i="1"/>
  <c r="J14469" i="1"/>
  <c r="J14468" i="1"/>
  <c r="J14467" i="1"/>
  <c r="J14466" i="1"/>
  <c r="J14465" i="1"/>
  <c r="J14464" i="1"/>
  <c r="J14463" i="1"/>
  <c r="J14462" i="1"/>
  <c r="J14461" i="1"/>
  <c r="J14460" i="1"/>
  <c r="J14459" i="1"/>
  <c r="J14458" i="1"/>
  <c r="J14457" i="1"/>
  <c r="J14456" i="1"/>
  <c r="J14455" i="1"/>
  <c r="J14454" i="1"/>
  <c r="J14453" i="1"/>
  <c r="J14452" i="1"/>
  <c r="J14451" i="1"/>
  <c r="J14450" i="1"/>
  <c r="J14449" i="1"/>
  <c r="J14448" i="1"/>
  <c r="J14447" i="1"/>
  <c r="J14446" i="1"/>
  <c r="J14445" i="1"/>
  <c r="J14444" i="1"/>
  <c r="J14443" i="1"/>
  <c r="J14442" i="1"/>
  <c r="J14441" i="1"/>
  <c r="J14440" i="1"/>
  <c r="J14439" i="1"/>
  <c r="J14438" i="1"/>
  <c r="J14437" i="1"/>
  <c r="J14436" i="1"/>
  <c r="J14435" i="1"/>
  <c r="J14434" i="1"/>
  <c r="J14433" i="1"/>
  <c r="J14432" i="1"/>
  <c r="J14431" i="1"/>
  <c r="J14430" i="1"/>
  <c r="J14429" i="1"/>
  <c r="J14428" i="1"/>
  <c r="J14427" i="1"/>
  <c r="J14426" i="1"/>
  <c r="J14425" i="1"/>
  <c r="J14424" i="1"/>
  <c r="J14423" i="1"/>
  <c r="J14422" i="1"/>
  <c r="J14421" i="1"/>
  <c r="J14420" i="1"/>
  <c r="J14419" i="1"/>
  <c r="J14418" i="1"/>
  <c r="J14417" i="1"/>
  <c r="J14416" i="1"/>
  <c r="J14415" i="1"/>
  <c r="J14414" i="1"/>
  <c r="J14413" i="1"/>
  <c r="J14412" i="1"/>
  <c r="J14411" i="1"/>
  <c r="J14410" i="1"/>
  <c r="J14409" i="1"/>
  <c r="J14408" i="1"/>
  <c r="J14407" i="1"/>
  <c r="J14406" i="1"/>
  <c r="J14405" i="1"/>
  <c r="J14404" i="1"/>
  <c r="J14403" i="1"/>
  <c r="J14402" i="1"/>
  <c r="J14401" i="1"/>
  <c r="J14400" i="1"/>
  <c r="J14399" i="1"/>
  <c r="J14398" i="1"/>
  <c r="J14397" i="1"/>
  <c r="J14396" i="1"/>
  <c r="J14395" i="1"/>
  <c r="J14394" i="1"/>
  <c r="J14393" i="1"/>
  <c r="J14392" i="1"/>
  <c r="J14391" i="1"/>
  <c r="J14390" i="1"/>
  <c r="J14389" i="1"/>
  <c r="J14388" i="1"/>
  <c r="J14387" i="1"/>
  <c r="J14386" i="1"/>
  <c r="J14385" i="1"/>
  <c r="J14384" i="1"/>
  <c r="J14383" i="1"/>
  <c r="J14382" i="1"/>
  <c r="J14381" i="1"/>
  <c r="J14380" i="1"/>
  <c r="J14379" i="1"/>
  <c r="J14378" i="1"/>
  <c r="J14377" i="1"/>
  <c r="J14376" i="1"/>
  <c r="J14375" i="1"/>
  <c r="J14374" i="1"/>
  <c r="J14373" i="1"/>
  <c r="J14372" i="1"/>
  <c r="J14371" i="1"/>
  <c r="J14370" i="1"/>
  <c r="J14369" i="1"/>
  <c r="J14368" i="1"/>
  <c r="J14367" i="1"/>
  <c r="J14366" i="1"/>
  <c r="J14365" i="1"/>
  <c r="J14364" i="1"/>
  <c r="J14363" i="1"/>
  <c r="J14362" i="1"/>
  <c r="J14361" i="1"/>
  <c r="J14360" i="1"/>
  <c r="J14359" i="1"/>
  <c r="J14358" i="1"/>
  <c r="J14357" i="1"/>
  <c r="J14356" i="1"/>
  <c r="J14355" i="1"/>
  <c r="J14354" i="1"/>
  <c r="J14353" i="1"/>
  <c r="J14352" i="1"/>
  <c r="J14351" i="1"/>
  <c r="J14350" i="1"/>
  <c r="J14349" i="1"/>
  <c r="J14348" i="1"/>
  <c r="J14347" i="1"/>
  <c r="J14346" i="1"/>
  <c r="J14345" i="1"/>
  <c r="J14344" i="1"/>
  <c r="J14343" i="1"/>
  <c r="J14342" i="1"/>
  <c r="J14341" i="1"/>
  <c r="J14340" i="1"/>
  <c r="J14339" i="1"/>
  <c r="J14338" i="1"/>
  <c r="J14337" i="1"/>
  <c r="J14336" i="1"/>
  <c r="J14335" i="1"/>
  <c r="J14334" i="1"/>
  <c r="J14333" i="1"/>
  <c r="J14332" i="1"/>
  <c r="J14331" i="1"/>
  <c r="J14330" i="1"/>
  <c r="J14329" i="1"/>
  <c r="J14328" i="1"/>
  <c r="J14327" i="1"/>
  <c r="J14326" i="1"/>
  <c r="J14325" i="1"/>
  <c r="J14324" i="1"/>
  <c r="J14323" i="1"/>
  <c r="J14322" i="1"/>
  <c r="J14321" i="1"/>
  <c r="J14320" i="1"/>
  <c r="J14319" i="1"/>
  <c r="J14318" i="1"/>
  <c r="J14317" i="1"/>
  <c r="J14316" i="1"/>
  <c r="J14315" i="1"/>
  <c r="J14314" i="1"/>
  <c r="J14313" i="1"/>
  <c r="J14312" i="1"/>
  <c r="J14311" i="1"/>
  <c r="J14310" i="1"/>
  <c r="J14309" i="1"/>
  <c r="J14308" i="1"/>
  <c r="J14307" i="1"/>
  <c r="J14306" i="1"/>
  <c r="J14305" i="1"/>
  <c r="J14304" i="1"/>
  <c r="J14303" i="1"/>
  <c r="J14302" i="1"/>
  <c r="J14301" i="1"/>
  <c r="J14300" i="1"/>
  <c r="J14299" i="1"/>
  <c r="J14298" i="1"/>
  <c r="J14297" i="1"/>
  <c r="J14296" i="1"/>
  <c r="J14295" i="1"/>
  <c r="J14294" i="1"/>
  <c r="J14293" i="1"/>
  <c r="J14292" i="1"/>
  <c r="J14291" i="1"/>
  <c r="J14290" i="1"/>
  <c r="J14289" i="1"/>
  <c r="J14288" i="1"/>
  <c r="J14287" i="1"/>
  <c r="J14286" i="1"/>
  <c r="J14285" i="1"/>
  <c r="J14284" i="1"/>
  <c r="J14283" i="1"/>
  <c r="J14282" i="1"/>
  <c r="J14281" i="1"/>
  <c r="J14280" i="1"/>
  <c r="J14279" i="1"/>
  <c r="J14278" i="1"/>
  <c r="J14277" i="1"/>
  <c r="J14276" i="1"/>
  <c r="J14275" i="1"/>
  <c r="J14274" i="1"/>
  <c r="J14273" i="1"/>
  <c r="J14272" i="1"/>
  <c r="J14271" i="1"/>
  <c r="J14270" i="1"/>
  <c r="J14269" i="1"/>
  <c r="J14268" i="1"/>
  <c r="J14267" i="1"/>
  <c r="J14266" i="1"/>
  <c r="J14265" i="1"/>
  <c r="J14264" i="1"/>
  <c r="J14263" i="1"/>
  <c r="J14262" i="1"/>
  <c r="J14261" i="1"/>
  <c r="J14260" i="1"/>
  <c r="J14259" i="1"/>
  <c r="J14258" i="1"/>
  <c r="J14257" i="1"/>
  <c r="J14256" i="1"/>
  <c r="J14255" i="1"/>
  <c r="J14254" i="1"/>
  <c r="J14253" i="1"/>
  <c r="J14252" i="1"/>
  <c r="J14251" i="1"/>
  <c r="J14250" i="1"/>
  <c r="J14249" i="1"/>
  <c r="J14248" i="1"/>
  <c r="J14247" i="1"/>
  <c r="J14246" i="1"/>
  <c r="J14245" i="1"/>
  <c r="J14244" i="1"/>
  <c r="J14243" i="1"/>
  <c r="J14242" i="1"/>
  <c r="J14241" i="1"/>
  <c r="J14240" i="1"/>
  <c r="J14239" i="1"/>
  <c r="J14238" i="1"/>
  <c r="J14237" i="1"/>
  <c r="J14236" i="1"/>
  <c r="J14235" i="1"/>
  <c r="J14234" i="1"/>
  <c r="J14233" i="1"/>
  <c r="J14232" i="1"/>
  <c r="J14231" i="1"/>
  <c r="J14230" i="1"/>
  <c r="J14229" i="1"/>
  <c r="J14228" i="1"/>
  <c r="J14227" i="1"/>
  <c r="J14226" i="1"/>
  <c r="J14225" i="1"/>
  <c r="J14224" i="1"/>
  <c r="J14223" i="1"/>
  <c r="J14222" i="1"/>
  <c r="J14221" i="1"/>
  <c r="J14220" i="1"/>
  <c r="J14219" i="1"/>
  <c r="J14218" i="1"/>
  <c r="J14217" i="1"/>
  <c r="J14216" i="1"/>
  <c r="J14215" i="1"/>
  <c r="J14214" i="1"/>
  <c r="J14213" i="1"/>
  <c r="J14212" i="1"/>
  <c r="J14211" i="1"/>
  <c r="J14210" i="1"/>
  <c r="J14209" i="1"/>
  <c r="J14208" i="1"/>
  <c r="J14207" i="1"/>
  <c r="J14206" i="1"/>
  <c r="J14205" i="1"/>
  <c r="J14204" i="1"/>
  <c r="J14203" i="1"/>
  <c r="J14202" i="1"/>
  <c r="J14201" i="1"/>
  <c r="J14200" i="1"/>
  <c r="J14199" i="1"/>
  <c r="J14198" i="1"/>
  <c r="J14197" i="1"/>
  <c r="J14196" i="1"/>
  <c r="J14195" i="1"/>
  <c r="J14194" i="1"/>
  <c r="J14193" i="1"/>
  <c r="J14192" i="1"/>
  <c r="J14191" i="1"/>
  <c r="J14190" i="1"/>
  <c r="J14189" i="1"/>
  <c r="J14188" i="1"/>
  <c r="J14187" i="1"/>
  <c r="J14186" i="1"/>
  <c r="J14185" i="1"/>
  <c r="J14184" i="1"/>
  <c r="J14183" i="1"/>
  <c r="J14182" i="1"/>
  <c r="J14181" i="1"/>
  <c r="J14180" i="1"/>
  <c r="J14179" i="1"/>
  <c r="J14178" i="1"/>
  <c r="J14177" i="1"/>
  <c r="J14176" i="1"/>
  <c r="J14175" i="1"/>
  <c r="J14174" i="1"/>
  <c r="J14173" i="1"/>
  <c r="J14172" i="1"/>
  <c r="J14171" i="1"/>
  <c r="J14170" i="1"/>
  <c r="J14169" i="1"/>
  <c r="J14168" i="1"/>
  <c r="J14167" i="1"/>
  <c r="J14166" i="1"/>
  <c r="J14165" i="1"/>
  <c r="J14164" i="1"/>
  <c r="J14163" i="1"/>
  <c r="J14162" i="1"/>
  <c r="J14161" i="1"/>
  <c r="J14160" i="1"/>
  <c r="J14159" i="1"/>
  <c r="J14158" i="1"/>
  <c r="J14157" i="1"/>
  <c r="J14156" i="1"/>
  <c r="J14155" i="1"/>
  <c r="J14154" i="1"/>
  <c r="J14153" i="1"/>
  <c r="J14152" i="1"/>
  <c r="J14151" i="1"/>
  <c r="J14150" i="1"/>
  <c r="J14149" i="1"/>
  <c r="J14148" i="1"/>
  <c r="J14147" i="1"/>
  <c r="J14146" i="1"/>
  <c r="J14145" i="1"/>
  <c r="J14144" i="1"/>
  <c r="J14143" i="1"/>
  <c r="J14142" i="1"/>
  <c r="J14141" i="1"/>
  <c r="J14140" i="1"/>
  <c r="J14139" i="1"/>
  <c r="J14138" i="1"/>
  <c r="J14137" i="1"/>
  <c r="J14136" i="1"/>
  <c r="J14135" i="1"/>
  <c r="J14134" i="1"/>
  <c r="J14133" i="1"/>
  <c r="J14132" i="1"/>
  <c r="J14131" i="1"/>
  <c r="J14130" i="1"/>
  <c r="J14129" i="1"/>
  <c r="J14128" i="1"/>
  <c r="J14127" i="1"/>
  <c r="J14126" i="1"/>
  <c r="J14125" i="1"/>
  <c r="J14124" i="1"/>
  <c r="J14123" i="1"/>
  <c r="J14122" i="1"/>
  <c r="J14121" i="1"/>
  <c r="J14120" i="1"/>
  <c r="J14119" i="1"/>
  <c r="J14118" i="1"/>
  <c r="J14117" i="1"/>
  <c r="J14116" i="1"/>
  <c r="J14115" i="1"/>
  <c r="J14114" i="1"/>
  <c r="J14113" i="1"/>
  <c r="J14112" i="1"/>
  <c r="J14111" i="1"/>
  <c r="J14110" i="1"/>
  <c r="J14109" i="1"/>
  <c r="J14108" i="1"/>
  <c r="J14107" i="1"/>
  <c r="J14106" i="1"/>
  <c r="J14105" i="1"/>
  <c r="J14104" i="1"/>
  <c r="J14103" i="1"/>
  <c r="J14102" i="1"/>
  <c r="J14101" i="1"/>
  <c r="J14100" i="1"/>
  <c r="J14099" i="1"/>
  <c r="J14098" i="1"/>
  <c r="J14097" i="1"/>
  <c r="J14096" i="1"/>
  <c r="J14095" i="1"/>
  <c r="J14094" i="1"/>
  <c r="J14093" i="1"/>
  <c r="J14092" i="1"/>
  <c r="J14091" i="1"/>
  <c r="J14090" i="1"/>
  <c r="J14089" i="1"/>
  <c r="J14088" i="1"/>
  <c r="J14087" i="1"/>
  <c r="J14086" i="1"/>
  <c r="J14085" i="1"/>
  <c r="J14084" i="1"/>
  <c r="J14083" i="1"/>
  <c r="J14082" i="1"/>
  <c r="J14081" i="1"/>
  <c r="J14080" i="1"/>
  <c r="J14079" i="1"/>
  <c r="J14078" i="1"/>
  <c r="J14077" i="1"/>
  <c r="J14076" i="1"/>
  <c r="J14075" i="1"/>
  <c r="J14074" i="1"/>
  <c r="J14073" i="1"/>
  <c r="J14072" i="1"/>
  <c r="J14071" i="1"/>
  <c r="J14070" i="1"/>
  <c r="J14069" i="1"/>
  <c r="J14068" i="1"/>
  <c r="J14067" i="1"/>
  <c r="J14066" i="1"/>
  <c r="J14065" i="1"/>
  <c r="J14064" i="1"/>
  <c r="J14063" i="1"/>
  <c r="J14062" i="1"/>
  <c r="J14061" i="1"/>
  <c r="J14060" i="1"/>
  <c r="J14059" i="1"/>
  <c r="J14058" i="1"/>
  <c r="J14057" i="1"/>
  <c r="J14056" i="1"/>
  <c r="J14055" i="1"/>
  <c r="J14054" i="1"/>
  <c r="J14053" i="1"/>
  <c r="J14052" i="1"/>
  <c r="J14051" i="1"/>
  <c r="J14050" i="1"/>
  <c r="J14049" i="1"/>
  <c r="J14048" i="1"/>
  <c r="J14047" i="1"/>
  <c r="J14046" i="1"/>
  <c r="J14045" i="1"/>
  <c r="J14044" i="1"/>
  <c r="J14043" i="1"/>
  <c r="J14042" i="1"/>
  <c r="J14041" i="1"/>
  <c r="J14040" i="1"/>
  <c r="J14039" i="1"/>
  <c r="J14038" i="1"/>
  <c r="J14037" i="1"/>
  <c r="J14036" i="1"/>
  <c r="J14035" i="1"/>
  <c r="J14034" i="1"/>
  <c r="J14033" i="1"/>
  <c r="J14032" i="1"/>
  <c r="J14031" i="1"/>
  <c r="J14030" i="1"/>
  <c r="J14029" i="1"/>
  <c r="J14028" i="1"/>
  <c r="J14027" i="1"/>
  <c r="J14026" i="1"/>
  <c r="J14025" i="1"/>
  <c r="J14024" i="1"/>
  <c r="J14023" i="1"/>
  <c r="J14022" i="1"/>
  <c r="J14021" i="1"/>
  <c r="J14020" i="1"/>
  <c r="J14019" i="1"/>
  <c r="J14018" i="1"/>
  <c r="J14017" i="1"/>
  <c r="J14016" i="1"/>
  <c r="J14015" i="1"/>
  <c r="J14014" i="1"/>
  <c r="J14013" i="1"/>
  <c r="J14012" i="1"/>
  <c r="J14011" i="1"/>
  <c r="J14010" i="1"/>
  <c r="J14009" i="1"/>
  <c r="J14008" i="1"/>
  <c r="J14007" i="1"/>
  <c r="J14006" i="1"/>
  <c r="J14005" i="1"/>
  <c r="J14004" i="1"/>
  <c r="J14003" i="1"/>
  <c r="J14002" i="1"/>
  <c r="J14001" i="1"/>
  <c r="J14000" i="1"/>
  <c r="J13999" i="1"/>
  <c r="J13998" i="1"/>
  <c r="J13997" i="1"/>
  <c r="J13996" i="1"/>
  <c r="J13995" i="1"/>
  <c r="J13994" i="1"/>
  <c r="J13993" i="1"/>
  <c r="J13992" i="1"/>
  <c r="J13991" i="1"/>
  <c r="J13990" i="1"/>
  <c r="J13989" i="1"/>
  <c r="J13988" i="1"/>
  <c r="J13987" i="1"/>
  <c r="J13986" i="1"/>
  <c r="J13985" i="1"/>
  <c r="J13984" i="1"/>
  <c r="J13983" i="1"/>
  <c r="J13982" i="1"/>
  <c r="J13981" i="1"/>
  <c r="J13980" i="1"/>
  <c r="J13979" i="1"/>
  <c r="J13978" i="1"/>
  <c r="J13977" i="1"/>
  <c r="J13976" i="1"/>
  <c r="J13975" i="1"/>
  <c r="J13974" i="1"/>
  <c r="J13973" i="1"/>
  <c r="J13972" i="1"/>
  <c r="J13971" i="1"/>
  <c r="J13970" i="1"/>
  <c r="J13969" i="1"/>
  <c r="J13968" i="1"/>
  <c r="J13967" i="1"/>
  <c r="J13966" i="1"/>
  <c r="J13965" i="1"/>
  <c r="J13964" i="1"/>
  <c r="J13963" i="1"/>
  <c r="J13962" i="1"/>
  <c r="J13961" i="1"/>
  <c r="J13960" i="1"/>
  <c r="J13959" i="1"/>
  <c r="J13958" i="1"/>
  <c r="J13957" i="1"/>
  <c r="J13956" i="1"/>
  <c r="J13955" i="1"/>
  <c r="J13954" i="1"/>
  <c r="J13953" i="1"/>
  <c r="J13952" i="1"/>
  <c r="J13951" i="1"/>
  <c r="J13950" i="1"/>
  <c r="J13949" i="1"/>
  <c r="J13948" i="1"/>
  <c r="J13947" i="1"/>
  <c r="J13946" i="1"/>
  <c r="J13945" i="1"/>
  <c r="J13944" i="1"/>
  <c r="J13943" i="1"/>
  <c r="J13942" i="1"/>
  <c r="J13941" i="1"/>
  <c r="J13940" i="1"/>
  <c r="J13939" i="1"/>
  <c r="J13938" i="1"/>
  <c r="J13937" i="1"/>
  <c r="J13936" i="1"/>
  <c r="J13935" i="1"/>
  <c r="J13934" i="1"/>
  <c r="J13933" i="1"/>
  <c r="J13932" i="1"/>
  <c r="J13931" i="1"/>
  <c r="J13930" i="1"/>
  <c r="J13929" i="1"/>
  <c r="J13928" i="1"/>
  <c r="J13927" i="1"/>
  <c r="J13926" i="1"/>
  <c r="J13925" i="1"/>
  <c r="J13924" i="1"/>
  <c r="J13923" i="1"/>
  <c r="J13922" i="1"/>
  <c r="J13921" i="1"/>
  <c r="J13920" i="1"/>
  <c r="J13919" i="1"/>
  <c r="J13918" i="1"/>
  <c r="J13917" i="1"/>
  <c r="J13916" i="1"/>
  <c r="J13915" i="1"/>
  <c r="J13914" i="1"/>
  <c r="J13913" i="1"/>
  <c r="J13912" i="1"/>
  <c r="J13911" i="1"/>
  <c r="J13910" i="1"/>
  <c r="J13909" i="1"/>
  <c r="J13908" i="1"/>
  <c r="J13907" i="1"/>
  <c r="J13906" i="1"/>
  <c r="J13905" i="1"/>
  <c r="J13904" i="1"/>
  <c r="J13903" i="1"/>
  <c r="J13902" i="1"/>
  <c r="J13901" i="1"/>
  <c r="J13900" i="1"/>
  <c r="J13899" i="1"/>
  <c r="J13898" i="1"/>
  <c r="J13897" i="1"/>
  <c r="J13896" i="1"/>
  <c r="J13895" i="1"/>
  <c r="J13894" i="1"/>
  <c r="J13893" i="1"/>
  <c r="J13892" i="1"/>
  <c r="J13891" i="1"/>
  <c r="J13890" i="1"/>
  <c r="J13889" i="1"/>
  <c r="J13888" i="1"/>
  <c r="J13887" i="1"/>
  <c r="J13886" i="1"/>
  <c r="J13885" i="1"/>
  <c r="J13884" i="1"/>
  <c r="J13883" i="1"/>
  <c r="J13882" i="1"/>
  <c r="J13881" i="1"/>
  <c r="J13880" i="1"/>
  <c r="J13879" i="1"/>
  <c r="J13878" i="1"/>
  <c r="J13877" i="1"/>
  <c r="J13876" i="1"/>
  <c r="J13875" i="1"/>
  <c r="J13874" i="1"/>
  <c r="J13873" i="1"/>
  <c r="J13872" i="1"/>
  <c r="J13871" i="1"/>
  <c r="J13870" i="1"/>
  <c r="J13869" i="1"/>
  <c r="J13868" i="1"/>
  <c r="J13867" i="1"/>
  <c r="J13866" i="1"/>
  <c r="J13865" i="1"/>
  <c r="J13864" i="1"/>
  <c r="J13863" i="1"/>
  <c r="J13862" i="1"/>
  <c r="J13861" i="1"/>
  <c r="J13860" i="1"/>
  <c r="J13859" i="1"/>
  <c r="J13858" i="1"/>
  <c r="J13857" i="1"/>
  <c r="J13856" i="1"/>
  <c r="J13855" i="1"/>
  <c r="J13854" i="1"/>
  <c r="J13853" i="1"/>
  <c r="J13852" i="1"/>
  <c r="J13851" i="1"/>
  <c r="J13850" i="1"/>
  <c r="J13849" i="1"/>
  <c r="J13848" i="1"/>
  <c r="J13847" i="1"/>
  <c r="J13846" i="1"/>
  <c r="J13845" i="1"/>
  <c r="J13844" i="1"/>
  <c r="J13843" i="1"/>
  <c r="J13842" i="1"/>
  <c r="J13841" i="1"/>
  <c r="J13840" i="1"/>
  <c r="J13839" i="1"/>
  <c r="J13838" i="1"/>
  <c r="J13837" i="1"/>
  <c r="J13836" i="1"/>
  <c r="J13835" i="1"/>
  <c r="J13834" i="1"/>
  <c r="J13833" i="1"/>
  <c r="J13832" i="1"/>
  <c r="J13831" i="1"/>
  <c r="J13830" i="1"/>
  <c r="J13829" i="1"/>
  <c r="J13828" i="1"/>
  <c r="J13827" i="1"/>
  <c r="J13826" i="1"/>
  <c r="J13825" i="1"/>
  <c r="J13824" i="1"/>
  <c r="J13823" i="1"/>
  <c r="J13822" i="1"/>
  <c r="J13821" i="1"/>
  <c r="J13820" i="1"/>
  <c r="J13819" i="1"/>
  <c r="J13818" i="1"/>
  <c r="J13817" i="1"/>
  <c r="J13816" i="1"/>
  <c r="J13815" i="1"/>
  <c r="J13814" i="1"/>
  <c r="J13813" i="1"/>
  <c r="J13812" i="1"/>
  <c r="J13811" i="1"/>
  <c r="J13810" i="1"/>
  <c r="J13809" i="1"/>
  <c r="J13808" i="1"/>
  <c r="J13807" i="1"/>
  <c r="J13806" i="1"/>
  <c r="J13805" i="1"/>
  <c r="J13804" i="1"/>
  <c r="J13803" i="1"/>
  <c r="J13802" i="1"/>
  <c r="J13801" i="1"/>
  <c r="J13800" i="1"/>
  <c r="J13799" i="1"/>
  <c r="J13798" i="1"/>
  <c r="J13797" i="1"/>
  <c r="J13796" i="1"/>
  <c r="J13795" i="1"/>
  <c r="J13794" i="1"/>
  <c r="J13793" i="1"/>
  <c r="J13792" i="1"/>
  <c r="J13791" i="1"/>
  <c r="J13790" i="1"/>
  <c r="J13789" i="1"/>
  <c r="J13788" i="1"/>
  <c r="J13787" i="1"/>
  <c r="J13786" i="1"/>
  <c r="J13785" i="1"/>
  <c r="J13784" i="1"/>
  <c r="J13783" i="1"/>
  <c r="J13782" i="1"/>
  <c r="J13781" i="1"/>
  <c r="J13780" i="1"/>
  <c r="J13779" i="1"/>
  <c r="J13778" i="1"/>
  <c r="J13777" i="1"/>
  <c r="J13776" i="1"/>
  <c r="J13775" i="1"/>
  <c r="J13774" i="1"/>
  <c r="J13773" i="1"/>
  <c r="J13772" i="1"/>
  <c r="J13771" i="1"/>
  <c r="J13770" i="1"/>
  <c r="J13769" i="1"/>
  <c r="J13768" i="1"/>
  <c r="J13767" i="1"/>
  <c r="J13766" i="1"/>
  <c r="J13765" i="1"/>
  <c r="J13764" i="1"/>
  <c r="J13763" i="1"/>
  <c r="J13762" i="1"/>
  <c r="J13761" i="1"/>
  <c r="J13760" i="1"/>
  <c r="J13759" i="1"/>
  <c r="J13758" i="1"/>
  <c r="J13757" i="1"/>
  <c r="J13756" i="1"/>
  <c r="J13755" i="1"/>
  <c r="J13754" i="1"/>
  <c r="J13753" i="1"/>
  <c r="J13752" i="1"/>
  <c r="J13751" i="1"/>
  <c r="J13750" i="1"/>
  <c r="J13749" i="1"/>
  <c r="J13748" i="1"/>
  <c r="J13747" i="1"/>
  <c r="J13746" i="1"/>
  <c r="J13745" i="1"/>
  <c r="J13744" i="1"/>
  <c r="J13743" i="1"/>
  <c r="J13742" i="1"/>
  <c r="J13741" i="1"/>
  <c r="J13740" i="1"/>
  <c r="J13739" i="1"/>
  <c r="J13738" i="1"/>
  <c r="J13737" i="1"/>
  <c r="J13736" i="1"/>
  <c r="J13735" i="1"/>
  <c r="J13734" i="1"/>
  <c r="J13733" i="1"/>
  <c r="J13732" i="1"/>
  <c r="J13731" i="1"/>
  <c r="J13730" i="1"/>
  <c r="J13729" i="1"/>
  <c r="J13728" i="1"/>
  <c r="J13727" i="1"/>
  <c r="J13726" i="1"/>
  <c r="J13725" i="1"/>
  <c r="J13724" i="1"/>
  <c r="J13723" i="1"/>
  <c r="J13722" i="1"/>
  <c r="J13721" i="1"/>
  <c r="J13720" i="1"/>
  <c r="J13719" i="1"/>
  <c r="J13718" i="1"/>
  <c r="J13717" i="1"/>
  <c r="J13716" i="1"/>
  <c r="J13715" i="1"/>
  <c r="J13714" i="1"/>
  <c r="J13713" i="1"/>
  <c r="J13712" i="1"/>
  <c r="J13711" i="1"/>
  <c r="J13710" i="1"/>
  <c r="J13709" i="1"/>
  <c r="J13708" i="1"/>
  <c r="J13707" i="1"/>
  <c r="J13706" i="1"/>
  <c r="J13705" i="1"/>
  <c r="J13704" i="1"/>
  <c r="J13703" i="1"/>
  <c r="J13702" i="1"/>
  <c r="J13701" i="1"/>
  <c r="J13700" i="1"/>
  <c r="J13699" i="1"/>
  <c r="J13698" i="1"/>
  <c r="J13697" i="1"/>
  <c r="J13696" i="1"/>
  <c r="J13695" i="1"/>
  <c r="J13694" i="1"/>
  <c r="J13693" i="1"/>
  <c r="J13692" i="1"/>
  <c r="J13691" i="1"/>
  <c r="J13690" i="1"/>
  <c r="J13689" i="1"/>
  <c r="J13688" i="1"/>
  <c r="J13687" i="1"/>
  <c r="J13686" i="1"/>
  <c r="J13685" i="1"/>
  <c r="J13684" i="1"/>
  <c r="J13683" i="1"/>
  <c r="J13682" i="1"/>
  <c r="J13681" i="1"/>
  <c r="J13680" i="1"/>
  <c r="J13679" i="1"/>
  <c r="J13678" i="1"/>
  <c r="J13677" i="1"/>
  <c r="J13676" i="1"/>
  <c r="J13675" i="1"/>
  <c r="J13674" i="1"/>
  <c r="J13673" i="1"/>
  <c r="J13672" i="1"/>
  <c r="J13671" i="1"/>
  <c r="J13670" i="1"/>
  <c r="J13669" i="1"/>
  <c r="J13668" i="1"/>
  <c r="J13667" i="1"/>
  <c r="J13666" i="1"/>
  <c r="J13665" i="1"/>
  <c r="J13664" i="1"/>
  <c r="J13663" i="1"/>
  <c r="J13662" i="1"/>
  <c r="J13661" i="1"/>
  <c r="J13660" i="1"/>
  <c r="J13659" i="1"/>
  <c r="J13658" i="1"/>
  <c r="J13657" i="1"/>
  <c r="J13656" i="1"/>
  <c r="J13655" i="1"/>
  <c r="J13654" i="1"/>
  <c r="J13653" i="1"/>
  <c r="J13652" i="1"/>
  <c r="J13651" i="1"/>
  <c r="J13650" i="1"/>
  <c r="J13649" i="1"/>
  <c r="J13648" i="1"/>
  <c r="J13647" i="1"/>
  <c r="J13646" i="1"/>
  <c r="J13645" i="1"/>
  <c r="J13644" i="1"/>
  <c r="J13643" i="1"/>
  <c r="J13642" i="1"/>
  <c r="J13641" i="1"/>
  <c r="J13640" i="1"/>
  <c r="J13639" i="1"/>
  <c r="J13638" i="1"/>
  <c r="J13637" i="1"/>
  <c r="J13636" i="1"/>
  <c r="J13635" i="1"/>
  <c r="J13634" i="1"/>
  <c r="J13633" i="1"/>
  <c r="J13632" i="1"/>
  <c r="J13631" i="1"/>
  <c r="J13630" i="1"/>
  <c r="J13629" i="1"/>
  <c r="J13628" i="1"/>
  <c r="J13627" i="1"/>
  <c r="J13626" i="1"/>
  <c r="J13625" i="1"/>
  <c r="J13624" i="1"/>
  <c r="J13623" i="1"/>
  <c r="J13622" i="1"/>
  <c r="J13621" i="1"/>
  <c r="J13620" i="1"/>
  <c r="J13619" i="1"/>
  <c r="J13618" i="1"/>
  <c r="J13617" i="1"/>
  <c r="J13616" i="1"/>
  <c r="J13615" i="1"/>
  <c r="J13614" i="1"/>
  <c r="J13613" i="1"/>
  <c r="J13612" i="1"/>
  <c r="J13611" i="1"/>
  <c r="J13610" i="1"/>
  <c r="J13609" i="1"/>
  <c r="J13608" i="1"/>
  <c r="J13607" i="1"/>
  <c r="J13606" i="1"/>
  <c r="J13605" i="1"/>
  <c r="J13604" i="1"/>
  <c r="J13603" i="1"/>
  <c r="J13602" i="1"/>
  <c r="J13601" i="1"/>
  <c r="J13600" i="1"/>
  <c r="J13599" i="1"/>
  <c r="J13598" i="1"/>
  <c r="J13597" i="1"/>
  <c r="J13596" i="1"/>
  <c r="J13595" i="1"/>
  <c r="J13594" i="1"/>
  <c r="J13593" i="1"/>
  <c r="J13592" i="1"/>
  <c r="J13591" i="1"/>
  <c r="J13590" i="1"/>
  <c r="J13589" i="1"/>
  <c r="J13588" i="1"/>
  <c r="J13587" i="1"/>
  <c r="J13586" i="1"/>
  <c r="J13585" i="1"/>
  <c r="J13584" i="1"/>
  <c r="J13583" i="1"/>
  <c r="J13582" i="1"/>
  <c r="J13581" i="1"/>
  <c r="J13580" i="1"/>
  <c r="J13579" i="1"/>
  <c r="J13578" i="1"/>
  <c r="J13577" i="1"/>
  <c r="J13576" i="1"/>
  <c r="J13575" i="1"/>
  <c r="J13574" i="1"/>
  <c r="J13573" i="1"/>
  <c r="J13572" i="1"/>
  <c r="J13571" i="1"/>
  <c r="J13570" i="1"/>
  <c r="J13569" i="1"/>
  <c r="J13568" i="1"/>
  <c r="J13567" i="1"/>
  <c r="J13566" i="1"/>
  <c r="J13565" i="1"/>
  <c r="J13564" i="1"/>
  <c r="J13563" i="1"/>
  <c r="J13562" i="1"/>
  <c r="J13561" i="1"/>
  <c r="J13560" i="1"/>
  <c r="J13559" i="1"/>
  <c r="J13558" i="1"/>
  <c r="J13557" i="1"/>
  <c r="J13556" i="1"/>
  <c r="J13555" i="1"/>
  <c r="J13554" i="1"/>
  <c r="J13553" i="1"/>
  <c r="J13552" i="1"/>
  <c r="J13551" i="1"/>
  <c r="J13550" i="1"/>
  <c r="J13549" i="1"/>
  <c r="J13548" i="1"/>
  <c r="J13547" i="1"/>
  <c r="J13546" i="1"/>
  <c r="J13545" i="1"/>
  <c r="J13544" i="1"/>
  <c r="J13543" i="1"/>
  <c r="J13542" i="1"/>
  <c r="J13541" i="1"/>
  <c r="J13540" i="1"/>
  <c r="J13539" i="1"/>
  <c r="J13538" i="1"/>
  <c r="J13537" i="1"/>
  <c r="J13536" i="1"/>
  <c r="J13535" i="1"/>
  <c r="J13534" i="1"/>
  <c r="J13533" i="1"/>
  <c r="J13532" i="1"/>
  <c r="J13531" i="1"/>
  <c r="J13530" i="1"/>
  <c r="J13529" i="1"/>
  <c r="J13528" i="1"/>
  <c r="J13527" i="1"/>
  <c r="J13526" i="1"/>
  <c r="J13525" i="1"/>
  <c r="J13524" i="1"/>
  <c r="J13523" i="1"/>
  <c r="J13522" i="1"/>
  <c r="J13521" i="1"/>
  <c r="J13520" i="1"/>
  <c r="J13519" i="1"/>
  <c r="J13518" i="1"/>
  <c r="J13517" i="1"/>
  <c r="J13516" i="1"/>
  <c r="J13515" i="1"/>
  <c r="J13514" i="1"/>
  <c r="J13513" i="1"/>
  <c r="J13512" i="1"/>
  <c r="J13511" i="1"/>
  <c r="J13510" i="1"/>
  <c r="J13509" i="1"/>
  <c r="J13508" i="1"/>
  <c r="J13507" i="1"/>
  <c r="J13506" i="1"/>
  <c r="J13505" i="1"/>
  <c r="J13504" i="1"/>
  <c r="J13503" i="1"/>
  <c r="J13502" i="1"/>
  <c r="J13501" i="1"/>
  <c r="J13500" i="1"/>
  <c r="J13499" i="1"/>
  <c r="J13498" i="1"/>
  <c r="J13497" i="1"/>
  <c r="J13496" i="1"/>
  <c r="J13495" i="1"/>
  <c r="J13494" i="1"/>
  <c r="J13493" i="1"/>
  <c r="J13492" i="1"/>
  <c r="J13491" i="1"/>
  <c r="J13490" i="1"/>
  <c r="J13489" i="1"/>
  <c r="J13488" i="1"/>
  <c r="J13487" i="1"/>
  <c r="J13486" i="1"/>
  <c r="J13485" i="1"/>
  <c r="J13484" i="1"/>
  <c r="J13483" i="1"/>
  <c r="J13482" i="1"/>
  <c r="J13481" i="1"/>
  <c r="J13480" i="1"/>
  <c r="J13479" i="1"/>
  <c r="J13478" i="1"/>
  <c r="J13477" i="1"/>
  <c r="J13476" i="1"/>
  <c r="J13475" i="1"/>
  <c r="J13474" i="1"/>
  <c r="J13473" i="1"/>
  <c r="J13472" i="1"/>
  <c r="J13471" i="1"/>
  <c r="J13470" i="1"/>
  <c r="J13469" i="1"/>
  <c r="J13468" i="1"/>
  <c r="J13467" i="1"/>
  <c r="J13466" i="1"/>
  <c r="J13465" i="1"/>
  <c r="J13464" i="1"/>
  <c r="J13463" i="1"/>
  <c r="J13462" i="1"/>
  <c r="J13461" i="1"/>
  <c r="J13460" i="1"/>
  <c r="J13459" i="1"/>
  <c r="J13458" i="1"/>
  <c r="J13457" i="1"/>
  <c r="J13456" i="1"/>
  <c r="J13455" i="1"/>
  <c r="J13454" i="1"/>
  <c r="J13453" i="1"/>
  <c r="J13452" i="1"/>
  <c r="J13451" i="1"/>
  <c r="J13450" i="1"/>
  <c r="J13449" i="1"/>
  <c r="J13448" i="1"/>
  <c r="J13447" i="1"/>
  <c r="J13446" i="1"/>
  <c r="J13445" i="1"/>
  <c r="J13444" i="1"/>
  <c r="J13443" i="1"/>
  <c r="J13442" i="1"/>
  <c r="J13441" i="1"/>
  <c r="J13440" i="1"/>
  <c r="J13439" i="1"/>
  <c r="J13438" i="1"/>
  <c r="J13437" i="1"/>
  <c r="J13436" i="1"/>
  <c r="J13435" i="1"/>
  <c r="J13434" i="1"/>
  <c r="J13433" i="1"/>
  <c r="J13432" i="1"/>
  <c r="J13431" i="1"/>
  <c r="J13430" i="1"/>
  <c r="J13429" i="1"/>
  <c r="J13428" i="1"/>
  <c r="J13427" i="1"/>
  <c r="J13426" i="1"/>
  <c r="J13425" i="1"/>
  <c r="J13424" i="1"/>
  <c r="J13423" i="1"/>
  <c r="J13422" i="1"/>
  <c r="J13421" i="1"/>
  <c r="J13420" i="1"/>
  <c r="J13419" i="1"/>
  <c r="J13418" i="1"/>
  <c r="J13417" i="1"/>
  <c r="J13416" i="1"/>
  <c r="J13415" i="1"/>
  <c r="J13414" i="1"/>
  <c r="J13413" i="1"/>
  <c r="J13412" i="1"/>
  <c r="J13411" i="1"/>
  <c r="J13410" i="1"/>
  <c r="J13409" i="1"/>
  <c r="J13408" i="1"/>
  <c r="J13407" i="1"/>
  <c r="J13406" i="1"/>
  <c r="J13405" i="1"/>
  <c r="J13404" i="1"/>
  <c r="J13403" i="1"/>
  <c r="J13402" i="1"/>
  <c r="J13401" i="1"/>
  <c r="J13400" i="1"/>
  <c r="J13399" i="1"/>
  <c r="J13398" i="1"/>
  <c r="J13397" i="1"/>
  <c r="J13396" i="1"/>
  <c r="J13395" i="1"/>
  <c r="J13394" i="1"/>
  <c r="J13393" i="1"/>
  <c r="J13392" i="1"/>
  <c r="J13391" i="1"/>
  <c r="J13390" i="1"/>
  <c r="J13389" i="1"/>
  <c r="J13388" i="1"/>
  <c r="J13387" i="1"/>
  <c r="J13386" i="1"/>
  <c r="J13385" i="1"/>
  <c r="J13384" i="1"/>
  <c r="J13383" i="1"/>
  <c r="J13382" i="1"/>
  <c r="J13381" i="1"/>
  <c r="J13380" i="1"/>
  <c r="J13379" i="1"/>
  <c r="J13378" i="1"/>
  <c r="J13377" i="1"/>
  <c r="J13376" i="1"/>
  <c r="J13375" i="1"/>
  <c r="J13374" i="1"/>
  <c r="J13373" i="1"/>
  <c r="J13372" i="1"/>
  <c r="J13371" i="1"/>
  <c r="J13370" i="1"/>
  <c r="J13369" i="1"/>
  <c r="J13368" i="1"/>
  <c r="J13367" i="1"/>
  <c r="J13366" i="1"/>
  <c r="J13365" i="1"/>
  <c r="J13364" i="1"/>
  <c r="J13363" i="1"/>
  <c r="J13362" i="1"/>
  <c r="J13361" i="1"/>
  <c r="J13360" i="1"/>
  <c r="J13359" i="1"/>
  <c r="J13358" i="1"/>
  <c r="J13357" i="1"/>
  <c r="J13356" i="1"/>
  <c r="J13355" i="1"/>
  <c r="J13354" i="1"/>
  <c r="J13353" i="1"/>
  <c r="J13352" i="1"/>
  <c r="J13351" i="1"/>
  <c r="J13350" i="1"/>
  <c r="J13349" i="1"/>
  <c r="J13348" i="1"/>
  <c r="J13347" i="1"/>
  <c r="J13346" i="1"/>
  <c r="J13345" i="1"/>
  <c r="J13344" i="1"/>
  <c r="J13343" i="1"/>
  <c r="J13342" i="1"/>
  <c r="J13341" i="1"/>
  <c r="J13340" i="1"/>
  <c r="J13339" i="1"/>
  <c r="J13338" i="1"/>
  <c r="J13337" i="1"/>
  <c r="J13336" i="1"/>
  <c r="J13335" i="1"/>
  <c r="J13334" i="1"/>
  <c r="J13333" i="1"/>
  <c r="J13332" i="1"/>
  <c r="J13331" i="1"/>
  <c r="J13330" i="1"/>
  <c r="J13329" i="1"/>
  <c r="J13328" i="1"/>
  <c r="J13327" i="1"/>
  <c r="J13326" i="1"/>
  <c r="J13325" i="1"/>
  <c r="J13324" i="1"/>
  <c r="J13323" i="1"/>
  <c r="J13322" i="1"/>
  <c r="J13321" i="1"/>
  <c r="J13320" i="1"/>
  <c r="J13319" i="1"/>
  <c r="J13318" i="1"/>
  <c r="J13317" i="1"/>
  <c r="J13316" i="1"/>
  <c r="J13315" i="1"/>
  <c r="J13314" i="1"/>
  <c r="J13313" i="1"/>
  <c r="J13312" i="1"/>
  <c r="J13311" i="1"/>
  <c r="J13310" i="1"/>
  <c r="J13309" i="1"/>
  <c r="J13308" i="1"/>
  <c r="J13307" i="1"/>
  <c r="J13306" i="1"/>
  <c r="J13305" i="1"/>
  <c r="J13304" i="1"/>
  <c r="J13303" i="1"/>
  <c r="J13302" i="1"/>
  <c r="J13301" i="1"/>
  <c r="J13300" i="1"/>
  <c r="J13299" i="1"/>
  <c r="J13298" i="1"/>
  <c r="J13297" i="1"/>
  <c r="J13296" i="1"/>
  <c r="J13295" i="1"/>
  <c r="J13294" i="1"/>
  <c r="J13293" i="1"/>
  <c r="J13292" i="1"/>
  <c r="J13291" i="1"/>
  <c r="J13290" i="1"/>
  <c r="J13289" i="1"/>
  <c r="J13288" i="1"/>
  <c r="J13287" i="1"/>
  <c r="J13286" i="1"/>
  <c r="J13285" i="1"/>
  <c r="J13284" i="1"/>
  <c r="J13283" i="1"/>
  <c r="J13282" i="1"/>
  <c r="J13281" i="1"/>
  <c r="J13280" i="1"/>
  <c r="J13279" i="1"/>
  <c r="J13278" i="1"/>
  <c r="J13277" i="1"/>
  <c r="J13276" i="1"/>
  <c r="J13275" i="1"/>
  <c r="J13274" i="1"/>
  <c r="J13273" i="1"/>
  <c r="J13272" i="1"/>
  <c r="J13271" i="1"/>
  <c r="J13270" i="1"/>
  <c r="J13269" i="1"/>
  <c r="J13268" i="1"/>
  <c r="J13267" i="1"/>
  <c r="J13266" i="1"/>
  <c r="J13265" i="1"/>
  <c r="J13264" i="1"/>
  <c r="J13263" i="1"/>
  <c r="J13262" i="1"/>
  <c r="J13261" i="1"/>
  <c r="J13260" i="1"/>
  <c r="J13259" i="1"/>
  <c r="J13258" i="1"/>
  <c r="J13257" i="1"/>
  <c r="J13256" i="1"/>
  <c r="J13255" i="1"/>
  <c r="J13254" i="1"/>
  <c r="J13253" i="1"/>
  <c r="J13252" i="1"/>
  <c r="J13251" i="1"/>
  <c r="J13250" i="1"/>
  <c r="J13249" i="1"/>
  <c r="J13248" i="1"/>
  <c r="J13247" i="1"/>
  <c r="J13246" i="1"/>
  <c r="J13245" i="1"/>
  <c r="J13244" i="1"/>
  <c r="J13243" i="1"/>
  <c r="J13242" i="1"/>
  <c r="J13241" i="1"/>
  <c r="J13240" i="1"/>
  <c r="J13239" i="1"/>
  <c r="J13238" i="1"/>
  <c r="J13237" i="1"/>
  <c r="J13236" i="1"/>
  <c r="J13235" i="1"/>
  <c r="J13234" i="1"/>
  <c r="J13233" i="1"/>
  <c r="J13232" i="1"/>
  <c r="J13231" i="1"/>
  <c r="J13230" i="1"/>
  <c r="J13229" i="1"/>
  <c r="J13228" i="1"/>
  <c r="J13227" i="1"/>
  <c r="J13226" i="1"/>
  <c r="J13225" i="1"/>
  <c r="J13224" i="1"/>
  <c r="J13223" i="1"/>
  <c r="J13222" i="1"/>
  <c r="J13221" i="1"/>
  <c r="J13220" i="1"/>
  <c r="J13219" i="1"/>
  <c r="J13218" i="1"/>
  <c r="J13217" i="1"/>
  <c r="J13216" i="1"/>
  <c r="J13215" i="1"/>
  <c r="J13214" i="1"/>
  <c r="J13213" i="1"/>
  <c r="J13212" i="1"/>
  <c r="J13211" i="1"/>
  <c r="J13210" i="1"/>
  <c r="J13209" i="1"/>
  <c r="J13208" i="1"/>
  <c r="J13207" i="1"/>
  <c r="J13206" i="1"/>
  <c r="J13205" i="1"/>
  <c r="J13204" i="1"/>
  <c r="J13203" i="1"/>
  <c r="J13202" i="1"/>
  <c r="J13201" i="1"/>
  <c r="J13200" i="1"/>
  <c r="J13199" i="1"/>
  <c r="J13198" i="1"/>
  <c r="J13197" i="1"/>
  <c r="J13196" i="1"/>
  <c r="J13195" i="1"/>
  <c r="J13194" i="1"/>
  <c r="J13193" i="1"/>
  <c r="J13192" i="1"/>
  <c r="J13191" i="1"/>
  <c r="J13190" i="1"/>
  <c r="J13189" i="1"/>
  <c r="J13188" i="1"/>
  <c r="J13187" i="1"/>
  <c r="J13186" i="1"/>
  <c r="J13185" i="1"/>
  <c r="J13184" i="1"/>
  <c r="J13183" i="1"/>
  <c r="J13182" i="1"/>
  <c r="J13181" i="1"/>
  <c r="J13180" i="1"/>
  <c r="J13179" i="1"/>
  <c r="J13178" i="1"/>
  <c r="J13177" i="1"/>
  <c r="J13176" i="1"/>
  <c r="J13175" i="1"/>
  <c r="J13174" i="1"/>
  <c r="J13173" i="1"/>
  <c r="J13172" i="1"/>
  <c r="J13171" i="1"/>
  <c r="J13170" i="1"/>
  <c r="J13169" i="1"/>
  <c r="J13168" i="1"/>
  <c r="J13167" i="1"/>
  <c r="J13166" i="1"/>
  <c r="J13165" i="1"/>
  <c r="J13164" i="1"/>
  <c r="J13163" i="1"/>
  <c r="J13162" i="1"/>
  <c r="J13161" i="1"/>
  <c r="J13160" i="1"/>
  <c r="J13159" i="1"/>
  <c r="J13158" i="1"/>
  <c r="J13157" i="1"/>
  <c r="J13156" i="1"/>
  <c r="J13155" i="1"/>
  <c r="J13154" i="1"/>
  <c r="J13153" i="1"/>
  <c r="J13152" i="1"/>
  <c r="J13151" i="1"/>
  <c r="J13150" i="1"/>
  <c r="J13149" i="1"/>
  <c r="J13148" i="1"/>
  <c r="J13147" i="1"/>
  <c r="J13146" i="1"/>
  <c r="J13145" i="1"/>
  <c r="J13144" i="1"/>
  <c r="J13143" i="1"/>
  <c r="J13142" i="1"/>
  <c r="J13141" i="1"/>
  <c r="J13140" i="1"/>
  <c r="J13139" i="1"/>
  <c r="J13138" i="1"/>
  <c r="J13137" i="1"/>
  <c r="J13136" i="1"/>
  <c r="J13135" i="1"/>
  <c r="J13134" i="1"/>
  <c r="J13133" i="1"/>
  <c r="J13132" i="1"/>
  <c r="J13131" i="1"/>
  <c r="J13130" i="1"/>
  <c r="J13129" i="1"/>
  <c r="J13128" i="1"/>
  <c r="J13127" i="1"/>
  <c r="J13126" i="1"/>
  <c r="J13125" i="1"/>
  <c r="J13124" i="1"/>
  <c r="J13123" i="1"/>
  <c r="J13122" i="1"/>
  <c r="J13121" i="1"/>
  <c r="J13120" i="1"/>
  <c r="J13119" i="1"/>
  <c r="J13118" i="1"/>
  <c r="J13117" i="1"/>
  <c r="J13116" i="1"/>
  <c r="J13115" i="1"/>
  <c r="J13114" i="1"/>
  <c r="J13113" i="1"/>
  <c r="J13112" i="1"/>
  <c r="J13111" i="1"/>
  <c r="J13110" i="1"/>
  <c r="J13109" i="1"/>
  <c r="J13108" i="1"/>
  <c r="J13107" i="1"/>
  <c r="J13106" i="1"/>
  <c r="J13105" i="1"/>
  <c r="J13104" i="1"/>
  <c r="J13103" i="1"/>
  <c r="J13102" i="1"/>
  <c r="J13101" i="1"/>
  <c r="J13100" i="1"/>
  <c r="J13099" i="1"/>
  <c r="J13098" i="1"/>
  <c r="J13097" i="1"/>
  <c r="J13096" i="1"/>
  <c r="J13095" i="1"/>
  <c r="J13094" i="1"/>
  <c r="J13093" i="1"/>
  <c r="J13092" i="1"/>
  <c r="J13091" i="1"/>
  <c r="J13090" i="1"/>
  <c r="J13089" i="1"/>
  <c r="J13088" i="1"/>
  <c r="J13087" i="1"/>
  <c r="J13086" i="1"/>
  <c r="J13085" i="1"/>
  <c r="J13084" i="1"/>
  <c r="J13083" i="1"/>
  <c r="J13082" i="1"/>
  <c r="J13081" i="1"/>
  <c r="J13080" i="1"/>
  <c r="J13079" i="1"/>
  <c r="J13078" i="1"/>
  <c r="J13077" i="1"/>
  <c r="J13076" i="1"/>
  <c r="J13075" i="1"/>
  <c r="J13074" i="1"/>
  <c r="J13073" i="1"/>
  <c r="J13072" i="1"/>
  <c r="J13071" i="1"/>
  <c r="J13070" i="1"/>
  <c r="J13069" i="1"/>
  <c r="J13068" i="1"/>
  <c r="J13067" i="1"/>
  <c r="J13066" i="1"/>
  <c r="J13065" i="1"/>
  <c r="J13064" i="1"/>
  <c r="J13063" i="1"/>
  <c r="J13062" i="1"/>
  <c r="J13061" i="1"/>
  <c r="J13060" i="1"/>
  <c r="J13059" i="1"/>
  <c r="J13058" i="1"/>
  <c r="J13057" i="1"/>
  <c r="J13056" i="1"/>
  <c r="J13055" i="1"/>
  <c r="J13054" i="1"/>
  <c r="J13053" i="1"/>
  <c r="J13052" i="1"/>
  <c r="J13051" i="1"/>
  <c r="J13050" i="1"/>
  <c r="J13049" i="1"/>
  <c r="J13048" i="1"/>
  <c r="J13047" i="1"/>
  <c r="J13046" i="1"/>
  <c r="J13045" i="1"/>
  <c r="J13044" i="1"/>
  <c r="J13043" i="1"/>
  <c r="J13042" i="1"/>
  <c r="J13041" i="1"/>
  <c r="J13040" i="1"/>
  <c r="J13039" i="1"/>
  <c r="J13038" i="1"/>
  <c r="J13037" i="1"/>
  <c r="J13036" i="1"/>
  <c r="J13035" i="1"/>
  <c r="J13034" i="1"/>
  <c r="J13033" i="1"/>
  <c r="J13032" i="1"/>
  <c r="J13031" i="1"/>
  <c r="J13030" i="1"/>
  <c r="J13029" i="1"/>
  <c r="J13028" i="1"/>
  <c r="J13027" i="1"/>
  <c r="J13026" i="1"/>
  <c r="J13025" i="1"/>
  <c r="J13024" i="1"/>
  <c r="J13023" i="1"/>
  <c r="J13022" i="1"/>
  <c r="J13021" i="1"/>
  <c r="J13020" i="1"/>
  <c r="J13019" i="1"/>
  <c r="J13018" i="1"/>
  <c r="J13017" i="1"/>
  <c r="J13016" i="1"/>
  <c r="J13015" i="1"/>
  <c r="J13014" i="1"/>
  <c r="J13013" i="1"/>
  <c r="J13012" i="1"/>
  <c r="J13011" i="1"/>
  <c r="J13010" i="1"/>
  <c r="J13009" i="1"/>
  <c r="J13008" i="1"/>
  <c r="J13007" i="1"/>
  <c r="J13006" i="1"/>
  <c r="J13005" i="1"/>
  <c r="J13004" i="1"/>
  <c r="J13003" i="1"/>
  <c r="J13002" i="1"/>
  <c r="J13001" i="1"/>
  <c r="J13000" i="1"/>
  <c r="J12999" i="1"/>
  <c r="J12998" i="1"/>
  <c r="J12997" i="1"/>
  <c r="J12996" i="1"/>
  <c r="J12995" i="1"/>
  <c r="J12994" i="1"/>
  <c r="J12993" i="1"/>
  <c r="J12992" i="1"/>
  <c r="J12991" i="1"/>
  <c r="J12990" i="1"/>
  <c r="J12989" i="1"/>
  <c r="J12988" i="1"/>
  <c r="J12987" i="1"/>
  <c r="J12986" i="1"/>
  <c r="J12985" i="1"/>
  <c r="J12984" i="1"/>
  <c r="J12983" i="1"/>
  <c r="J12982" i="1"/>
  <c r="J12981" i="1"/>
  <c r="J12980" i="1"/>
  <c r="J12979" i="1"/>
  <c r="J12978" i="1"/>
  <c r="J12977" i="1"/>
  <c r="J12976" i="1"/>
  <c r="J12975" i="1"/>
  <c r="J12974" i="1"/>
  <c r="J12973" i="1"/>
  <c r="J12972" i="1"/>
  <c r="J12971" i="1"/>
  <c r="J12970" i="1"/>
  <c r="J12969" i="1"/>
  <c r="J12968" i="1"/>
  <c r="J12967" i="1"/>
  <c r="J12966" i="1"/>
  <c r="J12965" i="1"/>
  <c r="J12964" i="1"/>
  <c r="J12963" i="1"/>
  <c r="J12962" i="1"/>
  <c r="J12961" i="1"/>
  <c r="J12960" i="1"/>
  <c r="J12959" i="1"/>
  <c r="J12958" i="1"/>
  <c r="J12957" i="1"/>
  <c r="J12956" i="1"/>
  <c r="J12955" i="1"/>
  <c r="J12954" i="1"/>
  <c r="J12953" i="1"/>
  <c r="J12952" i="1"/>
  <c r="J12951" i="1"/>
  <c r="J12950" i="1"/>
  <c r="J12949" i="1"/>
  <c r="J12948" i="1"/>
  <c r="J12947" i="1"/>
  <c r="J12946" i="1"/>
  <c r="J12945" i="1"/>
  <c r="J12944" i="1"/>
  <c r="J12943" i="1"/>
  <c r="J12942" i="1"/>
  <c r="J12941" i="1"/>
  <c r="J12940" i="1"/>
  <c r="J12939" i="1"/>
  <c r="J12938" i="1"/>
  <c r="J12937" i="1"/>
  <c r="J12936" i="1"/>
  <c r="J12935" i="1"/>
  <c r="J12934" i="1"/>
  <c r="J12933" i="1"/>
  <c r="J12932" i="1"/>
  <c r="J12931" i="1"/>
  <c r="J12930" i="1"/>
  <c r="J12929" i="1"/>
  <c r="J12928" i="1"/>
  <c r="J12927" i="1"/>
  <c r="J12926" i="1"/>
  <c r="J12925" i="1"/>
  <c r="J12924" i="1"/>
  <c r="J12923" i="1"/>
  <c r="J12922" i="1"/>
  <c r="J12921" i="1"/>
  <c r="J12920" i="1"/>
  <c r="J12919" i="1"/>
  <c r="J12918" i="1"/>
  <c r="J12917" i="1"/>
  <c r="J12916" i="1"/>
  <c r="J12915" i="1"/>
  <c r="J12914" i="1"/>
  <c r="J12913" i="1"/>
  <c r="J12912" i="1"/>
  <c r="J12911" i="1"/>
  <c r="J12910" i="1"/>
  <c r="J12909" i="1"/>
  <c r="J12908" i="1"/>
  <c r="J12907" i="1"/>
  <c r="J12906" i="1"/>
  <c r="J12905" i="1"/>
  <c r="J12904" i="1"/>
  <c r="J12903" i="1"/>
  <c r="J12902" i="1"/>
  <c r="J12901" i="1"/>
  <c r="J12900" i="1"/>
  <c r="J12899" i="1"/>
  <c r="J12898" i="1"/>
  <c r="J12897" i="1"/>
  <c r="J12896" i="1"/>
  <c r="J12895" i="1"/>
  <c r="J12894" i="1"/>
  <c r="J12893" i="1"/>
  <c r="J12892" i="1"/>
  <c r="J12891" i="1"/>
  <c r="J12890" i="1"/>
  <c r="J12889" i="1"/>
  <c r="J12888" i="1"/>
  <c r="J12887" i="1"/>
  <c r="J12886" i="1"/>
  <c r="J12885" i="1"/>
  <c r="J12884" i="1"/>
  <c r="J12883" i="1"/>
  <c r="J12882" i="1"/>
  <c r="J12881" i="1"/>
  <c r="J12880" i="1"/>
  <c r="J12879" i="1"/>
  <c r="J12878" i="1"/>
  <c r="J12877" i="1"/>
  <c r="J12876" i="1"/>
  <c r="J12875" i="1"/>
  <c r="J12874" i="1"/>
  <c r="J12873" i="1"/>
  <c r="J12872" i="1"/>
  <c r="J12871" i="1"/>
  <c r="J12870" i="1"/>
  <c r="J12869" i="1"/>
  <c r="J12868" i="1"/>
  <c r="J12867" i="1"/>
  <c r="J12866" i="1"/>
  <c r="J12865" i="1"/>
  <c r="J12864" i="1"/>
  <c r="J12863" i="1"/>
  <c r="J12862" i="1"/>
  <c r="J12861" i="1"/>
  <c r="J12860" i="1"/>
  <c r="J12859" i="1"/>
  <c r="J12858" i="1"/>
  <c r="J12857" i="1"/>
  <c r="J12856" i="1"/>
  <c r="J12855" i="1"/>
  <c r="J12854" i="1"/>
  <c r="J12853" i="1"/>
  <c r="J12852" i="1"/>
  <c r="J12851" i="1"/>
  <c r="J12850" i="1"/>
  <c r="J12849" i="1"/>
  <c r="J12848" i="1"/>
  <c r="J12847" i="1"/>
  <c r="J12846" i="1"/>
  <c r="J12845" i="1"/>
  <c r="J12844" i="1"/>
  <c r="J12843" i="1"/>
  <c r="J12842" i="1"/>
  <c r="J12841" i="1"/>
  <c r="J12840" i="1"/>
  <c r="J12839" i="1"/>
  <c r="J12838" i="1"/>
  <c r="J12837" i="1"/>
  <c r="J12836" i="1"/>
  <c r="J12835" i="1"/>
  <c r="J12834" i="1"/>
  <c r="J12833" i="1"/>
  <c r="J12832" i="1"/>
  <c r="J12831" i="1"/>
  <c r="J12830" i="1"/>
  <c r="J12829" i="1"/>
  <c r="J12828" i="1"/>
  <c r="J12827" i="1"/>
  <c r="J12826" i="1"/>
  <c r="J12825" i="1"/>
  <c r="J12824" i="1"/>
  <c r="J12823" i="1"/>
  <c r="J12822" i="1"/>
  <c r="J12821" i="1"/>
  <c r="J12820" i="1"/>
  <c r="J12819" i="1"/>
  <c r="J12818" i="1"/>
  <c r="J12817" i="1"/>
  <c r="J12816" i="1"/>
  <c r="J12815" i="1"/>
  <c r="J12814" i="1"/>
  <c r="J12813" i="1"/>
  <c r="J12812" i="1"/>
  <c r="J12811" i="1"/>
  <c r="J12810" i="1"/>
  <c r="J12809" i="1"/>
  <c r="J12808" i="1"/>
  <c r="J12807" i="1"/>
  <c r="J12806" i="1"/>
  <c r="J12805" i="1"/>
  <c r="J12804" i="1"/>
  <c r="J12803" i="1"/>
  <c r="J12802" i="1"/>
  <c r="J12801" i="1"/>
  <c r="J12800" i="1"/>
  <c r="J12799" i="1"/>
  <c r="J12798" i="1"/>
  <c r="J12797" i="1"/>
  <c r="J12796" i="1"/>
  <c r="J12795" i="1"/>
  <c r="J12794" i="1"/>
  <c r="J12793" i="1"/>
  <c r="J12792" i="1"/>
  <c r="J12791" i="1"/>
  <c r="J12790" i="1"/>
  <c r="J12789" i="1"/>
  <c r="J12788" i="1"/>
  <c r="J12787" i="1"/>
  <c r="J12786" i="1"/>
  <c r="J12785" i="1"/>
  <c r="J12784" i="1"/>
  <c r="J12783" i="1"/>
  <c r="J12782" i="1"/>
  <c r="J12781" i="1"/>
  <c r="J12780" i="1"/>
  <c r="J12779" i="1"/>
  <c r="J12778" i="1"/>
  <c r="J12777" i="1"/>
  <c r="J12776" i="1"/>
  <c r="J12775" i="1"/>
  <c r="J12774" i="1"/>
  <c r="J12773" i="1"/>
  <c r="J12772" i="1"/>
  <c r="J12771" i="1"/>
  <c r="J12770" i="1"/>
  <c r="J12769" i="1"/>
  <c r="J12768" i="1"/>
  <c r="J12767" i="1"/>
  <c r="J12766" i="1"/>
  <c r="J12765" i="1"/>
  <c r="J12764" i="1"/>
  <c r="J12763" i="1"/>
  <c r="J12762" i="1"/>
  <c r="J12761" i="1"/>
  <c r="J12760" i="1"/>
  <c r="J12759" i="1"/>
  <c r="J12758" i="1"/>
  <c r="J12757" i="1"/>
  <c r="J12756" i="1"/>
  <c r="J12755" i="1"/>
  <c r="J12754" i="1"/>
  <c r="J12753" i="1"/>
  <c r="J12752" i="1"/>
  <c r="J12751" i="1"/>
  <c r="J12750" i="1"/>
  <c r="J12749" i="1"/>
  <c r="J12748" i="1"/>
  <c r="J12747" i="1"/>
  <c r="J12746" i="1"/>
  <c r="J12745" i="1"/>
  <c r="J12744" i="1"/>
  <c r="J12743" i="1"/>
  <c r="J12742" i="1"/>
  <c r="J12741" i="1"/>
  <c r="J12740" i="1"/>
  <c r="J12739" i="1"/>
  <c r="J12738" i="1"/>
  <c r="J12737" i="1"/>
  <c r="J12736" i="1"/>
  <c r="J12735" i="1"/>
  <c r="J12734" i="1"/>
  <c r="J12733" i="1"/>
  <c r="J12732" i="1"/>
  <c r="J12731" i="1"/>
  <c r="J12730" i="1"/>
  <c r="J12729" i="1"/>
  <c r="J12728" i="1"/>
  <c r="J12727" i="1"/>
  <c r="J12726" i="1"/>
  <c r="J12725" i="1"/>
  <c r="J12724" i="1"/>
  <c r="J12723" i="1"/>
  <c r="J12722" i="1"/>
  <c r="J12721" i="1"/>
  <c r="J12720" i="1"/>
  <c r="J12719" i="1"/>
  <c r="J12718" i="1"/>
  <c r="J12717" i="1"/>
  <c r="J12716" i="1"/>
  <c r="J12715" i="1"/>
  <c r="J12714" i="1"/>
  <c r="J12713" i="1"/>
  <c r="J12712" i="1"/>
  <c r="J12711" i="1"/>
  <c r="J12710" i="1"/>
  <c r="J12709" i="1"/>
  <c r="J12708" i="1"/>
  <c r="J12707" i="1"/>
  <c r="J12706" i="1"/>
  <c r="J12705" i="1"/>
  <c r="J12704" i="1"/>
  <c r="J12703" i="1"/>
  <c r="J12702" i="1"/>
  <c r="J12701" i="1"/>
  <c r="J12700" i="1"/>
  <c r="J12699" i="1"/>
  <c r="J12698" i="1"/>
  <c r="J12697" i="1"/>
  <c r="J12696" i="1"/>
  <c r="J12695" i="1"/>
  <c r="J12694" i="1"/>
  <c r="J12693" i="1"/>
  <c r="J12692" i="1"/>
  <c r="J12691" i="1"/>
  <c r="J12690" i="1"/>
  <c r="J12689" i="1"/>
  <c r="J12688" i="1"/>
  <c r="J12687" i="1"/>
  <c r="J12686" i="1"/>
  <c r="J12685" i="1"/>
  <c r="J12684" i="1"/>
  <c r="J12683" i="1"/>
  <c r="J12682" i="1"/>
  <c r="J12681" i="1"/>
  <c r="J12680" i="1"/>
  <c r="J12679" i="1"/>
  <c r="J12678" i="1"/>
  <c r="J12677" i="1"/>
  <c r="J12676" i="1"/>
  <c r="J12675" i="1"/>
  <c r="J12674" i="1"/>
  <c r="J12673" i="1"/>
  <c r="J12672" i="1"/>
  <c r="J12671" i="1"/>
  <c r="J12670" i="1"/>
  <c r="J12669" i="1"/>
  <c r="J12668" i="1"/>
  <c r="J12667" i="1"/>
  <c r="J12666" i="1"/>
  <c r="J12665" i="1"/>
  <c r="J12664" i="1"/>
  <c r="J12663" i="1"/>
  <c r="J12662" i="1"/>
  <c r="J12661" i="1"/>
  <c r="J12660" i="1"/>
  <c r="J12659" i="1"/>
  <c r="J12658" i="1"/>
  <c r="J12657" i="1"/>
  <c r="J12656" i="1"/>
  <c r="J12655" i="1"/>
  <c r="J12654" i="1"/>
  <c r="J12653" i="1"/>
  <c r="J12652" i="1"/>
  <c r="J12651" i="1"/>
  <c r="J12650" i="1"/>
  <c r="J12649" i="1"/>
  <c r="J12648" i="1"/>
  <c r="J12647" i="1"/>
  <c r="J12646" i="1"/>
  <c r="J12645" i="1"/>
  <c r="J12644" i="1"/>
  <c r="J12643" i="1"/>
  <c r="J12642" i="1"/>
  <c r="J12641" i="1"/>
  <c r="J12640" i="1"/>
  <c r="J12639" i="1"/>
  <c r="J12638" i="1"/>
  <c r="J12637" i="1"/>
  <c r="J12636" i="1"/>
  <c r="J12635" i="1"/>
  <c r="J12634" i="1"/>
  <c r="J12633" i="1"/>
  <c r="J12632" i="1"/>
  <c r="J12631" i="1"/>
  <c r="J12630" i="1"/>
  <c r="J12629" i="1"/>
  <c r="J12628" i="1"/>
  <c r="J12627" i="1"/>
  <c r="J12626" i="1"/>
  <c r="J12625" i="1"/>
  <c r="J12624" i="1"/>
  <c r="J12623" i="1"/>
  <c r="J12622" i="1"/>
  <c r="J12621" i="1"/>
  <c r="J12620" i="1"/>
  <c r="J12619" i="1"/>
  <c r="J12618" i="1"/>
  <c r="J12617" i="1"/>
  <c r="J12616" i="1"/>
  <c r="J12615" i="1"/>
  <c r="J12614" i="1"/>
  <c r="J12613" i="1"/>
  <c r="J12612" i="1"/>
  <c r="J12611" i="1"/>
  <c r="J12610" i="1"/>
  <c r="J12609" i="1"/>
  <c r="J12608" i="1"/>
  <c r="J12607" i="1"/>
  <c r="J12606" i="1"/>
  <c r="J12605" i="1"/>
  <c r="J12604" i="1"/>
  <c r="J12603" i="1"/>
  <c r="J12602" i="1"/>
  <c r="J12601" i="1"/>
  <c r="J12600" i="1"/>
  <c r="J12599" i="1"/>
  <c r="J12598" i="1"/>
  <c r="J12597" i="1"/>
  <c r="J12596" i="1"/>
  <c r="J12595" i="1"/>
  <c r="J12594" i="1"/>
  <c r="J12593" i="1"/>
  <c r="J12592" i="1"/>
  <c r="J12591" i="1"/>
  <c r="J12590" i="1"/>
  <c r="J12589" i="1"/>
  <c r="J12588" i="1"/>
  <c r="J12587" i="1"/>
  <c r="J12586" i="1"/>
  <c r="J12585" i="1"/>
  <c r="J12584" i="1"/>
  <c r="J12583" i="1"/>
  <c r="J12582" i="1"/>
  <c r="J12581" i="1"/>
  <c r="J12580" i="1"/>
  <c r="J12579" i="1"/>
  <c r="J12578" i="1"/>
  <c r="J12577" i="1"/>
  <c r="J12576" i="1"/>
  <c r="J12575" i="1"/>
  <c r="J12574" i="1"/>
  <c r="J12573" i="1"/>
  <c r="J12572" i="1"/>
  <c r="J12571" i="1"/>
  <c r="J12570" i="1"/>
  <c r="J12569" i="1"/>
  <c r="J12568" i="1"/>
  <c r="J12567" i="1"/>
  <c r="J12566" i="1"/>
  <c r="J12565" i="1"/>
  <c r="J12564" i="1"/>
  <c r="J12563" i="1"/>
  <c r="J12562" i="1"/>
  <c r="J12561" i="1"/>
  <c r="J12560" i="1"/>
  <c r="J12559" i="1"/>
  <c r="J12558" i="1"/>
  <c r="J12557" i="1"/>
  <c r="J12556" i="1"/>
  <c r="J12555" i="1"/>
  <c r="J12554" i="1"/>
  <c r="J12553" i="1"/>
  <c r="J12552" i="1"/>
  <c r="J12551" i="1"/>
  <c r="J12550" i="1"/>
  <c r="J12549" i="1"/>
  <c r="J12548" i="1"/>
  <c r="J12547" i="1"/>
  <c r="J12546" i="1"/>
  <c r="J12545" i="1"/>
  <c r="J12544" i="1"/>
  <c r="J12543" i="1"/>
  <c r="J12542" i="1"/>
  <c r="J12541" i="1"/>
  <c r="J12540" i="1"/>
  <c r="J12539" i="1"/>
  <c r="J12538" i="1"/>
  <c r="J12537" i="1"/>
  <c r="J12536" i="1"/>
  <c r="J12535" i="1"/>
  <c r="J12534" i="1"/>
  <c r="J12533" i="1"/>
  <c r="J12532" i="1"/>
  <c r="J12531" i="1"/>
  <c r="J12530" i="1"/>
  <c r="J12529" i="1"/>
  <c r="J12528" i="1"/>
  <c r="J12527" i="1"/>
  <c r="J12526" i="1"/>
  <c r="J12525" i="1"/>
  <c r="J12524" i="1"/>
  <c r="J12523" i="1"/>
  <c r="J12522" i="1"/>
  <c r="J12521" i="1"/>
  <c r="J12520" i="1"/>
  <c r="J12519" i="1"/>
  <c r="J12518" i="1"/>
  <c r="J12517" i="1"/>
  <c r="J12516" i="1"/>
  <c r="J12515" i="1"/>
  <c r="J12514" i="1"/>
  <c r="J12513" i="1"/>
  <c r="J12512" i="1"/>
  <c r="J12511" i="1"/>
  <c r="J12510" i="1"/>
  <c r="J12509" i="1"/>
  <c r="J12508" i="1"/>
  <c r="J12507" i="1"/>
  <c r="J12506" i="1"/>
  <c r="J12505" i="1"/>
  <c r="J12504" i="1"/>
  <c r="J12503" i="1"/>
  <c r="J12502" i="1"/>
  <c r="J12501" i="1"/>
  <c r="J12500" i="1"/>
  <c r="J12499" i="1"/>
  <c r="J12498" i="1"/>
  <c r="J12497" i="1"/>
  <c r="J12496" i="1"/>
  <c r="J12495" i="1"/>
  <c r="J12494" i="1"/>
  <c r="J12493" i="1"/>
  <c r="J12492" i="1"/>
  <c r="J12491" i="1"/>
  <c r="J12490" i="1"/>
  <c r="J12489" i="1"/>
  <c r="J12488" i="1"/>
  <c r="J12487" i="1"/>
  <c r="J12486" i="1"/>
  <c r="J12485" i="1"/>
  <c r="J12484" i="1"/>
  <c r="J12483" i="1"/>
  <c r="J12482" i="1"/>
  <c r="J12481" i="1"/>
  <c r="J12480" i="1"/>
  <c r="J12479" i="1"/>
  <c r="J12478" i="1"/>
  <c r="J12477" i="1"/>
  <c r="J12476" i="1"/>
  <c r="J12475" i="1"/>
  <c r="J12474" i="1"/>
  <c r="J12473" i="1"/>
  <c r="J12472" i="1"/>
  <c r="J12471" i="1"/>
  <c r="J12470" i="1"/>
  <c r="J12469" i="1"/>
  <c r="J12468" i="1"/>
  <c r="J12467" i="1"/>
  <c r="J12466" i="1"/>
  <c r="J12465" i="1"/>
  <c r="J12464" i="1"/>
  <c r="J12463" i="1"/>
  <c r="J12462" i="1"/>
  <c r="J12461" i="1"/>
  <c r="J12460" i="1"/>
  <c r="J12459" i="1"/>
  <c r="J12458" i="1"/>
  <c r="J12457" i="1"/>
  <c r="J12456" i="1"/>
  <c r="J12455" i="1"/>
  <c r="J12454" i="1"/>
  <c r="J12453" i="1"/>
  <c r="J12452" i="1"/>
  <c r="J12451" i="1"/>
  <c r="J12450" i="1"/>
  <c r="J12449" i="1"/>
  <c r="J12448" i="1"/>
  <c r="J12447" i="1"/>
  <c r="J12446" i="1"/>
  <c r="J12445" i="1"/>
  <c r="J12444" i="1"/>
  <c r="J12443" i="1"/>
  <c r="J12442" i="1"/>
  <c r="J12441" i="1"/>
  <c r="J12440" i="1"/>
  <c r="J12439" i="1"/>
  <c r="J12438" i="1"/>
  <c r="J12437" i="1"/>
  <c r="J12436" i="1"/>
  <c r="J12435" i="1"/>
  <c r="J12434" i="1"/>
  <c r="J12433" i="1"/>
  <c r="J12432" i="1"/>
  <c r="J12431" i="1"/>
  <c r="J12430" i="1"/>
  <c r="J12429" i="1"/>
  <c r="J12428" i="1"/>
  <c r="J12427" i="1"/>
  <c r="J12426" i="1"/>
  <c r="J12425" i="1"/>
  <c r="J12424" i="1"/>
  <c r="J12423" i="1"/>
  <c r="J12422" i="1"/>
  <c r="J12421" i="1"/>
  <c r="J12420" i="1"/>
  <c r="J12419" i="1"/>
  <c r="J12418" i="1"/>
  <c r="J12417" i="1"/>
  <c r="J12416" i="1"/>
  <c r="J12415" i="1"/>
  <c r="J12414" i="1"/>
  <c r="J12413" i="1"/>
  <c r="J12412" i="1"/>
  <c r="J12411" i="1"/>
  <c r="J12410" i="1"/>
  <c r="J12409" i="1"/>
  <c r="J12408" i="1"/>
  <c r="J12407" i="1"/>
  <c r="J12406" i="1"/>
  <c r="J12405" i="1"/>
  <c r="J12404" i="1"/>
  <c r="J12403" i="1"/>
  <c r="J12402" i="1"/>
  <c r="J12401" i="1"/>
  <c r="J12400" i="1"/>
  <c r="J12399" i="1"/>
  <c r="J12398" i="1"/>
  <c r="J12397" i="1"/>
  <c r="J12396" i="1"/>
  <c r="J12395" i="1"/>
  <c r="J12394" i="1"/>
  <c r="J12393" i="1"/>
  <c r="J12392" i="1"/>
  <c r="J12391" i="1"/>
  <c r="J12390" i="1"/>
  <c r="J12389" i="1"/>
  <c r="J12388" i="1"/>
  <c r="J12387" i="1"/>
  <c r="J12386" i="1"/>
  <c r="J12385" i="1"/>
  <c r="J12384" i="1"/>
  <c r="J12383" i="1"/>
  <c r="J12382" i="1"/>
  <c r="J12381" i="1"/>
  <c r="J12380" i="1"/>
  <c r="J12379" i="1"/>
  <c r="J12378" i="1"/>
  <c r="J12377" i="1"/>
  <c r="J12376" i="1"/>
  <c r="J12375" i="1"/>
  <c r="J12374" i="1"/>
  <c r="J12373" i="1"/>
  <c r="J12372" i="1"/>
  <c r="J12371" i="1"/>
  <c r="J12370" i="1"/>
  <c r="J12369" i="1"/>
  <c r="J12368" i="1"/>
  <c r="J12367" i="1"/>
  <c r="J12366" i="1"/>
  <c r="J12365" i="1"/>
  <c r="J12364" i="1"/>
  <c r="J12363" i="1"/>
  <c r="J12362" i="1"/>
  <c r="J12361" i="1"/>
  <c r="J12360" i="1"/>
  <c r="J12359" i="1"/>
  <c r="J12358" i="1"/>
  <c r="J12357" i="1"/>
  <c r="J12356" i="1"/>
  <c r="J12355" i="1"/>
  <c r="J12354" i="1"/>
  <c r="J12353" i="1"/>
  <c r="J12352" i="1"/>
  <c r="J12351" i="1"/>
  <c r="J12350" i="1"/>
  <c r="J12349" i="1"/>
  <c r="J12348" i="1"/>
  <c r="J12347" i="1"/>
  <c r="J12346" i="1"/>
  <c r="J12345" i="1"/>
  <c r="J12344" i="1"/>
  <c r="J12343" i="1"/>
  <c r="J12342" i="1"/>
  <c r="J12341" i="1"/>
  <c r="J12340" i="1"/>
  <c r="J12339" i="1"/>
  <c r="J12338" i="1"/>
  <c r="J12337" i="1"/>
  <c r="J12336" i="1"/>
  <c r="J12335" i="1"/>
  <c r="J12334" i="1"/>
  <c r="J12333" i="1"/>
  <c r="J12332" i="1"/>
  <c r="J12331" i="1"/>
  <c r="J12330" i="1"/>
  <c r="J12329" i="1"/>
  <c r="J12328" i="1"/>
  <c r="J12327" i="1"/>
  <c r="J12326" i="1"/>
  <c r="J12325" i="1"/>
  <c r="J12324" i="1"/>
  <c r="J12323" i="1"/>
  <c r="J12322" i="1"/>
  <c r="J12321" i="1"/>
  <c r="J12320" i="1"/>
  <c r="J12319" i="1"/>
  <c r="J12318" i="1"/>
  <c r="J12317" i="1"/>
  <c r="J12316" i="1"/>
  <c r="J12315" i="1"/>
  <c r="J12314" i="1"/>
  <c r="J12313" i="1"/>
  <c r="J12312" i="1"/>
  <c r="J12311" i="1"/>
  <c r="J12310" i="1"/>
  <c r="J12309" i="1"/>
  <c r="J12308" i="1"/>
  <c r="J12307" i="1"/>
  <c r="J12306" i="1"/>
  <c r="J12305" i="1"/>
  <c r="J12304" i="1"/>
  <c r="J12303" i="1"/>
  <c r="J12302" i="1"/>
  <c r="J12301" i="1"/>
  <c r="J12300" i="1"/>
  <c r="J12299" i="1"/>
  <c r="J12298" i="1"/>
  <c r="J12297" i="1"/>
  <c r="J12296" i="1"/>
  <c r="J12295" i="1"/>
  <c r="J12294" i="1"/>
  <c r="J12293" i="1"/>
  <c r="J12292" i="1"/>
  <c r="J12291" i="1"/>
  <c r="J12290" i="1"/>
  <c r="J12289" i="1"/>
  <c r="J12288" i="1"/>
  <c r="J12287" i="1"/>
  <c r="J12286" i="1"/>
  <c r="J12285" i="1"/>
  <c r="J12284" i="1"/>
  <c r="J12283" i="1"/>
  <c r="J12282" i="1"/>
  <c r="J12281" i="1"/>
  <c r="J12280" i="1"/>
  <c r="J12279" i="1"/>
  <c r="J12278" i="1"/>
  <c r="J12277" i="1"/>
  <c r="J12276" i="1"/>
  <c r="J12275" i="1"/>
  <c r="J12274" i="1"/>
  <c r="J12273" i="1"/>
  <c r="J12272" i="1"/>
  <c r="J12271" i="1"/>
  <c r="J12270" i="1"/>
  <c r="J12269" i="1"/>
  <c r="J12268" i="1"/>
  <c r="J12267" i="1"/>
  <c r="J12266" i="1"/>
  <c r="J12265" i="1"/>
  <c r="J12264" i="1"/>
  <c r="J12263" i="1"/>
  <c r="J12262" i="1"/>
  <c r="J12261" i="1"/>
  <c r="J12260" i="1"/>
  <c r="J12259" i="1"/>
  <c r="J12258" i="1"/>
  <c r="J12257" i="1"/>
  <c r="J12256" i="1"/>
  <c r="J12255" i="1"/>
  <c r="J12254" i="1"/>
  <c r="J12253" i="1"/>
  <c r="J12252" i="1"/>
  <c r="J12251" i="1"/>
  <c r="J12250" i="1"/>
  <c r="J12249" i="1"/>
  <c r="J12248" i="1"/>
  <c r="J12247" i="1"/>
  <c r="J12246" i="1"/>
  <c r="J12245" i="1"/>
  <c r="J12244" i="1"/>
  <c r="J12243" i="1"/>
  <c r="J12242" i="1"/>
  <c r="J12241" i="1"/>
  <c r="J12240" i="1"/>
  <c r="J12239" i="1"/>
  <c r="J12238" i="1"/>
  <c r="J12237" i="1"/>
  <c r="J12236" i="1"/>
  <c r="J12235" i="1"/>
  <c r="J12234" i="1"/>
  <c r="J12233" i="1"/>
  <c r="J12232" i="1"/>
  <c r="J12231" i="1"/>
  <c r="J12230" i="1"/>
  <c r="J12229" i="1"/>
  <c r="J12228" i="1"/>
  <c r="J12227" i="1"/>
  <c r="J12226" i="1"/>
  <c r="J12225" i="1"/>
  <c r="J12224" i="1"/>
  <c r="J12223" i="1"/>
  <c r="J12222" i="1"/>
  <c r="J12221" i="1"/>
  <c r="J12220" i="1"/>
  <c r="J12219" i="1"/>
  <c r="J12218" i="1"/>
  <c r="J12217" i="1"/>
  <c r="J12216" i="1"/>
  <c r="J12215" i="1"/>
  <c r="J12214" i="1"/>
  <c r="J12213" i="1"/>
  <c r="J12212" i="1"/>
  <c r="J12211" i="1"/>
  <c r="J12210" i="1"/>
  <c r="J12209" i="1"/>
  <c r="J12208" i="1"/>
  <c r="J12207" i="1"/>
  <c r="J12206" i="1"/>
  <c r="J12205" i="1"/>
  <c r="J12204" i="1"/>
  <c r="J12203" i="1"/>
  <c r="J12202" i="1"/>
  <c r="J12201" i="1"/>
  <c r="J12200" i="1"/>
  <c r="J12199" i="1"/>
  <c r="J12198" i="1"/>
  <c r="J12197" i="1"/>
  <c r="J12196" i="1"/>
  <c r="J12195" i="1"/>
  <c r="J12194" i="1"/>
  <c r="J12193" i="1"/>
  <c r="J12192" i="1"/>
  <c r="J12191" i="1"/>
  <c r="J12190" i="1"/>
  <c r="J12189" i="1"/>
  <c r="J12188" i="1"/>
  <c r="J12187" i="1"/>
  <c r="J12186" i="1"/>
  <c r="J12185" i="1"/>
  <c r="J12184" i="1"/>
  <c r="J12183" i="1"/>
  <c r="J12182" i="1"/>
  <c r="J12181" i="1"/>
  <c r="J12180" i="1"/>
  <c r="J12179" i="1"/>
  <c r="J12178" i="1"/>
  <c r="J12177" i="1"/>
  <c r="J12176" i="1"/>
  <c r="J12175" i="1"/>
  <c r="J12174" i="1"/>
  <c r="J12173" i="1"/>
  <c r="J12172" i="1"/>
  <c r="J12171" i="1"/>
  <c r="J12170" i="1"/>
  <c r="J12169" i="1"/>
  <c r="J12168" i="1"/>
  <c r="J12167" i="1"/>
  <c r="J12166" i="1"/>
  <c r="J12165" i="1"/>
  <c r="J12164" i="1"/>
  <c r="J12163" i="1"/>
  <c r="J12162" i="1"/>
  <c r="J12161" i="1"/>
  <c r="J12160" i="1"/>
  <c r="J12159" i="1"/>
  <c r="J12158" i="1"/>
  <c r="J12157" i="1"/>
  <c r="J12156" i="1"/>
  <c r="J12155" i="1"/>
  <c r="J12154" i="1"/>
  <c r="J12153" i="1"/>
  <c r="J12152" i="1"/>
  <c r="J12151" i="1"/>
  <c r="J12150" i="1"/>
  <c r="J12149" i="1"/>
  <c r="J12148" i="1"/>
  <c r="J12147" i="1"/>
  <c r="J12146" i="1"/>
  <c r="J12145" i="1"/>
  <c r="J12144" i="1"/>
  <c r="J12143" i="1"/>
  <c r="J12142" i="1"/>
  <c r="J12141" i="1"/>
  <c r="J12140" i="1"/>
  <c r="J12139" i="1"/>
  <c r="J12138" i="1"/>
  <c r="J12137" i="1"/>
  <c r="J12136" i="1"/>
  <c r="J12135" i="1"/>
  <c r="J12134" i="1"/>
  <c r="J12133" i="1"/>
  <c r="J12132" i="1"/>
  <c r="J12131" i="1"/>
  <c r="J12130" i="1"/>
  <c r="J12129" i="1"/>
  <c r="J12128" i="1"/>
  <c r="J12127" i="1"/>
  <c r="J12126" i="1"/>
  <c r="J12125" i="1"/>
  <c r="J12124" i="1"/>
  <c r="J12123" i="1"/>
  <c r="J12122" i="1"/>
  <c r="J12121" i="1"/>
  <c r="J12120" i="1"/>
  <c r="J12119" i="1"/>
  <c r="J12118" i="1"/>
  <c r="J12117" i="1"/>
  <c r="J12116" i="1"/>
  <c r="J12115" i="1"/>
  <c r="J12114" i="1"/>
  <c r="J12113" i="1"/>
  <c r="J12112" i="1"/>
  <c r="J12111" i="1"/>
  <c r="J12110" i="1"/>
  <c r="J12109" i="1"/>
  <c r="J12108" i="1"/>
  <c r="J12107" i="1"/>
  <c r="J12106" i="1"/>
  <c r="J12105" i="1"/>
  <c r="J12104" i="1"/>
  <c r="J12103" i="1"/>
  <c r="J12102" i="1"/>
  <c r="J12101" i="1"/>
  <c r="J12100" i="1"/>
  <c r="J12099" i="1"/>
  <c r="J12098" i="1"/>
  <c r="J12097" i="1"/>
  <c r="J12096" i="1"/>
  <c r="J12095" i="1"/>
  <c r="J12094" i="1"/>
  <c r="J12093" i="1"/>
  <c r="J12092" i="1"/>
  <c r="J12091" i="1"/>
  <c r="J12090" i="1"/>
  <c r="J12089" i="1"/>
  <c r="J12088" i="1"/>
  <c r="J12087" i="1"/>
  <c r="J12086" i="1"/>
  <c r="J12085" i="1"/>
  <c r="J12084" i="1"/>
  <c r="J12083" i="1"/>
  <c r="J12082" i="1"/>
  <c r="J12081" i="1"/>
  <c r="J12080" i="1"/>
  <c r="J12079" i="1"/>
  <c r="J12078" i="1"/>
  <c r="J12077" i="1"/>
  <c r="J12076" i="1"/>
  <c r="J12075" i="1"/>
  <c r="J12074" i="1"/>
  <c r="J12073" i="1"/>
  <c r="J12072" i="1"/>
  <c r="J12071" i="1"/>
  <c r="J12070" i="1"/>
  <c r="J12069" i="1"/>
  <c r="J12068" i="1"/>
  <c r="J12067" i="1"/>
  <c r="J12066" i="1"/>
  <c r="J12065" i="1"/>
  <c r="J12064" i="1"/>
  <c r="J12063" i="1"/>
  <c r="J12062" i="1"/>
  <c r="J12061" i="1"/>
  <c r="J12060" i="1"/>
  <c r="J12059" i="1"/>
  <c r="J12058" i="1"/>
  <c r="J12057" i="1"/>
  <c r="J12056" i="1"/>
  <c r="J12055" i="1"/>
  <c r="J12054" i="1"/>
  <c r="J12053" i="1"/>
  <c r="J12052" i="1"/>
  <c r="J12051" i="1"/>
  <c r="J12050" i="1"/>
  <c r="J12049" i="1"/>
  <c r="J12048" i="1"/>
  <c r="J12047" i="1"/>
  <c r="J12046" i="1"/>
  <c r="J12045" i="1"/>
  <c r="J12044" i="1"/>
  <c r="J12043" i="1"/>
  <c r="J12042" i="1"/>
  <c r="J12041" i="1"/>
  <c r="J12040" i="1"/>
  <c r="J12039" i="1"/>
  <c r="J12038" i="1"/>
  <c r="J12037" i="1"/>
  <c r="J12036" i="1"/>
  <c r="J12035" i="1"/>
  <c r="J12034" i="1"/>
  <c r="J12033" i="1"/>
  <c r="J12032" i="1"/>
  <c r="J12031" i="1"/>
  <c r="J12030" i="1"/>
  <c r="J12029" i="1"/>
  <c r="J12028" i="1"/>
  <c r="J12027" i="1"/>
  <c r="J12026" i="1"/>
  <c r="J12025" i="1"/>
  <c r="J12024" i="1"/>
  <c r="J12023" i="1"/>
  <c r="J12022" i="1"/>
  <c r="J12021" i="1"/>
  <c r="J12020" i="1"/>
  <c r="J12019" i="1"/>
  <c r="J12018" i="1"/>
  <c r="J12017" i="1"/>
  <c r="J12016" i="1"/>
  <c r="J12015" i="1"/>
  <c r="J12014" i="1"/>
  <c r="J12013" i="1"/>
  <c r="J12012" i="1"/>
  <c r="J12011" i="1"/>
  <c r="J12010" i="1"/>
  <c r="J12009" i="1"/>
  <c r="J12008" i="1"/>
  <c r="J12007" i="1"/>
  <c r="J12006" i="1"/>
  <c r="J12005" i="1"/>
  <c r="J12004" i="1"/>
  <c r="J12003" i="1"/>
  <c r="J12002" i="1"/>
  <c r="J12001" i="1"/>
  <c r="J12000" i="1"/>
  <c r="J11999" i="1"/>
  <c r="J11998" i="1"/>
  <c r="J11997" i="1"/>
  <c r="J11996" i="1"/>
  <c r="J11995" i="1"/>
  <c r="J11994" i="1"/>
  <c r="J11993" i="1"/>
  <c r="J11992" i="1"/>
  <c r="J11991" i="1"/>
  <c r="J11990" i="1"/>
  <c r="J11989" i="1"/>
  <c r="J11988" i="1"/>
  <c r="J11987" i="1"/>
  <c r="J11986" i="1"/>
  <c r="J11985" i="1"/>
  <c r="J11984" i="1"/>
  <c r="J11983" i="1"/>
  <c r="J11982" i="1"/>
  <c r="J11981" i="1"/>
  <c r="J11980" i="1"/>
  <c r="J11979" i="1"/>
  <c r="J11978" i="1"/>
  <c r="J11977" i="1"/>
  <c r="J11976" i="1"/>
  <c r="J11975" i="1"/>
  <c r="J11974" i="1"/>
  <c r="J11973" i="1"/>
  <c r="J11972" i="1"/>
  <c r="J11971" i="1"/>
  <c r="J11970" i="1"/>
  <c r="J11969" i="1"/>
  <c r="J11968" i="1"/>
  <c r="J11967" i="1"/>
  <c r="J11966" i="1"/>
  <c r="J11965" i="1"/>
  <c r="J11964" i="1"/>
  <c r="J11963" i="1"/>
  <c r="J11962" i="1"/>
  <c r="J11961" i="1"/>
  <c r="J11960" i="1"/>
  <c r="J11959" i="1"/>
  <c r="J11958" i="1"/>
  <c r="J11957" i="1"/>
  <c r="J11956" i="1"/>
  <c r="J11955" i="1"/>
  <c r="J11954" i="1"/>
  <c r="J11953" i="1"/>
  <c r="J11952" i="1"/>
  <c r="J11951" i="1"/>
  <c r="J11950" i="1"/>
  <c r="J11949" i="1"/>
  <c r="J11948" i="1"/>
  <c r="J11947" i="1"/>
  <c r="J11946" i="1"/>
  <c r="J11945" i="1"/>
  <c r="J11944" i="1"/>
  <c r="J11943" i="1"/>
  <c r="J11942" i="1"/>
  <c r="J11941" i="1"/>
  <c r="J11940" i="1"/>
  <c r="J11939" i="1"/>
  <c r="J11938" i="1"/>
  <c r="J11937" i="1"/>
  <c r="J11936" i="1"/>
  <c r="J11935" i="1"/>
  <c r="J11934" i="1"/>
  <c r="J11933" i="1"/>
  <c r="J11932" i="1"/>
  <c r="J11931" i="1"/>
  <c r="J11930" i="1"/>
  <c r="J11929" i="1"/>
  <c r="J11928" i="1"/>
  <c r="J11927" i="1"/>
  <c r="J11926" i="1"/>
  <c r="J11925" i="1"/>
  <c r="J11924" i="1"/>
  <c r="J11923" i="1"/>
  <c r="J11922" i="1"/>
  <c r="J11921" i="1"/>
  <c r="J11920" i="1"/>
  <c r="J11919" i="1"/>
  <c r="J11918" i="1"/>
  <c r="J11917" i="1"/>
  <c r="J11916" i="1"/>
  <c r="J11915" i="1"/>
  <c r="J11914" i="1"/>
  <c r="J11913" i="1"/>
  <c r="J11912" i="1"/>
  <c r="J11911" i="1"/>
  <c r="J11910" i="1"/>
  <c r="J11909" i="1"/>
  <c r="J11908" i="1"/>
  <c r="J11907" i="1"/>
  <c r="J11906" i="1"/>
  <c r="J11905" i="1"/>
  <c r="J11904" i="1"/>
  <c r="J11903" i="1"/>
  <c r="J11902" i="1"/>
  <c r="J11901" i="1"/>
  <c r="J11900" i="1"/>
  <c r="J11899" i="1"/>
  <c r="J11898" i="1"/>
  <c r="J11897" i="1"/>
  <c r="J11896" i="1"/>
  <c r="J11895" i="1"/>
  <c r="J11894" i="1"/>
  <c r="J11893" i="1"/>
  <c r="J11892" i="1"/>
  <c r="J11891" i="1"/>
  <c r="J11890" i="1"/>
  <c r="J11889" i="1"/>
  <c r="J11888" i="1"/>
  <c r="J11887" i="1"/>
  <c r="J11886" i="1"/>
  <c r="J11885" i="1"/>
  <c r="J11884" i="1"/>
  <c r="J11883" i="1"/>
  <c r="J11882" i="1"/>
  <c r="J11881" i="1"/>
  <c r="J11880" i="1"/>
  <c r="J11879" i="1"/>
  <c r="J11878" i="1"/>
  <c r="J11877" i="1"/>
  <c r="J11876" i="1"/>
  <c r="J11875" i="1"/>
  <c r="J11874" i="1"/>
  <c r="J11873" i="1"/>
  <c r="J11872" i="1"/>
  <c r="J11871" i="1"/>
  <c r="J11870" i="1"/>
  <c r="J11869" i="1"/>
  <c r="J11868" i="1"/>
  <c r="J11867" i="1"/>
  <c r="J11866" i="1"/>
  <c r="J11865" i="1"/>
  <c r="J11864" i="1"/>
  <c r="J11863" i="1"/>
  <c r="J11862" i="1"/>
  <c r="J11861" i="1"/>
  <c r="J11860" i="1"/>
  <c r="J11859" i="1"/>
  <c r="J11858" i="1"/>
  <c r="J11857" i="1"/>
  <c r="J11856" i="1"/>
  <c r="J11855" i="1"/>
  <c r="J11854" i="1"/>
  <c r="J11853" i="1"/>
  <c r="J11852" i="1"/>
  <c r="J11851" i="1"/>
  <c r="J11850" i="1"/>
  <c r="J11849" i="1"/>
  <c r="J11848" i="1"/>
  <c r="J11847" i="1"/>
  <c r="J11846" i="1"/>
  <c r="J11845" i="1"/>
  <c r="J11844" i="1"/>
  <c r="J11843" i="1"/>
  <c r="J11842" i="1"/>
  <c r="J11841" i="1"/>
  <c r="J11840" i="1"/>
  <c r="J11839" i="1"/>
  <c r="J11838" i="1"/>
  <c r="J11837" i="1"/>
  <c r="J11836" i="1"/>
  <c r="J11835" i="1"/>
  <c r="J11834" i="1"/>
  <c r="J11833" i="1"/>
  <c r="J11832" i="1"/>
  <c r="J11831" i="1"/>
  <c r="J11830" i="1"/>
  <c r="J11829" i="1"/>
  <c r="J11828" i="1"/>
  <c r="J11827" i="1"/>
  <c r="J11826" i="1"/>
  <c r="J11825" i="1"/>
  <c r="J11824" i="1"/>
  <c r="J11823" i="1"/>
  <c r="J11822" i="1"/>
  <c r="J11821" i="1"/>
  <c r="J11820" i="1"/>
  <c r="J11819" i="1"/>
  <c r="J11818" i="1"/>
  <c r="J11817" i="1"/>
  <c r="J11816" i="1"/>
  <c r="J11815" i="1"/>
  <c r="J11814" i="1"/>
  <c r="J11813" i="1"/>
  <c r="J11812" i="1"/>
  <c r="J11811" i="1"/>
  <c r="J11810" i="1"/>
  <c r="J11809" i="1"/>
  <c r="J11808" i="1"/>
  <c r="J11807" i="1"/>
  <c r="J11806" i="1"/>
  <c r="J11805" i="1"/>
  <c r="J11804" i="1"/>
  <c r="J11803" i="1"/>
  <c r="J11802" i="1"/>
  <c r="J11801" i="1"/>
  <c r="J11800" i="1"/>
  <c r="J11799" i="1"/>
  <c r="J11798" i="1"/>
  <c r="J11797" i="1"/>
  <c r="J11796" i="1"/>
  <c r="J11795" i="1"/>
  <c r="J11794" i="1"/>
  <c r="J11793" i="1"/>
  <c r="J11792" i="1"/>
  <c r="J11791" i="1"/>
  <c r="J11790" i="1"/>
  <c r="J11789" i="1"/>
  <c r="J11788" i="1"/>
  <c r="J11787" i="1"/>
  <c r="J11786" i="1"/>
  <c r="J11785" i="1"/>
  <c r="J11784" i="1"/>
  <c r="J11783" i="1"/>
  <c r="J11782" i="1"/>
  <c r="J11781" i="1"/>
  <c r="J11780" i="1"/>
  <c r="J11779" i="1"/>
  <c r="J11778" i="1"/>
  <c r="J11777" i="1"/>
  <c r="J11776" i="1"/>
  <c r="J11775" i="1"/>
  <c r="J11774" i="1"/>
  <c r="J11773" i="1"/>
  <c r="J11772" i="1"/>
  <c r="J11771" i="1"/>
  <c r="J11770" i="1"/>
  <c r="J11769" i="1"/>
  <c r="J11768" i="1"/>
  <c r="J11767" i="1"/>
  <c r="J11766" i="1"/>
  <c r="J11765" i="1"/>
  <c r="J11764" i="1"/>
  <c r="J11763" i="1"/>
  <c r="J11762" i="1"/>
  <c r="J11761" i="1"/>
  <c r="J11760" i="1"/>
  <c r="J11759" i="1"/>
  <c r="J11758" i="1"/>
  <c r="J11757" i="1"/>
  <c r="J11756" i="1"/>
  <c r="J11755" i="1"/>
  <c r="J11754" i="1"/>
  <c r="J11753" i="1"/>
  <c r="J11752" i="1"/>
  <c r="J11751" i="1"/>
  <c r="J11750" i="1"/>
  <c r="J11749" i="1"/>
  <c r="J11748" i="1"/>
  <c r="J11747" i="1"/>
  <c r="J11746" i="1"/>
  <c r="J11745" i="1"/>
  <c r="J11744" i="1"/>
  <c r="J11743" i="1"/>
  <c r="J11742" i="1"/>
  <c r="J11741" i="1"/>
  <c r="J11740" i="1"/>
  <c r="J11739" i="1"/>
  <c r="J11738" i="1"/>
  <c r="J11737" i="1"/>
  <c r="J11736" i="1"/>
  <c r="J11735" i="1"/>
  <c r="J11734" i="1"/>
  <c r="J11733" i="1"/>
  <c r="J11732" i="1"/>
  <c r="J11731" i="1"/>
  <c r="J11730" i="1"/>
  <c r="J11729" i="1"/>
  <c r="J11728" i="1"/>
  <c r="J11727" i="1"/>
  <c r="J11726" i="1"/>
  <c r="J11725" i="1"/>
  <c r="J11724" i="1"/>
  <c r="J11723" i="1"/>
  <c r="J11722" i="1"/>
  <c r="J11721" i="1"/>
  <c r="J11720" i="1"/>
  <c r="J11719" i="1"/>
  <c r="J11718" i="1"/>
  <c r="J11717" i="1"/>
  <c r="J11716" i="1"/>
  <c r="J11715" i="1"/>
  <c r="J11714" i="1"/>
  <c r="J11713" i="1"/>
  <c r="J11712" i="1"/>
  <c r="J11711" i="1"/>
  <c r="J11710" i="1"/>
  <c r="J11709" i="1"/>
  <c r="J11708" i="1"/>
  <c r="J11707" i="1"/>
  <c r="J11706" i="1"/>
  <c r="J11705" i="1"/>
  <c r="J11704" i="1"/>
  <c r="J11703" i="1"/>
  <c r="J11702" i="1"/>
  <c r="J11701" i="1"/>
  <c r="J11700" i="1"/>
  <c r="J11699" i="1"/>
  <c r="J11698" i="1"/>
  <c r="J11697" i="1"/>
  <c r="J11696" i="1"/>
  <c r="J11695" i="1"/>
  <c r="J11694" i="1"/>
  <c r="J11693" i="1"/>
  <c r="J11692" i="1"/>
  <c r="J11691" i="1"/>
  <c r="J11690" i="1"/>
  <c r="J11689" i="1"/>
  <c r="J11688" i="1"/>
  <c r="J11687" i="1"/>
  <c r="J11686" i="1"/>
  <c r="J11685" i="1"/>
  <c r="J11684" i="1"/>
  <c r="J11683" i="1"/>
  <c r="J11682" i="1"/>
  <c r="J11681" i="1"/>
  <c r="J11680" i="1"/>
  <c r="J11679" i="1"/>
  <c r="J11678" i="1"/>
  <c r="J11677" i="1"/>
  <c r="J11676" i="1"/>
  <c r="J11675" i="1"/>
  <c r="J11674" i="1"/>
  <c r="J11673" i="1"/>
  <c r="J11672" i="1"/>
  <c r="J11671" i="1"/>
  <c r="J11670" i="1"/>
  <c r="J11669" i="1"/>
  <c r="J11668" i="1"/>
  <c r="J11667" i="1"/>
  <c r="J11666" i="1"/>
  <c r="J11665" i="1"/>
  <c r="J11664" i="1"/>
  <c r="J11663" i="1"/>
  <c r="J11662" i="1"/>
  <c r="J11661" i="1"/>
  <c r="J11660" i="1"/>
  <c r="J11659" i="1"/>
  <c r="J11658" i="1"/>
  <c r="J11657" i="1"/>
  <c r="J11656" i="1"/>
  <c r="J11655" i="1"/>
  <c r="J11654" i="1"/>
  <c r="J11653" i="1"/>
  <c r="J11652" i="1"/>
  <c r="J11651" i="1"/>
  <c r="J11650" i="1"/>
  <c r="J11649" i="1"/>
  <c r="J11648" i="1"/>
  <c r="J11647" i="1"/>
  <c r="J11646" i="1"/>
  <c r="J11645" i="1"/>
  <c r="J11644" i="1"/>
  <c r="J11643" i="1"/>
  <c r="J11642" i="1"/>
  <c r="J11641" i="1"/>
  <c r="J11640" i="1"/>
  <c r="J11639" i="1"/>
  <c r="J11638" i="1"/>
  <c r="J11637" i="1"/>
  <c r="J11636" i="1"/>
  <c r="J11635" i="1"/>
  <c r="J11634" i="1"/>
  <c r="J11633" i="1"/>
  <c r="J11632" i="1"/>
  <c r="J11631" i="1"/>
  <c r="J11630" i="1"/>
  <c r="J11629" i="1"/>
  <c r="J11628" i="1"/>
  <c r="J11627" i="1"/>
  <c r="J11626" i="1"/>
  <c r="J11625" i="1"/>
  <c r="J11624" i="1"/>
  <c r="J11623" i="1"/>
  <c r="J11622" i="1"/>
  <c r="J11621" i="1"/>
  <c r="J11620" i="1"/>
  <c r="J11619" i="1"/>
  <c r="J11618" i="1"/>
  <c r="J11617" i="1"/>
  <c r="J11616" i="1"/>
  <c r="J11615" i="1"/>
  <c r="J11614" i="1"/>
  <c r="J11613" i="1"/>
  <c r="J11612" i="1"/>
  <c r="J11611" i="1"/>
  <c r="J11610" i="1"/>
  <c r="J11609" i="1"/>
  <c r="J11608" i="1"/>
  <c r="J11607" i="1"/>
  <c r="J11606" i="1"/>
  <c r="J11605" i="1"/>
  <c r="J11604" i="1"/>
  <c r="J11603" i="1"/>
  <c r="J11602" i="1"/>
  <c r="J11601" i="1"/>
  <c r="J11600" i="1"/>
  <c r="J11599" i="1"/>
  <c r="J11598" i="1"/>
  <c r="J11597" i="1"/>
  <c r="J11596" i="1"/>
  <c r="J11595" i="1"/>
  <c r="J11594" i="1"/>
  <c r="J11593" i="1"/>
  <c r="J11592" i="1"/>
  <c r="J11591" i="1"/>
  <c r="J11590" i="1"/>
  <c r="J11589" i="1"/>
  <c r="J11588" i="1"/>
  <c r="J11587" i="1"/>
  <c r="J11586" i="1"/>
  <c r="J11585" i="1"/>
  <c r="J11584" i="1"/>
  <c r="J11583" i="1"/>
  <c r="J11582" i="1"/>
  <c r="J11581" i="1"/>
  <c r="J11580" i="1"/>
  <c r="J11579" i="1"/>
  <c r="J11578" i="1"/>
  <c r="J11577" i="1"/>
  <c r="J11576" i="1"/>
  <c r="J11575" i="1"/>
  <c r="J11574" i="1"/>
  <c r="J11573" i="1"/>
  <c r="J11572" i="1"/>
  <c r="J11571" i="1"/>
  <c r="J11570" i="1"/>
  <c r="J11569" i="1"/>
  <c r="J11568" i="1"/>
  <c r="J11567" i="1"/>
  <c r="J11566" i="1"/>
  <c r="J11565" i="1"/>
  <c r="J11564" i="1"/>
  <c r="J11563" i="1"/>
  <c r="J11562" i="1"/>
  <c r="J11561" i="1"/>
  <c r="J11560" i="1"/>
  <c r="J11559" i="1"/>
  <c r="J11558" i="1"/>
  <c r="J11557" i="1"/>
  <c r="J11556" i="1"/>
  <c r="J11555" i="1"/>
  <c r="J11554" i="1"/>
  <c r="J11553" i="1"/>
  <c r="J11552" i="1"/>
  <c r="J11551" i="1"/>
  <c r="J11550" i="1"/>
  <c r="J11549" i="1"/>
  <c r="J11548" i="1"/>
  <c r="J11547" i="1"/>
  <c r="J11546" i="1"/>
  <c r="J11545" i="1"/>
  <c r="J11544" i="1"/>
  <c r="J11543" i="1"/>
  <c r="J11542" i="1"/>
  <c r="J11541" i="1"/>
  <c r="J11540" i="1"/>
  <c r="J11539" i="1"/>
  <c r="J11538" i="1"/>
  <c r="J11537" i="1"/>
  <c r="J11536" i="1"/>
  <c r="J11535" i="1"/>
  <c r="J11534" i="1"/>
  <c r="J11533" i="1"/>
  <c r="J11532" i="1"/>
  <c r="J11531" i="1"/>
  <c r="J11530" i="1"/>
  <c r="J11529" i="1"/>
  <c r="J11528" i="1"/>
  <c r="J11527" i="1"/>
  <c r="J11526" i="1"/>
  <c r="J11525" i="1"/>
  <c r="J11524" i="1"/>
  <c r="J11523" i="1"/>
  <c r="J11522" i="1"/>
  <c r="J11521" i="1"/>
  <c r="J11520" i="1"/>
  <c r="J11519" i="1"/>
  <c r="J11518" i="1"/>
  <c r="J11517" i="1"/>
  <c r="J11516" i="1"/>
  <c r="J11515" i="1"/>
  <c r="J11514" i="1"/>
  <c r="J11513" i="1"/>
  <c r="J11512" i="1"/>
  <c r="J11511" i="1"/>
  <c r="J11510" i="1"/>
  <c r="J11509" i="1"/>
  <c r="J11508" i="1"/>
  <c r="J11507" i="1"/>
  <c r="J11506" i="1"/>
  <c r="J11505" i="1"/>
  <c r="J11504" i="1"/>
  <c r="J11503" i="1"/>
  <c r="J11502" i="1"/>
  <c r="J11501" i="1"/>
  <c r="J11500" i="1"/>
  <c r="J11499" i="1"/>
  <c r="J11498" i="1"/>
  <c r="J11497" i="1"/>
  <c r="J11496" i="1"/>
  <c r="J11495" i="1"/>
  <c r="J11494" i="1"/>
  <c r="J11493" i="1"/>
  <c r="J11492" i="1"/>
  <c r="J11491" i="1"/>
  <c r="J11490" i="1"/>
  <c r="J11489" i="1"/>
  <c r="J11488" i="1"/>
  <c r="J11487" i="1"/>
  <c r="J11486" i="1"/>
  <c r="J11485" i="1"/>
  <c r="J11484" i="1"/>
  <c r="J11483" i="1"/>
  <c r="J11482" i="1"/>
  <c r="J11481" i="1"/>
  <c r="J11480" i="1"/>
  <c r="J11479" i="1"/>
  <c r="J11478" i="1"/>
  <c r="J11477" i="1"/>
  <c r="J11476" i="1"/>
  <c r="J11475" i="1"/>
  <c r="J11474" i="1"/>
  <c r="J11473" i="1"/>
  <c r="J11472" i="1"/>
  <c r="J11471" i="1"/>
  <c r="J11470" i="1"/>
  <c r="J11469" i="1"/>
  <c r="J11468" i="1"/>
  <c r="J11467" i="1"/>
  <c r="J11466" i="1"/>
  <c r="J11465" i="1"/>
  <c r="J11464" i="1"/>
  <c r="J11463" i="1"/>
  <c r="J11462" i="1"/>
  <c r="J11461" i="1"/>
  <c r="J11460" i="1"/>
  <c r="J11459" i="1"/>
  <c r="J11458" i="1"/>
  <c r="J11457" i="1"/>
  <c r="J11456" i="1"/>
  <c r="J11455" i="1"/>
  <c r="J11454" i="1"/>
  <c r="J11453" i="1"/>
  <c r="J11452" i="1"/>
  <c r="J11451" i="1"/>
  <c r="J11450" i="1"/>
  <c r="J11449" i="1"/>
  <c r="J11448" i="1"/>
  <c r="J11447" i="1"/>
  <c r="J11446" i="1"/>
  <c r="J11445" i="1"/>
  <c r="J11444" i="1"/>
  <c r="J11443" i="1"/>
  <c r="J11442" i="1"/>
  <c r="J11441" i="1"/>
  <c r="J11440" i="1"/>
  <c r="J11439" i="1"/>
  <c r="J11438" i="1"/>
  <c r="J11437" i="1"/>
  <c r="J11436" i="1"/>
  <c r="J11435" i="1"/>
  <c r="J11434" i="1"/>
  <c r="J11433" i="1"/>
  <c r="J11432" i="1"/>
  <c r="J11431" i="1"/>
  <c r="J11430" i="1"/>
  <c r="J11429" i="1"/>
  <c r="J11428" i="1"/>
  <c r="J11427" i="1"/>
  <c r="J11426" i="1"/>
  <c r="J11425" i="1"/>
  <c r="J11424" i="1"/>
  <c r="J11423" i="1"/>
  <c r="J11422" i="1"/>
  <c r="J11421" i="1"/>
  <c r="J11420" i="1"/>
  <c r="J11419" i="1"/>
  <c r="J11418" i="1"/>
  <c r="J11417" i="1"/>
  <c r="J11416" i="1"/>
  <c r="J11415" i="1"/>
  <c r="J11414" i="1"/>
  <c r="J11413" i="1"/>
  <c r="J11412" i="1"/>
  <c r="J11411" i="1"/>
  <c r="J11410" i="1"/>
  <c r="J11409" i="1"/>
  <c r="J11408" i="1"/>
  <c r="J11407" i="1"/>
  <c r="J11406" i="1"/>
  <c r="J11405" i="1"/>
  <c r="J11404" i="1"/>
  <c r="J11403" i="1"/>
  <c r="J11402" i="1"/>
  <c r="J11401" i="1"/>
  <c r="J11400" i="1"/>
  <c r="J11399" i="1"/>
  <c r="J11398" i="1"/>
  <c r="J11397" i="1"/>
  <c r="J11396" i="1"/>
  <c r="J11395" i="1"/>
  <c r="J11394" i="1"/>
  <c r="J11393" i="1"/>
  <c r="J11392" i="1"/>
  <c r="J11391" i="1"/>
  <c r="J11390" i="1"/>
  <c r="J11389" i="1"/>
  <c r="J11388" i="1"/>
  <c r="J11387" i="1"/>
  <c r="J11386" i="1"/>
  <c r="J11385" i="1"/>
  <c r="J11384" i="1"/>
  <c r="J11383" i="1"/>
  <c r="J11382" i="1"/>
  <c r="J11381" i="1"/>
  <c r="J11380" i="1"/>
  <c r="J11379" i="1"/>
  <c r="J11378" i="1"/>
  <c r="J11377" i="1"/>
  <c r="J11376" i="1"/>
  <c r="J11375" i="1"/>
  <c r="J11374" i="1"/>
  <c r="J11373" i="1"/>
  <c r="J11372" i="1"/>
  <c r="J11371" i="1"/>
  <c r="J11370" i="1"/>
  <c r="J11369" i="1"/>
  <c r="J11368" i="1"/>
  <c r="J11367" i="1"/>
  <c r="J11366" i="1"/>
  <c r="J11365" i="1"/>
  <c r="J11364" i="1"/>
  <c r="J11363" i="1"/>
  <c r="J11362" i="1"/>
  <c r="J11361" i="1"/>
  <c r="J11360" i="1"/>
  <c r="J11359" i="1"/>
  <c r="J11358" i="1"/>
  <c r="J11357" i="1"/>
  <c r="J11356" i="1"/>
  <c r="J11355" i="1"/>
  <c r="J11354" i="1"/>
  <c r="J11353" i="1"/>
  <c r="J11352" i="1"/>
  <c r="J11351" i="1"/>
  <c r="J11350" i="1"/>
  <c r="J11349" i="1"/>
  <c r="J11348" i="1"/>
  <c r="J11347" i="1"/>
  <c r="J11346" i="1"/>
  <c r="J11345" i="1"/>
  <c r="J11344" i="1"/>
  <c r="J11343" i="1"/>
  <c r="J11342" i="1"/>
  <c r="J11341" i="1"/>
  <c r="J11340" i="1"/>
  <c r="J11339" i="1"/>
  <c r="J11338" i="1"/>
  <c r="J11337" i="1"/>
  <c r="J11336" i="1"/>
  <c r="J11335" i="1"/>
  <c r="J11334" i="1"/>
  <c r="J11333" i="1"/>
  <c r="J11332" i="1"/>
  <c r="J11331" i="1"/>
  <c r="J11330" i="1"/>
  <c r="J11329" i="1"/>
  <c r="J11328" i="1"/>
  <c r="J11327" i="1"/>
  <c r="J11326" i="1"/>
  <c r="J11325" i="1"/>
  <c r="J11324" i="1"/>
  <c r="J11323" i="1"/>
  <c r="J11322" i="1"/>
  <c r="J11321" i="1"/>
  <c r="J11320" i="1"/>
  <c r="J11319" i="1"/>
  <c r="J11318" i="1"/>
  <c r="J11317" i="1"/>
  <c r="J11316" i="1"/>
  <c r="J11315" i="1"/>
  <c r="J11314" i="1"/>
  <c r="J11313" i="1"/>
  <c r="J11312" i="1"/>
  <c r="J11311" i="1"/>
  <c r="J11310" i="1"/>
  <c r="J11309" i="1"/>
  <c r="J11308" i="1"/>
  <c r="J11307" i="1"/>
  <c r="J11306" i="1"/>
  <c r="J11305" i="1"/>
  <c r="J11304" i="1"/>
  <c r="J11303" i="1"/>
  <c r="J11302" i="1"/>
  <c r="J11301" i="1"/>
  <c r="J11300" i="1"/>
  <c r="J11299" i="1"/>
  <c r="J11298" i="1"/>
  <c r="J11297" i="1"/>
  <c r="J11296" i="1"/>
  <c r="J11295" i="1"/>
  <c r="J11294" i="1"/>
  <c r="J11293" i="1"/>
  <c r="J11292" i="1"/>
  <c r="J11291" i="1"/>
  <c r="J11290" i="1"/>
  <c r="J11289" i="1"/>
  <c r="J11288" i="1"/>
  <c r="J11287" i="1"/>
  <c r="J11286" i="1"/>
  <c r="J11285" i="1"/>
  <c r="J11284" i="1"/>
  <c r="J11283" i="1"/>
  <c r="J11282" i="1"/>
  <c r="J11281" i="1"/>
  <c r="J11280" i="1"/>
  <c r="J11279" i="1"/>
  <c r="J11278" i="1"/>
  <c r="J11277" i="1"/>
  <c r="J11276" i="1"/>
  <c r="J11275" i="1"/>
  <c r="J11274" i="1"/>
  <c r="J11273" i="1"/>
  <c r="J11272" i="1"/>
  <c r="J11271" i="1"/>
  <c r="J11270" i="1"/>
  <c r="J11269" i="1"/>
  <c r="J11268" i="1"/>
  <c r="J11267" i="1"/>
  <c r="J11266" i="1"/>
  <c r="J11265" i="1"/>
  <c r="J11264" i="1"/>
  <c r="J11263" i="1"/>
  <c r="J11262" i="1"/>
  <c r="J11261" i="1"/>
  <c r="J11260" i="1"/>
  <c r="J11259" i="1"/>
  <c r="J11258" i="1"/>
  <c r="J11257" i="1"/>
  <c r="J11256" i="1"/>
  <c r="J11255" i="1"/>
  <c r="J11254" i="1"/>
  <c r="J11253" i="1"/>
  <c r="J11252" i="1"/>
  <c r="J11251" i="1"/>
  <c r="J11250" i="1"/>
  <c r="J11249" i="1"/>
  <c r="J11248" i="1"/>
  <c r="J11247" i="1"/>
  <c r="J11246" i="1"/>
  <c r="J11245" i="1"/>
  <c r="J11244" i="1"/>
  <c r="J11243" i="1"/>
  <c r="J11242" i="1"/>
  <c r="J11241" i="1"/>
  <c r="J11240" i="1"/>
  <c r="J11239" i="1"/>
  <c r="J11238" i="1"/>
  <c r="J11237" i="1"/>
  <c r="J11236" i="1"/>
  <c r="J11235" i="1"/>
  <c r="J11234" i="1"/>
  <c r="J11233" i="1"/>
  <c r="J11232" i="1"/>
  <c r="J11231" i="1"/>
  <c r="J11230" i="1"/>
  <c r="J11229" i="1"/>
  <c r="J11228" i="1"/>
  <c r="J11227" i="1"/>
  <c r="J11226" i="1"/>
  <c r="J11225" i="1"/>
  <c r="J11224" i="1"/>
  <c r="J11223" i="1"/>
  <c r="J11222" i="1"/>
  <c r="J11221" i="1"/>
  <c r="J11220" i="1"/>
  <c r="J11219" i="1"/>
  <c r="J11218" i="1"/>
  <c r="J11217" i="1"/>
  <c r="J11216" i="1"/>
  <c r="J11215" i="1"/>
  <c r="J11214" i="1"/>
  <c r="J11213" i="1"/>
  <c r="J11212" i="1"/>
  <c r="J11211" i="1"/>
  <c r="J11210" i="1"/>
  <c r="J11209" i="1"/>
  <c r="J11208" i="1"/>
  <c r="J11207" i="1"/>
  <c r="J11206" i="1"/>
  <c r="J11205" i="1"/>
  <c r="J11204" i="1"/>
  <c r="J11203" i="1"/>
  <c r="J11202" i="1"/>
  <c r="J11201" i="1"/>
  <c r="J11200" i="1"/>
  <c r="J11199" i="1"/>
  <c r="J11198" i="1"/>
  <c r="J11197" i="1"/>
  <c r="J11196" i="1"/>
  <c r="J11195" i="1"/>
  <c r="J11194" i="1"/>
  <c r="J11193" i="1"/>
  <c r="J11192" i="1"/>
  <c r="J11191" i="1"/>
  <c r="J11190" i="1"/>
  <c r="J11189" i="1"/>
  <c r="J11188" i="1"/>
  <c r="J11187" i="1"/>
  <c r="J11186" i="1"/>
  <c r="J11185" i="1"/>
  <c r="J11184" i="1"/>
  <c r="J11183" i="1"/>
  <c r="J11182" i="1"/>
  <c r="J11181" i="1"/>
  <c r="J11180" i="1"/>
  <c r="J11179" i="1"/>
  <c r="J11178" i="1"/>
  <c r="J11177" i="1"/>
  <c r="J11176" i="1"/>
  <c r="J11175" i="1"/>
  <c r="J11174" i="1"/>
  <c r="J11173" i="1"/>
  <c r="J11172" i="1"/>
  <c r="J11171" i="1"/>
  <c r="J11170" i="1"/>
  <c r="J11169" i="1"/>
  <c r="J11168" i="1"/>
  <c r="J11167" i="1"/>
  <c r="J11166" i="1"/>
  <c r="J11165" i="1"/>
  <c r="J11164" i="1"/>
  <c r="J11163" i="1"/>
  <c r="J11162" i="1"/>
  <c r="J11161" i="1"/>
  <c r="J11160" i="1"/>
  <c r="J11159" i="1"/>
  <c r="J11158" i="1"/>
  <c r="J11157" i="1"/>
  <c r="J11156" i="1"/>
  <c r="J11155" i="1"/>
  <c r="J11154" i="1"/>
  <c r="J11153" i="1"/>
  <c r="J11152" i="1"/>
  <c r="J11151" i="1"/>
  <c r="J11150" i="1"/>
  <c r="J11149" i="1"/>
  <c r="J11148" i="1"/>
  <c r="J11147" i="1"/>
  <c r="J11146" i="1"/>
  <c r="J11145" i="1"/>
  <c r="J11144" i="1"/>
  <c r="J11143" i="1"/>
  <c r="J11142" i="1"/>
  <c r="J11141" i="1"/>
  <c r="J11140" i="1"/>
  <c r="J11139" i="1"/>
  <c r="J11138" i="1"/>
  <c r="J11137" i="1"/>
  <c r="J11136" i="1"/>
  <c r="J11135" i="1"/>
  <c r="J11134" i="1"/>
  <c r="J11133" i="1"/>
  <c r="J11132" i="1"/>
  <c r="J11131" i="1"/>
  <c r="J11130" i="1"/>
  <c r="J11129" i="1"/>
  <c r="J11128" i="1"/>
  <c r="J11127" i="1"/>
  <c r="J11126" i="1"/>
  <c r="J11125" i="1"/>
  <c r="J11124" i="1"/>
  <c r="J11123" i="1"/>
  <c r="J11122" i="1"/>
  <c r="J11121" i="1"/>
  <c r="J11120" i="1"/>
  <c r="J11119" i="1"/>
  <c r="J11118" i="1"/>
  <c r="J11117" i="1"/>
  <c r="J11116" i="1"/>
  <c r="J11115" i="1"/>
  <c r="J11114" i="1"/>
  <c r="J11113" i="1"/>
  <c r="J11112" i="1"/>
  <c r="J11111" i="1"/>
  <c r="J11110" i="1"/>
  <c r="J11109" i="1"/>
  <c r="J11108" i="1"/>
  <c r="J11107" i="1"/>
  <c r="J11106" i="1"/>
  <c r="J11105" i="1"/>
  <c r="J11104" i="1"/>
  <c r="J11103" i="1"/>
  <c r="J11102" i="1"/>
  <c r="J11101" i="1"/>
  <c r="J11100" i="1"/>
  <c r="J11099" i="1"/>
  <c r="J11098" i="1"/>
  <c r="J11097" i="1"/>
  <c r="J11096" i="1"/>
  <c r="J11095" i="1"/>
  <c r="J11094" i="1"/>
  <c r="J11093" i="1"/>
  <c r="J11092" i="1"/>
  <c r="J11091" i="1"/>
  <c r="J11090" i="1"/>
  <c r="J11089" i="1"/>
  <c r="J11088" i="1"/>
  <c r="J11087" i="1"/>
  <c r="J11086" i="1"/>
  <c r="J11085" i="1"/>
  <c r="J11084" i="1"/>
  <c r="J11083" i="1"/>
  <c r="J11082" i="1"/>
  <c r="J11081" i="1"/>
  <c r="J11080" i="1"/>
  <c r="J11079" i="1"/>
  <c r="J11078" i="1"/>
  <c r="J11077" i="1"/>
  <c r="J11076" i="1"/>
  <c r="J11075" i="1"/>
  <c r="J11074" i="1"/>
  <c r="J11073" i="1"/>
  <c r="J11072" i="1"/>
  <c r="J11071" i="1"/>
  <c r="J11070" i="1"/>
  <c r="J11069" i="1"/>
  <c r="J11068" i="1"/>
  <c r="J11067" i="1"/>
  <c r="J11066" i="1"/>
  <c r="J11065" i="1"/>
  <c r="J11064" i="1"/>
  <c r="J11063" i="1"/>
  <c r="J11062" i="1"/>
  <c r="J11061" i="1"/>
  <c r="J11060" i="1"/>
  <c r="J11059" i="1"/>
  <c r="J11058" i="1"/>
  <c r="J11057" i="1"/>
  <c r="J11056" i="1"/>
  <c r="J11055" i="1"/>
  <c r="J11054" i="1"/>
  <c r="J11053" i="1"/>
  <c r="J11052" i="1"/>
  <c r="J11051" i="1"/>
  <c r="J11050" i="1"/>
  <c r="J11049" i="1"/>
  <c r="J11048" i="1"/>
  <c r="J11047" i="1"/>
  <c r="J11046" i="1"/>
  <c r="J11045" i="1"/>
  <c r="J11044" i="1"/>
  <c r="J11043" i="1"/>
  <c r="J11042" i="1"/>
  <c r="J11041" i="1"/>
  <c r="J11040" i="1"/>
  <c r="J11039" i="1"/>
  <c r="J11038" i="1"/>
  <c r="J11037" i="1"/>
  <c r="J11036" i="1"/>
  <c r="J11035" i="1"/>
  <c r="J11034" i="1"/>
  <c r="J11033" i="1"/>
  <c r="J11032" i="1"/>
  <c r="J11031" i="1"/>
  <c r="J11030" i="1"/>
  <c r="J11029" i="1"/>
  <c r="J11028" i="1"/>
  <c r="J11027" i="1"/>
  <c r="J11026" i="1"/>
  <c r="J11025" i="1"/>
  <c r="J11024" i="1"/>
  <c r="J11023" i="1"/>
  <c r="J11022" i="1"/>
  <c r="J11021" i="1"/>
  <c r="J11020" i="1"/>
  <c r="J11019" i="1"/>
  <c r="J11018" i="1"/>
  <c r="J11017" i="1"/>
  <c r="J11016" i="1"/>
  <c r="J11015" i="1"/>
  <c r="J11014" i="1"/>
  <c r="J11013" i="1"/>
  <c r="J11012" i="1"/>
  <c r="J11011" i="1"/>
  <c r="J11010" i="1"/>
  <c r="J11009" i="1"/>
  <c r="J11008" i="1"/>
  <c r="J11007" i="1"/>
  <c r="J11006" i="1"/>
  <c r="J11005" i="1"/>
  <c r="J11004" i="1"/>
  <c r="J11003" i="1"/>
  <c r="J11002" i="1"/>
  <c r="J11001" i="1"/>
  <c r="J11000" i="1"/>
  <c r="J10999" i="1"/>
  <c r="J10998" i="1"/>
  <c r="J10997" i="1"/>
  <c r="J10996" i="1"/>
  <c r="J10995" i="1"/>
  <c r="J10994" i="1"/>
  <c r="J10993" i="1"/>
  <c r="J10992" i="1"/>
  <c r="J10991" i="1"/>
  <c r="J10990" i="1"/>
  <c r="J10989" i="1"/>
  <c r="J10988" i="1"/>
  <c r="J10987" i="1"/>
  <c r="J10986" i="1"/>
  <c r="J10985" i="1"/>
  <c r="J10984" i="1"/>
  <c r="J10983" i="1"/>
  <c r="J10982" i="1"/>
  <c r="J10981" i="1"/>
  <c r="J10980" i="1"/>
  <c r="J10979" i="1"/>
  <c r="J10978" i="1"/>
  <c r="J10977" i="1"/>
  <c r="J10976" i="1"/>
  <c r="J10975" i="1"/>
  <c r="J10974" i="1"/>
  <c r="J10973" i="1"/>
  <c r="J10972" i="1"/>
  <c r="J10971" i="1"/>
  <c r="J10970" i="1"/>
  <c r="J10969" i="1"/>
  <c r="J10968" i="1"/>
  <c r="J10967" i="1"/>
  <c r="J10966" i="1"/>
  <c r="J10965" i="1"/>
  <c r="J10964" i="1"/>
  <c r="J10963" i="1"/>
  <c r="J10962" i="1"/>
  <c r="J10961" i="1"/>
  <c r="J10960" i="1"/>
  <c r="J10959" i="1"/>
  <c r="J10958" i="1"/>
  <c r="J10957" i="1"/>
  <c r="J10956" i="1"/>
  <c r="J10955" i="1"/>
  <c r="J10954" i="1"/>
  <c r="J10953" i="1"/>
  <c r="J10952" i="1"/>
  <c r="J10951" i="1"/>
  <c r="J10950" i="1"/>
  <c r="J10949" i="1"/>
  <c r="J10948" i="1"/>
  <c r="J10947" i="1"/>
  <c r="J10946" i="1"/>
  <c r="J10945" i="1"/>
  <c r="J10944" i="1"/>
  <c r="J10943" i="1"/>
  <c r="J10942" i="1"/>
  <c r="J10941" i="1"/>
  <c r="J10940" i="1"/>
  <c r="J10939" i="1"/>
  <c r="J10938" i="1"/>
  <c r="J10937" i="1"/>
  <c r="J10936" i="1"/>
  <c r="J10935" i="1"/>
  <c r="J10934" i="1"/>
  <c r="J10933" i="1"/>
  <c r="J10932" i="1"/>
  <c r="J10931" i="1"/>
  <c r="J10930" i="1"/>
  <c r="J10929" i="1"/>
  <c r="J10928" i="1"/>
  <c r="J10927" i="1"/>
  <c r="J10926" i="1"/>
  <c r="J10925" i="1"/>
  <c r="J10924" i="1"/>
  <c r="J10923" i="1"/>
  <c r="J10922" i="1"/>
  <c r="J10921" i="1"/>
  <c r="J10920" i="1"/>
  <c r="J10919" i="1"/>
  <c r="J10918" i="1"/>
  <c r="J10917" i="1"/>
  <c r="J10916" i="1"/>
  <c r="J10915" i="1"/>
  <c r="J10914" i="1"/>
  <c r="J10913" i="1"/>
  <c r="J10912" i="1"/>
  <c r="J10911" i="1"/>
  <c r="J10910" i="1"/>
  <c r="J10909" i="1"/>
  <c r="J10908" i="1"/>
  <c r="J10907" i="1"/>
  <c r="J10906" i="1"/>
  <c r="J10905" i="1"/>
  <c r="J10904" i="1"/>
  <c r="J10903" i="1"/>
  <c r="J10902" i="1"/>
  <c r="J10901" i="1"/>
  <c r="J10900" i="1"/>
  <c r="J10899" i="1"/>
  <c r="J10898" i="1"/>
  <c r="J10897" i="1"/>
  <c r="J10896" i="1"/>
  <c r="J10895" i="1"/>
  <c r="J10894" i="1"/>
  <c r="J10893" i="1"/>
  <c r="J10892" i="1"/>
  <c r="J10891" i="1"/>
  <c r="J10890" i="1"/>
  <c r="J10889" i="1"/>
  <c r="J10888" i="1"/>
  <c r="J10887" i="1"/>
  <c r="J10886" i="1"/>
  <c r="J10885" i="1"/>
  <c r="J10884" i="1"/>
  <c r="J10883" i="1"/>
  <c r="J10882" i="1"/>
  <c r="J10881" i="1"/>
  <c r="J10880" i="1"/>
  <c r="J10879" i="1"/>
  <c r="J10878" i="1"/>
  <c r="J10877" i="1"/>
  <c r="J10876" i="1"/>
  <c r="J10875" i="1"/>
  <c r="J10874" i="1"/>
  <c r="J10873" i="1"/>
  <c r="J10872" i="1"/>
  <c r="J10871" i="1"/>
  <c r="J10870" i="1"/>
  <c r="J10869" i="1"/>
  <c r="J10868" i="1"/>
  <c r="J10867" i="1"/>
  <c r="J10866" i="1"/>
  <c r="J10865" i="1"/>
  <c r="J10864" i="1"/>
  <c r="J10863" i="1"/>
  <c r="J10862" i="1"/>
  <c r="J10861" i="1"/>
  <c r="J10860" i="1"/>
  <c r="J10859" i="1"/>
  <c r="J10858" i="1"/>
  <c r="J10857" i="1"/>
  <c r="J10856" i="1"/>
  <c r="J10855" i="1"/>
  <c r="J10854" i="1"/>
  <c r="J10853" i="1"/>
  <c r="J10852" i="1"/>
  <c r="J10851" i="1"/>
  <c r="J10850" i="1"/>
  <c r="J10849" i="1"/>
  <c r="J10848" i="1"/>
  <c r="J10847" i="1"/>
  <c r="J10846" i="1"/>
  <c r="J10845" i="1"/>
  <c r="J10844" i="1"/>
  <c r="J10843" i="1"/>
  <c r="J10842" i="1"/>
  <c r="J10841" i="1"/>
  <c r="J10840" i="1"/>
  <c r="J10839" i="1"/>
  <c r="J10838" i="1"/>
  <c r="J10837" i="1"/>
  <c r="J10836" i="1"/>
  <c r="J10835" i="1"/>
  <c r="J10834" i="1"/>
  <c r="J10833" i="1"/>
  <c r="J10832" i="1"/>
  <c r="J10831" i="1"/>
  <c r="J10830" i="1"/>
  <c r="J10829" i="1"/>
  <c r="J10828" i="1"/>
  <c r="J10827" i="1"/>
  <c r="J10826" i="1"/>
  <c r="J10825" i="1"/>
  <c r="J10824" i="1"/>
  <c r="J10823" i="1"/>
  <c r="J10822" i="1"/>
  <c r="J10821" i="1"/>
  <c r="J10820" i="1"/>
  <c r="J10819" i="1"/>
  <c r="J10818" i="1"/>
  <c r="J10817" i="1"/>
  <c r="J10816" i="1"/>
  <c r="J10815" i="1"/>
  <c r="J10814" i="1"/>
  <c r="J10813" i="1"/>
  <c r="J10812" i="1"/>
  <c r="J10811" i="1"/>
  <c r="J10810" i="1"/>
  <c r="J10809" i="1"/>
  <c r="J10808" i="1"/>
  <c r="J10807" i="1"/>
  <c r="J10806" i="1"/>
  <c r="J10805" i="1"/>
  <c r="J10804" i="1"/>
  <c r="J10803" i="1"/>
  <c r="J10802" i="1"/>
  <c r="J10801" i="1"/>
  <c r="J10800" i="1"/>
  <c r="J10799" i="1"/>
  <c r="J10798" i="1"/>
  <c r="J10797" i="1"/>
  <c r="J10796" i="1"/>
  <c r="J10795" i="1"/>
  <c r="J10794" i="1"/>
  <c r="J10793" i="1"/>
  <c r="J10792" i="1"/>
  <c r="J10791" i="1"/>
  <c r="J10790" i="1"/>
  <c r="J10789" i="1"/>
  <c r="J10788" i="1"/>
  <c r="J10787" i="1"/>
  <c r="J10786" i="1"/>
  <c r="J10785" i="1"/>
  <c r="J10784" i="1"/>
  <c r="J10783" i="1"/>
  <c r="J10782" i="1"/>
  <c r="J10781" i="1"/>
  <c r="J10780" i="1"/>
  <c r="J10779" i="1"/>
  <c r="J10778" i="1"/>
  <c r="J10777" i="1"/>
  <c r="J10776" i="1"/>
  <c r="J10775" i="1"/>
  <c r="J10774" i="1"/>
  <c r="J10773" i="1"/>
  <c r="J10772" i="1"/>
  <c r="J10771" i="1"/>
  <c r="J10770" i="1"/>
  <c r="J10769" i="1"/>
  <c r="J10768" i="1"/>
  <c r="J10767" i="1"/>
  <c r="J10766" i="1"/>
  <c r="J10765" i="1"/>
  <c r="J10764" i="1"/>
  <c r="J10763" i="1"/>
  <c r="J10762" i="1"/>
  <c r="J10761" i="1"/>
  <c r="J10760" i="1"/>
  <c r="J10759" i="1"/>
  <c r="J10758" i="1"/>
  <c r="J10757" i="1"/>
  <c r="J10756" i="1"/>
  <c r="J10755" i="1"/>
  <c r="J10754" i="1"/>
  <c r="J10753" i="1"/>
  <c r="J10752" i="1"/>
  <c r="J10751" i="1"/>
  <c r="J10750" i="1"/>
  <c r="J10749" i="1"/>
  <c r="J10748" i="1"/>
  <c r="J10747" i="1"/>
  <c r="J10746" i="1"/>
  <c r="J10745" i="1"/>
  <c r="J10744" i="1"/>
  <c r="J10743" i="1"/>
  <c r="J10742" i="1"/>
  <c r="J10741" i="1"/>
  <c r="J10740" i="1"/>
  <c r="J10739" i="1"/>
  <c r="J10738" i="1"/>
  <c r="J10737" i="1"/>
  <c r="J10736" i="1"/>
  <c r="J10735" i="1"/>
  <c r="J10734" i="1"/>
  <c r="J10733" i="1"/>
  <c r="J10732" i="1"/>
  <c r="J10731" i="1"/>
  <c r="J10730" i="1"/>
  <c r="J10729" i="1"/>
  <c r="J10728" i="1"/>
  <c r="J10727" i="1"/>
  <c r="J10726" i="1"/>
  <c r="J10725" i="1"/>
  <c r="J10724" i="1"/>
  <c r="J10723" i="1"/>
  <c r="J10722" i="1"/>
  <c r="J10721" i="1"/>
  <c r="J10720" i="1"/>
  <c r="J10719" i="1"/>
  <c r="J10718" i="1"/>
  <c r="J10717" i="1"/>
  <c r="J10716" i="1"/>
  <c r="J10715" i="1"/>
  <c r="J10714" i="1"/>
  <c r="J10713" i="1"/>
  <c r="J10712" i="1"/>
  <c r="J10711" i="1"/>
  <c r="J10710" i="1"/>
  <c r="J10709" i="1"/>
  <c r="J10708" i="1"/>
  <c r="J10707" i="1"/>
  <c r="J10706" i="1"/>
  <c r="J10705" i="1"/>
  <c r="J10704" i="1"/>
  <c r="J10703" i="1"/>
  <c r="J10702" i="1"/>
  <c r="J10701" i="1"/>
  <c r="J10700" i="1"/>
  <c r="J10699" i="1"/>
  <c r="J10698" i="1"/>
  <c r="J10697" i="1"/>
  <c r="J10696" i="1"/>
  <c r="J10695" i="1"/>
  <c r="J10694" i="1"/>
  <c r="J10693" i="1"/>
  <c r="J10692" i="1"/>
  <c r="J10691" i="1"/>
  <c r="J10690" i="1"/>
  <c r="J10689" i="1"/>
  <c r="J10688" i="1"/>
  <c r="J10687" i="1"/>
  <c r="J10686" i="1"/>
  <c r="J10685" i="1"/>
  <c r="J10684" i="1"/>
  <c r="J10683" i="1"/>
  <c r="J10682" i="1"/>
  <c r="J10681" i="1"/>
  <c r="J10680" i="1"/>
  <c r="J10679" i="1"/>
  <c r="J10678" i="1"/>
  <c r="J10677" i="1"/>
  <c r="J10676" i="1"/>
  <c r="J10675" i="1"/>
  <c r="J10674" i="1"/>
  <c r="J10673" i="1"/>
  <c r="J10672" i="1"/>
  <c r="J10671" i="1"/>
  <c r="J10670" i="1"/>
  <c r="J10669" i="1"/>
  <c r="J10668" i="1"/>
  <c r="J10667" i="1"/>
  <c r="J10666" i="1"/>
  <c r="J10665" i="1"/>
  <c r="J10664" i="1"/>
  <c r="J10663" i="1"/>
  <c r="J10662" i="1"/>
  <c r="J10661" i="1"/>
  <c r="J10660" i="1"/>
  <c r="J10659" i="1"/>
  <c r="J10658" i="1"/>
  <c r="J10657" i="1"/>
  <c r="J10656" i="1"/>
  <c r="J10655" i="1"/>
  <c r="J10654" i="1"/>
  <c r="J10653" i="1"/>
  <c r="J10652" i="1"/>
  <c r="J10651" i="1"/>
  <c r="J10650" i="1"/>
  <c r="J10649" i="1"/>
  <c r="J10648" i="1"/>
  <c r="J10647" i="1"/>
  <c r="J10646" i="1"/>
  <c r="J10645" i="1"/>
  <c r="J10644" i="1"/>
  <c r="J10643" i="1"/>
  <c r="J10642" i="1"/>
  <c r="J10641" i="1"/>
  <c r="J10640" i="1"/>
  <c r="J10639" i="1"/>
  <c r="J10638" i="1"/>
  <c r="J10637" i="1"/>
  <c r="J10636" i="1"/>
  <c r="J10635" i="1"/>
  <c r="J10634" i="1"/>
  <c r="J10633" i="1"/>
  <c r="J10632" i="1"/>
  <c r="J10631" i="1"/>
  <c r="J10630" i="1"/>
  <c r="J10629" i="1"/>
  <c r="J10628" i="1"/>
  <c r="J10627" i="1"/>
  <c r="J10626" i="1"/>
  <c r="J10625" i="1"/>
  <c r="J10624" i="1"/>
  <c r="J10623" i="1"/>
  <c r="J10622" i="1"/>
  <c r="J10621" i="1"/>
  <c r="J10620" i="1"/>
  <c r="J10619" i="1"/>
  <c r="J10618" i="1"/>
  <c r="J10617" i="1"/>
  <c r="J10616" i="1"/>
  <c r="J10615" i="1"/>
  <c r="J10614" i="1"/>
  <c r="J10613" i="1"/>
  <c r="J10612" i="1"/>
  <c r="J10611" i="1"/>
  <c r="J10610" i="1"/>
  <c r="J10609" i="1"/>
  <c r="J10608" i="1"/>
  <c r="J10607" i="1"/>
  <c r="J10606" i="1"/>
  <c r="J10605" i="1"/>
  <c r="J10604" i="1"/>
  <c r="J10603" i="1"/>
  <c r="J10602" i="1"/>
  <c r="J10601" i="1"/>
  <c r="J10600" i="1"/>
  <c r="J10599" i="1"/>
  <c r="J10598" i="1"/>
  <c r="J10597" i="1"/>
  <c r="J10596" i="1"/>
  <c r="J10595" i="1"/>
  <c r="J10594" i="1"/>
  <c r="J10593" i="1"/>
  <c r="J10592" i="1"/>
  <c r="J10591" i="1"/>
  <c r="J10590" i="1"/>
  <c r="J10589" i="1"/>
  <c r="J10588" i="1"/>
  <c r="J10587" i="1"/>
  <c r="J10586" i="1"/>
  <c r="J10585" i="1"/>
  <c r="J10584" i="1"/>
  <c r="J10583" i="1"/>
  <c r="J10582" i="1"/>
  <c r="J10581" i="1"/>
  <c r="J10580" i="1"/>
  <c r="J10579" i="1"/>
  <c r="J10578" i="1"/>
  <c r="J10577" i="1"/>
  <c r="J10576" i="1"/>
  <c r="J10575" i="1"/>
  <c r="J10574" i="1"/>
  <c r="J10573" i="1"/>
  <c r="J10572" i="1"/>
  <c r="J10571" i="1"/>
  <c r="J10570" i="1"/>
  <c r="J10569" i="1"/>
  <c r="J10568" i="1"/>
  <c r="J10567" i="1"/>
  <c r="J10566" i="1"/>
  <c r="J10565" i="1"/>
  <c r="J10564" i="1"/>
  <c r="J10563" i="1"/>
  <c r="J10562" i="1"/>
  <c r="J10561" i="1"/>
  <c r="J10560" i="1"/>
  <c r="J10559" i="1"/>
  <c r="J10558" i="1"/>
  <c r="J10557" i="1"/>
  <c r="J10556" i="1"/>
  <c r="J10555" i="1"/>
  <c r="J10554" i="1"/>
  <c r="J10553" i="1"/>
  <c r="J10552" i="1"/>
  <c r="J10551" i="1"/>
  <c r="J10550" i="1"/>
  <c r="J10549" i="1"/>
  <c r="J10548" i="1"/>
  <c r="J10547" i="1"/>
  <c r="J10546" i="1"/>
  <c r="J10545" i="1"/>
  <c r="J10544" i="1"/>
  <c r="J10543" i="1"/>
  <c r="J10542" i="1"/>
  <c r="J10541" i="1"/>
  <c r="J10540" i="1"/>
  <c r="J10539" i="1"/>
  <c r="J10538" i="1"/>
  <c r="J10537" i="1"/>
  <c r="J10536" i="1"/>
  <c r="J10535" i="1"/>
  <c r="J10534" i="1"/>
  <c r="J10533" i="1"/>
  <c r="J10532" i="1"/>
  <c r="J10531" i="1"/>
  <c r="J10530" i="1"/>
  <c r="J10529" i="1"/>
  <c r="J10528" i="1"/>
  <c r="J10527" i="1"/>
  <c r="J10526" i="1"/>
  <c r="J10525" i="1"/>
  <c r="J10524" i="1"/>
  <c r="J10523" i="1"/>
  <c r="J10522" i="1"/>
  <c r="J10521" i="1"/>
  <c r="J10520" i="1"/>
  <c r="J10519" i="1"/>
  <c r="J10518" i="1"/>
  <c r="J10517" i="1"/>
  <c r="J10516" i="1"/>
  <c r="J10515" i="1"/>
  <c r="J10514" i="1"/>
  <c r="J10513" i="1"/>
  <c r="J10512" i="1"/>
  <c r="J10511" i="1"/>
  <c r="J10510" i="1"/>
  <c r="J10509" i="1"/>
  <c r="J10508" i="1"/>
  <c r="J10507" i="1"/>
  <c r="J10506" i="1"/>
  <c r="J10505" i="1"/>
  <c r="J10504" i="1"/>
  <c r="J10503" i="1"/>
  <c r="J10502" i="1"/>
  <c r="J10501" i="1"/>
  <c r="J10500" i="1"/>
  <c r="J10499" i="1"/>
  <c r="J10498" i="1"/>
  <c r="J10497" i="1"/>
  <c r="J10496" i="1"/>
  <c r="J10495" i="1"/>
  <c r="J10494" i="1"/>
  <c r="J10493" i="1"/>
  <c r="J10492" i="1"/>
  <c r="J10491" i="1"/>
  <c r="J10490" i="1"/>
  <c r="J10489" i="1"/>
  <c r="J10488" i="1"/>
  <c r="J10487" i="1"/>
  <c r="J10486" i="1"/>
  <c r="J10485" i="1"/>
  <c r="J10484" i="1"/>
  <c r="J10483" i="1"/>
  <c r="J10482" i="1"/>
  <c r="J10481" i="1"/>
  <c r="J10480" i="1"/>
  <c r="J10479" i="1"/>
  <c r="J10478" i="1"/>
  <c r="J10477" i="1"/>
  <c r="J10476" i="1"/>
  <c r="J10475" i="1"/>
  <c r="J10474" i="1"/>
  <c r="J10473" i="1"/>
  <c r="J10472" i="1"/>
  <c r="J10471" i="1"/>
  <c r="J10470" i="1"/>
  <c r="J10469" i="1"/>
  <c r="J10468" i="1"/>
  <c r="J10467" i="1"/>
  <c r="J10466" i="1"/>
  <c r="J10465" i="1"/>
  <c r="J10464" i="1"/>
  <c r="J10463" i="1"/>
  <c r="J10462" i="1"/>
  <c r="J10461" i="1"/>
  <c r="J10460" i="1"/>
  <c r="J10459" i="1"/>
  <c r="J10458" i="1"/>
  <c r="J10457" i="1"/>
  <c r="J10456" i="1"/>
  <c r="J10455" i="1"/>
  <c r="J10454" i="1"/>
  <c r="J10453" i="1"/>
  <c r="J10452" i="1"/>
  <c r="J10451" i="1"/>
  <c r="J10450" i="1"/>
  <c r="J10449" i="1"/>
  <c r="J10448" i="1"/>
  <c r="J10447" i="1"/>
  <c r="J10446" i="1"/>
  <c r="J10445" i="1"/>
  <c r="J10444" i="1"/>
  <c r="J10443" i="1"/>
  <c r="J10442" i="1"/>
  <c r="J10441" i="1"/>
  <c r="J10440" i="1"/>
  <c r="J10439" i="1"/>
  <c r="J10438" i="1"/>
  <c r="J10437" i="1"/>
  <c r="J10436" i="1"/>
  <c r="J10435" i="1"/>
  <c r="J10434" i="1"/>
  <c r="J10433" i="1"/>
  <c r="J10432" i="1"/>
  <c r="J10431" i="1"/>
  <c r="J10430" i="1"/>
  <c r="J10429" i="1"/>
  <c r="J10428" i="1"/>
  <c r="J10427" i="1"/>
  <c r="J10426" i="1"/>
  <c r="J10425" i="1"/>
  <c r="J10424" i="1"/>
  <c r="J10423" i="1"/>
  <c r="J10422" i="1"/>
  <c r="J10421" i="1"/>
  <c r="J10420" i="1"/>
  <c r="J10419" i="1"/>
  <c r="J10418" i="1"/>
  <c r="J10417" i="1"/>
  <c r="J10416" i="1"/>
  <c r="J10415" i="1"/>
  <c r="J10414" i="1"/>
  <c r="J10413" i="1"/>
  <c r="J10412" i="1"/>
  <c r="J10411" i="1"/>
  <c r="J10410" i="1"/>
  <c r="J10409" i="1"/>
  <c r="J10408" i="1"/>
  <c r="J10407" i="1"/>
  <c r="J10406" i="1"/>
  <c r="J10405" i="1"/>
  <c r="J10404" i="1"/>
  <c r="J10403" i="1"/>
  <c r="J10402" i="1"/>
  <c r="J10401" i="1"/>
  <c r="J10400" i="1"/>
  <c r="J10399" i="1"/>
  <c r="J10398" i="1"/>
  <c r="J10397" i="1"/>
  <c r="J10396" i="1"/>
  <c r="J10395" i="1"/>
  <c r="J10394" i="1"/>
  <c r="J10393" i="1"/>
  <c r="J10392" i="1"/>
  <c r="J10391" i="1"/>
  <c r="J10390" i="1"/>
  <c r="J10389" i="1"/>
  <c r="J10388" i="1"/>
  <c r="J10387" i="1"/>
  <c r="J10386" i="1"/>
  <c r="J10385" i="1"/>
  <c r="J10384" i="1"/>
  <c r="J10383" i="1"/>
  <c r="J10382" i="1"/>
  <c r="J10381" i="1"/>
  <c r="J10380" i="1"/>
  <c r="J10379" i="1"/>
  <c r="J10378" i="1"/>
  <c r="J10377" i="1"/>
  <c r="J10376" i="1"/>
  <c r="J10375" i="1"/>
  <c r="J10374" i="1"/>
  <c r="J10373" i="1"/>
  <c r="J10372" i="1"/>
  <c r="J10371" i="1"/>
  <c r="J10370" i="1"/>
  <c r="J10369" i="1"/>
  <c r="J10368" i="1"/>
  <c r="J10367" i="1"/>
  <c r="J10366" i="1"/>
  <c r="J10365" i="1"/>
  <c r="J10364" i="1"/>
  <c r="J10363" i="1"/>
  <c r="J10362" i="1"/>
  <c r="J10361" i="1"/>
  <c r="J10360" i="1"/>
  <c r="J10359" i="1"/>
  <c r="J10358" i="1"/>
  <c r="J10357" i="1"/>
  <c r="J10356" i="1"/>
  <c r="J10355" i="1"/>
  <c r="J10354" i="1"/>
  <c r="J10353" i="1"/>
  <c r="J10352" i="1"/>
  <c r="J10351" i="1"/>
  <c r="J10350" i="1"/>
  <c r="J10349" i="1"/>
  <c r="J10348" i="1"/>
  <c r="J10347" i="1"/>
  <c r="J10346" i="1"/>
  <c r="J10345" i="1"/>
  <c r="J10344" i="1"/>
  <c r="J10343" i="1"/>
  <c r="J10342" i="1"/>
  <c r="J10341" i="1"/>
  <c r="J10340" i="1"/>
  <c r="J10339" i="1"/>
  <c r="J10338" i="1"/>
  <c r="J10337" i="1"/>
  <c r="J10336" i="1"/>
  <c r="J10335" i="1"/>
  <c r="J10334" i="1"/>
  <c r="J10333" i="1"/>
  <c r="J10332" i="1"/>
  <c r="J10331" i="1"/>
  <c r="J10330" i="1"/>
  <c r="J10329" i="1"/>
  <c r="J10328" i="1"/>
  <c r="J10327" i="1"/>
  <c r="J10326" i="1"/>
  <c r="J10325" i="1"/>
  <c r="J10324" i="1"/>
  <c r="J10323" i="1"/>
  <c r="J10322" i="1"/>
  <c r="J10321" i="1"/>
  <c r="J10320" i="1"/>
  <c r="J10319" i="1"/>
  <c r="J10318" i="1"/>
  <c r="J10317" i="1"/>
  <c r="J10316" i="1"/>
  <c r="J10315" i="1"/>
  <c r="J10314" i="1"/>
  <c r="J10313" i="1"/>
  <c r="J10312" i="1"/>
  <c r="J10311" i="1"/>
  <c r="J10310" i="1"/>
  <c r="J10309" i="1"/>
  <c r="J10308" i="1"/>
  <c r="J10307" i="1"/>
  <c r="J10306" i="1"/>
  <c r="J10305" i="1"/>
  <c r="J10304" i="1"/>
  <c r="J10303" i="1"/>
  <c r="J10302" i="1"/>
  <c r="J10301" i="1"/>
  <c r="J10300" i="1"/>
  <c r="J10299" i="1"/>
  <c r="J10298" i="1"/>
  <c r="J10297" i="1"/>
  <c r="J10296" i="1"/>
  <c r="J10295" i="1"/>
  <c r="J10294" i="1"/>
  <c r="J10293" i="1"/>
  <c r="J10292" i="1"/>
  <c r="J10291" i="1"/>
  <c r="J10290" i="1"/>
  <c r="J10289" i="1"/>
  <c r="J10288" i="1"/>
  <c r="J10287" i="1"/>
  <c r="J10286" i="1"/>
  <c r="J10285" i="1"/>
  <c r="J10284" i="1"/>
  <c r="J10283" i="1"/>
  <c r="J10282" i="1"/>
  <c r="J10281" i="1"/>
  <c r="J10280" i="1"/>
  <c r="J10279" i="1"/>
  <c r="J10278" i="1"/>
  <c r="J10277" i="1"/>
  <c r="J10276" i="1"/>
  <c r="J10275" i="1"/>
  <c r="J10274" i="1"/>
  <c r="J10273" i="1"/>
  <c r="J10272" i="1"/>
  <c r="J10271" i="1"/>
  <c r="J10270" i="1"/>
  <c r="J10269" i="1"/>
  <c r="J10268" i="1"/>
  <c r="J10267" i="1"/>
  <c r="J10266" i="1"/>
  <c r="J10265" i="1"/>
  <c r="J10264" i="1"/>
  <c r="J10263" i="1"/>
  <c r="J10262" i="1"/>
  <c r="J10261" i="1"/>
  <c r="J10260" i="1"/>
  <c r="J10259" i="1"/>
  <c r="J10258" i="1"/>
  <c r="J10257" i="1"/>
  <c r="J10256" i="1"/>
  <c r="J10255" i="1"/>
  <c r="J10254" i="1"/>
  <c r="J10253" i="1"/>
  <c r="J10252" i="1"/>
  <c r="J10251" i="1"/>
  <c r="J10250" i="1"/>
  <c r="J10249" i="1"/>
  <c r="J10248" i="1"/>
  <c r="J10247" i="1"/>
  <c r="J10246" i="1"/>
  <c r="J10245" i="1"/>
  <c r="J10244" i="1"/>
  <c r="J10243" i="1"/>
  <c r="J10242" i="1"/>
  <c r="J10241" i="1"/>
  <c r="J10240" i="1"/>
  <c r="J10239" i="1"/>
  <c r="J10238" i="1"/>
  <c r="J10237" i="1"/>
  <c r="J10236" i="1"/>
  <c r="J10235" i="1"/>
  <c r="J10234" i="1"/>
  <c r="J10233" i="1"/>
  <c r="J10232" i="1"/>
  <c r="J10231" i="1"/>
  <c r="J10230" i="1"/>
  <c r="J10229" i="1"/>
  <c r="J10228" i="1"/>
  <c r="J10227" i="1"/>
  <c r="J10226" i="1"/>
  <c r="J10225" i="1"/>
  <c r="J10224" i="1"/>
  <c r="J10223" i="1"/>
  <c r="J10222" i="1"/>
  <c r="J10221" i="1"/>
  <c r="J10220" i="1"/>
  <c r="J10219" i="1"/>
  <c r="J10218" i="1"/>
  <c r="J10217" i="1"/>
  <c r="J10216" i="1"/>
  <c r="J10215" i="1"/>
  <c r="J10214" i="1"/>
  <c r="J10213" i="1"/>
  <c r="J10212" i="1"/>
  <c r="J10211" i="1"/>
  <c r="J10210" i="1"/>
  <c r="J10209" i="1"/>
  <c r="J10208" i="1"/>
  <c r="J10207" i="1"/>
  <c r="J10206" i="1"/>
  <c r="J10205" i="1"/>
  <c r="J10204" i="1"/>
  <c r="J10203" i="1"/>
  <c r="J10202" i="1"/>
  <c r="J10201" i="1"/>
  <c r="J10200" i="1"/>
  <c r="J10199" i="1"/>
  <c r="J10198" i="1"/>
  <c r="J10197" i="1"/>
  <c r="J10196" i="1"/>
  <c r="J10195" i="1"/>
  <c r="J10194" i="1"/>
  <c r="J10193" i="1"/>
  <c r="J10192" i="1"/>
  <c r="J10191" i="1"/>
  <c r="J10190" i="1"/>
  <c r="J10189" i="1"/>
  <c r="J10188" i="1"/>
  <c r="J10187" i="1"/>
  <c r="J10186" i="1"/>
  <c r="J10185" i="1"/>
  <c r="J10184" i="1"/>
  <c r="J10183" i="1"/>
  <c r="J10182" i="1"/>
  <c r="J10181" i="1"/>
  <c r="J10180" i="1"/>
  <c r="J10179" i="1"/>
  <c r="J10178" i="1"/>
  <c r="J10177" i="1"/>
  <c r="J10176" i="1"/>
  <c r="J10175" i="1"/>
  <c r="J10174" i="1"/>
  <c r="J10173" i="1"/>
  <c r="J10172" i="1"/>
  <c r="J10171" i="1"/>
  <c r="J10170" i="1"/>
  <c r="J10169" i="1"/>
  <c r="J10168" i="1"/>
  <c r="J10167" i="1"/>
  <c r="J10166" i="1"/>
  <c r="J10165" i="1"/>
  <c r="J10164" i="1"/>
  <c r="J10163" i="1"/>
  <c r="J10162" i="1"/>
  <c r="J10161" i="1"/>
  <c r="J10160" i="1"/>
  <c r="J10159" i="1"/>
  <c r="J10158" i="1"/>
  <c r="J10157" i="1"/>
  <c r="J10156" i="1"/>
  <c r="J10155" i="1"/>
  <c r="J10154" i="1"/>
  <c r="J10153" i="1"/>
  <c r="J10152" i="1"/>
  <c r="J10151" i="1"/>
  <c r="J10150" i="1"/>
  <c r="J10149" i="1"/>
  <c r="J10148" i="1"/>
  <c r="J10147" i="1"/>
  <c r="J10146" i="1"/>
  <c r="J10145" i="1"/>
  <c r="J10144" i="1"/>
  <c r="J10143" i="1"/>
  <c r="J10142" i="1"/>
  <c r="J10141" i="1"/>
  <c r="J10140" i="1"/>
  <c r="J10139" i="1"/>
  <c r="J10138" i="1"/>
  <c r="J10137" i="1"/>
  <c r="J10136" i="1"/>
  <c r="J10135" i="1"/>
  <c r="J10134" i="1"/>
  <c r="J10133" i="1"/>
  <c r="J10132" i="1"/>
  <c r="J10131" i="1"/>
  <c r="J10130" i="1"/>
  <c r="J10129" i="1"/>
  <c r="J10128" i="1"/>
  <c r="J10127" i="1"/>
  <c r="J10126" i="1"/>
  <c r="J10125" i="1"/>
  <c r="J10124" i="1"/>
  <c r="J10123" i="1"/>
  <c r="J10122" i="1"/>
  <c r="J10121" i="1"/>
  <c r="J10120" i="1"/>
  <c r="J10119" i="1"/>
  <c r="J10118" i="1"/>
  <c r="J10117" i="1"/>
  <c r="J10116" i="1"/>
  <c r="J10115" i="1"/>
  <c r="J10114" i="1"/>
  <c r="J10113" i="1"/>
  <c r="J10112" i="1"/>
  <c r="J10111" i="1"/>
  <c r="J10110" i="1"/>
  <c r="J10109" i="1"/>
  <c r="J10108" i="1"/>
  <c r="J10107" i="1"/>
  <c r="J10106" i="1"/>
  <c r="J10105" i="1"/>
  <c r="J10104" i="1"/>
  <c r="J10103" i="1"/>
  <c r="J10102" i="1"/>
  <c r="J10101" i="1"/>
  <c r="J10100" i="1"/>
  <c r="J10099" i="1"/>
  <c r="J10098" i="1"/>
  <c r="J10097" i="1"/>
  <c r="J10096" i="1"/>
  <c r="J10095" i="1"/>
  <c r="J10094" i="1"/>
  <c r="J10093" i="1"/>
  <c r="J10092" i="1"/>
  <c r="J10091" i="1"/>
  <c r="J10090" i="1"/>
  <c r="J10089" i="1"/>
  <c r="J10088" i="1"/>
  <c r="J10087" i="1"/>
  <c r="J10086" i="1"/>
  <c r="J10085" i="1"/>
  <c r="J10084" i="1"/>
  <c r="J10083" i="1"/>
  <c r="J10082" i="1"/>
  <c r="J10081" i="1"/>
  <c r="J10080" i="1"/>
  <c r="J10079" i="1"/>
  <c r="J10078" i="1"/>
  <c r="J10077" i="1"/>
  <c r="J10076" i="1"/>
  <c r="J10075" i="1"/>
  <c r="J10074" i="1"/>
  <c r="J10073" i="1"/>
  <c r="J10072" i="1"/>
  <c r="J10071" i="1"/>
  <c r="J10070" i="1"/>
  <c r="J10069" i="1"/>
  <c r="J10068" i="1"/>
  <c r="J10067" i="1"/>
  <c r="J10066" i="1"/>
  <c r="J10065" i="1"/>
  <c r="J10064" i="1"/>
  <c r="J10063" i="1"/>
  <c r="J10062" i="1"/>
  <c r="J10061" i="1"/>
  <c r="J10060" i="1"/>
  <c r="J10059" i="1"/>
  <c r="J10058" i="1"/>
  <c r="J10057" i="1"/>
  <c r="J10056" i="1"/>
  <c r="J10055" i="1"/>
  <c r="J10054" i="1"/>
  <c r="J10053" i="1"/>
  <c r="J10052" i="1"/>
  <c r="J10051" i="1"/>
  <c r="J10050" i="1"/>
  <c r="J10049" i="1"/>
  <c r="J10048" i="1"/>
  <c r="J10047" i="1"/>
  <c r="J10046" i="1"/>
  <c r="J10045" i="1"/>
  <c r="J10044" i="1"/>
  <c r="J10043" i="1"/>
  <c r="J10042" i="1"/>
  <c r="J10041" i="1"/>
  <c r="J10040" i="1"/>
  <c r="J10039" i="1"/>
  <c r="J10038" i="1"/>
  <c r="J10037" i="1"/>
  <c r="J10036" i="1"/>
  <c r="J10035" i="1"/>
  <c r="J10034" i="1"/>
  <c r="J10033" i="1"/>
  <c r="J10032" i="1"/>
  <c r="J10031" i="1"/>
  <c r="J10030" i="1"/>
  <c r="J10029" i="1"/>
  <c r="J10028" i="1"/>
  <c r="J10027" i="1"/>
  <c r="J10026" i="1"/>
  <c r="J10025" i="1"/>
  <c r="J10024" i="1"/>
  <c r="J10023" i="1"/>
  <c r="J10022" i="1"/>
  <c r="J10021" i="1"/>
  <c r="J10020" i="1"/>
  <c r="J10019" i="1"/>
  <c r="J10018" i="1"/>
  <c r="J10017" i="1"/>
  <c r="J10016" i="1"/>
  <c r="J10015" i="1"/>
  <c r="J10014" i="1"/>
  <c r="J10013" i="1"/>
  <c r="J10012" i="1"/>
  <c r="J10011" i="1"/>
  <c r="J10010" i="1"/>
  <c r="J10009" i="1"/>
  <c r="J10008" i="1"/>
  <c r="J10007" i="1"/>
  <c r="J10006" i="1"/>
  <c r="J10005" i="1"/>
  <c r="J10004" i="1"/>
  <c r="J10003" i="1"/>
  <c r="J10002" i="1"/>
  <c r="J10001" i="1"/>
  <c r="J10000" i="1"/>
  <c r="J9999" i="1"/>
  <c r="J9998" i="1"/>
  <c r="J9997" i="1"/>
  <c r="J9996" i="1"/>
  <c r="J9995" i="1"/>
  <c r="J9994" i="1"/>
  <c r="J9993" i="1"/>
  <c r="J9992" i="1"/>
  <c r="J9991" i="1"/>
  <c r="J9990" i="1"/>
  <c r="J9989" i="1"/>
  <c r="J9988" i="1"/>
  <c r="J9987" i="1"/>
  <c r="J9986" i="1"/>
  <c r="J9985" i="1"/>
  <c r="J9984" i="1"/>
  <c r="J9983" i="1"/>
  <c r="J9982" i="1"/>
  <c r="J9981" i="1"/>
  <c r="J9980" i="1"/>
  <c r="J9979" i="1"/>
  <c r="J9978" i="1"/>
  <c r="J9977" i="1"/>
  <c r="J9976" i="1"/>
  <c r="J9975" i="1"/>
  <c r="J9974" i="1"/>
  <c r="J9973" i="1"/>
  <c r="J9972" i="1"/>
  <c r="J9971" i="1"/>
  <c r="J9970" i="1"/>
  <c r="J9969" i="1"/>
  <c r="J9968" i="1"/>
  <c r="J9967" i="1"/>
  <c r="J9966" i="1"/>
  <c r="J9965" i="1"/>
  <c r="J9964" i="1"/>
  <c r="J9963" i="1"/>
  <c r="J9962" i="1"/>
  <c r="J9961" i="1"/>
  <c r="J9960" i="1"/>
  <c r="J9959" i="1"/>
  <c r="J9958" i="1"/>
  <c r="J9957" i="1"/>
  <c r="J9956" i="1"/>
  <c r="J9955" i="1"/>
  <c r="J9954" i="1"/>
  <c r="J9953" i="1"/>
  <c r="J9952" i="1"/>
  <c r="J9951" i="1"/>
  <c r="J9950" i="1"/>
  <c r="J9949" i="1"/>
  <c r="J9948" i="1"/>
  <c r="J9947" i="1"/>
  <c r="J9946" i="1"/>
  <c r="J9945" i="1"/>
  <c r="J9944" i="1"/>
  <c r="J9943" i="1"/>
  <c r="J9942" i="1"/>
  <c r="J9941" i="1"/>
  <c r="J9940" i="1"/>
  <c r="J9939" i="1"/>
  <c r="J9938" i="1"/>
  <c r="J9937" i="1"/>
  <c r="J9936" i="1"/>
  <c r="J9935" i="1"/>
  <c r="J9934" i="1"/>
  <c r="J9933" i="1"/>
  <c r="J9932" i="1"/>
  <c r="J9931" i="1"/>
  <c r="J9930" i="1"/>
  <c r="J9929" i="1"/>
  <c r="J9928" i="1"/>
  <c r="J9927" i="1"/>
  <c r="J9926" i="1"/>
  <c r="J9925" i="1"/>
  <c r="J9924" i="1"/>
  <c r="J9923" i="1"/>
  <c r="J9922" i="1"/>
  <c r="J9921" i="1"/>
  <c r="J9920" i="1"/>
  <c r="J9919" i="1"/>
  <c r="J9918" i="1"/>
  <c r="J9917" i="1"/>
  <c r="J9916" i="1"/>
  <c r="J9915" i="1"/>
  <c r="J9914" i="1"/>
  <c r="J9913" i="1"/>
  <c r="J9912" i="1"/>
  <c r="J9911" i="1"/>
  <c r="J9910" i="1"/>
  <c r="J9909" i="1"/>
  <c r="J9908" i="1"/>
  <c r="J9907" i="1"/>
  <c r="J9906" i="1"/>
  <c r="J9905" i="1"/>
  <c r="J9904" i="1"/>
  <c r="J9903" i="1"/>
  <c r="J9902" i="1"/>
  <c r="J9901" i="1"/>
  <c r="J9900" i="1"/>
  <c r="J9899" i="1"/>
  <c r="J9898" i="1"/>
  <c r="J9897" i="1"/>
  <c r="J9896" i="1"/>
  <c r="J9895" i="1"/>
  <c r="J9894" i="1"/>
  <c r="J9893" i="1"/>
  <c r="J9892" i="1"/>
  <c r="J9891" i="1"/>
  <c r="J9890" i="1"/>
  <c r="J9889" i="1"/>
  <c r="J9888" i="1"/>
  <c r="J9887" i="1"/>
  <c r="J9886" i="1"/>
  <c r="J9885" i="1"/>
  <c r="J9884" i="1"/>
  <c r="J9883" i="1"/>
  <c r="J9882" i="1"/>
  <c r="J9881" i="1"/>
  <c r="J9880" i="1"/>
  <c r="J9879" i="1"/>
  <c r="J9878" i="1"/>
  <c r="J9877" i="1"/>
  <c r="J9876" i="1"/>
  <c r="J9875" i="1"/>
  <c r="J9874" i="1"/>
  <c r="J9873" i="1"/>
  <c r="J9872" i="1"/>
  <c r="J9871" i="1"/>
  <c r="J9870" i="1"/>
  <c r="J9869" i="1"/>
  <c r="J9868" i="1"/>
  <c r="J9867" i="1"/>
  <c r="J9866" i="1"/>
  <c r="J9865" i="1"/>
  <c r="J9864" i="1"/>
  <c r="J9863" i="1"/>
  <c r="J9862" i="1"/>
  <c r="J9861" i="1"/>
  <c r="J9860" i="1"/>
  <c r="J9859" i="1"/>
  <c r="J9858" i="1"/>
  <c r="J9857" i="1"/>
  <c r="J9856" i="1"/>
  <c r="J9855" i="1"/>
  <c r="J9854" i="1"/>
  <c r="J9853" i="1"/>
  <c r="J9852" i="1"/>
  <c r="J9851" i="1"/>
  <c r="J9850" i="1"/>
  <c r="J9849" i="1"/>
  <c r="J9848" i="1"/>
  <c r="J9847" i="1"/>
  <c r="J9846" i="1"/>
  <c r="J9845" i="1"/>
  <c r="J9844" i="1"/>
  <c r="J9843" i="1"/>
  <c r="J9842" i="1"/>
  <c r="J9841" i="1"/>
  <c r="J9840" i="1"/>
  <c r="J9839" i="1"/>
  <c r="J9838" i="1"/>
  <c r="J9837" i="1"/>
  <c r="J9836" i="1"/>
  <c r="J9835" i="1"/>
  <c r="J9834" i="1"/>
  <c r="J9833" i="1"/>
  <c r="J9832" i="1"/>
  <c r="J9831" i="1"/>
  <c r="J9830" i="1"/>
  <c r="J9829" i="1"/>
  <c r="J9828" i="1"/>
  <c r="J9827" i="1"/>
  <c r="J9826" i="1"/>
  <c r="J9825" i="1"/>
  <c r="J9824" i="1"/>
  <c r="J9823" i="1"/>
  <c r="J9822" i="1"/>
  <c r="J9821" i="1"/>
  <c r="J9820" i="1"/>
  <c r="J9819" i="1"/>
  <c r="J9818" i="1"/>
  <c r="J9817" i="1"/>
  <c r="J9816" i="1"/>
  <c r="J9815" i="1"/>
  <c r="J9814" i="1"/>
  <c r="J9813" i="1"/>
  <c r="J9812" i="1"/>
  <c r="J9811" i="1"/>
  <c r="J9810" i="1"/>
  <c r="J9809" i="1"/>
  <c r="J9808" i="1"/>
  <c r="J9807" i="1"/>
  <c r="J9806" i="1"/>
  <c r="J9805" i="1"/>
  <c r="J9804" i="1"/>
  <c r="J9803" i="1"/>
  <c r="J9802" i="1"/>
  <c r="J9801" i="1"/>
  <c r="J9800" i="1"/>
  <c r="J9799" i="1"/>
  <c r="J9798" i="1"/>
  <c r="J9797" i="1"/>
  <c r="J9796" i="1"/>
  <c r="J9795" i="1"/>
  <c r="J9794" i="1"/>
  <c r="J9793" i="1"/>
  <c r="J9792" i="1"/>
  <c r="J9791" i="1"/>
  <c r="J9790" i="1"/>
  <c r="J9789" i="1"/>
  <c r="J9788" i="1"/>
  <c r="J9787" i="1"/>
  <c r="J9786" i="1"/>
  <c r="J9785" i="1"/>
  <c r="J9784" i="1"/>
  <c r="J9783" i="1"/>
  <c r="J9782" i="1"/>
  <c r="J9781" i="1"/>
  <c r="J9780" i="1"/>
  <c r="J9779" i="1"/>
  <c r="J9778" i="1"/>
  <c r="J9777" i="1"/>
  <c r="J9776" i="1"/>
  <c r="J9775" i="1"/>
  <c r="J9774" i="1"/>
  <c r="J9773" i="1"/>
  <c r="J9772" i="1"/>
  <c r="J9771" i="1"/>
  <c r="J9770" i="1"/>
  <c r="J9769" i="1"/>
  <c r="J9768" i="1"/>
  <c r="J9767" i="1"/>
  <c r="J9766" i="1"/>
  <c r="J9765" i="1"/>
  <c r="J9764" i="1"/>
  <c r="J9763" i="1"/>
  <c r="J9762" i="1"/>
  <c r="J9761" i="1"/>
  <c r="J9760" i="1"/>
  <c r="J9759" i="1"/>
  <c r="J9758" i="1"/>
  <c r="J9757" i="1"/>
  <c r="J9756" i="1"/>
  <c r="J9755" i="1"/>
  <c r="J9754" i="1"/>
  <c r="J9753" i="1"/>
  <c r="J9752" i="1"/>
  <c r="J9751" i="1"/>
  <c r="J9750" i="1"/>
  <c r="J9749" i="1"/>
  <c r="J9748" i="1"/>
  <c r="J9747" i="1"/>
  <c r="J9746" i="1"/>
  <c r="J9745" i="1"/>
  <c r="J9744" i="1"/>
  <c r="J9743" i="1"/>
  <c r="J9742" i="1"/>
  <c r="J9741" i="1"/>
  <c r="J9740" i="1"/>
  <c r="J9739" i="1"/>
  <c r="J9738" i="1"/>
  <c r="J9737" i="1"/>
  <c r="J9736" i="1"/>
  <c r="J9735" i="1"/>
  <c r="J9734" i="1"/>
  <c r="J9733" i="1"/>
  <c r="J9732" i="1"/>
  <c r="J9731" i="1"/>
  <c r="J9730" i="1"/>
  <c r="J9729" i="1"/>
  <c r="J9728" i="1"/>
  <c r="J9727" i="1"/>
  <c r="J9726" i="1"/>
  <c r="J9725" i="1"/>
  <c r="J9724" i="1"/>
  <c r="J9723" i="1"/>
  <c r="J9722" i="1"/>
  <c r="J9721" i="1"/>
  <c r="J9720" i="1"/>
  <c r="J9719" i="1"/>
  <c r="J9718" i="1"/>
  <c r="J9717" i="1"/>
  <c r="J9716" i="1"/>
  <c r="J9715" i="1"/>
  <c r="J9714" i="1"/>
  <c r="J9713" i="1"/>
  <c r="J9712" i="1"/>
  <c r="J9711" i="1"/>
  <c r="J9710" i="1"/>
  <c r="J9709" i="1"/>
  <c r="J9708" i="1"/>
  <c r="J9707" i="1"/>
  <c r="J9706" i="1"/>
  <c r="J9705" i="1"/>
  <c r="J9704" i="1"/>
  <c r="J9703" i="1"/>
  <c r="J9702" i="1"/>
  <c r="J9701" i="1"/>
  <c r="J9700" i="1"/>
  <c r="J9699" i="1"/>
  <c r="J9698" i="1"/>
  <c r="J9697" i="1"/>
  <c r="J9696" i="1"/>
  <c r="J9695" i="1"/>
  <c r="J9694" i="1"/>
  <c r="J9693" i="1"/>
  <c r="J9692" i="1"/>
  <c r="J9691" i="1"/>
  <c r="J9690" i="1"/>
  <c r="J9689" i="1"/>
  <c r="J9688" i="1"/>
  <c r="J9687" i="1"/>
  <c r="J9686" i="1"/>
  <c r="J9685" i="1"/>
  <c r="J9684" i="1"/>
  <c r="J9683" i="1"/>
  <c r="J9682" i="1"/>
  <c r="J9681" i="1"/>
  <c r="J9680" i="1"/>
  <c r="J9679" i="1"/>
  <c r="J9678" i="1"/>
  <c r="J9677" i="1"/>
  <c r="J9676" i="1"/>
  <c r="J9675" i="1"/>
  <c r="J9674" i="1"/>
  <c r="J9673" i="1"/>
  <c r="J9672" i="1"/>
  <c r="J9671" i="1"/>
  <c r="J9670" i="1"/>
  <c r="J9669" i="1"/>
  <c r="J9668" i="1"/>
  <c r="J9667" i="1"/>
  <c r="J9666" i="1"/>
  <c r="J9665" i="1"/>
  <c r="J9664" i="1"/>
  <c r="J9663" i="1"/>
  <c r="J9662" i="1"/>
  <c r="J9661" i="1"/>
  <c r="J9660" i="1"/>
  <c r="J9659" i="1"/>
  <c r="J9658" i="1"/>
  <c r="J9657" i="1"/>
  <c r="J9656" i="1"/>
  <c r="J9655" i="1"/>
  <c r="J9654" i="1"/>
  <c r="J9653" i="1"/>
  <c r="J9652" i="1"/>
  <c r="J9651" i="1"/>
  <c r="J9650" i="1"/>
  <c r="J9649" i="1"/>
  <c r="J9648" i="1"/>
  <c r="J9647" i="1"/>
  <c r="J9646" i="1"/>
  <c r="J9645" i="1"/>
  <c r="J9644" i="1"/>
  <c r="J9643" i="1"/>
  <c r="J9642" i="1"/>
  <c r="J9641" i="1"/>
  <c r="J9640" i="1"/>
  <c r="J9639" i="1"/>
  <c r="J9638" i="1"/>
  <c r="J9637" i="1"/>
  <c r="J9636" i="1"/>
  <c r="J9635" i="1"/>
  <c r="J9634" i="1"/>
  <c r="J9633" i="1"/>
  <c r="J9632" i="1"/>
  <c r="J9631" i="1"/>
  <c r="J9630" i="1"/>
  <c r="J9629" i="1"/>
  <c r="J9628" i="1"/>
  <c r="J9627" i="1"/>
  <c r="J9626" i="1"/>
  <c r="J9625" i="1"/>
  <c r="J9624" i="1"/>
  <c r="J9623" i="1"/>
  <c r="J9622" i="1"/>
  <c r="J9621" i="1"/>
  <c r="J9620" i="1"/>
  <c r="J9619" i="1"/>
  <c r="J9618" i="1"/>
  <c r="J9617" i="1"/>
  <c r="J9616" i="1"/>
  <c r="J9615" i="1"/>
  <c r="J9614" i="1"/>
  <c r="J9613" i="1"/>
  <c r="J9612" i="1"/>
  <c r="J9611" i="1"/>
  <c r="J9610" i="1"/>
  <c r="J9609" i="1"/>
  <c r="J9608" i="1"/>
  <c r="J9607" i="1"/>
  <c r="J9606" i="1"/>
  <c r="J9605" i="1"/>
  <c r="J9604" i="1"/>
  <c r="J9603" i="1"/>
  <c r="J9602" i="1"/>
  <c r="J9601" i="1"/>
  <c r="J9600" i="1"/>
  <c r="J9599" i="1"/>
  <c r="J9598" i="1"/>
  <c r="J9597" i="1"/>
  <c r="J9596" i="1"/>
  <c r="J9595" i="1"/>
  <c r="J9594" i="1"/>
  <c r="J9593" i="1"/>
  <c r="J9592" i="1"/>
  <c r="J9591" i="1"/>
  <c r="J9590" i="1"/>
  <c r="J9589" i="1"/>
  <c r="J9588" i="1"/>
  <c r="J9587" i="1"/>
  <c r="J9586" i="1"/>
  <c r="J9585" i="1"/>
  <c r="J9584" i="1"/>
  <c r="J9583" i="1"/>
  <c r="J9582" i="1"/>
  <c r="J9581" i="1"/>
  <c r="J9580" i="1"/>
  <c r="J9579" i="1"/>
  <c r="J9578" i="1"/>
  <c r="J9577" i="1"/>
  <c r="J9576" i="1"/>
  <c r="J9575" i="1"/>
  <c r="J9574" i="1"/>
  <c r="J9573" i="1"/>
  <c r="J9572" i="1"/>
  <c r="J9571" i="1"/>
  <c r="J9570" i="1"/>
  <c r="J9569" i="1"/>
  <c r="J9568" i="1"/>
  <c r="J9567" i="1"/>
  <c r="J9566" i="1"/>
  <c r="J9565" i="1"/>
  <c r="J9564" i="1"/>
  <c r="J9563" i="1"/>
  <c r="J9562" i="1"/>
  <c r="J9561" i="1"/>
  <c r="J9560" i="1"/>
  <c r="J9559" i="1"/>
  <c r="J9558" i="1"/>
  <c r="J9557" i="1"/>
  <c r="J9556" i="1"/>
  <c r="J9555" i="1"/>
  <c r="J9554" i="1"/>
  <c r="J9553" i="1"/>
  <c r="J9552" i="1"/>
  <c r="J9551" i="1"/>
  <c r="J9550" i="1"/>
  <c r="J9549" i="1"/>
  <c r="J9548" i="1"/>
  <c r="J9547" i="1"/>
  <c r="J9546" i="1"/>
  <c r="J9545" i="1"/>
  <c r="J9544" i="1"/>
  <c r="J9543" i="1"/>
  <c r="J9542" i="1"/>
  <c r="J9541" i="1"/>
  <c r="J9540" i="1"/>
  <c r="J9539" i="1"/>
  <c r="J9538" i="1"/>
  <c r="J9537" i="1"/>
  <c r="J9536" i="1"/>
  <c r="J9535" i="1"/>
  <c r="J9534" i="1"/>
  <c r="J9533" i="1"/>
  <c r="J9532" i="1"/>
  <c r="J9531" i="1"/>
  <c r="J9530" i="1"/>
  <c r="J9529" i="1"/>
  <c r="J9528" i="1"/>
  <c r="J9527" i="1"/>
  <c r="J9526" i="1"/>
  <c r="J9525" i="1"/>
  <c r="J9524" i="1"/>
  <c r="J9523" i="1"/>
  <c r="J9522" i="1"/>
  <c r="J9521" i="1"/>
  <c r="J9520" i="1"/>
  <c r="J9519" i="1"/>
  <c r="J9518" i="1"/>
  <c r="J9517" i="1"/>
  <c r="J9516" i="1"/>
  <c r="J9515" i="1"/>
  <c r="J9514" i="1"/>
  <c r="J9513" i="1"/>
  <c r="J9512" i="1"/>
  <c r="J9511" i="1"/>
  <c r="J9510" i="1"/>
  <c r="J9509" i="1"/>
  <c r="J9508" i="1"/>
  <c r="J9507" i="1"/>
  <c r="J9506" i="1"/>
  <c r="J9505" i="1"/>
  <c r="J9504" i="1"/>
  <c r="J9503" i="1"/>
  <c r="J9502" i="1"/>
  <c r="J9501" i="1"/>
  <c r="J9500" i="1"/>
  <c r="J9499" i="1"/>
  <c r="J9498" i="1"/>
  <c r="J9497" i="1"/>
  <c r="J9496" i="1"/>
  <c r="J9495" i="1"/>
  <c r="J9494" i="1"/>
  <c r="J9493" i="1"/>
  <c r="J9492" i="1"/>
  <c r="J9491" i="1"/>
  <c r="J9490" i="1"/>
  <c r="J9489" i="1"/>
  <c r="J9488" i="1"/>
  <c r="J9487" i="1"/>
  <c r="J9486" i="1"/>
  <c r="J9485" i="1"/>
  <c r="J9484" i="1"/>
  <c r="J9483" i="1"/>
  <c r="J9482" i="1"/>
  <c r="J9481" i="1"/>
  <c r="J9480" i="1"/>
  <c r="J9479" i="1"/>
  <c r="J9478" i="1"/>
  <c r="J9477" i="1"/>
  <c r="J9476" i="1"/>
  <c r="J9475" i="1"/>
  <c r="J9474" i="1"/>
  <c r="J9473" i="1"/>
  <c r="J9472" i="1"/>
  <c r="J9471" i="1"/>
  <c r="J9470" i="1"/>
  <c r="J9469" i="1"/>
  <c r="J9468" i="1"/>
  <c r="J9467" i="1"/>
  <c r="J9466" i="1"/>
  <c r="J9465" i="1"/>
  <c r="J9464" i="1"/>
  <c r="J9463" i="1"/>
  <c r="J9462" i="1"/>
  <c r="J9461" i="1"/>
  <c r="J9460" i="1"/>
  <c r="J9459" i="1"/>
  <c r="J9458" i="1"/>
  <c r="J9457" i="1"/>
  <c r="J9456" i="1"/>
  <c r="J9455" i="1"/>
  <c r="J9454" i="1"/>
  <c r="J9453" i="1"/>
  <c r="J9452" i="1"/>
  <c r="J9451" i="1"/>
  <c r="J9450" i="1"/>
  <c r="J9449" i="1"/>
  <c r="J9448" i="1"/>
  <c r="J9447" i="1"/>
  <c r="J9446" i="1"/>
  <c r="J9445" i="1"/>
  <c r="J9444" i="1"/>
  <c r="J9443" i="1"/>
  <c r="J9442" i="1"/>
  <c r="J9441" i="1"/>
  <c r="J9440" i="1"/>
  <c r="J9439" i="1"/>
  <c r="J9438" i="1"/>
  <c r="J9437" i="1"/>
  <c r="J9436" i="1"/>
  <c r="J9435" i="1"/>
  <c r="J9434" i="1"/>
  <c r="J9433" i="1"/>
  <c r="J9432" i="1"/>
  <c r="J9431" i="1"/>
  <c r="J9430" i="1"/>
  <c r="J9429" i="1"/>
  <c r="J9428" i="1"/>
  <c r="J9427" i="1"/>
  <c r="J9426" i="1"/>
  <c r="J9425" i="1"/>
  <c r="J9424" i="1"/>
  <c r="J9423" i="1"/>
  <c r="J9422" i="1"/>
  <c r="J9421" i="1"/>
  <c r="J9420" i="1"/>
  <c r="J9419" i="1"/>
  <c r="J9418" i="1"/>
  <c r="J9417" i="1"/>
  <c r="J9416" i="1"/>
  <c r="J9415" i="1"/>
  <c r="J9414" i="1"/>
  <c r="J9413" i="1"/>
  <c r="J9412" i="1"/>
  <c r="J9411" i="1"/>
  <c r="J9410" i="1"/>
  <c r="J9409" i="1"/>
  <c r="J9408" i="1"/>
  <c r="J9407" i="1"/>
  <c r="J9406" i="1"/>
  <c r="J9405" i="1"/>
  <c r="J9404" i="1"/>
  <c r="J9403" i="1"/>
  <c r="J9402" i="1"/>
  <c r="J9401" i="1"/>
  <c r="J9400" i="1"/>
  <c r="J9399" i="1"/>
  <c r="J9398" i="1"/>
  <c r="J9397" i="1"/>
  <c r="J9396" i="1"/>
  <c r="J9395" i="1"/>
  <c r="J9394" i="1"/>
  <c r="J9393" i="1"/>
  <c r="J9392" i="1"/>
  <c r="J9391" i="1"/>
  <c r="J9390" i="1"/>
  <c r="J9389" i="1"/>
  <c r="J9388" i="1"/>
  <c r="J9387" i="1"/>
  <c r="J9386" i="1"/>
  <c r="J9385" i="1"/>
  <c r="J9384" i="1"/>
  <c r="J9383" i="1"/>
  <c r="J9382" i="1"/>
  <c r="J9381" i="1"/>
  <c r="J9380" i="1"/>
  <c r="J9379" i="1"/>
  <c r="J9378" i="1"/>
  <c r="J9377" i="1"/>
  <c r="J9376" i="1"/>
  <c r="J9375" i="1"/>
  <c r="J9374" i="1"/>
  <c r="J9373" i="1"/>
  <c r="J9372" i="1"/>
  <c r="J9371" i="1"/>
  <c r="J9370" i="1"/>
  <c r="J9369" i="1"/>
  <c r="J9368" i="1"/>
  <c r="J9367" i="1"/>
  <c r="J9366" i="1"/>
  <c r="J9365" i="1"/>
  <c r="J9364" i="1"/>
  <c r="J9363" i="1"/>
  <c r="J9362" i="1"/>
  <c r="J9361" i="1"/>
  <c r="J9360" i="1"/>
  <c r="J9359" i="1"/>
  <c r="J9358" i="1"/>
  <c r="J9357" i="1"/>
  <c r="J9356" i="1"/>
  <c r="J9355" i="1"/>
  <c r="J9354" i="1"/>
  <c r="J9353" i="1"/>
  <c r="J9352" i="1"/>
  <c r="J9351" i="1"/>
  <c r="J9350" i="1"/>
  <c r="J9349" i="1"/>
  <c r="J9348" i="1"/>
  <c r="J9347" i="1"/>
  <c r="J9346" i="1"/>
  <c r="J9345" i="1"/>
  <c r="J9344" i="1"/>
  <c r="J9343" i="1"/>
  <c r="J9342" i="1"/>
  <c r="J9341" i="1"/>
  <c r="J9340" i="1"/>
  <c r="J9339" i="1"/>
  <c r="J9338" i="1"/>
  <c r="J9337" i="1"/>
  <c r="J9336" i="1"/>
  <c r="J9335" i="1"/>
  <c r="J9334" i="1"/>
  <c r="J9333" i="1"/>
  <c r="J9332" i="1"/>
  <c r="J9331" i="1"/>
  <c r="J9330" i="1"/>
  <c r="J9329" i="1"/>
  <c r="J9328" i="1"/>
  <c r="J9327" i="1"/>
  <c r="J9326" i="1"/>
  <c r="J9325" i="1"/>
  <c r="J9324" i="1"/>
  <c r="J9323" i="1"/>
  <c r="J9322" i="1"/>
  <c r="J9321" i="1"/>
  <c r="J9320" i="1"/>
  <c r="J9319" i="1"/>
  <c r="J9318" i="1"/>
  <c r="J9317" i="1"/>
  <c r="J9316" i="1"/>
  <c r="J9315" i="1"/>
  <c r="J9314" i="1"/>
  <c r="J9313" i="1"/>
  <c r="J9312" i="1"/>
  <c r="J9311" i="1"/>
  <c r="J9310" i="1"/>
  <c r="J9309" i="1"/>
  <c r="J9308" i="1"/>
  <c r="J9307" i="1"/>
  <c r="J9306" i="1"/>
  <c r="J9305" i="1"/>
  <c r="J9304" i="1"/>
  <c r="J9303" i="1"/>
  <c r="J9302" i="1"/>
  <c r="J9301" i="1"/>
  <c r="J9300" i="1"/>
  <c r="J9299" i="1"/>
  <c r="J9298" i="1"/>
  <c r="J9297" i="1"/>
  <c r="J9296" i="1"/>
  <c r="J9295" i="1"/>
  <c r="J9294" i="1"/>
  <c r="J9293" i="1"/>
  <c r="J9292" i="1"/>
  <c r="J9291" i="1"/>
  <c r="J9290" i="1"/>
  <c r="J9289" i="1"/>
  <c r="J9288" i="1"/>
  <c r="J9287" i="1"/>
  <c r="J9286" i="1"/>
  <c r="J9285" i="1"/>
  <c r="J9284" i="1"/>
  <c r="J9283" i="1"/>
  <c r="J9282" i="1"/>
  <c r="J9281" i="1"/>
  <c r="J9280" i="1"/>
  <c r="J9279" i="1"/>
  <c r="J9278" i="1"/>
  <c r="J9277" i="1"/>
  <c r="J9276" i="1"/>
  <c r="J9275" i="1"/>
  <c r="J9274" i="1"/>
  <c r="J9273" i="1"/>
  <c r="J9272" i="1"/>
  <c r="J9271" i="1"/>
  <c r="J9270" i="1"/>
  <c r="J9269" i="1"/>
  <c r="J9268" i="1"/>
  <c r="J9267" i="1"/>
  <c r="J9266" i="1"/>
  <c r="J9265" i="1"/>
  <c r="J9264" i="1"/>
  <c r="J9263" i="1"/>
  <c r="J9262" i="1"/>
  <c r="J9261" i="1"/>
  <c r="J9260" i="1"/>
  <c r="J9259" i="1"/>
  <c r="J9258" i="1"/>
  <c r="J9257" i="1"/>
  <c r="J9256" i="1"/>
  <c r="J9255" i="1"/>
  <c r="J9254" i="1"/>
  <c r="J9253" i="1"/>
  <c r="J9252" i="1"/>
  <c r="J9251" i="1"/>
  <c r="J9250" i="1"/>
  <c r="J9249" i="1"/>
  <c r="J9248" i="1"/>
  <c r="J9247" i="1"/>
  <c r="J9246" i="1"/>
  <c r="J9245" i="1"/>
  <c r="J9244" i="1"/>
  <c r="J9243" i="1"/>
  <c r="J9242" i="1"/>
  <c r="J9241" i="1"/>
  <c r="J9240" i="1"/>
  <c r="J9239" i="1"/>
  <c r="J9238" i="1"/>
  <c r="J9237" i="1"/>
  <c r="J9236" i="1"/>
  <c r="J9235" i="1"/>
  <c r="J9234" i="1"/>
  <c r="J9233" i="1"/>
  <c r="J9232" i="1"/>
  <c r="J9231" i="1"/>
  <c r="J9230" i="1"/>
  <c r="J9229" i="1"/>
  <c r="J9228" i="1"/>
  <c r="J9227" i="1"/>
  <c r="J9226" i="1"/>
  <c r="J9225" i="1"/>
  <c r="J9224" i="1"/>
  <c r="J9223" i="1"/>
  <c r="J9222" i="1"/>
  <c r="J9221" i="1"/>
  <c r="J9220" i="1"/>
  <c r="J9219" i="1"/>
  <c r="J9218" i="1"/>
  <c r="J9217" i="1"/>
  <c r="J9216" i="1"/>
  <c r="J9215" i="1"/>
  <c r="J9214" i="1"/>
  <c r="J9213" i="1"/>
  <c r="J9212" i="1"/>
  <c r="J9211" i="1"/>
  <c r="J9210" i="1"/>
  <c r="J9209" i="1"/>
  <c r="J9208" i="1"/>
  <c r="J9207" i="1"/>
  <c r="J9206" i="1"/>
  <c r="J9205" i="1"/>
  <c r="J9204" i="1"/>
  <c r="J9203" i="1"/>
  <c r="J9202" i="1"/>
  <c r="J9201" i="1"/>
  <c r="J9200" i="1"/>
  <c r="J9199" i="1"/>
  <c r="J9198" i="1"/>
  <c r="J9197" i="1"/>
  <c r="J9196" i="1"/>
  <c r="J9195" i="1"/>
  <c r="J9194" i="1"/>
  <c r="J9193" i="1"/>
  <c r="J9192" i="1"/>
  <c r="J9191" i="1"/>
  <c r="J9190" i="1"/>
  <c r="J9189" i="1"/>
  <c r="J9188" i="1"/>
  <c r="J9187" i="1"/>
  <c r="J9186" i="1"/>
  <c r="J9185" i="1"/>
  <c r="J9184" i="1"/>
  <c r="J9183" i="1"/>
  <c r="J9182" i="1"/>
  <c r="J9181" i="1"/>
  <c r="J9180" i="1"/>
  <c r="J9179" i="1"/>
  <c r="J9178" i="1"/>
  <c r="J9177" i="1"/>
  <c r="J9176" i="1"/>
  <c r="J9175" i="1"/>
  <c r="J9174" i="1"/>
  <c r="J9173" i="1"/>
  <c r="J9172" i="1"/>
  <c r="J9171" i="1"/>
  <c r="J9170" i="1"/>
  <c r="J9169" i="1"/>
  <c r="J9168" i="1"/>
  <c r="J9167" i="1"/>
  <c r="J9166" i="1"/>
  <c r="J9165" i="1"/>
  <c r="J9164" i="1"/>
  <c r="J9163" i="1"/>
  <c r="J9162" i="1"/>
  <c r="J9161" i="1"/>
  <c r="J9160" i="1"/>
  <c r="J9159" i="1"/>
  <c r="J9158" i="1"/>
  <c r="J9157" i="1"/>
  <c r="J9156" i="1"/>
  <c r="J9155" i="1"/>
  <c r="J9154" i="1"/>
  <c r="J9153" i="1"/>
  <c r="J9152" i="1"/>
  <c r="J9151" i="1"/>
  <c r="J9150" i="1"/>
  <c r="J9149" i="1"/>
  <c r="J9148" i="1"/>
  <c r="J9147" i="1"/>
  <c r="J9146" i="1"/>
  <c r="J9145" i="1"/>
  <c r="J9144" i="1"/>
  <c r="J9143" i="1"/>
  <c r="J9142" i="1"/>
  <c r="J9141" i="1"/>
  <c r="J9140" i="1"/>
  <c r="J9139" i="1"/>
  <c r="J9138" i="1"/>
  <c r="J9137" i="1"/>
  <c r="J9136" i="1"/>
  <c r="J9135" i="1"/>
  <c r="J9134" i="1"/>
  <c r="J9133" i="1"/>
  <c r="J9132" i="1"/>
  <c r="J9131" i="1"/>
  <c r="J9130" i="1"/>
  <c r="J9129" i="1"/>
  <c r="J9128" i="1"/>
  <c r="J9127" i="1"/>
  <c r="J9126" i="1"/>
  <c r="J9125" i="1"/>
  <c r="J9124" i="1"/>
  <c r="J9123" i="1"/>
  <c r="J9122" i="1"/>
  <c r="J9121" i="1"/>
  <c r="J9120" i="1"/>
  <c r="J9119" i="1"/>
  <c r="J9118" i="1"/>
  <c r="J9117" i="1"/>
  <c r="J9116" i="1"/>
  <c r="J9115" i="1"/>
  <c r="J9114" i="1"/>
  <c r="J9113" i="1"/>
  <c r="J9112" i="1"/>
  <c r="J9111" i="1"/>
  <c r="J9110" i="1"/>
  <c r="J9109" i="1"/>
  <c r="J9108" i="1"/>
  <c r="J9107" i="1"/>
  <c r="J9106" i="1"/>
  <c r="J9105" i="1"/>
  <c r="J9104" i="1"/>
  <c r="J9103" i="1"/>
  <c r="J9102" i="1"/>
  <c r="J9101" i="1"/>
  <c r="J9100" i="1"/>
  <c r="J9099" i="1"/>
  <c r="J9098" i="1"/>
  <c r="J9097" i="1"/>
  <c r="J9096" i="1"/>
  <c r="J9095" i="1"/>
  <c r="J9094" i="1"/>
  <c r="J9093" i="1"/>
  <c r="J9092" i="1"/>
  <c r="J9091" i="1"/>
  <c r="J9090" i="1"/>
  <c r="J9089" i="1"/>
  <c r="J9088" i="1"/>
  <c r="J9087" i="1"/>
  <c r="J9086" i="1"/>
  <c r="J9085" i="1"/>
  <c r="J9084" i="1"/>
  <c r="J9083" i="1"/>
  <c r="J9082" i="1"/>
  <c r="J9081" i="1"/>
  <c r="J9080" i="1"/>
  <c r="J9079" i="1"/>
  <c r="J9078" i="1"/>
  <c r="J9077" i="1"/>
  <c r="J9076" i="1"/>
  <c r="J9075" i="1"/>
  <c r="J9074" i="1"/>
  <c r="J9073" i="1"/>
  <c r="J9072" i="1"/>
  <c r="J9071" i="1"/>
  <c r="J9070" i="1"/>
  <c r="J9069" i="1"/>
  <c r="J9068" i="1"/>
  <c r="J9067" i="1"/>
  <c r="J9066" i="1"/>
  <c r="J9065" i="1"/>
  <c r="J9064" i="1"/>
  <c r="J9063" i="1"/>
  <c r="J9062" i="1"/>
  <c r="J9061" i="1"/>
  <c r="J9060" i="1"/>
  <c r="J9059" i="1"/>
  <c r="J9058" i="1"/>
  <c r="J9057" i="1"/>
  <c r="J9056" i="1"/>
  <c r="J9055" i="1"/>
  <c r="J9054" i="1"/>
  <c r="J9053" i="1"/>
  <c r="J9052" i="1"/>
  <c r="J9051" i="1"/>
  <c r="J9050" i="1"/>
  <c r="J9049" i="1"/>
  <c r="J9048" i="1"/>
  <c r="J9047" i="1"/>
  <c r="J9046" i="1"/>
  <c r="J9045" i="1"/>
  <c r="J9044" i="1"/>
  <c r="J9043" i="1"/>
  <c r="J9042" i="1"/>
  <c r="J9041" i="1"/>
  <c r="J9040" i="1"/>
  <c r="J9039" i="1"/>
  <c r="J9038" i="1"/>
  <c r="J9037" i="1"/>
  <c r="J9036" i="1"/>
  <c r="J9035" i="1"/>
  <c r="J9034" i="1"/>
  <c r="J9033" i="1"/>
  <c r="J9032" i="1"/>
  <c r="J9031" i="1"/>
  <c r="J9030" i="1"/>
  <c r="J9029" i="1"/>
  <c r="J9028" i="1"/>
  <c r="J9027" i="1"/>
  <c r="J9026" i="1"/>
  <c r="J9025" i="1"/>
  <c r="J9024" i="1"/>
  <c r="J9023" i="1"/>
  <c r="J9022" i="1"/>
  <c r="J9021" i="1"/>
  <c r="J9020" i="1"/>
  <c r="J9019" i="1"/>
  <c r="J9018" i="1"/>
  <c r="J9017" i="1"/>
  <c r="J9016" i="1"/>
  <c r="J9015" i="1"/>
  <c r="J9014" i="1"/>
  <c r="J9013" i="1"/>
  <c r="J9012" i="1"/>
  <c r="J9011" i="1"/>
  <c r="J9010" i="1"/>
  <c r="J9009" i="1"/>
  <c r="J9008" i="1"/>
  <c r="J9007" i="1"/>
  <c r="J9006" i="1"/>
  <c r="J9005" i="1"/>
  <c r="J9004" i="1"/>
  <c r="J9003" i="1"/>
  <c r="J9002" i="1"/>
  <c r="J9001" i="1"/>
  <c r="J9000" i="1"/>
  <c r="J8999" i="1"/>
  <c r="J8998" i="1"/>
  <c r="J8997" i="1"/>
  <c r="J8996" i="1"/>
  <c r="J8995" i="1"/>
  <c r="J8994" i="1"/>
  <c r="J8993" i="1"/>
  <c r="J8992" i="1"/>
  <c r="J8991" i="1"/>
  <c r="J8990" i="1"/>
  <c r="J8989" i="1"/>
  <c r="J8988" i="1"/>
  <c r="J8987" i="1"/>
  <c r="J8986" i="1"/>
  <c r="J8985" i="1"/>
  <c r="J8984" i="1"/>
  <c r="J8983" i="1"/>
  <c r="J8982" i="1"/>
  <c r="J8981" i="1"/>
  <c r="J8980" i="1"/>
  <c r="J8979" i="1"/>
  <c r="J8978" i="1"/>
  <c r="J8977" i="1"/>
  <c r="J8976" i="1"/>
  <c r="J8975" i="1"/>
  <c r="J8974" i="1"/>
  <c r="J8973" i="1"/>
  <c r="J8972" i="1"/>
  <c r="J8971" i="1"/>
  <c r="J8970" i="1"/>
  <c r="J8969" i="1"/>
  <c r="J8968" i="1"/>
  <c r="J8967" i="1"/>
  <c r="J8966" i="1"/>
  <c r="J8965" i="1"/>
  <c r="J8964" i="1"/>
  <c r="J8963" i="1"/>
  <c r="J8962" i="1"/>
  <c r="J8961" i="1"/>
  <c r="J8960" i="1"/>
  <c r="J8959" i="1"/>
  <c r="J8958" i="1"/>
  <c r="J8957" i="1"/>
  <c r="J8956" i="1"/>
  <c r="J8955" i="1"/>
  <c r="J8954" i="1"/>
  <c r="J8953" i="1"/>
  <c r="J8952" i="1"/>
  <c r="J8951" i="1"/>
  <c r="J8950" i="1"/>
  <c r="J8949" i="1"/>
  <c r="J8948" i="1"/>
  <c r="J8947" i="1"/>
  <c r="J8946" i="1"/>
  <c r="J8945" i="1"/>
  <c r="J8944" i="1"/>
  <c r="J8943" i="1"/>
  <c r="J8942" i="1"/>
  <c r="J8941" i="1"/>
  <c r="J8940" i="1"/>
  <c r="J8939" i="1"/>
  <c r="J8938" i="1"/>
  <c r="J8937" i="1"/>
  <c r="J8936" i="1"/>
  <c r="J8935" i="1"/>
  <c r="J8934" i="1"/>
  <c r="J8933" i="1"/>
  <c r="J8932" i="1"/>
  <c r="J8931" i="1"/>
  <c r="J8930" i="1"/>
  <c r="J8929" i="1"/>
  <c r="J8928" i="1"/>
  <c r="J8927" i="1"/>
  <c r="J8926" i="1"/>
  <c r="J8925" i="1"/>
  <c r="J8924" i="1"/>
  <c r="J8923" i="1"/>
  <c r="J8922" i="1"/>
  <c r="J8921" i="1"/>
  <c r="J8920" i="1"/>
  <c r="J8919" i="1"/>
  <c r="J8918" i="1"/>
  <c r="J8917" i="1"/>
  <c r="J8916" i="1"/>
  <c r="J8915" i="1"/>
  <c r="J8914" i="1"/>
  <c r="J8913" i="1"/>
  <c r="J8912" i="1"/>
  <c r="J8911" i="1"/>
  <c r="J8910" i="1"/>
  <c r="J8909" i="1"/>
  <c r="J8908" i="1"/>
  <c r="J8907" i="1"/>
  <c r="J8906" i="1"/>
  <c r="J8905" i="1"/>
  <c r="J8904" i="1"/>
  <c r="J8903" i="1"/>
  <c r="J8902" i="1"/>
  <c r="J8901" i="1"/>
  <c r="J8900" i="1"/>
  <c r="J8899" i="1"/>
  <c r="J8898" i="1"/>
  <c r="J8897" i="1"/>
  <c r="J8896" i="1"/>
  <c r="J8895" i="1"/>
  <c r="J8894" i="1"/>
  <c r="J8893" i="1"/>
  <c r="J8892" i="1"/>
  <c r="J8891" i="1"/>
  <c r="J8890" i="1"/>
  <c r="J8889" i="1"/>
  <c r="J8888" i="1"/>
  <c r="J8887" i="1"/>
  <c r="J8886" i="1"/>
  <c r="J8885" i="1"/>
  <c r="J8884" i="1"/>
  <c r="J8883" i="1"/>
  <c r="J8882" i="1"/>
  <c r="J8881" i="1"/>
  <c r="J8880" i="1"/>
  <c r="J8879" i="1"/>
  <c r="J8878" i="1"/>
  <c r="J8877" i="1"/>
  <c r="J8876" i="1"/>
  <c r="J8875" i="1"/>
  <c r="J8874" i="1"/>
  <c r="J8873" i="1"/>
  <c r="J8872" i="1"/>
  <c r="J8871" i="1"/>
  <c r="J8870" i="1"/>
  <c r="J8869" i="1"/>
  <c r="J8868" i="1"/>
  <c r="J8867" i="1"/>
  <c r="J8866" i="1"/>
  <c r="J8865" i="1"/>
  <c r="J8864" i="1"/>
  <c r="J8863" i="1"/>
  <c r="J8862" i="1"/>
  <c r="J8861" i="1"/>
  <c r="J8860" i="1"/>
  <c r="J8859" i="1"/>
  <c r="J8858" i="1"/>
  <c r="J8857" i="1"/>
  <c r="J8856" i="1"/>
  <c r="J8855" i="1"/>
  <c r="J8854" i="1"/>
  <c r="J8853" i="1"/>
  <c r="J8852" i="1"/>
  <c r="J8851" i="1"/>
  <c r="J8850" i="1"/>
  <c r="J8849" i="1"/>
  <c r="J8848" i="1"/>
  <c r="J8847" i="1"/>
  <c r="J8846" i="1"/>
  <c r="J8845" i="1"/>
  <c r="J8844" i="1"/>
  <c r="J8843" i="1"/>
  <c r="J8842" i="1"/>
  <c r="J8841" i="1"/>
  <c r="J8840" i="1"/>
  <c r="J8839" i="1"/>
  <c r="J8838" i="1"/>
  <c r="J8837" i="1"/>
  <c r="J8836" i="1"/>
  <c r="J8835" i="1"/>
  <c r="J8834" i="1"/>
  <c r="J8833" i="1"/>
  <c r="J8832" i="1"/>
  <c r="J8831" i="1"/>
  <c r="J8830" i="1"/>
  <c r="J8829" i="1"/>
  <c r="J8828" i="1"/>
  <c r="J8827" i="1"/>
  <c r="J8826" i="1"/>
  <c r="J8825" i="1"/>
  <c r="J8824" i="1"/>
  <c r="J8823" i="1"/>
  <c r="J8822" i="1"/>
  <c r="J8821" i="1"/>
  <c r="J8820" i="1"/>
  <c r="J8819" i="1"/>
  <c r="J8818" i="1"/>
  <c r="J8817" i="1"/>
  <c r="J8816" i="1"/>
  <c r="J8815" i="1"/>
  <c r="J8814" i="1"/>
  <c r="J8813" i="1"/>
  <c r="J8812" i="1"/>
  <c r="J8811" i="1"/>
  <c r="J8810" i="1"/>
  <c r="J8809" i="1"/>
  <c r="J8808" i="1"/>
  <c r="J8807" i="1"/>
  <c r="J8806" i="1"/>
  <c r="J8805" i="1"/>
  <c r="J8804" i="1"/>
  <c r="J8803" i="1"/>
  <c r="J8802" i="1"/>
  <c r="J8801" i="1"/>
  <c r="J8800" i="1"/>
  <c r="J8799" i="1"/>
  <c r="J8798" i="1"/>
  <c r="J8797" i="1"/>
  <c r="J8796" i="1"/>
  <c r="J8795" i="1"/>
  <c r="J8794" i="1"/>
  <c r="J8793" i="1"/>
  <c r="J8792" i="1"/>
  <c r="J8791" i="1"/>
  <c r="J8790" i="1"/>
  <c r="J8789" i="1"/>
  <c r="J8788" i="1"/>
  <c r="J8787" i="1"/>
  <c r="J8786" i="1"/>
  <c r="J8785" i="1"/>
  <c r="J8784" i="1"/>
  <c r="J8783" i="1"/>
  <c r="J8782" i="1"/>
  <c r="J8781" i="1"/>
  <c r="J8780" i="1"/>
  <c r="J8779" i="1"/>
  <c r="J8778" i="1"/>
  <c r="J8777" i="1"/>
  <c r="J8776" i="1"/>
  <c r="J8775" i="1"/>
  <c r="J8774" i="1"/>
  <c r="J8773" i="1"/>
  <c r="J8772" i="1"/>
  <c r="J8771" i="1"/>
  <c r="J8770" i="1"/>
  <c r="J8769" i="1"/>
  <c r="J8768" i="1"/>
  <c r="J8767" i="1"/>
  <c r="J8766" i="1"/>
  <c r="J8765" i="1"/>
  <c r="J8764" i="1"/>
  <c r="J8763" i="1"/>
  <c r="J8762" i="1"/>
  <c r="J8761" i="1"/>
  <c r="J8760" i="1"/>
  <c r="J8759" i="1"/>
  <c r="J8758" i="1"/>
  <c r="J8757" i="1"/>
  <c r="J8756" i="1"/>
  <c r="J8755" i="1"/>
  <c r="J8754" i="1"/>
  <c r="J8753" i="1"/>
  <c r="J8752" i="1"/>
  <c r="J8751" i="1"/>
  <c r="J8750" i="1"/>
  <c r="J8749" i="1"/>
  <c r="J8748" i="1"/>
  <c r="J8747" i="1"/>
  <c r="J8746" i="1"/>
  <c r="J8745" i="1"/>
  <c r="J8744" i="1"/>
  <c r="J8743" i="1"/>
  <c r="J8742" i="1"/>
  <c r="J8741" i="1"/>
  <c r="J8740" i="1"/>
  <c r="J8739" i="1"/>
  <c r="J8738" i="1"/>
  <c r="J8737" i="1"/>
  <c r="J8736" i="1"/>
  <c r="J8735" i="1"/>
  <c r="J8734" i="1"/>
  <c r="J8733" i="1"/>
  <c r="J8732" i="1"/>
  <c r="J8731" i="1"/>
  <c r="J8730" i="1"/>
  <c r="J8729" i="1"/>
  <c r="J8728" i="1"/>
  <c r="J8727" i="1"/>
  <c r="J8726" i="1"/>
  <c r="J8725" i="1"/>
  <c r="J8724" i="1"/>
  <c r="J8723" i="1"/>
  <c r="J8722" i="1"/>
  <c r="J8721" i="1"/>
  <c r="J8720" i="1"/>
  <c r="J8719" i="1"/>
  <c r="J8718" i="1"/>
  <c r="J8717" i="1"/>
  <c r="J8716" i="1"/>
  <c r="J8715" i="1"/>
  <c r="J8714" i="1"/>
  <c r="J8713" i="1"/>
  <c r="J8712" i="1"/>
  <c r="J8711" i="1"/>
  <c r="J8710" i="1"/>
  <c r="J8709" i="1"/>
  <c r="J8708" i="1"/>
  <c r="J8707" i="1"/>
  <c r="J8706" i="1"/>
  <c r="J8705" i="1"/>
  <c r="J8704" i="1"/>
  <c r="J8703" i="1"/>
  <c r="J8702" i="1"/>
  <c r="J8701" i="1"/>
  <c r="J8700" i="1"/>
  <c r="J8699" i="1"/>
  <c r="J8698" i="1"/>
  <c r="J8697" i="1"/>
  <c r="J8696" i="1"/>
  <c r="J8695" i="1"/>
  <c r="J8694" i="1"/>
  <c r="J8693" i="1"/>
  <c r="J8692" i="1"/>
  <c r="J8691" i="1"/>
  <c r="J8690" i="1"/>
  <c r="J8689" i="1"/>
  <c r="J8688" i="1"/>
  <c r="J8687" i="1"/>
  <c r="J8686" i="1"/>
  <c r="J8685" i="1"/>
  <c r="J8684" i="1"/>
  <c r="J8683" i="1"/>
  <c r="J8682" i="1"/>
  <c r="J8681" i="1"/>
  <c r="J8680" i="1"/>
  <c r="J8679" i="1"/>
  <c r="J8678" i="1"/>
  <c r="J8677" i="1"/>
  <c r="J8676" i="1"/>
  <c r="J8675" i="1"/>
  <c r="J8674" i="1"/>
  <c r="J8673" i="1"/>
  <c r="J8672" i="1"/>
  <c r="J8671" i="1"/>
  <c r="J8670" i="1"/>
  <c r="J8669" i="1"/>
  <c r="J8668" i="1"/>
  <c r="J8667" i="1"/>
  <c r="J8666" i="1"/>
  <c r="J8665" i="1"/>
  <c r="J8664" i="1"/>
  <c r="J8663" i="1"/>
  <c r="J8662" i="1"/>
  <c r="J8661" i="1"/>
  <c r="J8660" i="1"/>
  <c r="J8659" i="1"/>
  <c r="J8658" i="1"/>
  <c r="J8657" i="1"/>
  <c r="J8656" i="1"/>
  <c r="J8655" i="1"/>
  <c r="J8654" i="1"/>
  <c r="J8653" i="1"/>
  <c r="J8652" i="1"/>
  <c r="J8651" i="1"/>
  <c r="J8650" i="1"/>
  <c r="J8649" i="1"/>
  <c r="J8648" i="1"/>
  <c r="J8647" i="1"/>
  <c r="J8646" i="1"/>
  <c r="J8645" i="1"/>
  <c r="J8644" i="1"/>
  <c r="J8643" i="1"/>
  <c r="J8642" i="1"/>
  <c r="J8641" i="1"/>
  <c r="J8640" i="1"/>
  <c r="J8639" i="1"/>
  <c r="J8638" i="1"/>
  <c r="J8637" i="1"/>
  <c r="J8636" i="1"/>
  <c r="J8635" i="1"/>
  <c r="J8634" i="1"/>
  <c r="J8633" i="1"/>
  <c r="J8632" i="1"/>
  <c r="J8631" i="1"/>
  <c r="J8630" i="1"/>
  <c r="J8629" i="1"/>
  <c r="J8628" i="1"/>
  <c r="J8627" i="1"/>
  <c r="J8626" i="1"/>
  <c r="J8625" i="1"/>
  <c r="J8624" i="1"/>
  <c r="J8623" i="1"/>
  <c r="J8622" i="1"/>
  <c r="J8621" i="1"/>
  <c r="J8620" i="1"/>
  <c r="J8619" i="1"/>
  <c r="J8618" i="1"/>
  <c r="J8617" i="1"/>
  <c r="J8616" i="1"/>
  <c r="J8615" i="1"/>
  <c r="J8614" i="1"/>
  <c r="J8613" i="1"/>
  <c r="J8612" i="1"/>
  <c r="J8611" i="1"/>
  <c r="J8610" i="1"/>
  <c r="J8609" i="1"/>
  <c r="J8608" i="1"/>
  <c r="J8607" i="1"/>
  <c r="J8606" i="1"/>
  <c r="J8605" i="1"/>
  <c r="J8604" i="1"/>
  <c r="J8603" i="1"/>
  <c r="J8602" i="1"/>
  <c r="J8601" i="1"/>
  <c r="J8600" i="1"/>
  <c r="J8599" i="1"/>
  <c r="J8598" i="1"/>
  <c r="J8597" i="1"/>
  <c r="J8596" i="1"/>
  <c r="J8595" i="1"/>
  <c r="J8594" i="1"/>
  <c r="J8593" i="1"/>
  <c r="J8592" i="1"/>
  <c r="J8591" i="1"/>
  <c r="J8590" i="1"/>
  <c r="J8589" i="1"/>
  <c r="J8588" i="1"/>
  <c r="J8587" i="1"/>
  <c r="J8586" i="1"/>
  <c r="J8585" i="1"/>
  <c r="J8584" i="1"/>
  <c r="J8583" i="1"/>
  <c r="J8582" i="1"/>
  <c r="J8581" i="1"/>
  <c r="J8580" i="1"/>
  <c r="J8579" i="1"/>
  <c r="J8578" i="1"/>
  <c r="J8577" i="1"/>
  <c r="J8576" i="1"/>
  <c r="J8575" i="1"/>
  <c r="J8574" i="1"/>
  <c r="J8573" i="1"/>
  <c r="J8572" i="1"/>
  <c r="J8571" i="1"/>
  <c r="J8570" i="1"/>
  <c r="J8569" i="1"/>
  <c r="J8568" i="1"/>
  <c r="J8567" i="1"/>
  <c r="J8566" i="1"/>
  <c r="J8565" i="1"/>
  <c r="J8564" i="1"/>
  <c r="J8563" i="1"/>
  <c r="J8562" i="1"/>
  <c r="J8561" i="1"/>
  <c r="J8560" i="1"/>
  <c r="J8559" i="1"/>
  <c r="J8558" i="1"/>
  <c r="J8557" i="1"/>
  <c r="J8556" i="1"/>
  <c r="J8555" i="1"/>
  <c r="J8554" i="1"/>
  <c r="J8553" i="1"/>
  <c r="J8552" i="1"/>
  <c r="J8551" i="1"/>
  <c r="J8550" i="1"/>
  <c r="J8549" i="1"/>
  <c r="J8548" i="1"/>
  <c r="J8547" i="1"/>
  <c r="J8546" i="1"/>
  <c r="J8545" i="1"/>
  <c r="J8544" i="1"/>
  <c r="J8543" i="1"/>
  <c r="J8542" i="1"/>
  <c r="J8541" i="1"/>
  <c r="J8540" i="1"/>
  <c r="J8539" i="1"/>
  <c r="J8538" i="1"/>
  <c r="J8537" i="1"/>
  <c r="J8536" i="1"/>
  <c r="J8535" i="1"/>
  <c r="J8534" i="1"/>
  <c r="J8533" i="1"/>
  <c r="J8532" i="1"/>
  <c r="J8531" i="1"/>
  <c r="J8530" i="1"/>
  <c r="J8529" i="1"/>
  <c r="J8528" i="1"/>
  <c r="J8527" i="1"/>
  <c r="J8526" i="1"/>
  <c r="J8525" i="1"/>
  <c r="J8524" i="1"/>
  <c r="J8523" i="1"/>
  <c r="J8522" i="1"/>
  <c r="J8521" i="1"/>
  <c r="J8520" i="1"/>
  <c r="J8519" i="1"/>
  <c r="J8518" i="1"/>
  <c r="J8517" i="1"/>
  <c r="J8516" i="1"/>
  <c r="J8515" i="1"/>
  <c r="J8514" i="1"/>
  <c r="J8513" i="1"/>
  <c r="J8512" i="1"/>
  <c r="J8511" i="1"/>
  <c r="J8510" i="1"/>
  <c r="J8509" i="1"/>
  <c r="J8508" i="1"/>
  <c r="J8507" i="1"/>
  <c r="J8506" i="1"/>
  <c r="J8505" i="1"/>
  <c r="J8504" i="1"/>
  <c r="J8503" i="1"/>
  <c r="J8502" i="1"/>
  <c r="J8501" i="1"/>
  <c r="J8500" i="1"/>
  <c r="J8499" i="1"/>
  <c r="J8498" i="1"/>
  <c r="J8497" i="1"/>
  <c r="J8496" i="1"/>
  <c r="J8495" i="1"/>
  <c r="J8494" i="1"/>
  <c r="J8493" i="1"/>
  <c r="J8492" i="1"/>
  <c r="J8491" i="1"/>
  <c r="J8490" i="1"/>
  <c r="J8489" i="1"/>
  <c r="J8488" i="1"/>
  <c r="J8487" i="1"/>
  <c r="J8486" i="1"/>
  <c r="J8485" i="1"/>
  <c r="J8484" i="1"/>
  <c r="J8483" i="1"/>
  <c r="J8482" i="1"/>
  <c r="J8481" i="1"/>
  <c r="J8480" i="1"/>
  <c r="J8479" i="1"/>
  <c r="J8478" i="1"/>
  <c r="J8477" i="1"/>
  <c r="J8476" i="1"/>
  <c r="J8475" i="1"/>
  <c r="J8474" i="1"/>
  <c r="J8473" i="1"/>
  <c r="J8472" i="1"/>
  <c r="J8471" i="1"/>
  <c r="J8470" i="1"/>
  <c r="J8469" i="1"/>
  <c r="J8468" i="1"/>
  <c r="J8467" i="1"/>
  <c r="J8466" i="1"/>
  <c r="J8465" i="1"/>
  <c r="J8464" i="1"/>
  <c r="J8463" i="1"/>
  <c r="J8462" i="1"/>
  <c r="J8461" i="1"/>
  <c r="J8460" i="1"/>
  <c r="J8459" i="1"/>
  <c r="J8458" i="1"/>
  <c r="J8457" i="1"/>
  <c r="J8456" i="1"/>
  <c r="J8455" i="1"/>
  <c r="J8454" i="1"/>
  <c r="J8453" i="1"/>
  <c r="J8452" i="1"/>
  <c r="J8451" i="1"/>
  <c r="J8450" i="1"/>
  <c r="J8449" i="1"/>
  <c r="J8448" i="1"/>
  <c r="J8447" i="1"/>
  <c r="J8446" i="1"/>
  <c r="J8445" i="1"/>
  <c r="J8444" i="1"/>
  <c r="J8443" i="1"/>
  <c r="J8442" i="1"/>
  <c r="J8441" i="1"/>
  <c r="J8440" i="1"/>
  <c r="J8439" i="1"/>
  <c r="J8438" i="1"/>
  <c r="J8437" i="1"/>
  <c r="J8436" i="1"/>
  <c r="J8435" i="1"/>
  <c r="J8434" i="1"/>
  <c r="J8433" i="1"/>
  <c r="J8432" i="1"/>
  <c r="J8431" i="1"/>
  <c r="J8430" i="1"/>
  <c r="J8429" i="1"/>
  <c r="J8428" i="1"/>
  <c r="J8427" i="1"/>
  <c r="J8426" i="1"/>
  <c r="J8425" i="1"/>
  <c r="J8424" i="1"/>
  <c r="J8423" i="1"/>
  <c r="J8422" i="1"/>
  <c r="J8421" i="1"/>
  <c r="J8420" i="1"/>
  <c r="J8419" i="1"/>
  <c r="J8418" i="1"/>
  <c r="J8417" i="1"/>
  <c r="J8416" i="1"/>
  <c r="J8415" i="1"/>
  <c r="J8414" i="1"/>
  <c r="J8413" i="1"/>
  <c r="J8412" i="1"/>
  <c r="J8411" i="1"/>
  <c r="J8410" i="1"/>
  <c r="J8409" i="1"/>
  <c r="J8408" i="1"/>
  <c r="J8407" i="1"/>
  <c r="J8406" i="1"/>
  <c r="J8405" i="1"/>
  <c r="J8404" i="1"/>
  <c r="J8403" i="1"/>
  <c r="J8402" i="1"/>
  <c r="J8401" i="1"/>
  <c r="J8400" i="1"/>
  <c r="J8399" i="1"/>
  <c r="J8398" i="1"/>
  <c r="J8397" i="1"/>
  <c r="J8396" i="1"/>
  <c r="J8395" i="1"/>
  <c r="J8394" i="1"/>
  <c r="J8393" i="1"/>
  <c r="J8392" i="1"/>
  <c r="J8391" i="1"/>
  <c r="J8390" i="1"/>
  <c r="J8389" i="1"/>
  <c r="J8388" i="1"/>
  <c r="J8387" i="1"/>
  <c r="J8386" i="1"/>
  <c r="J8385" i="1"/>
  <c r="J8384" i="1"/>
  <c r="J8383" i="1"/>
  <c r="J8382" i="1"/>
  <c r="J8381" i="1"/>
  <c r="J8380" i="1"/>
  <c r="J8379" i="1"/>
  <c r="J8378" i="1"/>
  <c r="J8377" i="1"/>
  <c r="J8376" i="1"/>
  <c r="J8375" i="1"/>
  <c r="J8374" i="1"/>
  <c r="J8373" i="1"/>
  <c r="J8372" i="1"/>
  <c r="J8371" i="1"/>
  <c r="J8370" i="1"/>
  <c r="J8369" i="1"/>
  <c r="J8368" i="1"/>
  <c r="J8367" i="1"/>
  <c r="J8366" i="1"/>
  <c r="J8365" i="1"/>
  <c r="J8364" i="1"/>
  <c r="J8363" i="1"/>
  <c r="J8362" i="1"/>
  <c r="J8361" i="1"/>
  <c r="J8360" i="1"/>
  <c r="J8359" i="1"/>
  <c r="J8358" i="1"/>
  <c r="J8357" i="1"/>
  <c r="J8356" i="1"/>
  <c r="J8355" i="1"/>
  <c r="J8354" i="1"/>
  <c r="J8353" i="1"/>
  <c r="J8352" i="1"/>
  <c r="J8351" i="1"/>
  <c r="J8350" i="1"/>
  <c r="J8349" i="1"/>
  <c r="J8348" i="1"/>
  <c r="J8347" i="1"/>
  <c r="J8346" i="1"/>
  <c r="J8345" i="1"/>
  <c r="J8344" i="1"/>
  <c r="J8343" i="1"/>
  <c r="J8342" i="1"/>
  <c r="J8341" i="1"/>
  <c r="J8340" i="1"/>
  <c r="J8339" i="1"/>
  <c r="J8338" i="1"/>
  <c r="J8337" i="1"/>
  <c r="J8336" i="1"/>
  <c r="J8335" i="1"/>
  <c r="J8334" i="1"/>
  <c r="J8333" i="1"/>
  <c r="J8332" i="1"/>
  <c r="J8331" i="1"/>
  <c r="J8330" i="1"/>
  <c r="J8329" i="1"/>
  <c r="J8328" i="1"/>
  <c r="J8327" i="1"/>
  <c r="J8326" i="1"/>
  <c r="J8325" i="1"/>
  <c r="J8324" i="1"/>
  <c r="J8323" i="1"/>
  <c r="J8322" i="1"/>
  <c r="J8321" i="1"/>
  <c r="J8320" i="1"/>
  <c r="J8319" i="1"/>
  <c r="J8318" i="1"/>
  <c r="J8317" i="1"/>
  <c r="J8316" i="1"/>
  <c r="J8315" i="1"/>
  <c r="J8314" i="1"/>
  <c r="J8313" i="1"/>
  <c r="J8312" i="1"/>
  <c r="J8311" i="1"/>
  <c r="J8310" i="1"/>
  <c r="J8309" i="1"/>
  <c r="J8308" i="1"/>
  <c r="J8307" i="1"/>
  <c r="J8306" i="1"/>
  <c r="J8305" i="1"/>
  <c r="J8304" i="1"/>
  <c r="J8303" i="1"/>
  <c r="J8302" i="1"/>
  <c r="J8301" i="1"/>
  <c r="J8300" i="1"/>
  <c r="J8299" i="1"/>
  <c r="J8298" i="1"/>
  <c r="J8297" i="1"/>
  <c r="J8296" i="1"/>
  <c r="J8295" i="1"/>
  <c r="J8294" i="1"/>
  <c r="J8293" i="1"/>
  <c r="J8292" i="1"/>
  <c r="J8291" i="1"/>
  <c r="J8290" i="1"/>
  <c r="J8289" i="1"/>
  <c r="J8288" i="1"/>
  <c r="J8287" i="1"/>
  <c r="J8286" i="1"/>
  <c r="J8285" i="1"/>
  <c r="J8284" i="1"/>
  <c r="J8283" i="1"/>
  <c r="J8282" i="1"/>
  <c r="J8281" i="1"/>
  <c r="J8280" i="1"/>
  <c r="J8279" i="1"/>
  <c r="J8278" i="1"/>
  <c r="J8277" i="1"/>
  <c r="J8276" i="1"/>
  <c r="J8275" i="1"/>
  <c r="J8274" i="1"/>
  <c r="J8273" i="1"/>
  <c r="J8272" i="1"/>
  <c r="J8271" i="1"/>
  <c r="J8270" i="1"/>
  <c r="J8269" i="1"/>
  <c r="J8268" i="1"/>
  <c r="J8267" i="1"/>
  <c r="J8266" i="1"/>
  <c r="J8265" i="1"/>
  <c r="J8264" i="1"/>
  <c r="J8263" i="1"/>
  <c r="J8262" i="1"/>
  <c r="J8261" i="1"/>
  <c r="J8260" i="1"/>
  <c r="J8259" i="1"/>
  <c r="J8258" i="1"/>
  <c r="J8257" i="1"/>
  <c r="J8256" i="1"/>
  <c r="J8255" i="1"/>
  <c r="J8254" i="1"/>
  <c r="J8253" i="1"/>
  <c r="J8252" i="1"/>
  <c r="J8251" i="1"/>
  <c r="J8250" i="1"/>
  <c r="J8249" i="1"/>
  <c r="J8248" i="1"/>
  <c r="J8247" i="1"/>
  <c r="J8246" i="1"/>
  <c r="J8245" i="1"/>
  <c r="J8244" i="1"/>
  <c r="J8243" i="1"/>
  <c r="J8242" i="1"/>
  <c r="J8241" i="1"/>
  <c r="J8240" i="1"/>
  <c r="J8239" i="1"/>
  <c r="J8238" i="1"/>
  <c r="J8237" i="1"/>
  <c r="J8236" i="1"/>
  <c r="J8235" i="1"/>
  <c r="J8234" i="1"/>
  <c r="J8233" i="1"/>
  <c r="J8232" i="1"/>
  <c r="J8231" i="1"/>
  <c r="J8230" i="1"/>
  <c r="J8229" i="1"/>
  <c r="J8228" i="1"/>
  <c r="J8227" i="1"/>
  <c r="J8226" i="1"/>
  <c r="J8225" i="1"/>
  <c r="J8224" i="1"/>
  <c r="J8223" i="1"/>
  <c r="J8222" i="1"/>
  <c r="J8221" i="1"/>
  <c r="J8220" i="1"/>
  <c r="J8219" i="1"/>
  <c r="J8218" i="1"/>
  <c r="J8217" i="1"/>
  <c r="J8216" i="1"/>
  <c r="J8215" i="1"/>
  <c r="J8214" i="1"/>
  <c r="J8213" i="1"/>
  <c r="J8212" i="1"/>
  <c r="J8211" i="1"/>
  <c r="J8210" i="1"/>
  <c r="J8209" i="1"/>
  <c r="J8208" i="1"/>
  <c r="J8207" i="1"/>
  <c r="J8206" i="1"/>
  <c r="J8205" i="1"/>
  <c r="J8204" i="1"/>
  <c r="J8203" i="1"/>
  <c r="J8202" i="1"/>
  <c r="J8201" i="1"/>
  <c r="J8200" i="1"/>
  <c r="J8199" i="1"/>
  <c r="J8198" i="1"/>
  <c r="J8197" i="1"/>
  <c r="J8196" i="1"/>
  <c r="J8195" i="1"/>
  <c r="J8194" i="1"/>
  <c r="J8193" i="1"/>
  <c r="J8192" i="1"/>
  <c r="J8191" i="1"/>
  <c r="J8190" i="1"/>
  <c r="J8189" i="1"/>
  <c r="J8188" i="1"/>
  <c r="J8187" i="1"/>
  <c r="J8186" i="1"/>
  <c r="J8185" i="1"/>
  <c r="J8184" i="1"/>
  <c r="J8183" i="1"/>
  <c r="J8182" i="1"/>
  <c r="J8181" i="1"/>
  <c r="J8180" i="1"/>
  <c r="J8179" i="1"/>
  <c r="J8178" i="1"/>
  <c r="J8177" i="1"/>
  <c r="J8176" i="1"/>
  <c r="J8175" i="1"/>
  <c r="J8174" i="1"/>
  <c r="J8173" i="1"/>
  <c r="J8172" i="1"/>
  <c r="J8171" i="1"/>
  <c r="J8170" i="1"/>
  <c r="J8169" i="1"/>
  <c r="J8168" i="1"/>
  <c r="J8167" i="1"/>
  <c r="J8166" i="1"/>
  <c r="J8165" i="1"/>
  <c r="J8164" i="1"/>
  <c r="J8163" i="1"/>
  <c r="J8162" i="1"/>
  <c r="J8161" i="1"/>
  <c r="J8160" i="1"/>
  <c r="J8159" i="1"/>
  <c r="J8158" i="1"/>
  <c r="J8157" i="1"/>
  <c r="J8156" i="1"/>
  <c r="J8155" i="1"/>
  <c r="J8154" i="1"/>
  <c r="J8153" i="1"/>
  <c r="J8152" i="1"/>
  <c r="J8151" i="1"/>
  <c r="J8150" i="1"/>
  <c r="J8149" i="1"/>
  <c r="J8148" i="1"/>
  <c r="J8147" i="1"/>
  <c r="J8146" i="1"/>
  <c r="J8145" i="1"/>
  <c r="J8144" i="1"/>
  <c r="J8143" i="1"/>
  <c r="J8142" i="1"/>
  <c r="J8141" i="1"/>
  <c r="J8140" i="1"/>
  <c r="J8139" i="1"/>
  <c r="J8138" i="1"/>
  <c r="J8137" i="1"/>
  <c r="J8136" i="1"/>
  <c r="J8135" i="1"/>
  <c r="J8134" i="1"/>
  <c r="J8133" i="1"/>
  <c r="J8132" i="1"/>
  <c r="J8131" i="1"/>
  <c r="J8130" i="1"/>
  <c r="J8129" i="1"/>
  <c r="J8128" i="1"/>
  <c r="J8127" i="1"/>
  <c r="J8126" i="1"/>
  <c r="J8125" i="1"/>
  <c r="J8124" i="1"/>
  <c r="J8123" i="1"/>
  <c r="J8122" i="1"/>
  <c r="J8121" i="1"/>
  <c r="J8120" i="1"/>
  <c r="J8119" i="1"/>
  <c r="J8118" i="1"/>
  <c r="J8117" i="1"/>
  <c r="J8116" i="1"/>
  <c r="J8115" i="1"/>
  <c r="J8114" i="1"/>
  <c r="J8113" i="1"/>
  <c r="J8112" i="1"/>
  <c r="J8111" i="1"/>
  <c r="J8110" i="1"/>
  <c r="J8109" i="1"/>
  <c r="J8108" i="1"/>
  <c r="J8107" i="1"/>
  <c r="J8106" i="1"/>
  <c r="J8105" i="1"/>
  <c r="J8104" i="1"/>
  <c r="J8103" i="1"/>
  <c r="J8102" i="1"/>
  <c r="J8101" i="1"/>
  <c r="J8100" i="1"/>
  <c r="J8099" i="1"/>
  <c r="J8098" i="1"/>
  <c r="J8097" i="1"/>
  <c r="J8096" i="1"/>
  <c r="J8095" i="1"/>
  <c r="J8094" i="1"/>
  <c r="J8093" i="1"/>
  <c r="J8092" i="1"/>
  <c r="J8091" i="1"/>
  <c r="J8090" i="1"/>
  <c r="J8089" i="1"/>
  <c r="J8088" i="1"/>
  <c r="J8087" i="1"/>
  <c r="J8086" i="1"/>
  <c r="J8085" i="1"/>
  <c r="J8084" i="1"/>
  <c r="J8083" i="1"/>
  <c r="J8082" i="1"/>
  <c r="J8081" i="1"/>
  <c r="J8080" i="1"/>
  <c r="J8079" i="1"/>
  <c r="J8078" i="1"/>
  <c r="J8077" i="1"/>
  <c r="J8076" i="1"/>
  <c r="J8075" i="1"/>
  <c r="J8074" i="1"/>
  <c r="J8073" i="1"/>
  <c r="J8072" i="1"/>
  <c r="J8071" i="1"/>
  <c r="J8070" i="1"/>
  <c r="J8069" i="1"/>
  <c r="J8068" i="1"/>
  <c r="J8067" i="1"/>
  <c r="J8066" i="1"/>
  <c r="J8065" i="1"/>
  <c r="J8064" i="1"/>
  <c r="J8063" i="1"/>
  <c r="J8062" i="1"/>
  <c r="J8061" i="1"/>
  <c r="J8060" i="1"/>
  <c r="J8059" i="1"/>
  <c r="J8058" i="1"/>
  <c r="J8057" i="1"/>
  <c r="J8056" i="1"/>
  <c r="J8055" i="1"/>
  <c r="J8054" i="1"/>
  <c r="J8053" i="1"/>
  <c r="J8052" i="1"/>
  <c r="J8051" i="1"/>
  <c r="J8050" i="1"/>
  <c r="J8049" i="1"/>
  <c r="J8048" i="1"/>
  <c r="J8047" i="1"/>
  <c r="J8046" i="1"/>
  <c r="J8045" i="1"/>
  <c r="J8044" i="1"/>
  <c r="J8043" i="1"/>
  <c r="J8042" i="1"/>
  <c r="J8041" i="1"/>
  <c r="J8040" i="1"/>
  <c r="J8039" i="1"/>
  <c r="J8038" i="1"/>
  <c r="J8037" i="1"/>
  <c r="J8036" i="1"/>
  <c r="J8035" i="1"/>
  <c r="J8034" i="1"/>
  <c r="J8033" i="1"/>
  <c r="J8032" i="1"/>
  <c r="J8031" i="1"/>
  <c r="J8030" i="1"/>
  <c r="J8029" i="1"/>
  <c r="J8028" i="1"/>
  <c r="J8027" i="1"/>
  <c r="J8026" i="1"/>
  <c r="J8025" i="1"/>
  <c r="J8024" i="1"/>
  <c r="J8023" i="1"/>
  <c r="J8022" i="1"/>
  <c r="J8021" i="1"/>
  <c r="J8020" i="1"/>
  <c r="J8019" i="1"/>
  <c r="J8018" i="1"/>
  <c r="J8017" i="1"/>
  <c r="J8016" i="1"/>
  <c r="J8015" i="1"/>
  <c r="J8014" i="1"/>
  <c r="J8013" i="1"/>
  <c r="J8012" i="1"/>
  <c r="J8011" i="1"/>
  <c r="J8010" i="1"/>
  <c r="J8009" i="1"/>
  <c r="J8008" i="1"/>
  <c r="J8007" i="1"/>
  <c r="J8006" i="1"/>
  <c r="J8005" i="1"/>
  <c r="J8004" i="1"/>
  <c r="J8003" i="1"/>
  <c r="J8002" i="1"/>
  <c r="J8001" i="1"/>
  <c r="J8000" i="1"/>
  <c r="J7999" i="1"/>
  <c r="J7998" i="1"/>
  <c r="J7997" i="1"/>
  <c r="J7996" i="1"/>
  <c r="J7995" i="1"/>
  <c r="J7994" i="1"/>
  <c r="J7993" i="1"/>
  <c r="J7992" i="1"/>
  <c r="J7991" i="1"/>
  <c r="J7990" i="1"/>
  <c r="J7989" i="1"/>
  <c r="J7988" i="1"/>
  <c r="J7987" i="1"/>
  <c r="J7986" i="1"/>
  <c r="J7985" i="1"/>
  <c r="J7984" i="1"/>
  <c r="J7983" i="1"/>
  <c r="J7982" i="1"/>
  <c r="J7981" i="1"/>
  <c r="J7980" i="1"/>
  <c r="J7979" i="1"/>
  <c r="J7978" i="1"/>
  <c r="J7977" i="1"/>
  <c r="J7976" i="1"/>
  <c r="J7975" i="1"/>
  <c r="J7974" i="1"/>
  <c r="J7973" i="1"/>
  <c r="J7972" i="1"/>
  <c r="J7971" i="1"/>
  <c r="J7970" i="1"/>
  <c r="J7969" i="1"/>
  <c r="J7968" i="1"/>
  <c r="J7967" i="1"/>
  <c r="J7966" i="1"/>
  <c r="J7965" i="1"/>
  <c r="J7964" i="1"/>
  <c r="J7963" i="1"/>
  <c r="J7962" i="1"/>
  <c r="J7961" i="1"/>
  <c r="J7960" i="1"/>
  <c r="J7959" i="1"/>
  <c r="J7958" i="1"/>
  <c r="J7957" i="1"/>
  <c r="J7956" i="1"/>
  <c r="J7955" i="1"/>
  <c r="J7954" i="1"/>
  <c r="J7953" i="1"/>
  <c r="J7952" i="1"/>
  <c r="J7951" i="1"/>
  <c r="J7950" i="1"/>
  <c r="J7949" i="1"/>
  <c r="J7948" i="1"/>
  <c r="J7947" i="1"/>
  <c r="J7946" i="1"/>
  <c r="J7945" i="1"/>
  <c r="J7944" i="1"/>
  <c r="J7943" i="1"/>
  <c r="J7942" i="1"/>
  <c r="J7941" i="1"/>
  <c r="J7940" i="1"/>
  <c r="J7939" i="1"/>
  <c r="J7938" i="1"/>
  <c r="J7937" i="1"/>
  <c r="J7936" i="1"/>
  <c r="J7935" i="1"/>
  <c r="J7934" i="1"/>
  <c r="J7933" i="1"/>
  <c r="J7932" i="1"/>
  <c r="J7931" i="1"/>
  <c r="J7930" i="1"/>
  <c r="J7929" i="1"/>
  <c r="J7928" i="1"/>
  <c r="J7927" i="1"/>
  <c r="J7926" i="1"/>
  <c r="J7925" i="1"/>
  <c r="J7924" i="1"/>
  <c r="J7923" i="1"/>
  <c r="J7922" i="1"/>
  <c r="J7921" i="1"/>
  <c r="J7920" i="1"/>
  <c r="J7919" i="1"/>
  <c r="J7918" i="1"/>
  <c r="J7917" i="1"/>
  <c r="J7916" i="1"/>
  <c r="J7915" i="1"/>
  <c r="J7914" i="1"/>
  <c r="J7913" i="1"/>
  <c r="J7912" i="1"/>
  <c r="J7911" i="1"/>
  <c r="J7910" i="1"/>
  <c r="J7909" i="1"/>
  <c r="J7908" i="1"/>
  <c r="J7907" i="1"/>
  <c r="J7906" i="1"/>
  <c r="J7905" i="1"/>
  <c r="J7904" i="1"/>
  <c r="J7903" i="1"/>
  <c r="J7902" i="1"/>
  <c r="J7901" i="1"/>
  <c r="J7900" i="1"/>
  <c r="J7899" i="1"/>
  <c r="J7898" i="1"/>
  <c r="J7897" i="1"/>
  <c r="J7896" i="1"/>
  <c r="J7895" i="1"/>
  <c r="J7894" i="1"/>
  <c r="J7893" i="1"/>
  <c r="J7892" i="1"/>
  <c r="J7891" i="1"/>
  <c r="J7890" i="1"/>
  <c r="J7889" i="1"/>
  <c r="J7888" i="1"/>
  <c r="J7887" i="1"/>
  <c r="J7886" i="1"/>
  <c r="J7885" i="1"/>
  <c r="J7884" i="1"/>
  <c r="J7883" i="1"/>
  <c r="J7882" i="1"/>
  <c r="J7881" i="1"/>
  <c r="J7880" i="1"/>
  <c r="J7879" i="1"/>
  <c r="J7878" i="1"/>
  <c r="J7877" i="1"/>
  <c r="J7876" i="1"/>
  <c r="J7875" i="1"/>
  <c r="J7874" i="1"/>
  <c r="J7873" i="1"/>
  <c r="J7872" i="1"/>
  <c r="J7871" i="1"/>
  <c r="J7870" i="1"/>
  <c r="J7869" i="1"/>
  <c r="J7868" i="1"/>
  <c r="J7867" i="1"/>
  <c r="J7866" i="1"/>
  <c r="J7865" i="1"/>
  <c r="J7864" i="1"/>
  <c r="J7863" i="1"/>
  <c r="J7862" i="1"/>
  <c r="J7861" i="1"/>
  <c r="J7860" i="1"/>
  <c r="J7859" i="1"/>
  <c r="J7858" i="1"/>
  <c r="J7857" i="1"/>
  <c r="J7856" i="1"/>
  <c r="J7855" i="1"/>
  <c r="J7854" i="1"/>
  <c r="J7853" i="1"/>
  <c r="J7852" i="1"/>
  <c r="J7851" i="1"/>
  <c r="J7850" i="1"/>
  <c r="J7849" i="1"/>
  <c r="J7848" i="1"/>
  <c r="J7847" i="1"/>
  <c r="J7846" i="1"/>
  <c r="J7845" i="1"/>
  <c r="J7844" i="1"/>
  <c r="J7843" i="1"/>
  <c r="J7842" i="1"/>
  <c r="J7841" i="1"/>
  <c r="J7840" i="1"/>
  <c r="J7839" i="1"/>
  <c r="J7838" i="1"/>
  <c r="J7837" i="1"/>
  <c r="J7836" i="1"/>
  <c r="J7835" i="1"/>
  <c r="J7834" i="1"/>
  <c r="J7833" i="1"/>
  <c r="J7832" i="1"/>
  <c r="J7831" i="1"/>
  <c r="J7830" i="1"/>
  <c r="J7829" i="1"/>
  <c r="J7828" i="1"/>
  <c r="J7827" i="1"/>
  <c r="J7826" i="1"/>
  <c r="J7825" i="1"/>
  <c r="J7824" i="1"/>
  <c r="J7823" i="1"/>
  <c r="J7822" i="1"/>
  <c r="J7821" i="1"/>
  <c r="J7820" i="1"/>
  <c r="J7819" i="1"/>
  <c r="J7818" i="1"/>
  <c r="J7817" i="1"/>
  <c r="J7816" i="1"/>
  <c r="J7815" i="1"/>
  <c r="J7814" i="1"/>
  <c r="J7813" i="1"/>
  <c r="J7812" i="1"/>
  <c r="J7811" i="1"/>
  <c r="J7810" i="1"/>
  <c r="J7809" i="1"/>
  <c r="J7808" i="1"/>
  <c r="J7807" i="1"/>
  <c r="J7806" i="1"/>
  <c r="J7805" i="1"/>
  <c r="J7804" i="1"/>
  <c r="J7803" i="1"/>
  <c r="J7802" i="1"/>
  <c r="J7801" i="1"/>
  <c r="J7800" i="1"/>
  <c r="J7799" i="1"/>
  <c r="J7798" i="1"/>
  <c r="J7797" i="1"/>
  <c r="J7796" i="1"/>
  <c r="J7795" i="1"/>
  <c r="J7794" i="1"/>
  <c r="J7793" i="1"/>
  <c r="J7792" i="1"/>
  <c r="J7791" i="1"/>
  <c r="J7790" i="1"/>
  <c r="J7789" i="1"/>
  <c r="J7788" i="1"/>
  <c r="J7787" i="1"/>
  <c r="J7786" i="1"/>
  <c r="J7785" i="1"/>
  <c r="J7784" i="1"/>
  <c r="J7783" i="1"/>
  <c r="J7782" i="1"/>
  <c r="J7781" i="1"/>
  <c r="J7780" i="1"/>
  <c r="J7779" i="1"/>
  <c r="J7778" i="1"/>
  <c r="J7777" i="1"/>
  <c r="J7776" i="1"/>
  <c r="J7775" i="1"/>
  <c r="J7774" i="1"/>
  <c r="J7773" i="1"/>
  <c r="J7772" i="1"/>
  <c r="J7771" i="1"/>
  <c r="J7770" i="1"/>
  <c r="J7769" i="1"/>
  <c r="J7768" i="1"/>
  <c r="J7767" i="1"/>
  <c r="J7766" i="1"/>
  <c r="J7765" i="1"/>
  <c r="J7764" i="1"/>
  <c r="J7763" i="1"/>
  <c r="J7762" i="1"/>
  <c r="J7761" i="1"/>
  <c r="J7760" i="1"/>
  <c r="J7759" i="1"/>
  <c r="J7758" i="1"/>
  <c r="J7757" i="1"/>
  <c r="J7756" i="1"/>
  <c r="J7755" i="1"/>
  <c r="J7754" i="1"/>
  <c r="J7753" i="1"/>
  <c r="J7752" i="1"/>
  <c r="J7751" i="1"/>
  <c r="J7750" i="1"/>
  <c r="J7749" i="1"/>
  <c r="J7748" i="1"/>
  <c r="J7747" i="1"/>
  <c r="J7746" i="1"/>
  <c r="J7745" i="1"/>
  <c r="J7744" i="1"/>
  <c r="J7743" i="1"/>
  <c r="J7742" i="1"/>
  <c r="J7741" i="1"/>
  <c r="J7740" i="1"/>
  <c r="J7739" i="1"/>
  <c r="J7738" i="1"/>
  <c r="J7737" i="1"/>
  <c r="J7736" i="1"/>
  <c r="J7735" i="1"/>
  <c r="J7734" i="1"/>
  <c r="J7733" i="1"/>
  <c r="J7732" i="1"/>
  <c r="J7731" i="1"/>
  <c r="J7730" i="1"/>
  <c r="J7729" i="1"/>
  <c r="J7728" i="1"/>
  <c r="J7727" i="1"/>
  <c r="J7726" i="1"/>
  <c r="J7725" i="1"/>
  <c r="J7724" i="1"/>
  <c r="J7723" i="1"/>
  <c r="J7722" i="1"/>
  <c r="J7721" i="1"/>
  <c r="J7720" i="1"/>
  <c r="J7719" i="1"/>
  <c r="J7718" i="1"/>
  <c r="J7717" i="1"/>
  <c r="J7716" i="1"/>
  <c r="J7715" i="1"/>
  <c r="J7714" i="1"/>
  <c r="J7713" i="1"/>
  <c r="J7712" i="1"/>
  <c r="J7711" i="1"/>
  <c r="J7710" i="1"/>
  <c r="J7709" i="1"/>
  <c r="J7708" i="1"/>
  <c r="J7707" i="1"/>
  <c r="J7706" i="1"/>
  <c r="J7705" i="1"/>
  <c r="J7704" i="1"/>
  <c r="J7703" i="1"/>
  <c r="J7702" i="1"/>
  <c r="J7701" i="1"/>
  <c r="J7700" i="1"/>
  <c r="J7699" i="1"/>
  <c r="J7698" i="1"/>
  <c r="J7697" i="1"/>
  <c r="J7696" i="1"/>
  <c r="J7695" i="1"/>
  <c r="J7694" i="1"/>
  <c r="J7693" i="1"/>
  <c r="J7692" i="1"/>
  <c r="J7691" i="1"/>
  <c r="J7690" i="1"/>
  <c r="J7689" i="1"/>
  <c r="J7688" i="1"/>
  <c r="J7687" i="1"/>
  <c r="J7686" i="1"/>
  <c r="J7685" i="1"/>
  <c r="J7684" i="1"/>
  <c r="J7683" i="1"/>
  <c r="J7682" i="1"/>
  <c r="J7681" i="1"/>
  <c r="J7680" i="1"/>
  <c r="J7679" i="1"/>
  <c r="J7678" i="1"/>
  <c r="J7677" i="1"/>
  <c r="J7676" i="1"/>
  <c r="J7675" i="1"/>
  <c r="J7674" i="1"/>
  <c r="J7673" i="1"/>
  <c r="J7672" i="1"/>
  <c r="J7671" i="1"/>
  <c r="J7670" i="1"/>
  <c r="J7669" i="1"/>
  <c r="J7668" i="1"/>
  <c r="J7667" i="1"/>
  <c r="J7666" i="1"/>
  <c r="J7665" i="1"/>
  <c r="J7664" i="1"/>
  <c r="J7663" i="1"/>
  <c r="J7662" i="1"/>
  <c r="J7661" i="1"/>
  <c r="J7660" i="1"/>
  <c r="J7659" i="1"/>
  <c r="J7658" i="1"/>
  <c r="J7657" i="1"/>
  <c r="J7656" i="1"/>
  <c r="J7655" i="1"/>
  <c r="J7654" i="1"/>
  <c r="J7653" i="1"/>
  <c r="J7652" i="1"/>
  <c r="J7651" i="1"/>
  <c r="J7650" i="1"/>
  <c r="J7649" i="1"/>
  <c r="J7648" i="1"/>
  <c r="J7647" i="1"/>
  <c r="J7646" i="1"/>
  <c r="J7645" i="1"/>
  <c r="J7644" i="1"/>
  <c r="J7643" i="1"/>
  <c r="J7642" i="1"/>
  <c r="J7641" i="1"/>
  <c r="J7640" i="1"/>
  <c r="J7639" i="1"/>
  <c r="J7638" i="1"/>
  <c r="J7637" i="1"/>
  <c r="J7636" i="1"/>
  <c r="J7635" i="1"/>
  <c r="J7634" i="1"/>
  <c r="J7633" i="1"/>
  <c r="J7632" i="1"/>
  <c r="J7631" i="1"/>
  <c r="J7630" i="1"/>
  <c r="J7629" i="1"/>
  <c r="J7628" i="1"/>
  <c r="J7627" i="1"/>
  <c r="J7626" i="1"/>
  <c r="J7625" i="1"/>
  <c r="J7624" i="1"/>
  <c r="J7623" i="1"/>
  <c r="J7622" i="1"/>
  <c r="J7621" i="1"/>
  <c r="J7620" i="1"/>
  <c r="J7619" i="1"/>
  <c r="J7618" i="1"/>
  <c r="J7617" i="1"/>
  <c r="J7616" i="1"/>
  <c r="J7615" i="1"/>
  <c r="J7614" i="1"/>
  <c r="J7613" i="1"/>
  <c r="J7612" i="1"/>
  <c r="J7611" i="1"/>
  <c r="J7610" i="1"/>
  <c r="J7609" i="1"/>
  <c r="J7608" i="1"/>
  <c r="J7607" i="1"/>
  <c r="J7606" i="1"/>
  <c r="J7605" i="1"/>
  <c r="J7604" i="1"/>
  <c r="J7603" i="1"/>
  <c r="J7602" i="1"/>
  <c r="J7601" i="1"/>
  <c r="J7600" i="1"/>
  <c r="J7599" i="1"/>
  <c r="J7598" i="1"/>
  <c r="J7597" i="1"/>
  <c r="J7596" i="1"/>
  <c r="J7595" i="1"/>
  <c r="J7594" i="1"/>
  <c r="J7593" i="1"/>
  <c r="J7592" i="1"/>
  <c r="J7591" i="1"/>
  <c r="J7590" i="1"/>
  <c r="J7589" i="1"/>
  <c r="J7588" i="1"/>
  <c r="J7587" i="1"/>
  <c r="J7586" i="1"/>
  <c r="J7585" i="1"/>
  <c r="J7584" i="1"/>
  <c r="J7583" i="1"/>
  <c r="J7582" i="1"/>
  <c r="J7581" i="1"/>
  <c r="J7580" i="1"/>
  <c r="J7579" i="1"/>
  <c r="J7578" i="1"/>
  <c r="J7577" i="1"/>
  <c r="J7576" i="1"/>
  <c r="J7575" i="1"/>
  <c r="J7574" i="1"/>
  <c r="J7573" i="1"/>
  <c r="J7572" i="1"/>
  <c r="J7571" i="1"/>
  <c r="J7570" i="1"/>
  <c r="J7569" i="1"/>
  <c r="J7568" i="1"/>
  <c r="J7567" i="1"/>
  <c r="J7566" i="1"/>
  <c r="J7565" i="1"/>
  <c r="J7564" i="1"/>
  <c r="J7563" i="1"/>
  <c r="J7562" i="1"/>
  <c r="J7561" i="1"/>
  <c r="J7560" i="1"/>
  <c r="J7559" i="1"/>
  <c r="J7558" i="1"/>
  <c r="J7557" i="1"/>
  <c r="J7556" i="1"/>
  <c r="J7555" i="1"/>
  <c r="J7554" i="1"/>
  <c r="J7553" i="1"/>
  <c r="J7552" i="1"/>
  <c r="J7551" i="1"/>
  <c r="J7550" i="1"/>
  <c r="J7549" i="1"/>
  <c r="J7548" i="1"/>
  <c r="J7547" i="1"/>
  <c r="J7546" i="1"/>
  <c r="J7545" i="1"/>
  <c r="J7544" i="1"/>
  <c r="J7543" i="1"/>
  <c r="J7542" i="1"/>
  <c r="J7541" i="1"/>
  <c r="J7540" i="1"/>
  <c r="J7539" i="1"/>
  <c r="J7538" i="1"/>
  <c r="J7537" i="1"/>
  <c r="J7536" i="1"/>
  <c r="J7535" i="1"/>
  <c r="J7534" i="1"/>
  <c r="J7533" i="1"/>
  <c r="J7532" i="1"/>
  <c r="J7531" i="1"/>
  <c r="J7530" i="1"/>
  <c r="J7529" i="1"/>
  <c r="J7528" i="1"/>
  <c r="J7527" i="1"/>
  <c r="J7526" i="1"/>
  <c r="J7525" i="1"/>
  <c r="J7524" i="1"/>
  <c r="J7523" i="1"/>
  <c r="J7522" i="1"/>
  <c r="J7521" i="1"/>
  <c r="J7520" i="1"/>
  <c r="J7519" i="1"/>
  <c r="J7518" i="1"/>
  <c r="J7517" i="1"/>
  <c r="J7516" i="1"/>
  <c r="J7515" i="1"/>
  <c r="J7514" i="1"/>
  <c r="J7513" i="1"/>
  <c r="J7512" i="1"/>
  <c r="J7511" i="1"/>
  <c r="J7510" i="1"/>
  <c r="J7509" i="1"/>
  <c r="J7508" i="1"/>
  <c r="J7507" i="1"/>
  <c r="J7506" i="1"/>
  <c r="J7505" i="1"/>
  <c r="J7504" i="1"/>
  <c r="J7503" i="1"/>
  <c r="J7502" i="1"/>
  <c r="J7501" i="1"/>
  <c r="J7500" i="1"/>
  <c r="J7499" i="1"/>
  <c r="J7498" i="1"/>
  <c r="J7497" i="1"/>
  <c r="J7496" i="1"/>
  <c r="J7495" i="1"/>
  <c r="J7494" i="1"/>
  <c r="J7493" i="1"/>
  <c r="J7492" i="1"/>
  <c r="J7491" i="1"/>
  <c r="J7490" i="1"/>
  <c r="J7489" i="1"/>
  <c r="J7488" i="1"/>
  <c r="J7487" i="1"/>
  <c r="J7486" i="1"/>
  <c r="J7485" i="1"/>
  <c r="J7484" i="1"/>
  <c r="J7483" i="1"/>
  <c r="J7482" i="1"/>
  <c r="J7481" i="1"/>
  <c r="J7480" i="1"/>
  <c r="J7479" i="1"/>
  <c r="J7478" i="1"/>
  <c r="J7477" i="1"/>
  <c r="J7476" i="1"/>
  <c r="J7475" i="1"/>
  <c r="J7474" i="1"/>
  <c r="J7473" i="1"/>
  <c r="J7472" i="1"/>
  <c r="J7471" i="1"/>
  <c r="J7470" i="1"/>
  <c r="J7469" i="1"/>
  <c r="J7468" i="1"/>
  <c r="J7467" i="1"/>
  <c r="J7466" i="1"/>
  <c r="J7465" i="1"/>
  <c r="J7464" i="1"/>
  <c r="J7463" i="1"/>
  <c r="J7462" i="1"/>
  <c r="J7461" i="1"/>
  <c r="J7460" i="1"/>
  <c r="J7459" i="1"/>
  <c r="J7458" i="1"/>
  <c r="J7457" i="1"/>
  <c r="J7456" i="1"/>
  <c r="J7455" i="1"/>
  <c r="J7454" i="1"/>
  <c r="J7453" i="1"/>
  <c r="J7452" i="1"/>
  <c r="J7451" i="1"/>
  <c r="J7450" i="1"/>
  <c r="J7449" i="1"/>
  <c r="J7448" i="1"/>
  <c r="J7447" i="1"/>
  <c r="J7446" i="1"/>
  <c r="J7445" i="1"/>
  <c r="J7444" i="1"/>
  <c r="J7443" i="1"/>
  <c r="J7442" i="1"/>
  <c r="J7441" i="1"/>
  <c r="J7440" i="1"/>
  <c r="J7439" i="1"/>
  <c r="J7438" i="1"/>
  <c r="J7437" i="1"/>
  <c r="J7436" i="1"/>
  <c r="J7435" i="1"/>
  <c r="J7434" i="1"/>
  <c r="J7433" i="1"/>
  <c r="J7432" i="1"/>
  <c r="J7431" i="1"/>
  <c r="J7430" i="1"/>
  <c r="J7429" i="1"/>
  <c r="J7428" i="1"/>
  <c r="J7427" i="1"/>
  <c r="J7426" i="1"/>
  <c r="J7425" i="1"/>
  <c r="J7424" i="1"/>
  <c r="J7423" i="1"/>
  <c r="J7422" i="1"/>
  <c r="J7421" i="1"/>
  <c r="J7420" i="1"/>
  <c r="J7419" i="1"/>
  <c r="J7418" i="1"/>
  <c r="J7417" i="1"/>
  <c r="J7416" i="1"/>
  <c r="J7415" i="1"/>
  <c r="J7414" i="1"/>
  <c r="J7413" i="1"/>
  <c r="J7412" i="1"/>
  <c r="J7411" i="1"/>
  <c r="J7410" i="1"/>
  <c r="J7409" i="1"/>
  <c r="J7408" i="1"/>
  <c r="J7407" i="1"/>
  <c r="J7406" i="1"/>
  <c r="J7405" i="1"/>
  <c r="J7404" i="1"/>
  <c r="J7403" i="1"/>
  <c r="J7402" i="1"/>
  <c r="J7401" i="1"/>
  <c r="J7400" i="1"/>
  <c r="J7399" i="1"/>
  <c r="J7398" i="1"/>
  <c r="J7397" i="1"/>
  <c r="J7396" i="1"/>
  <c r="J7395" i="1"/>
  <c r="J7394" i="1"/>
  <c r="J7393" i="1"/>
  <c r="J7392" i="1"/>
  <c r="J7391" i="1"/>
  <c r="J7390" i="1"/>
  <c r="J7389" i="1"/>
  <c r="J7388" i="1"/>
  <c r="J7387" i="1"/>
  <c r="J7386" i="1"/>
  <c r="J7385" i="1"/>
  <c r="J7384" i="1"/>
  <c r="J7383" i="1"/>
  <c r="J7382" i="1"/>
  <c r="J7381" i="1"/>
  <c r="J7380" i="1"/>
  <c r="J7379" i="1"/>
  <c r="J7378" i="1"/>
  <c r="J7377" i="1"/>
  <c r="J7376" i="1"/>
  <c r="J7375" i="1"/>
  <c r="J7374" i="1"/>
  <c r="J7373" i="1"/>
  <c r="J7372" i="1"/>
  <c r="J7371" i="1"/>
  <c r="J7370" i="1"/>
  <c r="J7369" i="1"/>
  <c r="J7368" i="1"/>
  <c r="J7367" i="1"/>
  <c r="J7366" i="1"/>
  <c r="J7365" i="1"/>
  <c r="J7364" i="1"/>
  <c r="J7363" i="1"/>
  <c r="J7362" i="1"/>
  <c r="J7361" i="1"/>
  <c r="J7360" i="1"/>
  <c r="J7359" i="1"/>
  <c r="J7358" i="1"/>
  <c r="J7357" i="1"/>
  <c r="J7356" i="1"/>
  <c r="J7355" i="1"/>
  <c r="J7354" i="1"/>
  <c r="J7353" i="1"/>
  <c r="J7352" i="1"/>
  <c r="J7351" i="1"/>
  <c r="J7350" i="1"/>
  <c r="J7349" i="1"/>
  <c r="J7348" i="1"/>
  <c r="J7347" i="1"/>
  <c r="J7346" i="1"/>
  <c r="J7345" i="1"/>
  <c r="J7344" i="1"/>
  <c r="J7343" i="1"/>
  <c r="J7342" i="1"/>
  <c r="J7341" i="1"/>
  <c r="J7340" i="1"/>
  <c r="J7339" i="1"/>
  <c r="J7338" i="1"/>
  <c r="J7337" i="1"/>
  <c r="J7336" i="1"/>
  <c r="J7335" i="1"/>
  <c r="J7334" i="1"/>
  <c r="J7333" i="1"/>
  <c r="J7332" i="1"/>
  <c r="J7331" i="1"/>
  <c r="J7330" i="1"/>
  <c r="J7329" i="1"/>
  <c r="J7328" i="1"/>
  <c r="J7327" i="1"/>
  <c r="J7326" i="1"/>
  <c r="J7325" i="1"/>
  <c r="J7324" i="1"/>
  <c r="J7323" i="1"/>
  <c r="J7322" i="1"/>
  <c r="J7321" i="1"/>
  <c r="J7320" i="1"/>
  <c r="J7319" i="1"/>
  <c r="J7318" i="1"/>
  <c r="J7317" i="1"/>
  <c r="J7316" i="1"/>
  <c r="J7315" i="1"/>
  <c r="J7314" i="1"/>
  <c r="J7313" i="1"/>
  <c r="J7312" i="1"/>
  <c r="J7311" i="1"/>
  <c r="J7310" i="1"/>
  <c r="J7309" i="1"/>
  <c r="J7308" i="1"/>
  <c r="J7307" i="1"/>
  <c r="J7306" i="1"/>
  <c r="J7305" i="1"/>
  <c r="J7304" i="1"/>
  <c r="J7303" i="1"/>
  <c r="J7302" i="1"/>
  <c r="J7301" i="1"/>
  <c r="J7300" i="1"/>
  <c r="J7299" i="1"/>
  <c r="J7298" i="1"/>
  <c r="J7297" i="1"/>
  <c r="J7296" i="1"/>
  <c r="J7295" i="1"/>
  <c r="J7294" i="1"/>
  <c r="J7293" i="1"/>
  <c r="J7292" i="1"/>
  <c r="J7291" i="1"/>
  <c r="J7290" i="1"/>
  <c r="J7289" i="1"/>
  <c r="J7288" i="1"/>
  <c r="J7287" i="1"/>
  <c r="J7286" i="1"/>
  <c r="J7285" i="1"/>
  <c r="J7284" i="1"/>
  <c r="J7283" i="1"/>
  <c r="J7282" i="1"/>
  <c r="J7281" i="1"/>
  <c r="J7280" i="1"/>
  <c r="J7279" i="1"/>
  <c r="J7278" i="1"/>
  <c r="J7277" i="1"/>
  <c r="J7276" i="1"/>
  <c r="J7275" i="1"/>
  <c r="J7274" i="1"/>
  <c r="J7273" i="1"/>
  <c r="J7272" i="1"/>
  <c r="J7271" i="1"/>
  <c r="J7270" i="1"/>
  <c r="J7269" i="1"/>
  <c r="J7268" i="1"/>
  <c r="J7267" i="1"/>
  <c r="J7266" i="1"/>
  <c r="J7265" i="1"/>
  <c r="J7264" i="1"/>
  <c r="J7263" i="1"/>
  <c r="J7262" i="1"/>
  <c r="J7261" i="1"/>
  <c r="J7260" i="1"/>
  <c r="J7259" i="1"/>
  <c r="J7258" i="1"/>
  <c r="J7257" i="1"/>
  <c r="J7256" i="1"/>
  <c r="J7255" i="1"/>
  <c r="J7254" i="1"/>
  <c r="J7253" i="1"/>
  <c r="J7252" i="1"/>
  <c r="J7251" i="1"/>
  <c r="J7250" i="1"/>
  <c r="J7249" i="1"/>
  <c r="J7248" i="1"/>
  <c r="J7247" i="1"/>
  <c r="J7246" i="1"/>
  <c r="J7245" i="1"/>
  <c r="J7244" i="1"/>
  <c r="J7243" i="1"/>
  <c r="J7242" i="1"/>
  <c r="J7241" i="1"/>
  <c r="J7240" i="1"/>
  <c r="J7239" i="1"/>
  <c r="J7238" i="1"/>
  <c r="J7237" i="1"/>
  <c r="J7236" i="1"/>
  <c r="J7235" i="1"/>
  <c r="J7234" i="1"/>
  <c r="J7233" i="1"/>
  <c r="J7232" i="1"/>
  <c r="J7231" i="1"/>
  <c r="J7230" i="1"/>
  <c r="J7229" i="1"/>
  <c r="J7228" i="1"/>
  <c r="J7227" i="1"/>
  <c r="J7226" i="1"/>
  <c r="J7225" i="1"/>
  <c r="J7224" i="1"/>
  <c r="J7223" i="1"/>
  <c r="J7222" i="1"/>
  <c r="J7221" i="1"/>
  <c r="J7220" i="1"/>
  <c r="J7219" i="1"/>
  <c r="J7218" i="1"/>
  <c r="J7217" i="1"/>
  <c r="J7216" i="1"/>
  <c r="J7215" i="1"/>
  <c r="J7214" i="1"/>
  <c r="J7213" i="1"/>
  <c r="J7212" i="1"/>
  <c r="J7211" i="1"/>
  <c r="J7210" i="1"/>
  <c r="J7209" i="1"/>
  <c r="J7208" i="1"/>
  <c r="J7207" i="1"/>
  <c r="J7206" i="1"/>
  <c r="J7205" i="1"/>
  <c r="J7204" i="1"/>
  <c r="J7203" i="1"/>
  <c r="J7202" i="1"/>
  <c r="J7201" i="1"/>
  <c r="J7200" i="1"/>
  <c r="J7199" i="1"/>
  <c r="J7198" i="1"/>
  <c r="J7197" i="1"/>
  <c r="J7196" i="1"/>
  <c r="J7195" i="1"/>
  <c r="J7194" i="1"/>
  <c r="J7193" i="1"/>
  <c r="J7192" i="1"/>
  <c r="J7191" i="1"/>
  <c r="J7190" i="1"/>
  <c r="J7189" i="1"/>
  <c r="J7188" i="1"/>
  <c r="J7187" i="1"/>
  <c r="J7186" i="1"/>
  <c r="J7185" i="1"/>
  <c r="J7184" i="1"/>
  <c r="J7183" i="1"/>
  <c r="J7182" i="1"/>
  <c r="J7181" i="1"/>
  <c r="J7180" i="1"/>
  <c r="J7179" i="1"/>
  <c r="J7178" i="1"/>
  <c r="J7177" i="1"/>
  <c r="J7176" i="1"/>
  <c r="J7175" i="1"/>
  <c r="J7174" i="1"/>
  <c r="J7173" i="1"/>
  <c r="J7172" i="1"/>
  <c r="J7171" i="1"/>
  <c r="J7170" i="1"/>
  <c r="J7169" i="1"/>
  <c r="J7168" i="1"/>
  <c r="J7167" i="1"/>
  <c r="J7166" i="1"/>
  <c r="J7165" i="1"/>
  <c r="J7164" i="1"/>
  <c r="J7163" i="1"/>
  <c r="J7162" i="1"/>
  <c r="J7161" i="1"/>
  <c r="J7160" i="1"/>
  <c r="J7159" i="1"/>
  <c r="J7158" i="1"/>
  <c r="J7157" i="1"/>
  <c r="J7156" i="1"/>
  <c r="J7155" i="1"/>
  <c r="J7154" i="1"/>
  <c r="J7153" i="1"/>
  <c r="J7152" i="1"/>
  <c r="J7151" i="1"/>
  <c r="J7150" i="1"/>
  <c r="J7149" i="1"/>
  <c r="J7148" i="1"/>
  <c r="J7147" i="1"/>
  <c r="J7146" i="1"/>
  <c r="J7145" i="1"/>
  <c r="J7144" i="1"/>
  <c r="J7143" i="1"/>
  <c r="J7142" i="1"/>
  <c r="J7141" i="1"/>
  <c r="J7140" i="1"/>
  <c r="J7139" i="1"/>
  <c r="J7138" i="1"/>
  <c r="J7137" i="1"/>
  <c r="J7136" i="1"/>
  <c r="J7135" i="1"/>
  <c r="J7134" i="1"/>
  <c r="J7133" i="1"/>
  <c r="J7132" i="1"/>
  <c r="J7131" i="1"/>
  <c r="J7130" i="1"/>
  <c r="J7129" i="1"/>
  <c r="J7128" i="1"/>
  <c r="J7127" i="1"/>
  <c r="J7126" i="1"/>
  <c r="J7125" i="1"/>
  <c r="J7124" i="1"/>
  <c r="J7123" i="1"/>
  <c r="J7122" i="1"/>
  <c r="J7121" i="1"/>
  <c r="J7120" i="1"/>
  <c r="J7119" i="1"/>
  <c r="J7118" i="1"/>
  <c r="J7117" i="1"/>
  <c r="J7116" i="1"/>
  <c r="J7115" i="1"/>
  <c r="J7114" i="1"/>
  <c r="J7113" i="1"/>
  <c r="J7112" i="1"/>
  <c r="J7111" i="1"/>
  <c r="J7110" i="1"/>
  <c r="J7109" i="1"/>
  <c r="J7108" i="1"/>
  <c r="J7107" i="1"/>
  <c r="J7106" i="1"/>
  <c r="J7105" i="1"/>
  <c r="J7104" i="1"/>
  <c r="J7103" i="1"/>
  <c r="J7102" i="1"/>
  <c r="J7101" i="1"/>
  <c r="J7100" i="1"/>
  <c r="J7099" i="1"/>
  <c r="J7098" i="1"/>
  <c r="J7097" i="1"/>
  <c r="J7096" i="1"/>
  <c r="J7095" i="1"/>
  <c r="J7094" i="1"/>
  <c r="J7093" i="1"/>
  <c r="J7092" i="1"/>
  <c r="J7091" i="1"/>
  <c r="J7090" i="1"/>
  <c r="J7089" i="1"/>
  <c r="J7088" i="1"/>
  <c r="J7087" i="1"/>
  <c r="J7086" i="1"/>
  <c r="J7085" i="1"/>
  <c r="J7084" i="1"/>
  <c r="J7083" i="1"/>
  <c r="J7082" i="1"/>
  <c r="J7081" i="1"/>
  <c r="J7080" i="1"/>
  <c r="J7079" i="1"/>
  <c r="J7078" i="1"/>
  <c r="J7077" i="1"/>
  <c r="J7076" i="1"/>
  <c r="J7075" i="1"/>
  <c r="J7074" i="1"/>
  <c r="J7073" i="1"/>
  <c r="J7072" i="1"/>
  <c r="J7071" i="1"/>
  <c r="J7070" i="1"/>
  <c r="J7069" i="1"/>
  <c r="J7068" i="1"/>
  <c r="J7067" i="1"/>
  <c r="J7066" i="1"/>
  <c r="J7065" i="1"/>
  <c r="J7064" i="1"/>
  <c r="J7063" i="1"/>
  <c r="J7062" i="1"/>
  <c r="J7061" i="1"/>
  <c r="J7060" i="1"/>
  <c r="J7059" i="1"/>
  <c r="J7058" i="1"/>
  <c r="J7057" i="1"/>
  <c r="J7056" i="1"/>
  <c r="J7055" i="1"/>
  <c r="J7054" i="1"/>
  <c r="J7053" i="1"/>
  <c r="J7052" i="1"/>
  <c r="J7051" i="1"/>
  <c r="J7050" i="1"/>
  <c r="J7049" i="1"/>
  <c r="J7048" i="1"/>
  <c r="J7047" i="1"/>
  <c r="J7046" i="1"/>
  <c r="J7045" i="1"/>
  <c r="J7044" i="1"/>
  <c r="J7043" i="1"/>
  <c r="J7042" i="1"/>
  <c r="J7041" i="1"/>
  <c r="J7040" i="1"/>
  <c r="J7039" i="1"/>
  <c r="J7038" i="1"/>
  <c r="J7037" i="1"/>
  <c r="J7036" i="1"/>
  <c r="J7035" i="1"/>
  <c r="J7034" i="1"/>
  <c r="J7033" i="1"/>
  <c r="J7032" i="1"/>
  <c r="J7031" i="1"/>
  <c r="J7030" i="1"/>
  <c r="J7029" i="1"/>
  <c r="J7028" i="1"/>
  <c r="J7027" i="1"/>
  <c r="J7026" i="1"/>
  <c r="J7025" i="1"/>
  <c r="J7024" i="1"/>
  <c r="J7023" i="1"/>
  <c r="J7022" i="1"/>
  <c r="J7021" i="1"/>
  <c r="J7020" i="1"/>
  <c r="J7019" i="1"/>
  <c r="J7018" i="1"/>
  <c r="J7017" i="1"/>
  <c r="J7016" i="1"/>
  <c r="J7015" i="1"/>
  <c r="J7014" i="1"/>
  <c r="J7013" i="1"/>
  <c r="J7012" i="1"/>
  <c r="J7011" i="1"/>
  <c r="J7010" i="1"/>
  <c r="J7009" i="1"/>
  <c r="J7008" i="1"/>
  <c r="J7007" i="1"/>
  <c r="J7006" i="1"/>
  <c r="J7005" i="1"/>
  <c r="J7004" i="1"/>
  <c r="J7003" i="1"/>
  <c r="J7002" i="1"/>
  <c r="J7001" i="1"/>
  <c r="J7000" i="1"/>
  <c r="J6999" i="1"/>
  <c r="J6998" i="1"/>
  <c r="J6997" i="1"/>
  <c r="J6996" i="1"/>
  <c r="J6995" i="1"/>
  <c r="J6994" i="1"/>
  <c r="J6993" i="1"/>
  <c r="J6992" i="1"/>
  <c r="J6991" i="1"/>
  <c r="J6990" i="1"/>
  <c r="J6989" i="1"/>
  <c r="J6988" i="1"/>
  <c r="J6987" i="1"/>
  <c r="J6986" i="1"/>
  <c r="J6985" i="1"/>
  <c r="J6984" i="1"/>
  <c r="J6983" i="1"/>
  <c r="J6982" i="1"/>
  <c r="J6981" i="1"/>
  <c r="J6980" i="1"/>
  <c r="J6979" i="1"/>
  <c r="J6978" i="1"/>
  <c r="J6977" i="1"/>
  <c r="J6976" i="1"/>
  <c r="J6975" i="1"/>
  <c r="J6974" i="1"/>
  <c r="J6973" i="1"/>
  <c r="J6972" i="1"/>
  <c r="J6971" i="1"/>
  <c r="J6970" i="1"/>
  <c r="J6969" i="1"/>
  <c r="J6968" i="1"/>
  <c r="J6967" i="1"/>
  <c r="J6966" i="1"/>
  <c r="J6965" i="1"/>
  <c r="J6964" i="1"/>
  <c r="J6963" i="1"/>
  <c r="J6962" i="1"/>
  <c r="J6961" i="1"/>
  <c r="J6960" i="1"/>
  <c r="J6959" i="1"/>
  <c r="J6958" i="1"/>
  <c r="J6957" i="1"/>
  <c r="J6956" i="1"/>
  <c r="J6955" i="1"/>
  <c r="J6954" i="1"/>
  <c r="J6953" i="1"/>
  <c r="J6952" i="1"/>
  <c r="J6951" i="1"/>
  <c r="J6950" i="1"/>
  <c r="J6949" i="1"/>
  <c r="J6948" i="1"/>
  <c r="J6947" i="1"/>
  <c r="J6946" i="1"/>
  <c r="J6945" i="1"/>
  <c r="J6944" i="1"/>
  <c r="J6943" i="1"/>
  <c r="J6942" i="1"/>
  <c r="J6941" i="1"/>
  <c r="J6940" i="1"/>
  <c r="J6939" i="1"/>
  <c r="J6938" i="1"/>
  <c r="J6937" i="1"/>
  <c r="J6936" i="1"/>
  <c r="J6935" i="1"/>
  <c r="J6934" i="1"/>
  <c r="J6933" i="1"/>
  <c r="J6932" i="1"/>
  <c r="J6931" i="1"/>
  <c r="J6930" i="1"/>
  <c r="J6929" i="1"/>
  <c r="J6928" i="1"/>
  <c r="J6927" i="1"/>
  <c r="J6926" i="1"/>
  <c r="J6925" i="1"/>
  <c r="J6924" i="1"/>
  <c r="J6923" i="1"/>
  <c r="J6922" i="1"/>
  <c r="J6921" i="1"/>
  <c r="J6920" i="1"/>
  <c r="J6919" i="1"/>
  <c r="J6918" i="1"/>
  <c r="J6917" i="1"/>
  <c r="J6916" i="1"/>
  <c r="J6915" i="1"/>
  <c r="J6914" i="1"/>
  <c r="J6913" i="1"/>
  <c r="J6912" i="1"/>
  <c r="J6911" i="1"/>
  <c r="J6910" i="1"/>
  <c r="J6909" i="1"/>
  <c r="J6908" i="1"/>
  <c r="J6907" i="1"/>
  <c r="J6906" i="1"/>
  <c r="J6905" i="1"/>
  <c r="J6904" i="1"/>
  <c r="J6903" i="1"/>
  <c r="J6902" i="1"/>
  <c r="J6901" i="1"/>
  <c r="J6900" i="1"/>
  <c r="J6899" i="1"/>
  <c r="J6898" i="1"/>
  <c r="J6897" i="1"/>
  <c r="J6896" i="1"/>
  <c r="J6895" i="1"/>
  <c r="J6894" i="1"/>
  <c r="J6893" i="1"/>
  <c r="J6892" i="1"/>
  <c r="J6891" i="1"/>
  <c r="J6890" i="1"/>
  <c r="J6889" i="1"/>
  <c r="J6888" i="1"/>
  <c r="J6887" i="1"/>
  <c r="J6886" i="1"/>
  <c r="J6885" i="1"/>
  <c r="J6884" i="1"/>
  <c r="J6883" i="1"/>
  <c r="J6882" i="1"/>
  <c r="J6881" i="1"/>
  <c r="J6880" i="1"/>
  <c r="J6879" i="1"/>
  <c r="J6878" i="1"/>
  <c r="J6877" i="1"/>
  <c r="J6876" i="1"/>
  <c r="J6875" i="1"/>
  <c r="J6874" i="1"/>
  <c r="J6873" i="1"/>
  <c r="J6872" i="1"/>
  <c r="J6871" i="1"/>
  <c r="J6870" i="1"/>
  <c r="J6869" i="1"/>
  <c r="J6868" i="1"/>
  <c r="J6867" i="1"/>
  <c r="J6866" i="1"/>
  <c r="J6865" i="1"/>
  <c r="J6864" i="1"/>
  <c r="J6863" i="1"/>
  <c r="J6862" i="1"/>
  <c r="J6861" i="1"/>
  <c r="J6860" i="1"/>
  <c r="J6859" i="1"/>
  <c r="J6858" i="1"/>
  <c r="J6857" i="1"/>
  <c r="J6856" i="1"/>
  <c r="J6855" i="1"/>
  <c r="J6854" i="1"/>
  <c r="J6853" i="1"/>
  <c r="J6852" i="1"/>
  <c r="J6851" i="1"/>
  <c r="J6850" i="1"/>
  <c r="J6849" i="1"/>
  <c r="J6848" i="1"/>
  <c r="J6847" i="1"/>
  <c r="J6846" i="1"/>
  <c r="J6845" i="1"/>
  <c r="J6844" i="1"/>
  <c r="J6843" i="1"/>
  <c r="J6842" i="1"/>
  <c r="J6841" i="1"/>
  <c r="J6840" i="1"/>
  <c r="J6839" i="1"/>
  <c r="J6838" i="1"/>
  <c r="J6837" i="1"/>
  <c r="J6836" i="1"/>
  <c r="J6835" i="1"/>
  <c r="J6834" i="1"/>
  <c r="J6833" i="1"/>
  <c r="J6832" i="1"/>
  <c r="J6831" i="1"/>
  <c r="J6830" i="1"/>
  <c r="J6829" i="1"/>
  <c r="J6828" i="1"/>
  <c r="J6827" i="1"/>
  <c r="J6826" i="1"/>
  <c r="J6825" i="1"/>
  <c r="J6824" i="1"/>
  <c r="J6823" i="1"/>
  <c r="J6822" i="1"/>
  <c r="J6821" i="1"/>
  <c r="J6820" i="1"/>
  <c r="J6819" i="1"/>
  <c r="J6818" i="1"/>
  <c r="J6817" i="1"/>
  <c r="J6816" i="1"/>
  <c r="J6815" i="1"/>
  <c r="J6814" i="1"/>
  <c r="J6813" i="1"/>
  <c r="J6812" i="1"/>
  <c r="J6811" i="1"/>
  <c r="J6810" i="1"/>
  <c r="J6809" i="1"/>
  <c r="J6808" i="1"/>
  <c r="J6807" i="1"/>
  <c r="J6806" i="1"/>
  <c r="J6805" i="1"/>
  <c r="J6804" i="1"/>
  <c r="J6803" i="1"/>
  <c r="J6802" i="1"/>
  <c r="J6801" i="1"/>
  <c r="J6800" i="1"/>
  <c r="J6799" i="1"/>
  <c r="J6798" i="1"/>
  <c r="J6797" i="1"/>
  <c r="J6796" i="1"/>
  <c r="J6795" i="1"/>
  <c r="J6794" i="1"/>
  <c r="J6793" i="1"/>
  <c r="J6792" i="1"/>
  <c r="J6791" i="1"/>
  <c r="J6790" i="1"/>
  <c r="J6789" i="1"/>
  <c r="J6788" i="1"/>
  <c r="J6787" i="1"/>
  <c r="J6786" i="1"/>
  <c r="J6785" i="1"/>
  <c r="J6784" i="1"/>
  <c r="J6783" i="1"/>
  <c r="J6782" i="1"/>
  <c r="J6781" i="1"/>
  <c r="J6780" i="1"/>
  <c r="J6779" i="1"/>
  <c r="J6778" i="1"/>
  <c r="J6777" i="1"/>
  <c r="J6776" i="1"/>
  <c r="J6775" i="1"/>
  <c r="J6774" i="1"/>
  <c r="J6773" i="1"/>
  <c r="J6772" i="1"/>
  <c r="J6771" i="1"/>
  <c r="J6770" i="1"/>
  <c r="J6769" i="1"/>
  <c r="J6768" i="1"/>
  <c r="J6767" i="1"/>
  <c r="J6766" i="1"/>
  <c r="J6765" i="1"/>
  <c r="J6764" i="1"/>
  <c r="J6763" i="1"/>
  <c r="J6762" i="1"/>
  <c r="J6761" i="1"/>
  <c r="J6760" i="1"/>
  <c r="J6759" i="1"/>
  <c r="J6758" i="1"/>
  <c r="J6757" i="1"/>
  <c r="J6756" i="1"/>
  <c r="J6755" i="1"/>
  <c r="J6754" i="1"/>
  <c r="J6753" i="1"/>
  <c r="J6752" i="1"/>
  <c r="J6751" i="1"/>
  <c r="J6750" i="1"/>
  <c r="J6749" i="1"/>
  <c r="J6748" i="1"/>
  <c r="J6747" i="1"/>
  <c r="J6746" i="1"/>
  <c r="J6745" i="1"/>
  <c r="J6744" i="1"/>
  <c r="J6743" i="1"/>
  <c r="J6742" i="1"/>
  <c r="J6741" i="1"/>
  <c r="J6740" i="1"/>
  <c r="J6739" i="1"/>
  <c r="J6738" i="1"/>
  <c r="J6737" i="1"/>
  <c r="J6736" i="1"/>
  <c r="J6735" i="1"/>
  <c r="J6734" i="1"/>
  <c r="J6733" i="1"/>
  <c r="J6732" i="1"/>
  <c r="J6731" i="1"/>
  <c r="J6730" i="1"/>
  <c r="J6729" i="1"/>
  <c r="J6728" i="1"/>
  <c r="J6727" i="1"/>
  <c r="J6726" i="1"/>
  <c r="J6725" i="1"/>
  <c r="J6724" i="1"/>
  <c r="J6723" i="1"/>
  <c r="J6722" i="1"/>
  <c r="J6721" i="1"/>
  <c r="J6720" i="1"/>
  <c r="J6719" i="1"/>
  <c r="J6718" i="1"/>
  <c r="J6717" i="1"/>
  <c r="J6716" i="1"/>
  <c r="J6715" i="1"/>
  <c r="J6714" i="1"/>
  <c r="J6713" i="1"/>
  <c r="J6712" i="1"/>
  <c r="J6711" i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8" i="1"/>
  <c r="J6227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7" i="1"/>
  <c r="J5826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4" i="1"/>
  <c r="J5693" i="1"/>
  <c r="J5692" i="1"/>
  <c r="J5691" i="1"/>
  <c r="J5690" i="1"/>
  <c r="J5689" i="1"/>
  <c r="J5688" i="1"/>
  <c r="J5687" i="1"/>
  <c r="J5686" i="1"/>
  <c r="J5685" i="1"/>
  <c r="J5684" i="1"/>
  <c r="J5683" i="1"/>
  <c r="J5682" i="1"/>
  <c r="J5681" i="1"/>
  <c r="J5680" i="1"/>
  <c r="J5679" i="1"/>
  <c r="J5678" i="1"/>
  <c r="J5677" i="1"/>
  <c r="J5676" i="1"/>
  <c r="J5675" i="1"/>
  <c r="J5674" i="1"/>
  <c r="J5673" i="1"/>
  <c r="J5672" i="1"/>
  <c r="J5671" i="1"/>
  <c r="J5670" i="1"/>
  <c r="J5669" i="1"/>
  <c r="J5668" i="1"/>
  <c r="J5667" i="1"/>
  <c r="J5666" i="1"/>
  <c r="J5665" i="1"/>
  <c r="J5664" i="1"/>
  <c r="J5663" i="1"/>
  <c r="J5662" i="1"/>
  <c r="J5661" i="1"/>
  <c r="J5660" i="1"/>
  <c r="J5659" i="1"/>
  <c r="J5658" i="1"/>
  <c r="J5657" i="1"/>
  <c r="J5656" i="1"/>
  <c r="J5655" i="1"/>
  <c r="J5654" i="1"/>
  <c r="J5653" i="1"/>
  <c r="J5652" i="1"/>
  <c r="J5651" i="1"/>
  <c r="J5650" i="1"/>
  <c r="J5649" i="1"/>
  <c r="J5648" i="1"/>
  <c r="J5647" i="1"/>
  <c r="J5646" i="1"/>
  <c r="J5645" i="1"/>
  <c r="J5644" i="1"/>
  <c r="J5643" i="1"/>
  <c r="J5642" i="1"/>
  <c r="J5641" i="1"/>
  <c r="J5640" i="1"/>
  <c r="J5639" i="1"/>
  <c r="J5638" i="1"/>
  <c r="J5637" i="1"/>
  <c r="J5636" i="1"/>
  <c r="J5635" i="1"/>
  <c r="J5634" i="1"/>
  <c r="J5633" i="1"/>
  <c r="J5632" i="1"/>
  <c r="J5631" i="1"/>
  <c r="J5630" i="1"/>
  <c r="J5629" i="1"/>
  <c r="J5628" i="1"/>
  <c r="J5627" i="1"/>
  <c r="J5626" i="1"/>
  <c r="J5625" i="1"/>
  <c r="J5624" i="1"/>
  <c r="J5623" i="1"/>
  <c r="J5622" i="1"/>
  <c r="J5621" i="1"/>
  <c r="J5620" i="1"/>
  <c r="J5619" i="1"/>
  <c r="J5618" i="1"/>
  <c r="J5617" i="1"/>
  <c r="J5616" i="1"/>
  <c r="J5615" i="1"/>
  <c r="J5614" i="1"/>
  <c r="J5613" i="1"/>
  <c r="J5612" i="1"/>
  <c r="J5611" i="1"/>
  <c r="J5610" i="1"/>
  <c r="J5609" i="1"/>
  <c r="J5608" i="1"/>
  <c r="J5607" i="1"/>
  <c r="J5606" i="1"/>
  <c r="J5605" i="1"/>
  <c r="J5604" i="1"/>
  <c r="J5603" i="1"/>
  <c r="J5602" i="1"/>
  <c r="J5601" i="1"/>
  <c r="J5600" i="1"/>
  <c r="J5599" i="1"/>
  <c r="J5598" i="1"/>
  <c r="J5597" i="1"/>
  <c r="J5596" i="1"/>
  <c r="J5595" i="1"/>
  <c r="J5594" i="1"/>
  <c r="J5593" i="1"/>
  <c r="J5592" i="1"/>
  <c r="J5591" i="1"/>
  <c r="J5590" i="1"/>
  <c r="J5589" i="1"/>
  <c r="J5588" i="1"/>
  <c r="J5587" i="1"/>
  <c r="J5586" i="1"/>
  <c r="J5585" i="1"/>
  <c r="J5584" i="1"/>
  <c r="J5583" i="1"/>
  <c r="J5582" i="1"/>
  <c r="J5581" i="1"/>
  <c r="J5580" i="1"/>
  <c r="J5579" i="1"/>
  <c r="J5578" i="1"/>
  <c r="J5577" i="1"/>
  <c r="J5576" i="1"/>
  <c r="J5575" i="1"/>
  <c r="J5574" i="1"/>
  <c r="J5573" i="1"/>
  <c r="J5572" i="1"/>
  <c r="J5571" i="1"/>
  <c r="J5570" i="1"/>
  <c r="J5569" i="1"/>
  <c r="J5568" i="1"/>
  <c r="J5567" i="1"/>
  <c r="J5566" i="1"/>
  <c r="J5565" i="1"/>
  <c r="J5564" i="1"/>
  <c r="J5563" i="1"/>
  <c r="J5562" i="1"/>
  <c r="J5561" i="1"/>
  <c r="J5560" i="1"/>
  <c r="J5559" i="1"/>
  <c r="J5558" i="1"/>
  <c r="J5557" i="1"/>
  <c r="J5556" i="1"/>
  <c r="J5555" i="1"/>
  <c r="J5554" i="1"/>
  <c r="J5553" i="1"/>
  <c r="J5552" i="1"/>
  <c r="J5551" i="1"/>
  <c r="J5550" i="1"/>
  <c r="J5549" i="1"/>
  <c r="J5548" i="1"/>
  <c r="J5547" i="1"/>
  <c r="J5546" i="1"/>
  <c r="J5545" i="1"/>
  <c r="J5544" i="1"/>
  <c r="J5543" i="1"/>
  <c r="J5542" i="1"/>
  <c r="J5541" i="1"/>
  <c r="J5540" i="1"/>
  <c r="J5539" i="1"/>
  <c r="J5538" i="1"/>
  <c r="J5537" i="1"/>
  <c r="J5536" i="1"/>
  <c r="J5535" i="1"/>
  <c r="J5534" i="1"/>
  <c r="J5533" i="1"/>
  <c r="J5532" i="1"/>
  <c r="J5531" i="1"/>
  <c r="J5530" i="1"/>
  <c r="J5529" i="1"/>
  <c r="J5528" i="1"/>
  <c r="J5527" i="1"/>
  <c r="J5526" i="1"/>
  <c r="J5525" i="1"/>
  <c r="J5524" i="1"/>
  <c r="J5523" i="1"/>
  <c r="J5522" i="1"/>
  <c r="J5521" i="1"/>
  <c r="J5520" i="1"/>
  <c r="J5519" i="1"/>
  <c r="J5518" i="1"/>
  <c r="J5517" i="1"/>
  <c r="J5516" i="1"/>
  <c r="J5515" i="1"/>
  <c r="J5514" i="1"/>
  <c r="J5513" i="1"/>
  <c r="J5512" i="1"/>
  <c r="J5511" i="1"/>
  <c r="J5510" i="1"/>
  <c r="J5509" i="1"/>
  <c r="J5508" i="1"/>
  <c r="J5507" i="1"/>
  <c r="J5506" i="1"/>
  <c r="J5505" i="1"/>
  <c r="J5504" i="1"/>
  <c r="J5503" i="1"/>
  <c r="J5502" i="1"/>
  <c r="J5501" i="1"/>
  <c r="J5500" i="1"/>
  <c r="J5499" i="1"/>
  <c r="J5498" i="1"/>
  <c r="J5497" i="1"/>
  <c r="J5496" i="1"/>
  <c r="J5495" i="1"/>
  <c r="J5494" i="1"/>
  <c r="J5493" i="1"/>
  <c r="J5492" i="1"/>
  <c r="J5491" i="1"/>
  <c r="J5490" i="1"/>
  <c r="J5489" i="1"/>
  <c r="J5488" i="1"/>
  <c r="J5487" i="1"/>
  <c r="J5486" i="1"/>
  <c r="J5485" i="1"/>
  <c r="J5484" i="1"/>
  <c r="J5483" i="1"/>
  <c r="J5482" i="1"/>
  <c r="J5481" i="1"/>
  <c r="J5480" i="1"/>
  <c r="J5479" i="1"/>
  <c r="J5478" i="1"/>
  <c r="J5477" i="1"/>
  <c r="J5476" i="1"/>
  <c r="J5475" i="1"/>
  <c r="J5474" i="1"/>
  <c r="J5473" i="1"/>
  <c r="J5472" i="1"/>
  <c r="J5471" i="1"/>
  <c r="J5470" i="1"/>
  <c r="J5469" i="1"/>
  <c r="J5468" i="1"/>
  <c r="J5467" i="1"/>
  <c r="J5466" i="1"/>
  <c r="J5465" i="1"/>
  <c r="J5464" i="1"/>
  <c r="J5463" i="1"/>
  <c r="J5462" i="1"/>
  <c r="J5461" i="1"/>
  <c r="J5460" i="1"/>
  <c r="J5459" i="1"/>
  <c r="J5458" i="1"/>
  <c r="J5457" i="1"/>
  <c r="J5456" i="1"/>
  <c r="J5455" i="1"/>
  <c r="J5454" i="1"/>
  <c r="J5453" i="1"/>
  <c r="J5452" i="1"/>
  <c r="J5451" i="1"/>
  <c r="J5450" i="1"/>
  <c r="J5449" i="1"/>
  <c r="J5448" i="1"/>
  <c r="J5447" i="1"/>
  <c r="J5446" i="1"/>
  <c r="J5445" i="1"/>
  <c r="J5444" i="1"/>
  <c r="J5443" i="1"/>
  <c r="J5442" i="1"/>
  <c r="J5441" i="1"/>
  <c r="J5440" i="1"/>
  <c r="J5439" i="1"/>
  <c r="J5438" i="1"/>
  <c r="J5437" i="1"/>
  <c r="J5436" i="1"/>
  <c r="J5435" i="1"/>
  <c r="J5434" i="1"/>
  <c r="J5433" i="1"/>
  <c r="J5432" i="1"/>
  <c r="J5431" i="1"/>
  <c r="J5430" i="1"/>
  <c r="J5429" i="1"/>
  <c r="J5428" i="1"/>
  <c r="J5427" i="1"/>
  <c r="J5426" i="1"/>
  <c r="J5425" i="1"/>
  <c r="J5424" i="1"/>
  <c r="J5423" i="1"/>
  <c r="J5422" i="1"/>
  <c r="J5421" i="1"/>
  <c r="J5420" i="1"/>
  <c r="J5419" i="1"/>
  <c r="J5418" i="1"/>
  <c r="J5417" i="1"/>
  <c r="J5416" i="1"/>
  <c r="J5415" i="1"/>
  <c r="J5414" i="1"/>
  <c r="J5413" i="1"/>
  <c r="J5412" i="1"/>
  <c r="J5411" i="1"/>
  <c r="J5410" i="1"/>
  <c r="J5409" i="1"/>
  <c r="J5408" i="1"/>
  <c r="J5407" i="1"/>
  <c r="J5406" i="1"/>
  <c r="J5405" i="1"/>
  <c r="J5404" i="1"/>
  <c r="J5403" i="1"/>
  <c r="J5402" i="1"/>
  <c r="J5401" i="1"/>
  <c r="J5400" i="1"/>
  <c r="J5399" i="1"/>
  <c r="J5398" i="1"/>
  <c r="J5397" i="1"/>
  <c r="J5396" i="1"/>
  <c r="J5395" i="1"/>
  <c r="J5394" i="1"/>
  <c r="J5393" i="1"/>
  <c r="J5392" i="1"/>
  <c r="J5391" i="1"/>
  <c r="J5390" i="1"/>
  <c r="J5389" i="1"/>
  <c r="J5388" i="1"/>
  <c r="J5387" i="1"/>
  <c r="J5386" i="1"/>
  <c r="J5385" i="1"/>
  <c r="J5384" i="1"/>
  <c r="J5383" i="1"/>
  <c r="J5382" i="1"/>
  <c r="J5381" i="1"/>
  <c r="J5380" i="1"/>
  <c r="J5379" i="1"/>
  <c r="J5378" i="1"/>
  <c r="J5377" i="1"/>
  <c r="J5376" i="1"/>
  <c r="J5375" i="1"/>
  <c r="J5374" i="1"/>
  <c r="J5373" i="1"/>
  <c r="J5372" i="1"/>
  <c r="J5371" i="1"/>
  <c r="J5370" i="1"/>
  <c r="J5369" i="1"/>
  <c r="J5368" i="1"/>
  <c r="J5367" i="1"/>
  <c r="J5366" i="1"/>
  <c r="J5365" i="1"/>
  <c r="J5364" i="1"/>
  <c r="J5363" i="1"/>
  <c r="J5362" i="1"/>
  <c r="J5361" i="1"/>
  <c r="J5360" i="1"/>
  <c r="J5359" i="1"/>
  <c r="J5358" i="1"/>
  <c r="J5357" i="1"/>
  <c r="J5356" i="1"/>
  <c r="J5355" i="1"/>
  <c r="J5354" i="1"/>
  <c r="J5353" i="1"/>
  <c r="J5352" i="1"/>
  <c r="J5351" i="1"/>
  <c r="J5350" i="1"/>
  <c r="J5349" i="1"/>
  <c r="J5348" i="1"/>
  <c r="J5347" i="1"/>
  <c r="J5346" i="1"/>
  <c r="J5345" i="1"/>
  <c r="J5344" i="1"/>
  <c r="J5343" i="1"/>
  <c r="J5342" i="1"/>
  <c r="J5341" i="1"/>
  <c r="J5340" i="1"/>
  <c r="J5339" i="1"/>
  <c r="J5338" i="1"/>
  <c r="J5337" i="1"/>
  <c r="J5336" i="1"/>
  <c r="J5335" i="1"/>
  <c r="J5334" i="1"/>
  <c r="J5333" i="1"/>
  <c r="J5332" i="1"/>
  <c r="J5331" i="1"/>
  <c r="J5330" i="1"/>
  <c r="J5329" i="1"/>
  <c r="J5328" i="1"/>
  <c r="J5327" i="1"/>
  <c r="J5326" i="1"/>
  <c r="J5325" i="1"/>
  <c r="J5324" i="1"/>
  <c r="J5323" i="1"/>
  <c r="J5322" i="1"/>
  <c r="J5321" i="1"/>
  <c r="J5320" i="1"/>
  <c r="J5319" i="1"/>
  <c r="J5318" i="1"/>
  <c r="J5317" i="1"/>
  <c r="J5316" i="1"/>
  <c r="J5315" i="1"/>
  <c r="J5314" i="1"/>
  <c r="J5313" i="1"/>
  <c r="J5312" i="1"/>
  <c r="J5311" i="1"/>
  <c r="J5310" i="1"/>
  <c r="J5309" i="1"/>
  <c r="J5308" i="1"/>
  <c r="J5307" i="1"/>
  <c r="J5306" i="1"/>
  <c r="J5305" i="1"/>
  <c r="J5304" i="1"/>
  <c r="J5303" i="1"/>
  <c r="J5302" i="1"/>
  <c r="J5301" i="1"/>
  <c r="J5300" i="1"/>
  <c r="J5299" i="1"/>
  <c r="J5298" i="1"/>
  <c r="J5297" i="1"/>
  <c r="J5296" i="1"/>
  <c r="J5295" i="1"/>
  <c r="J5294" i="1"/>
  <c r="J5293" i="1"/>
  <c r="J5292" i="1"/>
  <c r="J5291" i="1"/>
  <c r="J5290" i="1"/>
  <c r="J5289" i="1"/>
  <c r="J5288" i="1"/>
  <c r="J5287" i="1"/>
  <c r="J5286" i="1"/>
  <c r="J5285" i="1"/>
  <c r="J5284" i="1"/>
  <c r="J5283" i="1"/>
  <c r="J5282" i="1"/>
  <c r="J5281" i="1"/>
  <c r="J5280" i="1"/>
  <c r="J5279" i="1"/>
  <c r="J5278" i="1"/>
  <c r="J5277" i="1"/>
  <c r="J5276" i="1"/>
  <c r="J5275" i="1"/>
  <c r="J5274" i="1"/>
  <c r="J5273" i="1"/>
  <c r="J5272" i="1"/>
  <c r="J5271" i="1"/>
  <c r="J5270" i="1"/>
  <c r="J5269" i="1"/>
  <c r="J5268" i="1"/>
  <c r="J5267" i="1"/>
  <c r="J5266" i="1"/>
  <c r="J5265" i="1"/>
  <c r="J5264" i="1"/>
  <c r="J5263" i="1"/>
  <c r="J5262" i="1"/>
  <c r="J5261" i="1"/>
  <c r="J5260" i="1"/>
  <c r="J5259" i="1"/>
  <c r="J5258" i="1"/>
  <c r="J5257" i="1"/>
  <c r="J5256" i="1"/>
  <c r="J5255" i="1"/>
  <c r="J5254" i="1"/>
  <c r="J5253" i="1"/>
  <c r="J5252" i="1"/>
  <c r="J5251" i="1"/>
  <c r="J5250" i="1"/>
  <c r="J5249" i="1"/>
  <c r="J5248" i="1"/>
  <c r="J5247" i="1"/>
  <c r="J5246" i="1"/>
  <c r="J5245" i="1"/>
  <c r="J5244" i="1"/>
  <c r="J5243" i="1"/>
  <c r="J5242" i="1"/>
  <c r="J5241" i="1"/>
  <c r="J5240" i="1"/>
  <c r="J5239" i="1"/>
  <c r="J5238" i="1"/>
  <c r="J5237" i="1"/>
  <c r="J5236" i="1"/>
  <c r="J5235" i="1"/>
  <c r="J5234" i="1"/>
  <c r="J5233" i="1"/>
  <c r="J5232" i="1"/>
  <c r="J5231" i="1"/>
  <c r="J5230" i="1"/>
  <c r="J5229" i="1"/>
  <c r="J5228" i="1"/>
  <c r="J5227" i="1"/>
  <c r="J5226" i="1"/>
  <c r="J5225" i="1"/>
  <c r="J5224" i="1"/>
  <c r="J5223" i="1"/>
  <c r="J5222" i="1"/>
  <c r="J5221" i="1"/>
  <c r="J5220" i="1"/>
  <c r="J5219" i="1"/>
  <c r="J5218" i="1"/>
  <c r="J5217" i="1"/>
  <c r="J5216" i="1"/>
  <c r="J5215" i="1"/>
  <c r="J5214" i="1"/>
  <c r="J5213" i="1"/>
  <c r="J5212" i="1"/>
  <c r="J5211" i="1"/>
  <c r="J5210" i="1"/>
  <c r="J5209" i="1"/>
  <c r="J5208" i="1"/>
  <c r="J5207" i="1"/>
  <c r="J5206" i="1"/>
  <c r="J5205" i="1"/>
  <c r="J5204" i="1"/>
  <c r="J5203" i="1"/>
  <c r="J5202" i="1"/>
  <c r="J5201" i="1"/>
  <c r="J5200" i="1"/>
  <c r="J5199" i="1"/>
  <c r="J5198" i="1"/>
  <c r="J5197" i="1"/>
  <c r="J5196" i="1"/>
  <c r="J5195" i="1"/>
  <c r="J5194" i="1"/>
  <c r="J5193" i="1"/>
  <c r="J5192" i="1"/>
  <c r="J5191" i="1"/>
  <c r="J5190" i="1"/>
  <c r="J5189" i="1"/>
  <c r="J5188" i="1"/>
  <c r="J5187" i="1"/>
  <c r="J5186" i="1"/>
  <c r="J5185" i="1"/>
  <c r="J5184" i="1"/>
  <c r="J5183" i="1"/>
  <c r="J5182" i="1"/>
  <c r="J5181" i="1"/>
  <c r="J5180" i="1"/>
  <c r="J5179" i="1"/>
  <c r="J5178" i="1"/>
  <c r="J5177" i="1"/>
  <c r="J5176" i="1"/>
  <c r="J5175" i="1"/>
  <c r="J5174" i="1"/>
  <c r="J5173" i="1"/>
  <c r="J5172" i="1"/>
  <c r="J5171" i="1"/>
  <c r="J5170" i="1"/>
  <c r="J5169" i="1"/>
  <c r="J5168" i="1"/>
  <c r="J5167" i="1"/>
  <c r="J5166" i="1"/>
  <c r="J5165" i="1"/>
  <c r="J5164" i="1"/>
  <c r="J5163" i="1"/>
  <c r="J5162" i="1"/>
  <c r="J5161" i="1"/>
  <c r="J5160" i="1"/>
  <c r="J5159" i="1"/>
  <c r="J5158" i="1"/>
  <c r="J5157" i="1"/>
  <c r="J5156" i="1"/>
  <c r="J5155" i="1"/>
  <c r="J5154" i="1"/>
  <c r="J5153" i="1"/>
  <c r="J5152" i="1"/>
  <c r="J5151" i="1"/>
  <c r="J5150" i="1"/>
  <c r="J5149" i="1"/>
  <c r="J5148" i="1"/>
  <c r="J5147" i="1"/>
  <c r="J5146" i="1"/>
  <c r="J5145" i="1"/>
  <c r="J5144" i="1"/>
  <c r="J5143" i="1"/>
  <c r="J5142" i="1"/>
  <c r="J5141" i="1"/>
  <c r="J5140" i="1"/>
  <c r="J5139" i="1"/>
  <c r="J5138" i="1"/>
  <c r="J5137" i="1"/>
  <c r="J5136" i="1"/>
  <c r="J5135" i="1"/>
  <c r="J5134" i="1"/>
  <c r="J5133" i="1"/>
  <c r="J5132" i="1"/>
  <c r="J5131" i="1"/>
  <c r="J5130" i="1"/>
  <c r="J5129" i="1"/>
  <c r="J5128" i="1"/>
  <c r="J5127" i="1"/>
  <c r="J5126" i="1"/>
  <c r="J5125" i="1"/>
  <c r="J5124" i="1"/>
  <c r="J5123" i="1"/>
  <c r="J5122" i="1"/>
  <c r="J5121" i="1"/>
  <c r="J5120" i="1"/>
  <c r="J5119" i="1"/>
  <c r="J5118" i="1"/>
  <c r="J5117" i="1"/>
  <c r="J5116" i="1"/>
  <c r="J5115" i="1"/>
  <c r="J5114" i="1"/>
  <c r="J5113" i="1"/>
  <c r="J5112" i="1"/>
  <c r="J5111" i="1"/>
  <c r="J5110" i="1"/>
  <c r="J5109" i="1"/>
  <c r="J5108" i="1"/>
  <c r="J5107" i="1"/>
  <c r="J5106" i="1"/>
  <c r="J5105" i="1"/>
  <c r="J5104" i="1"/>
  <c r="J5103" i="1"/>
  <c r="J5102" i="1"/>
  <c r="J5101" i="1"/>
  <c r="J5100" i="1"/>
  <c r="J5099" i="1"/>
  <c r="J5098" i="1"/>
  <c r="J5097" i="1"/>
  <c r="J5096" i="1"/>
  <c r="J5095" i="1"/>
  <c r="J5094" i="1"/>
  <c r="J5093" i="1"/>
  <c r="J5092" i="1"/>
  <c r="J5091" i="1"/>
  <c r="J5090" i="1"/>
  <c r="J5089" i="1"/>
  <c r="J5088" i="1"/>
  <c r="J5087" i="1"/>
  <c r="J5086" i="1"/>
  <c r="J5085" i="1"/>
  <c r="J5084" i="1"/>
  <c r="J5083" i="1"/>
  <c r="J5082" i="1"/>
  <c r="J5081" i="1"/>
  <c r="J5080" i="1"/>
  <c r="J5079" i="1"/>
  <c r="J5078" i="1"/>
  <c r="J5077" i="1"/>
  <c r="J5076" i="1"/>
  <c r="J5075" i="1"/>
  <c r="J5074" i="1"/>
  <c r="J5073" i="1"/>
  <c r="J5072" i="1"/>
  <c r="J5071" i="1"/>
  <c r="J5070" i="1"/>
  <c r="J5069" i="1"/>
  <c r="J5068" i="1"/>
  <c r="J5067" i="1"/>
  <c r="J5066" i="1"/>
  <c r="J5065" i="1"/>
  <c r="J5064" i="1"/>
  <c r="J5063" i="1"/>
  <c r="J5062" i="1"/>
  <c r="J5061" i="1"/>
  <c r="J5060" i="1"/>
  <c r="J5059" i="1"/>
  <c r="J5058" i="1"/>
  <c r="J5057" i="1"/>
  <c r="J5056" i="1"/>
  <c r="J5055" i="1"/>
  <c r="J5054" i="1"/>
  <c r="J5053" i="1"/>
  <c r="J5052" i="1"/>
  <c r="J5051" i="1"/>
  <c r="J5050" i="1"/>
  <c r="J5049" i="1"/>
  <c r="J5048" i="1"/>
  <c r="J5047" i="1"/>
  <c r="J5046" i="1"/>
  <c r="J5045" i="1"/>
  <c r="J5044" i="1"/>
  <c r="J5043" i="1"/>
  <c r="J5042" i="1"/>
  <c r="J5041" i="1"/>
  <c r="J5040" i="1"/>
  <c r="J5039" i="1"/>
  <c r="J5038" i="1"/>
  <c r="J5037" i="1"/>
  <c r="J5036" i="1"/>
  <c r="J5035" i="1"/>
  <c r="J5034" i="1"/>
  <c r="J5033" i="1"/>
  <c r="J5032" i="1"/>
  <c r="J5031" i="1"/>
  <c r="J5030" i="1"/>
  <c r="J5029" i="1"/>
  <c r="J5028" i="1"/>
  <c r="J5027" i="1"/>
  <c r="J5026" i="1"/>
  <c r="J5025" i="1"/>
  <c r="J5024" i="1"/>
  <c r="J5023" i="1"/>
  <c r="J5022" i="1"/>
  <c r="J5021" i="1"/>
  <c r="J5020" i="1"/>
  <c r="J5019" i="1"/>
  <c r="J5018" i="1"/>
  <c r="J5017" i="1"/>
  <c r="J5016" i="1"/>
  <c r="J5015" i="1"/>
  <c r="J5014" i="1"/>
  <c r="J5013" i="1"/>
  <c r="J5012" i="1"/>
  <c r="J5011" i="1"/>
  <c r="J5010" i="1"/>
  <c r="J5009" i="1"/>
  <c r="J5008" i="1"/>
  <c r="J5007" i="1"/>
  <c r="J5006" i="1"/>
  <c r="J5005" i="1"/>
  <c r="J5004" i="1"/>
  <c r="J5003" i="1"/>
  <c r="J5002" i="1"/>
  <c r="J5001" i="1"/>
  <c r="J5000" i="1"/>
  <c r="J4999" i="1"/>
  <c r="J4998" i="1"/>
  <c r="J4997" i="1"/>
  <c r="J4996" i="1"/>
  <c r="J4995" i="1"/>
  <c r="J4994" i="1"/>
  <c r="J4993" i="1"/>
  <c r="J4992" i="1"/>
  <c r="J4991" i="1"/>
  <c r="J4990" i="1"/>
  <c r="J4989" i="1"/>
  <c r="J4988" i="1"/>
  <c r="J4987" i="1"/>
  <c r="J4986" i="1"/>
  <c r="J4985" i="1"/>
  <c r="J4984" i="1"/>
  <c r="J4983" i="1"/>
  <c r="J4982" i="1"/>
  <c r="J4981" i="1"/>
  <c r="J4980" i="1"/>
  <c r="J4979" i="1"/>
  <c r="J4978" i="1"/>
  <c r="J4977" i="1"/>
  <c r="J4976" i="1"/>
  <c r="J4975" i="1"/>
  <c r="J4974" i="1"/>
  <c r="J4973" i="1"/>
  <c r="J4972" i="1"/>
  <c r="J4971" i="1"/>
  <c r="J4970" i="1"/>
  <c r="J4969" i="1"/>
  <c r="J4968" i="1"/>
  <c r="J4967" i="1"/>
  <c r="J4966" i="1"/>
  <c r="J4965" i="1"/>
  <c r="J4964" i="1"/>
  <c r="J4963" i="1"/>
  <c r="J4962" i="1"/>
  <c r="J4961" i="1"/>
  <c r="J4960" i="1"/>
  <c r="J4959" i="1"/>
  <c r="J4958" i="1"/>
  <c r="J4957" i="1"/>
  <c r="J4956" i="1"/>
  <c r="J4955" i="1"/>
  <c r="J4954" i="1"/>
  <c r="J4953" i="1"/>
  <c r="J4952" i="1"/>
  <c r="J4951" i="1"/>
  <c r="J4950" i="1"/>
  <c r="J4949" i="1"/>
  <c r="J4948" i="1"/>
  <c r="J4947" i="1"/>
  <c r="J4946" i="1"/>
  <c r="J4945" i="1"/>
  <c r="J4944" i="1"/>
  <c r="J4943" i="1"/>
  <c r="J4942" i="1"/>
  <c r="J4941" i="1"/>
  <c r="J4940" i="1"/>
  <c r="J4939" i="1"/>
  <c r="J4938" i="1"/>
  <c r="J4937" i="1"/>
  <c r="J4936" i="1"/>
  <c r="J4935" i="1"/>
  <c r="J4934" i="1"/>
  <c r="J4933" i="1"/>
  <c r="J4932" i="1"/>
  <c r="J4931" i="1"/>
  <c r="J4930" i="1"/>
  <c r="J4929" i="1"/>
  <c r="J4928" i="1"/>
  <c r="J4927" i="1"/>
  <c r="J4926" i="1"/>
  <c r="J4925" i="1"/>
  <c r="J4924" i="1"/>
  <c r="J4923" i="1"/>
  <c r="J4922" i="1"/>
  <c r="J4921" i="1"/>
  <c r="J4920" i="1"/>
  <c r="J4919" i="1"/>
  <c r="J4918" i="1"/>
  <c r="J4917" i="1"/>
  <c r="J4916" i="1"/>
  <c r="J4915" i="1"/>
  <c r="J4914" i="1"/>
  <c r="J4913" i="1"/>
  <c r="J4912" i="1"/>
  <c r="J4911" i="1"/>
  <c r="J4910" i="1"/>
  <c r="J4909" i="1"/>
  <c r="J4908" i="1"/>
  <c r="J4907" i="1"/>
  <c r="J4906" i="1"/>
  <c r="J4905" i="1"/>
  <c r="J4904" i="1"/>
  <c r="J4903" i="1"/>
  <c r="J4902" i="1"/>
  <c r="J4901" i="1"/>
  <c r="J4900" i="1"/>
  <c r="J4899" i="1"/>
  <c r="J4898" i="1"/>
  <c r="J4897" i="1"/>
  <c r="J4896" i="1"/>
  <c r="J4895" i="1"/>
  <c r="J4894" i="1"/>
  <c r="J4893" i="1"/>
  <c r="J4892" i="1"/>
  <c r="J4891" i="1"/>
  <c r="J4890" i="1"/>
  <c r="J4889" i="1"/>
  <c r="J4888" i="1"/>
  <c r="J4887" i="1"/>
  <c r="J4886" i="1"/>
  <c r="J4885" i="1"/>
  <c r="J4884" i="1"/>
  <c r="J4883" i="1"/>
  <c r="J4882" i="1"/>
  <c r="J4881" i="1"/>
  <c r="J4880" i="1"/>
  <c r="J4879" i="1"/>
  <c r="J4878" i="1"/>
  <c r="J4877" i="1"/>
  <c r="J4876" i="1"/>
  <c r="J4875" i="1"/>
  <c r="J4874" i="1"/>
  <c r="J4873" i="1"/>
  <c r="J4872" i="1"/>
  <c r="J4871" i="1"/>
  <c r="J4870" i="1"/>
  <c r="J4869" i="1"/>
  <c r="J4868" i="1"/>
  <c r="J4867" i="1"/>
  <c r="J4866" i="1"/>
  <c r="J4865" i="1"/>
  <c r="J4864" i="1"/>
  <c r="J4863" i="1"/>
  <c r="J4862" i="1"/>
  <c r="J4861" i="1"/>
  <c r="J4860" i="1"/>
  <c r="J4859" i="1"/>
  <c r="J4858" i="1"/>
  <c r="J4857" i="1"/>
  <c r="J4856" i="1"/>
  <c r="J4855" i="1"/>
  <c r="J4854" i="1"/>
  <c r="J4853" i="1"/>
  <c r="J4852" i="1"/>
  <c r="J4851" i="1"/>
  <c r="J4850" i="1"/>
  <c r="J4849" i="1"/>
  <c r="J4848" i="1"/>
  <c r="J4847" i="1"/>
  <c r="J4846" i="1"/>
  <c r="J4845" i="1"/>
  <c r="J4844" i="1"/>
  <c r="J4843" i="1"/>
  <c r="J4842" i="1"/>
  <c r="J4841" i="1"/>
  <c r="J4840" i="1"/>
  <c r="J4839" i="1"/>
  <c r="J4838" i="1"/>
  <c r="J4837" i="1"/>
  <c r="J4836" i="1"/>
  <c r="J4835" i="1"/>
  <c r="J4834" i="1"/>
  <c r="J4833" i="1"/>
  <c r="J4832" i="1"/>
  <c r="J4831" i="1"/>
  <c r="J4830" i="1"/>
  <c r="J4829" i="1"/>
  <c r="J4828" i="1"/>
  <c r="J4827" i="1"/>
  <c r="J4826" i="1"/>
  <c r="J4825" i="1"/>
  <c r="J4824" i="1"/>
  <c r="J4823" i="1"/>
  <c r="J4822" i="1"/>
  <c r="J4821" i="1"/>
  <c r="J4820" i="1"/>
  <c r="J4819" i="1"/>
  <c r="J4818" i="1"/>
  <c r="J4817" i="1"/>
  <c r="J4816" i="1"/>
  <c r="J4815" i="1"/>
  <c r="J4814" i="1"/>
  <c r="J4813" i="1"/>
  <c r="J4812" i="1"/>
  <c r="J4811" i="1"/>
  <c r="J4810" i="1"/>
  <c r="J4809" i="1"/>
  <c r="J4808" i="1"/>
  <c r="J4807" i="1"/>
  <c r="J4806" i="1"/>
  <c r="J4805" i="1"/>
  <c r="J4804" i="1"/>
  <c r="J4803" i="1"/>
  <c r="J4802" i="1"/>
  <c r="J4801" i="1"/>
  <c r="J4800" i="1"/>
  <c r="J4799" i="1"/>
  <c r="J4798" i="1"/>
  <c r="J4797" i="1"/>
  <c r="J4796" i="1"/>
  <c r="J4795" i="1"/>
  <c r="J4794" i="1"/>
  <c r="J4793" i="1"/>
  <c r="J4792" i="1"/>
  <c r="J4791" i="1"/>
  <c r="J4790" i="1"/>
  <c r="J4789" i="1"/>
  <c r="J4788" i="1"/>
  <c r="J4787" i="1"/>
  <c r="J4786" i="1"/>
  <c r="J4785" i="1"/>
  <c r="J4784" i="1"/>
  <c r="J4783" i="1"/>
  <c r="J4782" i="1"/>
  <c r="J4781" i="1"/>
  <c r="J4780" i="1"/>
  <c r="J4779" i="1"/>
  <c r="J4778" i="1"/>
  <c r="J4777" i="1"/>
  <c r="J4776" i="1"/>
  <c r="J4775" i="1"/>
  <c r="J4774" i="1"/>
  <c r="J4773" i="1"/>
  <c r="J4772" i="1"/>
  <c r="J4771" i="1"/>
  <c r="J4770" i="1"/>
  <c r="J4769" i="1"/>
  <c r="J4768" i="1"/>
  <c r="J4767" i="1"/>
  <c r="J4766" i="1"/>
  <c r="J4765" i="1"/>
  <c r="J4764" i="1"/>
  <c r="J4763" i="1"/>
  <c r="J4762" i="1"/>
  <c r="J4761" i="1"/>
  <c r="J4760" i="1"/>
  <c r="J4759" i="1"/>
  <c r="J4758" i="1"/>
  <c r="J4757" i="1"/>
  <c r="J4756" i="1"/>
  <c r="J4755" i="1"/>
  <c r="J4754" i="1"/>
  <c r="J4753" i="1"/>
  <c r="J4752" i="1"/>
  <c r="J4751" i="1"/>
  <c r="J4750" i="1"/>
  <c r="J4749" i="1"/>
  <c r="J4748" i="1"/>
  <c r="J4747" i="1"/>
  <c r="J4746" i="1"/>
  <c r="J4745" i="1"/>
  <c r="J4744" i="1"/>
  <c r="J4743" i="1"/>
  <c r="J4742" i="1"/>
  <c r="J4741" i="1"/>
  <c r="J4740" i="1"/>
  <c r="J4739" i="1"/>
  <c r="J4738" i="1"/>
  <c r="J4737" i="1"/>
  <c r="J4736" i="1"/>
  <c r="J4735" i="1"/>
  <c r="J4734" i="1"/>
  <c r="J4733" i="1"/>
  <c r="J4732" i="1"/>
  <c r="J4731" i="1"/>
  <c r="J4730" i="1"/>
  <c r="J4729" i="1"/>
  <c r="J4728" i="1"/>
  <c r="J4727" i="1"/>
  <c r="J4726" i="1"/>
  <c r="J4725" i="1"/>
  <c r="J4724" i="1"/>
  <c r="J4723" i="1"/>
  <c r="J4722" i="1"/>
  <c r="J4721" i="1"/>
  <c r="J4720" i="1"/>
  <c r="J4719" i="1"/>
  <c r="J4718" i="1"/>
  <c r="J4717" i="1"/>
  <c r="J4716" i="1"/>
  <c r="J4715" i="1"/>
  <c r="J4714" i="1"/>
  <c r="J4713" i="1"/>
  <c r="J4712" i="1"/>
  <c r="J4711" i="1"/>
  <c r="J4710" i="1"/>
  <c r="J4709" i="1"/>
  <c r="J4708" i="1"/>
  <c r="J4707" i="1"/>
  <c r="J4706" i="1"/>
  <c r="J4705" i="1"/>
  <c r="J4704" i="1"/>
  <c r="J4703" i="1"/>
  <c r="J4702" i="1"/>
  <c r="J4701" i="1"/>
  <c r="J4700" i="1"/>
  <c r="J4699" i="1"/>
  <c r="J4698" i="1"/>
  <c r="J4697" i="1"/>
  <c r="J4696" i="1"/>
  <c r="J4695" i="1"/>
  <c r="J4694" i="1"/>
  <c r="J4693" i="1"/>
  <c r="J4692" i="1"/>
  <c r="J4691" i="1"/>
  <c r="J4690" i="1"/>
  <c r="J4689" i="1"/>
  <c r="J4688" i="1"/>
  <c r="J4687" i="1"/>
  <c r="J4686" i="1"/>
  <c r="J4685" i="1"/>
  <c r="J4684" i="1"/>
  <c r="J4683" i="1"/>
  <c r="J4682" i="1"/>
  <c r="J4681" i="1"/>
  <c r="J4680" i="1"/>
  <c r="J4679" i="1"/>
  <c r="J4678" i="1"/>
  <c r="J4677" i="1"/>
  <c r="J4676" i="1"/>
  <c r="J4675" i="1"/>
  <c r="J4674" i="1"/>
  <c r="J4673" i="1"/>
  <c r="J4672" i="1"/>
  <c r="J4671" i="1"/>
  <c r="J4670" i="1"/>
  <c r="J4669" i="1"/>
  <c r="J4668" i="1"/>
  <c r="J4667" i="1"/>
  <c r="J4666" i="1"/>
  <c r="J4665" i="1"/>
  <c r="J4664" i="1"/>
  <c r="J4663" i="1"/>
  <c r="J4662" i="1"/>
  <c r="J4661" i="1"/>
  <c r="J4660" i="1"/>
  <c r="J4659" i="1"/>
  <c r="J4658" i="1"/>
  <c r="J4657" i="1"/>
  <c r="J4656" i="1"/>
  <c r="J4655" i="1"/>
  <c r="J4654" i="1"/>
  <c r="J4653" i="1"/>
  <c r="J4652" i="1"/>
  <c r="J4651" i="1"/>
  <c r="J4650" i="1"/>
  <c r="J4649" i="1"/>
  <c r="J4648" i="1"/>
  <c r="J4647" i="1"/>
  <c r="J4646" i="1"/>
  <c r="J4645" i="1"/>
  <c r="J4644" i="1"/>
  <c r="J4643" i="1"/>
  <c r="J4642" i="1"/>
  <c r="J4641" i="1"/>
  <c r="J4640" i="1"/>
  <c r="J4639" i="1"/>
  <c r="J4638" i="1"/>
  <c r="J4637" i="1"/>
  <c r="J4636" i="1"/>
  <c r="J4635" i="1"/>
  <c r="J4634" i="1"/>
  <c r="J4633" i="1"/>
  <c r="J4632" i="1"/>
  <c r="J4631" i="1"/>
  <c r="J4630" i="1"/>
  <c r="J4629" i="1"/>
  <c r="J4628" i="1"/>
  <c r="J4627" i="1"/>
  <c r="J4626" i="1"/>
  <c r="J4625" i="1"/>
  <c r="J4624" i="1"/>
  <c r="J4623" i="1"/>
  <c r="J4622" i="1"/>
  <c r="J4621" i="1"/>
  <c r="J4620" i="1"/>
  <c r="J4619" i="1"/>
  <c r="J4618" i="1"/>
  <c r="J4617" i="1"/>
  <c r="J4616" i="1"/>
  <c r="J4615" i="1"/>
  <c r="J4614" i="1"/>
  <c r="J4613" i="1"/>
  <c r="J4612" i="1"/>
  <c r="J4611" i="1"/>
  <c r="J4610" i="1"/>
  <c r="J4609" i="1"/>
  <c r="J4608" i="1"/>
  <c r="J4607" i="1"/>
  <c r="J4606" i="1"/>
  <c r="J4605" i="1"/>
  <c r="J4604" i="1"/>
  <c r="J4603" i="1"/>
  <c r="J4602" i="1"/>
  <c r="J4601" i="1"/>
  <c r="J4600" i="1"/>
  <c r="J4599" i="1"/>
  <c r="J4598" i="1"/>
  <c r="J4597" i="1"/>
  <c r="J4596" i="1"/>
  <c r="J4595" i="1"/>
  <c r="J4594" i="1"/>
  <c r="J4593" i="1"/>
  <c r="J4592" i="1"/>
  <c r="J4591" i="1"/>
  <c r="J4590" i="1"/>
  <c r="J4589" i="1"/>
  <c r="J4588" i="1"/>
  <c r="J4587" i="1"/>
  <c r="J4586" i="1"/>
  <c r="J4585" i="1"/>
  <c r="J4584" i="1"/>
  <c r="J4583" i="1"/>
  <c r="J4582" i="1"/>
  <c r="J4581" i="1"/>
  <c r="J4580" i="1"/>
  <c r="J4579" i="1"/>
  <c r="J4578" i="1"/>
  <c r="J4577" i="1"/>
  <c r="J4576" i="1"/>
  <c r="J4575" i="1"/>
  <c r="J4574" i="1"/>
  <c r="J4573" i="1"/>
  <c r="J4572" i="1"/>
  <c r="J4571" i="1"/>
  <c r="J4570" i="1"/>
  <c r="J4569" i="1"/>
  <c r="J4568" i="1"/>
  <c r="J4567" i="1"/>
  <c r="J4566" i="1"/>
  <c r="J4565" i="1"/>
  <c r="J4564" i="1"/>
  <c r="J4563" i="1"/>
  <c r="J4562" i="1"/>
  <c r="J4561" i="1"/>
  <c r="J4560" i="1"/>
  <c r="J4559" i="1"/>
  <c r="J4558" i="1"/>
  <c r="J4557" i="1"/>
  <c r="J4556" i="1"/>
  <c r="J4555" i="1"/>
  <c r="J4554" i="1"/>
  <c r="J4553" i="1"/>
  <c r="J4552" i="1"/>
  <c r="J4551" i="1"/>
  <c r="J4550" i="1"/>
  <c r="J4549" i="1"/>
  <c r="J4548" i="1"/>
  <c r="J4547" i="1"/>
  <c r="J4546" i="1"/>
  <c r="J4545" i="1"/>
  <c r="J4544" i="1"/>
  <c r="J4543" i="1"/>
  <c r="J4542" i="1"/>
  <c r="J4541" i="1"/>
  <c r="J4540" i="1"/>
  <c r="J4539" i="1"/>
  <c r="J4538" i="1"/>
  <c r="J4537" i="1"/>
  <c r="J4536" i="1"/>
  <c r="J4535" i="1"/>
  <c r="J4534" i="1"/>
  <c r="J4533" i="1"/>
  <c r="J4532" i="1"/>
  <c r="J4531" i="1"/>
  <c r="J4530" i="1"/>
  <c r="J4529" i="1"/>
  <c r="J4528" i="1"/>
  <c r="J4527" i="1"/>
  <c r="J4526" i="1"/>
  <c r="J4525" i="1"/>
  <c r="J4524" i="1"/>
  <c r="J4523" i="1"/>
  <c r="J4522" i="1"/>
  <c r="J4521" i="1"/>
  <c r="J4520" i="1"/>
  <c r="J4519" i="1"/>
  <c r="J4518" i="1"/>
  <c r="J4517" i="1"/>
  <c r="J4516" i="1"/>
  <c r="J4515" i="1"/>
  <c r="J4514" i="1"/>
  <c r="J4513" i="1"/>
  <c r="J4512" i="1"/>
  <c r="J4511" i="1"/>
  <c r="J4510" i="1"/>
  <c r="J4509" i="1"/>
  <c r="J4508" i="1"/>
  <c r="J4507" i="1"/>
  <c r="J4506" i="1"/>
  <c r="J4505" i="1"/>
  <c r="J4504" i="1"/>
  <c r="J4503" i="1"/>
  <c r="J4502" i="1"/>
  <c r="J4501" i="1"/>
  <c r="J4500" i="1"/>
  <c r="J4499" i="1"/>
  <c r="J4498" i="1"/>
  <c r="J4497" i="1"/>
  <c r="J4496" i="1"/>
  <c r="J4495" i="1"/>
  <c r="J4494" i="1"/>
  <c r="J4493" i="1"/>
  <c r="J4492" i="1"/>
  <c r="J4491" i="1"/>
  <c r="J4490" i="1"/>
  <c r="J4489" i="1"/>
  <c r="J4488" i="1"/>
  <c r="J4487" i="1"/>
  <c r="J4486" i="1"/>
  <c r="J4485" i="1"/>
  <c r="J4484" i="1"/>
  <c r="J4483" i="1"/>
  <c r="J4482" i="1"/>
  <c r="J4481" i="1"/>
  <c r="J4480" i="1"/>
  <c r="J4479" i="1"/>
  <c r="J4478" i="1"/>
  <c r="J4477" i="1"/>
  <c r="J4476" i="1"/>
  <c r="J4475" i="1"/>
  <c r="J4474" i="1"/>
  <c r="J4473" i="1"/>
  <c r="J4472" i="1"/>
  <c r="J4471" i="1"/>
  <c r="J4470" i="1"/>
  <c r="J4469" i="1"/>
  <c r="J4468" i="1"/>
  <c r="J4467" i="1"/>
  <c r="J4466" i="1"/>
  <c r="J4465" i="1"/>
  <c r="J4464" i="1"/>
  <c r="J4463" i="1"/>
  <c r="J4462" i="1"/>
  <c r="J4461" i="1"/>
  <c r="J4460" i="1"/>
  <c r="J4459" i="1"/>
  <c r="J4458" i="1"/>
  <c r="J4457" i="1"/>
  <c r="J4456" i="1"/>
  <c r="J4455" i="1"/>
  <c r="J4454" i="1"/>
  <c r="J4453" i="1"/>
  <c r="J4452" i="1"/>
  <c r="J4451" i="1"/>
  <c r="J4450" i="1"/>
  <c r="J4449" i="1"/>
  <c r="J4448" i="1"/>
  <c r="J4447" i="1"/>
  <c r="J4446" i="1"/>
  <c r="J4445" i="1"/>
  <c r="J4444" i="1"/>
  <c r="J4443" i="1"/>
  <c r="J4442" i="1"/>
  <c r="J4441" i="1"/>
  <c r="J4440" i="1"/>
  <c r="J4439" i="1"/>
  <c r="J4438" i="1"/>
  <c r="J4437" i="1"/>
  <c r="J4436" i="1"/>
  <c r="J4435" i="1"/>
  <c r="J4434" i="1"/>
  <c r="J4433" i="1"/>
  <c r="J4432" i="1"/>
  <c r="J4431" i="1"/>
  <c r="J4430" i="1"/>
  <c r="J4429" i="1"/>
  <c r="J4428" i="1"/>
  <c r="J4427" i="1"/>
  <c r="J4426" i="1"/>
  <c r="J4425" i="1"/>
  <c r="J4424" i="1"/>
  <c r="J4423" i="1"/>
  <c r="J4422" i="1"/>
  <c r="J4421" i="1"/>
  <c r="J4420" i="1"/>
  <c r="J4419" i="1"/>
  <c r="J4418" i="1"/>
  <c r="J4417" i="1"/>
  <c r="J4416" i="1"/>
  <c r="J4415" i="1"/>
  <c r="J4414" i="1"/>
  <c r="J4413" i="1"/>
  <c r="J4412" i="1"/>
  <c r="J4411" i="1"/>
  <c r="J4410" i="1"/>
  <c r="J4409" i="1"/>
  <c r="J4408" i="1"/>
  <c r="J4407" i="1"/>
  <c r="J4406" i="1"/>
  <c r="J4405" i="1"/>
  <c r="J4404" i="1"/>
  <c r="J4403" i="1"/>
  <c r="J4402" i="1"/>
  <c r="J4401" i="1"/>
  <c r="J4400" i="1"/>
  <c r="J4399" i="1"/>
  <c r="J4398" i="1"/>
  <c r="J4397" i="1"/>
  <c r="J4396" i="1"/>
  <c r="J4395" i="1"/>
  <c r="J4394" i="1"/>
  <c r="J4393" i="1"/>
  <c r="J4392" i="1"/>
  <c r="J4391" i="1"/>
  <c r="J4390" i="1"/>
  <c r="J4389" i="1"/>
  <c r="J4388" i="1"/>
  <c r="J4387" i="1"/>
  <c r="J4386" i="1"/>
  <c r="J4385" i="1"/>
  <c r="J4384" i="1"/>
  <c r="J4383" i="1"/>
  <c r="J4382" i="1"/>
  <c r="J4381" i="1"/>
  <c r="J4380" i="1"/>
  <c r="J4379" i="1"/>
  <c r="J4378" i="1"/>
  <c r="J4377" i="1"/>
  <c r="J4376" i="1"/>
  <c r="J4375" i="1"/>
  <c r="J4374" i="1"/>
  <c r="J4373" i="1"/>
  <c r="J4372" i="1"/>
  <c r="J4371" i="1"/>
  <c r="J4370" i="1"/>
  <c r="J4369" i="1"/>
  <c r="J4368" i="1"/>
  <c r="J4367" i="1"/>
  <c r="J4366" i="1"/>
  <c r="J4365" i="1"/>
  <c r="J4364" i="1"/>
  <c r="J4363" i="1"/>
  <c r="J4362" i="1"/>
  <c r="J4361" i="1"/>
  <c r="J4360" i="1"/>
  <c r="J4359" i="1"/>
  <c r="J4358" i="1"/>
  <c r="J4357" i="1"/>
  <c r="J4356" i="1"/>
  <c r="J4355" i="1"/>
  <c r="J4354" i="1"/>
  <c r="J4353" i="1"/>
  <c r="J4352" i="1"/>
  <c r="J4351" i="1"/>
  <c r="J4350" i="1"/>
  <c r="J4349" i="1"/>
  <c r="J4348" i="1"/>
  <c r="J4347" i="1"/>
  <c r="J4346" i="1"/>
  <c r="J4345" i="1"/>
  <c r="J4344" i="1"/>
  <c r="J4343" i="1"/>
  <c r="J4342" i="1"/>
  <c r="J4341" i="1"/>
  <c r="J4340" i="1"/>
  <c r="J4339" i="1"/>
  <c r="J4338" i="1"/>
  <c r="J4337" i="1"/>
  <c r="J4336" i="1"/>
  <c r="J4335" i="1"/>
  <c r="J4334" i="1"/>
  <c r="J4333" i="1"/>
  <c r="J4332" i="1"/>
  <c r="J4331" i="1"/>
  <c r="J4330" i="1"/>
  <c r="J4329" i="1"/>
  <c r="J4328" i="1"/>
  <c r="J4327" i="1"/>
  <c r="J4326" i="1"/>
  <c r="J4325" i="1"/>
  <c r="J4324" i="1"/>
  <c r="J4323" i="1"/>
  <c r="J4322" i="1"/>
  <c r="J4321" i="1"/>
  <c r="J4320" i="1"/>
  <c r="J4319" i="1"/>
  <c r="J4318" i="1"/>
  <c r="J4317" i="1"/>
  <c r="J4316" i="1"/>
  <c r="J4315" i="1"/>
  <c r="J4314" i="1"/>
  <c r="J4313" i="1"/>
  <c r="J4312" i="1"/>
  <c r="J4311" i="1"/>
  <c r="J4310" i="1"/>
  <c r="J4309" i="1"/>
  <c r="J4308" i="1"/>
  <c r="J4307" i="1"/>
  <c r="J4306" i="1"/>
  <c r="J4305" i="1"/>
  <c r="J4304" i="1"/>
  <c r="J4303" i="1"/>
  <c r="J4302" i="1"/>
  <c r="J4301" i="1"/>
  <c r="J4300" i="1"/>
  <c r="J4299" i="1"/>
  <c r="J4298" i="1"/>
  <c r="J4297" i="1"/>
  <c r="J4296" i="1"/>
  <c r="J4295" i="1"/>
  <c r="J4294" i="1"/>
  <c r="J4293" i="1"/>
  <c r="J4292" i="1"/>
  <c r="J4291" i="1"/>
  <c r="J4290" i="1"/>
  <c r="J4289" i="1"/>
  <c r="J4288" i="1"/>
  <c r="J4287" i="1"/>
  <c r="J4286" i="1"/>
  <c r="J4285" i="1"/>
  <c r="J4284" i="1"/>
  <c r="J4283" i="1"/>
  <c r="J4282" i="1"/>
  <c r="J4281" i="1"/>
  <c r="J4280" i="1"/>
  <c r="J4279" i="1"/>
  <c r="J4278" i="1"/>
  <c r="J4277" i="1"/>
  <c r="J4276" i="1"/>
  <c r="J4275" i="1"/>
  <c r="J4274" i="1"/>
  <c r="J4273" i="1"/>
  <c r="J4272" i="1"/>
  <c r="J4271" i="1"/>
  <c r="J4270" i="1"/>
  <c r="J4269" i="1"/>
  <c r="J4268" i="1"/>
  <c r="J4267" i="1"/>
  <c r="J4266" i="1"/>
  <c r="J4265" i="1"/>
  <c r="J4264" i="1"/>
  <c r="J4263" i="1"/>
  <c r="J4262" i="1"/>
  <c r="J4261" i="1"/>
  <c r="J4260" i="1"/>
  <c r="J4259" i="1"/>
  <c r="J4258" i="1"/>
  <c r="J4257" i="1"/>
  <c r="J4256" i="1"/>
  <c r="J4255" i="1"/>
  <c r="J4254" i="1"/>
  <c r="J4253" i="1"/>
  <c r="J4252" i="1"/>
  <c r="J4251" i="1"/>
  <c r="J4250" i="1"/>
  <c r="J4249" i="1"/>
  <c r="J4248" i="1"/>
  <c r="J4247" i="1"/>
  <c r="J4246" i="1"/>
  <c r="J4245" i="1"/>
  <c r="J4244" i="1"/>
  <c r="J4243" i="1"/>
  <c r="J4242" i="1"/>
  <c r="J4241" i="1"/>
  <c r="J4240" i="1"/>
  <c r="J4239" i="1"/>
  <c r="J4238" i="1"/>
  <c r="J4237" i="1"/>
  <c r="J4236" i="1"/>
  <c r="J4235" i="1"/>
  <c r="J4234" i="1"/>
  <c r="J4233" i="1"/>
  <c r="J4232" i="1"/>
  <c r="J4231" i="1"/>
  <c r="J4230" i="1"/>
  <c r="J4229" i="1"/>
  <c r="J4228" i="1"/>
  <c r="J4227" i="1"/>
  <c r="J4226" i="1"/>
  <c r="J4225" i="1"/>
  <c r="J4224" i="1"/>
  <c r="J4223" i="1"/>
  <c r="J4222" i="1"/>
  <c r="J4221" i="1"/>
  <c r="J4220" i="1"/>
  <c r="J4219" i="1"/>
  <c r="J4218" i="1"/>
  <c r="J4217" i="1"/>
  <c r="K4217" i="1" s="1"/>
  <c r="J4216" i="1"/>
  <c r="J4215" i="1"/>
  <c r="J4214" i="1"/>
  <c r="J4213" i="1"/>
  <c r="J4212" i="1"/>
  <c r="J4211" i="1"/>
  <c r="J4210" i="1"/>
  <c r="J4209" i="1"/>
  <c r="J4208" i="1"/>
  <c r="J4207" i="1"/>
  <c r="J4206" i="1"/>
  <c r="J4205" i="1"/>
  <c r="L4205" i="1" s="1"/>
  <c r="J4204" i="1"/>
  <c r="J4203" i="1"/>
  <c r="J4202" i="1"/>
  <c r="J4201" i="1"/>
  <c r="L4201" i="1" s="1"/>
  <c r="J4200" i="1"/>
  <c r="J4199" i="1"/>
  <c r="J4198" i="1"/>
  <c r="J4197" i="1"/>
  <c r="L4197" i="1" s="1"/>
  <c r="J4196" i="1"/>
  <c r="J4195" i="1"/>
  <c r="J4194" i="1"/>
  <c r="J4193" i="1"/>
  <c r="L4193" i="1" s="1"/>
  <c r="J4192" i="1"/>
  <c r="J4191" i="1"/>
  <c r="J4190" i="1"/>
  <c r="J4189" i="1"/>
  <c r="L4189" i="1" s="1"/>
  <c r="J4188" i="1"/>
  <c r="J4187" i="1"/>
  <c r="J4186" i="1"/>
  <c r="J4185" i="1"/>
  <c r="L4185" i="1" s="1"/>
  <c r="J4184" i="1"/>
  <c r="J4183" i="1"/>
  <c r="J4182" i="1"/>
  <c r="J4181" i="1"/>
  <c r="L4181" i="1" s="1"/>
  <c r="J4180" i="1"/>
  <c r="J4179" i="1"/>
  <c r="J4178" i="1"/>
  <c r="J4177" i="1"/>
  <c r="L4177" i="1" s="1"/>
  <c r="J4176" i="1"/>
  <c r="J4175" i="1"/>
  <c r="J4174" i="1"/>
  <c r="J4173" i="1"/>
  <c r="L4173" i="1" s="1"/>
  <c r="J4172" i="1"/>
  <c r="J4171" i="1"/>
  <c r="J4170" i="1"/>
  <c r="J4169" i="1"/>
  <c r="L4169" i="1" s="1"/>
  <c r="J4168" i="1"/>
  <c r="J4167" i="1"/>
  <c r="J4166" i="1"/>
  <c r="J4165" i="1"/>
  <c r="L4165" i="1" s="1"/>
  <c r="J4164" i="1"/>
  <c r="J4163" i="1"/>
  <c r="J4162" i="1"/>
  <c r="J4161" i="1"/>
  <c r="L4161" i="1" s="1"/>
  <c r="J4160" i="1"/>
  <c r="J4159" i="1"/>
  <c r="J4158" i="1"/>
  <c r="J4157" i="1"/>
  <c r="L4157" i="1" s="1"/>
  <c r="J4156" i="1"/>
  <c r="J4155" i="1"/>
  <c r="J4154" i="1"/>
  <c r="J4153" i="1"/>
  <c r="L4153" i="1" s="1"/>
  <c r="J4152" i="1"/>
  <c r="J4151" i="1"/>
  <c r="J4150" i="1"/>
  <c r="J4149" i="1"/>
  <c r="L4149" i="1" s="1"/>
  <c r="J4148" i="1"/>
  <c r="J4147" i="1"/>
  <c r="J4146" i="1"/>
  <c r="J4145" i="1"/>
  <c r="K4145" i="1" s="1"/>
  <c r="J4144" i="1"/>
  <c r="J4143" i="1"/>
  <c r="J4142" i="1"/>
  <c r="J4141" i="1"/>
  <c r="J4140" i="1"/>
  <c r="J4139" i="1"/>
  <c r="J4138" i="1"/>
  <c r="J4137" i="1"/>
  <c r="J4136" i="1"/>
  <c r="J4135" i="1"/>
  <c r="J4134" i="1"/>
  <c r="J4133" i="1"/>
  <c r="J4132" i="1"/>
  <c r="J4131" i="1"/>
  <c r="J4130" i="1"/>
  <c r="J4129" i="1"/>
  <c r="J4128" i="1"/>
  <c r="J4127" i="1"/>
  <c r="K4127" i="1" s="1"/>
  <c r="J4126" i="1"/>
  <c r="J4125" i="1"/>
  <c r="J4124" i="1"/>
  <c r="J4123" i="1"/>
  <c r="K4123" i="1" s="1"/>
  <c r="J4122" i="1"/>
  <c r="J4121" i="1"/>
  <c r="J4120" i="1"/>
  <c r="J4119" i="1"/>
  <c r="K4119" i="1" s="1"/>
  <c r="J4118" i="1"/>
  <c r="J4117" i="1"/>
  <c r="J4116" i="1"/>
  <c r="J4115" i="1"/>
  <c r="K4115" i="1" s="1"/>
  <c r="J4114" i="1"/>
  <c r="J4113" i="1"/>
  <c r="J4112" i="1"/>
  <c r="J4111" i="1"/>
  <c r="J4110" i="1"/>
  <c r="J4109" i="1"/>
  <c r="K4109" i="1" s="1"/>
  <c r="J4108" i="1"/>
  <c r="J4107" i="1"/>
  <c r="J4106" i="1"/>
  <c r="J4105" i="1"/>
  <c r="J4104" i="1"/>
  <c r="J4103" i="1"/>
  <c r="K4103" i="1" s="1"/>
  <c r="J4102" i="1"/>
  <c r="J4101" i="1"/>
  <c r="J4100" i="1"/>
  <c r="J4099" i="1"/>
  <c r="K4099" i="1" s="1"/>
  <c r="J4098" i="1"/>
  <c r="J4097" i="1"/>
  <c r="J4096" i="1"/>
  <c r="J4095" i="1"/>
  <c r="K4095" i="1" s="1"/>
  <c r="J4094" i="1"/>
  <c r="J4093" i="1"/>
  <c r="L4093" i="1" s="1"/>
  <c r="J4092" i="1"/>
  <c r="L4092" i="1" s="1"/>
  <c r="J4091" i="1"/>
  <c r="L4091" i="1" s="1"/>
  <c r="J4090" i="1"/>
  <c r="L4090" i="1" s="1"/>
  <c r="J4089" i="1"/>
  <c r="L4089" i="1" s="1"/>
  <c r="J4088" i="1"/>
  <c r="L4088" i="1" s="1"/>
  <c r="J4087" i="1"/>
  <c r="L4087" i="1" s="1"/>
  <c r="J4086" i="1"/>
  <c r="L4086" i="1" s="1"/>
  <c r="J4085" i="1"/>
  <c r="L4085" i="1" s="1"/>
  <c r="J4084" i="1"/>
  <c r="L4084" i="1" s="1"/>
  <c r="J4083" i="1"/>
  <c r="K4083" i="1" s="1"/>
  <c r="J4082" i="1"/>
  <c r="J4081" i="1"/>
  <c r="J4080" i="1"/>
  <c r="J4079" i="1"/>
  <c r="K4079" i="1" s="1"/>
  <c r="J4078" i="1"/>
  <c r="J4077" i="1"/>
  <c r="J4076" i="1"/>
  <c r="J4075" i="1"/>
  <c r="K4075" i="1" s="1"/>
  <c r="J4074" i="1"/>
  <c r="J4073" i="1"/>
  <c r="J4072" i="1"/>
  <c r="J4071" i="1"/>
  <c r="K4071" i="1" s="1"/>
  <c r="J4070" i="1"/>
  <c r="J4069" i="1"/>
  <c r="J4068" i="1"/>
  <c r="J4067" i="1"/>
  <c r="K4067" i="1" s="1"/>
  <c r="J4066" i="1"/>
  <c r="J4065" i="1"/>
  <c r="J4064" i="1"/>
  <c r="J4063" i="1"/>
  <c r="K4063" i="1" s="1"/>
  <c r="J4062" i="1"/>
  <c r="J4061" i="1"/>
  <c r="J4060" i="1"/>
  <c r="J4059" i="1"/>
  <c r="L4059" i="1" s="1"/>
  <c r="J4058" i="1"/>
  <c r="L4058" i="1" s="1"/>
  <c r="J4057" i="1"/>
  <c r="L4057" i="1" s="1"/>
  <c r="J4056" i="1"/>
  <c r="L4056" i="1" s="1"/>
  <c r="J4055" i="1"/>
  <c r="L4055" i="1" s="1"/>
  <c r="J4054" i="1"/>
  <c r="L4054" i="1" s="1"/>
  <c r="J4053" i="1"/>
  <c r="L4053" i="1" s="1"/>
  <c r="J4052" i="1"/>
  <c r="J4051" i="1"/>
  <c r="K4051" i="1" s="1"/>
  <c r="J4050" i="1"/>
  <c r="J4049" i="1"/>
  <c r="J4048" i="1"/>
  <c r="J4047" i="1"/>
  <c r="K4047" i="1" s="1"/>
  <c r="J4046" i="1"/>
  <c r="J4045" i="1"/>
  <c r="J4044" i="1"/>
  <c r="J4043" i="1"/>
  <c r="K4043" i="1" s="1"/>
  <c r="J4042" i="1"/>
  <c r="J4041" i="1"/>
  <c r="J4040" i="1"/>
  <c r="J4039" i="1"/>
  <c r="K4039" i="1" s="1"/>
  <c r="J4038" i="1"/>
  <c r="L4038" i="1" s="1"/>
  <c r="J4037" i="1"/>
  <c r="K4037" i="1" s="1"/>
  <c r="J4036" i="1"/>
  <c r="J4035" i="1"/>
  <c r="J4034" i="1"/>
  <c r="J4033" i="1"/>
  <c r="L4033" i="1" s="1"/>
  <c r="J4032" i="1"/>
  <c r="J4031" i="1"/>
  <c r="L4031" i="1" s="1"/>
  <c r="J4030" i="1"/>
  <c r="L4030" i="1" s="1"/>
  <c r="J4029" i="1"/>
  <c r="L4029" i="1" s="1"/>
  <c r="J4028" i="1"/>
  <c r="J4027" i="1"/>
  <c r="L4027" i="1" s="1"/>
  <c r="J4026" i="1"/>
  <c r="J4025" i="1"/>
  <c r="J4024" i="1"/>
  <c r="J4023" i="1"/>
  <c r="K4023" i="1" s="1"/>
  <c r="J4022" i="1"/>
  <c r="J4021" i="1"/>
  <c r="J4020" i="1"/>
  <c r="J4019" i="1"/>
  <c r="K4019" i="1" s="1"/>
  <c r="J4018" i="1"/>
  <c r="J4017" i="1"/>
  <c r="J4016" i="1"/>
  <c r="J4015" i="1"/>
  <c r="K4015" i="1" s="1"/>
  <c r="J4014" i="1"/>
  <c r="J4013" i="1"/>
  <c r="J4012" i="1"/>
  <c r="J4011" i="1"/>
  <c r="K4011" i="1" s="1"/>
  <c r="J4010" i="1"/>
  <c r="J4009" i="1"/>
  <c r="J4008" i="1"/>
  <c r="J4007" i="1"/>
  <c r="K4007" i="1" s="1"/>
  <c r="J4006" i="1"/>
  <c r="J4005" i="1"/>
  <c r="J4004" i="1"/>
  <c r="J4003" i="1"/>
  <c r="K4003" i="1" s="1"/>
  <c r="J4002" i="1"/>
  <c r="J4001" i="1"/>
  <c r="K4001" i="1" s="1"/>
  <c r="J4000" i="1"/>
  <c r="J3999" i="1"/>
  <c r="J3998" i="1"/>
  <c r="J3997" i="1"/>
  <c r="K3997" i="1" s="1"/>
  <c r="J3996" i="1"/>
  <c r="J3995" i="1"/>
  <c r="J3994" i="1"/>
  <c r="J3993" i="1"/>
  <c r="K3993" i="1" s="1"/>
  <c r="J3992" i="1"/>
  <c r="J3991" i="1"/>
  <c r="J3990" i="1"/>
  <c r="J3989" i="1"/>
  <c r="K3989" i="1" s="1"/>
  <c r="J3988" i="1"/>
  <c r="J3987" i="1"/>
  <c r="J3986" i="1"/>
  <c r="L3986" i="1" s="1"/>
  <c r="J3985" i="1"/>
  <c r="L3985" i="1" s="1"/>
  <c r="J3984" i="1"/>
  <c r="L3984" i="1" s="1"/>
  <c r="J3983" i="1"/>
  <c r="L3983" i="1" s="1"/>
  <c r="J3982" i="1"/>
  <c r="L3982" i="1" s="1"/>
  <c r="J3981" i="1"/>
  <c r="L3981" i="1" s="1"/>
  <c r="J3980" i="1"/>
  <c r="L3980" i="1" s="1"/>
  <c r="J3979" i="1"/>
  <c r="L3979" i="1" s="1"/>
  <c r="J3978" i="1"/>
  <c r="L3978" i="1" s="1"/>
  <c r="J3977" i="1"/>
  <c r="L3977" i="1" s="1"/>
  <c r="J3976" i="1"/>
  <c r="L3976" i="1" s="1"/>
  <c r="J3975" i="1"/>
  <c r="L3975" i="1" s="1"/>
  <c r="J3974" i="1"/>
  <c r="L3974" i="1" s="1"/>
  <c r="J3973" i="1"/>
  <c r="L3973" i="1" s="1"/>
  <c r="J3972" i="1"/>
  <c r="L3972" i="1" s="1"/>
  <c r="J3971" i="1"/>
  <c r="J3970" i="1"/>
  <c r="L3970" i="1" s="1"/>
  <c r="J3969" i="1"/>
  <c r="K3969" i="1" s="1"/>
  <c r="J3968" i="1"/>
  <c r="J3967" i="1"/>
  <c r="L3967" i="1" s="1"/>
  <c r="J3966" i="1"/>
  <c r="L3966" i="1" s="1"/>
  <c r="J3965" i="1"/>
  <c r="L3965" i="1" s="1"/>
  <c r="J3964" i="1"/>
  <c r="L3964" i="1" s="1"/>
  <c r="J3963" i="1"/>
  <c r="L3963" i="1" s="1"/>
  <c r="J3962" i="1"/>
  <c r="L3962" i="1" s="1"/>
  <c r="J3961" i="1"/>
  <c r="L3961" i="1" s="1"/>
  <c r="J3960" i="1"/>
  <c r="L3960" i="1" s="1"/>
  <c r="J3959" i="1"/>
  <c r="L3959" i="1" s="1"/>
  <c r="J3958" i="1"/>
  <c r="L3958" i="1" s="1"/>
  <c r="J3957" i="1"/>
  <c r="L3957" i="1" s="1"/>
  <c r="J3956" i="1"/>
  <c r="L3956" i="1" s="1"/>
  <c r="J3955" i="1"/>
  <c r="L3955" i="1" s="1"/>
  <c r="J3954" i="1"/>
  <c r="L3954" i="1" s="1"/>
  <c r="J3953" i="1"/>
  <c r="L3953" i="1" s="1"/>
  <c r="J3952" i="1"/>
  <c r="L3952" i="1" s="1"/>
  <c r="J3951" i="1"/>
  <c r="L3951" i="1" s="1"/>
  <c r="J3950" i="1"/>
  <c r="L3950" i="1" s="1"/>
  <c r="J3949" i="1"/>
  <c r="L3949" i="1" s="1"/>
  <c r="J3948" i="1"/>
  <c r="L3948" i="1" s="1"/>
  <c r="J3947" i="1"/>
  <c r="L3947" i="1" s="1"/>
  <c r="J3946" i="1"/>
  <c r="L3946" i="1" s="1"/>
  <c r="J3945" i="1"/>
  <c r="L3945" i="1" s="1"/>
  <c r="J3944" i="1"/>
  <c r="L3944" i="1" s="1"/>
  <c r="J3943" i="1"/>
  <c r="L3943" i="1" s="1"/>
  <c r="J3942" i="1"/>
  <c r="L3942" i="1" s="1"/>
  <c r="J3941" i="1"/>
  <c r="L3941" i="1" s="1"/>
  <c r="J3940" i="1"/>
  <c r="L3940" i="1" s="1"/>
  <c r="J3939" i="1"/>
  <c r="L3939" i="1" s="1"/>
  <c r="J3938" i="1"/>
  <c r="L3938" i="1" s="1"/>
  <c r="J3937" i="1"/>
  <c r="L3937" i="1" s="1"/>
  <c r="J3936" i="1"/>
  <c r="L3936" i="1" s="1"/>
  <c r="J3935" i="1"/>
  <c r="L3935" i="1" s="1"/>
  <c r="J3934" i="1"/>
  <c r="L3934" i="1" s="1"/>
  <c r="J3933" i="1"/>
  <c r="J3932" i="1"/>
  <c r="L3932" i="1" s="1"/>
  <c r="J3931" i="1"/>
  <c r="L3931" i="1" s="1"/>
  <c r="J3930" i="1"/>
  <c r="L3930" i="1" s="1"/>
  <c r="J3929" i="1"/>
  <c r="L3929" i="1" s="1"/>
  <c r="J3928" i="1"/>
  <c r="L3928" i="1" s="1"/>
  <c r="J3927" i="1"/>
  <c r="L3927" i="1" s="1"/>
  <c r="J3926" i="1"/>
  <c r="L3926" i="1" s="1"/>
  <c r="J3925" i="1"/>
  <c r="L3925" i="1" s="1"/>
  <c r="J3924" i="1"/>
  <c r="L3924" i="1" s="1"/>
  <c r="J3923" i="1"/>
  <c r="L3923" i="1" s="1"/>
  <c r="J3922" i="1"/>
  <c r="L3922" i="1" s="1"/>
  <c r="J3921" i="1"/>
  <c r="L3921" i="1" s="1"/>
  <c r="J3920" i="1"/>
  <c r="L3920" i="1" s="1"/>
  <c r="J3919" i="1"/>
  <c r="L3919" i="1" s="1"/>
  <c r="J3918" i="1"/>
  <c r="L3918" i="1" s="1"/>
  <c r="J3917" i="1"/>
  <c r="L3917" i="1" s="1"/>
  <c r="J3916" i="1"/>
  <c r="L3916" i="1" s="1"/>
  <c r="J3915" i="1"/>
  <c r="L3915" i="1" s="1"/>
  <c r="J3914" i="1"/>
  <c r="J3913" i="1"/>
  <c r="L3913" i="1" s="1"/>
  <c r="J3912" i="1"/>
  <c r="L3912" i="1" s="1"/>
  <c r="J3911" i="1"/>
  <c r="L3911" i="1" s="1"/>
  <c r="J3910" i="1"/>
  <c r="L3910" i="1" s="1"/>
  <c r="J3909" i="1"/>
  <c r="L3909" i="1" s="1"/>
  <c r="J3908" i="1"/>
  <c r="J3907" i="1"/>
  <c r="K3907" i="1" s="1"/>
  <c r="J3906" i="1"/>
  <c r="L3906" i="1" s="1"/>
  <c r="J3905" i="1"/>
  <c r="L3905" i="1" s="1"/>
  <c r="J3904" i="1"/>
  <c r="L3904" i="1" s="1"/>
  <c r="J3903" i="1"/>
  <c r="L3903" i="1" s="1"/>
  <c r="J3902" i="1"/>
  <c r="L3902" i="1" s="1"/>
  <c r="J3901" i="1"/>
  <c r="L3901" i="1" s="1"/>
  <c r="J3900" i="1"/>
  <c r="L3900" i="1" s="1"/>
  <c r="J3899" i="1"/>
  <c r="L3899" i="1" s="1"/>
  <c r="J3898" i="1"/>
  <c r="L3898" i="1" s="1"/>
  <c r="J3897" i="1"/>
  <c r="L3897" i="1" s="1"/>
  <c r="J3896" i="1"/>
  <c r="L3896" i="1" s="1"/>
  <c r="J3895" i="1"/>
  <c r="L3895" i="1" s="1"/>
  <c r="J3894" i="1"/>
  <c r="L3894" i="1" s="1"/>
  <c r="J3893" i="1"/>
  <c r="L3893" i="1" s="1"/>
  <c r="J3892" i="1"/>
  <c r="L3892" i="1" s="1"/>
  <c r="J3891" i="1"/>
  <c r="L3891" i="1" s="1"/>
  <c r="J3890" i="1"/>
  <c r="J3889" i="1"/>
  <c r="K3889" i="1" s="1"/>
  <c r="J3888" i="1"/>
  <c r="J3887" i="1"/>
  <c r="J3886" i="1"/>
  <c r="J3885" i="1"/>
  <c r="K3885" i="1" s="1"/>
  <c r="J3884" i="1"/>
  <c r="J3883" i="1"/>
  <c r="J3882" i="1"/>
  <c r="J3881" i="1"/>
  <c r="K3881" i="1" s="1"/>
  <c r="J3880" i="1"/>
  <c r="J3879" i="1"/>
  <c r="J3878" i="1"/>
  <c r="J3877" i="1"/>
  <c r="K3877" i="1" s="1"/>
  <c r="J3876" i="1"/>
  <c r="J3875" i="1"/>
  <c r="J3874" i="1"/>
  <c r="J3873" i="1"/>
  <c r="K3873" i="1" s="1"/>
  <c r="J3872" i="1"/>
  <c r="J3871" i="1"/>
  <c r="J3870" i="1"/>
  <c r="J3869" i="1"/>
  <c r="K3869" i="1" s="1"/>
  <c r="J3868" i="1"/>
  <c r="J3867" i="1"/>
  <c r="J3866" i="1"/>
  <c r="J3865" i="1"/>
  <c r="K3865" i="1" s="1"/>
  <c r="J3864" i="1"/>
  <c r="J3863" i="1"/>
  <c r="J3862" i="1"/>
  <c r="J3861" i="1"/>
  <c r="K3861" i="1" s="1"/>
  <c r="J3860" i="1"/>
  <c r="J3859" i="1"/>
  <c r="J3858" i="1"/>
  <c r="J3857" i="1"/>
  <c r="K3857" i="1" s="1"/>
  <c r="J3856" i="1"/>
  <c r="J3855" i="1"/>
  <c r="J3854" i="1"/>
  <c r="J3853" i="1"/>
  <c r="K3853" i="1" s="1"/>
  <c r="J3852" i="1"/>
  <c r="J3851" i="1"/>
  <c r="J3850" i="1"/>
  <c r="J3849" i="1"/>
  <c r="K3849" i="1" s="1"/>
  <c r="J3848" i="1"/>
  <c r="J3847" i="1"/>
  <c r="L3847" i="1" s="1"/>
  <c r="J3846" i="1"/>
  <c r="L3846" i="1" s="1"/>
  <c r="J3845" i="1"/>
  <c r="L3845" i="1" s="1"/>
  <c r="J3844" i="1"/>
  <c r="L3844" i="1" s="1"/>
  <c r="J3843" i="1"/>
  <c r="L3843" i="1" s="1"/>
  <c r="J3842" i="1"/>
  <c r="L3842" i="1" s="1"/>
  <c r="J3841" i="1"/>
  <c r="K3841" i="1" s="1"/>
  <c r="J3840" i="1"/>
  <c r="J3839" i="1"/>
  <c r="J3838" i="1"/>
  <c r="L3838" i="1" s="1"/>
  <c r="J3837" i="1"/>
  <c r="K3837" i="1" s="1"/>
  <c r="J3836" i="1"/>
  <c r="J3835" i="1"/>
  <c r="L3835" i="1" s="1"/>
  <c r="J3834" i="1"/>
  <c r="L3834" i="1" s="1"/>
  <c r="J3833" i="1"/>
  <c r="K3833" i="1" s="1"/>
  <c r="J3832" i="1"/>
  <c r="J3831" i="1"/>
  <c r="K3831" i="1" s="1"/>
  <c r="J3830" i="1"/>
  <c r="J3829" i="1"/>
  <c r="J3828" i="1"/>
  <c r="J3827" i="1"/>
  <c r="K3827" i="1" s="1"/>
  <c r="J3826" i="1"/>
  <c r="J3825" i="1"/>
  <c r="J3824" i="1"/>
  <c r="J3823" i="1"/>
  <c r="K3823" i="1" s="1"/>
  <c r="J3822" i="1"/>
  <c r="J3821" i="1"/>
  <c r="L3821" i="1" s="1"/>
  <c r="J3820" i="1"/>
  <c r="J3819" i="1"/>
  <c r="K3819" i="1" s="1"/>
  <c r="J3818" i="1"/>
  <c r="J3817" i="1"/>
  <c r="J3816" i="1"/>
  <c r="J3815" i="1"/>
  <c r="K3815" i="1" s="1"/>
  <c r="J3814" i="1"/>
  <c r="L3814" i="1" s="1"/>
  <c r="J3813" i="1"/>
  <c r="L3813" i="1" s="1"/>
  <c r="J3812" i="1"/>
  <c r="L3812" i="1" s="1"/>
  <c r="J3811" i="1"/>
  <c r="L3811" i="1" s="1"/>
  <c r="J3810" i="1"/>
  <c r="L3810" i="1" s="1"/>
  <c r="J3809" i="1"/>
  <c r="L3809" i="1" s="1"/>
  <c r="J3808" i="1"/>
  <c r="L3808" i="1" s="1"/>
  <c r="J3807" i="1"/>
  <c r="L3807" i="1" s="1"/>
  <c r="J3806" i="1"/>
  <c r="J3805" i="1"/>
  <c r="J3804" i="1"/>
  <c r="J3803" i="1"/>
  <c r="K3803" i="1" s="1"/>
  <c r="J3802" i="1"/>
  <c r="J3801" i="1"/>
  <c r="J3800" i="1"/>
  <c r="J3799" i="1"/>
  <c r="K3799" i="1" s="1"/>
  <c r="J3798" i="1"/>
  <c r="J3797" i="1"/>
  <c r="J3796" i="1"/>
  <c r="J3795" i="1"/>
  <c r="K3795" i="1" s="1"/>
  <c r="J3794" i="1"/>
  <c r="J3793" i="1"/>
  <c r="J3792" i="1"/>
  <c r="J3791" i="1"/>
  <c r="K3791" i="1" s="1"/>
  <c r="J3790" i="1"/>
  <c r="J3789" i="1"/>
  <c r="J3788" i="1"/>
  <c r="L3788" i="1" s="1"/>
  <c r="J3787" i="1"/>
  <c r="K3787" i="1" s="1"/>
  <c r="J3786" i="1"/>
  <c r="J3785" i="1"/>
  <c r="J3784" i="1"/>
  <c r="J3783" i="1"/>
  <c r="K3783" i="1" s="1"/>
  <c r="J3782" i="1"/>
  <c r="L3782" i="1" s="1"/>
  <c r="J3781" i="1"/>
  <c r="J3780" i="1"/>
  <c r="J3779" i="1"/>
  <c r="L3779" i="1" s="1"/>
  <c r="J3778" i="1"/>
  <c r="L3778" i="1" s="1"/>
  <c r="J3777" i="1"/>
  <c r="J3776" i="1"/>
  <c r="J3775" i="1"/>
  <c r="K3775" i="1" s="1"/>
  <c r="J3774" i="1"/>
  <c r="J3773" i="1"/>
  <c r="J3772" i="1"/>
  <c r="J3771" i="1"/>
  <c r="L3771" i="1" s="1"/>
  <c r="J3770" i="1"/>
  <c r="L3770" i="1" s="1"/>
  <c r="J3769" i="1"/>
  <c r="J3768" i="1"/>
  <c r="J3767" i="1"/>
  <c r="K3767" i="1" s="1"/>
  <c r="J3766" i="1"/>
  <c r="J3765" i="1"/>
  <c r="J3764" i="1"/>
  <c r="J3763" i="1"/>
  <c r="K3763" i="1" s="1"/>
  <c r="J3762" i="1"/>
  <c r="J3761" i="1"/>
  <c r="J3760" i="1"/>
  <c r="J3759" i="1"/>
  <c r="K3759" i="1" s="1"/>
  <c r="J3758" i="1"/>
  <c r="J3757" i="1"/>
  <c r="J3756" i="1"/>
  <c r="J3755" i="1"/>
  <c r="K3755" i="1" s="1"/>
  <c r="J3754" i="1"/>
  <c r="J3753" i="1"/>
  <c r="J3752" i="1"/>
  <c r="J3751" i="1"/>
  <c r="K3751" i="1" s="1"/>
  <c r="J3750" i="1"/>
  <c r="J3749" i="1"/>
  <c r="J3748" i="1"/>
  <c r="J3747" i="1"/>
  <c r="J3746" i="1"/>
  <c r="J3745" i="1"/>
  <c r="K3745" i="1" s="1"/>
  <c r="J3744" i="1"/>
  <c r="J3743" i="1"/>
  <c r="J3742" i="1"/>
  <c r="J3741" i="1"/>
  <c r="K3741" i="1" s="1"/>
  <c r="J3740" i="1"/>
  <c r="L3740" i="1" s="1"/>
  <c r="J3739" i="1"/>
  <c r="L3739" i="1" s="1"/>
  <c r="J3738" i="1"/>
  <c r="L3738" i="1" s="1"/>
  <c r="J3737" i="1"/>
  <c r="L3737" i="1" s="1"/>
  <c r="J3736" i="1"/>
  <c r="J3735" i="1"/>
  <c r="J3734" i="1"/>
  <c r="J3733" i="1"/>
  <c r="K3733" i="1" s="1"/>
  <c r="J3732" i="1"/>
  <c r="J3731" i="1"/>
  <c r="J3730" i="1"/>
  <c r="J3729" i="1"/>
  <c r="K3729" i="1" s="1"/>
  <c r="J3728" i="1"/>
  <c r="J3727" i="1"/>
  <c r="J3726" i="1"/>
  <c r="J3725" i="1"/>
  <c r="J3724" i="1"/>
  <c r="L3724" i="1" s="1"/>
  <c r="J3723" i="1"/>
  <c r="L3723" i="1" s="1"/>
  <c r="J3722" i="1"/>
  <c r="L3722" i="1" s="1"/>
  <c r="J3721" i="1"/>
  <c r="L3721" i="1" s="1"/>
  <c r="J3720" i="1"/>
  <c r="J3719" i="1"/>
  <c r="K3719" i="1" s="1"/>
  <c r="J3718" i="1"/>
  <c r="J3717" i="1"/>
  <c r="J3716" i="1"/>
  <c r="J3715" i="1"/>
  <c r="K3715" i="1" s="1"/>
  <c r="J3714" i="1"/>
  <c r="J3713" i="1"/>
  <c r="K3713" i="1" s="1"/>
  <c r="J3712" i="1"/>
  <c r="J3711" i="1"/>
  <c r="J3710" i="1"/>
  <c r="J3709" i="1"/>
  <c r="K3709" i="1" s="1"/>
  <c r="J3708" i="1"/>
  <c r="J3707" i="1"/>
  <c r="J3706" i="1"/>
  <c r="L3706" i="1" s="1"/>
  <c r="J3705" i="1"/>
  <c r="L3705" i="1" s="1"/>
  <c r="J3704" i="1"/>
  <c r="L3704" i="1" s="1"/>
  <c r="J3703" i="1"/>
  <c r="J3702" i="1"/>
  <c r="J3701" i="1"/>
  <c r="J3700" i="1"/>
  <c r="J3699" i="1"/>
  <c r="K3699" i="1" s="1"/>
  <c r="J3698" i="1"/>
  <c r="J3697" i="1"/>
  <c r="J3696" i="1"/>
  <c r="J3695" i="1"/>
  <c r="K3695" i="1" s="1"/>
  <c r="J3694" i="1"/>
  <c r="J3693" i="1"/>
  <c r="J3692" i="1"/>
  <c r="J3691" i="1"/>
  <c r="K3691" i="1" s="1"/>
  <c r="J3690" i="1"/>
  <c r="J3689" i="1"/>
  <c r="J3688" i="1"/>
  <c r="J3687" i="1"/>
  <c r="K3687" i="1" s="1"/>
  <c r="J3686" i="1"/>
  <c r="J3685" i="1"/>
  <c r="J3684" i="1"/>
  <c r="J3683" i="1"/>
  <c r="K3683" i="1" s="1"/>
  <c r="J3682" i="1"/>
  <c r="J3681" i="1"/>
  <c r="J3680" i="1"/>
  <c r="J3679" i="1"/>
  <c r="K3679" i="1" s="1"/>
  <c r="J3678" i="1"/>
  <c r="J3677" i="1"/>
  <c r="J3676" i="1"/>
  <c r="J3675" i="1"/>
  <c r="L3675" i="1" s="1"/>
  <c r="J3674" i="1"/>
  <c r="L3674" i="1" s="1"/>
  <c r="J3673" i="1"/>
  <c r="L3673" i="1" s="1"/>
  <c r="J3672" i="1"/>
  <c r="J3671" i="1"/>
  <c r="K3671" i="1" s="1"/>
  <c r="J3670" i="1"/>
  <c r="J3669" i="1"/>
  <c r="K3669" i="1" s="1"/>
  <c r="J3668" i="1"/>
  <c r="J3667" i="1"/>
  <c r="J3666" i="1"/>
  <c r="J3665" i="1"/>
  <c r="K3665" i="1" s="1"/>
  <c r="J3664" i="1"/>
  <c r="J3663" i="1"/>
  <c r="J3662" i="1"/>
  <c r="J3661" i="1"/>
  <c r="K3661" i="1" s="1"/>
  <c r="J3660" i="1"/>
  <c r="J3659" i="1"/>
  <c r="J3658" i="1"/>
  <c r="J3657" i="1"/>
  <c r="K3657" i="1" s="1"/>
  <c r="J3656" i="1"/>
  <c r="J3655" i="1"/>
  <c r="J3654" i="1"/>
  <c r="J3653" i="1"/>
  <c r="K3653" i="1" s="1"/>
  <c r="J3652" i="1"/>
  <c r="J3651" i="1"/>
  <c r="J3650" i="1"/>
  <c r="J3649" i="1"/>
  <c r="K3649" i="1" s="1"/>
  <c r="J3648" i="1"/>
  <c r="J3647" i="1"/>
  <c r="J3646" i="1"/>
  <c r="J3645" i="1"/>
  <c r="K3645" i="1" s="1"/>
  <c r="J3644" i="1"/>
  <c r="L3644" i="1" s="1"/>
  <c r="J3643" i="1"/>
  <c r="L3643" i="1" s="1"/>
  <c r="J3642" i="1"/>
  <c r="L3642" i="1" s="1"/>
  <c r="J3641" i="1"/>
  <c r="L3641" i="1" s="1"/>
  <c r="J3640" i="1"/>
  <c r="L3640" i="1" s="1"/>
  <c r="J3639" i="1"/>
  <c r="L3639" i="1" s="1"/>
  <c r="J3638" i="1"/>
  <c r="J3637" i="1"/>
  <c r="K3637" i="1" s="1"/>
  <c r="J3636" i="1"/>
  <c r="J3635" i="1"/>
  <c r="J3634" i="1"/>
  <c r="L3634" i="1" s="1"/>
  <c r="J3633" i="1"/>
  <c r="K3633" i="1" s="1"/>
  <c r="J3632" i="1"/>
  <c r="J3631" i="1"/>
  <c r="J3630" i="1"/>
  <c r="J3629" i="1"/>
  <c r="K3629" i="1" s="1"/>
  <c r="J3628" i="1"/>
  <c r="J3627" i="1"/>
  <c r="K3627" i="1" s="1"/>
  <c r="J3626" i="1"/>
  <c r="L3626" i="1" s="1"/>
  <c r="J3625" i="1"/>
  <c r="J3624" i="1"/>
  <c r="J3623" i="1"/>
  <c r="K3623" i="1" s="1"/>
  <c r="J3622" i="1"/>
  <c r="J3621" i="1"/>
  <c r="J3620" i="1"/>
  <c r="J3619" i="1"/>
  <c r="K3619" i="1" s="1"/>
  <c r="J3618" i="1"/>
  <c r="J3617" i="1"/>
  <c r="J3616" i="1"/>
  <c r="J3615" i="1"/>
  <c r="K3615" i="1" s="1"/>
  <c r="J3614" i="1"/>
  <c r="J3613" i="1"/>
  <c r="J3612" i="1"/>
  <c r="J3611" i="1"/>
  <c r="K3611" i="1" s="1"/>
  <c r="J3610" i="1"/>
  <c r="J3609" i="1"/>
  <c r="J3608" i="1"/>
  <c r="J3607" i="1"/>
  <c r="K3607" i="1" s="1"/>
  <c r="J3606" i="1"/>
  <c r="J3605" i="1"/>
  <c r="J3604" i="1"/>
  <c r="J3603" i="1"/>
  <c r="K3603" i="1" s="1"/>
  <c r="J3602" i="1"/>
  <c r="J3601" i="1"/>
  <c r="J3600" i="1"/>
  <c r="J3599" i="1"/>
  <c r="K3599" i="1" s="1"/>
  <c r="J3598" i="1"/>
  <c r="J3597" i="1"/>
  <c r="J3596" i="1"/>
  <c r="J3595" i="1"/>
  <c r="K3595" i="1" s="1"/>
  <c r="J3594" i="1"/>
  <c r="L3594" i="1" s="1"/>
  <c r="J3593" i="1"/>
  <c r="L3593" i="1" s="1"/>
  <c r="J3592" i="1"/>
  <c r="L3592" i="1" s="1"/>
  <c r="J3591" i="1"/>
  <c r="L3591" i="1" s="1"/>
  <c r="J3590" i="1"/>
  <c r="L3590" i="1" s="1"/>
  <c r="J3589" i="1"/>
  <c r="L3589" i="1" s="1"/>
  <c r="J3588" i="1"/>
  <c r="L3588" i="1" s="1"/>
  <c r="J3587" i="1"/>
  <c r="L3587" i="1" s="1"/>
  <c r="J3586" i="1"/>
  <c r="L3586" i="1" s="1"/>
  <c r="J3585" i="1"/>
  <c r="L3585" i="1" s="1"/>
  <c r="J3584" i="1"/>
  <c r="L3584" i="1" s="1"/>
  <c r="J3583" i="1"/>
  <c r="L3583" i="1" s="1"/>
  <c r="J3582" i="1"/>
  <c r="J3581" i="1"/>
  <c r="L3581" i="1" s="1"/>
  <c r="J3580" i="1"/>
  <c r="L3580" i="1" s="1"/>
  <c r="J3579" i="1"/>
  <c r="K3579" i="1" s="1"/>
  <c r="J3578" i="1"/>
  <c r="J3577" i="1"/>
  <c r="J3576" i="1"/>
  <c r="J3575" i="1"/>
  <c r="K3575" i="1" s="1"/>
  <c r="J3574" i="1"/>
  <c r="J3573" i="1"/>
  <c r="J3572" i="1"/>
  <c r="J3571" i="1"/>
  <c r="K3571" i="1" s="1"/>
  <c r="J3570" i="1"/>
  <c r="J3569" i="1"/>
  <c r="L3569" i="1" s="1"/>
  <c r="J3568" i="1"/>
  <c r="J3567" i="1"/>
  <c r="K3567" i="1" s="1"/>
  <c r="J3566" i="1"/>
  <c r="J3565" i="1"/>
  <c r="J3564" i="1"/>
  <c r="J3563" i="1"/>
  <c r="K3563" i="1" s="1"/>
  <c r="J3562" i="1"/>
  <c r="J3561" i="1"/>
  <c r="J3560" i="1"/>
  <c r="L3560" i="1" s="1"/>
  <c r="J3559" i="1"/>
  <c r="K3559" i="1" s="1"/>
  <c r="J3558" i="1"/>
  <c r="J3557" i="1"/>
  <c r="J3556" i="1"/>
  <c r="J3555" i="1"/>
  <c r="K3555" i="1" s="1"/>
  <c r="J3554" i="1"/>
  <c r="L3554" i="1" s="1"/>
  <c r="J3553" i="1"/>
  <c r="J3552" i="1"/>
  <c r="J3551" i="1"/>
  <c r="K3551" i="1" s="1"/>
  <c r="J3550" i="1"/>
  <c r="J3549" i="1"/>
  <c r="J3548" i="1"/>
  <c r="J3547" i="1"/>
  <c r="K3547" i="1" s="1"/>
  <c r="J3546" i="1"/>
  <c r="L3546" i="1" s="1"/>
  <c r="J3545" i="1"/>
  <c r="J3544" i="1"/>
  <c r="J3543" i="1"/>
  <c r="K3543" i="1" s="1"/>
  <c r="J3542" i="1"/>
  <c r="J3541" i="1"/>
  <c r="J3540" i="1"/>
  <c r="J3539" i="1"/>
  <c r="K3539" i="1" s="1"/>
  <c r="J3538" i="1"/>
  <c r="J3537" i="1"/>
  <c r="J3536" i="1"/>
  <c r="J3535" i="1"/>
  <c r="K3535" i="1" s="1"/>
  <c r="J3534" i="1"/>
  <c r="J3533" i="1"/>
  <c r="J3532" i="1"/>
  <c r="J3531" i="1"/>
  <c r="K3531" i="1" s="1"/>
  <c r="J3530" i="1"/>
  <c r="J3529" i="1"/>
  <c r="J3528" i="1"/>
  <c r="J3527" i="1"/>
  <c r="K3527" i="1" s="1"/>
  <c r="J3526" i="1"/>
  <c r="J3525" i="1"/>
  <c r="J3524" i="1"/>
  <c r="L3524" i="1" s="1"/>
  <c r="J3523" i="1"/>
  <c r="L3523" i="1" s="1"/>
  <c r="J3522" i="1"/>
  <c r="L3522" i="1" s="1"/>
  <c r="J3521" i="1"/>
  <c r="L3521" i="1" s="1"/>
  <c r="J3520" i="1"/>
  <c r="L3520" i="1" s="1"/>
  <c r="J3519" i="1"/>
  <c r="L3519" i="1" s="1"/>
  <c r="J3518" i="1"/>
  <c r="L3518" i="1" s="1"/>
  <c r="J3517" i="1"/>
  <c r="L3517" i="1" s="1"/>
  <c r="J3516" i="1"/>
  <c r="L3516" i="1" s="1"/>
  <c r="J3515" i="1"/>
  <c r="K3515" i="1" s="1"/>
  <c r="J3514" i="1"/>
  <c r="J3513" i="1"/>
  <c r="J3512" i="1"/>
  <c r="L3512" i="1" s="1"/>
  <c r="J3511" i="1"/>
  <c r="L3511" i="1" s="1"/>
  <c r="J3510" i="1"/>
  <c r="J3509" i="1"/>
  <c r="J3508" i="1"/>
  <c r="J3507" i="1"/>
  <c r="L3507" i="1" s="1"/>
  <c r="J3506" i="1"/>
  <c r="J3505" i="1"/>
  <c r="J3504" i="1"/>
  <c r="J3503" i="1"/>
  <c r="K3503" i="1" s="1"/>
  <c r="J3502" i="1"/>
  <c r="J3501" i="1"/>
  <c r="J3500" i="1"/>
  <c r="J3499" i="1"/>
  <c r="L3499" i="1" s="1"/>
  <c r="J3498" i="1"/>
  <c r="J3497" i="1"/>
  <c r="J3496" i="1"/>
  <c r="J3495" i="1"/>
  <c r="K3495" i="1" s="1"/>
  <c r="J3494" i="1"/>
  <c r="J3493" i="1"/>
  <c r="J3492" i="1"/>
  <c r="J3491" i="1"/>
  <c r="K3491" i="1" s="1"/>
  <c r="J3490" i="1"/>
  <c r="J3489" i="1"/>
  <c r="J3488" i="1"/>
  <c r="J3487" i="1"/>
  <c r="K3487" i="1" s="1"/>
  <c r="J3486" i="1"/>
  <c r="J3485" i="1"/>
  <c r="J3484" i="1"/>
  <c r="J3483" i="1"/>
  <c r="K3483" i="1" s="1"/>
  <c r="J3482" i="1"/>
  <c r="J3481" i="1"/>
  <c r="J3480" i="1"/>
  <c r="J3479" i="1"/>
  <c r="K3479" i="1" s="1"/>
  <c r="J3478" i="1"/>
  <c r="J3477" i="1"/>
  <c r="J3476" i="1"/>
  <c r="J3475" i="1"/>
  <c r="K3475" i="1" s="1"/>
  <c r="J3474" i="1"/>
  <c r="J3473" i="1"/>
  <c r="J3472" i="1"/>
  <c r="J3471" i="1"/>
  <c r="K3471" i="1" s="1"/>
  <c r="J3470" i="1"/>
  <c r="J3469" i="1"/>
  <c r="J3468" i="1"/>
  <c r="J3467" i="1"/>
  <c r="K3467" i="1" s="1"/>
  <c r="J3466" i="1"/>
  <c r="J3465" i="1"/>
  <c r="J3464" i="1"/>
  <c r="J3463" i="1"/>
  <c r="K3463" i="1" s="1"/>
  <c r="J3462" i="1"/>
  <c r="J3461" i="1"/>
  <c r="J3460" i="1"/>
  <c r="J3459" i="1"/>
  <c r="K3459" i="1" s="1"/>
  <c r="J3458" i="1"/>
  <c r="J3457" i="1"/>
  <c r="L3457" i="1" s="1"/>
  <c r="J3456" i="1"/>
  <c r="L3456" i="1" s="1"/>
  <c r="J3455" i="1"/>
  <c r="L3455" i="1" s="1"/>
  <c r="J3454" i="1"/>
  <c r="L3454" i="1" s="1"/>
  <c r="J3453" i="1"/>
  <c r="L3453" i="1" s="1"/>
  <c r="J3452" i="1"/>
  <c r="L3452" i="1" s="1"/>
  <c r="J3451" i="1"/>
  <c r="K3451" i="1" s="1"/>
  <c r="J3450" i="1"/>
  <c r="J3449" i="1"/>
  <c r="J3448" i="1"/>
  <c r="J3447" i="1"/>
  <c r="K3447" i="1" s="1"/>
  <c r="J3446" i="1"/>
  <c r="J3445" i="1"/>
  <c r="J3444" i="1"/>
  <c r="J3443" i="1"/>
  <c r="K3443" i="1" s="1"/>
  <c r="J3442" i="1"/>
  <c r="J3441" i="1"/>
  <c r="J3440" i="1"/>
  <c r="J3439" i="1"/>
  <c r="K3439" i="1" s="1"/>
  <c r="J3438" i="1"/>
  <c r="J3437" i="1"/>
  <c r="J3436" i="1"/>
  <c r="J3435" i="1"/>
  <c r="K3435" i="1" s="1"/>
  <c r="J3434" i="1"/>
  <c r="J3433" i="1"/>
  <c r="J3432" i="1"/>
  <c r="J3431" i="1"/>
  <c r="K3431" i="1" s="1"/>
  <c r="J3430" i="1"/>
  <c r="J3429" i="1"/>
  <c r="K3429" i="1" s="1"/>
  <c r="J3428" i="1"/>
  <c r="J3427" i="1"/>
  <c r="J3426" i="1"/>
  <c r="J3425" i="1"/>
  <c r="K3425" i="1" s="1"/>
  <c r="J3424" i="1"/>
  <c r="J3423" i="1"/>
  <c r="J3422" i="1"/>
  <c r="J3421" i="1"/>
  <c r="K3421" i="1" s="1"/>
  <c r="J3420" i="1"/>
  <c r="J3419" i="1"/>
  <c r="J3418" i="1"/>
  <c r="J3417" i="1"/>
  <c r="K3417" i="1" s="1"/>
  <c r="J3416" i="1"/>
  <c r="J3415" i="1"/>
  <c r="J3414" i="1"/>
  <c r="J3413" i="1"/>
  <c r="K3413" i="1" s="1"/>
  <c r="J3412" i="1"/>
  <c r="J3411" i="1"/>
  <c r="J3410" i="1"/>
  <c r="J3409" i="1"/>
  <c r="K3409" i="1" s="1"/>
  <c r="J3408" i="1"/>
  <c r="L3408" i="1" s="1"/>
  <c r="J3407" i="1"/>
  <c r="L3407" i="1" s="1"/>
  <c r="J3406" i="1"/>
  <c r="L3406" i="1" s="1"/>
  <c r="J3405" i="1"/>
  <c r="L3405" i="1" s="1"/>
  <c r="J3404" i="1"/>
  <c r="L3404" i="1" s="1"/>
  <c r="J3403" i="1"/>
  <c r="L3403" i="1" s="1"/>
  <c r="J3402" i="1"/>
  <c r="L3402" i="1" s="1"/>
  <c r="J3401" i="1"/>
  <c r="K3401" i="1" s="1"/>
  <c r="J3400" i="1"/>
  <c r="J3399" i="1"/>
  <c r="J3398" i="1"/>
  <c r="J3397" i="1"/>
  <c r="K3397" i="1" s="1"/>
  <c r="J3396" i="1"/>
  <c r="J3395" i="1"/>
  <c r="J3394" i="1"/>
  <c r="J3393" i="1"/>
  <c r="K3393" i="1" s="1"/>
  <c r="J3392" i="1"/>
  <c r="J3391" i="1"/>
  <c r="J3390" i="1"/>
  <c r="J3389" i="1"/>
  <c r="K3389" i="1" s="1"/>
  <c r="J3388" i="1"/>
  <c r="J3387" i="1"/>
  <c r="J3386" i="1"/>
  <c r="J3385" i="1"/>
  <c r="K3385" i="1" s="1"/>
  <c r="J3384" i="1"/>
  <c r="J3383" i="1"/>
  <c r="J3382" i="1"/>
  <c r="J3381" i="1"/>
  <c r="K3381" i="1" s="1"/>
  <c r="J3380" i="1"/>
  <c r="L3380" i="1" s="1"/>
  <c r="J3379" i="1"/>
  <c r="J3378" i="1"/>
  <c r="L3378" i="1" s="1"/>
  <c r="J3377" i="1"/>
  <c r="L3377" i="1" s="1"/>
  <c r="J3376" i="1"/>
  <c r="L3376" i="1" s="1"/>
  <c r="J3375" i="1"/>
  <c r="J3374" i="1"/>
  <c r="L3374" i="1" s="1"/>
  <c r="J3373" i="1"/>
  <c r="L3373" i="1" s="1"/>
  <c r="J3372" i="1"/>
  <c r="L3372" i="1" s="1"/>
  <c r="J3371" i="1"/>
  <c r="L3371" i="1" s="1"/>
  <c r="J3370" i="1"/>
  <c r="L3370" i="1" s="1"/>
  <c r="J3369" i="1"/>
  <c r="L3369" i="1" s="1"/>
  <c r="J3368" i="1"/>
  <c r="L3368" i="1" s="1"/>
  <c r="J3367" i="1"/>
  <c r="J3366" i="1"/>
  <c r="J3365" i="1"/>
  <c r="K3365" i="1" s="1"/>
  <c r="J3364" i="1"/>
  <c r="J3363" i="1"/>
  <c r="J3362" i="1"/>
  <c r="J3361" i="1"/>
  <c r="K3361" i="1" s="1"/>
  <c r="J3360" i="1"/>
  <c r="J3359" i="1"/>
  <c r="J3358" i="1"/>
  <c r="J3357" i="1"/>
  <c r="K3357" i="1" s="1"/>
  <c r="J3356" i="1"/>
  <c r="L3356" i="1" s="1"/>
  <c r="J3355" i="1"/>
  <c r="J3354" i="1"/>
  <c r="J3353" i="1"/>
  <c r="K3353" i="1" s="1"/>
  <c r="J3352" i="1"/>
  <c r="J3351" i="1"/>
  <c r="J3350" i="1"/>
  <c r="J3349" i="1"/>
  <c r="K3349" i="1" s="1"/>
  <c r="J3348" i="1"/>
  <c r="J3347" i="1"/>
  <c r="J3346" i="1"/>
  <c r="J3345" i="1"/>
  <c r="K3345" i="1" s="1"/>
  <c r="J3344" i="1"/>
  <c r="J3343" i="1"/>
  <c r="J3342" i="1"/>
  <c r="J3341" i="1"/>
  <c r="K3341" i="1" s="1"/>
  <c r="J3340" i="1"/>
  <c r="J3339" i="1"/>
  <c r="J3338" i="1"/>
  <c r="J3337" i="1"/>
  <c r="K3337" i="1" s="1"/>
  <c r="J3336" i="1"/>
  <c r="J3335" i="1"/>
  <c r="K3335" i="1" s="1"/>
  <c r="J3334" i="1"/>
  <c r="J3333" i="1"/>
  <c r="J3332" i="1"/>
  <c r="J3331" i="1"/>
  <c r="K3331" i="1" s="1"/>
  <c r="J3330" i="1"/>
  <c r="J3329" i="1"/>
  <c r="J3328" i="1"/>
  <c r="J3327" i="1"/>
  <c r="K3327" i="1" s="1"/>
  <c r="J3326" i="1"/>
  <c r="J3325" i="1"/>
  <c r="J3324" i="1"/>
  <c r="J3323" i="1"/>
  <c r="K3323" i="1" s="1"/>
  <c r="J3322" i="1"/>
  <c r="J3321" i="1"/>
  <c r="J3320" i="1"/>
  <c r="J3319" i="1"/>
  <c r="K3319" i="1" s="1"/>
  <c r="J3318" i="1"/>
  <c r="J3317" i="1"/>
  <c r="J3316" i="1"/>
  <c r="J3315" i="1"/>
  <c r="K3315" i="1" s="1"/>
  <c r="J3314" i="1"/>
  <c r="J3313" i="1"/>
  <c r="J3312" i="1"/>
  <c r="J3311" i="1"/>
  <c r="K3311" i="1" s="1"/>
  <c r="J3310" i="1"/>
  <c r="J3309" i="1"/>
  <c r="L3309" i="1" s="1"/>
  <c r="J3308" i="1"/>
  <c r="J3307" i="1"/>
  <c r="K3307" i="1" s="1"/>
  <c r="J3306" i="1"/>
  <c r="J3305" i="1"/>
  <c r="J3304" i="1"/>
  <c r="J3303" i="1"/>
  <c r="K3303" i="1" s="1"/>
  <c r="J3302" i="1"/>
  <c r="J3301" i="1"/>
  <c r="J3300" i="1"/>
  <c r="J3299" i="1"/>
  <c r="K3299" i="1" s="1"/>
  <c r="J3298" i="1"/>
  <c r="J3297" i="1"/>
  <c r="J3296" i="1"/>
  <c r="J3295" i="1"/>
  <c r="K3295" i="1" s="1"/>
  <c r="J3294" i="1"/>
  <c r="J3293" i="1"/>
  <c r="K3293" i="1" s="1"/>
  <c r="J3292" i="1"/>
  <c r="J3291" i="1"/>
  <c r="J3290" i="1"/>
  <c r="J3289" i="1"/>
  <c r="K3289" i="1" s="1"/>
  <c r="J3288" i="1"/>
  <c r="J3287" i="1"/>
  <c r="K3287" i="1" s="1"/>
  <c r="J3286" i="1"/>
  <c r="L3286" i="1" s="1"/>
  <c r="J3285" i="1"/>
  <c r="L3285" i="1" s="1"/>
  <c r="J3284" i="1"/>
  <c r="L3284" i="1" s="1"/>
  <c r="J3283" i="1"/>
  <c r="L3283" i="1" s="1"/>
  <c r="J3282" i="1"/>
  <c r="L3282" i="1" s="1"/>
  <c r="J3281" i="1"/>
  <c r="L3281" i="1" s="1"/>
  <c r="J3280" i="1"/>
  <c r="L3280" i="1" s="1"/>
  <c r="J3279" i="1"/>
  <c r="L3279" i="1" s="1"/>
  <c r="J3278" i="1"/>
  <c r="L3278" i="1" s="1"/>
  <c r="J3277" i="1"/>
  <c r="J3276" i="1"/>
  <c r="J3275" i="1"/>
  <c r="K3275" i="1" s="1"/>
  <c r="J3274" i="1"/>
  <c r="L3274" i="1" s="1"/>
  <c r="J3273" i="1"/>
  <c r="J3272" i="1"/>
  <c r="J3271" i="1"/>
  <c r="K3271" i="1" s="1"/>
  <c r="J3270" i="1"/>
  <c r="J3269" i="1"/>
  <c r="J3268" i="1"/>
  <c r="J3267" i="1"/>
  <c r="K3267" i="1" s="1"/>
  <c r="J3266" i="1"/>
  <c r="L3266" i="1" s="1"/>
  <c r="J3265" i="1"/>
  <c r="J3264" i="1"/>
  <c r="J3263" i="1"/>
  <c r="K3263" i="1" s="1"/>
  <c r="J3262" i="1"/>
  <c r="J3261" i="1"/>
  <c r="J3260" i="1"/>
  <c r="J3259" i="1"/>
  <c r="K3259" i="1" s="1"/>
  <c r="J3258" i="1"/>
  <c r="J3257" i="1"/>
  <c r="J3256" i="1"/>
  <c r="J3255" i="1"/>
  <c r="K3255" i="1" s="1"/>
  <c r="J3254" i="1"/>
  <c r="J3253" i="1"/>
  <c r="J3252" i="1"/>
  <c r="J3251" i="1"/>
  <c r="K3251" i="1" s="1"/>
  <c r="J3250" i="1"/>
  <c r="J3249" i="1"/>
  <c r="J3248" i="1"/>
  <c r="J3247" i="1"/>
  <c r="K3247" i="1" s="1"/>
  <c r="J3246" i="1"/>
  <c r="J3245" i="1"/>
  <c r="L3245" i="1" s="1"/>
  <c r="J3244" i="1"/>
  <c r="J3243" i="1"/>
  <c r="K3243" i="1" s="1"/>
  <c r="J3242" i="1"/>
  <c r="J3241" i="1"/>
  <c r="L3241" i="1" s="1"/>
  <c r="J3240" i="1"/>
  <c r="J3239" i="1"/>
  <c r="L3239" i="1" s="1"/>
  <c r="J3238" i="1"/>
  <c r="J3237" i="1"/>
  <c r="L3237" i="1" s="1"/>
  <c r="J3236" i="1"/>
  <c r="L3236" i="1" s="1"/>
  <c r="J3235" i="1"/>
  <c r="J3234" i="1"/>
  <c r="J3233" i="1"/>
  <c r="K3233" i="1" s="1"/>
  <c r="J3232" i="1"/>
  <c r="J3231" i="1"/>
  <c r="J3230" i="1"/>
  <c r="J3229" i="1"/>
  <c r="K3229" i="1" s="1"/>
  <c r="J3228" i="1"/>
  <c r="J3227" i="1"/>
  <c r="J3226" i="1"/>
  <c r="J3225" i="1"/>
  <c r="K3225" i="1" s="1"/>
  <c r="J3224" i="1"/>
  <c r="L3224" i="1" s="1"/>
  <c r="J3223" i="1"/>
  <c r="J3222" i="1"/>
  <c r="J3221" i="1"/>
  <c r="K3221" i="1" s="1"/>
  <c r="J3220" i="1"/>
  <c r="L3220" i="1" s="1"/>
  <c r="J3219" i="1"/>
  <c r="L3219" i="1" s="1"/>
  <c r="J3218" i="1"/>
  <c r="L3218" i="1" s="1"/>
  <c r="J3217" i="1"/>
  <c r="L3217" i="1" s="1"/>
  <c r="J3216" i="1"/>
  <c r="L3216" i="1" s="1"/>
  <c r="J3215" i="1"/>
  <c r="L3215" i="1" s="1"/>
  <c r="J3214" i="1"/>
  <c r="J3213" i="1"/>
  <c r="K3213" i="1" s="1"/>
  <c r="J3212" i="1"/>
  <c r="J3211" i="1"/>
  <c r="J3210" i="1"/>
  <c r="J3209" i="1"/>
  <c r="K3209" i="1" s="1"/>
  <c r="J3208" i="1"/>
  <c r="J3207" i="1"/>
  <c r="J3206" i="1"/>
  <c r="J3205" i="1"/>
  <c r="K3205" i="1" s="1"/>
  <c r="J3204" i="1"/>
  <c r="J3203" i="1"/>
  <c r="J3202" i="1"/>
  <c r="J3201" i="1"/>
  <c r="K3201" i="1" s="1"/>
  <c r="J3200" i="1"/>
  <c r="J3199" i="1"/>
  <c r="J3198" i="1"/>
  <c r="L3198" i="1" s="1"/>
  <c r="J3197" i="1"/>
  <c r="K3197" i="1" s="1"/>
  <c r="J3196" i="1"/>
  <c r="J3195" i="1"/>
  <c r="J3194" i="1"/>
  <c r="J3193" i="1"/>
  <c r="K3193" i="1" s="1"/>
  <c r="J3192" i="1"/>
  <c r="J3191" i="1"/>
  <c r="K3191" i="1" s="1"/>
  <c r="J3190" i="1"/>
  <c r="J3189" i="1"/>
  <c r="J3188" i="1"/>
  <c r="J3187" i="1"/>
  <c r="K3187" i="1" s="1"/>
  <c r="J3186" i="1"/>
  <c r="J3185" i="1"/>
  <c r="J3184" i="1"/>
  <c r="J3183" i="1"/>
  <c r="K3183" i="1" s="1"/>
  <c r="J3182" i="1"/>
  <c r="J3181" i="1"/>
  <c r="J3180" i="1"/>
  <c r="J3179" i="1"/>
  <c r="K3179" i="1" s="1"/>
  <c r="J3178" i="1"/>
  <c r="J3177" i="1"/>
  <c r="J3176" i="1"/>
  <c r="J3175" i="1"/>
  <c r="K3175" i="1" s="1"/>
  <c r="J3174" i="1"/>
  <c r="J3173" i="1"/>
  <c r="J3172" i="1"/>
  <c r="J3171" i="1"/>
  <c r="K3171" i="1" s="1"/>
  <c r="J3170" i="1"/>
  <c r="J3169" i="1"/>
  <c r="J3168" i="1"/>
  <c r="J3167" i="1"/>
  <c r="K3167" i="1" s="1"/>
  <c r="J3166" i="1"/>
  <c r="J3165" i="1"/>
  <c r="J3164" i="1"/>
  <c r="J3163" i="1"/>
  <c r="K3163" i="1" s="1"/>
  <c r="J3162" i="1"/>
  <c r="J3161" i="1"/>
  <c r="J3160" i="1"/>
  <c r="J3159" i="1"/>
  <c r="K3159" i="1" s="1"/>
  <c r="J3158" i="1"/>
  <c r="J3157" i="1"/>
  <c r="J3156" i="1"/>
  <c r="J3155" i="1"/>
  <c r="K3155" i="1" s="1"/>
  <c r="J3154" i="1"/>
  <c r="J3153" i="1"/>
  <c r="J3152" i="1"/>
  <c r="J3151" i="1"/>
  <c r="K3151" i="1" s="1"/>
  <c r="J3150" i="1"/>
  <c r="J3149" i="1"/>
  <c r="J3148" i="1"/>
  <c r="J3147" i="1"/>
  <c r="J3146" i="1"/>
  <c r="J3145" i="1"/>
  <c r="K3145" i="1" s="1"/>
  <c r="J3144" i="1"/>
  <c r="J3143" i="1"/>
  <c r="J3142" i="1"/>
  <c r="J3141" i="1"/>
  <c r="K3141" i="1" s="1"/>
  <c r="J3140" i="1"/>
  <c r="J3139" i="1"/>
  <c r="J3138" i="1"/>
  <c r="J3137" i="1"/>
  <c r="K3137" i="1" s="1"/>
  <c r="J3136" i="1"/>
  <c r="J3135" i="1"/>
  <c r="J3134" i="1"/>
  <c r="J3133" i="1"/>
  <c r="K3133" i="1" s="1"/>
  <c r="J3132" i="1"/>
  <c r="J3131" i="1"/>
  <c r="K3131" i="1" s="1"/>
  <c r="J3130" i="1"/>
  <c r="J3129" i="1"/>
  <c r="J3128" i="1"/>
  <c r="J3127" i="1"/>
  <c r="K3127" i="1" s="1"/>
  <c r="J3126" i="1"/>
  <c r="J3125" i="1"/>
  <c r="J3124" i="1"/>
  <c r="J3123" i="1"/>
  <c r="K3123" i="1" s="1"/>
  <c r="J3122" i="1"/>
  <c r="J3121" i="1"/>
  <c r="J3120" i="1"/>
  <c r="J3119" i="1"/>
  <c r="K3119" i="1" s="1"/>
  <c r="J3118" i="1"/>
  <c r="J3117" i="1"/>
  <c r="J3116" i="1"/>
  <c r="J3115" i="1"/>
  <c r="K3115" i="1" s="1"/>
  <c r="J3114" i="1"/>
  <c r="J3113" i="1"/>
  <c r="J3112" i="1"/>
  <c r="J3111" i="1"/>
  <c r="K3111" i="1" s="1"/>
  <c r="J3110" i="1"/>
  <c r="J3109" i="1"/>
  <c r="J3108" i="1"/>
  <c r="J3107" i="1"/>
  <c r="K3107" i="1" s="1"/>
  <c r="J3106" i="1"/>
  <c r="J3105" i="1"/>
  <c r="J3104" i="1"/>
  <c r="J3103" i="1"/>
  <c r="K3103" i="1" s="1"/>
  <c r="J3102" i="1"/>
  <c r="J3101" i="1"/>
  <c r="J3100" i="1"/>
  <c r="J3099" i="1"/>
  <c r="K3099" i="1" s="1"/>
  <c r="J3098" i="1"/>
  <c r="J3097" i="1"/>
  <c r="J3096" i="1"/>
  <c r="J3095" i="1"/>
  <c r="K3095" i="1" s="1"/>
  <c r="J3094" i="1"/>
  <c r="J3093" i="1"/>
  <c r="J3092" i="1"/>
  <c r="J3091" i="1"/>
  <c r="J3090" i="1"/>
  <c r="J3089" i="1"/>
  <c r="K3089" i="1" s="1"/>
  <c r="J3088" i="1"/>
  <c r="J3087" i="1"/>
  <c r="J3086" i="1"/>
  <c r="J3085" i="1"/>
  <c r="K3085" i="1" s="1"/>
  <c r="J3084" i="1"/>
  <c r="J3083" i="1"/>
  <c r="K3083" i="1" s="1"/>
  <c r="J3082" i="1"/>
  <c r="J3081" i="1"/>
  <c r="J3080" i="1"/>
  <c r="J3079" i="1"/>
  <c r="K3079" i="1" s="1"/>
  <c r="J3078" i="1"/>
  <c r="J3077" i="1"/>
  <c r="J3076" i="1"/>
  <c r="J3075" i="1"/>
  <c r="K3075" i="1" s="1"/>
  <c r="J3074" i="1"/>
  <c r="J3073" i="1"/>
  <c r="J3072" i="1"/>
  <c r="J3071" i="1"/>
  <c r="K3071" i="1" s="1"/>
  <c r="J3070" i="1"/>
  <c r="J3069" i="1"/>
  <c r="J3068" i="1"/>
  <c r="J3067" i="1"/>
  <c r="K3067" i="1" s="1"/>
  <c r="J3066" i="1"/>
  <c r="J3065" i="1"/>
  <c r="J3064" i="1"/>
  <c r="J3063" i="1"/>
  <c r="K3063" i="1" s="1"/>
  <c r="J3062" i="1"/>
  <c r="L3062" i="1" s="1"/>
  <c r="J3061" i="1"/>
  <c r="J3060" i="1"/>
  <c r="J3059" i="1"/>
  <c r="K3059" i="1" s="1"/>
  <c r="J3058" i="1"/>
  <c r="J3057" i="1"/>
  <c r="J3056" i="1"/>
  <c r="J3055" i="1"/>
  <c r="K3055" i="1" s="1"/>
  <c r="J3054" i="1"/>
  <c r="J3053" i="1"/>
  <c r="J3052" i="1"/>
  <c r="J3051" i="1"/>
  <c r="K3051" i="1" s="1"/>
  <c r="J3050" i="1"/>
  <c r="J3049" i="1"/>
  <c r="J3048" i="1"/>
  <c r="J3047" i="1"/>
  <c r="K3047" i="1" s="1"/>
  <c r="J3046" i="1"/>
  <c r="J3045" i="1"/>
  <c r="J3044" i="1"/>
  <c r="J3043" i="1"/>
  <c r="K3043" i="1" s="1"/>
  <c r="J3042" i="1"/>
  <c r="J3041" i="1"/>
  <c r="J3040" i="1"/>
  <c r="J3039" i="1"/>
  <c r="K3039" i="1" s="1"/>
  <c r="J3038" i="1"/>
  <c r="J3037" i="1"/>
  <c r="J3036" i="1"/>
  <c r="J3035" i="1"/>
  <c r="K3035" i="1" s="1"/>
  <c r="J3034" i="1"/>
  <c r="J3033" i="1"/>
  <c r="J3032" i="1"/>
  <c r="J3031" i="1"/>
  <c r="K3031" i="1" s="1"/>
  <c r="J3030" i="1"/>
  <c r="J3029" i="1"/>
  <c r="J3028" i="1"/>
  <c r="J3027" i="1"/>
  <c r="K3027" i="1" s="1"/>
  <c r="J3026" i="1"/>
  <c r="J3025" i="1"/>
  <c r="J3024" i="1"/>
  <c r="J3023" i="1"/>
  <c r="K3023" i="1" s="1"/>
  <c r="J3022" i="1"/>
  <c r="J3021" i="1"/>
  <c r="J3020" i="1"/>
  <c r="J3019" i="1"/>
  <c r="J3018" i="1"/>
  <c r="J3017" i="1"/>
  <c r="K3017" i="1" s="1"/>
  <c r="J3016" i="1"/>
  <c r="J3015" i="1"/>
  <c r="J3014" i="1"/>
  <c r="J3013" i="1"/>
  <c r="K3013" i="1" s="1"/>
  <c r="J3012" i="1"/>
  <c r="J3011" i="1"/>
  <c r="J3010" i="1"/>
  <c r="J3009" i="1"/>
  <c r="K3009" i="1" s="1"/>
  <c r="J3008" i="1"/>
  <c r="J3007" i="1"/>
  <c r="J3006" i="1"/>
  <c r="J3005" i="1"/>
  <c r="L3005" i="1" s="1"/>
  <c r="J3004" i="1"/>
  <c r="L3004" i="1" s="1"/>
  <c r="J3003" i="1"/>
  <c r="L3003" i="1" s="1"/>
  <c r="J3002" i="1"/>
  <c r="L3002" i="1" s="1"/>
  <c r="J3001" i="1"/>
  <c r="L3001" i="1" s="1"/>
  <c r="J3000" i="1"/>
  <c r="L3000" i="1" s="1"/>
  <c r="J2999" i="1"/>
  <c r="L2999" i="1" s="1"/>
  <c r="J2998" i="1"/>
  <c r="J2997" i="1"/>
  <c r="L2997" i="1" s="1"/>
  <c r="J2996" i="1"/>
  <c r="L2996" i="1" s="1"/>
  <c r="J2995" i="1"/>
  <c r="J2994" i="1"/>
  <c r="J2993" i="1"/>
  <c r="K2993" i="1" s="1"/>
  <c r="J2992" i="1"/>
  <c r="J2991" i="1"/>
  <c r="J2990" i="1"/>
  <c r="J2989" i="1"/>
  <c r="K2989" i="1" s="1"/>
  <c r="J2988" i="1"/>
  <c r="J2987" i="1"/>
  <c r="J2986" i="1"/>
  <c r="J2985" i="1"/>
  <c r="K2985" i="1" s="1"/>
  <c r="J2984" i="1"/>
  <c r="J2983" i="1"/>
  <c r="J2982" i="1"/>
  <c r="J2981" i="1"/>
  <c r="K2981" i="1" s="1"/>
  <c r="J2980" i="1"/>
  <c r="J2979" i="1"/>
  <c r="K2979" i="1" s="1"/>
  <c r="J2978" i="1"/>
  <c r="J2977" i="1"/>
  <c r="J2976" i="1"/>
  <c r="J2975" i="1"/>
  <c r="K2975" i="1" s="1"/>
  <c r="J2974" i="1"/>
  <c r="J2973" i="1"/>
  <c r="J2972" i="1"/>
  <c r="J2971" i="1"/>
  <c r="K2971" i="1" s="1"/>
  <c r="J2970" i="1"/>
  <c r="J2969" i="1"/>
  <c r="J2968" i="1"/>
  <c r="J2967" i="1"/>
  <c r="J2966" i="1"/>
  <c r="J2965" i="1"/>
  <c r="K2965" i="1" s="1"/>
  <c r="J2964" i="1"/>
  <c r="J2963" i="1"/>
  <c r="J2962" i="1"/>
  <c r="J2961" i="1"/>
  <c r="K2961" i="1" s="1"/>
  <c r="J2960" i="1"/>
  <c r="J2959" i="1"/>
  <c r="J2958" i="1"/>
  <c r="J2957" i="1"/>
  <c r="K2957" i="1" s="1"/>
  <c r="J2956" i="1"/>
  <c r="J2955" i="1"/>
  <c r="J2954" i="1"/>
  <c r="J2953" i="1"/>
  <c r="K2953" i="1" s="1"/>
  <c r="J2952" i="1"/>
  <c r="J2951" i="1"/>
  <c r="J2950" i="1"/>
  <c r="L2950" i="1" s="1"/>
  <c r="J2949" i="1"/>
  <c r="L2949" i="1" s="1"/>
  <c r="J2948" i="1"/>
  <c r="L2948" i="1" s="1"/>
  <c r="J2947" i="1"/>
  <c r="L2947" i="1" s="1"/>
  <c r="J2946" i="1"/>
  <c r="L2946" i="1" s="1"/>
  <c r="J2945" i="1"/>
  <c r="K2945" i="1" s="1"/>
  <c r="J2944" i="1"/>
  <c r="J2943" i="1"/>
  <c r="J2942" i="1"/>
  <c r="J2941" i="1"/>
  <c r="K2941" i="1" s="1"/>
  <c r="J2940" i="1"/>
  <c r="J2939" i="1"/>
  <c r="J2938" i="1"/>
  <c r="J2937" i="1"/>
  <c r="K2937" i="1" s="1"/>
  <c r="J2936" i="1"/>
  <c r="J2935" i="1"/>
  <c r="K2935" i="1" s="1"/>
  <c r="J2934" i="1"/>
  <c r="J2933" i="1"/>
  <c r="J2932" i="1"/>
  <c r="J2931" i="1"/>
  <c r="K2931" i="1" s="1"/>
  <c r="J2930" i="1"/>
  <c r="J2929" i="1"/>
  <c r="J2928" i="1"/>
  <c r="J2927" i="1"/>
  <c r="K2927" i="1" s="1"/>
  <c r="J2926" i="1"/>
  <c r="J2925" i="1"/>
  <c r="J2924" i="1"/>
  <c r="J2923" i="1"/>
  <c r="L2923" i="1" s="1"/>
  <c r="J2922" i="1"/>
  <c r="J2921" i="1"/>
  <c r="J2920" i="1"/>
  <c r="J2919" i="1"/>
  <c r="K2919" i="1" s="1"/>
  <c r="J2918" i="1"/>
  <c r="J2917" i="1"/>
  <c r="J2916" i="1"/>
  <c r="J2915" i="1"/>
  <c r="K2915" i="1" s="1"/>
  <c r="J2914" i="1"/>
  <c r="J2913" i="1"/>
  <c r="J2912" i="1"/>
  <c r="J2911" i="1"/>
  <c r="K2911" i="1" s="1"/>
  <c r="J2910" i="1"/>
  <c r="J2909" i="1"/>
  <c r="J2908" i="1"/>
  <c r="J2907" i="1"/>
  <c r="K2907" i="1" s="1"/>
  <c r="J2906" i="1"/>
  <c r="J2905" i="1"/>
  <c r="J2904" i="1"/>
  <c r="J2903" i="1"/>
  <c r="K2903" i="1" s="1"/>
  <c r="J2902" i="1"/>
  <c r="J2901" i="1"/>
  <c r="J2900" i="1"/>
  <c r="J2899" i="1"/>
  <c r="L2899" i="1" s="1"/>
  <c r="J2898" i="1"/>
  <c r="L2898" i="1" s="1"/>
  <c r="J2897" i="1"/>
  <c r="L2897" i="1" s="1"/>
  <c r="J2896" i="1"/>
  <c r="L2896" i="1" s="1"/>
  <c r="J2895" i="1"/>
  <c r="L2895" i="1" s="1"/>
  <c r="J2894" i="1"/>
  <c r="L2894" i="1" s="1"/>
  <c r="J2893" i="1"/>
  <c r="L2893" i="1" s="1"/>
  <c r="J2892" i="1"/>
  <c r="L2892" i="1" s="1"/>
  <c r="J2891" i="1"/>
  <c r="L2891" i="1" s="1"/>
  <c r="J2890" i="1"/>
  <c r="L2890" i="1" s="1"/>
  <c r="J2889" i="1"/>
  <c r="L2889" i="1" s="1"/>
  <c r="J2888" i="1"/>
  <c r="L2888" i="1" s="1"/>
  <c r="J2887" i="1"/>
  <c r="L2887" i="1" s="1"/>
  <c r="J2886" i="1"/>
  <c r="L2886" i="1" s="1"/>
  <c r="J2885" i="1"/>
  <c r="L2885" i="1" s="1"/>
  <c r="J2884" i="1"/>
  <c r="L2884" i="1" s="1"/>
  <c r="J2883" i="1"/>
  <c r="L2883" i="1" s="1"/>
  <c r="J2882" i="1"/>
  <c r="L2882" i="1" s="1"/>
  <c r="J2881" i="1"/>
  <c r="L2881" i="1" s="1"/>
  <c r="J2880" i="1"/>
  <c r="L2880" i="1" s="1"/>
  <c r="J2879" i="1"/>
  <c r="L2879" i="1" s="1"/>
  <c r="J2878" i="1"/>
  <c r="L2878" i="1" s="1"/>
  <c r="J2877" i="1"/>
  <c r="L2877" i="1" s="1"/>
  <c r="J2876" i="1"/>
  <c r="L2876" i="1" s="1"/>
  <c r="J2875" i="1"/>
  <c r="L2875" i="1" s="1"/>
  <c r="J2874" i="1"/>
  <c r="L2874" i="1" s="1"/>
  <c r="J2873" i="1"/>
  <c r="L2873" i="1" s="1"/>
  <c r="J2872" i="1"/>
  <c r="L2872" i="1" s="1"/>
  <c r="J2871" i="1"/>
  <c r="L2871" i="1" s="1"/>
  <c r="J2870" i="1"/>
  <c r="L2870" i="1" s="1"/>
  <c r="J2869" i="1"/>
  <c r="L2869" i="1" s="1"/>
  <c r="J2868" i="1"/>
  <c r="L2868" i="1" s="1"/>
  <c r="J2867" i="1"/>
  <c r="L2867" i="1" s="1"/>
  <c r="J2866" i="1"/>
  <c r="L2866" i="1" s="1"/>
  <c r="J2865" i="1"/>
  <c r="L2865" i="1" s="1"/>
  <c r="J2864" i="1"/>
  <c r="L2864" i="1" s="1"/>
  <c r="J2863" i="1"/>
  <c r="L2863" i="1" s="1"/>
  <c r="J2862" i="1"/>
  <c r="L2862" i="1" s="1"/>
  <c r="J2861" i="1"/>
  <c r="L2861" i="1" s="1"/>
  <c r="J2860" i="1"/>
  <c r="L2860" i="1" s="1"/>
  <c r="J2859" i="1"/>
  <c r="L2859" i="1" s="1"/>
  <c r="J2858" i="1"/>
  <c r="L2858" i="1" s="1"/>
  <c r="J2857" i="1"/>
  <c r="L2857" i="1" s="1"/>
  <c r="J2856" i="1"/>
  <c r="L2856" i="1" s="1"/>
  <c r="J2855" i="1"/>
  <c r="L2855" i="1" s="1"/>
  <c r="J2854" i="1"/>
  <c r="L2854" i="1" s="1"/>
  <c r="J2853" i="1"/>
  <c r="J2852" i="1"/>
  <c r="J2851" i="1"/>
  <c r="K2851" i="1" s="1"/>
  <c r="J2850" i="1"/>
  <c r="J2849" i="1"/>
  <c r="J2848" i="1"/>
  <c r="J2847" i="1"/>
  <c r="K2847" i="1" s="1"/>
  <c r="J2846" i="1"/>
  <c r="J2845" i="1"/>
  <c r="J2844" i="1"/>
  <c r="J2843" i="1"/>
  <c r="K2843" i="1" s="1"/>
  <c r="J2842" i="1"/>
  <c r="J2841" i="1"/>
  <c r="J2840" i="1"/>
  <c r="J2839" i="1"/>
  <c r="K2839" i="1" s="1"/>
  <c r="J2838" i="1"/>
  <c r="J2837" i="1"/>
  <c r="J2836" i="1"/>
  <c r="J2835" i="1"/>
  <c r="K2835" i="1" s="1"/>
  <c r="J2834" i="1"/>
  <c r="J2833" i="1"/>
  <c r="J2832" i="1"/>
  <c r="J2831" i="1"/>
  <c r="K2831" i="1" s="1"/>
  <c r="J2830" i="1"/>
  <c r="J2829" i="1"/>
  <c r="J2828" i="1"/>
  <c r="J2827" i="1"/>
  <c r="K2827" i="1" s="1"/>
  <c r="J2826" i="1"/>
  <c r="J2825" i="1"/>
  <c r="K2825" i="1" s="1"/>
  <c r="J2824" i="1"/>
  <c r="J2823" i="1"/>
  <c r="J2822" i="1"/>
  <c r="J2821" i="1"/>
  <c r="K2821" i="1" s="1"/>
  <c r="J2820" i="1"/>
  <c r="J2819" i="1"/>
  <c r="J2818" i="1"/>
  <c r="J2817" i="1"/>
  <c r="K2817" i="1" s="1"/>
  <c r="J2816" i="1"/>
  <c r="J2815" i="1"/>
  <c r="J2814" i="1"/>
  <c r="J2813" i="1"/>
  <c r="K2813" i="1" s="1"/>
  <c r="J2812" i="1"/>
  <c r="J2811" i="1"/>
  <c r="J2810" i="1"/>
  <c r="J2809" i="1"/>
  <c r="K2809" i="1" s="1"/>
  <c r="J2808" i="1"/>
  <c r="J2807" i="1"/>
  <c r="J2806" i="1"/>
  <c r="J2805" i="1"/>
  <c r="J2804" i="1"/>
  <c r="J2803" i="1"/>
  <c r="K2803" i="1" s="1"/>
  <c r="J2802" i="1"/>
  <c r="J2801" i="1"/>
  <c r="J2800" i="1"/>
  <c r="J2799" i="1"/>
  <c r="K2799" i="1" s="1"/>
  <c r="J2798" i="1"/>
  <c r="J2797" i="1"/>
  <c r="J2796" i="1"/>
  <c r="J2795" i="1"/>
  <c r="K2795" i="1" s="1"/>
  <c r="J2794" i="1"/>
  <c r="J2793" i="1"/>
  <c r="J2792" i="1"/>
  <c r="J2791" i="1"/>
  <c r="K2791" i="1" s="1"/>
  <c r="J2790" i="1"/>
  <c r="J2789" i="1"/>
  <c r="K2789" i="1" s="1"/>
  <c r="J2788" i="1"/>
  <c r="J2787" i="1"/>
  <c r="J2786" i="1"/>
  <c r="J2785" i="1"/>
  <c r="K2785" i="1" s="1"/>
  <c r="J2784" i="1"/>
  <c r="J2783" i="1"/>
  <c r="J2782" i="1"/>
  <c r="J2781" i="1"/>
  <c r="K2781" i="1" s="1"/>
  <c r="J2780" i="1"/>
  <c r="J2779" i="1"/>
  <c r="J2778" i="1"/>
  <c r="J2777" i="1"/>
  <c r="K2777" i="1" s="1"/>
  <c r="J2776" i="1"/>
  <c r="J2775" i="1"/>
  <c r="J2774" i="1"/>
  <c r="J2773" i="1"/>
  <c r="K2773" i="1" s="1"/>
  <c r="J2772" i="1"/>
  <c r="J2771" i="1"/>
  <c r="J2770" i="1"/>
  <c r="J2769" i="1"/>
  <c r="K2769" i="1" s="1"/>
  <c r="J2768" i="1"/>
  <c r="J2767" i="1"/>
  <c r="J2766" i="1"/>
  <c r="J2765" i="1"/>
  <c r="K2765" i="1" s="1"/>
  <c r="J2764" i="1"/>
  <c r="J2763" i="1"/>
  <c r="J2762" i="1"/>
  <c r="J2761" i="1"/>
  <c r="K2761" i="1" s="1"/>
  <c r="J2760" i="1"/>
  <c r="J2759" i="1"/>
  <c r="J2758" i="1"/>
  <c r="J2757" i="1"/>
  <c r="K2757" i="1" s="1"/>
  <c r="J2756" i="1"/>
  <c r="J2755" i="1"/>
  <c r="J2754" i="1"/>
  <c r="J2753" i="1"/>
  <c r="K2753" i="1" s="1"/>
  <c r="J2752" i="1"/>
  <c r="J2751" i="1"/>
  <c r="J2750" i="1"/>
  <c r="J2749" i="1"/>
  <c r="K2749" i="1" s="1"/>
  <c r="J2748" i="1"/>
  <c r="J2747" i="1"/>
  <c r="J2746" i="1"/>
  <c r="J2745" i="1"/>
  <c r="K2745" i="1" s="1"/>
  <c r="J2744" i="1"/>
  <c r="J2743" i="1"/>
  <c r="J2742" i="1"/>
  <c r="J2741" i="1"/>
  <c r="K2741" i="1" s="1"/>
  <c r="J2740" i="1"/>
  <c r="J2739" i="1"/>
  <c r="J2738" i="1"/>
  <c r="J2737" i="1"/>
  <c r="K2737" i="1" s="1"/>
  <c r="J2736" i="1"/>
  <c r="J2735" i="1"/>
  <c r="J2734" i="1"/>
  <c r="J2733" i="1"/>
  <c r="K2733" i="1" s="1"/>
  <c r="J2732" i="1"/>
  <c r="J2731" i="1"/>
  <c r="J2730" i="1"/>
  <c r="J2729" i="1"/>
  <c r="K2729" i="1" s="1"/>
  <c r="J2728" i="1"/>
  <c r="L2728" i="1" s="1"/>
  <c r="J2727" i="1"/>
  <c r="J2726" i="1"/>
  <c r="J2725" i="1"/>
  <c r="K2725" i="1" s="1"/>
  <c r="J2724" i="1"/>
  <c r="J2723" i="1"/>
  <c r="L2723" i="1" s="1"/>
  <c r="J2722" i="1"/>
  <c r="J2721" i="1"/>
  <c r="K2721" i="1" s="1"/>
  <c r="J2720" i="1"/>
  <c r="J2719" i="1"/>
  <c r="K2719" i="1" s="1"/>
  <c r="J2718" i="1"/>
  <c r="J2717" i="1"/>
  <c r="J2716" i="1"/>
  <c r="L2716" i="1" s="1"/>
  <c r="J2715" i="1"/>
  <c r="K2715" i="1" s="1"/>
  <c r="J2714" i="1"/>
  <c r="J2713" i="1"/>
  <c r="J2712" i="1"/>
  <c r="J2711" i="1"/>
  <c r="K2711" i="1" s="1"/>
  <c r="J2710" i="1"/>
  <c r="J2709" i="1"/>
  <c r="J2708" i="1"/>
  <c r="J2707" i="1"/>
  <c r="K2707" i="1" s="1"/>
  <c r="J2706" i="1"/>
  <c r="J2705" i="1"/>
  <c r="J2704" i="1"/>
  <c r="J2703" i="1"/>
  <c r="K2703" i="1" s="1"/>
  <c r="J2702" i="1"/>
  <c r="J2701" i="1"/>
  <c r="J2700" i="1"/>
  <c r="J2699" i="1"/>
  <c r="K2699" i="1" s="1"/>
  <c r="J2698" i="1"/>
  <c r="J2697" i="1"/>
  <c r="J2696" i="1"/>
  <c r="J2695" i="1"/>
  <c r="K2695" i="1" s="1"/>
  <c r="J2694" i="1"/>
  <c r="J2693" i="1"/>
  <c r="J2692" i="1"/>
  <c r="J2691" i="1"/>
  <c r="K2691" i="1" s="1"/>
  <c r="J2690" i="1"/>
  <c r="J2689" i="1"/>
  <c r="J2688" i="1"/>
  <c r="J2687" i="1"/>
  <c r="K2687" i="1" s="1"/>
  <c r="J2686" i="1"/>
  <c r="J2685" i="1"/>
  <c r="J2684" i="1"/>
  <c r="J2683" i="1"/>
  <c r="K2683" i="1" s="1"/>
  <c r="J2682" i="1"/>
  <c r="J2681" i="1"/>
  <c r="J2680" i="1"/>
  <c r="L2680" i="1" s="1"/>
  <c r="J2679" i="1"/>
  <c r="L2679" i="1" s="1"/>
  <c r="J2678" i="1"/>
  <c r="L2678" i="1" s="1"/>
  <c r="J2677" i="1"/>
  <c r="L2677" i="1" s="1"/>
  <c r="J2676" i="1"/>
  <c r="L2676" i="1" s="1"/>
  <c r="J2675" i="1"/>
  <c r="K2675" i="1" s="1"/>
  <c r="J2674" i="1"/>
  <c r="J2673" i="1"/>
  <c r="J2672" i="1"/>
  <c r="J2671" i="1"/>
  <c r="K2671" i="1" s="1"/>
  <c r="J2670" i="1"/>
  <c r="J2669" i="1"/>
  <c r="J2668" i="1"/>
  <c r="J2667" i="1"/>
  <c r="K2667" i="1" s="1"/>
  <c r="J2666" i="1"/>
  <c r="J2665" i="1"/>
  <c r="J2664" i="1"/>
  <c r="J2663" i="1"/>
  <c r="K2663" i="1" s="1"/>
  <c r="J2662" i="1"/>
  <c r="J2661" i="1"/>
  <c r="J2660" i="1"/>
  <c r="J2659" i="1"/>
  <c r="K2659" i="1" s="1"/>
  <c r="J2658" i="1"/>
  <c r="J2657" i="1"/>
  <c r="K2657" i="1" s="1"/>
  <c r="J2656" i="1"/>
  <c r="J2655" i="1"/>
  <c r="J2654" i="1"/>
  <c r="J2653" i="1"/>
  <c r="K2653" i="1" s="1"/>
  <c r="J2652" i="1"/>
  <c r="J2651" i="1"/>
  <c r="J2650" i="1"/>
  <c r="J2649" i="1"/>
  <c r="K2649" i="1" s="1"/>
  <c r="J2648" i="1"/>
  <c r="J2647" i="1"/>
  <c r="J2646" i="1"/>
  <c r="J2645" i="1"/>
  <c r="K2645" i="1" s="1"/>
  <c r="J2644" i="1"/>
  <c r="J2643" i="1"/>
  <c r="J2642" i="1"/>
  <c r="J2641" i="1"/>
  <c r="K2641" i="1" s="1"/>
  <c r="J2640" i="1"/>
  <c r="J2639" i="1"/>
  <c r="J2638" i="1"/>
  <c r="J2637" i="1"/>
  <c r="K2637" i="1" s="1"/>
  <c r="J2636" i="1"/>
  <c r="J2635" i="1"/>
  <c r="J2634" i="1"/>
  <c r="J2633" i="1"/>
  <c r="K2633" i="1" s="1"/>
  <c r="J2632" i="1"/>
  <c r="J2631" i="1"/>
  <c r="J2630" i="1"/>
  <c r="J2629" i="1"/>
  <c r="K2629" i="1" s="1"/>
  <c r="J2628" i="1"/>
  <c r="J2627" i="1"/>
  <c r="J2626" i="1"/>
  <c r="J2625" i="1"/>
  <c r="K2625" i="1" s="1"/>
  <c r="J2624" i="1"/>
  <c r="J2623" i="1"/>
  <c r="J2622" i="1"/>
  <c r="J2621" i="1"/>
  <c r="L2621" i="1" s="1"/>
  <c r="J2620" i="1"/>
  <c r="L2620" i="1" s="1"/>
  <c r="J2619" i="1"/>
  <c r="L2619" i="1" s="1"/>
  <c r="J2618" i="1"/>
  <c r="L2618" i="1" s="1"/>
  <c r="J2617" i="1"/>
  <c r="L2617" i="1" s="1"/>
  <c r="J2616" i="1"/>
  <c r="L2616" i="1" s="1"/>
  <c r="J2615" i="1"/>
  <c r="L2615" i="1" s="1"/>
  <c r="J2614" i="1"/>
  <c r="L2614" i="1" s="1"/>
  <c r="J2613" i="1"/>
  <c r="L2613" i="1" s="1"/>
  <c r="J2612" i="1"/>
  <c r="L2612" i="1" s="1"/>
  <c r="J2611" i="1"/>
  <c r="L2611" i="1" s="1"/>
  <c r="J2610" i="1"/>
  <c r="L2610" i="1" s="1"/>
  <c r="J2609" i="1"/>
  <c r="L2609" i="1" s="1"/>
  <c r="J2608" i="1"/>
  <c r="L2608" i="1" s="1"/>
  <c r="J2607" i="1"/>
  <c r="L2607" i="1" s="1"/>
  <c r="J2606" i="1"/>
  <c r="L2606" i="1" s="1"/>
  <c r="J2605" i="1"/>
  <c r="L2605" i="1" s="1"/>
  <c r="J2604" i="1"/>
  <c r="L2604" i="1" s="1"/>
  <c r="J2603" i="1"/>
  <c r="L2603" i="1" s="1"/>
  <c r="J2602" i="1"/>
  <c r="L2602" i="1" s="1"/>
  <c r="J2601" i="1"/>
  <c r="L2601" i="1" s="1"/>
  <c r="J2600" i="1"/>
  <c r="L2600" i="1" s="1"/>
  <c r="J2599" i="1"/>
  <c r="L2599" i="1" s="1"/>
  <c r="J2598" i="1"/>
  <c r="L2598" i="1" s="1"/>
  <c r="J2597" i="1"/>
  <c r="L2597" i="1" s="1"/>
  <c r="J2596" i="1"/>
  <c r="L2596" i="1" s="1"/>
  <c r="J2595" i="1"/>
  <c r="L2595" i="1" s="1"/>
  <c r="J2594" i="1"/>
  <c r="L2594" i="1" s="1"/>
  <c r="J2593" i="1"/>
  <c r="L2593" i="1" s="1"/>
  <c r="J2592" i="1"/>
  <c r="L2592" i="1" s="1"/>
  <c r="J2591" i="1"/>
  <c r="L2591" i="1" s="1"/>
  <c r="J2590" i="1"/>
  <c r="L2590" i="1" s="1"/>
  <c r="J2589" i="1"/>
  <c r="L2589" i="1" s="1"/>
  <c r="J2588" i="1"/>
  <c r="L2588" i="1" s="1"/>
  <c r="J2587" i="1"/>
  <c r="L2587" i="1" s="1"/>
  <c r="J2586" i="1"/>
  <c r="L2586" i="1" s="1"/>
  <c r="J2585" i="1"/>
  <c r="L2585" i="1" s="1"/>
  <c r="J2584" i="1"/>
  <c r="L2584" i="1" s="1"/>
  <c r="J2583" i="1"/>
  <c r="L2583" i="1" s="1"/>
  <c r="J2582" i="1"/>
  <c r="L2582" i="1" s="1"/>
  <c r="J2581" i="1"/>
  <c r="L2581" i="1" s="1"/>
  <c r="J2580" i="1"/>
  <c r="J2579" i="1"/>
  <c r="J2578" i="1"/>
  <c r="J2577" i="1"/>
  <c r="K2577" i="1" s="1"/>
  <c r="J2576" i="1"/>
  <c r="J2575" i="1"/>
  <c r="J2574" i="1"/>
  <c r="J2573" i="1"/>
  <c r="J2572" i="1"/>
  <c r="J2571" i="1"/>
  <c r="K2571" i="1" s="1"/>
  <c r="J2570" i="1"/>
  <c r="J2569" i="1"/>
  <c r="J2568" i="1"/>
  <c r="J2567" i="1"/>
  <c r="L2567" i="1" s="1"/>
  <c r="J2566" i="1"/>
  <c r="J2565" i="1"/>
  <c r="J2564" i="1"/>
  <c r="J2563" i="1"/>
  <c r="K2563" i="1" s="1"/>
  <c r="J2562" i="1"/>
  <c r="J2561" i="1"/>
  <c r="J2560" i="1"/>
  <c r="J2559" i="1"/>
  <c r="J2558" i="1"/>
  <c r="J2557" i="1"/>
  <c r="K2557" i="1" s="1"/>
  <c r="J2556" i="1"/>
  <c r="J2555" i="1"/>
  <c r="J2554" i="1"/>
  <c r="L2554" i="1" s="1"/>
  <c r="J2553" i="1"/>
  <c r="K2553" i="1" s="1"/>
  <c r="J2552" i="1"/>
  <c r="J2551" i="1"/>
  <c r="J2550" i="1"/>
  <c r="J2549" i="1"/>
  <c r="K2549" i="1" s="1"/>
  <c r="J2548" i="1"/>
  <c r="L2548" i="1" s="1"/>
  <c r="J2547" i="1"/>
  <c r="L2547" i="1" s="1"/>
  <c r="J2546" i="1"/>
  <c r="J2545" i="1"/>
  <c r="K2545" i="1" s="1"/>
  <c r="J2544" i="1"/>
  <c r="L2544" i="1" s="1"/>
  <c r="J2543" i="1"/>
  <c r="K2543" i="1" s="1"/>
  <c r="J2542" i="1"/>
  <c r="J2541" i="1"/>
  <c r="L2541" i="1" s="1"/>
  <c r="J2540" i="1"/>
  <c r="L2540" i="1" s="1"/>
  <c r="J2539" i="1"/>
  <c r="L2539" i="1" s="1"/>
  <c r="J2538" i="1"/>
  <c r="L2538" i="1" s="1"/>
  <c r="J2537" i="1"/>
  <c r="L2537" i="1" s="1"/>
  <c r="J2536" i="1"/>
  <c r="J2535" i="1"/>
  <c r="K2535" i="1" s="1"/>
  <c r="J2534" i="1"/>
  <c r="J2533" i="1"/>
  <c r="J2532" i="1"/>
  <c r="L2532" i="1" s="1"/>
  <c r="J2531" i="1"/>
  <c r="K2531" i="1" s="1"/>
  <c r="J2530" i="1"/>
  <c r="J2529" i="1"/>
  <c r="J2528" i="1"/>
  <c r="J2527" i="1"/>
  <c r="K2527" i="1" s="1"/>
  <c r="J2526" i="1"/>
  <c r="J2525" i="1"/>
  <c r="J2524" i="1"/>
  <c r="J2523" i="1"/>
  <c r="K2523" i="1" s="1"/>
  <c r="J2522" i="1"/>
  <c r="J2521" i="1"/>
  <c r="L2521" i="1" s="1"/>
  <c r="J2520" i="1"/>
  <c r="J2519" i="1"/>
  <c r="K2519" i="1" s="1"/>
  <c r="J2518" i="1"/>
  <c r="J2517" i="1"/>
  <c r="J2516" i="1"/>
  <c r="J2515" i="1"/>
  <c r="L2515" i="1" s="1"/>
  <c r="J2514" i="1"/>
  <c r="J2513" i="1"/>
  <c r="L2513" i="1" s="1"/>
  <c r="J2512" i="1"/>
  <c r="J2511" i="1"/>
  <c r="K2511" i="1" s="1"/>
  <c r="J2510" i="1"/>
  <c r="L2510" i="1" s="1"/>
  <c r="J2509" i="1"/>
  <c r="L2509" i="1" s="1"/>
  <c r="J2508" i="1"/>
  <c r="L2508" i="1" s="1"/>
  <c r="J2507" i="1"/>
  <c r="L2507" i="1" s="1"/>
  <c r="J2506" i="1"/>
  <c r="L2506" i="1" s="1"/>
  <c r="J2505" i="1"/>
  <c r="J2504" i="1"/>
  <c r="J2503" i="1"/>
  <c r="K2503" i="1" s="1"/>
  <c r="J2502" i="1"/>
  <c r="L2502" i="1" s="1"/>
  <c r="J2501" i="1"/>
  <c r="L2501" i="1" s="1"/>
  <c r="J2500" i="1"/>
  <c r="L2500" i="1" s="1"/>
  <c r="J2499" i="1"/>
  <c r="L2499" i="1" s="1"/>
  <c r="J2498" i="1"/>
  <c r="L2498" i="1" s="1"/>
  <c r="J2497" i="1"/>
  <c r="L2497" i="1" s="1"/>
  <c r="J2496" i="1"/>
  <c r="L2496" i="1" s="1"/>
  <c r="J2495" i="1"/>
  <c r="L2495" i="1" s="1"/>
  <c r="J2494" i="1"/>
  <c r="L2494" i="1" s="1"/>
  <c r="J2493" i="1"/>
  <c r="J2492" i="1"/>
  <c r="J2491" i="1"/>
  <c r="K2491" i="1" s="1"/>
  <c r="J2490" i="1"/>
  <c r="J2489" i="1"/>
  <c r="J2488" i="1"/>
  <c r="L2488" i="1" s="1"/>
  <c r="J2487" i="1"/>
  <c r="K2487" i="1" s="1"/>
  <c r="J2486" i="1"/>
  <c r="J2485" i="1"/>
  <c r="L2485" i="1" s="1"/>
  <c r="J2484" i="1"/>
  <c r="L2484" i="1" s="1"/>
  <c r="J2483" i="1"/>
  <c r="L2483" i="1" s="1"/>
  <c r="J2482" i="1"/>
  <c r="J2481" i="1"/>
  <c r="L2481" i="1" s="1"/>
  <c r="J2480" i="1"/>
  <c r="L2480" i="1" s="1"/>
  <c r="J2479" i="1"/>
  <c r="K2479" i="1" s="1"/>
  <c r="J2478" i="1"/>
  <c r="J2477" i="1"/>
  <c r="J2476" i="1"/>
  <c r="J2475" i="1"/>
  <c r="K2475" i="1" s="1"/>
  <c r="J2474" i="1"/>
  <c r="L2474" i="1" s="1"/>
  <c r="J2473" i="1"/>
  <c r="J2472" i="1"/>
  <c r="J2471" i="1"/>
  <c r="K2471" i="1" s="1"/>
  <c r="J2470" i="1"/>
  <c r="J2469" i="1"/>
  <c r="J2468" i="1"/>
  <c r="J2467" i="1"/>
  <c r="K2467" i="1" s="1"/>
  <c r="J2466" i="1"/>
  <c r="J2465" i="1"/>
  <c r="L2465" i="1" s="1"/>
  <c r="J2464" i="1"/>
  <c r="L2464" i="1" s="1"/>
  <c r="J2463" i="1"/>
  <c r="L2463" i="1" s="1"/>
  <c r="J2462" i="1"/>
  <c r="L2462" i="1" s="1"/>
  <c r="J2461" i="1"/>
  <c r="L2461" i="1" s="1"/>
  <c r="J2460" i="1"/>
  <c r="L2460" i="1" s="1"/>
  <c r="J2459" i="1"/>
  <c r="L2459" i="1" s="1"/>
  <c r="J2458" i="1"/>
  <c r="L2458" i="1" s="1"/>
  <c r="J2457" i="1"/>
  <c r="K2457" i="1" s="1"/>
  <c r="J2456" i="1"/>
  <c r="J2455" i="1"/>
  <c r="J2454" i="1"/>
  <c r="J2453" i="1"/>
  <c r="L2453" i="1" s="1"/>
  <c r="J2452" i="1"/>
  <c r="J2451" i="1"/>
  <c r="J2450" i="1"/>
  <c r="J2449" i="1"/>
  <c r="K2449" i="1" s="1"/>
  <c r="J2448" i="1"/>
  <c r="J2447" i="1"/>
  <c r="J2446" i="1"/>
  <c r="J2445" i="1"/>
  <c r="K2445" i="1" s="1"/>
  <c r="J2444" i="1"/>
  <c r="J2443" i="1"/>
  <c r="J2442" i="1"/>
  <c r="J2441" i="1"/>
  <c r="K2441" i="1" s="1"/>
  <c r="J2440" i="1"/>
  <c r="J2439" i="1"/>
  <c r="J2438" i="1"/>
  <c r="J2437" i="1"/>
  <c r="K2437" i="1" s="1"/>
  <c r="J2436" i="1"/>
  <c r="J2435" i="1"/>
  <c r="J2434" i="1"/>
  <c r="J2433" i="1"/>
  <c r="K2433" i="1" s="1"/>
  <c r="J2432" i="1"/>
  <c r="J2431" i="1"/>
  <c r="J2430" i="1"/>
  <c r="J2429" i="1"/>
  <c r="K2429" i="1" s="1"/>
  <c r="J2428" i="1"/>
  <c r="J2427" i="1"/>
  <c r="J2426" i="1"/>
  <c r="J2425" i="1"/>
  <c r="K2425" i="1" s="1"/>
  <c r="J2424" i="1"/>
  <c r="J2423" i="1"/>
  <c r="J2422" i="1"/>
  <c r="J2421" i="1"/>
  <c r="K2421" i="1" s="1"/>
  <c r="J2420" i="1"/>
  <c r="J2419" i="1"/>
  <c r="J2418" i="1"/>
  <c r="J2417" i="1"/>
  <c r="K2417" i="1" s="1"/>
  <c r="J2416" i="1"/>
  <c r="J2415" i="1"/>
  <c r="J2414" i="1"/>
  <c r="J2413" i="1"/>
  <c r="K2413" i="1" s="1"/>
  <c r="J2412" i="1"/>
  <c r="J2411" i="1"/>
  <c r="J2410" i="1"/>
  <c r="J2409" i="1"/>
  <c r="K2409" i="1" s="1"/>
  <c r="J2408" i="1"/>
  <c r="J2407" i="1"/>
  <c r="J2406" i="1"/>
  <c r="J2405" i="1"/>
  <c r="K2405" i="1" s="1"/>
  <c r="J2404" i="1"/>
  <c r="J2403" i="1"/>
  <c r="J2402" i="1"/>
  <c r="J2401" i="1"/>
  <c r="K2401" i="1" s="1"/>
  <c r="J2400" i="1"/>
  <c r="J2399" i="1"/>
  <c r="J2398" i="1"/>
  <c r="J2397" i="1"/>
  <c r="K2397" i="1" s="1"/>
  <c r="J2396" i="1"/>
  <c r="J2395" i="1"/>
  <c r="J2394" i="1"/>
  <c r="J2393" i="1"/>
  <c r="K2393" i="1" s="1"/>
  <c r="J2392" i="1"/>
  <c r="J2391" i="1"/>
  <c r="L2391" i="1" s="1"/>
  <c r="J2390" i="1"/>
  <c r="J2389" i="1"/>
  <c r="K2389" i="1" s="1"/>
  <c r="J2388" i="1"/>
  <c r="J2387" i="1"/>
  <c r="J2386" i="1"/>
  <c r="J2385" i="1"/>
  <c r="J2384" i="1"/>
  <c r="J2383" i="1"/>
  <c r="J2382" i="1"/>
  <c r="J2381" i="1"/>
  <c r="K2381" i="1" s="1"/>
  <c r="J2380" i="1"/>
  <c r="J2379" i="1"/>
  <c r="J2378" i="1"/>
  <c r="J2377" i="1"/>
  <c r="K2377" i="1" s="1"/>
  <c r="J2376" i="1"/>
  <c r="J2375" i="1"/>
  <c r="J2374" i="1"/>
  <c r="J2373" i="1"/>
  <c r="K2373" i="1" s="1"/>
  <c r="J2372" i="1"/>
  <c r="J2371" i="1"/>
  <c r="J2370" i="1"/>
  <c r="J2369" i="1"/>
  <c r="K2369" i="1" s="1"/>
  <c r="J2368" i="1"/>
  <c r="J2367" i="1"/>
  <c r="J2366" i="1"/>
  <c r="J2365" i="1"/>
  <c r="K2365" i="1" s="1"/>
  <c r="J2364" i="1"/>
  <c r="J2363" i="1"/>
  <c r="L2363" i="1" s="1"/>
  <c r="J2362" i="1"/>
  <c r="J2361" i="1"/>
  <c r="K2361" i="1" s="1"/>
  <c r="J2360" i="1"/>
  <c r="L2360" i="1" s="1"/>
  <c r="J2359" i="1"/>
  <c r="L2359" i="1" s="1"/>
  <c r="J2358" i="1"/>
  <c r="L2358" i="1" s="1"/>
  <c r="J2357" i="1"/>
  <c r="L2357" i="1" s="1"/>
  <c r="J2356" i="1"/>
  <c r="L2356" i="1" s="1"/>
  <c r="J2355" i="1"/>
  <c r="L2355" i="1" s="1"/>
  <c r="J2354" i="1"/>
  <c r="L2354" i="1" s="1"/>
  <c r="J2353" i="1"/>
  <c r="L2353" i="1" s="1"/>
  <c r="J2352" i="1"/>
  <c r="L2352" i="1" s="1"/>
  <c r="J2351" i="1"/>
  <c r="L2351" i="1" s="1"/>
  <c r="J2350" i="1"/>
  <c r="L2350" i="1" s="1"/>
  <c r="J2349" i="1"/>
  <c r="J2348" i="1"/>
  <c r="J2347" i="1"/>
  <c r="K2347" i="1" s="1"/>
  <c r="J2346" i="1"/>
  <c r="J2345" i="1"/>
  <c r="J2344" i="1"/>
  <c r="J2343" i="1"/>
  <c r="K2343" i="1" s="1"/>
  <c r="J2342" i="1"/>
  <c r="J2341" i="1"/>
  <c r="J2340" i="1"/>
  <c r="J2339" i="1"/>
  <c r="K2339" i="1" s="1"/>
  <c r="J2338" i="1"/>
  <c r="J2337" i="1"/>
  <c r="J2336" i="1"/>
  <c r="J2335" i="1"/>
  <c r="K2335" i="1" s="1"/>
  <c r="J2334" i="1"/>
  <c r="L2334" i="1" s="1"/>
  <c r="J2333" i="1"/>
  <c r="J2332" i="1"/>
  <c r="J2331" i="1"/>
  <c r="K2331" i="1" s="1"/>
  <c r="J2330" i="1"/>
  <c r="L2330" i="1" s="1"/>
  <c r="J2329" i="1"/>
  <c r="J2328" i="1"/>
  <c r="J2327" i="1"/>
  <c r="K2327" i="1" s="1"/>
  <c r="J2326" i="1"/>
  <c r="J2325" i="1"/>
  <c r="J2324" i="1"/>
  <c r="J2323" i="1"/>
  <c r="K2323" i="1" s="1"/>
  <c r="J2322" i="1"/>
  <c r="J2321" i="1"/>
  <c r="J2320" i="1"/>
  <c r="J2319" i="1"/>
  <c r="K2319" i="1" s="1"/>
  <c r="J2318" i="1"/>
  <c r="L2318" i="1" s="1"/>
  <c r="J2317" i="1"/>
  <c r="L2317" i="1" s="1"/>
  <c r="J2316" i="1"/>
  <c r="L2316" i="1" s="1"/>
  <c r="J2315" i="1"/>
  <c r="J2314" i="1"/>
  <c r="J2313" i="1"/>
  <c r="K2313" i="1" s="1"/>
  <c r="J2312" i="1"/>
  <c r="J2311" i="1"/>
  <c r="J2310" i="1"/>
  <c r="J2309" i="1"/>
  <c r="K2309" i="1" s="1"/>
  <c r="J2308" i="1"/>
  <c r="J2307" i="1"/>
  <c r="L2307" i="1" s="1"/>
  <c r="J2306" i="1"/>
  <c r="L2306" i="1" s="1"/>
  <c r="J2305" i="1"/>
  <c r="L2305" i="1" s="1"/>
  <c r="J2304" i="1"/>
  <c r="L2304" i="1" s="1"/>
  <c r="J2303" i="1"/>
  <c r="L2303" i="1" s="1"/>
  <c r="J2302" i="1"/>
  <c r="L2302" i="1" s="1"/>
  <c r="J2301" i="1"/>
  <c r="L2301" i="1" s="1"/>
  <c r="J2300" i="1"/>
  <c r="L2300" i="1" s="1"/>
  <c r="J2299" i="1"/>
  <c r="L2299" i="1" s="1"/>
  <c r="J2298" i="1"/>
  <c r="J2297" i="1"/>
  <c r="L2297" i="1" s="1"/>
  <c r="J2296" i="1"/>
  <c r="L2296" i="1" s="1"/>
  <c r="J2295" i="1"/>
  <c r="J2294" i="1"/>
  <c r="J2293" i="1"/>
  <c r="K2293" i="1" s="1"/>
  <c r="J2292" i="1"/>
  <c r="J2291" i="1"/>
  <c r="J2290" i="1"/>
  <c r="J2289" i="1"/>
  <c r="K2289" i="1" s="1"/>
  <c r="J2288" i="1"/>
  <c r="J2287" i="1"/>
  <c r="J2286" i="1"/>
  <c r="J2285" i="1"/>
  <c r="K2285" i="1" s="1"/>
  <c r="J2284" i="1"/>
  <c r="J2283" i="1"/>
  <c r="J2282" i="1"/>
  <c r="J2281" i="1"/>
  <c r="K2281" i="1" s="1"/>
  <c r="J2280" i="1"/>
  <c r="J2279" i="1"/>
  <c r="K2279" i="1" s="1"/>
  <c r="J2278" i="1"/>
  <c r="J2277" i="1"/>
  <c r="L2277" i="1" s="1"/>
  <c r="J2276" i="1"/>
  <c r="J2275" i="1"/>
  <c r="K2275" i="1" s="1"/>
  <c r="J2274" i="1"/>
  <c r="J2273" i="1"/>
  <c r="J2272" i="1"/>
  <c r="L2272" i="1" s="1"/>
  <c r="J2271" i="1"/>
  <c r="L2271" i="1" s="1"/>
  <c r="J2270" i="1"/>
  <c r="L2270" i="1" s="1"/>
  <c r="J2269" i="1"/>
  <c r="L2269" i="1" s="1"/>
  <c r="J2268" i="1"/>
  <c r="L2268" i="1" s="1"/>
  <c r="J2267" i="1"/>
  <c r="K2267" i="1" s="1"/>
  <c r="J2266" i="1"/>
  <c r="J2265" i="1"/>
  <c r="J2264" i="1"/>
  <c r="J2263" i="1"/>
  <c r="K2263" i="1" s="1"/>
  <c r="J2262" i="1"/>
  <c r="J2261" i="1"/>
  <c r="J2260" i="1"/>
  <c r="J2259" i="1"/>
  <c r="K2259" i="1" s="1"/>
  <c r="J2258" i="1"/>
  <c r="J2257" i="1"/>
  <c r="J2256" i="1"/>
  <c r="J2255" i="1"/>
  <c r="K2255" i="1" s="1"/>
  <c r="J2254" i="1"/>
  <c r="J2253" i="1"/>
  <c r="J2252" i="1"/>
  <c r="J2251" i="1"/>
  <c r="K2251" i="1" s="1"/>
  <c r="J2250" i="1"/>
  <c r="J2249" i="1"/>
  <c r="J2248" i="1"/>
  <c r="J2247" i="1"/>
  <c r="K2247" i="1" s="1"/>
  <c r="J2246" i="1"/>
  <c r="J2245" i="1"/>
  <c r="J2244" i="1"/>
  <c r="J2243" i="1"/>
  <c r="K2243" i="1" s="1"/>
  <c r="J2242" i="1"/>
  <c r="J2241" i="1"/>
  <c r="J2240" i="1"/>
  <c r="J2239" i="1"/>
  <c r="K2239" i="1" s="1"/>
  <c r="J2238" i="1"/>
  <c r="J2237" i="1"/>
  <c r="J2236" i="1"/>
  <c r="J2235" i="1"/>
  <c r="K2235" i="1" s="1"/>
  <c r="J2234" i="1"/>
  <c r="J2233" i="1"/>
  <c r="J2232" i="1"/>
  <c r="J2231" i="1"/>
  <c r="K2231" i="1" s="1"/>
  <c r="J2230" i="1"/>
  <c r="J2229" i="1"/>
  <c r="J2228" i="1"/>
  <c r="J2227" i="1"/>
  <c r="K2227" i="1" s="1"/>
  <c r="J2226" i="1"/>
  <c r="J2225" i="1"/>
  <c r="J2224" i="1"/>
  <c r="J2223" i="1"/>
  <c r="K2223" i="1" s="1"/>
  <c r="J2222" i="1"/>
  <c r="J2221" i="1"/>
  <c r="J2220" i="1"/>
  <c r="J2219" i="1"/>
  <c r="K2219" i="1" s="1"/>
  <c r="J2218" i="1"/>
  <c r="J2217" i="1"/>
  <c r="J2216" i="1"/>
  <c r="J2215" i="1"/>
  <c r="K2215" i="1" s="1"/>
  <c r="J2214" i="1"/>
  <c r="J2213" i="1"/>
  <c r="J2212" i="1"/>
  <c r="J2211" i="1"/>
  <c r="K2211" i="1" s="1"/>
  <c r="J2210" i="1"/>
  <c r="J2209" i="1"/>
  <c r="K2209" i="1" s="1"/>
  <c r="J2208" i="1"/>
  <c r="J2207" i="1"/>
  <c r="J2206" i="1"/>
  <c r="J2205" i="1"/>
  <c r="K2205" i="1" s="1"/>
  <c r="J2204" i="1"/>
  <c r="L2204" i="1" s="1"/>
  <c r="J2203" i="1"/>
  <c r="L2203" i="1" s="1"/>
  <c r="J2202" i="1"/>
  <c r="L2202" i="1" s="1"/>
  <c r="J2201" i="1"/>
  <c r="L2201" i="1" s="1"/>
  <c r="J2200" i="1"/>
  <c r="L2200" i="1" s="1"/>
  <c r="J2199" i="1"/>
  <c r="L2199" i="1" s="1"/>
  <c r="J2198" i="1"/>
  <c r="J2197" i="1"/>
  <c r="K2197" i="1" s="1"/>
  <c r="J2196" i="1"/>
  <c r="J2195" i="1"/>
  <c r="J2194" i="1"/>
  <c r="J2193" i="1"/>
  <c r="K2193" i="1" s="1"/>
  <c r="J2192" i="1"/>
  <c r="J2191" i="1"/>
  <c r="J2190" i="1"/>
  <c r="J2189" i="1"/>
  <c r="K2189" i="1" s="1"/>
  <c r="J2188" i="1"/>
  <c r="J2187" i="1"/>
  <c r="J2186" i="1"/>
  <c r="J2185" i="1"/>
  <c r="K2185" i="1" s="1"/>
  <c r="J2184" i="1"/>
  <c r="J2183" i="1"/>
  <c r="J2182" i="1"/>
  <c r="L2182" i="1" s="1"/>
  <c r="J2181" i="1"/>
  <c r="K2181" i="1" s="1"/>
  <c r="J2180" i="1"/>
  <c r="J2179" i="1"/>
  <c r="J2178" i="1"/>
  <c r="J2177" i="1"/>
  <c r="K2177" i="1" s="1"/>
  <c r="J2176" i="1"/>
  <c r="J2175" i="1"/>
  <c r="J2174" i="1"/>
  <c r="J2173" i="1"/>
  <c r="K2173" i="1" s="1"/>
  <c r="J2172" i="1"/>
  <c r="J2171" i="1"/>
  <c r="J2170" i="1"/>
  <c r="J2169" i="1"/>
  <c r="K2169" i="1" s="1"/>
  <c r="J2168" i="1"/>
  <c r="J2167" i="1"/>
  <c r="J2166" i="1"/>
  <c r="J2165" i="1"/>
  <c r="K2165" i="1" s="1"/>
  <c r="J2164" i="1"/>
  <c r="J2163" i="1"/>
  <c r="J2162" i="1"/>
  <c r="J2161" i="1"/>
  <c r="K2161" i="1" s="1"/>
  <c r="J2160" i="1"/>
  <c r="J2159" i="1"/>
  <c r="J2158" i="1"/>
  <c r="J2157" i="1"/>
  <c r="K2157" i="1" s="1"/>
  <c r="J2156" i="1"/>
  <c r="J2155" i="1"/>
  <c r="J2154" i="1"/>
  <c r="J2153" i="1"/>
  <c r="K2153" i="1" s="1"/>
  <c r="J2152" i="1"/>
  <c r="J2151" i="1"/>
  <c r="J2150" i="1"/>
  <c r="J2149" i="1"/>
  <c r="K2149" i="1" s="1"/>
  <c r="J2148" i="1"/>
  <c r="J2147" i="1"/>
  <c r="J2146" i="1"/>
  <c r="J2145" i="1"/>
  <c r="K2145" i="1" s="1"/>
  <c r="J2144" i="1"/>
  <c r="J2143" i="1"/>
  <c r="J2142" i="1"/>
  <c r="J2141" i="1"/>
  <c r="K2141" i="1" s="1"/>
  <c r="J2140" i="1"/>
  <c r="J2139" i="1"/>
  <c r="J2138" i="1"/>
  <c r="J2137" i="1"/>
  <c r="K2137" i="1" s="1"/>
  <c r="J2136" i="1"/>
  <c r="J2135" i="1"/>
  <c r="J2134" i="1"/>
  <c r="J2133" i="1"/>
  <c r="K2133" i="1" s="1"/>
  <c r="J2132" i="1"/>
  <c r="J2131" i="1"/>
  <c r="J2130" i="1"/>
  <c r="J2129" i="1"/>
  <c r="K2129" i="1" s="1"/>
  <c r="J2128" i="1"/>
  <c r="J2127" i="1"/>
  <c r="J2126" i="1"/>
  <c r="J2125" i="1"/>
  <c r="K2125" i="1" s="1"/>
  <c r="J2124" i="1"/>
  <c r="L2124" i="1" s="1"/>
  <c r="J2123" i="1"/>
  <c r="L2123" i="1" s="1"/>
  <c r="J2122" i="1"/>
  <c r="L2122" i="1" s="1"/>
  <c r="J2121" i="1"/>
  <c r="L2121" i="1" s="1"/>
  <c r="J2120" i="1"/>
  <c r="L2120" i="1" s="1"/>
  <c r="J2119" i="1"/>
  <c r="L2119" i="1" s="1"/>
  <c r="J2118" i="1"/>
  <c r="L2118" i="1" s="1"/>
  <c r="J2117" i="1"/>
  <c r="K2117" i="1" s="1"/>
  <c r="J2116" i="1"/>
  <c r="J2115" i="1"/>
  <c r="J2114" i="1"/>
  <c r="J2113" i="1"/>
  <c r="K2113" i="1" s="1"/>
  <c r="J2112" i="1"/>
  <c r="J2111" i="1"/>
  <c r="L2111" i="1" s="1"/>
  <c r="J2110" i="1"/>
  <c r="J2109" i="1"/>
  <c r="K2109" i="1" s="1"/>
  <c r="J2108" i="1"/>
  <c r="J2107" i="1"/>
  <c r="K2107" i="1" s="1"/>
  <c r="J2106" i="1"/>
  <c r="J2105" i="1"/>
  <c r="J2104" i="1"/>
  <c r="J2103" i="1"/>
  <c r="K2103" i="1" s="1"/>
  <c r="J2102" i="1"/>
  <c r="J2101" i="1"/>
  <c r="J2100" i="1"/>
  <c r="J2099" i="1"/>
  <c r="K2099" i="1" s="1"/>
  <c r="J2098" i="1"/>
  <c r="J2097" i="1"/>
  <c r="J2096" i="1"/>
  <c r="J2095" i="1"/>
  <c r="K2095" i="1" s="1"/>
  <c r="J2094" i="1"/>
  <c r="J2093" i="1"/>
  <c r="J2092" i="1"/>
  <c r="J2091" i="1"/>
  <c r="K2091" i="1" s="1"/>
  <c r="J2090" i="1"/>
  <c r="J2089" i="1"/>
  <c r="J2088" i="1"/>
  <c r="J2087" i="1"/>
  <c r="K2087" i="1" s="1"/>
  <c r="J2086" i="1"/>
  <c r="J2085" i="1"/>
  <c r="L2085" i="1" s="1"/>
  <c r="J2084" i="1"/>
  <c r="L2084" i="1" s="1"/>
  <c r="J2083" i="1"/>
  <c r="J2082" i="1"/>
  <c r="J2081" i="1"/>
  <c r="J2080" i="1"/>
  <c r="L2080" i="1" s="1"/>
  <c r="J2079" i="1"/>
  <c r="L2079" i="1" s="1"/>
  <c r="J2078" i="1"/>
  <c r="L2078" i="1" s="1"/>
  <c r="J2077" i="1"/>
  <c r="L2077" i="1" s="1"/>
  <c r="J2076" i="1"/>
  <c r="L2076" i="1" s="1"/>
  <c r="J2075" i="1"/>
  <c r="L2075" i="1" s="1"/>
  <c r="J2074" i="1"/>
  <c r="L2074" i="1" s="1"/>
  <c r="J2073" i="1"/>
  <c r="L2073" i="1" s="1"/>
  <c r="J2072" i="1"/>
  <c r="L2072" i="1" s="1"/>
  <c r="J2071" i="1"/>
  <c r="L2071" i="1" s="1"/>
  <c r="J2070" i="1"/>
  <c r="L2070" i="1" s="1"/>
  <c r="J2069" i="1"/>
  <c r="L2069" i="1" s="1"/>
  <c r="J2068" i="1"/>
  <c r="L2068" i="1" s="1"/>
  <c r="J2067" i="1"/>
  <c r="L2067" i="1" s="1"/>
  <c r="J2066" i="1"/>
  <c r="L2066" i="1" s="1"/>
  <c r="J2065" i="1"/>
  <c r="L2065" i="1" s="1"/>
  <c r="J2064" i="1"/>
  <c r="L2064" i="1" s="1"/>
  <c r="J2063" i="1"/>
  <c r="L2063" i="1" s="1"/>
  <c r="J2062" i="1"/>
  <c r="L2062" i="1" s="1"/>
  <c r="J2061" i="1"/>
  <c r="L2061" i="1" s="1"/>
  <c r="J2060" i="1"/>
  <c r="L2060" i="1" s="1"/>
  <c r="J2059" i="1"/>
  <c r="L2059" i="1" s="1"/>
  <c r="J2058" i="1"/>
  <c r="L2058" i="1" s="1"/>
  <c r="J2057" i="1"/>
  <c r="L2057" i="1" s="1"/>
  <c r="J2056" i="1"/>
  <c r="L2056" i="1" s="1"/>
  <c r="J2055" i="1"/>
  <c r="L2055" i="1" s="1"/>
  <c r="J2054" i="1"/>
  <c r="L2054" i="1" s="1"/>
  <c r="J2053" i="1"/>
  <c r="L2053" i="1" s="1"/>
  <c r="J2052" i="1"/>
  <c r="L2052" i="1" s="1"/>
  <c r="J2051" i="1"/>
  <c r="L2051" i="1" s="1"/>
  <c r="J2050" i="1"/>
  <c r="L2050" i="1" s="1"/>
  <c r="J2049" i="1"/>
  <c r="L2049" i="1" s="1"/>
  <c r="J2048" i="1"/>
  <c r="L2048" i="1" s="1"/>
  <c r="J2047" i="1"/>
  <c r="L2047" i="1" s="1"/>
  <c r="J2046" i="1"/>
  <c r="L2046" i="1" s="1"/>
  <c r="J2045" i="1"/>
  <c r="L2045" i="1" s="1"/>
  <c r="J2044" i="1"/>
  <c r="L2044" i="1" s="1"/>
  <c r="J2043" i="1"/>
  <c r="L2043" i="1" s="1"/>
  <c r="J2042" i="1"/>
  <c r="L2042" i="1" s="1"/>
  <c r="J2041" i="1"/>
  <c r="L2041" i="1" s="1"/>
  <c r="J2040" i="1"/>
  <c r="L2040" i="1" s="1"/>
  <c r="J2039" i="1"/>
  <c r="L2039" i="1" s="1"/>
  <c r="J2038" i="1"/>
  <c r="L2038" i="1" s="1"/>
  <c r="J2037" i="1"/>
  <c r="L2037" i="1" s="1"/>
  <c r="J2036" i="1"/>
  <c r="L2036" i="1" s="1"/>
  <c r="J2035" i="1"/>
  <c r="L2035" i="1" s="1"/>
  <c r="J2034" i="1"/>
  <c r="L2034" i="1" s="1"/>
  <c r="J2033" i="1"/>
  <c r="L2033" i="1" s="1"/>
  <c r="J2032" i="1"/>
  <c r="L2032" i="1" s="1"/>
  <c r="J2031" i="1"/>
  <c r="L2031" i="1" s="1"/>
  <c r="J2030" i="1"/>
  <c r="L2030" i="1" s="1"/>
  <c r="J2029" i="1"/>
  <c r="L2029" i="1" s="1"/>
  <c r="J2028" i="1"/>
  <c r="L2028" i="1" s="1"/>
  <c r="J2027" i="1"/>
  <c r="L2027" i="1" s="1"/>
  <c r="J2026" i="1"/>
  <c r="J2025" i="1"/>
  <c r="J2024" i="1"/>
  <c r="L2024" i="1" s="1"/>
  <c r="J2023" i="1"/>
  <c r="K2023" i="1" s="1"/>
  <c r="J2022" i="1"/>
  <c r="J2021" i="1"/>
  <c r="L2021" i="1" s="1"/>
  <c r="J2020" i="1"/>
  <c r="L2020" i="1" s="1"/>
  <c r="J2019" i="1"/>
  <c r="L2019" i="1" s="1"/>
  <c r="J2018" i="1"/>
  <c r="L2018" i="1" s="1"/>
  <c r="J2017" i="1"/>
  <c r="L2017" i="1" s="1"/>
  <c r="J2016" i="1"/>
  <c r="J2015" i="1"/>
  <c r="K2015" i="1" s="1"/>
  <c r="J2014" i="1"/>
  <c r="J2013" i="1"/>
  <c r="J2012" i="1"/>
  <c r="J2011" i="1"/>
  <c r="K2011" i="1" s="1"/>
  <c r="J2010" i="1"/>
  <c r="J2009" i="1"/>
  <c r="J2008" i="1"/>
  <c r="J2007" i="1"/>
  <c r="K2007" i="1" s="1"/>
  <c r="J2006" i="1"/>
  <c r="J2005" i="1"/>
  <c r="L2005" i="1" s="1"/>
  <c r="J2004" i="1"/>
  <c r="L2004" i="1" s="1"/>
  <c r="J2003" i="1"/>
  <c r="L2003" i="1" s="1"/>
  <c r="J2002" i="1"/>
  <c r="L2002" i="1" s="1"/>
  <c r="J2001" i="1"/>
  <c r="L2001" i="1" s="1"/>
  <c r="J2000" i="1"/>
  <c r="L2000" i="1" s="1"/>
  <c r="J1999" i="1"/>
  <c r="L1999" i="1" s="1"/>
  <c r="J1998" i="1"/>
  <c r="L1998" i="1" s="1"/>
  <c r="J1997" i="1"/>
  <c r="L1997" i="1" s="1"/>
  <c r="J1996" i="1"/>
  <c r="L1996" i="1" s="1"/>
  <c r="J1995" i="1"/>
  <c r="L1995" i="1" s="1"/>
  <c r="J1994" i="1"/>
  <c r="L1994" i="1" s="1"/>
  <c r="J1993" i="1"/>
  <c r="L1993" i="1" s="1"/>
  <c r="J1992" i="1"/>
  <c r="J1991" i="1"/>
  <c r="J1990" i="1"/>
  <c r="J1989" i="1"/>
  <c r="L1989" i="1" s="1"/>
  <c r="J1988" i="1"/>
  <c r="L1988" i="1" s="1"/>
  <c r="J1987" i="1"/>
  <c r="L1987" i="1" s="1"/>
  <c r="J1986" i="1"/>
  <c r="L1986" i="1" s="1"/>
  <c r="J1985" i="1"/>
  <c r="L1985" i="1" s="1"/>
  <c r="J1984" i="1"/>
  <c r="L1984" i="1" s="1"/>
  <c r="J1983" i="1"/>
  <c r="L1983" i="1" s="1"/>
  <c r="J1982" i="1"/>
  <c r="L1982" i="1" s="1"/>
  <c r="J1981" i="1"/>
  <c r="L1981" i="1" s="1"/>
  <c r="J1980" i="1"/>
  <c r="L1980" i="1" s="1"/>
  <c r="J1979" i="1"/>
  <c r="L1979" i="1" s="1"/>
  <c r="J1978" i="1"/>
  <c r="L1978" i="1" s="1"/>
  <c r="J1977" i="1"/>
  <c r="K1977" i="1" s="1"/>
  <c r="J1976" i="1"/>
  <c r="J1975" i="1"/>
  <c r="L1975" i="1" s="1"/>
  <c r="J1974" i="1"/>
  <c r="L1974" i="1" s="1"/>
  <c r="J1973" i="1"/>
  <c r="L1973" i="1" s="1"/>
  <c r="J1972" i="1"/>
  <c r="L1972" i="1" s="1"/>
  <c r="J1971" i="1"/>
  <c r="J1970" i="1"/>
  <c r="J1969" i="1"/>
  <c r="K1969" i="1" s="1"/>
  <c r="J1968" i="1"/>
  <c r="J1967" i="1"/>
  <c r="J1966" i="1"/>
  <c r="J1965" i="1"/>
  <c r="K1965" i="1" s="1"/>
  <c r="J1964" i="1"/>
  <c r="J1963" i="1"/>
  <c r="J1962" i="1"/>
  <c r="J1961" i="1"/>
  <c r="K1961" i="1" s="1"/>
  <c r="J1960" i="1"/>
  <c r="J1959" i="1"/>
  <c r="J1958" i="1"/>
  <c r="J1957" i="1"/>
  <c r="K1957" i="1" s="1"/>
  <c r="J1956" i="1"/>
  <c r="J1955" i="1"/>
  <c r="J1954" i="1"/>
  <c r="J1953" i="1"/>
  <c r="K1953" i="1" s="1"/>
  <c r="J1952" i="1"/>
  <c r="J1951" i="1"/>
  <c r="J1950" i="1"/>
  <c r="J1949" i="1"/>
  <c r="K1949" i="1" s="1"/>
  <c r="J1948" i="1"/>
  <c r="J1947" i="1"/>
  <c r="J1946" i="1"/>
  <c r="J1945" i="1"/>
  <c r="K1945" i="1" s="1"/>
  <c r="J1944" i="1"/>
  <c r="J1943" i="1"/>
  <c r="J1942" i="1"/>
  <c r="J1941" i="1"/>
  <c r="K1941" i="1" s="1"/>
  <c r="J1940" i="1"/>
  <c r="J1939" i="1"/>
  <c r="L1939" i="1" s="1"/>
  <c r="J1938" i="1"/>
  <c r="L1938" i="1" s="1"/>
  <c r="J1937" i="1"/>
  <c r="L1937" i="1" s="1"/>
  <c r="J1936" i="1"/>
  <c r="L1936" i="1" s="1"/>
  <c r="J1935" i="1"/>
  <c r="L1935" i="1" s="1"/>
  <c r="J1934" i="1"/>
  <c r="L1934" i="1" s="1"/>
  <c r="J1933" i="1"/>
  <c r="L1933" i="1" s="1"/>
  <c r="J1932" i="1"/>
  <c r="L1932" i="1" s="1"/>
  <c r="J1931" i="1"/>
  <c r="L1931" i="1" s="1"/>
  <c r="J1930" i="1"/>
  <c r="L1930" i="1" s="1"/>
  <c r="J1929" i="1"/>
  <c r="L1929" i="1" s="1"/>
  <c r="J1928" i="1"/>
  <c r="L1928" i="1" s="1"/>
  <c r="J1927" i="1"/>
  <c r="L1927" i="1" s="1"/>
  <c r="J1926" i="1"/>
  <c r="J1925" i="1"/>
  <c r="K1925" i="1" s="1"/>
  <c r="J1924" i="1"/>
  <c r="J1923" i="1"/>
  <c r="J1922" i="1"/>
  <c r="J1921" i="1"/>
  <c r="K1921" i="1" s="1"/>
  <c r="J1920" i="1"/>
  <c r="J1919" i="1"/>
  <c r="J1918" i="1"/>
  <c r="J1917" i="1"/>
  <c r="K1917" i="1" s="1"/>
  <c r="J1916" i="1"/>
  <c r="J1915" i="1"/>
  <c r="K1915" i="1" s="1"/>
  <c r="J1914" i="1"/>
  <c r="J1913" i="1"/>
  <c r="J1912" i="1"/>
  <c r="J1911" i="1"/>
  <c r="K1911" i="1" s="1"/>
  <c r="J1910" i="1"/>
  <c r="J1909" i="1"/>
  <c r="J1908" i="1"/>
  <c r="J1907" i="1"/>
  <c r="K1907" i="1" s="1"/>
  <c r="J1906" i="1"/>
  <c r="J1905" i="1"/>
  <c r="J1904" i="1"/>
  <c r="J1903" i="1"/>
  <c r="K1903" i="1" s="1"/>
  <c r="J1902" i="1"/>
  <c r="J1901" i="1"/>
  <c r="J1900" i="1"/>
  <c r="J1899" i="1"/>
  <c r="J1898" i="1"/>
  <c r="J1897" i="1"/>
  <c r="K1897" i="1" s="1"/>
  <c r="J1896" i="1"/>
  <c r="J1895" i="1"/>
  <c r="J1894" i="1"/>
  <c r="J1893" i="1"/>
  <c r="K1893" i="1" s="1"/>
  <c r="J1892" i="1"/>
  <c r="J1891" i="1"/>
  <c r="J1890" i="1"/>
  <c r="J1889" i="1"/>
  <c r="K1889" i="1" s="1"/>
  <c r="J1888" i="1"/>
  <c r="J1887" i="1"/>
  <c r="J1886" i="1"/>
  <c r="J1885" i="1"/>
  <c r="K1885" i="1" s="1"/>
  <c r="J1884" i="1"/>
  <c r="J1883" i="1"/>
  <c r="J1882" i="1"/>
  <c r="J1881" i="1"/>
  <c r="K1881" i="1" s="1"/>
  <c r="J1880" i="1"/>
  <c r="J1879" i="1"/>
  <c r="J1878" i="1"/>
  <c r="J1877" i="1"/>
  <c r="K1877" i="1" s="1"/>
  <c r="J1876" i="1"/>
  <c r="J1875" i="1"/>
  <c r="K1875" i="1" s="1"/>
  <c r="J1874" i="1"/>
  <c r="J1873" i="1"/>
  <c r="J1872" i="1"/>
  <c r="J1871" i="1"/>
  <c r="K1871" i="1" s="1"/>
  <c r="J1870" i="1"/>
  <c r="J1869" i="1"/>
  <c r="J1868" i="1"/>
  <c r="J1867" i="1"/>
  <c r="J1866" i="1"/>
  <c r="J1865" i="1"/>
  <c r="K1865" i="1" s="1"/>
  <c r="J1864" i="1"/>
  <c r="J1863" i="1"/>
  <c r="J1862" i="1"/>
  <c r="J1861" i="1"/>
  <c r="K1861" i="1" s="1"/>
  <c r="J1860" i="1"/>
  <c r="J1859" i="1"/>
  <c r="K1859" i="1" s="1"/>
  <c r="J1858" i="1"/>
  <c r="J1857" i="1"/>
  <c r="J1856" i="1"/>
  <c r="J1855" i="1"/>
  <c r="K1855" i="1" s="1"/>
  <c r="J1854" i="1"/>
  <c r="J1853" i="1"/>
  <c r="J1852" i="1"/>
  <c r="J1851" i="1"/>
  <c r="K1851" i="1" s="1"/>
  <c r="J1850" i="1"/>
  <c r="J1849" i="1"/>
  <c r="J1848" i="1"/>
  <c r="J1847" i="1"/>
  <c r="K1847" i="1" s="1"/>
  <c r="J1846" i="1"/>
  <c r="J1845" i="1"/>
  <c r="J1844" i="1"/>
  <c r="J1843" i="1"/>
  <c r="K1843" i="1" s="1"/>
  <c r="J1842" i="1"/>
  <c r="J1841" i="1"/>
  <c r="J1840" i="1"/>
  <c r="J1839" i="1"/>
  <c r="K1839" i="1" s="1"/>
  <c r="J1838" i="1"/>
  <c r="J1837" i="1"/>
  <c r="J1836" i="1"/>
  <c r="J1835" i="1"/>
  <c r="K1835" i="1" s="1"/>
  <c r="J1834" i="1"/>
  <c r="J1833" i="1"/>
  <c r="J1832" i="1"/>
  <c r="J1831" i="1"/>
  <c r="K1831" i="1" s="1"/>
  <c r="J1830" i="1"/>
  <c r="J1829" i="1"/>
  <c r="J1828" i="1"/>
  <c r="J1827" i="1"/>
  <c r="K1827" i="1" s="1"/>
  <c r="J1826" i="1"/>
  <c r="J1825" i="1"/>
  <c r="J1824" i="1"/>
  <c r="J1823" i="1"/>
  <c r="K1823" i="1" s="1"/>
  <c r="J1822" i="1"/>
  <c r="J1821" i="1"/>
  <c r="L1821" i="1" s="1"/>
  <c r="J1820" i="1"/>
  <c r="L1820" i="1" s="1"/>
  <c r="J1819" i="1"/>
  <c r="L1819" i="1" s="1"/>
  <c r="J1818" i="1"/>
  <c r="L1818" i="1" s="1"/>
  <c r="J1817" i="1"/>
  <c r="L1817" i="1" s="1"/>
  <c r="J1816" i="1"/>
  <c r="L1816" i="1" s="1"/>
  <c r="J1815" i="1"/>
  <c r="L1815" i="1" s="1"/>
  <c r="J1814" i="1"/>
  <c r="L1814" i="1" s="1"/>
  <c r="J1813" i="1"/>
  <c r="L1813" i="1" s="1"/>
  <c r="J1812" i="1"/>
  <c r="L1812" i="1" s="1"/>
  <c r="J1811" i="1"/>
  <c r="L1811" i="1" s="1"/>
  <c r="J1810" i="1"/>
  <c r="L1810" i="1" s="1"/>
  <c r="J1809" i="1"/>
  <c r="L1809" i="1" s="1"/>
  <c r="J1808" i="1"/>
  <c r="L1808" i="1" s="1"/>
  <c r="J1807" i="1"/>
  <c r="L1807" i="1" s="1"/>
  <c r="J1806" i="1"/>
  <c r="L1806" i="1" s="1"/>
  <c r="J1805" i="1"/>
  <c r="L1805" i="1" s="1"/>
  <c r="J1804" i="1"/>
  <c r="L1804" i="1" s="1"/>
  <c r="J1803" i="1"/>
  <c r="L1803" i="1" s="1"/>
  <c r="J1802" i="1"/>
  <c r="L1802" i="1" s="1"/>
  <c r="J1801" i="1"/>
  <c r="L1801" i="1" s="1"/>
  <c r="J1800" i="1"/>
  <c r="L1800" i="1" s="1"/>
  <c r="J1799" i="1"/>
  <c r="L1799" i="1" s="1"/>
  <c r="J1798" i="1"/>
  <c r="L1798" i="1" s="1"/>
  <c r="J1797" i="1"/>
  <c r="L1797" i="1" s="1"/>
  <c r="J1796" i="1"/>
  <c r="L1796" i="1" s="1"/>
  <c r="J1795" i="1"/>
  <c r="L1795" i="1" s="1"/>
  <c r="J1794" i="1"/>
  <c r="L1794" i="1" s="1"/>
  <c r="J1793" i="1"/>
  <c r="L1793" i="1" s="1"/>
  <c r="J1792" i="1"/>
  <c r="L1792" i="1" s="1"/>
  <c r="J1791" i="1"/>
  <c r="L1791" i="1" s="1"/>
  <c r="J1790" i="1"/>
  <c r="L1790" i="1" s="1"/>
  <c r="J1789" i="1"/>
  <c r="L1789" i="1" s="1"/>
  <c r="J1788" i="1"/>
  <c r="L1788" i="1" s="1"/>
  <c r="J1787" i="1"/>
  <c r="L1787" i="1" s="1"/>
  <c r="J1786" i="1"/>
  <c r="L1786" i="1" s="1"/>
  <c r="J1785" i="1"/>
  <c r="L1785" i="1" s="1"/>
  <c r="J1784" i="1"/>
  <c r="L1784" i="1" s="1"/>
  <c r="J1783" i="1"/>
  <c r="L1783" i="1" s="1"/>
  <c r="J1782" i="1"/>
  <c r="L1782" i="1" s="1"/>
  <c r="J1781" i="1"/>
  <c r="L1781" i="1" s="1"/>
  <c r="J1780" i="1"/>
  <c r="L1780" i="1" s="1"/>
  <c r="J1779" i="1"/>
  <c r="L1779" i="1" s="1"/>
  <c r="J1778" i="1"/>
  <c r="L1778" i="1" s="1"/>
  <c r="J1777" i="1"/>
  <c r="L1777" i="1" s="1"/>
  <c r="J1776" i="1"/>
  <c r="L1776" i="1" s="1"/>
  <c r="J1775" i="1"/>
  <c r="L1775" i="1" s="1"/>
  <c r="J1774" i="1"/>
  <c r="L1774" i="1" s="1"/>
  <c r="J1773" i="1"/>
  <c r="L1773" i="1" s="1"/>
  <c r="J1772" i="1"/>
  <c r="L1772" i="1" s="1"/>
  <c r="J1771" i="1"/>
  <c r="L1771" i="1" s="1"/>
  <c r="J1770" i="1"/>
  <c r="L1770" i="1" s="1"/>
  <c r="J1769" i="1"/>
  <c r="L1769" i="1" s="1"/>
  <c r="J1768" i="1"/>
  <c r="L1768" i="1" s="1"/>
  <c r="J1767" i="1"/>
  <c r="L1767" i="1" s="1"/>
  <c r="J1766" i="1"/>
  <c r="L1766" i="1" s="1"/>
  <c r="J1765" i="1"/>
  <c r="L1765" i="1" s="1"/>
  <c r="J1764" i="1"/>
  <c r="L1764" i="1" s="1"/>
  <c r="J1763" i="1"/>
  <c r="L1763" i="1" s="1"/>
  <c r="J1762" i="1"/>
  <c r="L1762" i="1" s="1"/>
  <c r="J1761" i="1"/>
  <c r="L1761" i="1" s="1"/>
  <c r="J1760" i="1"/>
  <c r="L1760" i="1" s="1"/>
  <c r="J1759" i="1"/>
  <c r="L1759" i="1" s="1"/>
  <c r="J1758" i="1"/>
  <c r="L1758" i="1" s="1"/>
  <c r="J1757" i="1"/>
  <c r="L1757" i="1" s="1"/>
  <c r="J1756" i="1"/>
  <c r="L1756" i="1" s="1"/>
  <c r="J1755" i="1"/>
  <c r="L1755" i="1" s="1"/>
  <c r="J1754" i="1"/>
  <c r="L1754" i="1" s="1"/>
  <c r="J1753" i="1"/>
  <c r="L1753" i="1" s="1"/>
  <c r="J1752" i="1"/>
  <c r="L1752" i="1" s="1"/>
  <c r="J1751" i="1"/>
  <c r="L1751" i="1" s="1"/>
  <c r="J1750" i="1"/>
  <c r="L1750" i="1" s="1"/>
  <c r="J1749" i="1"/>
  <c r="L1749" i="1" s="1"/>
  <c r="J1748" i="1"/>
  <c r="L1748" i="1" s="1"/>
  <c r="J1747" i="1"/>
  <c r="L1747" i="1" s="1"/>
  <c r="J1746" i="1"/>
  <c r="L1746" i="1" s="1"/>
  <c r="J1745" i="1"/>
  <c r="L1745" i="1" s="1"/>
  <c r="J1744" i="1"/>
  <c r="L1744" i="1" s="1"/>
  <c r="J1743" i="1"/>
  <c r="L1743" i="1" s="1"/>
  <c r="J1742" i="1"/>
  <c r="L1742" i="1" s="1"/>
  <c r="J1741" i="1"/>
  <c r="L1741" i="1" s="1"/>
  <c r="J1740" i="1"/>
  <c r="L1740" i="1" s="1"/>
  <c r="J1739" i="1"/>
  <c r="K1739" i="1" s="1"/>
  <c r="J1738" i="1"/>
  <c r="L1738" i="1" s="1"/>
  <c r="J1737" i="1"/>
  <c r="J1736" i="1"/>
  <c r="J1735" i="1"/>
  <c r="K1735" i="1" s="1"/>
  <c r="J1734" i="1"/>
  <c r="J1733" i="1"/>
  <c r="J1732" i="1"/>
  <c r="J1731" i="1"/>
  <c r="K1731" i="1" s="1"/>
  <c r="J1730" i="1"/>
  <c r="J1729" i="1"/>
  <c r="K1729" i="1" s="1"/>
  <c r="J1728" i="1"/>
  <c r="J1727" i="1"/>
  <c r="J1726" i="1"/>
  <c r="J1725" i="1"/>
  <c r="K1725" i="1" s="1"/>
  <c r="J1724" i="1"/>
  <c r="J1723" i="1"/>
  <c r="J1722" i="1"/>
  <c r="J1721" i="1"/>
  <c r="K1721" i="1" s="1"/>
  <c r="J1720" i="1"/>
  <c r="J1719" i="1"/>
  <c r="J1718" i="1"/>
  <c r="J1717" i="1"/>
  <c r="K1717" i="1" s="1"/>
  <c r="J1716" i="1"/>
  <c r="J1715" i="1"/>
  <c r="J1714" i="1"/>
  <c r="J1713" i="1"/>
  <c r="K1713" i="1" s="1"/>
  <c r="J1712" i="1"/>
  <c r="J1711" i="1"/>
  <c r="J1710" i="1"/>
  <c r="J1709" i="1"/>
  <c r="K1709" i="1" s="1"/>
  <c r="J1708" i="1"/>
  <c r="J1707" i="1"/>
  <c r="J1706" i="1"/>
  <c r="J1705" i="1"/>
  <c r="K1705" i="1" s="1"/>
  <c r="J1704" i="1"/>
  <c r="J1703" i="1"/>
  <c r="J1702" i="1"/>
  <c r="J1701" i="1"/>
  <c r="K1701" i="1" s="1"/>
  <c r="J1700" i="1"/>
  <c r="J1699" i="1"/>
  <c r="J1698" i="1"/>
  <c r="J1697" i="1"/>
  <c r="K1697" i="1" s="1"/>
  <c r="J1696" i="1"/>
  <c r="J1695" i="1"/>
  <c r="J1694" i="1"/>
  <c r="J1693" i="1"/>
  <c r="K1693" i="1" s="1"/>
  <c r="J1692" i="1"/>
  <c r="J1691" i="1"/>
  <c r="J1690" i="1"/>
  <c r="J1689" i="1"/>
  <c r="K1689" i="1" s="1"/>
  <c r="J1688" i="1"/>
  <c r="J1687" i="1"/>
  <c r="J1686" i="1"/>
  <c r="J1685" i="1"/>
  <c r="K1685" i="1" s="1"/>
  <c r="J1684" i="1"/>
  <c r="J1683" i="1"/>
  <c r="J1682" i="1"/>
  <c r="J1681" i="1"/>
  <c r="K1681" i="1" s="1"/>
  <c r="J1680" i="1"/>
  <c r="J1679" i="1"/>
  <c r="J1678" i="1"/>
  <c r="J1677" i="1"/>
  <c r="K1677" i="1" s="1"/>
  <c r="J1676" i="1"/>
  <c r="J1675" i="1"/>
  <c r="J1674" i="1"/>
  <c r="J1673" i="1"/>
  <c r="K1673" i="1" s="1"/>
  <c r="J1672" i="1"/>
  <c r="J1671" i="1"/>
  <c r="J1670" i="1"/>
  <c r="J1669" i="1"/>
  <c r="K1669" i="1" s="1"/>
  <c r="J1668" i="1"/>
  <c r="J1667" i="1"/>
  <c r="J1666" i="1"/>
  <c r="J1665" i="1"/>
  <c r="K1665" i="1" s="1"/>
  <c r="J1664" i="1"/>
  <c r="J1663" i="1"/>
  <c r="J1662" i="1"/>
  <c r="J1661" i="1"/>
  <c r="K1661" i="1" s="1"/>
  <c r="J1660" i="1"/>
  <c r="J1659" i="1"/>
  <c r="J1658" i="1"/>
  <c r="J1657" i="1"/>
  <c r="K1657" i="1" s="1"/>
  <c r="J1656" i="1"/>
  <c r="J1655" i="1"/>
  <c r="J1654" i="1"/>
  <c r="J1653" i="1"/>
  <c r="K1653" i="1" s="1"/>
  <c r="J1652" i="1"/>
  <c r="J1651" i="1"/>
  <c r="J1650" i="1"/>
  <c r="J1649" i="1"/>
  <c r="K1649" i="1" s="1"/>
  <c r="J1648" i="1"/>
  <c r="J1647" i="1"/>
  <c r="J1646" i="1"/>
  <c r="J1645" i="1"/>
  <c r="K1645" i="1" s="1"/>
  <c r="J1644" i="1"/>
  <c r="J1643" i="1"/>
  <c r="J1642" i="1"/>
  <c r="L1642" i="1" s="1"/>
  <c r="J1641" i="1"/>
  <c r="L1641" i="1" s="1"/>
  <c r="J1640" i="1"/>
  <c r="L1640" i="1" s="1"/>
  <c r="J1639" i="1"/>
  <c r="L1639" i="1" s="1"/>
  <c r="J1638" i="1"/>
  <c r="L1638" i="1" s="1"/>
  <c r="J1637" i="1"/>
  <c r="J1636" i="1"/>
  <c r="L1636" i="1" s="1"/>
  <c r="J1635" i="1"/>
  <c r="L1635" i="1" s="1"/>
  <c r="J1634" i="1"/>
  <c r="L1634" i="1" s="1"/>
  <c r="J1633" i="1"/>
  <c r="J1632" i="1"/>
  <c r="J1631" i="1"/>
  <c r="K1631" i="1" s="1"/>
  <c r="J1630" i="1"/>
  <c r="J1629" i="1"/>
  <c r="J1628" i="1"/>
  <c r="J1627" i="1"/>
  <c r="K1627" i="1" s="1"/>
  <c r="J1626" i="1"/>
  <c r="J1625" i="1"/>
  <c r="J1624" i="1"/>
  <c r="J1623" i="1"/>
  <c r="K1623" i="1" s="1"/>
  <c r="J1622" i="1"/>
  <c r="J1621" i="1"/>
  <c r="J1620" i="1"/>
  <c r="J1619" i="1"/>
  <c r="K1619" i="1" s="1"/>
  <c r="J1618" i="1"/>
  <c r="J1617" i="1"/>
  <c r="J1616" i="1"/>
  <c r="J1615" i="1"/>
  <c r="K1615" i="1" s="1"/>
  <c r="J1614" i="1"/>
  <c r="J1613" i="1"/>
  <c r="J1612" i="1"/>
  <c r="J1611" i="1"/>
  <c r="L1611" i="1" s="1"/>
  <c r="J1610" i="1"/>
  <c r="J1609" i="1"/>
  <c r="J1608" i="1"/>
  <c r="J1607" i="1"/>
  <c r="K1607" i="1" s="1"/>
  <c r="J1606" i="1"/>
  <c r="L1606" i="1" s="1"/>
  <c r="J1605" i="1"/>
  <c r="L1605" i="1" s="1"/>
  <c r="J1604" i="1"/>
  <c r="L1604" i="1" s="1"/>
  <c r="J1603" i="1"/>
  <c r="L1603" i="1" s="1"/>
  <c r="J1602" i="1"/>
  <c r="L1602" i="1" s="1"/>
  <c r="J1601" i="1"/>
  <c r="L1601" i="1" s="1"/>
  <c r="J1600" i="1"/>
  <c r="L1600" i="1" s="1"/>
  <c r="J1599" i="1"/>
  <c r="L1599" i="1" s="1"/>
  <c r="J1598" i="1"/>
  <c r="L1598" i="1" s="1"/>
  <c r="J1597" i="1"/>
  <c r="L1597" i="1" s="1"/>
  <c r="J1596" i="1"/>
  <c r="L1596" i="1" s="1"/>
  <c r="J1595" i="1"/>
  <c r="K1595" i="1" s="1"/>
  <c r="J1594" i="1"/>
  <c r="J1593" i="1"/>
  <c r="J1592" i="1"/>
  <c r="J1591" i="1"/>
  <c r="K1591" i="1" s="1"/>
  <c r="J1590" i="1"/>
  <c r="J1589" i="1"/>
  <c r="J1588" i="1"/>
  <c r="J1587" i="1"/>
  <c r="K1587" i="1" s="1"/>
  <c r="J1586" i="1"/>
  <c r="J1585" i="1"/>
  <c r="K1585" i="1" s="1"/>
  <c r="J1584" i="1"/>
  <c r="J1583" i="1"/>
  <c r="K1583" i="1" s="1"/>
  <c r="J1582" i="1"/>
  <c r="J1581" i="1"/>
  <c r="J1580" i="1"/>
  <c r="J1579" i="1"/>
  <c r="K1579" i="1" s="1"/>
  <c r="J1578" i="1"/>
  <c r="J1577" i="1"/>
  <c r="J1576" i="1"/>
  <c r="J1575" i="1"/>
  <c r="K1575" i="1" s="1"/>
  <c r="J1574" i="1"/>
  <c r="J1573" i="1"/>
  <c r="J1572" i="1"/>
  <c r="J1571" i="1"/>
  <c r="K1571" i="1" s="1"/>
  <c r="J1570" i="1"/>
  <c r="J1569" i="1"/>
  <c r="K1569" i="1" s="1"/>
  <c r="J1568" i="1"/>
  <c r="J1567" i="1"/>
  <c r="J1566" i="1"/>
  <c r="J1565" i="1"/>
  <c r="K1565" i="1" s="1"/>
  <c r="J1564" i="1"/>
  <c r="J1563" i="1"/>
  <c r="J1562" i="1"/>
  <c r="J1561" i="1"/>
  <c r="K1561" i="1" s="1"/>
  <c r="J1560" i="1"/>
  <c r="L1560" i="1" s="1"/>
  <c r="J1559" i="1"/>
  <c r="L1559" i="1" s="1"/>
  <c r="J1558" i="1"/>
  <c r="L1558" i="1" s="1"/>
  <c r="J1557" i="1"/>
  <c r="L1557" i="1" s="1"/>
  <c r="J1556" i="1"/>
  <c r="L1556" i="1" s="1"/>
  <c r="J1555" i="1"/>
  <c r="L1555" i="1" s="1"/>
  <c r="J1554" i="1"/>
  <c r="L1554" i="1" s="1"/>
  <c r="J1553" i="1"/>
  <c r="L1553" i="1" s="1"/>
  <c r="J1552" i="1"/>
  <c r="L1552" i="1" s="1"/>
  <c r="J1551" i="1"/>
  <c r="J1550" i="1"/>
  <c r="J1549" i="1"/>
  <c r="K1549" i="1" s="1"/>
  <c r="J1548" i="1"/>
  <c r="J1547" i="1"/>
  <c r="J1546" i="1"/>
  <c r="J1545" i="1"/>
  <c r="K1545" i="1" s="1"/>
  <c r="J1544" i="1"/>
  <c r="J1543" i="1"/>
  <c r="J1542" i="1"/>
  <c r="J1541" i="1"/>
  <c r="K1541" i="1" s="1"/>
  <c r="J1540" i="1"/>
  <c r="J1539" i="1"/>
  <c r="J1538" i="1"/>
  <c r="J1537" i="1"/>
  <c r="K1537" i="1" s="1"/>
  <c r="J1536" i="1"/>
  <c r="J1535" i="1"/>
  <c r="J1534" i="1"/>
  <c r="J1533" i="1"/>
  <c r="K1533" i="1" s="1"/>
  <c r="J1532" i="1"/>
  <c r="J1531" i="1"/>
  <c r="J1530" i="1"/>
  <c r="J1529" i="1"/>
  <c r="K1529" i="1" s="1"/>
  <c r="J1528" i="1"/>
  <c r="J1527" i="1"/>
  <c r="J1526" i="1"/>
  <c r="J1525" i="1"/>
  <c r="K1525" i="1" s="1"/>
  <c r="J1524" i="1"/>
  <c r="J1523" i="1"/>
  <c r="J1522" i="1"/>
  <c r="J1521" i="1"/>
  <c r="K1521" i="1" s="1"/>
  <c r="J1520" i="1"/>
  <c r="J1519" i="1"/>
  <c r="J1518" i="1"/>
  <c r="J1517" i="1"/>
  <c r="K1517" i="1" s="1"/>
  <c r="J1516" i="1"/>
  <c r="J1515" i="1"/>
  <c r="J1514" i="1"/>
  <c r="J1513" i="1"/>
  <c r="J1512" i="1"/>
  <c r="J1511" i="1"/>
  <c r="K1511" i="1" s="1"/>
  <c r="J1510" i="1"/>
  <c r="J1509" i="1"/>
  <c r="J1508" i="1"/>
  <c r="J1507" i="1"/>
  <c r="K1507" i="1" s="1"/>
  <c r="J1506" i="1"/>
  <c r="J1505" i="1"/>
  <c r="J1504" i="1"/>
  <c r="J1503" i="1"/>
  <c r="K1503" i="1" s="1"/>
  <c r="J1502" i="1"/>
  <c r="J1501" i="1"/>
  <c r="K1501" i="1" s="1"/>
  <c r="J1500" i="1"/>
  <c r="L1500" i="1" s="1"/>
  <c r="J1499" i="1"/>
  <c r="L1499" i="1" s="1"/>
  <c r="J1498" i="1"/>
  <c r="L1498" i="1" s="1"/>
  <c r="J1497" i="1"/>
  <c r="L1497" i="1" s="1"/>
  <c r="J1496" i="1"/>
  <c r="L1496" i="1" s="1"/>
  <c r="J1495" i="1"/>
  <c r="L1495" i="1" s="1"/>
  <c r="J1494" i="1"/>
  <c r="J1493" i="1"/>
  <c r="K1493" i="1" s="1"/>
  <c r="J1492" i="1"/>
  <c r="J1491" i="1"/>
  <c r="J1490" i="1"/>
  <c r="J1489" i="1"/>
  <c r="K1489" i="1" s="1"/>
  <c r="J1488" i="1"/>
  <c r="J1487" i="1"/>
  <c r="J1486" i="1"/>
  <c r="J1485" i="1"/>
  <c r="K1485" i="1" s="1"/>
  <c r="J1484" i="1"/>
  <c r="J1483" i="1"/>
  <c r="K1483" i="1" s="1"/>
  <c r="J1482" i="1"/>
  <c r="J1481" i="1"/>
  <c r="J1480" i="1"/>
  <c r="J1479" i="1"/>
  <c r="K1479" i="1" s="1"/>
  <c r="J1478" i="1"/>
  <c r="J1477" i="1"/>
  <c r="J1476" i="1"/>
  <c r="J1475" i="1"/>
  <c r="K1475" i="1" s="1"/>
  <c r="J1474" i="1"/>
  <c r="J1473" i="1"/>
  <c r="J1472" i="1"/>
  <c r="J1471" i="1"/>
  <c r="K1471" i="1" s="1"/>
  <c r="J1470" i="1"/>
  <c r="J1469" i="1"/>
  <c r="J1468" i="1"/>
  <c r="J1467" i="1"/>
  <c r="K1467" i="1" s="1"/>
  <c r="J1466" i="1"/>
  <c r="J1465" i="1"/>
  <c r="J1464" i="1"/>
  <c r="J1463" i="1"/>
  <c r="K1463" i="1" s="1"/>
  <c r="J1462" i="1"/>
  <c r="J1461" i="1"/>
  <c r="J1460" i="1"/>
  <c r="J1459" i="1"/>
  <c r="K1459" i="1" s="1"/>
  <c r="J1458" i="1"/>
  <c r="J1457" i="1"/>
  <c r="J1456" i="1"/>
  <c r="J1455" i="1"/>
  <c r="K1455" i="1" s="1"/>
  <c r="J1454" i="1"/>
  <c r="J1453" i="1"/>
  <c r="J1452" i="1"/>
  <c r="J1451" i="1"/>
  <c r="K1451" i="1" s="1"/>
  <c r="J1450" i="1"/>
  <c r="J1449" i="1"/>
  <c r="J1448" i="1"/>
  <c r="J1447" i="1"/>
  <c r="K1447" i="1" s="1"/>
  <c r="J1446" i="1"/>
  <c r="J1445" i="1"/>
  <c r="J1444" i="1"/>
  <c r="J1443" i="1"/>
  <c r="K1443" i="1" s="1"/>
  <c r="J1442" i="1"/>
  <c r="J1441" i="1"/>
  <c r="J1440" i="1"/>
  <c r="J1439" i="1"/>
  <c r="K1439" i="1" s="1"/>
  <c r="J1438" i="1"/>
  <c r="J1437" i="1"/>
  <c r="K1437" i="1" s="1"/>
  <c r="J1436" i="1"/>
  <c r="J1435" i="1"/>
  <c r="J1434" i="1"/>
  <c r="J1433" i="1"/>
  <c r="K1433" i="1" s="1"/>
  <c r="J1432" i="1"/>
  <c r="J1431" i="1"/>
  <c r="J1430" i="1"/>
  <c r="J1429" i="1"/>
  <c r="K1429" i="1" s="1"/>
  <c r="J1428" i="1"/>
  <c r="L1428" i="1" s="1"/>
  <c r="J1427" i="1"/>
  <c r="L1427" i="1" s="1"/>
  <c r="J1426" i="1"/>
  <c r="L1426" i="1" s="1"/>
  <c r="J1425" i="1"/>
  <c r="L1425" i="1" s="1"/>
  <c r="J1424" i="1"/>
  <c r="L1424" i="1" s="1"/>
  <c r="J1423" i="1"/>
  <c r="L1423" i="1" s="1"/>
  <c r="J1422" i="1"/>
  <c r="J1421" i="1"/>
  <c r="K1421" i="1" s="1"/>
  <c r="J1420" i="1"/>
  <c r="J1419" i="1"/>
  <c r="J1418" i="1"/>
  <c r="J1417" i="1"/>
  <c r="K1417" i="1" s="1"/>
  <c r="J1416" i="1"/>
  <c r="J1415" i="1"/>
  <c r="K1415" i="1" s="1"/>
  <c r="J1414" i="1"/>
  <c r="J1413" i="1"/>
  <c r="J1412" i="1"/>
  <c r="J1411" i="1"/>
  <c r="K1411" i="1" s="1"/>
  <c r="J1410" i="1"/>
  <c r="J1409" i="1"/>
  <c r="J1408" i="1"/>
  <c r="J1407" i="1"/>
  <c r="K1407" i="1" s="1"/>
  <c r="J1406" i="1"/>
  <c r="J1405" i="1"/>
  <c r="J1404" i="1"/>
  <c r="J1403" i="1"/>
  <c r="K1403" i="1" s="1"/>
  <c r="J1402" i="1"/>
  <c r="L1402" i="1" s="1"/>
  <c r="J1401" i="1"/>
  <c r="L1401" i="1" s="1"/>
  <c r="J1400" i="1"/>
  <c r="L1400" i="1" s="1"/>
  <c r="J1399" i="1"/>
  <c r="K1399" i="1" s="1"/>
  <c r="J1398" i="1"/>
  <c r="J1397" i="1"/>
  <c r="J1396" i="1"/>
  <c r="J1395" i="1"/>
  <c r="L1395" i="1" s="1"/>
  <c r="J1394" i="1"/>
  <c r="J1393" i="1"/>
  <c r="J1392" i="1"/>
  <c r="J1391" i="1"/>
  <c r="J1390" i="1"/>
  <c r="J1389" i="1"/>
  <c r="K1389" i="1" s="1"/>
  <c r="J1388" i="1"/>
  <c r="J1387" i="1"/>
  <c r="J1386" i="1"/>
  <c r="J1385" i="1"/>
  <c r="K1385" i="1" s="1"/>
  <c r="J1384" i="1"/>
  <c r="J1383" i="1"/>
  <c r="J1382" i="1"/>
  <c r="J1381" i="1"/>
  <c r="K1381" i="1" s="1"/>
  <c r="J1380" i="1"/>
  <c r="J1379" i="1"/>
  <c r="J1378" i="1"/>
  <c r="J1377" i="1"/>
  <c r="K1377" i="1" s="1"/>
  <c r="J1376" i="1"/>
  <c r="J1375" i="1"/>
  <c r="J1374" i="1"/>
  <c r="J1373" i="1"/>
  <c r="K1373" i="1" s="1"/>
  <c r="J1372" i="1"/>
  <c r="J1371" i="1"/>
  <c r="L1371" i="1" s="1"/>
  <c r="J1370" i="1"/>
  <c r="J1369" i="1"/>
  <c r="K1369" i="1" s="1"/>
  <c r="J1368" i="1"/>
  <c r="J1367" i="1"/>
  <c r="J1366" i="1"/>
  <c r="J1365" i="1"/>
  <c r="K1365" i="1" s="1"/>
  <c r="J1364" i="1"/>
  <c r="J1363" i="1"/>
  <c r="K1363" i="1" s="1"/>
  <c r="J1362" i="1"/>
  <c r="J1361" i="1"/>
  <c r="J1360" i="1"/>
  <c r="J1359" i="1"/>
  <c r="K1359" i="1" s="1"/>
  <c r="J1358" i="1"/>
  <c r="J1357" i="1"/>
  <c r="J1356" i="1"/>
  <c r="J1355" i="1"/>
  <c r="L1355" i="1" s="1"/>
  <c r="J1354" i="1"/>
  <c r="J1353" i="1"/>
  <c r="J1352" i="1"/>
  <c r="J1351" i="1"/>
  <c r="K1351" i="1" s="1"/>
  <c r="J1350" i="1"/>
  <c r="J1349" i="1"/>
  <c r="J1348" i="1"/>
  <c r="J1347" i="1"/>
  <c r="J1346" i="1"/>
  <c r="J1345" i="1"/>
  <c r="K1345" i="1" s="1"/>
  <c r="J1344" i="1"/>
  <c r="J1343" i="1"/>
  <c r="J1342" i="1"/>
  <c r="J1341" i="1"/>
  <c r="L1341" i="1" s="1"/>
  <c r="J1340" i="1"/>
  <c r="J1339" i="1"/>
  <c r="J1338" i="1"/>
  <c r="J1337" i="1"/>
  <c r="K1337" i="1" s="1"/>
  <c r="J1336" i="1"/>
  <c r="L1336" i="1" s="1"/>
  <c r="J1335" i="1"/>
  <c r="J1334" i="1"/>
  <c r="J1333" i="1"/>
  <c r="K1333" i="1" s="1"/>
  <c r="J1332" i="1"/>
  <c r="J1331" i="1"/>
  <c r="J1330" i="1"/>
  <c r="J1329" i="1"/>
  <c r="K1329" i="1" s="1"/>
  <c r="J1328" i="1"/>
  <c r="J1327" i="1"/>
  <c r="J1326" i="1"/>
  <c r="L1326" i="1" s="1"/>
  <c r="J1325" i="1"/>
  <c r="L1325" i="1" s="1"/>
  <c r="J1324" i="1"/>
  <c r="L1324" i="1" s="1"/>
  <c r="J1323" i="1"/>
  <c r="L1323" i="1" s="1"/>
  <c r="J1322" i="1"/>
  <c r="L1322" i="1" s="1"/>
  <c r="J1321" i="1"/>
  <c r="L1321" i="1" s="1"/>
  <c r="J1320" i="1"/>
  <c r="L1320" i="1" s="1"/>
  <c r="J1319" i="1"/>
  <c r="L1319" i="1" s="1"/>
  <c r="J1318" i="1"/>
  <c r="J1317" i="1"/>
  <c r="K1317" i="1" s="1"/>
  <c r="J1316" i="1"/>
  <c r="L1316" i="1" s="1"/>
  <c r="J1315" i="1"/>
  <c r="L1315" i="1" s="1"/>
  <c r="J1314" i="1"/>
  <c r="L1314" i="1" s="1"/>
  <c r="J1313" i="1"/>
  <c r="K1313" i="1" s="1"/>
  <c r="J1312" i="1"/>
  <c r="J1311" i="1"/>
  <c r="J1310" i="1"/>
  <c r="J1309" i="1"/>
  <c r="K1309" i="1" s="1"/>
  <c r="J1308" i="1"/>
  <c r="J1307" i="1"/>
  <c r="K1307" i="1" s="1"/>
  <c r="J1306" i="1"/>
  <c r="J1305" i="1"/>
  <c r="J1304" i="1"/>
  <c r="J1303" i="1"/>
  <c r="L1303" i="1" s="1"/>
  <c r="J1302" i="1"/>
  <c r="J1301" i="1"/>
  <c r="J1300" i="1"/>
  <c r="J1299" i="1"/>
  <c r="J1298" i="1"/>
  <c r="J1297" i="1"/>
  <c r="K1297" i="1" s="1"/>
  <c r="J1296" i="1"/>
  <c r="J1295" i="1"/>
  <c r="J1294" i="1"/>
  <c r="J1293" i="1"/>
  <c r="K1293" i="1" s="1"/>
  <c r="J1292" i="1"/>
  <c r="J1291" i="1"/>
  <c r="J1290" i="1"/>
  <c r="J1289" i="1"/>
  <c r="K1289" i="1" s="1"/>
  <c r="J1288" i="1"/>
  <c r="J1287" i="1"/>
  <c r="J1286" i="1"/>
  <c r="J1285" i="1"/>
  <c r="K1285" i="1" s="1"/>
  <c r="J1284" i="1"/>
  <c r="J1283" i="1"/>
  <c r="K1283" i="1" s="1"/>
  <c r="J1282" i="1"/>
  <c r="J1281" i="1"/>
  <c r="J1280" i="1"/>
  <c r="J1279" i="1"/>
  <c r="K1279" i="1" s="1"/>
  <c r="J1278" i="1"/>
  <c r="J1277" i="1"/>
  <c r="J1276" i="1"/>
  <c r="J1275" i="1"/>
  <c r="K1275" i="1" s="1"/>
  <c r="J1274" i="1"/>
  <c r="J1273" i="1"/>
  <c r="J1272" i="1"/>
  <c r="J1271" i="1"/>
  <c r="K1271" i="1" s="1"/>
  <c r="J1270" i="1"/>
  <c r="J1269" i="1"/>
  <c r="J1268" i="1"/>
  <c r="J1267" i="1"/>
  <c r="K1267" i="1" s="1"/>
  <c r="J1266" i="1"/>
  <c r="L1266" i="1" s="1"/>
  <c r="J1265" i="1"/>
  <c r="J1264" i="1"/>
  <c r="J1263" i="1"/>
  <c r="K1263" i="1" s="1"/>
  <c r="J1262" i="1"/>
  <c r="J1261" i="1"/>
  <c r="J1260" i="1"/>
  <c r="J1259" i="1"/>
  <c r="K1259" i="1" s="1"/>
  <c r="J1258" i="1"/>
  <c r="J1257" i="1"/>
  <c r="J1256" i="1"/>
  <c r="L1256" i="1" s="1"/>
  <c r="J1255" i="1"/>
  <c r="L1255" i="1" s="1"/>
  <c r="J1254" i="1"/>
  <c r="L1254" i="1" s="1"/>
  <c r="J1253" i="1"/>
  <c r="L1253" i="1" s="1"/>
  <c r="J1252" i="1"/>
  <c r="L1252" i="1" s="1"/>
  <c r="J1251" i="1"/>
  <c r="L1251" i="1" s="1"/>
  <c r="J1250" i="1"/>
  <c r="J1249" i="1"/>
  <c r="J1248" i="1"/>
  <c r="J1247" i="1"/>
  <c r="K1247" i="1" s="1"/>
  <c r="J1246" i="1"/>
  <c r="J1245" i="1"/>
  <c r="J1244" i="1"/>
  <c r="J1243" i="1"/>
  <c r="K1243" i="1" s="1"/>
  <c r="J1242" i="1"/>
  <c r="J1241" i="1"/>
  <c r="J1240" i="1"/>
  <c r="J1239" i="1"/>
  <c r="J1238" i="1"/>
  <c r="J1237" i="1"/>
  <c r="K1237" i="1" s="1"/>
  <c r="J1236" i="1"/>
  <c r="J1235" i="1"/>
  <c r="J1234" i="1"/>
  <c r="J1233" i="1"/>
  <c r="K1233" i="1" s="1"/>
  <c r="J1232" i="1"/>
  <c r="J1231" i="1"/>
  <c r="J1230" i="1"/>
  <c r="J1229" i="1"/>
  <c r="K1229" i="1" s="1"/>
  <c r="J1228" i="1"/>
  <c r="J1227" i="1"/>
  <c r="J1226" i="1"/>
  <c r="J1225" i="1"/>
  <c r="K1225" i="1" s="1"/>
  <c r="J1224" i="1"/>
  <c r="J1223" i="1"/>
  <c r="J1222" i="1"/>
  <c r="J1221" i="1"/>
  <c r="K1221" i="1" s="1"/>
  <c r="J1220" i="1"/>
  <c r="J1219" i="1"/>
  <c r="J1218" i="1"/>
  <c r="J1217" i="1"/>
  <c r="L1217" i="1" s="1"/>
  <c r="J1216" i="1"/>
  <c r="L1216" i="1" s="1"/>
  <c r="J1215" i="1"/>
  <c r="L1215" i="1" s="1"/>
  <c r="J1214" i="1"/>
  <c r="L1214" i="1" s="1"/>
  <c r="J1213" i="1"/>
  <c r="L1213" i="1" s="1"/>
  <c r="J1212" i="1"/>
  <c r="L1212" i="1" s="1"/>
  <c r="J1211" i="1"/>
  <c r="L1211" i="1" s="1"/>
  <c r="J1210" i="1"/>
  <c r="L1210" i="1" s="1"/>
  <c r="J1209" i="1"/>
  <c r="L1209" i="1" s="1"/>
  <c r="J1208" i="1"/>
  <c r="L1208" i="1" s="1"/>
  <c r="J1207" i="1"/>
  <c r="L1207" i="1" s="1"/>
  <c r="J1206" i="1"/>
  <c r="L1206" i="1" s="1"/>
  <c r="J1205" i="1"/>
  <c r="L1205" i="1" s="1"/>
  <c r="J1204" i="1"/>
  <c r="L1204" i="1" s="1"/>
  <c r="J1203" i="1"/>
  <c r="L1203" i="1" s="1"/>
  <c r="J1202" i="1"/>
  <c r="L1202" i="1" s="1"/>
  <c r="J1201" i="1"/>
  <c r="L1201" i="1" s="1"/>
  <c r="J1200" i="1"/>
  <c r="L1200" i="1" s="1"/>
  <c r="J1199" i="1"/>
  <c r="L1199" i="1" s="1"/>
  <c r="J1198" i="1"/>
  <c r="L1198" i="1" s="1"/>
  <c r="J1197" i="1"/>
  <c r="L1197" i="1" s="1"/>
  <c r="J1196" i="1"/>
  <c r="L1196" i="1" s="1"/>
  <c r="J1195" i="1"/>
  <c r="L1195" i="1" s="1"/>
  <c r="J1194" i="1"/>
  <c r="L1194" i="1" s="1"/>
  <c r="J1193" i="1"/>
  <c r="L1193" i="1" s="1"/>
  <c r="J1192" i="1"/>
  <c r="L1192" i="1" s="1"/>
  <c r="J1191" i="1"/>
  <c r="L1191" i="1" s="1"/>
  <c r="J1190" i="1"/>
  <c r="L1190" i="1" s="1"/>
  <c r="J1189" i="1"/>
  <c r="L1189" i="1" s="1"/>
  <c r="J1188" i="1"/>
  <c r="L1188" i="1" s="1"/>
  <c r="J1187" i="1"/>
  <c r="L1187" i="1" s="1"/>
  <c r="J1186" i="1"/>
  <c r="L1186" i="1" s="1"/>
  <c r="J1185" i="1"/>
  <c r="L1185" i="1" s="1"/>
  <c r="J1184" i="1"/>
  <c r="L1184" i="1" s="1"/>
  <c r="J1183" i="1"/>
  <c r="L1183" i="1" s="1"/>
  <c r="J1182" i="1"/>
  <c r="L1182" i="1" s="1"/>
  <c r="J1181" i="1"/>
  <c r="L1181" i="1" s="1"/>
  <c r="J1180" i="1"/>
  <c r="L1180" i="1" s="1"/>
  <c r="J1179" i="1"/>
  <c r="L1179" i="1" s="1"/>
  <c r="J1178" i="1"/>
  <c r="L1178" i="1" s="1"/>
  <c r="J1177" i="1"/>
  <c r="L1177" i="1" s="1"/>
  <c r="J1176" i="1"/>
  <c r="L1176" i="1" s="1"/>
  <c r="J1175" i="1"/>
  <c r="L1175" i="1" s="1"/>
  <c r="J1174" i="1"/>
  <c r="L1174" i="1" s="1"/>
  <c r="J1173" i="1"/>
  <c r="L1173" i="1" s="1"/>
  <c r="J1172" i="1"/>
  <c r="L1172" i="1" s="1"/>
  <c r="J1171" i="1"/>
  <c r="L1171" i="1" s="1"/>
  <c r="J1170" i="1"/>
  <c r="L1170" i="1" s="1"/>
  <c r="J1169" i="1"/>
  <c r="L1169" i="1" s="1"/>
  <c r="J1168" i="1"/>
  <c r="L1168" i="1" s="1"/>
  <c r="J1167" i="1"/>
  <c r="L1167" i="1" s="1"/>
  <c r="J1166" i="1"/>
  <c r="L1166" i="1" s="1"/>
  <c r="J1165" i="1"/>
  <c r="L1165" i="1" s="1"/>
  <c r="J1164" i="1"/>
  <c r="L1164" i="1" s="1"/>
  <c r="J1163" i="1"/>
  <c r="L1163" i="1" s="1"/>
  <c r="J1162" i="1"/>
  <c r="L1162" i="1" s="1"/>
  <c r="J1161" i="1"/>
  <c r="L1161" i="1" s="1"/>
  <c r="J1160" i="1"/>
  <c r="L1160" i="1" s="1"/>
  <c r="J1159" i="1"/>
  <c r="L1159" i="1" s="1"/>
  <c r="J1158" i="1"/>
  <c r="L1158" i="1" s="1"/>
  <c r="J1157" i="1"/>
  <c r="L1157" i="1" s="1"/>
  <c r="J1156" i="1"/>
  <c r="L1156" i="1" s="1"/>
  <c r="J1155" i="1"/>
  <c r="L1155" i="1" s="1"/>
  <c r="J1154" i="1"/>
  <c r="J1153" i="1"/>
  <c r="K1153" i="1" s="1"/>
  <c r="J1152" i="1"/>
  <c r="J1151" i="1"/>
  <c r="J1150" i="1"/>
  <c r="J1149" i="1"/>
  <c r="K1149" i="1" s="1"/>
  <c r="J1148" i="1"/>
  <c r="J1147" i="1"/>
  <c r="K1147" i="1" s="1"/>
  <c r="J1146" i="1"/>
  <c r="J1145" i="1"/>
  <c r="J1144" i="1"/>
  <c r="J1143" i="1"/>
  <c r="K1143" i="1" s="1"/>
  <c r="J1142" i="1"/>
  <c r="J1141" i="1"/>
  <c r="J1140" i="1"/>
  <c r="J1139" i="1"/>
  <c r="K1139" i="1" s="1"/>
  <c r="J1138" i="1"/>
  <c r="J1137" i="1"/>
  <c r="J1136" i="1"/>
  <c r="J1135" i="1"/>
  <c r="K1135" i="1" s="1"/>
  <c r="J1134" i="1"/>
  <c r="J1133" i="1"/>
  <c r="J1132" i="1"/>
  <c r="J1131" i="1"/>
  <c r="K1131" i="1" s="1"/>
  <c r="J1130" i="1"/>
  <c r="J1129" i="1"/>
  <c r="J1128" i="1"/>
  <c r="J1127" i="1"/>
  <c r="K1127" i="1" s="1"/>
  <c r="J1126" i="1"/>
  <c r="J1125" i="1"/>
  <c r="J1124" i="1"/>
  <c r="J1123" i="1"/>
  <c r="K1123" i="1" s="1"/>
  <c r="J1122" i="1"/>
  <c r="J1121" i="1"/>
  <c r="L1121" i="1" s="1"/>
  <c r="J1120" i="1"/>
  <c r="L1120" i="1" s="1"/>
  <c r="J1119" i="1"/>
  <c r="K1119" i="1" s="1"/>
  <c r="J1118" i="1"/>
  <c r="J1117" i="1"/>
  <c r="J1116" i="1"/>
  <c r="J1115" i="1"/>
  <c r="K1115" i="1" s="1"/>
  <c r="J1114" i="1"/>
  <c r="J1113" i="1"/>
  <c r="J1112" i="1"/>
  <c r="J1111" i="1"/>
  <c r="K1111" i="1" s="1"/>
  <c r="J1110" i="1"/>
  <c r="J1109" i="1"/>
  <c r="J1108" i="1"/>
  <c r="J1107" i="1"/>
  <c r="J1106" i="1"/>
  <c r="J1105" i="1"/>
  <c r="J1104" i="1"/>
  <c r="L1104" i="1" s="1"/>
  <c r="J1103" i="1"/>
  <c r="L1103" i="1" s="1"/>
  <c r="J1102" i="1"/>
  <c r="L1102" i="1" s="1"/>
  <c r="J1101" i="1"/>
  <c r="L1101" i="1" s="1"/>
  <c r="J1100" i="1"/>
  <c r="L1100" i="1" s="1"/>
  <c r="J1099" i="1"/>
  <c r="L1099" i="1" s="1"/>
  <c r="J1098" i="1"/>
  <c r="L1098" i="1" s="1"/>
  <c r="J1097" i="1"/>
  <c r="L1097" i="1" s="1"/>
  <c r="J1096" i="1"/>
  <c r="L1096" i="1" s="1"/>
  <c r="J1095" i="1"/>
  <c r="J1094" i="1"/>
  <c r="J1093" i="1"/>
  <c r="J1092" i="1"/>
  <c r="J1091" i="1"/>
  <c r="J1090" i="1"/>
  <c r="J1089" i="1"/>
  <c r="K1089" i="1" s="1"/>
  <c r="J1088" i="1"/>
  <c r="L1088" i="1" s="1"/>
  <c r="J1087" i="1"/>
  <c r="J1086" i="1"/>
  <c r="J1085" i="1"/>
  <c r="K1085" i="1" s="1"/>
  <c r="J1084" i="1"/>
  <c r="J1083" i="1"/>
  <c r="L1083" i="1" s="1"/>
  <c r="J1082" i="1"/>
  <c r="J1081" i="1"/>
  <c r="L1081" i="1" s="1"/>
  <c r="J1080" i="1"/>
  <c r="J1079" i="1"/>
  <c r="J1078" i="1"/>
  <c r="J1077" i="1"/>
  <c r="K1077" i="1" s="1"/>
  <c r="J1076" i="1"/>
  <c r="J1075" i="1"/>
  <c r="J1074" i="1"/>
  <c r="L1074" i="1" s="1"/>
  <c r="J1073" i="1"/>
  <c r="L1073" i="1" s="1"/>
  <c r="J1072" i="1"/>
  <c r="L1072" i="1" s="1"/>
  <c r="J1071" i="1"/>
  <c r="L1071" i="1" s="1"/>
  <c r="J1070" i="1"/>
  <c r="J1069" i="1"/>
  <c r="K1069" i="1" s="1"/>
  <c r="J1068" i="1"/>
  <c r="J1067" i="1"/>
  <c r="J1066" i="1"/>
  <c r="J1065" i="1"/>
  <c r="K1065" i="1" s="1"/>
  <c r="J1064" i="1"/>
  <c r="J1063" i="1"/>
  <c r="J1062" i="1"/>
  <c r="J1061" i="1"/>
  <c r="K1061" i="1" s="1"/>
  <c r="J1060" i="1"/>
  <c r="L1060" i="1" s="1"/>
  <c r="J1059" i="1"/>
  <c r="L1059" i="1" s="1"/>
  <c r="J1058" i="1"/>
  <c r="L1058" i="1" s="1"/>
  <c r="J1057" i="1"/>
  <c r="L1057" i="1" s="1"/>
  <c r="J1056" i="1"/>
  <c r="L1056" i="1" s="1"/>
  <c r="J1055" i="1"/>
  <c r="L1055" i="1" s="1"/>
  <c r="J1054" i="1"/>
  <c r="J1053" i="1"/>
  <c r="J1052" i="1"/>
  <c r="J1051" i="1"/>
  <c r="K1051" i="1" s="1"/>
  <c r="J1050" i="1"/>
  <c r="J1049" i="1"/>
  <c r="J1048" i="1"/>
  <c r="J1047" i="1"/>
  <c r="J1046" i="1"/>
  <c r="J1045" i="1"/>
  <c r="K1045" i="1" s="1"/>
  <c r="J1044" i="1"/>
  <c r="J1043" i="1"/>
  <c r="J1042" i="1"/>
  <c r="J1041" i="1"/>
  <c r="K1041" i="1" s="1"/>
  <c r="J1040" i="1"/>
  <c r="J1039" i="1"/>
  <c r="J1038" i="1"/>
  <c r="J1037" i="1"/>
  <c r="K1037" i="1" s="1"/>
  <c r="J1036" i="1"/>
  <c r="J1035" i="1"/>
  <c r="K1035" i="1" s="1"/>
  <c r="J1034" i="1"/>
  <c r="J1033" i="1"/>
  <c r="J1032" i="1"/>
  <c r="J1031" i="1"/>
  <c r="K1031" i="1" s="1"/>
  <c r="J1030" i="1"/>
  <c r="J1029" i="1"/>
  <c r="J1028" i="1"/>
  <c r="J1027" i="1"/>
  <c r="K1027" i="1" s="1"/>
  <c r="J1026" i="1"/>
  <c r="L1026" i="1" s="1"/>
  <c r="J1025" i="1"/>
  <c r="L1025" i="1" s="1"/>
  <c r="J1024" i="1"/>
  <c r="L1024" i="1" s="1"/>
  <c r="J1023" i="1"/>
  <c r="K1023" i="1" s="1"/>
  <c r="J1022" i="1"/>
  <c r="J1021" i="1"/>
  <c r="J1020" i="1"/>
  <c r="J1019" i="1"/>
  <c r="K1019" i="1" s="1"/>
  <c r="J1018" i="1"/>
  <c r="J1017" i="1"/>
  <c r="J1016" i="1"/>
  <c r="J1015" i="1"/>
  <c r="K1015" i="1" s="1"/>
  <c r="J1014" i="1"/>
  <c r="J1013" i="1"/>
  <c r="J1012" i="1"/>
  <c r="J1011" i="1"/>
  <c r="K1011" i="1" s="1"/>
  <c r="J1010" i="1"/>
  <c r="J1009" i="1"/>
  <c r="J1008" i="1"/>
  <c r="J1007" i="1"/>
  <c r="L1007" i="1" s="1"/>
  <c r="J1006" i="1"/>
  <c r="L1006" i="1" s="1"/>
  <c r="J1005" i="1"/>
  <c r="L1005" i="1" s="1"/>
  <c r="J1004" i="1"/>
  <c r="L1004" i="1" s="1"/>
  <c r="J1003" i="1"/>
  <c r="L1003" i="1" s="1"/>
  <c r="J1002" i="1"/>
  <c r="L1002" i="1" s="1"/>
  <c r="J1001" i="1"/>
  <c r="L1001" i="1" s="1"/>
  <c r="J1000" i="1"/>
  <c r="L1000" i="1" s="1"/>
  <c r="J999" i="1"/>
  <c r="L999" i="1" s="1"/>
  <c r="J998" i="1"/>
  <c r="L998" i="1" s="1"/>
  <c r="J997" i="1"/>
  <c r="L997" i="1" s="1"/>
  <c r="J996" i="1"/>
  <c r="L996" i="1" s="1"/>
  <c r="J995" i="1"/>
  <c r="L995" i="1" s="1"/>
  <c r="J994" i="1"/>
  <c r="L994" i="1" s="1"/>
  <c r="J993" i="1"/>
  <c r="L993" i="1" s="1"/>
  <c r="J992" i="1"/>
  <c r="L992" i="1" s="1"/>
  <c r="J991" i="1"/>
  <c r="L991" i="1" s="1"/>
  <c r="J990" i="1"/>
  <c r="L990" i="1" s="1"/>
  <c r="J989" i="1"/>
  <c r="L989" i="1" s="1"/>
  <c r="J988" i="1"/>
  <c r="L988" i="1" s="1"/>
  <c r="J987" i="1"/>
  <c r="L987" i="1" s="1"/>
  <c r="J986" i="1"/>
  <c r="L986" i="1" s="1"/>
  <c r="J985" i="1"/>
  <c r="L985" i="1" s="1"/>
  <c r="J984" i="1"/>
  <c r="L984" i="1" s="1"/>
  <c r="J983" i="1"/>
  <c r="L983" i="1" s="1"/>
  <c r="J982" i="1"/>
  <c r="L982" i="1" s="1"/>
  <c r="J981" i="1"/>
  <c r="J980" i="1"/>
  <c r="J979" i="1"/>
  <c r="K979" i="1" s="1"/>
  <c r="J978" i="1"/>
  <c r="J977" i="1"/>
  <c r="L977" i="1" s="1"/>
  <c r="J976" i="1"/>
  <c r="L976" i="1" s="1"/>
  <c r="J975" i="1"/>
  <c r="L975" i="1" s="1"/>
  <c r="J974" i="1"/>
  <c r="L974" i="1" s="1"/>
  <c r="J973" i="1"/>
  <c r="J972" i="1"/>
  <c r="J971" i="1"/>
  <c r="K971" i="1" s="1"/>
  <c r="J970" i="1"/>
  <c r="J969" i="1"/>
  <c r="J968" i="1"/>
  <c r="J967" i="1"/>
  <c r="K967" i="1" s="1"/>
  <c r="J966" i="1"/>
  <c r="J965" i="1"/>
  <c r="J964" i="1"/>
  <c r="J963" i="1"/>
  <c r="K963" i="1" s="1"/>
  <c r="J962" i="1"/>
  <c r="J961" i="1"/>
  <c r="J960" i="1"/>
  <c r="J959" i="1"/>
  <c r="K959" i="1" s="1"/>
  <c r="J958" i="1"/>
  <c r="J957" i="1"/>
  <c r="J956" i="1"/>
  <c r="J955" i="1"/>
  <c r="K955" i="1" s="1"/>
  <c r="J954" i="1"/>
  <c r="J953" i="1"/>
  <c r="J952" i="1"/>
  <c r="J951" i="1"/>
  <c r="K951" i="1" s="1"/>
  <c r="J950" i="1"/>
  <c r="J949" i="1"/>
  <c r="J948" i="1"/>
  <c r="J947" i="1"/>
  <c r="K947" i="1" s="1"/>
  <c r="J946" i="1"/>
  <c r="J945" i="1"/>
  <c r="J944" i="1"/>
  <c r="J943" i="1"/>
  <c r="K943" i="1" s="1"/>
  <c r="J942" i="1"/>
  <c r="J941" i="1"/>
  <c r="J940" i="1"/>
  <c r="J939" i="1"/>
  <c r="K939" i="1" s="1"/>
  <c r="J938" i="1"/>
  <c r="J937" i="1"/>
  <c r="L937" i="1" s="1"/>
  <c r="J936" i="1"/>
  <c r="L936" i="1" s="1"/>
  <c r="J935" i="1"/>
  <c r="L935" i="1" s="1"/>
  <c r="J934" i="1"/>
  <c r="L934" i="1" s="1"/>
  <c r="J933" i="1"/>
  <c r="L933" i="1" s="1"/>
  <c r="J932" i="1"/>
  <c r="L932" i="1" s="1"/>
  <c r="J931" i="1"/>
  <c r="L931" i="1" s="1"/>
  <c r="J930" i="1"/>
  <c r="L930" i="1" s="1"/>
  <c r="J929" i="1"/>
  <c r="L929" i="1" s="1"/>
  <c r="J928" i="1"/>
  <c r="L928" i="1" s="1"/>
  <c r="J927" i="1"/>
  <c r="K927" i="1" s="1"/>
  <c r="J926" i="1"/>
  <c r="J925" i="1"/>
  <c r="J924" i="1"/>
  <c r="J923" i="1"/>
  <c r="K923" i="1" s="1"/>
  <c r="J922" i="1"/>
  <c r="J921" i="1"/>
  <c r="J920" i="1"/>
  <c r="J919" i="1"/>
  <c r="K919" i="1" s="1"/>
  <c r="J918" i="1"/>
  <c r="J917" i="1"/>
  <c r="J916" i="1"/>
  <c r="J915" i="1"/>
  <c r="K915" i="1" s="1"/>
  <c r="J914" i="1"/>
  <c r="J913" i="1"/>
  <c r="J912" i="1"/>
  <c r="J911" i="1"/>
  <c r="K911" i="1" s="1"/>
  <c r="J910" i="1"/>
  <c r="J909" i="1"/>
  <c r="J908" i="1"/>
  <c r="J907" i="1"/>
  <c r="K907" i="1" s="1"/>
  <c r="J906" i="1"/>
  <c r="J905" i="1"/>
  <c r="J904" i="1"/>
  <c r="J903" i="1"/>
  <c r="K903" i="1" s="1"/>
  <c r="J902" i="1"/>
  <c r="J901" i="1"/>
  <c r="J900" i="1"/>
  <c r="J899" i="1"/>
  <c r="K899" i="1" s="1"/>
  <c r="J898" i="1"/>
  <c r="J897" i="1"/>
  <c r="J896" i="1"/>
  <c r="J895" i="1"/>
  <c r="K895" i="1" s="1"/>
  <c r="J894" i="1"/>
  <c r="J893" i="1"/>
  <c r="K893" i="1" s="1"/>
  <c r="J892" i="1"/>
  <c r="J891" i="1"/>
  <c r="J890" i="1"/>
  <c r="L890" i="1" s="1"/>
  <c r="J889" i="1"/>
  <c r="L889" i="1" s="1"/>
  <c r="J888" i="1"/>
  <c r="L888" i="1" s="1"/>
  <c r="J887" i="1"/>
  <c r="L887" i="1" s="1"/>
  <c r="J886" i="1"/>
  <c r="L886" i="1" s="1"/>
  <c r="J885" i="1"/>
  <c r="L885" i="1" s="1"/>
  <c r="J884" i="1"/>
  <c r="L884" i="1" s="1"/>
  <c r="J883" i="1"/>
  <c r="L883" i="1" s="1"/>
  <c r="J882" i="1"/>
  <c r="L882" i="1" s="1"/>
  <c r="J881" i="1"/>
  <c r="L881" i="1" s="1"/>
  <c r="J880" i="1"/>
  <c r="L880" i="1" s="1"/>
  <c r="J879" i="1"/>
  <c r="L879" i="1" s="1"/>
  <c r="J878" i="1"/>
  <c r="L878" i="1" s="1"/>
  <c r="J877" i="1"/>
  <c r="L877" i="1" s="1"/>
  <c r="J876" i="1"/>
  <c r="L876" i="1" s="1"/>
  <c r="J875" i="1"/>
  <c r="L875" i="1" s="1"/>
  <c r="J874" i="1"/>
  <c r="L874" i="1" s="1"/>
  <c r="J873" i="1"/>
  <c r="L873" i="1" s="1"/>
  <c r="J872" i="1"/>
  <c r="L872" i="1" s="1"/>
  <c r="J871" i="1"/>
  <c r="L871" i="1" s="1"/>
  <c r="J870" i="1"/>
  <c r="L870" i="1" s="1"/>
  <c r="J869" i="1"/>
  <c r="L869" i="1" s="1"/>
  <c r="J868" i="1"/>
  <c r="L868" i="1" s="1"/>
  <c r="J867" i="1"/>
  <c r="L867" i="1" s="1"/>
  <c r="J866" i="1"/>
  <c r="L866" i="1" s="1"/>
  <c r="J865" i="1"/>
  <c r="L865" i="1" s="1"/>
  <c r="J864" i="1"/>
  <c r="L864" i="1" s="1"/>
  <c r="J863" i="1"/>
  <c r="L863" i="1" s="1"/>
  <c r="J862" i="1"/>
  <c r="L862" i="1" s="1"/>
  <c r="J861" i="1"/>
  <c r="L861" i="1" s="1"/>
  <c r="J860" i="1"/>
  <c r="L860" i="1" s="1"/>
  <c r="J859" i="1"/>
  <c r="L859" i="1" s="1"/>
  <c r="J858" i="1"/>
  <c r="L858" i="1" s="1"/>
  <c r="J857" i="1"/>
  <c r="L857" i="1" s="1"/>
  <c r="J856" i="1"/>
  <c r="L856" i="1" s="1"/>
  <c r="J855" i="1"/>
  <c r="L855" i="1" s="1"/>
  <c r="J854" i="1"/>
  <c r="L854" i="1" s="1"/>
  <c r="J853" i="1"/>
  <c r="L853" i="1" s="1"/>
  <c r="J852" i="1"/>
  <c r="L852" i="1" s="1"/>
  <c r="J851" i="1"/>
  <c r="L851" i="1" s="1"/>
  <c r="J850" i="1"/>
  <c r="L850" i="1" s="1"/>
  <c r="J849" i="1"/>
  <c r="L849" i="1" s="1"/>
  <c r="J848" i="1"/>
  <c r="L848" i="1" s="1"/>
  <c r="J847" i="1"/>
  <c r="L847" i="1" s="1"/>
  <c r="J846" i="1"/>
  <c r="L846" i="1" s="1"/>
  <c r="J845" i="1"/>
  <c r="L845" i="1" s="1"/>
  <c r="J844" i="1"/>
  <c r="L844" i="1" s="1"/>
  <c r="J843" i="1"/>
  <c r="L843" i="1" s="1"/>
  <c r="J842" i="1"/>
  <c r="L842" i="1" s="1"/>
  <c r="J841" i="1"/>
  <c r="L841" i="1" s="1"/>
  <c r="J840" i="1"/>
  <c r="L840" i="1" s="1"/>
  <c r="J839" i="1"/>
  <c r="L839" i="1" s="1"/>
  <c r="J838" i="1"/>
  <c r="J837" i="1"/>
  <c r="J836" i="1"/>
  <c r="J835" i="1"/>
  <c r="K835" i="1" s="1"/>
  <c r="J834" i="1"/>
  <c r="J833" i="1"/>
  <c r="J832" i="1"/>
  <c r="J831" i="1"/>
  <c r="K831" i="1" s="1"/>
  <c r="J830" i="1"/>
  <c r="J829" i="1"/>
  <c r="J828" i="1"/>
  <c r="J827" i="1"/>
  <c r="K827" i="1" s="1"/>
  <c r="J826" i="1"/>
  <c r="J825" i="1"/>
  <c r="J824" i="1"/>
  <c r="J823" i="1"/>
  <c r="K823" i="1" s="1"/>
  <c r="J822" i="1"/>
  <c r="J821" i="1"/>
  <c r="J820" i="1"/>
  <c r="J819" i="1"/>
  <c r="K819" i="1" s="1"/>
  <c r="J818" i="1"/>
  <c r="J817" i="1"/>
  <c r="J816" i="1"/>
  <c r="J815" i="1"/>
  <c r="K815" i="1" s="1"/>
  <c r="J814" i="1"/>
  <c r="J813" i="1"/>
  <c r="J812" i="1"/>
  <c r="J811" i="1"/>
  <c r="J810" i="1"/>
  <c r="J809" i="1"/>
  <c r="K809" i="1" s="1"/>
  <c r="J808" i="1"/>
  <c r="J807" i="1"/>
  <c r="J806" i="1"/>
  <c r="J805" i="1"/>
  <c r="K805" i="1" s="1"/>
  <c r="J804" i="1"/>
  <c r="J803" i="1"/>
  <c r="J802" i="1"/>
  <c r="J801" i="1"/>
  <c r="K801" i="1" s="1"/>
  <c r="J800" i="1"/>
  <c r="J799" i="1"/>
  <c r="J798" i="1"/>
  <c r="J797" i="1"/>
  <c r="K797" i="1" s="1"/>
  <c r="J796" i="1"/>
  <c r="J795" i="1"/>
  <c r="J794" i="1"/>
  <c r="L794" i="1" s="1"/>
  <c r="J793" i="1"/>
  <c r="L793" i="1" s="1"/>
  <c r="J792" i="1"/>
  <c r="L792" i="1" s="1"/>
  <c r="J791" i="1"/>
  <c r="L791" i="1" s="1"/>
  <c r="J790" i="1"/>
  <c r="L790" i="1" s="1"/>
  <c r="J789" i="1"/>
  <c r="L789" i="1" s="1"/>
  <c r="J788" i="1"/>
  <c r="L788" i="1" s="1"/>
  <c r="J787" i="1"/>
  <c r="L787" i="1" s="1"/>
  <c r="J786" i="1"/>
  <c r="J785" i="1"/>
  <c r="K785" i="1" s="1"/>
  <c r="J784" i="1"/>
  <c r="J783" i="1"/>
  <c r="J782" i="1"/>
  <c r="J781" i="1"/>
  <c r="K781" i="1" s="1"/>
  <c r="J780" i="1"/>
  <c r="J779" i="1"/>
  <c r="J778" i="1"/>
  <c r="J777" i="1"/>
  <c r="K777" i="1" s="1"/>
  <c r="J776" i="1"/>
  <c r="J775" i="1"/>
  <c r="J774" i="1"/>
  <c r="J773" i="1"/>
  <c r="K773" i="1" s="1"/>
  <c r="J772" i="1"/>
  <c r="J771" i="1"/>
  <c r="J770" i="1"/>
  <c r="J769" i="1"/>
  <c r="K769" i="1" s="1"/>
  <c r="J768" i="1"/>
  <c r="J767" i="1"/>
  <c r="J766" i="1"/>
  <c r="J765" i="1"/>
  <c r="K765" i="1" s="1"/>
  <c r="J764" i="1"/>
  <c r="J763" i="1"/>
  <c r="J762" i="1"/>
  <c r="J761" i="1"/>
  <c r="K761" i="1" s="1"/>
  <c r="J760" i="1"/>
  <c r="J759" i="1"/>
  <c r="J758" i="1"/>
  <c r="J757" i="1"/>
  <c r="K757" i="1" s="1"/>
  <c r="J756" i="1"/>
  <c r="J755" i="1"/>
  <c r="J754" i="1"/>
  <c r="J753" i="1"/>
  <c r="K753" i="1" s="1"/>
  <c r="J752" i="1"/>
  <c r="J751" i="1"/>
  <c r="J750" i="1"/>
  <c r="L750" i="1" s="1"/>
  <c r="J749" i="1"/>
  <c r="K749" i="1" s="1"/>
  <c r="J748" i="1"/>
  <c r="J747" i="1"/>
  <c r="J746" i="1"/>
  <c r="J745" i="1"/>
  <c r="K745" i="1" s="1"/>
  <c r="J744" i="1"/>
  <c r="J743" i="1"/>
  <c r="J742" i="1"/>
  <c r="J741" i="1"/>
  <c r="K741" i="1" s="1"/>
  <c r="J740" i="1"/>
  <c r="J739" i="1"/>
  <c r="J738" i="1"/>
  <c r="L738" i="1" s="1"/>
  <c r="J737" i="1"/>
  <c r="L737" i="1" s="1"/>
  <c r="J736" i="1"/>
  <c r="L736" i="1" s="1"/>
  <c r="J735" i="1"/>
  <c r="L735" i="1" s="1"/>
  <c r="J734" i="1"/>
  <c r="L734" i="1" s="1"/>
  <c r="J733" i="1"/>
  <c r="L733" i="1" s="1"/>
  <c r="J732" i="1"/>
  <c r="J731" i="1"/>
  <c r="L731" i="1" s="1"/>
  <c r="J730" i="1"/>
  <c r="L730" i="1" s="1"/>
  <c r="J729" i="1"/>
  <c r="K729" i="1" s="1"/>
  <c r="J728" i="1"/>
  <c r="J727" i="1"/>
  <c r="J726" i="1"/>
  <c r="J725" i="1"/>
  <c r="K725" i="1" s="1"/>
  <c r="J724" i="1"/>
  <c r="J723" i="1"/>
  <c r="J722" i="1"/>
  <c r="J721" i="1"/>
  <c r="L721" i="1" s="1"/>
  <c r="J720" i="1"/>
  <c r="J719" i="1"/>
  <c r="J718" i="1"/>
  <c r="J717" i="1"/>
  <c r="K717" i="1" s="1"/>
  <c r="J716" i="1"/>
  <c r="J715" i="1"/>
  <c r="J714" i="1"/>
  <c r="J713" i="1"/>
  <c r="L713" i="1" s="1"/>
  <c r="J712" i="1"/>
  <c r="J711" i="1"/>
  <c r="J710" i="1"/>
  <c r="J709" i="1"/>
  <c r="K709" i="1" s="1"/>
  <c r="J708" i="1"/>
  <c r="J707" i="1"/>
  <c r="J706" i="1"/>
  <c r="J705" i="1"/>
  <c r="L705" i="1" s="1"/>
  <c r="J704" i="1"/>
  <c r="J703" i="1"/>
  <c r="J702" i="1"/>
  <c r="J701" i="1"/>
  <c r="K701" i="1" s="1"/>
  <c r="J700" i="1"/>
  <c r="L700" i="1" s="1"/>
  <c r="J699" i="1"/>
  <c r="J698" i="1"/>
  <c r="L698" i="1" s="1"/>
  <c r="J697" i="1"/>
  <c r="K697" i="1" s="1"/>
  <c r="J696" i="1"/>
  <c r="J695" i="1"/>
  <c r="J694" i="1"/>
  <c r="J693" i="1"/>
  <c r="K693" i="1" s="1"/>
  <c r="J692" i="1"/>
  <c r="J691" i="1"/>
  <c r="J690" i="1"/>
  <c r="L690" i="1" s="1"/>
  <c r="J689" i="1"/>
  <c r="K689" i="1" s="1"/>
  <c r="J688" i="1"/>
  <c r="J687" i="1"/>
  <c r="J686" i="1"/>
  <c r="J685" i="1"/>
  <c r="K685" i="1" s="1"/>
  <c r="J684" i="1"/>
  <c r="J683" i="1"/>
  <c r="J682" i="1"/>
  <c r="J681" i="1"/>
  <c r="K681" i="1" s="1"/>
  <c r="J680" i="1"/>
  <c r="J679" i="1"/>
  <c r="J678" i="1"/>
  <c r="J677" i="1"/>
  <c r="K677" i="1" s="1"/>
  <c r="J676" i="1"/>
  <c r="J675" i="1"/>
  <c r="J674" i="1"/>
  <c r="J673" i="1"/>
  <c r="K673" i="1" s="1"/>
  <c r="J672" i="1"/>
  <c r="L672" i="1" s="1"/>
  <c r="J671" i="1"/>
  <c r="J670" i="1"/>
  <c r="J669" i="1"/>
  <c r="K669" i="1" s="1"/>
  <c r="J668" i="1"/>
  <c r="J667" i="1"/>
  <c r="J666" i="1"/>
  <c r="J665" i="1"/>
  <c r="K665" i="1" s="1"/>
  <c r="J664" i="1"/>
  <c r="L664" i="1" s="1"/>
  <c r="J663" i="1"/>
  <c r="L663" i="1" s="1"/>
  <c r="J662" i="1"/>
  <c r="L662" i="1" s="1"/>
  <c r="J661" i="1"/>
  <c r="L661" i="1" s="1"/>
  <c r="J660" i="1"/>
  <c r="L660" i="1" s="1"/>
  <c r="J659" i="1"/>
  <c r="J658" i="1"/>
  <c r="J657" i="1"/>
  <c r="K657" i="1" s="1"/>
  <c r="J656" i="1"/>
  <c r="L656" i="1" s="1"/>
  <c r="J655" i="1"/>
  <c r="J654" i="1"/>
  <c r="J653" i="1"/>
  <c r="K653" i="1" s="1"/>
  <c r="J652" i="1"/>
  <c r="L652" i="1" s="1"/>
  <c r="J651" i="1"/>
  <c r="J650" i="1"/>
  <c r="J649" i="1"/>
  <c r="K649" i="1" s="1"/>
  <c r="J648" i="1"/>
  <c r="J647" i="1"/>
  <c r="J646" i="1"/>
  <c r="J645" i="1"/>
  <c r="K645" i="1" s="1"/>
  <c r="J644" i="1"/>
  <c r="J643" i="1"/>
  <c r="J642" i="1"/>
  <c r="J641" i="1"/>
  <c r="K641" i="1" s="1"/>
  <c r="J640" i="1"/>
  <c r="J639" i="1"/>
  <c r="J638" i="1"/>
  <c r="J637" i="1"/>
  <c r="K637" i="1" s="1"/>
  <c r="J636" i="1"/>
  <c r="J635" i="1"/>
  <c r="J634" i="1"/>
  <c r="J633" i="1"/>
  <c r="K633" i="1" s="1"/>
  <c r="J632" i="1"/>
  <c r="J631" i="1"/>
  <c r="J630" i="1"/>
  <c r="J629" i="1"/>
  <c r="K629" i="1" s="1"/>
  <c r="J628" i="1"/>
  <c r="J627" i="1"/>
  <c r="J626" i="1"/>
  <c r="J625" i="1"/>
  <c r="K625" i="1" s="1"/>
  <c r="J624" i="1"/>
  <c r="J623" i="1"/>
  <c r="J622" i="1"/>
  <c r="J621" i="1"/>
  <c r="K621" i="1" s="1"/>
  <c r="J620" i="1"/>
  <c r="J619" i="1"/>
  <c r="L619" i="1" s="1"/>
  <c r="J618" i="1"/>
  <c r="L618" i="1" s="1"/>
  <c r="J617" i="1"/>
  <c r="L617" i="1" s="1"/>
  <c r="J616" i="1"/>
  <c r="L616" i="1" s="1"/>
  <c r="J615" i="1"/>
  <c r="L615" i="1" s="1"/>
  <c r="J614" i="1"/>
  <c r="L614" i="1" s="1"/>
  <c r="J613" i="1"/>
  <c r="K613" i="1" s="1"/>
  <c r="J612" i="1"/>
  <c r="J611" i="1"/>
  <c r="J610" i="1"/>
  <c r="J609" i="1"/>
  <c r="K609" i="1" s="1"/>
  <c r="J608" i="1"/>
  <c r="J607" i="1"/>
  <c r="J606" i="1"/>
  <c r="J605" i="1"/>
  <c r="K605" i="1" s="1"/>
  <c r="J604" i="1"/>
  <c r="J603" i="1"/>
  <c r="J602" i="1"/>
  <c r="J601" i="1"/>
  <c r="K601" i="1" s="1"/>
  <c r="J600" i="1"/>
  <c r="J599" i="1"/>
  <c r="J598" i="1"/>
  <c r="J597" i="1"/>
  <c r="K597" i="1" s="1"/>
  <c r="J596" i="1"/>
  <c r="J595" i="1"/>
  <c r="J594" i="1"/>
  <c r="J593" i="1"/>
  <c r="K593" i="1" s="1"/>
  <c r="J592" i="1"/>
  <c r="J591" i="1"/>
  <c r="J590" i="1"/>
  <c r="J589" i="1"/>
  <c r="K589" i="1" s="1"/>
  <c r="J588" i="1"/>
  <c r="J587" i="1"/>
  <c r="J586" i="1"/>
  <c r="J585" i="1"/>
  <c r="K585" i="1" s="1"/>
  <c r="J584" i="1"/>
  <c r="J583" i="1"/>
  <c r="J582" i="1"/>
  <c r="J581" i="1"/>
  <c r="K581" i="1" s="1"/>
  <c r="J580" i="1"/>
  <c r="J579" i="1"/>
  <c r="J578" i="1"/>
  <c r="J577" i="1"/>
  <c r="K577" i="1" s="1"/>
  <c r="J576" i="1"/>
  <c r="J575" i="1"/>
  <c r="J574" i="1"/>
  <c r="J573" i="1"/>
  <c r="K573" i="1" s="1"/>
  <c r="J572" i="1"/>
  <c r="J571" i="1"/>
  <c r="J570" i="1"/>
  <c r="J569" i="1"/>
  <c r="K569" i="1" s="1"/>
  <c r="J568" i="1"/>
  <c r="J567" i="1"/>
  <c r="J566" i="1"/>
  <c r="J565" i="1"/>
  <c r="K565" i="1" s="1"/>
  <c r="J564" i="1"/>
  <c r="J563" i="1"/>
  <c r="J562" i="1"/>
  <c r="J561" i="1"/>
  <c r="K561" i="1" s="1"/>
  <c r="J560" i="1"/>
  <c r="J559" i="1"/>
  <c r="J558" i="1"/>
  <c r="J557" i="1"/>
  <c r="K557" i="1" s="1"/>
  <c r="J556" i="1"/>
  <c r="J555" i="1"/>
  <c r="J554" i="1"/>
  <c r="J553" i="1"/>
  <c r="K553" i="1" s="1"/>
  <c r="J552" i="1"/>
  <c r="J551" i="1"/>
  <c r="J550" i="1"/>
  <c r="J549" i="1"/>
  <c r="K549" i="1" s="1"/>
  <c r="J548" i="1"/>
  <c r="J547" i="1"/>
  <c r="L547" i="1" s="1"/>
  <c r="J546" i="1"/>
  <c r="L546" i="1" s="1"/>
  <c r="J545" i="1"/>
  <c r="L545" i="1" s="1"/>
  <c r="J544" i="1"/>
  <c r="L544" i="1" s="1"/>
  <c r="J543" i="1"/>
  <c r="L543" i="1" s="1"/>
  <c r="J542" i="1"/>
  <c r="L542" i="1" s="1"/>
  <c r="J541" i="1"/>
  <c r="K541" i="1" s="1"/>
  <c r="J540" i="1"/>
  <c r="J539" i="1"/>
  <c r="J538" i="1"/>
  <c r="L538" i="1" s="1"/>
  <c r="J537" i="1"/>
  <c r="K537" i="1" s="1"/>
  <c r="J536" i="1"/>
  <c r="J535" i="1"/>
  <c r="J534" i="1"/>
  <c r="J533" i="1"/>
  <c r="K533" i="1" s="1"/>
  <c r="J532" i="1"/>
  <c r="J531" i="1"/>
  <c r="J530" i="1"/>
  <c r="J529" i="1"/>
  <c r="K529" i="1" s="1"/>
  <c r="J528" i="1"/>
  <c r="J527" i="1"/>
  <c r="J526" i="1"/>
  <c r="J525" i="1"/>
  <c r="K525" i="1" s="1"/>
  <c r="J524" i="1"/>
  <c r="J523" i="1"/>
  <c r="L523" i="1" s="1"/>
  <c r="J522" i="1"/>
  <c r="J521" i="1"/>
  <c r="L521" i="1" s="1"/>
  <c r="J520" i="1"/>
  <c r="J519" i="1"/>
  <c r="J518" i="1"/>
  <c r="J517" i="1"/>
  <c r="K517" i="1" s="1"/>
  <c r="J516" i="1"/>
  <c r="J515" i="1"/>
  <c r="J514" i="1"/>
  <c r="J513" i="1"/>
  <c r="J512" i="1"/>
  <c r="J511" i="1"/>
  <c r="K511" i="1" s="1"/>
  <c r="J510" i="1"/>
  <c r="J509" i="1"/>
  <c r="J508" i="1"/>
  <c r="J507" i="1"/>
  <c r="J506" i="1"/>
  <c r="J505" i="1"/>
  <c r="K505" i="1" s="1"/>
  <c r="J504" i="1"/>
  <c r="J503" i="1"/>
  <c r="J502" i="1"/>
  <c r="J501" i="1"/>
  <c r="K501" i="1" s="1"/>
  <c r="J500" i="1"/>
  <c r="J499" i="1"/>
  <c r="J498" i="1"/>
  <c r="J497" i="1"/>
  <c r="K497" i="1" s="1"/>
  <c r="J496" i="1"/>
  <c r="J495" i="1"/>
  <c r="J494" i="1"/>
  <c r="J493" i="1"/>
  <c r="K493" i="1" s="1"/>
  <c r="J492" i="1"/>
  <c r="J491" i="1"/>
  <c r="J490" i="1"/>
  <c r="J489" i="1"/>
  <c r="K489" i="1" s="1"/>
  <c r="J488" i="1"/>
  <c r="J487" i="1"/>
  <c r="J486" i="1"/>
  <c r="J485" i="1"/>
  <c r="K485" i="1" s="1"/>
  <c r="J484" i="1"/>
  <c r="J483" i="1"/>
  <c r="J482" i="1"/>
  <c r="L482" i="1" s="1"/>
  <c r="J481" i="1"/>
  <c r="L481" i="1" s="1"/>
  <c r="J480" i="1"/>
  <c r="L480" i="1" s="1"/>
  <c r="J479" i="1"/>
  <c r="L479" i="1" s="1"/>
  <c r="J478" i="1"/>
  <c r="L478" i="1" s="1"/>
  <c r="J477" i="1"/>
  <c r="L477" i="1" s="1"/>
  <c r="J476" i="1"/>
  <c r="L476" i="1" s="1"/>
  <c r="J475" i="1"/>
  <c r="L475" i="1" s="1"/>
  <c r="J474" i="1"/>
  <c r="L474" i="1" s="1"/>
  <c r="J473" i="1"/>
  <c r="L473" i="1" s="1"/>
  <c r="J472" i="1"/>
  <c r="J471" i="1"/>
  <c r="K471" i="1" s="1"/>
  <c r="J470" i="1"/>
  <c r="J469" i="1"/>
  <c r="L469" i="1" s="1"/>
  <c r="J468" i="1"/>
  <c r="L468" i="1" s="1"/>
  <c r="J467" i="1"/>
  <c r="K467" i="1" s="1"/>
  <c r="J466" i="1"/>
  <c r="L466" i="1" s="1"/>
  <c r="J465" i="1"/>
  <c r="L465" i="1" s="1"/>
  <c r="J464" i="1"/>
  <c r="L464" i="1" s="1"/>
  <c r="J463" i="1"/>
  <c r="L463" i="1" s="1"/>
  <c r="J462" i="1"/>
  <c r="J461" i="1"/>
  <c r="J460" i="1"/>
  <c r="J459" i="1"/>
  <c r="K459" i="1" s="1"/>
  <c r="J458" i="1"/>
  <c r="J457" i="1"/>
  <c r="J456" i="1"/>
  <c r="J455" i="1"/>
  <c r="K455" i="1" s="1"/>
  <c r="J454" i="1"/>
  <c r="J453" i="1"/>
  <c r="J452" i="1"/>
  <c r="J451" i="1"/>
  <c r="K451" i="1" s="1"/>
  <c r="J450" i="1"/>
  <c r="J449" i="1"/>
  <c r="J448" i="1"/>
  <c r="J447" i="1"/>
  <c r="L447" i="1" s="1"/>
  <c r="J446" i="1"/>
  <c r="J445" i="1"/>
  <c r="L445" i="1" s="1"/>
  <c r="J444" i="1"/>
  <c r="L444" i="1" s="1"/>
  <c r="J443" i="1"/>
  <c r="L443" i="1" s="1"/>
  <c r="J442" i="1"/>
  <c r="J441" i="1"/>
  <c r="K441" i="1" s="1"/>
  <c r="J440" i="1"/>
  <c r="J439" i="1"/>
  <c r="J438" i="1"/>
  <c r="J437" i="1"/>
  <c r="K437" i="1" s="1"/>
  <c r="J436" i="1"/>
  <c r="J435" i="1"/>
  <c r="J434" i="1"/>
  <c r="J433" i="1"/>
  <c r="K433" i="1" s="1"/>
  <c r="J432" i="1"/>
  <c r="J431" i="1"/>
  <c r="J430" i="1"/>
  <c r="J429" i="1"/>
  <c r="K429" i="1" s="1"/>
  <c r="J428" i="1"/>
  <c r="J427" i="1"/>
  <c r="K427" i="1" s="1"/>
  <c r="J426" i="1"/>
  <c r="L426" i="1" s="1"/>
  <c r="J425" i="1"/>
  <c r="J424" i="1"/>
  <c r="J423" i="1"/>
  <c r="K423" i="1" s="1"/>
  <c r="J422" i="1"/>
  <c r="L422" i="1" s="1"/>
  <c r="J421" i="1"/>
  <c r="J420" i="1"/>
  <c r="J419" i="1"/>
  <c r="L419" i="1" s="1"/>
  <c r="J418" i="1"/>
  <c r="L418" i="1" s="1"/>
  <c r="J417" i="1"/>
  <c r="L417" i="1" s="1"/>
  <c r="J416" i="1"/>
  <c r="L416" i="1" s="1"/>
  <c r="J415" i="1"/>
  <c r="L415" i="1" s="1"/>
  <c r="J414" i="1"/>
  <c r="L414" i="1" s="1"/>
  <c r="J413" i="1"/>
  <c r="J412" i="1"/>
  <c r="J411" i="1"/>
  <c r="K411" i="1" s="1"/>
  <c r="J410" i="1"/>
  <c r="L410" i="1" s="1"/>
  <c r="J409" i="1"/>
  <c r="J408" i="1"/>
  <c r="J407" i="1"/>
  <c r="L407" i="1" s="1"/>
  <c r="J406" i="1"/>
  <c r="L406" i="1" s="1"/>
  <c r="J405" i="1"/>
  <c r="L405" i="1" s="1"/>
  <c r="J404" i="1"/>
  <c r="J403" i="1"/>
  <c r="K403" i="1" s="1"/>
  <c r="J402" i="1"/>
  <c r="J401" i="1"/>
  <c r="J400" i="1"/>
  <c r="L400" i="1" s="1"/>
  <c r="J399" i="1"/>
  <c r="L399" i="1" s="1"/>
  <c r="J398" i="1"/>
  <c r="L398" i="1" s="1"/>
  <c r="J397" i="1"/>
  <c r="L397" i="1" s="1"/>
  <c r="J396" i="1"/>
  <c r="L396" i="1" s="1"/>
  <c r="J395" i="1"/>
  <c r="L395" i="1" s="1"/>
  <c r="J394" i="1"/>
  <c r="L394" i="1" s="1"/>
  <c r="J393" i="1"/>
  <c r="L393" i="1" s="1"/>
  <c r="J392" i="1"/>
  <c r="J391" i="1"/>
  <c r="J390" i="1"/>
  <c r="J389" i="1"/>
  <c r="K389" i="1" s="1"/>
  <c r="J388" i="1"/>
  <c r="J387" i="1"/>
  <c r="J386" i="1"/>
  <c r="J385" i="1"/>
  <c r="K385" i="1" s="1"/>
  <c r="J384" i="1"/>
  <c r="J383" i="1"/>
  <c r="J382" i="1"/>
  <c r="L382" i="1" s="1"/>
  <c r="J381" i="1"/>
  <c r="L381" i="1" s="1"/>
  <c r="J380" i="1"/>
  <c r="L380" i="1" s="1"/>
  <c r="J379" i="1"/>
  <c r="L379" i="1" s="1"/>
  <c r="J378" i="1"/>
  <c r="L378" i="1" s="1"/>
  <c r="J377" i="1"/>
  <c r="L377" i="1" s="1"/>
  <c r="J376" i="1"/>
  <c r="L376" i="1" s="1"/>
  <c r="J375" i="1"/>
  <c r="L375" i="1" s="1"/>
  <c r="J374" i="1"/>
  <c r="L374" i="1" s="1"/>
  <c r="J373" i="1"/>
  <c r="L373" i="1" s="1"/>
  <c r="J372" i="1"/>
  <c r="L372" i="1" s="1"/>
  <c r="J371" i="1"/>
  <c r="J370" i="1"/>
  <c r="J369" i="1"/>
  <c r="K369" i="1" s="1"/>
  <c r="J368" i="1"/>
  <c r="J367" i="1"/>
  <c r="J366" i="1"/>
  <c r="J365" i="1"/>
  <c r="K365" i="1" s="1"/>
  <c r="J364" i="1"/>
  <c r="J363" i="1"/>
  <c r="J362" i="1"/>
  <c r="J361" i="1"/>
  <c r="K361" i="1" s="1"/>
  <c r="J360" i="1"/>
  <c r="J359" i="1"/>
  <c r="J358" i="1"/>
  <c r="J357" i="1"/>
  <c r="K357" i="1" s="1"/>
  <c r="J356" i="1"/>
  <c r="J355" i="1"/>
  <c r="J354" i="1"/>
  <c r="J353" i="1"/>
  <c r="L353" i="1" s="1"/>
  <c r="J352" i="1"/>
  <c r="L352" i="1" s="1"/>
  <c r="J351" i="1"/>
  <c r="L351" i="1" s="1"/>
  <c r="J350" i="1"/>
  <c r="L350" i="1" s="1"/>
  <c r="J349" i="1"/>
  <c r="L349" i="1" s="1"/>
  <c r="J348" i="1"/>
  <c r="L348" i="1" s="1"/>
  <c r="J347" i="1"/>
  <c r="L347" i="1" s="1"/>
  <c r="J346" i="1"/>
  <c r="L346" i="1" s="1"/>
  <c r="J345" i="1"/>
  <c r="L345" i="1" s="1"/>
  <c r="J344" i="1"/>
  <c r="L344" i="1" s="1"/>
  <c r="J343" i="1"/>
  <c r="L343" i="1" s="1"/>
  <c r="J342" i="1"/>
  <c r="L342" i="1" s="1"/>
  <c r="J341" i="1"/>
  <c r="J340" i="1"/>
  <c r="J339" i="1"/>
  <c r="K339" i="1" s="1"/>
  <c r="J338" i="1"/>
  <c r="J337" i="1"/>
  <c r="J336" i="1"/>
  <c r="J335" i="1"/>
  <c r="J334" i="1"/>
  <c r="J333" i="1"/>
  <c r="K333" i="1" s="1"/>
  <c r="J332" i="1"/>
  <c r="J331" i="1"/>
  <c r="J330" i="1"/>
  <c r="J329" i="1"/>
  <c r="K329" i="1" s="1"/>
  <c r="J328" i="1"/>
  <c r="J327" i="1"/>
  <c r="J326" i="1"/>
  <c r="J325" i="1"/>
  <c r="K325" i="1" s="1"/>
  <c r="J324" i="1"/>
  <c r="J323" i="1"/>
  <c r="J322" i="1"/>
  <c r="J321" i="1"/>
  <c r="K321" i="1" s="1"/>
  <c r="J320" i="1"/>
  <c r="J319" i="1"/>
  <c r="J318" i="1"/>
  <c r="J317" i="1"/>
  <c r="K317" i="1" s="1"/>
  <c r="J316" i="1"/>
  <c r="J315" i="1"/>
  <c r="K315" i="1" s="1"/>
  <c r="J314" i="1"/>
  <c r="J313" i="1"/>
  <c r="J312" i="1"/>
  <c r="J311" i="1"/>
  <c r="K311" i="1" s="1"/>
  <c r="J310" i="1"/>
  <c r="J309" i="1"/>
  <c r="L309" i="1" s="1"/>
  <c r="J308" i="1"/>
  <c r="L308" i="1" s="1"/>
  <c r="J307" i="1"/>
  <c r="L307" i="1" s="1"/>
  <c r="J306" i="1"/>
  <c r="L306" i="1" s="1"/>
  <c r="J305" i="1"/>
  <c r="L305" i="1" s="1"/>
  <c r="J304" i="1"/>
  <c r="L304" i="1" s="1"/>
  <c r="J303" i="1"/>
  <c r="L303" i="1" s="1"/>
  <c r="J302" i="1"/>
  <c r="L302" i="1" s="1"/>
  <c r="J301" i="1"/>
  <c r="J300" i="1"/>
  <c r="J299" i="1"/>
  <c r="K299" i="1" s="1"/>
  <c r="J298" i="1"/>
  <c r="L298" i="1" s="1"/>
  <c r="J297" i="1"/>
  <c r="L297" i="1" s="1"/>
  <c r="J296" i="1"/>
  <c r="L296" i="1" s="1"/>
  <c r="J295" i="1"/>
  <c r="K295" i="1" s="1"/>
  <c r="J294" i="1"/>
  <c r="J293" i="1"/>
  <c r="J292" i="1"/>
  <c r="J291" i="1"/>
  <c r="K291" i="1" s="1"/>
  <c r="J290" i="1"/>
  <c r="J289" i="1"/>
  <c r="J288" i="1"/>
  <c r="J287" i="1"/>
  <c r="L287" i="1" s="1"/>
  <c r="J286" i="1"/>
  <c r="J285" i="1"/>
  <c r="J284" i="1"/>
  <c r="J283" i="1"/>
  <c r="K283" i="1" s="1"/>
  <c r="J282" i="1"/>
  <c r="J281" i="1"/>
  <c r="J280" i="1"/>
  <c r="J279" i="1"/>
  <c r="K279" i="1" s="1"/>
  <c r="J278" i="1"/>
  <c r="J277" i="1"/>
  <c r="J276" i="1"/>
  <c r="J275" i="1"/>
  <c r="K275" i="1" s="1"/>
  <c r="J274" i="1"/>
  <c r="L274" i="1" s="1"/>
  <c r="J273" i="1"/>
  <c r="J272" i="1"/>
  <c r="J271" i="1"/>
  <c r="K271" i="1" s="1"/>
  <c r="J270" i="1"/>
  <c r="J269" i="1"/>
  <c r="J268" i="1"/>
  <c r="J267" i="1"/>
  <c r="K267" i="1" s="1"/>
  <c r="J266" i="1"/>
  <c r="J265" i="1"/>
  <c r="L265" i="1" s="1"/>
  <c r="J264" i="1"/>
  <c r="J263" i="1"/>
  <c r="K263" i="1" s="1"/>
  <c r="J262" i="1"/>
  <c r="J261" i="1"/>
  <c r="K261" i="1" s="1"/>
  <c r="J260" i="1"/>
  <c r="J259" i="1"/>
  <c r="J258" i="1"/>
  <c r="J257" i="1"/>
  <c r="K257" i="1" s="1"/>
  <c r="J256" i="1"/>
  <c r="J255" i="1"/>
  <c r="J254" i="1"/>
  <c r="J253" i="1"/>
  <c r="K253" i="1" s="1"/>
  <c r="J252" i="1"/>
  <c r="J251" i="1"/>
  <c r="J250" i="1"/>
  <c r="J249" i="1"/>
  <c r="K249" i="1" s="1"/>
  <c r="J248" i="1"/>
  <c r="J247" i="1"/>
  <c r="J246" i="1"/>
  <c r="J245" i="1"/>
  <c r="K245" i="1" s="1"/>
  <c r="J244" i="1"/>
  <c r="J243" i="1"/>
  <c r="J242" i="1"/>
  <c r="J241" i="1"/>
  <c r="K241" i="1" s="1"/>
  <c r="J240" i="1"/>
  <c r="J239" i="1"/>
  <c r="J238" i="1"/>
  <c r="J237" i="1"/>
  <c r="K237" i="1" s="1"/>
  <c r="J236" i="1"/>
  <c r="L236" i="1" s="1"/>
  <c r="J235" i="1"/>
  <c r="L235" i="1" s="1"/>
  <c r="J234" i="1"/>
  <c r="L234" i="1" s="1"/>
  <c r="J233" i="1"/>
  <c r="L233" i="1" s="1"/>
  <c r="J232" i="1"/>
  <c r="L232" i="1" s="1"/>
  <c r="J231" i="1"/>
  <c r="L231" i="1" s="1"/>
  <c r="J230" i="1"/>
  <c r="L230" i="1" s="1"/>
  <c r="J229" i="1"/>
  <c r="L229" i="1" s="1"/>
  <c r="J228" i="1"/>
  <c r="L228" i="1" s="1"/>
  <c r="J227" i="1"/>
  <c r="L227" i="1" s="1"/>
  <c r="J226" i="1"/>
  <c r="J225" i="1"/>
  <c r="K225" i="1" s="1"/>
  <c r="J224" i="1"/>
  <c r="J223" i="1"/>
  <c r="J222" i="1"/>
  <c r="J221" i="1"/>
  <c r="K221" i="1" s="1"/>
  <c r="J220" i="1"/>
  <c r="J219" i="1"/>
  <c r="J218" i="1"/>
  <c r="L218" i="1" s="1"/>
  <c r="J217" i="1"/>
  <c r="K217" i="1" s="1"/>
  <c r="J216" i="1"/>
  <c r="J215" i="1"/>
  <c r="J214" i="1"/>
  <c r="J213" i="1"/>
  <c r="K213" i="1" s="1"/>
  <c r="J212" i="1"/>
  <c r="J211" i="1"/>
  <c r="J210" i="1"/>
  <c r="J209" i="1"/>
  <c r="K209" i="1" s="1"/>
  <c r="J208" i="1"/>
  <c r="L208" i="1" s="1"/>
  <c r="J207" i="1"/>
  <c r="J206" i="1"/>
  <c r="J205" i="1"/>
  <c r="K205" i="1" s="1"/>
  <c r="J204" i="1"/>
  <c r="J203" i="1"/>
  <c r="J202" i="1"/>
  <c r="J201" i="1"/>
  <c r="K201" i="1" s="1"/>
  <c r="J200" i="1"/>
  <c r="J199" i="1"/>
  <c r="L199" i="1" s="1"/>
  <c r="J198" i="1"/>
  <c r="J197" i="1"/>
  <c r="K197" i="1" s="1"/>
  <c r="J196" i="1"/>
  <c r="J195" i="1"/>
  <c r="J194" i="1"/>
  <c r="J193" i="1"/>
  <c r="K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L187" i="1" s="1"/>
  <c r="J186" i="1"/>
  <c r="L186" i="1" s="1"/>
  <c r="J185" i="1"/>
  <c r="L185" i="1" s="1"/>
  <c r="J184" i="1"/>
  <c r="J183" i="1"/>
  <c r="J182" i="1"/>
  <c r="J181" i="1"/>
  <c r="K181" i="1" s="1"/>
  <c r="J180" i="1"/>
  <c r="J179" i="1"/>
  <c r="J178" i="1"/>
  <c r="J177" i="1"/>
  <c r="K177" i="1" s="1"/>
  <c r="J176" i="1"/>
  <c r="J175" i="1"/>
  <c r="J174" i="1"/>
  <c r="J173" i="1"/>
  <c r="K173" i="1" s="1"/>
  <c r="J172" i="1"/>
  <c r="J171" i="1"/>
  <c r="J170" i="1"/>
  <c r="J169" i="1"/>
  <c r="K169" i="1" s="1"/>
  <c r="J168" i="1"/>
  <c r="J167" i="1"/>
  <c r="K167" i="1" s="1"/>
  <c r="J166" i="1"/>
  <c r="J165" i="1"/>
  <c r="K165" i="1" s="1"/>
  <c r="J164" i="1"/>
  <c r="J163" i="1"/>
  <c r="K163" i="1" s="1"/>
  <c r="J162" i="1"/>
  <c r="J161" i="1"/>
  <c r="K161" i="1" s="1"/>
  <c r="J160" i="1"/>
  <c r="J159" i="1"/>
  <c r="K159" i="1" s="1"/>
  <c r="J158" i="1"/>
  <c r="J157" i="1"/>
  <c r="K157" i="1" s="1"/>
  <c r="J156" i="1"/>
  <c r="J155" i="1"/>
  <c r="K155" i="1" s="1"/>
  <c r="J154" i="1"/>
  <c r="J153" i="1"/>
  <c r="K153" i="1" s="1"/>
  <c r="J152" i="1"/>
  <c r="J151" i="1"/>
  <c r="K151" i="1" s="1"/>
  <c r="J150" i="1"/>
  <c r="J149" i="1"/>
  <c r="J148" i="1"/>
  <c r="J147" i="1"/>
  <c r="L147" i="1" s="1"/>
  <c r="J146" i="1"/>
  <c r="L146" i="1" s="1"/>
  <c r="J145" i="1"/>
  <c r="K145" i="1" s="1"/>
  <c r="J144" i="1"/>
  <c r="J143" i="1"/>
  <c r="J142" i="1"/>
  <c r="L142" i="1" s="1"/>
  <c r="J141" i="1"/>
  <c r="L141" i="1" s="1"/>
  <c r="J140" i="1"/>
  <c r="L140" i="1" s="1"/>
  <c r="J139" i="1"/>
  <c r="L139" i="1" s="1"/>
  <c r="J138" i="1"/>
  <c r="L138" i="1" s="1"/>
  <c r="J137" i="1"/>
  <c r="L137" i="1" s="1"/>
  <c r="J136" i="1"/>
  <c r="L136" i="1" s="1"/>
  <c r="J135" i="1"/>
  <c r="L135" i="1" s="1"/>
  <c r="J134" i="1"/>
  <c r="L134" i="1" s="1"/>
  <c r="J133" i="1"/>
  <c r="L133" i="1" s="1"/>
  <c r="J132" i="1"/>
  <c r="L132" i="1" s="1"/>
  <c r="J131" i="1"/>
  <c r="L131" i="1" s="1"/>
  <c r="J130" i="1"/>
  <c r="J129" i="1"/>
  <c r="L129" i="1" s="1"/>
  <c r="J128" i="1"/>
  <c r="L128" i="1" s="1"/>
  <c r="J127" i="1"/>
  <c r="L127" i="1" s="1"/>
  <c r="J126" i="1"/>
  <c r="J125" i="1"/>
  <c r="K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J118" i="1"/>
  <c r="L118" i="1" s="1"/>
  <c r="J117" i="1"/>
  <c r="K117" i="1" s="1"/>
  <c r="J116" i="1"/>
  <c r="J115" i="1"/>
  <c r="K115" i="1" s="1"/>
  <c r="J114" i="1"/>
  <c r="J113" i="1"/>
  <c r="J112" i="1"/>
  <c r="L112" i="1" s="1"/>
  <c r="J111" i="1"/>
  <c r="K111" i="1" s="1"/>
  <c r="J110" i="1"/>
  <c r="L110" i="1" s="1"/>
  <c r="J109" i="1"/>
  <c r="J108" i="1"/>
  <c r="J107" i="1"/>
  <c r="K107" i="1" s="1"/>
  <c r="J106" i="1"/>
  <c r="L106" i="1" s="1"/>
  <c r="J105" i="1"/>
  <c r="J104" i="1"/>
  <c r="L104" i="1" s="1"/>
  <c r="J103" i="1"/>
  <c r="K103" i="1" s="1"/>
  <c r="J102" i="1"/>
  <c r="J101" i="1"/>
  <c r="J100" i="1"/>
  <c r="J99" i="1"/>
  <c r="K99" i="1" s="1"/>
  <c r="J98" i="1"/>
  <c r="L98" i="1" s="1"/>
  <c r="J97" i="1"/>
  <c r="L97" i="1" s="1"/>
  <c r="J96" i="1"/>
  <c r="L96" i="1" s="1"/>
  <c r="J95" i="1"/>
  <c r="L95" i="1" s="1"/>
  <c r="J94" i="1"/>
  <c r="L94" i="1" s="1"/>
  <c r="J93" i="1"/>
  <c r="L93" i="1" s="1"/>
  <c r="J92" i="1"/>
  <c r="L92" i="1" s="1"/>
  <c r="J91" i="1"/>
  <c r="L91" i="1" s="1"/>
  <c r="J90" i="1"/>
  <c r="L90" i="1" s="1"/>
  <c r="J89" i="1"/>
  <c r="L89" i="1" s="1"/>
  <c r="J88" i="1"/>
  <c r="L88" i="1" s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L75" i="1" s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L47" i="1" s="1"/>
  <c r="J46" i="1"/>
  <c r="L46" i="1" s="1"/>
  <c r="J45" i="1"/>
  <c r="L45" i="1" s="1"/>
  <c r="J44" i="1"/>
  <c r="L44" i="1" s="1"/>
  <c r="J43" i="1"/>
  <c r="L43" i="1" s="1"/>
  <c r="J42" i="1"/>
  <c r="L42" i="1" s="1"/>
  <c r="J41" i="1"/>
  <c r="L41" i="1" s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K4131" i="1" l="1"/>
  <c r="L4131" i="1" s="1"/>
  <c r="K4139" i="1"/>
  <c r="L4139" i="1" s="1"/>
  <c r="K4143" i="1"/>
  <c r="L4143" i="1" s="1"/>
  <c r="K4155" i="1"/>
  <c r="L4155" i="1" s="1"/>
  <c r="L4159" i="1"/>
  <c r="K4159" i="1"/>
  <c r="L4167" i="1"/>
  <c r="K4167" i="1"/>
  <c r="L4175" i="1"/>
  <c r="K4175" i="1"/>
  <c r="L4187" i="1"/>
  <c r="K4187" i="1"/>
  <c r="L4191" i="1"/>
  <c r="K4191" i="1"/>
  <c r="L4203" i="1"/>
  <c r="K4203" i="1"/>
  <c r="K4215" i="1"/>
  <c r="L4215" i="1" s="1"/>
  <c r="K4219" i="1"/>
  <c r="L4219" i="1" s="1"/>
  <c r="L4223" i="1"/>
  <c r="K4223" i="1"/>
  <c r="L4229" i="1"/>
  <c r="K4229" i="1"/>
  <c r="K4233" i="1"/>
  <c r="L4233" i="1" s="1"/>
  <c r="L4237" i="1"/>
  <c r="K4237" i="1"/>
  <c r="K4241" i="1"/>
  <c r="L4241" i="1" s="1"/>
  <c r="K4245" i="1"/>
  <c r="L4245" i="1" s="1"/>
  <c r="K4249" i="1"/>
  <c r="L4249" i="1" s="1"/>
  <c r="K4253" i="1"/>
  <c r="L4253" i="1" s="1"/>
  <c r="K4257" i="1"/>
  <c r="L4257" i="1" s="1"/>
  <c r="L4261" i="1"/>
  <c r="K4261" i="1"/>
  <c r="K4265" i="1"/>
  <c r="L4265" i="1" s="1"/>
  <c r="K4269" i="1"/>
  <c r="L4269" i="1" s="1"/>
  <c r="L4275" i="1"/>
  <c r="K4275" i="1"/>
  <c r="K4279" i="1"/>
  <c r="L4279" i="1" s="1"/>
  <c r="L4283" i="1"/>
  <c r="K4283" i="1"/>
  <c r="L4287" i="1"/>
  <c r="K4287" i="1"/>
  <c r="K4291" i="1"/>
  <c r="L4291" i="1" s="1"/>
  <c r="K4295" i="1"/>
  <c r="L4295" i="1" s="1"/>
  <c r="K4299" i="1"/>
  <c r="L4299" i="1" s="1"/>
  <c r="K4303" i="1"/>
  <c r="L4303" i="1" s="1"/>
  <c r="K4307" i="1"/>
  <c r="L4307" i="1" s="1"/>
  <c r="K4311" i="1"/>
  <c r="L4311" i="1" s="1"/>
  <c r="L4315" i="1"/>
  <c r="K4315" i="1"/>
  <c r="K4319" i="1"/>
  <c r="L4319" i="1" s="1"/>
  <c r="K4323" i="1"/>
  <c r="L4323" i="1" s="1"/>
  <c r="K4327" i="1"/>
  <c r="L4327" i="1" s="1"/>
  <c r="K4331" i="1"/>
  <c r="L4331" i="1" s="1"/>
  <c r="K4335" i="1"/>
  <c r="L4335" i="1" s="1"/>
  <c r="K4339" i="1"/>
  <c r="L4339" i="1" s="1"/>
  <c r="K4343" i="1"/>
  <c r="L4343" i="1" s="1"/>
  <c r="K4347" i="1"/>
  <c r="L4347" i="1" s="1"/>
  <c r="K4351" i="1"/>
  <c r="L4351" i="1" s="1"/>
  <c r="K4355" i="1"/>
  <c r="L4355" i="1" s="1"/>
  <c r="K4359" i="1"/>
  <c r="L4359" i="1" s="1"/>
  <c r="K4363" i="1"/>
  <c r="L4363" i="1" s="1"/>
  <c r="L4367" i="1"/>
  <c r="K4367" i="1"/>
  <c r="L4371" i="1"/>
  <c r="K4371" i="1"/>
  <c r="K4375" i="1"/>
  <c r="L4375" i="1" s="1"/>
  <c r="K4379" i="1"/>
  <c r="L4379" i="1" s="1"/>
  <c r="K4383" i="1"/>
  <c r="L4383" i="1" s="1"/>
  <c r="K4387" i="1"/>
  <c r="L4387" i="1" s="1"/>
  <c r="K4391" i="1"/>
  <c r="L4391" i="1" s="1"/>
  <c r="K4395" i="1"/>
  <c r="L4395" i="1" s="1"/>
  <c r="K4399" i="1"/>
  <c r="L4399" i="1" s="1"/>
  <c r="L4405" i="1"/>
  <c r="K4405" i="1"/>
  <c r="L4409" i="1"/>
  <c r="K4409" i="1"/>
  <c r="K4413" i="1"/>
  <c r="L4413" i="1" s="1"/>
  <c r="L4417" i="1"/>
  <c r="K4417" i="1"/>
  <c r="K4421" i="1"/>
  <c r="L4421" i="1" s="1"/>
  <c r="L4427" i="1"/>
  <c r="K4427" i="1"/>
  <c r="K4431" i="1"/>
  <c r="L4431" i="1" s="1"/>
  <c r="K4435" i="1"/>
  <c r="L4435" i="1" s="1"/>
  <c r="L4439" i="1"/>
  <c r="K4439" i="1"/>
  <c r="L4443" i="1"/>
  <c r="K4443" i="1"/>
  <c r="K4447" i="1"/>
  <c r="L4447" i="1" s="1"/>
  <c r="K4451" i="1"/>
  <c r="L4451" i="1" s="1"/>
  <c r="K4455" i="1"/>
  <c r="L4455" i="1" s="1"/>
  <c r="L4459" i="1"/>
  <c r="K4459" i="1"/>
  <c r="L4463" i="1"/>
  <c r="K4463" i="1"/>
  <c r="L4467" i="1"/>
  <c r="K4467" i="1"/>
  <c r="K4471" i="1"/>
  <c r="L4471" i="1" s="1"/>
  <c r="K4475" i="1"/>
  <c r="L4475" i="1" s="1"/>
  <c r="K4479" i="1"/>
  <c r="L4479" i="1" s="1"/>
  <c r="K4483" i="1"/>
  <c r="L4483" i="1" s="1"/>
  <c r="K4487" i="1"/>
  <c r="L4487" i="1" s="1"/>
  <c r="K4491" i="1"/>
  <c r="L4491" i="1" s="1"/>
  <c r="K4495" i="1"/>
  <c r="L4495" i="1" s="1"/>
  <c r="K4499" i="1"/>
  <c r="L4499" i="1" s="1"/>
  <c r="K4503" i="1"/>
  <c r="L4503" i="1" s="1"/>
  <c r="K4507" i="1"/>
  <c r="L4507" i="1" s="1"/>
  <c r="K4511" i="1"/>
  <c r="L4511" i="1" s="1"/>
  <c r="K4515" i="1"/>
  <c r="L4515" i="1" s="1"/>
  <c r="K4519" i="1"/>
  <c r="L4519" i="1" s="1"/>
  <c r="K4523" i="1"/>
  <c r="L4523" i="1" s="1"/>
  <c r="K4527" i="1"/>
  <c r="L4527" i="1" s="1"/>
  <c r="K4531" i="1"/>
  <c r="L4531" i="1" s="1"/>
  <c r="K4535" i="1"/>
  <c r="L4535" i="1" s="1"/>
  <c r="K4539" i="1"/>
  <c r="L4539" i="1" s="1"/>
  <c r="K4543" i="1"/>
  <c r="L4543" i="1" s="1"/>
  <c r="K4547" i="1"/>
  <c r="L4547" i="1" s="1"/>
  <c r="K4553" i="1"/>
  <c r="L4553" i="1" s="1"/>
  <c r="K4557" i="1"/>
  <c r="L4557" i="1" s="1"/>
  <c r="K4561" i="1"/>
  <c r="L4561" i="1" s="1"/>
  <c r="K4565" i="1"/>
  <c r="L4565" i="1" s="1"/>
  <c r="K4569" i="1"/>
  <c r="L4569" i="1" s="1"/>
  <c r="K4573" i="1"/>
  <c r="L4573" i="1" s="1"/>
  <c r="K4577" i="1"/>
  <c r="L4577" i="1" s="1"/>
  <c r="K4581" i="1"/>
  <c r="L4581" i="1" s="1"/>
  <c r="K4585" i="1"/>
  <c r="L4585" i="1" s="1"/>
  <c r="K4589" i="1"/>
  <c r="L4589" i="1" s="1"/>
  <c r="K4593" i="1"/>
  <c r="L4593" i="1" s="1"/>
  <c r="K4597" i="1"/>
  <c r="L4597" i="1" s="1"/>
  <c r="K4601" i="1"/>
  <c r="L4601" i="1" s="1"/>
  <c r="K4605" i="1"/>
  <c r="L4605" i="1" s="1"/>
  <c r="K4609" i="1"/>
  <c r="L4609" i="1" s="1"/>
  <c r="K4613" i="1"/>
  <c r="L4613" i="1" s="1"/>
  <c r="K4617" i="1"/>
  <c r="L4617" i="1" s="1"/>
  <c r="L4623" i="1"/>
  <c r="K4623" i="1"/>
  <c r="L4627" i="1"/>
  <c r="K4627" i="1"/>
  <c r="K4631" i="1"/>
  <c r="L4631" i="1" s="1"/>
  <c r="K4635" i="1"/>
  <c r="L4635" i="1" s="1"/>
  <c r="K4639" i="1"/>
  <c r="L4639" i="1" s="1"/>
  <c r="K4643" i="1"/>
  <c r="L4643" i="1" s="1"/>
  <c r="K4647" i="1"/>
  <c r="L4647" i="1" s="1"/>
  <c r="K4651" i="1"/>
  <c r="L4651" i="1" s="1"/>
  <c r="K4655" i="1"/>
  <c r="L4655" i="1" s="1"/>
  <c r="K4659" i="1"/>
  <c r="L4659" i="1" s="1"/>
  <c r="K4663" i="1"/>
  <c r="L4663" i="1" s="1"/>
  <c r="K4667" i="1"/>
  <c r="L4667" i="1" s="1"/>
  <c r="K4671" i="1"/>
  <c r="L4671" i="1" s="1"/>
  <c r="K4675" i="1"/>
  <c r="L4675" i="1" s="1"/>
  <c r="K4679" i="1"/>
  <c r="L4679" i="1" s="1"/>
  <c r="K4683" i="1"/>
  <c r="L4683" i="1" s="1"/>
  <c r="K4687" i="1"/>
  <c r="L4687" i="1" s="1"/>
  <c r="K4691" i="1"/>
  <c r="L4691" i="1" s="1"/>
  <c r="L4697" i="1"/>
  <c r="K4697" i="1"/>
  <c r="L4701" i="1"/>
  <c r="K4701" i="1"/>
  <c r="L4703" i="1"/>
  <c r="K4703" i="1"/>
  <c r="L4707" i="1"/>
  <c r="K4707" i="1"/>
  <c r="L4711" i="1"/>
  <c r="K4711" i="1"/>
  <c r="L4715" i="1"/>
  <c r="K4715" i="1"/>
  <c r="K4719" i="1"/>
  <c r="L4719" i="1" s="1"/>
  <c r="L4723" i="1"/>
  <c r="K4723" i="1"/>
  <c r="K4727" i="1"/>
  <c r="L4727" i="1" s="1"/>
  <c r="L4731" i="1"/>
  <c r="K4731" i="1"/>
  <c r="K4735" i="1"/>
  <c r="L4735" i="1" s="1"/>
  <c r="L4739" i="1"/>
  <c r="K4739" i="1"/>
  <c r="K4743" i="1"/>
  <c r="L4743" i="1" s="1"/>
  <c r="K4747" i="1"/>
  <c r="L4747" i="1" s="1"/>
  <c r="L4751" i="1"/>
  <c r="K4751" i="1"/>
  <c r="K4755" i="1"/>
  <c r="L4755" i="1" s="1"/>
  <c r="K4759" i="1"/>
  <c r="L4759" i="1" s="1"/>
  <c r="K4763" i="1"/>
  <c r="L4763" i="1" s="1"/>
  <c r="K4767" i="1"/>
  <c r="L4767" i="1" s="1"/>
  <c r="L4771" i="1"/>
  <c r="K4771" i="1"/>
  <c r="L4775" i="1"/>
  <c r="K4775" i="1"/>
  <c r="L4779" i="1"/>
  <c r="K4779" i="1"/>
  <c r="L4785" i="1"/>
  <c r="K4785" i="1"/>
  <c r="K4789" i="1"/>
  <c r="L4789" i="1" s="1"/>
  <c r="K4793" i="1"/>
  <c r="L4793" i="1" s="1"/>
  <c r="K4797" i="1"/>
  <c r="L4797" i="1" s="1"/>
  <c r="K4801" i="1"/>
  <c r="L4801" i="1" s="1"/>
  <c r="K4805" i="1"/>
  <c r="L4805" i="1" s="1"/>
  <c r="K4809" i="1"/>
  <c r="L4809" i="1" s="1"/>
  <c r="K4813" i="1"/>
  <c r="L4813" i="1" s="1"/>
  <c r="K4817" i="1"/>
  <c r="L4817" i="1" s="1"/>
  <c r="K4821" i="1"/>
  <c r="L4821" i="1" s="1"/>
  <c r="K4825" i="1"/>
  <c r="L4825" i="1" s="1"/>
  <c r="L4831" i="1"/>
  <c r="K4831" i="1"/>
  <c r="L4835" i="1"/>
  <c r="K4835" i="1"/>
  <c r="L4841" i="1"/>
  <c r="K4841" i="1"/>
  <c r="L4845" i="1"/>
  <c r="K4845" i="1"/>
  <c r="K4849" i="1"/>
  <c r="L4849" i="1" s="1"/>
  <c r="K4853" i="1"/>
  <c r="L4853" i="1" s="1"/>
  <c r="L4857" i="1"/>
  <c r="K4857" i="1"/>
  <c r="K4863" i="1"/>
  <c r="L4863" i="1" s="1"/>
  <c r="K4867" i="1"/>
  <c r="L4867" i="1" s="1"/>
  <c r="L4871" i="1"/>
  <c r="K4871" i="1"/>
  <c r="K4875" i="1"/>
  <c r="L4875" i="1" s="1"/>
  <c r="K4879" i="1"/>
  <c r="L4879" i="1" s="1"/>
  <c r="K4885" i="1"/>
  <c r="L4885" i="1" s="1"/>
  <c r="L4889" i="1"/>
  <c r="K4889" i="1"/>
  <c r="K4893" i="1"/>
  <c r="L4893" i="1" s="1"/>
  <c r="L4897" i="1"/>
  <c r="K4897" i="1"/>
  <c r="L4901" i="1"/>
  <c r="K4901" i="1"/>
  <c r="L4907" i="1"/>
  <c r="K4907" i="1"/>
  <c r="L4911" i="1"/>
  <c r="K4911" i="1"/>
  <c r="L4915" i="1"/>
  <c r="K4915" i="1"/>
  <c r="L4919" i="1"/>
  <c r="K4919" i="1"/>
  <c r="K4923" i="1"/>
  <c r="L4923" i="1" s="1"/>
  <c r="L4927" i="1"/>
  <c r="K4927" i="1"/>
  <c r="L4931" i="1"/>
  <c r="K4931" i="1"/>
  <c r="L4935" i="1"/>
  <c r="K4935" i="1"/>
  <c r="L4939" i="1"/>
  <c r="K4939" i="1"/>
  <c r="L4943" i="1"/>
  <c r="K4943" i="1"/>
  <c r="L4947" i="1"/>
  <c r="K4947" i="1"/>
  <c r="L4951" i="1"/>
  <c r="K4951" i="1"/>
  <c r="L4953" i="1"/>
  <c r="K4953" i="1"/>
  <c r="L4957" i="1"/>
  <c r="K4957" i="1"/>
  <c r="K4961" i="1"/>
  <c r="L4961" i="1" s="1"/>
  <c r="K4965" i="1"/>
  <c r="L4965" i="1" s="1"/>
  <c r="K4969" i="1"/>
  <c r="L4969" i="1" s="1"/>
  <c r="K4973" i="1"/>
  <c r="L4973" i="1" s="1"/>
  <c r="K4977" i="1"/>
  <c r="L4977" i="1" s="1"/>
  <c r="K4981" i="1"/>
  <c r="L4981" i="1" s="1"/>
  <c r="K4985" i="1"/>
  <c r="L4985" i="1" s="1"/>
  <c r="K4989" i="1"/>
  <c r="L4989" i="1" s="1"/>
  <c r="K4993" i="1"/>
  <c r="L4993" i="1" s="1"/>
  <c r="K4997" i="1"/>
  <c r="L4997" i="1" s="1"/>
  <c r="K5001" i="1"/>
  <c r="L5001" i="1" s="1"/>
  <c r="K5005" i="1"/>
  <c r="L5005" i="1" s="1"/>
  <c r="K5009" i="1"/>
  <c r="L5009" i="1" s="1"/>
  <c r="K5013" i="1"/>
  <c r="L5013" i="1" s="1"/>
  <c r="K5017" i="1"/>
  <c r="L5017" i="1" s="1"/>
  <c r="K5021" i="1"/>
  <c r="L5021" i="1" s="1"/>
  <c r="K5025" i="1"/>
  <c r="L5025" i="1" s="1"/>
  <c r="K5029" i="1"/>
  <c r="L5029" i="1" s="1"/>
  <c r="K5035" i="1"/>
  <c r="L5035" i="1" s="1"/>
  <c r="L5039" i="1"/>
  <c r="K5039" i="1"/>
  <c r="K5043" i="1"/>
  <c r="L5043" i="1" s="1"/>
  <c r="K5047" i="1"/>
  <c r="L5047" i="1" s="1"/>
  <c r="K5051" i="1"/>
  <c r="L5051" i="1" s="1"/>
  <c r="K5055" i="1"/>
  <c r="L5055" i="1" s="1"/>
  <c r="K5059" i="1"/>
  <c r="L5059" i="1" s="1"/>
  <c r="K5063" i="1"/>
  <c r="L5063" i="1" s="1"/>
  <c r="K5067" i="1"/>
  <c r="L5067" i="1" s="1"/>
  <c r="K5071" i="1"/>
  <c r="L5071" i="1" s="1"/>
  <c r="K5075" i="1"/>
  <c r="L5075" i="1" s="1"/>
  <c r="K5079" i="1"/>
  <c r="L5079" i="1" s="1"/>
  <c r="L5083" i="1"/>
  <c r="K5083" i="1"/>
  <c r="L5087" i="1"/>
  <c r="K5087" i="1"/>
  <c r="L5091" i="1"/>
  <c r="K5091" i="1"/>
  <c r="K5095" i="1"/>
  <c r="L5095" i="1" s="1"/>
  <c r="K5099" i="1"/>
  <c r="L5099" i="1" s="1"/>
  <c r="K5103" i="1"/>
  <c r="L5103" i="1" s="1"/>
  <c r="K5107" i="1"/>
  <c r="L5107" i="1" s="1"/>
  <c r="K5111" i="1"/>
  <c r="L5111" i="1" s="1"/>
  <c r="K5115" i="1"/>
  <c r="L5115" i="1" s="1"/>
  <c r="K5119" i="1"/>
  <c r="L5119" i="1" s="1"/>
  <c r="K5123" i="1"/>
  <c r="L5123" i="1" s="1"/>
  <c r="K5127" i="1"/>
  <c r="L5127" i="1" s="1"/>
  <c r="K5131" i="1"/>
  <c r="L5131" i="1" s="1"/>
  <c r="K5135" i="1"/>
  <c r="L5135" i="1" s="1"/>
  <c r="K5139" i="1"/>
  <c r="L5139" i="1" s="1"/>
  <c r="K5143" i="1"/>
  <c r="L5143" i="1" s="1"/>
  <c r="L5147" i="1"/>
  <c r="K5147" i="1"/>
  <c r="K5151" i="1"/>
  <c r="L5151" i="1" s="1"/>
  <c r="L5155" i="1"/>
  <c r="K5155" i="1"/>
  <c r="L5159" i="1"/>
  <c r="K5159" i="1"/>
  <c r="K5163" i="1"/>
  <c r="L5163" i="1" s="1"/>
  <c r="K5167" i="1"/>
  <c r="L5167" i="1" s="1"/>
  <c r="K5171" i="1"/>
  <c r="L5171" i="1" s="1"/>
  <c r="K5175" i="1"/>
  <c r="L5175" i="1" s="1"/>
  <c r="K5179" i="1"/>
  <c r="L5179" i="1" s="1"/>
  <c r="K5183" i="1"/>
  <c r="L5183" i="1" s="1"/>
  <c r="K5187" i="1"/>
  <c r="L5187" i="1" s="1"/>
  <c r="K5191" i="1"/>
  <c r="L5191" i="1" s="1"/>
  <c r="K5195" i="1"/>
  <c r="L5195" i="1" s="1"/>
  <c r="K5199" i="1"/>
  <c r="L5199" i="1" s="1"/>
  <c r="K5201" i="1"/>
  <c r="L5201" i="1" s="1"/>
  <c r="K5205" i="1"/>
  <c r="L5205" i="1" s="1"/>
  <c r="K5209" i="1"/>
  <c r="L5209" i="1" s="1"/>
  <c r="K5213" i="1"/>
  <c r="L5213" i="1" s="1"/>
  <c r="K5217" i="1"/>
  <c r="L5217" i="1" s="1"/>
  <c r="K5221" i="1"/>
  <c r="L5221" i="1" s="1"/>
  <c r="K5225" i="1"/>
  <c r="L5225" i="1" s="1"/>
  <c r="L5229" i="1"/>
  <c r="K5229" i="1"/>
  <c r="K5233" i="1"/>
  <c r="L5233" i="1" s="1"/>
  <c r="K5237" i="1"/>
  <c r="L5237" i="1" s="1"/>
  <c r="K5241" i="1"/>
  <c r="L5241" i="1" s="1"/>
  <c r="K5245" i="1"/>
  <c r="L5245" i="1" s="1"/>
  <c r="K5249" i="1"/>
  <c r="L5249" i="1" s="1"/>
  <c r="K5253" i="1"/>
  <c r="L5253" i="1" s="1"/>
  <c r="K5257" i="1"/>
  <c r="L5257" i="1" s="1"/>
  <c r="K5261" i="1"/>
  <c r="L5261" i="1" s="1"/>
  <c r="K5267" i="1"/>
  <c r="L5267" i="1" s="1"/>
  <c r="K5271" i="1"/>
  <c r="L5271" i="1" s="1"/>
  <c r="L5275" i="1"/>
  <c r="K5275" i="1"/>
  <c r="L5279" i="1"/>
  <c r="K5279" i="1"/>
  <c r="K5283" i="1"/>
  <c r="L5283" i="1" s="1"/>
  <c r="K5287" i="1"/>
  <c r="L5287" i="1" s="1"/>
  <c r="K5291" i="1"/>
  <c r="L5291" i="1" s="1"/>
  <c r="K5295" i="1"/>
  <c r="L5295" i="1" s="1"/>
  <c r="K5299" i="1"/>
  <c r="L5299" i="1" s="1"/>
  <c r="K5303" i="1"/>
  <c r="L5303" i="1" s="1"/>
  <c r="K5307" i="1"/>
  <c r="L5307" i="1" s="1"/>
  <c r="K5311" i="1"/>
  <c r="L5311" i="1" s="1"/>
  <c r="K5315" i="1"/>
  <c r="L5315" i="1" s="1"/>
  <c r="K5319" i="1"/>
  <c r="L5319" i="1" s="1"/>
  <c r="K5323" i="1"/>
  <c r="L5323" i="1" s="1"/>
  <c r="K5327" i="1"/>
  <c r="L5327" i="1" s="1"/>
  <c r="K5331" i="1"/>
  <c r="L5331" i="1" s="1"/>
  <c r="L5335" i="1"/>
  <c r="K5335" i="1"/>
  <c r="K5339" i="1"/>
  <c r="L5339" i="1" s="1"/>
  <c r="K5343" i="1"/>
  <c r="L5343" i="1" s="1"/>
  <c r="K5347" i="1"/>
  <c r="L5347" i="1" s="1"/>
  <c r="K5351" i="1"/>
  <c r="L5351" i="1" s="1"/>
  <c r="K5355" i="1"/>
  <c r="L5355" i="1" s="1"/>
  <c r="K5359" i="1"/>
  <c r="L5359" i="1" s="1"/>
  <c r="K5363" i="1"/>
  <c r="L5363" i="1" s="1"/>
  <c r="K5367" i="1"/>
  <c r="L5367" i="1" s="1"/>
  <c r="K5371" i="1"/>
  <c r="L5371" i="1" s="1"/>
  <c r="K5375" i="1"/>
  <c r="L5375" i="1" s="1"/>
  <c r="K5379" i="1"/>
  <c r="L5379" i="1" s="1"/>
  <c r="L5385" i="1"/>
  <c r="K5385" i="1"/>
  <c r="K5389" i="1"/>
  <c r="L5389" i="1" s="1"/>
  <c r="L5393" i="1"/>
  <c r="K5393" i="1"/>
  <c r="L5397" i="1"/>
  <c r="K5397" i="1"/>
  <c r="L5401" i="1"/>
  <c r="K5401" i="1"/>
  <c r="L5405" i="1"/>
  <c r="K5405" i="1"/>
  <c r="L5409" i="1"/>
  <c r="K5409" i="1"/>
  <c r="L5413" i="1"/>
  <c r="K5413" i="1"/>
  <c r="L5417" i="1"/>
  <c r="K5417" i="1"/>
  <c r="L5419" i="1"/>
  <c r="K5419" i="1"/>
  <c r="L5423" i="1"/>
  <c r="K5423" i="1"/>
  <c r="L5427" i="1"/>
  <c r="K5427" i="1"/>
  <c r="L5431" i="1"/>
  <c r="K5431" i="1"/>
  <c r="L5435" i="1"/>
  <c r="K5435" i="1"/>
  <c r="L5439" i="1"/>
  <c r="K5439" i="1"/>
  <c r="L5443" i="1"/>
  <c r="K5443" i="1"/>
  <c r="L5447" i="1"/>
  <c r="K5447" i="1"/>
  <c r="L5451" i="1"/>
  <c r="K5451" i="1"/>
  <c r="L5455" i="1"/>
  <c r="K5455" i="1"/>
  <c r="L5459" i="1"/>
  <c r="K5459" i="1"/>
  <c r="L5463" i="1"/>
  <c r="K5463" i="1"/>
  <c r="L5467" i="1"/>
  <c r="K5467" i="1"/>
  <c r="L5471" i="1"/>
  <c r="K5471" i="1"/>
  <c r="L5475" i="1"/>
  <c r="K5475" i="1"/>
  <c r="L5479" i="1"/>
  <c r="K5479" i="1"/>
  <c r="L5483" i="1"/>
  <c r="K5483" i="1"/>
  <c r="L5487" i="1"/>
  <c r="K5487" i="1"/>
  <c r="L5493" i="1"/>
  <c r="K5493" i="1"/>
  <c r="L5497" i="1"/>
  <c r="K5497" i="1"/>
  <c r="K5501" i="1"/>
  <c r="L5501" i="1" s="1"/>
  <c r="L5505" i="1"/>
  <c r="K5505" i="1"/>
  <c r="L5509" i="1"/>
  <c r="K5509" i="1"/>
  <c r="K5513" i="1"/>
  <c r="L5513" i="1" s="1"/>
  <c r="L5517" i="1"/>
  <c r="K5517" i="1"/>
  <c r="L5521" i="1"/>
  <c r="K5521" i="1"/>
  <c r="L5525" i="1"/>
  <c r="K5525" i="1"/>
  <c r="L5529" i="1"/>
  <c r="K5529" i="1"/>
  <c r="L5533" i="1"/>
  <c r="K5533" i="1"/>
  <c r="L5537" i="1"/>
  <c r="K5537" i="1"/>
  <c r="L5543" i="1"/>
  <c r="K5543" i="1"/>
  <c r="L5547" i="1"/>
  <c r="K5547" i="1"/>
  <c r="L5551" i="1"/>
  <c r="K5551" i="1"/>
  <c r="K5555" i="1"/>
  <c r="L5555" i="1" s="1"/>
  <c r="K5559" i="1"/>
  <c r="L5559" i="1" s="1"/>
  <c r="K5563" i="1"/>
  <c r="L5563" i="1" s="1"/>
  <c r="K5569" i="1"/>
  <c r="L5569" i="1" s="1"/>
  <c r="K5573" i="1"/>
  <c r="L5573" i="1" s="1"/>
  <c r="K5577" i="1"/>
  <c r="L5577" i="1" s="1"/>
  <c r="K5581" i="1"/>
  <c r="L5581" i="1" s="1"/>
  <c r="K5585" i="1"/>
  <c r="L5585" i="1" s="1"/>
  <c r="K5589" i="1"/>
  <c r="L5589" i="1" s="1"/>
  <c r="K5593" i="1"/>
  <c r="L5593" i="1" s="1"/>
  <c r="K5599" i="1"/>
  <c r="L5599" i="1" s="1"/>
  <c r="L5603" i="1"/>
  <c r="K5603" i="1"/>
  <c r="L5607" i="1"/>
  <c r="K5607" i="1"/>
  <c r="L5611" i="1"/>
  <c r="K5611" i="1"/>
  <c r="L5615" i="1"/>
  <c r="K5615" i="1"/>
  <c r="L5619" i="1"/>
  <c r="K5619" i="1"/>
  <c r="K5623" i="1"/>
  <c r="L5623" i="1" s="1"/>
  <c r="K5627" i="1"/>
  <c r="L5627" i="1" s="1"/>
  <c r="K5631" i="1"/>
  <c r="L5631" i="1" s="1"/>
  <c r="K5635" i="1"/>
  <c r="L5635" i="1" s="1"/>
  <c r="L5639" i="1"/>
  <c r="K5639" i="1"/>
  <c r="L5643" i="1"/>
  <c r="K5643" i="1"/>
  <c r="L5647" i="1"/>
  <c r="K5647" i="1"/>
  <c r="K5651" i="1"/>
  <c r="L5651" i="1" s="1"/>
  <c r="K5655" i="1"/>
  <c r="L5655" i="1" s="1"/>
  <c r="K5659" i="1"/>
  <c r="L5659" i="1" s="1"/>
  <c r="K5663" i="1"/>
  <c r="L5663" i="1" s="1"/>
  <c r="K5667" i="1"/>
  <c r="L5667" i="1" s="1"/>
  <c r="K5671" i="1"/>
  <c r="L5671" i="1" s="1"/>
  <c r="K5675" i="1"/>
  <c r="L5675" i="1" s="1"/>
  <c r="K5679" i="1"/>
  <c r="L5679" i="1" s="1"/>
  <c r="K5681" i="1"/>
  <c r="L5681" i="1" s="1"/>
  <c r="K5685" i="1"/>
  <c r="L5685" i="1" s="1"/>
  <c r="K5689" i="1"/>
  <c r="L5689" i="1" s="1"/>
  <c r="L5693" i="1"/>
  <c r="K5693" i="1"/>
  <c r="K5697" i="1"/>
  <c r="L5697" i="1" s="1"/>
  <c r="K5701" i="1"/>
  <c r="L5701" i="1" s="1"/>
  <c r="K5705" i="1"/>
  <c r="L5705" i="1" s="1"/>
  <c r="K5709" i="1"/>
  <c r="L5709" i="1" s="1"/>
  <c r="K5713" i="1"/>
  <c r="L5713" i="1" s="1"/>
  <c r="K5717" i="1"/>
  <c r="L5717" i="1" s="1"/>
  <c r="K5721" i="1"/>
  <c r="L5721" i="1" s="1"/>
  <c r="K5725" i="1"/>
  <c r="L5725" i="1" s="1"/>
  <c r="K5729" i="1"/>
  <c r="L5729" i="1" s="1"/>
  <c r="K5733" i="1"/>
  <c r="L5733" i="1" s="1"/>
  <c r="K5737" i="1"/>
  <c r="L5737" i="1" s="1"/>
  <c r="K5741" i="1"/>
  <c r="L5741" i="1" s="1"/>
  <c r="K5745" i="1"/>
  <c r="L5745" i="1" s="1"/>
  <c r="K5749" i="1"/>
  <c r="L5749" i="1" s="1"/>
  <c r="K5753" i="1"/>
  <c r="L5753" i="1" s="1"/>
  <c r="L5757" i="1"/>
  <c r="K5757" i="1"/>
  <c r="L5761" i="1"/>
  <c r="K5761" i="1"/>
  <c r="K5765" i="1"/>
  <c r="L5765" i="1" s="1"/>
  <c r="L5769" i="1"/>
  <c r="K5769" i="1"/>
  <c r="L5773" i="1"/>
  <c r="K5773" i="1"/>
  <c r="L5777" i="1"/>
  <c r="K5777" i="1"/>
  <c r="L5781" i="1"/>
  <c r="K5781" i="1"/>
  <c r="L5785" i="1"/>
  <c r="K5785" i="1"/>
  <c r="L5791" i="1"/>
  <c r="K5791" i="1"/>
  <c r="L5795" i="1"/>
  <c r="K5795" i="1"/>
  <c r="K5799" i="1"/>
  <c r="L5799" i="1" s="1"/>
  <c r="K5803" i="1"/>
  <c r="L5803" i="1" s="1"/>
  <c r="K5807" i="1"/>
  <c r="L5807" i="1" s="1"/>
  <c r="K5811" i="1"/>
  <c r="L5811" i="1" s="1"/>
  <c r="K5815" i="1"/>
  <c r="L5815" i="1" s="1"/>
  <c r="K5821" i="1"/>
  <c r="L5821" i="1" s="1"/>
  <c r="K5825" i="1"/>
  <c r="L5825" i="1" s="1"/>
  <c r="K5829" i="1"/>
  <c r="L5829" i="1" s="1"/>
  <c r="K5833" i="1"/>
  <c r="L5833" i="1" s="1"/>
  <c r="K5837" i="1"/>
  <c r="L5837" i="1" s="1"/>
  <c r="L5841" i="1"/>
  <c r="K5841" i="1"/>
  <c r="L5845" i="1"/>
  <c r="K5845" i="1"/>
  <c r="K5847" i="1"/>
  <c r="L5847" i="1" s="1"/>
  <c r="L5851" i="1"/>
  <c r="K5851" i="1"/>
  <c r="L5855" i="1"/>
  <c r="K5855" i="1"/>
  <c r="K5859" i="1"/>
  <c r="L5859" i="1" s="1"/>
  <c r="K5863" i="1"/>
  <c r="L5863" i="1" s="1"/>
  <c r="K5867" i="1"/>
  <c r="L5867" i="1" s="1"/>
  <c r="K5871" i="1"/>
  <c r="L5871" i="1" s="1"/>
  <c r="K5875" i="1"/>
  <c r="L5875" i="1" s="1"/>
  <c r="K5879" i="1"/>
  <c r="L5879" i="1" s="1"/>
  <c r="K5883" i="1"/>
  <c r="L5883" i="1" s="1"/>
  <c r="K5887" i="1"/>
  <c r="L5887" i="1" s="1"/>
  <c r="K5891" i="1"/>
  <c r="L5891" i="1" s="1"/>
  <c r="L5897" i="1"/>
  <c r="K5897" i="1"/>
  <c r="L5901" i="1"/>
  <c r="K5901" i="1"/>
  <c r="K5907" i="1"/>
  <c r="L5907" i="1" s="1"/>
  <c r="L5911" i="1"/>
  <c r="K5911" i="1"/>
  <c r="L5915" i="1"/>
  <c r="K5915" i="1"/>
  <c r="L5919" i="1"/>
  <c r="K5919" i="1"/>
  <c r="L5923" i="1"/>
  <c r="K5923" i="1"/>
  <c r="K5927" i="1"/>
  <c r="L5927" i="1" s="1"/>
  <c r="L5931" i="1"/>
  <c r="K5931" i="1"/>
  <c r="L5935" i="1"/>
  <c r="K5935" i="1"/>
  <c r="L5941" i="1"/>
  <c r="K5941" i="1"/>
  <c r="L5945" i="1"/>
  <c r="K5945" i="1"/>
  <c r="L5949" i="1"/>
  <c r="K5949" i="1"/>
  <c r="K5953" i="1"/>
  <c r="L5953" i="1" s="1"/>
  <c r="K5957" i="1"/>
  <c r="L5957" i="1" s="1"/>
  <c r="L5961" i="1"/>
  <c r="K5961" i="1"/>
  <c r="L5965" i="1"/>
  <c r="K5965" i="1"/>
  <c r="L5969" i="1"/>
  <c r="K5969" i="1"/>
  <c r="L5973" i="1"/>
  <c r="K5973" i="1"/>
  <c r="L5979" i="1"/>
  <c r="K5979" i="1"/>
  <c r="L5983" i="1"/>
  <c r="K5983" i="1"/>
  <c r="L5987" i="1"/>
  <c r="K5987" i="1"/>
  <c r="L5991" i="1"/>
  <c r="K5991" i="1"/>
  <c r="L5995" i="1"/>
  <c r="K5995" i="1"/>
  <c r="L5999" i="1"/>
  <c r="K5999" i="1"/>
  <c r="K6003" i="1"/>
  <c r="L6003" i="1" s="1"/>
  <c r="K6007" i="1"/>
  <c r="L6007" i="1" s="1"/>
  <c r="K6011" i="1"/>
  <c r="L6011" i="1" s="1"/>
  <c r="K6015" i="1"/>
  <c r="L6015" i="1" s="1"/>
  <c r="K6019" i="1"/>
  <c r="L6019" i="1" s="1"/>
  <c r="K6023" i="1"/>
  <c r="L6023" i="1" s="1"/>
  <c r="L6027" i="1"/>
  <c r="K6027" i="1"/>
  <c r="L6033" i="1"/>
  <c r="K6033" i="1"/>
  <c r="L6039" i="1"/>
  <c r="K6039" i="1"/>
  <c r="L6043" i="1"/>
  <c r="K6043" i="1"/>
  <c r="K6047" i="1"/>
  <c r="L6047" i="1" s="1"/>
  <c r="K6051" i="1"/>
  <c r="L6051" i="1" s="1"/>
  <c r="K6055" i="1"/>
  <c r="L6055" i="1" s="1"/>
  <c r="K6059" i="1"/>
  <c r="L6059" i="1" s="1"/>
  <c r="K6063" i="1"/>
  <c r="L6063" i="1" s="1"/>
  <c r="K6067" i="1"/>
  <c r="L6067" i="1" s="1"/>
  <c r="K6071" i="1"/>
  <c r="L6071" i="1" s="1"/>
  <c r="K6075" i="1"/>
  <c r="L6075" i="1" s="1"/>
  <c r="K6079" i="1"/>
  <c r="L6079" i="1" s="1"/>
  <c r="K6083" i="1"/>
  <c r="L6083" i="1" s="1"/>
  <c r="K6087" i="1"/>
  <c r="L6087" i="1" s="1"/>
  <c r="K6091" i="1"/>
  <c r="L6091" i="1" s="1"/>
  <c r="K6095" i="1"/>
  <c r="L6095" i="1" s="1"/>
  <c r="K6099" i="1"/>
  <c r="L6099" i="1" s="1"/>
  <c r="L6103" i="1"/>
  <c r="K6103" i="1"/>
  <c r="L6107" i="1"/>
  <c r="K6107" i="1"/>
  <c r="K6111" i="1"/>
  <c r="L6111" i="1" s="1"/>
  <c r="K6115" i="1"/>
  <c r="L6115" i="1" s="1"/>
  <c r="K6119" i="1"/>
  <c r="L6119" i="1" s="1"/>
  <c r="K6123" i="1"/>
  <c r="L6123" i="1" s="1"/>
  <c r="K6127" i="1"/>
  <c r="L6127" i="1" s="1"/>
  <c r="K6131" i="1"/>
  <c r="L6131" i="1" s="1"/>
  <c r="K6135" i="1"/>
  <c r="L6135" i="1" s="1"/>
  <c r="K6139" i="1"/>
  <c r="L6139" i="1" s="1"/>
  <c r="K6143" i="1"/>
  <c r="L6143" i="1" s="1"/>
  <c r="L6149" i="1"/>
  <c r="K6149" i="1"/>
  <c r="L6153" i="1"/>
  <c r="K6153" i="1"/>
  <c r="K6159" i="1"/>
  <c r="L6159" i="1" s="1"/>
  <c r="K6163" i="1"/>
  <c r="L6163" i="1" s="1"/>
  <c r="K6167" i="1"/>
  <c r="L6167" i="1" s="1"/>
  <c r="K6171" i="1"/>
  <c r="L6171" i="1" s="1"/>
  <c r="K6175" i="1"/>
  <c r="L6175" i="1" s="1"/>
  <c r="K6179" i="1"/>
  <c r="L6179" i="1" s="1"/>
  <c r="K6183" i="1"/>
  <c r="L6183" i="1" s="1"/>
  <c r="K6187" i="1"/>
  <c r="L6187" i="1" s="1"/>
  <c r="L6193" i="1"/>
  <c r="K6193" i="1"/>
  <c r="L6197" i="1"/>
  <c r="K6197" i="1"/>
  <c r="K6201" i="1"/>
  <c r="L6201" i="1" s="1"/>
  <c r="K6205" i="1"/>
  <c r="L6205" i="1" s="1"/>
  <c r="K6209" i="1"/>
  <c r="L6209" i="1" s="1"/>
  <c r="K6213" i="1"/>
  <c r="L6213" i="1" s="1"/>
  <c r="L6215" i="1"/>
  <c r="K6215" i="1"/>
  <c r="K6219" i="1"/>
  <c r="L6219" i="1" s="1"/>
  <c r="L6225" i="1"/>
  <c r="K6225" i="1"/>
  <c r="L6229" i="1"/>
  <c r="K6229" i="1"/>
  <c r="L6233" i="1"/>
  <c r="K6233" i="1"/>
  <c r="L6235" i="1"/>
  <c r="K6235" i="1"/>
  <c r="L6239" i="1"/>
  <c r="K6239" i="1"/>
  <c r="L6243" i="1"/>
  <c r="K6243" i="1"/>
  <c r="L6249" i="1"/>
  <c r="K6249" i="1"/>
  <c r="L6253" i="1"/>
  <c r="K6253" i="1"/>
  <c r="L6257" i="1"/>
  <c r="K6257" i="1"/>
  <c r="L6261" i="1"/>
  <c r="K6261" i="1"/>
  <c r="L6265" i="1"/>
  <c r="K6265" i="1"/>
  <c r="L6269" i="1"/>
  <c r="K6269" i="1"/>
  <c r="L6271" i="1"/>
  <c r="K6271" i="1"/>
  <c r="L6275" i="1"/>
  <c r="K6275" i="1"/>
  <c r="L6279" i="1"/>
  <c r="K6279" i="1"/>
  <c r="K6283" i="1"/>
  <c r="L6283" i="1" s="1"/>
  <c r="K6287" i="1"/>
  <c r="L6287" i="1" s="1"/>
  <c r="K6291" i="1"/>
  <c r="L6291" i="1" s="1"/>
  <c r="K6295" i="1"/>
  <c r="L6295" i="1" s="1"/>
  <c r="K6299" i="1"/>
  <c r="L6299" i="1" s="1"/>
  <c r="K6305" i="1"/>
  <c r="L6305" i="1" s="1"/>
  <c r="K6309" i="1"/>
  <c r="L6309" i="1" s="1"/>
  <c r="K6313" i="1"/>
  <c r="L6313" i="1" s="1"/>
  <c r="K6317" i="1"/>
  <c r="L6317" i="1" s="1"/>
  <c r="K6321" i="1"/>
  <c r="L6321" i="1" s="1"/>
  <c r="K6325" i="1"/>
  <c r="L6325" i="1" s="1"/>
  <c r="K6329" i="1"/>
  <c r="L6329" i="1" s="1"/>
  <c r="K6333" i="1"/>
  <c r="L6333" i="1" s="1"/>
  <c r="K6335" i="1"/>
  <c r="L6335" i="1" s="1"/>
  <c r="K6339" i="1"/>
  <c r="L6339" i="1" s="1"/>
  <c r="K6343" i="1"/>
  <c r="L6343" i="1" s="1"/>
  <c r="K6347" i="1"/>
  <c r="L6347" i="1" s="1"/>
  <c r="K6351" i="1"/>
  <c r="L6351" i="1" s="1"/>
  <c r="K6357" i="1"/>
  <c r="L6357" i="1" s="1"/>
  <c r="L6363" i="1"/>
  <c r="K6363" i="1"/>
  <c r="L6367" i="1"/>
  <c r="K6367" i="1"/>
  <c r="K6371" i="1"/>
  <c r="L6371" i="1" s="1"/>
  <c r="K6375" i="1"/>
  <c r="L6375" i="1" s="1"/>
  <c r="K6379" i="1"/>
  <c r="L6379" i="1" s="1"/>
  <c r="K6383" i="1"/>
  <c r="L6383" i="1" s="1"/>
  <c r="K6387" i="1"/>
  <c r="L6387" i="1" s="1"/>
  <c r="K6393" i="1"/>
  <c r="L6393" i="1" s="1"/>
  <c r="K6397" i="1"/>
  <c r="L6397" i="1" s="1"/>
  <c r="L6401" i="1"/>
  <c r="K6401" i="1"/>
  <c r="L6407" i="1"/>
  <c r="K6407" i="1"/>
  <c r="L6411" i="1"/>
  <c r="K6411" i="1"/>
  <c r="K6415" i="1"/>
  <c r="L6415" i="1" s="1"/>
  <c r="K6419" i="1"/>
  <c r="L6419" i="1" s="1"/>
  <c r="K6423" i="1"/>
  <c r="L6423" i="1" s="1"/>
  <c r="K6431" i="1"/>
  <c r="L6431" i="1" s="1"/>
  <c r="K6441" i="1"/>
  <c r="L6441" i="1" s="1"/>
  <c r="K6445" i="1"/>
  <c r="L6445" i="1" s="1"/>
  <c r="K6453" i="1"/>
  <c r="L6453" i="1" s="1"/>
  <c r="L6465" i="1"/>
  <c r="K6465" i="1"/>
  <c r="K6483" i="1"/>
  <c r="L6483" i="1" s="1"/>
  <c r="K6487" i="1"/>
  <c r="L6487" i="1" s="1"/>
  <c r="K6491" i="1"/>
  <c r="L6491" i="1" s="1"/>
  <c r="K6495" i="1"/>
  <c r="L6495" i="1" s="1"/>
  <c r="K6499" i="1"/>
  <c r="L6499" i="1" s="1"/>
  <c r="K6503" i="1"/>
  <c r="L6503" i="1" s="1"/>
  <c r="K6507" i="1"/>
  <c r="L6507" i="1" s="1"/>
  <c r="K6511" i="1"/>
  <c r="L6511" i="1" s="1"/>
  <c r="K6515" i="1"/>
  <c r="L6515" i="1" s="1"/>
  <c r="L6519" i="1"/>
  <c r="K6519" i="1"/>
  <c r="K6523" i="1"/>
  <c r="L6523" i="1" s="1"/>
  <c r="K6531" i="1"/>
  <c r="L6531" i="1" s="1"/>
  <c r="L6551" i="1"/>
  <c r="K6551" i="1"/>
  <c r="K6887" i="1"/>
  <c r="L6887" i="1" s="1"/>
  <c r="K4130" i="1"/>
  <c r="L4130" i="1" s="1"/>
  <c r="K4132" i="1"/>
  <c r="L4132" i="1" s="1"/>
  <c r="K4134" i="1"/>
  <c r="L4134" i="1" s="1"/>
  <c r="K4136" i="1"/>
  <c r="L4136" i="1" s="1"/>
  <c r="K4138" i="1"/>
  <c r="L4138" i="1" s="1"/>
  <c r="K4140" i="1"/>
  <c r="L4140" i="1" s="1"/>
  <c r="L4142" i="1"/>
  <c r="K4142" i="1"/>
  <c r="K4144" i="1"/>
  <c r="L4144" i="1" s="1"/>
  <c r="K4146" i="1"/>
  <c r="L4146" i="1" s="1"/>
  <c r="L4148" i="1"/>
  <c r="K4148" i="1"/>
  <c r="L4150" i="1"/>
  <c r="K4150" i="1"/>
  <c r="L4152" i="1"/>
  <c r="K4152" i="1"/>
  <c r="L4154" i="1"/>
  <c r="K4154" i="1"/>
  <c r="K4156" i="1"/>
  <c r="L4156" i="1" s="1"/>
  <c r="L4158" i="1"/>
  <c r="K4158" i="1"/>
  <c r="L4160" i="1"/>
  <c r="K4160" i="1"/>
  <c r="L4162" i="1"/>
  <c r="K4162" i="1"/>
  <c r="L4164" i="1"/>
  <c r="K4164" i="1"/>
  <c r="L4166" i="1"/>
  <c r="K4166" i="1"/>
  <c r="L4168" i="1"/>
  <c r="K4168" i="1"/>
  <c r="L4170" i="1"/>
  <c r="K4170" i="1"/>
  <c r="L4172" i="1"/>
  <c r="K4172" i="1"/>
  <c r="L4174" i="1"/>
  <c r="K4174" i="1"/>
  <c r="L4176" i="1"/>
  <c r="K4176" i="1"/>
  <c r="L4178" i="1"/>
  <c r="K4178" i="1"/>
  <c r="L4180" i="1"/>
  <c r="K4180" i="1"/>
  <c r="L4182" i="1"/>
  <c r="K4182" i="1"/>
  <c r="L4184" i="1"/>
  <c r="K4184" i="1"/>
  <c r="L4186" i="1"/>
  <c r="K4186" i="1"/>
  <c r="L4188" i="1"/>
  <c r="K4188" i="1"/>
  <c r="L4190" i="1"/>
  <c r="K4190" i="1"/>
  <c r="L4192" i="1"/>
  <c r="K4192" i="1"/>
  <c r="L4194" i="1"/>
  <c r="K4194" i="1"/>
  <c r="L4196" i="1"/>
  <c r="K4196" i="1"/>
  <c r="L4198" i="1"/>
  <c r="K4198" i="1"/>
  <c r="L4200" i="1"/>
  <c r="K4200" i="1"/>
  <c r="L4202" i="1"/>
  <c r="K4202" i="1"/>
  <c r="L4204" i="1"/>
  <c r="K4204" i="1"/>
  <c r="L4206" i="1"/>
  <c r="K4206" i="1"/>
  <c r="K4208" i="1"/>
  <c r="L4208" i="1" s="1"/>
  <c r="K4210" i="1"/>
  <c r="L4210" i="1" s="1"/>
  <c r="K4212" i="1"/>
  <c r="L4212" i="1" s="1"/>
  <c r="K4214" i="1"/>
  <c r="L4214" i="1" s="1"/>
  <c r="K4216" i="1"/>
  <c r="L4216" i="1" s="1"/>
  <c r="K4218" i="1"/>
  <c r="L4218" i="1" s="1"/>
  <c r="K4220" i="1"/>
  <c r="L4220" i="1" s="1"/>
  <c r="K4222" i="1"/>
  <c r="L4222" i="1" s="1"/>
  <c r="L4224" i="1"/>
  <c r="K4224" i="1"/>
  <c r="L4226" i="1"/>
  <c r="K4226" i="1"/>
  <c r="L4228" i="1"/>
  <c r="K4228" i="1"/>
  <c r="L4230" i="1"/>
  <c r="K4230" i="1"/>
  <c r="K4232" i="1"/>
  <c r="L4232" i="1" s="1"/>
  <c r="K4234" i="1"/>
  <c r="L4234" i="1" s="1"/>
  <c r="K4236" i="1"/>
  <c r="L4236" i="1" s="1"/>
  <c r="K4238" i="1"/>
  <c r="L4238" i="1" s="1"/>
  <c r="K4240" i="1"/>
  <c r="L4240" i="1" s="1"/>
  <c r="K4242" i="1"/>
  <c r="L4242" i="1" s="1"/>
  <c r="K4244" i="1"/>
  <c r="L4244" i="1" s="1"/>
  <c r="K4246" i="1"/>
  <c r="L4246" i="1" s="1"/>
  <c r="K4248" i="1"/>
  <c r="L4248" i="1" s="1"/>
  <c r="K4250" i="1"/>
  <c r="L4250" i="1" s="1"/>
  <c r="L4252" i="1"/>
  <c r="K4252" i="1"/>
  <c r="K4254" i="1"/>
  <c r="L4254" i="1" s="1"/>
  <c r="K4256" i="1"/>
  <c r="L4256" i="1" s="1"/>
  <c r="K4258" i="1"/>
  <c r="L4258" i="1" s="1"/>
  <c r="L4260" i="1"/>
  <c r="K4260" i="1"/>
  <c r="K4262" i="1"/>
  <c r="L4262" i="1" s="1"/>
  <c r="L4264" i="1"/>
  <c r="K4264" i="1"/>
  <c r="K4266" i="1"/>
  <c r="L4266" i="1" s="1"/>
  <c r="K4268" i="1"/>
  <c r="L4268" i="1" s="1"/>
  <c r="K4270" i="1"/>
  <c r="L4270" i="1" s="1"/>
  <c r="K4272" i="1"/>
  <c r="L4272" i="1" s="1"/>
  <c r="K4274" i="1"/>
  <c r="L4274" i="1" s="1"/>
  <c r="K4276" i="1"/>
  <c r="L4276" i="1" s="1"/>
  <c r="K4278" i="1"/>
  <c r="L4278" i="1" s="1"/>
  <c r="K4280" i="1"/>
  <c r="L4280" i="1" s="1"/>
  <c r="L4282" i="1"/>
  <c r="K4282" i="1"/>
  <c r="L4284" i="1"/>
  <c r="K4284" i="1"/>
  <c r="L4286" i="1"/>
  <c r="K4286" i="1"/>
  <c r="L4288" i="1"/>
  <c r="K4288" i="1"/>
  <c r="K4290" i="1"/>
  <c r="L4290" i="1" s="1"/>
  <c r="K4292" i="1"/>
  <c r="L4292" i="1" s="1"/>
  <c r="K4294" i="1"/>
  <c r="L4294" i="1" s="1"/>
  <c r="K4296" i="1"/>
  <c r="L4296" i="1" s="1"/>
  <c r="K4298" i="1"/>
  <c r="L4298" i="1" s="1"/>
  <c r="K4300" i="1"/>
  <c r="L4300" i="1" s="1"/>
  <c r="K4302" i="1"/>
  <c r="L4302" i="1" s="1"/>
  <c r="K4304" i="1"/>
  <c r="L4304" i="1" s="1"/>
  <c r="K4306" i="1"/>
  <c r="L4306" i="1" s="1"/>
  <c r="K4308" i="1"/>
  <c r="L4308" i="1" s="1"/>
  <c r="K4310" i="1"/>
  <c r="L4310" i="1" s="1"/>
  <c r="K4312" i="1"/>
  <c r="L4312" i="1" s="1"/>
  <c r="K4314" i="1"/>
  <c r="L4314" i="1" s="1"/>
  <c r="K4316" i="1"/>
  <c r="L4316" i="1" s="1"/>
  <c r="K4318" i="1"/>
  <c r="L4318" i="1" s="1"/>
  <c r="K4320" i="1"/>
  <c r="L4320" i="1" s="1"/>
  <c r="K4322" i="1"/>
  <c r="L4322" i="1" s="1"/>
  <c r="K4324" i="1"/>
  <c r="L4324" i="1" s="1"/>
  <c r="K4326" i="1"/>
  <c r="L4326" i="1" s="1"/>
  <c r="K4328" i="1"/>
  <c r="L4328" i="1" s="1"/>
  <c r="K4330" i="1"/>
  <c r="L4330" i="1" s="1"/>
  <c r="K4332" i="1"/>
  <c r="L4332" i="1" s="1"/>
  <c r="K4334" i="1"/>
  <c r="L4334" i="1" s="1"/>
  <c r="L4336" i="1"/>
  <c r="K4336" i="1"/>
  <c r="K4338" i="1"/>
  <c r="L4338" i="1" s="1"/>
  <c r="K4340" i="1"/>
  <c r="L4340" i="1" s="1"/>
  <c r="L4342" i="1"/>
  <c r="K4342" i="1"/>
  <c r="K4344" i="1"/>
  <c r="L4344" i="1" s="1"/>
  <c r="K4346" i="1"/>
  <c r="L4346" i="1" s="1"/>
  <c r="K4348" i="1"/>
  <c r="L4348" i="1" s="1"/>
  <c r="K4350" i="1"/>
  <c r="L4350" i="1" s="1"/>
  <c r="K4352" i="1"/>
  <c r="L4352" i="1" s="1"/>
  <c r="K4354" i="1"/>
  <c r="L4354" i="1" s="1"/>
  <c r="K4356" i="1"/>
  <c r="L4356" i="1" s="1"/>
  <c r="K4358" i="1"/>
  <c r="L4358" i="1" s="1"/>
  <c r="K4360" i="1"/>
  <c r="L4360" i="1" s="1"/>
  <c r="K4362" i="1"/>
  <c r="L4362" i="1" s="1"/>
  <c r="L4364" i="1"/>
  <c r="K4364" i="1"/>
  <c r="K4366" i="1"/>
  <c r="L4366" i="1" s="1"/>
  <c r="L4368" i="1"/>
  <c r="K4368" i="1"/>
  <c r="L4370" i="1"/>
  <c r="K4370" i="1"/>
  <c r="L4372" i="1"/>
  <c r="K4372" i="1"/>
  <c r="K4374" i="1"/>
  <c r="L4374" i="1" s="1"/>
  <c r="K4376" i="1"/>
  <c r="L4376" i="1" s="1"/>
  <c r="L4378" i="1"/>
  <c r="K4378" i="1"/>
  <c r="K4380" i="1"/>
  <c r="L4380" i="1" s="1"/>
  <c r="K4382" i="1"/>
  <c r="L4382" i="1" s="1"/>
  <c r="K4384" i="1"/>
  <c r="L4384" i="1" s="1"/>
  <c r="K4386" i="1"/>
  <c r="L4386" i="1" s="1"/>
  <c r="K4388" i="1"/>
  <c r="L4388" i="1" s="1"/>
  <c r="K4390" i="1"/>
  <c r="L4390" i="1" s="1"/>
  <c r="K4392" i="1"/>
  <c r="L4392" i="1" s="1"/>
  <c r="K4394" i="1"/>
  <c r="L4394" i="1" s="1"/>
  <c r="K4396" i="1"/>
  <c r="L4396" i="1" s="1"/>
  <c r="K4398" i="1"/>
  <c r="L4398" i="1" s="1"/>
  <c r="K4400" i="1"/>
  <c r="L4400" i="1" s="1"/>
  <c r="K4402" i="1"/>
  <c r="L4402" i="1" s="1"/>
  <c r="K4404" i="1"/>
  <c r="L4404" i="1" s="1"/>
  <c r="L4406" i="1"/>
  <c r="K4406" i="1"/>
  <c r="L4408" i="1"/>
  <c r="K4408" i="1"/>
  <c r="L4410" i="1"/>
  <c r="K4410" i="1"/>
  <c r="K4412" i="1"/>
  <c r="L4412" i="1" s="1"/>
  <c r="K4414" i="1"/>
  <c r="L4414" i="1" s="1"/>
  <c r="K4416" i="1"/>
  <c r="L4416" i="1" s="1"/>
  <c r="L4418" i="1"/>
  <c r="K4418" i="1"/>
  <c r="K4420" i="1"/>
  <c r="L4420" i="1" s="1"/>
  <c r="K4422" i="1"/>
  <c r="L4422" i="1" s="1"/>
  <c r="L4424" i="1"/>
  <c r="K4424" i="1"/>
  <c r="L4426" i="1"/>
  <c r="K4426" i="1"/>
  <c r="L4428" i="1"/>
  <c r="K4428" i="1"/>
  <c r="L4430" i="1"/>
  <c r="K4430" i="1"/>
  <c r="K4432" i="1"/>
  <c r="L4432" i="1" s="1"/>
  <c r="K4434" i="1"/>
  <c r="L4434" i="1" s="1"/>
  <c r="K4436" i="1"/>
  <c r="L4436" i="1" s="1"/>
  <c r="K4438" i="1"/>
  <c r="L4438" i="1" s="1"/>
  <c r="L4440" i="1"/>
  <c r="K4440" i="1"/>
  <c r="L4442" i="1"/>
  <c r="K4442" i="1"/>
  <c r="L4444" i="1"/>
  <c r="K4444" i="1"/>
  <c r="L4446" i="1"/>
  <c r="K4446" i="1"/>
  <c r="K4448" i="1"/>
  <c r="L4448" i="1" s="1"/>
  <c r="K4450" i="1"/>
  <c r="L4450" i="1" s="1"/>
  <c r="K4452" i="1"/>
  <c r="L4452" i="1" s="1"/>
  <c r="K4454" i="1"/>
  <c r="L4454" i="1" s="1"/>
  <c r="K4456" i="1"/>
  <c r="L4456" i="1" s="1"/>
  <c r="K4458" i="1"/>
  <c r="L4458" i="1" s="1"/>
  <c r="K4460" i="1"/>
  <c r="L4460" i="1" s="1"/>
  <c r="L4462" i="1"/>
  <c r="K4462" i="1"/>
  <c r="L4464" i="1"/>
  <c r="K4464" i="1"/>
  <c r="L4466" i="1"/>
  <c r="K4466" i="1"/>
  <c r="L4468" i="1"/>
  <c r="K4468" i="1"/>
  <c r="L4470" i="1"/>
  <c r="K4470" i="1"/>
  <c r="K4472" i="1"/>
  <c r="L4472" i="1" s="1"/>
  <c r="K4474" i="1"/>
  <c r="L4474" i="1" s="1"/>
  <c r="K4476" i="1"/>
  <c r="L4476" i="1" s="1"/>
  <c r="K4478" i="1"/>
  <c r="L4478" i="1" s="1"/>
  <c r="K4480" i="1"/>
  <c r="L4480" i="1" s="1"/>
  <c r="K4482" i="1"/>
  <c r="L4482" i="1" s="1"/>
  <c r="K4484" i="1"/>
  <c r="L4484" i="1" s="1"/>
  <c r="K4486" i="1"/>
  <c r="L4486" i="1" s="1"/>
  <c r="K4488" i="1"/>
  <c r="L4488" i="1" s="1"/>
  <c r="K4490" i="1"/>
  <c r="L4490" i="1" s="1"/>
  <c r="K4492" i="1"/>
  <c r="L4492" i="1" s="1"/>
  <c r="K4494" i="1"/>
  <c r="L4494" i="1" s="1"/>
  <c r="K4496" i="1"/>
  <c r="L4496" i="1" s="1"/>
  <c r="K4498" i="1"/>
  <c r="L4498" i="1" s="1"/>
  <c r="K4500" i="1"/>
  <c r="L4500" i="1" s="1"/>
  <c r="K4502" i="1"/>
  <c r="L4502" i="1" s="1"/>
  <c r="K4504" i="1"/>
  <c r="L4504" i="1" s="1"/>
  <c r="K4506" i="1"/>
  <c r="L4506" i="1" s="1"/>
  <c r="K4508" i="1"/>
  <c r="L4508" i="1" s="1"/>
  <c r="K4510" i="1"/>
  <c r="L4510" i="1" s="1"/>
  <c r="K4512" i="1"/>
  <c r="L4512" i="1" s="1"/>
  <c r="K4514" i="1"/>
  <c r="L4514" i="1" s="1"/>
  <c r="K4516" i="1"/>
  <c r="L4516" i="1" s="1"/>
  <c r="K4518" i="1"/>
  <c r="L4518" i="1" s="1"/>
  <c r="K4520" i="1"/>
  <c r="L4520" i="1" s="1"/>
  <c r="K4522" i="1"/>
  <c r="L4522" i="1" s="1"/>
  <c r="K4524" i="1"/>
  <c r="L4524" i="1" s="1"/>
  <c r="L4526" i="1"/>
  <c r="K4526" i="1"/>
  <c r="K4528" i="1"/>
  <c r="L4528" i="1" s="1"/>
  <c r="K4530" i="1"/>
  <c r="L4530" i="1" s="1"/>
  <c r="K4532" i="1"/>
  <c r="L4532" i="1" s="1"/>
  <c r="K4534" i="1"/>
  <c r="L4534" i="1" s="1"/>
  <c r="K4536" i="1"/>
  <c r="L4536" i="1" s="1"/>
  <c r="K4538" i="1"/>
  <c r="L4538" i="1" s="1"/>
  <c r="K4540" i="1"/>
  <c r="L4540" i="1" s="1"/>
  <c r="K4542" i="1"/>
  <c r="L4542" i="1" s="1"/>
  <c r="K4544" i="1"/>
  <c r="L4544" i="1" s="1"/>
  <c r="K4546" i="1"/>
  <c r="L4546" i="1" s="1"/>
  <c r="K4548" i="1"/>
  <c r="L4548" i="1" s="1"/>
  <c r="K4550" i="1"/>
  <c r="L4550" i="1" s="1"/>
  <c r="K4552" i="1"/>
  <c r="L4552" i="1" s="1"/>
  <c r="K4554" i="1"/>
  <c r="L4554" i="1" s="1"/>
  <c r="K4556" i="1"/>
  <c r="L4556" i="1" s="1"/>
  <c r="K4558" i="1"/>
  <c r="L4558" i="1" s="1"/>
  <c r="K4560" i="1"/>
  <c r="L4560" i="1" s="1"/>
  <c r="K4562" i="1"/>
  <c r="L4562" i="1" s="1"/>
  <c r="K4564" i="1"/>
  <c r="L4564" i="1" s="1"/>
  <c r="K4566" i="1"/>
  <c r="L4566" i="1" s="1"/>
  <c r="K4568" i="1"/>
  <c r="L4568" i="1" s="1"/>
  <c r="K4570" i="1"/>
  <c r="L4570" i="1" s="1"/>
  <c r="K4572" i="1"/>
  <c r="L4572" i="1" s="1"/>
  <c r="K4574" i="1"/>
  <c r="L4574" i="1" s="1"/>
  <c r="K4576" i="1"/>
  <c r="L4576" i="1" s="1"/>
  <c r="K4578" i="1"/>
  <c r="L4578" i="1" s="1"/>
  <c r="K4580" i="1"/>
  <c r="L4580" i="1" s="1"/>
  <c r="K4582" i="1"/>
  <c r="L4582" i="1" s="1"/>
  <c r="K4584" i="1"/>
  <c r="L4584" i="1" s="1"/>
  <c r="K4586" i="1"/>
  <c r="L4586" i="1" s="1"/>
  <c r="K4588" i="1"/>
  <c r="L4588" i="1" s="1"/>
  <c r="K4590" i="1"/>
  <c r="L4590" i="1" s="1"/>
  <c r="K4592" i="1"/>
  <c r="L4592" i="1" s="1"/>
  <c r="K4594" i="1"/>
  <c r="L4594" i="1" s="1"/>
  <c r="K4596" i="1"/>
  <c r="L4596" i="1" s="1"/>
  <c r="K4598" i="1"/>
  <c r="L4598" i="1" s="1"/>
  <c r="K4600" i="1"/>
  <c r="L4600" i="1" s="1"/>
  <c r="K4602" i="1"/>
  <c r="L4602" i="1" s="1"/>
  <c r="K4604" i="1"/>
  <c r="L4604" i="1" s="1"/>
  <c r="K4606" i="1"/>
  <c r="L4606" i="1" s="1"/>
  <c r="K4608" i="1"/>
  <c r="L4608" i="1" s="1"/>
  <c r="K4610" i="1"/>
  <c r="L4610" i="1" s="1"/>
  <c r="K4612" i="1"/>
  <c r="L4612" i="1" s="1"/>
  <c r="K4614" i="1"/>
  <c r="L4614" i="1" s="1"/>
  <c r="K4616" i="1"/>
  <c r="L4616" i="1" s="1"/>
  <c r="K4618" i="1"/>
  <c r="L4618" i="1" s="1"/>
  <c r="K4620" i="1"/>
  <c r="L4620" i="1" s="1"/>
  <c r="L4622" i="1"/>
  <c r="K4622" i="1"/>
  <c r="L4624" i="1"/>
  <c r="K4624" i="1"/>
  <c r="L4626" i="1"/>
  <c r="K4626" i="1"/>
  <c r="K4628" i="1"/>
  <c r="L4628" i="1" s="1"/>
  <c r="K4630" i="1"/>
  <c r="L4630" i="1" s="1"/>
  <c r="L4632" i="1"/>
  <c r="K4632" i="1"/>
  <c r="K4634" i="1"/>
  <c r="L4634" i="1" s="1"/>
  <c r="K4636" i="1"/>
  <c r="L4636" i="1" s="1"/>
  <c r="K4638" i="1"/>
  <c r="L4638" i="1" s="1"/>
  <c r="K4640" i="1"/>
  <c r="L4640" i="1" s="1"/>
  <c r="K4642" i="1"/>
  <c r="L4642" i="1" s="1"/>
  <c r="K4644" i="1"/>
  <c r="L4644" i="1" s="1"/>
  <c r="K4646" i="1"/>
  <c r="L4646" i="1" s="1"/>
  <c r="K4648" i="1"/>
  <c r="L4648" i="1" s="1"/>
  <c r="K4650" i="1"/>
  <c r="L4650" i="1" s="1"/>
  <c r="K4652" i="1"/>
  <c r="L4652" i="1" s="1"/>
  <c r="K4654" i="1"/>
  <c r="L4654" i="1" s="1"/>
  <c r="K4656" i="1"/>
  <c r="L4656" i="1" s="1"/>
  <c r="K4658" i="1"/>
  <c r="L4658" i="1" s="1"/>
  <c r="K4660" i="1"/>
  <c r="L4660" i="1" s="1"/>
  <c r="K4662" i="1"/>
  <c r="L4662" i="1" s="1"/>
  <c r="K4664" i="1"/>
  <c r="L4664" i="1" s="1"/>
  <c r="K4666" i="1"/>
  <c r="L4666" i="1" s="1"/>
  <c r="K4668" i="1"/>
  <c r="L4668" i="1" s="1"/>
  <c r="K4670" i="1"/>
  <c r="L4670" i="1" s="1"/>
  <c r="K4672" i="1"/>
  <c r="L4672" i="1" s="1"/>
  <c r="K4674" i="1"/>
  <c r="L4674" i="1" s="1"/>
  <c r="K4676" i="1"/>
  <c r="L4676" i="1" s="1"/>
  <c r="K4678" i="1"/>
  <c r="L4678" i="1" s="1"/>
  <c r="K4680" i="1"/>
  <c r="L4680" i="1" s="1"/>
  <c r="K4682" i="1"/>
  <c r="L4682" i="1" s="1"/>
  <c r="L4684" i="1"/>
  <c r="K4684" i="1"/>
  <c r="K4686" i="1"/>
  <c r="L4686" i="1" s="1"/>
  <c r="K4688" i="1"/>
  <c r="L4688" i="1" s="1"/>
  <c r="K4690" i="1"/>
  <c r="L4690" i="1" s="1"/>
  <c r="K4692" i="1"/>
  <c r="L4692" i="1" s="1"/>
  <c r="K4694" i="1"/>
  <c r="L4694" i="1" s="1"/>
  <c r="L4696" i="1"/>
  <c r="K4696" i="1"/>
  <c r="L4698" i="1"/>
  <c r="K4698" i="1"/>
  <c r="L4700" i="1"/>
  <c r="K4700" i="1"/>
  <c r="L4702" i="1"/>
  <c r="K4702" i="1"/>
  <c r="L4704" i="1"/>
  <c r="K4704" i="1"/>
  <c r="L4706" i="1"/>
  <c r="K4706" i="1"/>
  <c r="L4708" i="1"/>
  <c r="K4708" i="1"/>
  <c r="L4710" i="1"/>
  <c r="K4710" i="1"/>
  <c r="L4712" i="1"/>
  <c r="K4712" i="1"/>
  <c r="K4714" i="1"/>
  <c r="L4714" i="1" s="1"/>
  <c r="K4716" i="1"/>
  <c r="L4716" i="1" s="1"/>
  <c r="L4718" i="1"/>
  <c r="K4718" i="1"/>
  <c r="K4720" i="1"/>
  <c r="L4720" i="1" s="1"/>
  <c r="K4722" i="1"/>
  <c r="L4722" i="1" s="1"/>
  <c r="L4724" i="1"/>
  <c r="K4724" i="1"/>
  <c r="K4726" i="1"/>
  <c r="L4726" i="1" s="1"/>
  <c r="L4728" i="1"/>
  <c r="K4728" i="1"/>
  <c r="K4730" i="1"/>
  <c r="L4730" i="1" s="1"/>
  <c r="L4732" i="1"/>
  <c r="K4732" i="1"/>
  <c r="K4734" i="1"/>
  <c r="L4734" i="1" s="1"/>
  <c r="L4736" i="1"/>
  <c r="K4736" i="1"/>
  <c r="K4738" i="1"/>
  <c r="L4738" i="1" s="1"/>
  <c r="K4740" i="1"/>
  <c r="L4740" i="1" s="1"/>
  <c r="K4742" i="1"/>
  <c r="L4742" i="1" s="1"/>
  <c r="L4744" i="1"/>
  <c r="K4744" i="1"/>
  <c r="K4746" i="1"/>
  <c r="L4746" i="1" s="1"/>
  <c r="K4748" i="1"/>
  <c r="L4748" i="1" s="1"/>
  <c r="K4750" i="1"/>
  <c r="L4750" i="1" s="1"/>
  <c r="L4752" i="1"/>
  <c r="K4752" i="1"/>
  <c r="L4754" i="1"/>
  <c r="K4754" i="1"/>
  <c r="L4756" i="1"/>
  <c r="K4756" i="1"/>
  <c r="L4758" i="1"/>
  <c r="K4758" i="1"/>
  <c r="L4760" i="1"/>
  <c r="K4760" i="1"/>
  <c r="L4762" i="1"/>
  <c r="K4762" i="1"/>
  <c r="L4764" i="1"/>
  <c r="K4764" i="1"/>
  <c r="L4766" i="1"/>
  <c r="K4766" i="1"/>
  <c r="L4768" i="1"/>
  <c r="K4768" i="1"/>
  <c r="L4770" i="1"/>
  <c r="K4770" i="1"/>
  <c r="K4772" i="1"/>
  <c r="L4772" i="1" s="1"/>
  <c r="L4774" i="1"/>
  <c r="K4774" i="1"/>
  <c r="L4776" i="1"/>
  <c r="K4776" i="1"/>
  <c r="K4778" i="1"/>
  <c r="L4778" i="1" s="1"/>
  <c r="L4780" i="1"/>
  <c r="K4780" i="1"/>
  <c r="L4782" i="1"/>
  <c r="K4782" i="1"/>
  <c r="L4784" i="1"/>
  <c r="K4784" i="1"/>
  <c r="L4786" i="1"/>
  <c r="K4786" i="1"/>
  <c r="L4788" i="1"/>
  <c r="K4788" i="1"/>
  <c r="L4790" i="1"/>
  <c r="K4790" i="1"/>
  <c r="K4792" i="1"/>
  <c r="L4792" i="1" s="1"/>
  <c r="K4794" i="1"/>
  <c r="L4794" i="1" s="1"/>
  <c r="K4796" i="1"/>
  <c r="L4796" i="1" s="1"/>
  <c r="K4798" i="1"/>
  <c r="L4798" i="1" s="1"/>
  <c r="K4800" i="1"/>
  <c r="L4800" i="1" s="1"/>
  <c r="L4802" i="1"/>
  <c r="K4802" i="1"/>
  <c r="K4804" i="1"/>
  <c r="L4804" i="1" s="1"/>
  <c r="K4806" i="1"/>
  <c r="L4806" i="1" s="1"/>
  <c r="K4808" i="1"/>
  <c r="L4808" i="1" s="1"/>
  <c r="K4810" i="1"/>
  <c r="L4810" i="1" s="1"/>
  <c r="K4812" i="1"/>
  <c r="L4812" i="1" s="1"/>
  <c r="K4814" i="1"/>
  <c r="L4814" i="1" s="1"/>
  <c r="K4816" i="1"/>
  <c r="L4816" i="1" s="1"/>
  <c r="K4818" i="1"/>
  <c r="L4818" i="1" s="1"/>
  <c r="K4820" i="1"/>
  <c r="L4820" i="1" s="1"/>
  <c r="K4822" i="1"/>
  <c r="L4822" i="1" s="1"/>
  <c r="K4824" i="1"/>
  <c r="L4824" i="1" s="1"/>
  <c r="K4826" i="1"/>
  <c r="L4826" i="1" s="1"/>
  <c r="K4828" i="1"/>
  <c r="L4828" i="1" s="1"/>
  <c r="L4830" i="1"/>
  <c r="K4830" i="1"/>
  <c r="L4832" i="1"/>
  <c r="K4832" i="1"/>
  <c r="L4834" i="1"/>
  <c r="K4834" i="1"/>
  <c r="K4836" i="1"/>
  <c r="L4836" i="1" s="1"/>
  <c r="L4838" i="1"/>
  <c r="K4838" i="1"/>
  <c r="L4840" i="1"/>
  <c r="K4840" i="1"/>
  <c r="L4842" i="1"/>
  <c r="K4842" i="1"/>
  <c r="K4844" i="1"/>
  <c r="L4844" i="1" s="1"/>
  <c r="L4846" i="1"/>
  <c r="K4846" i="1"/>
  <c r="L4848" i="1"/>
  <c r="K4848" i="1"/>
  <c r="L4850" i="1"/>
  <c r="K4850" i="1"/>
  <c r="L4852" i="1"/>
  <c r="K4852" i="1"/>
  <c r="K4854" i="1"/>
  <c r="L4854" i="1" s="1"/>
  <c r="L4856" i="1"/>
  <c r="K4856" i="1"/>
  <c r="L4858" i="1"/>
  <c r="K4858" i="1"/>
  <c r="L4860" i="1"/>
  <c r="K4860" i="1"/>
  <c r="K4862" i="1"/>
  <c r="L4862" i="1" s="1"/>
  <c r="K4864" i="1"/>
  <c r="L4864" i="1" s="1"/>
  <c r="L4866" i="1"/>
  <c r="K4866" i="1"/>
  <c r="L4868" i="1"/>
  <c r="K4868" i="1"/>
  <c r="L4870" i="1"/>
  <c r="K4870" i="1"/>
  <c r="K4872" i="1"/>
  <c r="L4872" i="1" s="1"/>
  <c r="K4874" i="1"/>
  <c r="L4874" i="1" s="1"/>
  <c r="L4876" i="1"/>
  <c r="K4876" i="1"/>
  <c r="K4878" i="1"/>
  <c r="L4878" i="1" s="1"/>
  <c r="L4880" i="1"/>
  <c r="K4880" i="1"/>
  <c r="K4882" i="1"/>
  <c r="L4882" i="1" s="1"/>
  <c r="K4884" i="1"/>
  <c r="L4884" i="1" s="1"/>
  <c r="L4886" i="1"/>
  <c r="K4886" i="1"/>
  <c r="K4888" i="1"/>
  <c r="L4888" i="1" s="1"/>
  <c r="K4890" i="1"/>
  <c r="L4890" i="1" s="1"/>
  <c r="K4892" i="1"/>
  <c r="L4892" i="1" s="1"/>
  <c r="L4894" i="1"/>
  <c r="K4894" i="1"/>
  <c r="L4896" i="1"/>
  <c r="K4896" i="1"/>
  <c r="L4898" i="1"/>
  <c r="K4898" i="1"/>
  <c r="L4900" i="1"/>
  <c r="K4900" i="1"/>
  <c r="L4902" i="1"/>
  <c r="K4902" i="1"/>
  <c r="L4904" i="1"/>
  <c r="K4904" i="1"/>
  <c r="L4906" i="1"/>
  <c r="K4906" i="1"/>
  <c r="L4908" i="1"/>
  <c r="K4908" i="1"/>
  <c r="L4910" i="1"/>
  <c r="K4910" i="1"/>
  <c r="L4912" i="1"/>
  <c r="K4912" i="1"/>
  <c r="L4914" i="1"/>
  <c r="K4914" i="1"/>
  <c r="L4916" i="1"/>
  <c r="K4916" i="1"/>
  <c r="L4918" i="1"/>
  <c r="K4918" i="1"/>
  <c r="K4920" i="1"/>
  <c r="L4920" i="1" s="1"/>
  <c r="K4922" i="1"/>
  <c r="L4922" i="1" s="1"/>
  <c r="L4924" i="1"/>
  <c r="K4924" i="1"/>
  <c r="L4926" i="1"/>
  <c r="K4926" i="1"/>
  <c r="L4928" i="1"/>
  <c r="K4928" i="1"/>
  <c r="L4930" i="1"/>
  <c r="K4930" i="1"/>
  <c r="L4932" i="1"/>
  <c r="K4932" i="1"/>
  <c r="L4934" i="1"/>
  <c r="K4934" i="1"/>
  <c r="L4936" i="1"/>
  <c r="K4936" i="1"/>
  <c r="L4938" i="1"/>
  <c r="K4938" i="1"/>
  <c r="L4940" i="1"/>
  <c r="K4940" i="1"/>
  <c r="L4942" i="1"/>
  <c r="K4942" i="1"/>
  <c r="L4944" i="1"/>
  <c r="K4944" i="1"/>
  <c r="L4946" i="1"/>
  <c r="K4946" i="1"/>
  <c r="K4948" i="1"/>
  <c r="L4948" i="1" s="1"/>
  <c r="K4950" i="1"/>
  <c r="L4950" i="1" s="1"/>
  <c r="L4952" i="1"/>
  <c r="K4952" i="1"/>
  <c r="L4954" i="1"/>
  <c r="K4954" i="1"/>
  <c r="L4956" i="1"/>
  <c r="K4956" i="1"/>
  <c r="L4958" i="1"/>
  <c r="K4958" i="1"/>
  <c r="K4960" i="1"/>
  <c r="L4960" i="1" s="1"/>
  <c r="K4962" i="1"/>
  <c r="L4962" i="1" s="1"/>
  <c r="K4964" i="1"/>
  <c r="L4964" i="1" s="1"/>
  <c r="K4966" i="1"/>
  <c r="L4966" i="1" s="1"/>
  <c r="K4968" i="1"/>
  <c r="L4968" i="1" s="1"/>
  <c r="K4970" i="1"/>
  <c r="L4970" i="1" s="1"/>
  <c r="K4972" i="1"/>
  <c r="L4972" i="1" s="1"/>
  <c r="K4974" i="1"/>
  <c r="L4974" i="1" s="1"/>
  <c r="K4976" i="1"/>
  <c r="L4976" i="1" s="1"/>
  <c r="K4978" i="1"/>
  <c r="L4978" i="1" s="1"/>
  <c r="K4980" i="1"/>
  <c r="L4980" i="1" s="1"/>
  <c r="K4982" i="1"/>
  <c r="L4982" i="1" s="1"/>
  <c r="K4984" i="1"/>
  <c r="L4984" i="1" s="1"/>
  <c r="K4986" i="1"/>
  <c r="L4986" i="1" s="1"/>
  <c r="K4988" i="1"/>
  <c r="L4988" i="1" s="1"/>
  <c r="K4990" i="1"/>
  <c r="L4990" i="1" s="1"/>
  <c r="K4992" i="1"/>
  <c r="L4992" i="1" s="1"/>
  <c r="K4994" i="1"/>
  <c r="L4994" i="1" s="1"/>
  <c r="K4996" i="1"/>
  <c r="L4996" i="1" s="1"/>
  <c r="K4998" i="1"/>
  <c r="L4998" i="1" s="1"/>
  <c r="K5000" i="1"/>
  <c r="L5000" i="1" s="1"/>
  <c r="K5002" i="1"/>
  <c r="L5002" i="1" s="1"/>
  <c r="K5004" i="1"/>
  <c r="L5004" i="1" s="1"/>
  <c r="K5006" i="1"/>
  <c r="L5006" i="1" s="1"/>
  <c r="K5008" i="1"/>
  <c r="L5008" i="1" s="1"/>
  <c r="K5010" i="1"/>
  <c r="L5010" i="1" s="1"/>
  <c r="K5012" i="1"/>
  <c r="L5012" i="1" s="1"/>
  <c r="K5014" i="1"/>
  <c r="L5014" i="1" s="1"/>
  <c r="K5016" i="1"/>
  <c r="L5016" i="1" s="1"/>
  <c r="K5018" i="1"/>
  <c r="L5018" i="1" s="1"/>
  <c r="K5020" i="1"/>
  <c r="L5020" i="1" s="1"/>
  <c r="K5022" i="1"/>
  <c r="L5022" i="1" s="1"/>
  <c r="K5024" i="1"/>
  <c r="L5024" i="1" s="1"/>
  <c r="K5026" i="1"/>
  <c r="L5026" i="1" s="1"/>
  <c r="K5028" i="1"/>
  <c r="L5028" i="1" s="1"/>
  <c r="K5030" i="1"/>
  <c r="L5030" i="1" s="1"/>
  <c r="K5032" i="1"/>
  <c r="L5032" i="1" s="1"/>
  <c r="K5034" i="1"/>
  <c r="L5034" i="1" s="1"/>
  <c r="K5036" i="1"/>
  <c r="L5036" i="1" s="1"/>
  <c r="L5038" i="1"/>
  <c r="K5038" i="1"/>
  <c r="L5040" i="1"/>
  <c r="K5040" i="1"/>
  <c r="L5042" i="1"/>
  <c r="K5042" i="1"/>
  <c r="K5044" i="1"/>
  <c r="L5044" i="1" s="1"/>
  <c r="K5046" i="1"/>
  <c r="L5046" i="1" s="1"/>
  <c r="K5048" i="1"/>
  <c r="L5048" i="1" s="1"/>
  <c r="K5050" i="1"/>
  <c r="L5050" i="1" s="1"/>
  <c r="K5052" i="1"/>
  <c r="L5052" i="1" s="1"/>
  <c r="K5054" i="1"/>
  <c r="L5054" i="1" s="1"/>
  <c r="K5056" i="1"/>
  <c r="L5056" i="1" s="1"/>
  <c r="K5058" i="1"/>
  <c r="L5058" i="1" s="1"/>
  <c r="K5060" i="1"/>
  <c r="L5060" i="1" s="1"/>
  <c r="K5062" i="1"/>
  <c r="L5062" i="1" s="1"/>
  <c r="K5064" i="1"/>
  <c r="L5064" i="1" s="1"/>
  <c r="K5066" i="1"/>
  <c r="L5066" i="1" s="1"/>
  <c r="K5068" i="1"/>
  <c r="L5068" i="1" s="1"/>
  <c r="K5070" i="1"/>
  <c r="L5070" i="1" s="1"/>
  <c r="K5072" i="1"/>
  <c r="L5072" i="1" s="1"/>
  <c r="K5074" i="1"/>
  <c r="L5074" i="1" s="1"/>
  <c r="K5076" i="1"/>
  <c r="L5076" i="1" s="1"/>
  <c r="K5078" i="1"/>
  <c r="L5078" i="1" s="1"/>
  <c r="L5080" i="1"/>
  <c r="K5080" i="1"/>
  <c r="L5082" i="1"/>
  <c r="K5082" i="1"/>
  <c r="L5084" i="1"/>
  <c r="K5084" i="1"/>
  <c r="L5086" i="1"/>
  <c r="K5086" i="1"/>
  <c r="L5088" i="1"/>
  <c r="K5088" i="1"/>
  <c r="L5090" i="1"/>
  <c r="K5090" i="1"/>
  <c r="K5092" i="1"/>
  <c r="L5092" i="1" s="1"/>
  <c r="K5094" i="1"/>
  <c r="L5094" i="1" s="1"/>
  <c r="K5096" i="1"/>
  <c r="L5096" i="1" s="1"/>
  <c r="K5098" i="1"/>
  <c r="L5098" i="1" s="1"/>
  <c r="L5100" i="1"/>
  <c r="K5100" i="1"/>
  <c r="K5102" i="1"/>
  <c r="L5102" i="1" s="1"/>
  <c r="K5104" i="1"/>
  <c r="L5104" i="1" s="1"/>
  <c r="K5106" i="1"/>
  <c r="L5106" i="1" s="1"/>
  <c r="K5108" i="1"/>
  <c r="L5108" i="1" s="1"/>
  <c r="K5110" i="1"/>
  <c r="L5110" i="1" s="1"/>
  <c r="K5112" i="1"/>
  <c r="L5112" i="1" s="1"/>
  <c r="K5114" i="1"/>
  <c r="L5114" i="1" s="1"/>
  <c r="K5116" i="1"/>
  <c r="L5116" i="1" s="1"/>
  <c r="K5118" i="1"/>
  <c r="L5118" i="1" s="1"/>
  <c r="K5120" i="1"/>
  <c r="L5120" i="1" s="1"/>
  <c r="K5122" i="1"/>
  <c r="L5122" i="1" s="1"/>
  <c r="K5124" i="1"/>
  <c r="L5124" i="1" s="1"/>
  <c r="K5126" i="1"/>
  <c r="L5126" i="1" s="1"/>
  <c r="K5128" i="1"/>
  <c r="L5128" i="1" s="1"/>
  <c r="K5130" i="1"/>
  <c r="L5130" i="1" s="1"/>
  <c r="K5132" i="1"/>
  <c r="L5132" i="1" s="1"/>
  <c r="K5134" i="1"/>
  <c r="L5134" i="1" s="1"/>
  <c r="K5136" i="1"/>
  <c r="L5136" i="1" s="1"/>
  <c r="K5138" i="1"/>
  <c r="L5138" i="1" s="1"/>
  <c r="K5140" i="1"/>
  <c r="L5140" i="1" s="1"/>
  <c r="K5142" i="1"/>
  <c r="L5142" i="1" s="1"/>
  <c r="K5144" i="1"/>
  <c r="L5144" i="1" s="1"/>
  <c r="K5146" i="1"/>
  <c r="L5146" i="1" s="1"/>
  <c r="L5148" i="1"/>
  <c r="K5148" i="1"/>
  <c r="L5150" i="1"/>
  <c r="K5150" i="1"/>
  <c r="K5152" i="1"/>
  <c r="L5152" i="1" s="1"/>
  <c r="L5154" i="1"/>
  <c r="K5154" i="1"/>
  <c r="L5156" i="1"/>
  <c r="K5156" i="1"/>
  <c r="L5158" i="1"/>
  <c r="K5158" i="1"/>
  <c r="K5160" i="1"/>
  <c r="L5160" i="1" s="1"/>
  <c r="K5162" i="1"/>
  <c r="L5162" i="1" s="1"/>
  <c r="K5164" i="1"/>
  <c r="L5164" i="1" s="1"/>
  <c r="K5166" i="1"/>
  <c r="L5166" i="1" s="1"/>
  <c r="K5168" i="1"/>
  <c r="L5168" i="1" s="1"/>
  <c r="K5170" i="1"/>
  <c r="L5170" i="1" s="1"/>
  <c r="K5172" i="1"/>
  <c r="L5172" i="1" s="1"/>
  <c r="K5174" i="1"/>
  <c r="L5174" i="1" s="1"/>
  <c r="K5176" i="1"/>
  <c r="L5176" i="1" s="1"/>
  <c r="K5178" i="1"/>
  <c r="L5178" i="1" s="1"/>
  <c r="K5180" i="1"/>
  <c r="L5180" i="1" s="1"/>
  <c r="K5182" i="1"/>
  <c r="L5182" i="1" s="1"/>
  <c r="K5184" i="1"/>
  <c r="L5184" i="1" s="1"/>
  <c r="K5186" i="1"/>
  <c r="L5186" i="1" s="1"/>
  <c r="K5188" i="1"/>
  <c r="L5188" i="1" s="1"/>
  <c r="K5190" i="1"/>
  <c r="L5190" i="1" s="1"/>
  <c r="K5192" i="1"/>
  <c r="L5192" i="1" s="1"/>
  <c r="K5194" i="1"/>
  <c r="L5194" i="1" s="1"/>
  <c r="K5196" i="1"/>
  <c r="L5196" i="1" s="1"/>
  <c r="K5198" i="1"/>
  <c r="L5198" i="1" s="1"/>
  <c r="K5200" i="1"/>
  <c r="L5200" i="1" s="1"/>
  <c r="K5202" i="1"/>
  <c r="L5202" i="1" s="1"/>
  <c r="K5204" i="1"/>
  <c r="L5204" i="1" s="1"/>
  <c r="K5206" i="1"/>
  <c r="L5206" i="1" s="1"/>
  <c r="K5208" i="1"/>
  <c r="L5208" i="1" s="1"/>
  <c r="K5210" i="1"/>
  <c r="L5210" i="1" s="1"/>
  <c r="K5212" i="1"/>
  <c r="L5212" i="1" s="1"/>
  <c r="K5214" i="1"/>
  <c r="L5214" i="1" s="1"/>
  <c r="K5216" i="1"/>
  <c r="L5216" i="1" s="1"/>
  <c r="K5218" i="1"/>
  <c r="L5218" i="1" s="1"/>
  <c r="K5220" i="1"/>
  <c r="L5220" i="1" s="1"/>
  <c r="L5222" i="1"/>
  <c r="K5222" i="1"/>
  <c r="K5224" i="1"/>
  <c r="L5224" i="1" s="1"/>
  <c r="K5226" i="1"/>
  <c r="L5226" i="1" s="1"/>
  <c r="L5228" i="1"/>
  <c r="K5228" i="1"/>
  <c r="L5230" i="1"/>
  <c r="K5230" i="1"/>
  <c r="L5232" i="1"/>
  <c r="K5232" i="1"/>
  <c r="K5234" i="1"/>
  <c r="L5234" i="1" s="1"/>
  <c r="K5236" i="1"/>
  <c r="L5236" i="1" s="1"/>
  <c r="K5238" i="1"/>
  <c r="L5238" i="1" s="1"/>
  <c r="K5240" i="1"/>
  <c r="L5240" i="1" s="1"/>
  <c r="K5242" i="1"/>
  <c r="L5242" i="1" s="1"/>
  <c r="K5244" i="1"/>
  <c r="L5244" i="1" s="1"/>
  <c r="K5246" i="1"/>
  <c r="L5246" i="1" s="1"/>
  <c r="K5248" i="1"/>
  <c r="L5248" i="1" s="1"/>
  <c r="K5250" i="1"/>
  <c r="L5250" i="1" s="1"/>
  <c r="K5252" i="1"/>
  <c r="L5252" i="1" s="1"/>
  <c r="K5254" i="1"/>
  <c r="L5254" i="1" s="1"/>
  <c r="K5256" i="1"/>
  <c r="L5256" i="1" s="1"/>
  <c r="K5258" i="1"/>
  <c r="L5258" i="1" s="1"/>
  <c r="K5260" i="1"/>
  <c r="L5260" i="1" s="1"/>
  <c r="K5262" i="1"/>
  <c r="L5262" i="1" s="1"/>
  <c r="K5264" i="1"/>
  <c r="L5264" i="1" s="1"/>
  <c r="K5266" i="1"/>
  <c r="L5266" i="1" s="1"/>
  <c r="K5268" i="1"/>
  <c r="L5268" i="1" s="1"/>
  <c r="K5270" i="1"/>
  <c r="L5270" i="1" s="1"/>
  <c r="K5272" i="1"/>
  <c r="L5272" i="1" s="1"/>
  <c r="L5274" i="1"/>
  <c r="K5274" i="1"/>
  <c r="L5276" i="1"/>
  <c r="K5276" i="1"/>
  <c r="L5278" i="1"/>
  <c r="K5278" i="1"/>
  <c r="K5280" i="1"/>
  <c r="L5280" i="1" s="1"/>
  <c r="K5282" i="1"/>
  <c r="L5282" i="1" s="1"/>
  <c r="K5284" i="1"/>
  <c r="L5284" i="1" s="1"/>
  <c r="K5286" i="1"/>
  <c r="L5286" i="1" s="1"/>
  <c r="K5288" i="1"/>
  <c r="L5288" i="1" s="1"/>
  <c r="K5290" i="1"/>
  <c r="L5290" i="1" s="1"/>
  <c r="K5292" i="1"/>
  <c r="L5292" i="1" s="1"/>
  <c r="K5294" i="1"/>
  <c r="L5294" i="1" s="1"/>
  <c r="K5296" i="1"/>
  <c r="L5296" i="1" s="1"/>
  <c r="K5298" i="1"/>
  <c r="L5298" i="1" s="1"/>
  <c r="K5300" i="1"/>
  <c r="L5300" i="1" s="1"/>
  <c r="K5302" i="1"/>
  <c r="L5302" i="1" s="1"/>
  <c r="K5304" i="1"/>
  <c r="L5304" i="1" s="1"/>
  <c r="K5306" i="1"/>
  <c r="L5306" i="1" s="1"/>
  <c r="K5308" i="1"/>
  <c r="L5308" i="1" s="1"/>
  <c r="K5310" i="1"/>
  <c r="L5310" i="1" s="1"/>
  <c r="K5312" i="1"/>
  <c r="L5312" i="1" s="1"/>
  <c r="K5314" i="1"/>
  <c r="L5314" i="1" s="1"/>
  <c r="K5316" i="1"/>
  <c r="L5316" i="1" s="1"/>
  <c r="K5318" i="1"/>
  <c r="L5318" i="1" s="1"/>
  <c r="K5320" i="1"/>
  <c r="L5320" i="1" s="1"/>
  <c r="K5322" i="1"/>
  <c r="L5322" i="1" s="1"/>
  <c r="K5324" i="1"/>
  <c r="L5324" i="1" s="1"/>
  <c r="K5326" i="1"/>
  <c r="L5326" i="1" s="1"/>
  <c r="K5328" i="1"/>
  <c r="L5328" i="1" s="1"/>
  <c r="K5330" i="1"/>
  <c r="L5330" i="1" s="1"/>
  <c r="L5332" i="1"/>
  <c r="K5332" i="1"/>
  <c r="L5334" i="1"/>
  <c r="K5334" i="1"/>
  <c r="L5336" i="1"/>
  <c r="K5336" i="1"/>
  <c r="K5338" i="1"/>
  <c r="L5338" i="1" s="1"/>
  <c r="K5340" i="1"/>
  <c r="L5340" i="1" s="1"/>
  <c r="K5342" i="1"/>
  <c r="L5342" i="1" s="1"/>
  <c r="K5344" i="1"/>
  <c r="L5344" i="1" s="1"/>
  <c r="K5346" i="1"/>
  <c r="L5346" i="1" s="1"/>
  <c r="K5348" i="1"/>
  <c r="L5348" i="1" s="1"/>
  <c r="L5350" i="1"/>
  <c r="K5350" i="1"/>
  <c r="K5352" i="1"/>
  <c r="L5352" i="1" s="1"/>
  <c r="K5354" i="1"/>
  <c r="L5354" i="1" s="1"/>
  <c r="K5356" i="1"/>
  <c r="L5356" i="1" s="1"/>
  <c r="K5358" i="1"/>
  <c r="L5358" i="1" s="1"/>
  <c r="K5360" i="1"/>
  <c r="L5360" i="1" s="1"/>
  <c r="K5362" i="1"/>
  <c r="L5362" i="1" s="1"/>
  <c r="K5364" i="1"/>
  <c r="L5364" i="1" s="1"/>
  <c r="K5366" i="1"/>
  <c r="L5366" i="1" s="1"/>
  <c r="L5368" i="1"/>
  <c r="K5368" i="1"/>
  <c r="L5370" i="1"/>
  <c r="K5370" i="1"/>
  <c r="L5372" i="1"/>
  <c r="K5372" i="1"/>
  <c r="L5374" i="1"/>
  <c r="K5374" i="1"/>
  <c r="K5376" i="1"/>
  <c r="L5376" i="1" s="1"/>
  <c r="K5378" i="1"/>
  <c r="L5378" i="1" s="1"/>
  <c r="K5380" i="1"/>
  <c r="L5380" i="1" s="1"/>
  <c r="K5382" i="1"/>
  <c r="L5382" i="1" s="1"/>
  <c r="L5384" i="1"/>
  <c r="K5384" i="1"/>
  <c r="K5386" i="1"/>
  <c r="L5386" i="1" s="1"/>
  <c r="K5388" i="1"/>
  <c r="L5388" i="1" s="1"/>
  <c r="K5390" i="1"/>
  <c r="L5390" i="1" s="1"/>
  <c r="L5392" i="1"/>
  <c r="K5392" i="1"/>
  <c r="L5394" i="1"/>
  <c r="K5394" i="1"/>
  <c r="L5396" i="1"/>
  <c r="K5396" i="1"/>
  <c r="L5398" i="1"/>
  <c r="K5398" i="1"/>
  <c r="L5400" i="1"/>
  <c r="K5400" i="1"/>
  <c r="L5402" i="1"/>
  <c r="K5402" i="1"/>
  <c r="L5404" i="1"/>
  <c r="K5404" i="1"/>
  <c r="L5406" i="1"/>
  <c r="K5406" i="1"/>
  <c r="L5408" i="1"/>
  <c r="K5408" i="1"/>
  <c r="L5410" i="1"/>
  <c r="K5410" i="1"/>
  <c r="L5412" i="1"/>
  <c r="K5412" i="1"/>
  <c r="L5414" i="1"/>
  <c r="K5414" i="1"/>
  <c r="L5416" i="1"/>
  <c r="K5416" i="1"/>
  <c r="L5418" i="1"/>
  <c r="K5418" i="1"/>
  <c r="L5420" i="1"/>
  <c r="K5420" i="1"/>
  <c r="L5422" i="1"/>
  <c r="K5422" i="1"/>
  <c r="L5424" i="1"/>
  <c r="K5424" i="1"/>
  <c r="L5426" i="1"/>
  <c r="K5426" i="1"/>
  <c r="L5428" i="1"/>
  <c r="K5428" i="1"/>
  <c r="L5430" i="1"/>
  <c r="K5430" i="1"/>
  <c r="L5432" i="1"/>
  <c r="K5432" i="1"/>
  <c r="L5434" i="1"/>
  <c r="K5434" i="1"/>
  <c r="L5436" i="1"/>
  <c r="K5436" i="1"/>
  <c r="L5438" i="1"/>
  <c r="K5438" i="1"/>
  <c r="L5440" i="1"/>
  <c r="K5440" i="1"/>
  <c r="L5442" i="1"/>
  <c r="K5442" i="1"/>
  <c r="L5444" i="1"/>
  <c r="K5444" i="1"/>
  <c r="L5446" i="1"/>
  <c r="K5446" i="1"/>
  <c r="L5448" i="1"/>
  <c r="K5448" i="1"/>
  <c r="L5450" i="1"/>
  <c r="K5450" i="1"/>
  <c r="L5452" i="1"/>
  <c r="K5452" i="1"/>
  <c r="L5454" i="1"/>
  <c r="K5454" i="1"/>
  <c r="L5456" i="1"/>
  <c r="K5456" i="1"/>
  <c r="L5458" i="1"/>
  <c r="K5458" i="1"/>
  <c r="L5460" i="1"/>
  <c r="K5460" i="1"/>
  <c r="L5462" i="1"/>
  <c r="K5462" i="1"/>
  <c r="L5464" i="1"/>
  <c r="K5464" i="1"/>
  <c r="L5466" i="1"/>
  <c r="K5466" i="1"/>
  <c r="L5468" i="1"/>
  <c r="K5468" i="1"/>
  <c r="L5470" i="1"/>
  <c r="K5470" i="1"/>
  <c r="L5472" i="1"/>
  <c r="K5472" i="1"/>
  <c r="L5474" i="1"/>
  <c r="K5474" i="1"/>
  <c r="L5476" i="1"/>
  <c r="K5476" i="1"/>
  <c r="L5478" i="1"/>
  <c r="K5478" i="1"/>
  <c r="L5480" i="1"/>
  <c r="K5480" i="1"/>
  <c r="L5482" i="1"/>
  <c r="K5482" i="1"/>
  <c r="L5484" i="1"/>
  <c r="K5484" i="1"/>
  <c r="L5486" i="1"/>
  <c r="K5486" i="1"/>
  <c r="L5488" i="1"/>
  <c r="K5488" i="1"/>
  <c r="L5490" i="1"/>
  <c r="K5490" i="1"/>
  <c r="L5492" i="1"/>
  <c r="K5492" i="1"/>
  <c r="L5494" i="1"/>
  <c r="K5494" i="1"/>
  <c r="L5496" i="1"/>
  <c r="K5496" i="1"/>
  <c r="K5498" i="1"/>
  <c r="L5498" i="1" s="1"/>
  <c r="K5500" i="1"/>
  <c r="L5500" i="1" s="1"/>
  <c r="K5502" i="1"/>
  <c r="L5502" i="1" s="1"/>
  <c r="K5504" i="1"/>
  <c r="L5504" i="1" s="1"/>
  <c r="L5506" i="1"/>
  <c r="K5506" i="1"/>
  <c r="L5508" i="1"/>
  <c r="K5508" i="1"/>
  <c r="L5510" i="1"/>
  <c r="K5510" i="1"/>
  <c r="K5512" i="1"/>
  <c r="L5512" i="1" s="1"/>
  <c r="K5514" i="1"/>
  <c r="L5514" i="1" s="1"/>
  <c r="L5516" i="1"/>
  <c r="K5516" i="1"/>
  <c r="L5518" i="1"/>
  <c r="K5518" i="1"/>
  <c r="L5520" i="1"/>
  <c r="K5520" i="1"/>
  <c r="L5522" i="1"/>
  <c r="K5522" i="1"/>
  <c r="L5524" i="1"/>
  <c r="K5524" i="1"/>
  <c r="L5526" i="1"/>
  <c r="K5526" i="1"/>
  <c r="L5528" i="1"/>
  <c r="K5528" i="1"/>
  <c r="L5530" i="1"/>
  <c r="K5530" i="1"/>
  <c r="L5532" i="1"/>
  <c r="K5532" i="1"/>
  <c r="L5534" i="1"/>
  <c r="K5534" i="1"/>
  <c r="K5536" i="1"/>
  <c r="L5536" i="1" s="1"/>
  <c r="K5538" i="1"/>
  <c r="L5538" i="1" s="1"/>
  <c r="L5540" i="1"/>
  <c r="K5540" i="1"/>
  <c r="L5542" i="1"/>
  <c r="K5542" i="1"/>
  <c r="L5544" i="1"/>
  <c r="K5544" i="1"/>
  <c r="L5546" i="1"/>
  <c r="K5546" i="1"/>
  <c r="L5548" i="1"/>
  <c r="K5548" i="1"/>
  <c r="K5550" i="1"/>
  <c r="L5550" i="1" s="1"/>
  <c r="K5552" i="1"/>
  <c r="L5552" i="1" s="1"/>
  <c r="K5554" i="1"/>
  <c r="L5554" i="1" s="1"/>
  <c r="K5556" i="1"/>
  <c r="L5556" i="1" s="1"/>
  <c r="K5558" i="1"/>
  <c r="L5558" i="1" s="1"/>
  <c r="K5560" i="1"/>
  <c r="L5560" i="1" s="1"/>
  <c r="K5562" i="1"/>
  <c r="L5562" i="1" s="1"/>
  <c r="K5564" i="1"/>
  <c r="L5564" i="1" s="1"/>
  <c r="K5566" i="1"/>
  <c r="L5566" i="1" s="1"/>
  <c r="K5568" i="1"/>
  <c r="L5568" i="1" s="1"/>
  <c r="K5570" i="1"/>
  <c r="L5570" i="1" s="1"/>
  <c r="K5572" i="1"/>
  <c r="L5572" i="1" s="1"/>
  <c r="K5574" i="1"/>
  <c r="L5574" i="1" s="1"/>
  <c r="K5576" i="1"/>
  <c r="L5576" i="1" s="1"/>
  <c r="K5578" i="1"/>
  <c r="L5578" i="1" s="1"/>
  <c r="K5580" i="1"/>
  <c r="L5580" i="1" s="1"/>
  <c r="K5582" i="1"/>
  <c r="L5582" i="1" s="1"/>
  <c r="K5584" i="1"/>
  <c r="L5584" i="1" s="1"/>
  <c r="K5586" i="1"/>
  <c r="L5586" i="1" s="1"/>
  <c r="K5588" i="1"/>
  <c r="L5588" i="1" s="1"/>
  <c r="K5590" i="1"/>
  <c r="L5590" i="1" s="1"/>
  <c r="K5592" i="1"/>
  <c r="L5592" i="1" s="1"/>
  <c r="K5594" i="1"/>
  <c r="L5594" i="1" s="1"/>
  <c r="K5596" i="1"/>
  <c r="L5596" i="1" s="1"/>
  <c r="K5598" i="1"/>
  <c r="L5598" i="1" s="1"/>
  <c r="K5600" i="1"/>
  <c r="L5600" i="1" s="1"/>
  <c r="L5602" i="1"/>
  <c r="K5602" i="1"/>
  <c r="L5604" i="1"/>
  <c r="K5604" i="1"/>
  <c r="L5606" i="1"/>
  <c r="K5606" i="1"/>
  <c r="L5608" i="1"/>
  <c r="K5608" i="1"/>
  <c r="L5610" i="1"/>
  <c r="K5610" i="1"/>
  <c r="L5612" i="1"/>
  <c r="K5612" i="1"/>
  <c r="L5614" i="1"/>
  <c r="K5614" i="1"/>
  <c r="L5616" i="1"/>
  <c r="K5616" i="1"/>
  <c r="L5618" i="1"/>
  <c r="K5618" i="1"/>
  <c r="L5620" i="1"/>
  <c r="K5620" i="1"/>
  <c r="K5622" i="1"/>
  <c r="L5622" i="1" s="1"/>
  <c r="K5624" i="1"/>
  <c r="L5624" i="1" s="1"/>
  <c r="K5626" i="1"/>
  <c r="L5626" i="1" s="1"/>
  <c r="K5628" i="1"/>
  <c r="L5628" i="1" s="1"/>
  <c r="K5630" i="1"/>
  <c r="L5630" i="1" s="1"/>
  <c r="K5632" i="1"/>
  <c r="L5632" i="1" s="1"/>
  <c r="K5634" i="1"/>
  <c r="L5634" i="1" s="1"/>
  <c r="K5636" i="1"/>
  <c r="L5636" i="1" s="1"/>
  <c r="L5638" i="1"/>
  <c r="K5638" i="1"/>
  <c r="L5640" i="1"/>
  <c r="K5640" i="1"/>
  <c r="L5642" i="1"/>
  <c r="K5642" i="1"/>
  <c r="L5644" i="1"/>
  <c r="K5644" i="1"/>
  <c r="L5646" i="1"/>
  <c r="K5646" i="1"/>
  <c r="L5648" i="1"/>
  <c r="K5648" i="1"/>
  <c r="L5650" i="1"/>
  <c r="K5650" i="1"/>
  <c r="K5652" i="1"/>
  <c r="L5652" i="1" s="1"/>
  <c r="K5654" i="1"/>
  <c r="L5654" i="1" s="1"/>
  <c r="K5656" i="1"/>
  <c r="L5656" i="1" s="1"/>
  <c r="K5658" i="1"/>
  <c r="L5658" i="1" s="1"/>
  <c r="K5660" i="1"/>
  <c r="L5660" i="1" s="1"/>
  <c r="K5662" i="1"/>
  <c r="L5662" i="1" s="1"/>
  <c r="K5664" i="1"/>
  <c r="L5664" i="1" s="1"/>
  <c r="K5666" i="1"/>
  <c r="L5666" i="1" s="1"/>
  <c r="K5668" i="1"/>
  <c r="L5668" i="1" s="1"/>
  <c r="K5670" i="1"/>
  <c r="L5670" i="1" s="1"/>
  <c r="K5672" i="1"/>
  <c r="L5672" i="1" s="1"/>
  <c r="K5674" i="1"/>
  <c r="L5674" i="1" s="1"/>
  <c r="K5676" i="1"/>
  <c r="L5676" i="1" s="1"/>
  <c r="K5678" i="1"/>
  <c r="L5678" i="1" s="1"/>
  <c r="K5680" i="1"/>
  <c r="L5680" i="1" s="1"/>
  <c r="K5682" i="1"/>
  <c r="L5682" i="1" s="1"/>
  <c r="K5684" i="1"/>
  <c r="L5684" i="1" s="1"/>
  <c r="K5686" i="1"/>
  <c r="L5686" i="1" s="1"/>
  <c r="K5688" i="1"/>
  <c r="L5688" i="1" s="1"/>
  <c r="L5690" i="1"/>
  <c r="K5690" i="1"/>
  <c r="L5692" i="1"/>
  <c r="K5692" i="1"/>
  <c r="L5694" i="1"/>
  <c r="K5694" i="1"/>
  <c r="L5696" i="1"/>
  <c r="K5696" i="1"/>
  <c r="K5698" i="1"/>
  <c r="L5698" i="1" s="1"/>
  <c r="K5700" i="1"/>
  <c r="L5700" i="1" s="1"/>
  <c r="K5702" i="1"/>
  <c r="L5702" i="1" s="1"/>
  <c r="K5704" i="1"/>
  <c r="L5704" i="1" s="1"/>
  <c r="K5706" i="1"/>
  <c r="L5706" i="1" s="1"/>
  <c r="K5708" i="1"/>
  <c r="L5708" i="1" s="1"/>
  <c r="K5710" i="1"/>
  <c r="L5710" i="1" s="1"/>
  <c r="K5712" i="1"/>
  <c r="L5712" i="1" s="1"/>
  <c r="K5714" i="1"/>
  <c r="L5714" i="1" s="1"/>
  <c r="K5716" i="1"/>
  <c r="L5716" i="1" s="1"/>
  <c r="K5718" i="1"/>
  <c r="L5718" i="1" s="1"/>
  <c r="K5720" i="1"/>
  <c r="L5720" i="1" s="1"/>
  <c r="K5722" i="1"/>
  <c r="L5722" i="1" s="1"/>
  <c r="K5724" i="1"/>
  <c r="L5724" i="1" s="1"/>
  <c r="K5726" i="1"/>
  <c r="L5726" i="1" s="1"/>
  <c r="K5728" i="1"/>
  <c r="L5728" i="1" s="1"/>
  <c r="K5730" i="1"/>
  <c r="L5730" i="1" s="1"/>
  <c r="K5732" i="1"/>
  <c r="L5732" i="1" s="1"/>
  <c r="K5734" i="1"/>
  <c r="L5734" i="1" s="1"/>
  <c r="K5736" i="1"/>
  <c r="L5736" i="1" s="1"/>
  <c r="K5738" i="1"/>
  <c r="L5738" i="1" s="1"/>
  <c r="K5740" i="1"/>
  <c r="L5740" i="1" s="1"/>
  <c r="K5742" i="1"/>
  <c r="L5742" i="1" s="1"/>
  <c r="K5744" i="1"/>
  <c r="L5744" i="1" s="1"/>
  <c r="K5746" i="1"/>
  <c r="L5746" i="1" s="1"/>
  <c r="K5748" i="1"/>
  <c r="L5748" i="1" s="1"/>
  <c r="K5750" i="1"/>
  <c r="L5750" i="1" s="1"/>
  <c r="K5752" i="1"/>
  <c r="L5752" i="1" s="1"/>
  <c r="K5754" i="1"/>
  <c r="L5754" i="1" s="1"/>
  <c r="K5756" i="1"/>
  <c r="L5756" i="1" s="1"/>
  <c r="L5758" i="1"/>
  <c r="K5758" i="1"/>
  <c r="L5760" i="1"/>
  <c r="K5760" i="1"/>
  <c r="L5762" i="1"/>
  <c r="K5762" i="1"/>
  <c r="L5764" i="1"/>
  <c r="K5764" i="1"/>
  <c r="L5766" i="1"/>
  <c r="K5766" i="1"/>
  <c r="L5768" i="1"/>
  <c r="K5768" i="1"/>
  <c r="K5770" i="1"/>
  <c r="L5770" i="1" s="1"/>
  <c r="L5772" i="1"/>
  <c r="K5772" i="1"/>
  <c r="L5774" i="1"/>
  <c r="K5774" i="1"/>
  <c r="L5776" i="1"/>
  <c r="K5776" i="1"/>
  <c r="L5778" i="1"/>
  <c r="K5778" i="1"/>
  <c r="L5780" i="1"/>
  <c r="K5780" i="1"/>
  <c r="L5782" i="1"/>
  <c r="K5782" i="1"/>
  <c r="K5784" i="1"/>
  <c r="L5784" i="1" s="1"/>
  <c r="L5786" i="1"/>
  <c r="K5786" i="1"/>
  <c r="L5788" i="1"/>
  <c r="K5788" i="1"/>
  <c r="L5790" i="1"/>
  <c r="K5790" i="1"/>
  <c r="L5792" i="1"/>
  <c r="K5792" i="1"/>
  <c r="L5794" i="1"/>
  <c r="K5794" i="1"/>
  <c r="K5796" i="1"/>
  <c r="L5796" i="1" s="1"/>
  <c r="K5798" i="1"/>
  <c r="L5798" i="1" s="1"/>
  <c r="K5800" i="1"/>
  <c r="L5800" i="1" s="1"/>
  <c r="K5802" i="1"/>
  <c r="L5802" i="1" s="1"/>
  <c r="K5804" i="1"/>
  <c r="L5804" i="1" s="1"/>
  <c r="K5806" i="1"/>
  <c r="L5806" i="1" s="1"/>
  <c r="K5808" i="1"/>
  <c r="L5808" i="1" s="1"/>
  <c r="K5810" i="1"/>
  <c r="L5810" i="1" s="1"/>
  <c r="K5812" i="1"/>
  <c r="L5812" i="1" s="1"/>
  <c r="L5814" i="1"/>
  <c r="K5814" i="1"/>
  <c r="K5816" i="1"/>
  <c r="L5816" i="1" s="1"/>
  <c r="K5818" i="1"/>
  <c r="L5818" i="1" s="1"/>
  <c r="K5820" i="1"/>
  <c r="L5820" i="1" s="1"/>
  <c r="K5822" i="1"/>
  <c r="L5822" i="1" s="1"/>
  <c r="K5824" i="1"/>
  <c r="L5824" i="1" s="1"/>
  <c r="K5826" i="1"/>
  <c r="L5826" i="1" s="1"/>
  <c r="K5828" i="1"/>
  <c r="L5828" i="1" s="1"/>
  <c r="K5830" i="1"/>
  <c r="L5830" i="1" s="1"/>
  <c r="K5832" i="1"/>
  <c r="L5832" i="1" s="1"/>
  <c r="L5834" i="1"/>
  <c r="K5834" i="1"/>
  <c r="K5836" i="1"/>
  <c r="L5836" i="1" s="1"/>
  <c r="L5838" i="1"/>
  <c r="K5838" i="1"/>
  <c r="L5840" i="1"/>
  <c r="K5840" i="1"/>
  <c r="L5842" i="1"/>
  <c r="K5842" i="1"/>
  <c r="L5844" i="1"/>
  <c r="K5844" i="1"/>
  <c r="L5846" i="1"/>
  <c r="K5846" i="1"/>
  <c r="K5848" i="1"/>
  <c r="L5848" i="1" s="1"/>
  <c r="L5850" i="1"/>
  <c r="K5850" i="1"/>
  <c r="L5852" i="1"/>
  <c r="K5852" i="1"/>
  <c r="L5854" i="1"/>
  <c r="K5854" i="1"/>
  <c r="L5856" i="1"/>
  <c r="K5856" i="1"/>
  <c r="K5858" i="1"/>
  <c r="L5858" i="1" s="1"/>
  <c r="K5860" i="1"/>
  <c r="L5860" i="1" s="1"/>
  <c r="K5862" i="1"/>
  <c r="L5862" i="1" s="1"/>
  <c r="K5864" i="1"/>
  <c r="L5864" i="1" s="1"/>
  <c r="K5866" i="1"/>
  <c r="L5866" i="1" s="1"/>
  <c r="K5868" i="1"/>
  <c r="L5868" i="1" s="1"/>
  <c r="K5870" i="1"/>
  <c r="L5870" i="1" s="1"/>
  <c r="K5872" i="1"/>
  <c r="L5872" i="1" s="1"/>
  <c r="K5874" i="1"/>
  <c r="L5874" i="1" s="1"/>
  <c r="K5876" i="1"/>
  <c r="L5876" i="1" s="1"/>
  <c r="L5878" i="1"/>
  <c r="K5878" i="1"/>
  <c r="K5880" i="1"/>
  <c r="L5880" i="1" s="1"/>
  <c r="K5882" i="1"/>
  <c r="L5882" i="1" s="1"/>
  <c r="K5884" i="1"/>
  <c r="L5884" i="1" s="1"/>
  <c r="K5886" i="1"/>
  <c r="L5886" i="1" s="1"/>
  <c r="K5888" i="1"/>
  <c r="L5888" i="1" s="1"/>
  <c r="K5890" i="1"/>
  <c r="L5890" i="1" s="1"/>
  <c r="K5892" i="1"/>
  <c r="L5892" i="1" s="1"/>
  <c r="K5894" i="1"/>
  <c r="L5894" i="1" s="1"/>
  <c r="L5896" i="1"/>
  <c r="K5896" i="1"/>
  <c r="L5898" i="1"/>
  <c r="K5898" i="1"/>
  <c r="K5900" i="1"/>
  <c r="L5900" i="1" s="1"/>
  <c r="K5902" i="1"/>
  <c r="L5902" i="1" s="1"/>
  <c r="K5904" i="1"/>
  <c r="L5904" i="1" s="1"/>
  <c r="K5906" i="1"/>
  <c r="L5906" i="1" s="1"/>
  <c r="L5908" i="1"/>
  <c r="K5908" i="1"/>
  <c r="K5910" i="1"/>
  <c r="L5910" i="1" s="1"/>
  <c r="L5912" i="1"/>
  <c r="K5912" i="1"/>
  <c r="L5914" i="1"/>
  <c r="K5914" i="1"/>
  <c r="L5916" i="1"/>
  <c r="K5916" i="1"/>
  <c r="L5918" i="1"/>
  <c r="K5918" i="1"/>
  <c r="L5920" i="1"/>
  <c r="K5920" i="1"/>
  <c r="L5922" i="1"/>
  <c r="K5922" i="1"/>
  <c r="L5924" i="1"/>
  <c r="K5924" i="1"/>
  <c r="L5926" i="1"/>
  <c r="K5926" i="1"/>
  <c r="K5928" i="1"/>
  <c r="L5928" i="1" s="1"/>
  <c r="L5930" i="1"/>
  <c r="K5930" i="1"/>
  <c r="L5932" i="1"/>
  <c r="K5932" i="1"/>
  <c r="L5934" i="1"/>
  <c r="K5934" i="1"/>
  <c r="L5936" i="1"/>
  <c r="K5936" i="1"/>
  <c r="L5938" i="1"/>
  <c r="K5938" i="1"/>
  <c r="K5940" i="1"/>
  <c r="L5940" i="1" s="1"/>
  <c r="L5942" i="1"/>
  <c r="K5942" i="1"/>
  <c r="L5944" i="1"/>
  <c r="K5944" i="1"/>
  <c r="L5946" i="1"/>
  <c r="K5946" i="1"/>
  <c r="L5948" i="1"/>
  <c r="K5948" i="1"/>
  <c r="L5950" i="1"/>
  <c r="K5950" i="1"/>
  <c r="K5952" i="1"/>
  <c r="L5952" i="1" s="1"/>
  <c r="K5954" i="1"/>
  <c r="L5954" i="1" s="1"/>
  <c r="L5956" i="1"/>
  <c r="K5956" i="1"/>
  <c r="K5958" i="1"/>
  <c r="L5958" i="1" s="1"/>
  <c r="K5960" i="1"/>
  <c r="L5960" i="1" s="1"/>
  <c r="L5962" i="1"/>
  <c r="K5962" i="1"/>
  <c r="L5964" i="1"/>
  <c r="K5964" i="1"/>
  <c r="L5966" i="1"/>
  <c r="K5966" i="1"/>
  <c r="L5968" i="1"/>
  <c r="K5968" i="1"/>
  <c r="L5970" i="1"/>
  <c r="K5970" i="1"/>
  <c r="L5972" i="1"/>
  <c r="K5972" i="1"/>
  <c r="L5974" i="1"/>
  <c r="K5974" i="1"/>
  <c r="L5976" i="1"/>
  <c r="K5976" i="1"/>
  <c r="L5978" i="1"/>
  <c r="K5978" i="1"/>
  <c r="L5980" i="1"/>
  <c r="K5980" i="1"/>
  <c r="L5982" i="1"/>
  <c r="K5982" i="1"/>
  <c r="L5984" i="1"/>
  <c r="K5984" i="1"/>
  <c r="L5986" i="1"/>
  <c r="K5986" i="1"/>
  <c r="L5988" i="1"/>
  <c r="K5988" i="1"/>
  <c r="L5990" i="1"/>
  <c r="K5990" i="1"/>
  <c r="L5992" i="1"/>
  <c r="K5992" i="1"/>
  <c r="L5994" i="1"/>
  <c r="K5994" i="1"/>
  <c r="L5996" i="1"/>
  <c r="K5996" i="1"/>
  <c r="L5998" i="1"/>
  <c r="K5998" i="1"/>
  <c r="L6000" i="1"/>
  <c r="K6000" i="1"/>
  <c r="L6002" i="1"/>
  <c r="K6002" i="1"/>
  <c r="K6004" i="1"/>
  <c r="L6004" i="1" s="1"/>
  <c r="K6006" i="1"/>
  <c r="L6006" i="1" s="1"/>
  <c r="K6008" i="1"/>
  <c r="L6008" i="1" s="1"/>
  <c r="K6010" i="1"/>
  <c r="L6010" i="1" s="1"/>
  <c r="K6012" i="1"/>
  <c r="L6012" i="1" s="1"/>
  <c r="K6014" i="1"/>
  <c r="L6014" i="1" s="1"/>
  <c r="K6016" i="1"/>
  <c r="L6016" i="1" s="1"/>
  <c r="K6018" i="1"/>
  <c r="L6018" i="1" s="1"/>
  <c r="K6020" i="1"/>
  <c r="L6020" i="1" s="1"/>
  <c r="K6022" i="1"/>
  <c r="L6022" i="1" s="1"/>
  <c r="K6024" i="1"/>
  <c r="L6024" i="1" s="1"/>
  <c r="K6026" i="1"/>
  <c r="L6026" i="1" s="1"/>
  <c r="K6028" i="1"/>
  <c r="L6028" i="1" s="1"/>
  <c r="L6030" i="1"/>
  <c r="K6030" i="1"/>
  <c r="L6032" i="1"/>
  <c r="K6032" i="1"/>
  <c r="L6034" i="1"/>
  <c r="K6034" i="1"/>
  <c r="L6036" i="1"/>
  <c r="K6036" i="1"/>
  <c r="L6038" i="1"/>
  <c r="K6038" i="1"/>
  <c r="L6040" i="1"/>
  <c r="K6040" i="1"/>
  <c r="L6042" i="1"/>
  <c r="K6042" i="1"/>
  <c r="L6044" i="1"/>
  <c r="K6044" i="1"/>
  <c r="K6046" i="1"/>
  <c r="L6046" i="1" s="1"/>
  <c r="K6048" i="1"/>
  <c r="L6048" i="1" s="1"/>
  <c r="K6050" i="1"/>
  <c r="L6050" i="1" s="1"/>
  <c r="K6052" i="1"/>
  <c r="L6052" i="1" s="1"/>
  <c r="K6054" i="1"/>
  <c r="L6054" i="1" s="1"/>
  <c r="K6056" i="1"/>
  <c r="L6056" i="1" s="1"/>
  <c r="K6058" i="1"/>
  <c r="L6058" i="1" s="1"/>
  <c r="K6060" i="1"/>
  <c r="L6060" i="1" s="1"/>
  <c r="K6062" i="1"/>
  <c r="L6062" i="1" s="1"/>
  <c r="K6064" i="1"/>
  <c r="L6064" i="1" s="1"/>
  <c r="K6066" i="1"/>
  <c r="L6066" i="1" s="1"/>
  <c r="K6068" i="1"/>
  <c r="L6068" i="1" s="1"/>
  <c r="K6070" i="1"/>
  <c r="L6070" i="1" s="1"/>
  <c r="K6072" i="1"/>
  <c r="L6072" i="1" s="1"/>
  <c r="K6074" i="1"/>
  <c r="L6074" i="1" s="1"/>
  <c r="K6076" i="1"/>
  <c r="L6076" i="1" s="1"/>
  <c r="K6078" i="1"/>
  <c r="L6078" i="1" s="1"/>
  <c r="K6080" i="1"/>
  <c r="L6080" i="1" s="1"/>
  <c r="K6082" i="1"/>
  <c r="L6082" i="1" s="1"/>
  <c r="K6084" i="1"/>
  <c r="L6084" i="1" s="1"/>
  <c r="K6086" i="1"/>
  <c r="L6086" i="1" s="1"/>
  <c r="K6088" i="1"/>
  <c r="L6088" i="1" s="1"/>
  <c r="K6090" i="1"/>
  <c r="L6090" i="1" s="1"/>
  <c r="K6092" i="1"/>
  <c r="L6092" i="1" s="1"/>
  <c r="K6094" i="1"/>
  <c r="L6094" i="1" s="1"/>
  <c r="K6096" i="1"/>
  <c r="L6096" i="1" s="1"/>
  <c r="K6098" i="1"/>
  <c r="L6098" i="1" s="1"/>
  <c r="K6100" i="1"/>
  <c r="L6100" i="1" s="1"/>
  <c r="K6102" i="1"/>
  <c r="L6102" i="1" s="1"/>
  <c r="L6104" i="1"/>
  <c r="K6104" i="1"/>
  <c r="L6106" i="1"/>
  <c r="K6106" i="1"/>
  <c r="L6108" i="1"/>
  <c r="K6108" i="1"/>
  <c r="K6110" i="1"/>
  <c r="L6110" i="1" s="1"/>
  <c r="K6112" i="1"/>
  <c r="L6112" i="1" s="1"/>
  <c r="K6114" i="1"/>
  <c r="L6114" i="1" s="1"/>
  <c r="K6116" i="1"/>
  <c r="L6116" i="1" s="1"/>
  <c r="L6118" i="1"/>
  <c r="K6118" i="1"/>
  <c r="K6120" i="1"/>
  <c r="L6120" i="1" s="1"/>
  <c r="K6122" i="1"/>
  <c r="L6122" i="1" s="1"/>
  <c r="K6124" i="1"/>
  <c r="L6124" i="1" s="1"/>
  <c r="K6126" i="1"/>
  <c r="L6126" i="1" s="1"/>
  <c r="K6128" i="1"/>
  <c r="L6128" i="1" s="1"/>
  <c r="K6130" i="1"/>
  <c r="L6130" i="1" s="1"/>
  <c r="K6132" i="1"/>
  <c r="L6132" i="1" s="1"/>
  <c r="K6134" i="1"/>
  <c r="L6134" i="1" s="1"/>
  <c r="K6136" i="1"/>
  <c r="L6136" i="1" s="1"/>
  <c r="K6138" i="1"/>
  <c r="L6138" i="1" s="1"/>
  <c r="K6140" i="1"/>
  <c r="L6140" i="1" s="1"/>
  <c r="K6142" i="1"/>
  <c r="L6142" i="1" s="1"/>
  <c r="K6144" i="1"/>
  <c r="L6144" i="1" s="1"/>
  <c r="L6146" i="1"/>
  <c r="K6146" i="1"/>
  <c r="L6148" i="1"/>
  <c r="K6148" i="1"/>
  <c r="L6150" i="1"/>
  <c r="K6150" i="1"/>
  <c r="L6152" i="1"/>
  <c r="K6152" i="1"/>
  <c r="K6154" i="1"/>
  <c r="L6154" i="1" s="1"/>
  <c r="K6156" i="1"/>
  <c r="L6156" i="1" s="1"/>
  <c r="K6158" i="1"/>
  <c r="L6158" i="1" s="1"/>
  <c r="K6160" i="1"/>
  <c r="L6160" i="1" s="1"/>
  <c r="K6162" i="1"/>
  <c r="L6162" i="1" s="1"/>
  <c r="K6164" i="1"/>
  <c r="L6164" i="1" s="1"/>
  <c r="K6166" i="1"/>
  <c r="L6166" i="1" s="1"/>
  <c r="K6168" i="1"/>
  <c r="L6168" i="1" s="1"/>
  <c r="K6170" i="1"/>
  <c r="L6170" i="1" s="1"/>
  <c r="K6172" i="1"/>
  <c r="L6172" i="1" s="1"/>
  <c r="K6174" i="1"/>
  <c r="L6174" i="1" s="1"/>
  <c r="K6176" i="1"/>
  <c r="L6176" i="1" s="1"/>
  <c r="K6178" i="1"/>
  <c r="L6178" i="1" s="1"/>
  <c r="K6180" i="1"/>
  <c r="L6180" i="1" s="1"/>
  <c r="K6182" i="1"/>
  <c r="L6182" i="1" s="1"/>
  <c r="K6184" i="1"/>
  <c r="L6184" i="1" s="1"/>
  <c r="K6186" i="1"/>
  <c r="L6186" i="1" s="1"/>
  <c r="K6188" i="1"/>
  <c r="L6188" i="1" s="1"/>
  <c r="K6190" i="1"/>
  <c r="L6190" i="1" s="1"/>
  <c r="K6192" i="1"/>
  <c r="L6192" i="1" s="1"/>
  <c r="L6194" i="1"/>
  <c r="K6194" i="1"/>
  <c r="L6196" i="1"/>
  <c r="K6196" i="1"/>
  <c r="L6198" i="1"/>
  <c r="K6198" i="1"/>
  <c r="K6200" i="1"/>
  <c r="L6200" i="1" s="1"/>
  <c r="K6202" i="1"/>
  <c r="L6202" i="1" s="1"/>
  <c r="K6204" i="1"/>
  <c r="L6204" i="1" s="1"/>
  <c r="K6206" i="1"/>
  <c r="L6206" i="1" s="1"/>
  <c r="K6208" i="1"/>
  <c r="L6208" i="1" s="1"/>
  <c r="K6210" i="1"/>
  <c r="L6210" i="1" s="1"/>
  <c r="K6212" i="1"/>
  <c r="L6212" i="1" s="1"/>
  <c r="L6214" i="1"/>
  <c r="K6214" i="1"/>
  <c r="L6216" i="1"/>
  <c r="K6216" i="1"/>
  <c r="K6218" i="1"/>
  <c r="L6218" i="1" s="1"/>
  <c r="K6220" i="1"/>
  <c r="L6220" i="1" s="1"/>
  <c r="K6222" i="1"/>
  <c r="L6222" i="1" s="1"/>
  <c r="L6224" i="1"/>
  <c r="K6224" i="1"/>
  <c r="L6226" i="1"/>
  <c r="K6226" i="1"/>
  <c r="L6228" i="1"/>
  <c r="K6228" i="1"/>
  <c r="L6230" i="1"/>
  <c r="K6230" i="1"/>
  <c r="L6232" i="1"/>
  <c r="K6232" i="1"/>
  <c r="L6234" i="1"/>
  <c r="K6234" i="1"/>
  <c r="L6236" i="1"/>
  <c r="K6236" i="1"/>
  <c r="L6238" i="1"/>
  <c r="K6238" i="1"/>
  <c r="L6240" i="1"/>
  <c r="K6240" i="1"/>
  <c r="L6242" i="1"/>
  <c r="K6242" i="1"/>
  <c r="L6244" i="1"/>
  <c r="K6244" i="1"/>
  <c r="L6246" i="1"/>
  <c r="K6246" i="1"/>
  <c r="L6248" i="1"/>
  <c r="K6248" i="1"/>
  <c r="L6250" i="1"/>
  <c r="K6250" i="1"/>
  <c r="L6252" i="1"/>
  <c r="K6252" i="1"/>
  <c r="L6254" i="1"/>
  <c r="K6254" i="1"/>
  <c r="L6256" i="1"/>
  <c r="K6256" i="1"/>
  <c r="L6258" i="1"/>
  <c r="K6258" i="1"/>
  <c r="L6260" i="1"/>
  <c r="K6260" i="1"/>
  <c r="L6262" i="1"/>
  <c r="K6262" i="1"/>
  <c r="L6264" i="1"/>
  <c r="K6264" i="1"/>
  <c r="L6266" i="1"/>
  <c r="K6266" i="1"/>
  <c r="L6268" i="1"/>
  <c r="K6268" i="1"/>
  <c r="L6270" i="1"/>
  <c r="K6270" i="1"/>
  <c r="L6272" i="1"/>
  <c r="K6272" i="1"/>
  <c r="L6274" i="1"/>
  <c r="K6274" i="1"/>
  <c r="L6276" i="1"/>
  <c r="K6276" i="1"/>
  <c r="L6278" i="1"/>
  <c r="K6278" i="1"/>
  <c r="L6280" i="1"/>
  <c r="K6280" i="1"/>
  <c r="K6282" i="1"/>
  <c r="L6282" i="1" s="1"/>
  <c r="K6284" i="1"/>
  <c r="L6284" i="1" s="1"/>
  <c r="K6286" i="1"/>
  <c r="L6286" i="1" s="1"/>
  <c r="K6288" i="1"/>
  <c r="L6288" i="1" s="1"/>
  <c r="K6290" i="1"/>
  <c r="L6290" i="1" s="1"/>
  <c r="K6292" i="1"/>
  <c r="L6292" i="1" s="1"/>
  <c r="K6294" i="1"/>
  <c r="L6294" i="1" s="1"/>
  <c r="K6296" i="1"/>
  <c r="L6296" i="1" s="1"/>
  <c r="K6298" i="1"/>
  <c r="L6298" i="1" s="1"/>
  <c r="K6300" i="1"/>
  <c r="L6300" i="1" s="1"/>
  <c r="K6302" i="1"/>
  <c r="L6302" i="1" s="1"/>
  <c r="L6304" i="1"/>
  <c r="K6304" i="1"/>
  <c r="L6306" i="1"/>
  <c r="K6306" i="1"/>
  <c r="L6308" i="1"/>
  <c r="K6308" i="1"/>
  <c r="L6310" i="1"/>
  <c r="K6310" i="1"/>
  <c r="L6312" i="1"/>
  <c r="K6312" i="1"/>
  <c r="L6314" i="1"/>
  <c r="K6314" i="1"/>
  <c r="L6316" i="1"/>
  <c r="K6316" i="1"/>
  <c r="L6318" i="1"/>
  <c r="K6318" i="1"/>
  <c r="L6320" i="1"/>
  <c r="K6320" i="1"/>
  <c r="L6322" i="1"/>
  <c r="K6322" i="1"/>
  <c r="L6324" i="1"/>
  <c r="K6324" i="1"/>
  <c r="L6326" i="1"/>
  <c r="K6326" i="1"/>
  <c r="L6328" i="1"/>
  <c r="K6328" i="1"/>
  <c r="L6330" i="1"/>
  <c r="K6330" i="1"/>
  <c r="L6332" i="1"/>
  <c r="K6332" i="1"/>
  <c r="L6334" i="1"/>
  <c r="K6334" i="1"/>
  <c r="L6336" i="1"/>
  <c r="K6336" i="1"/>
  <c r="L6338" i="1"/>
  <c r="K6338" i="1"/>
  <c r="L6340" i="1"/>
  <c r="K6340" i="1"/>
  <c r="L6342" i="1"/>
  <c r="K6342" i="1"/>
  <c r="L6344" i="1"/>
  <c r="K6344" i="1"/>
  <c r="L6346" i="1"/>
  <c r="K6346" i="1"/>
  <c r="L6348" i="1"/>
  <c r="K6348" i="1"/>
  <c r="L6350" i="1"/>
  <c r="K6350" i="1"/>
  <c r="L6352" i="1"/>
  <c r="K6352" i="1"/>
  <c r="L6354" i="1"/>
  <c r="K6354" i="1"/>
  <c r="L6356" i="1"/>
  <c r="K6356" i="1"/>
  <c r="L6358" i="1"/>
  <c r="K6358" i="1"/>
  <c r="L6360" i="1"/>
  <c r="K6360" i="1"/>
  <c r="L6362" i="1"/>
  <c r="K6362" i="1"/>
  <c r="L6364" i="1"/>
  <c r="K6364" i="1"/>
  <c r="L6366" i="1"/>
  <c r="K6366" i="1"/>
  <c r="L6368" i="1"/>
  <c r="K6368" i="1"/>
  <c r="L6370" i="1"/>
  <c r="K6370" i="1"/>
  <c r="L6372" i="1"/>
  <c r="K6372" i="1"/>
  <c r="L6374" i="1"/>
  <c r="K6374" i="1"/>
  <c r="L6376" i="1"/>
  <c r="K6376" i="1"/>
  <c r="L6378" i="1"/>
  <c r="K6378" i="1"/>
  <c r="L6380" i="1"/>
  <c r="K6380" i="1"/>
  <c r="L6382" i="1"/>
  <c r="K6382" i="1"/>
  <c r="L6384" i="1"/>
  <c r="K6384" i="1"/>
  <c r="L6386" i="1"/>
  <c r="K6386" i="1"/>
  <c r="L6388" i="1"/>
  <c r="K6388" i="1"/>
  <c r="L6390" i="1"/>
  <c r="K6390" i="1"/>
  <c r="L6392" i="1"/>
  <c r="K6392" i="1"/>
  <c r="L6394" i="1"/>
  <c r="K6394" i="1"/>
  <c r="L6396" i="1"/>
  <c r="K6396" i="1"/>
  <c r="L6398" i="1"/>
  <c r="K6398" i="1"/>
  <c r="L6400" i="1"/>
  <c r="K6400" i="1"/>
  <c r="L6402" i="1"/>
  <c r="K6402" i="1"/>
  <c r="L6404" i="1"/>
  <c r="K6404" i="1"/>
  <c r="L6406" i="1"/>
  <c r="K6406" i="1"/>
  <c r="L6408" i="1"/>
  <c r="K6408" i="1"/>
  <c r="L6410" i="1"/>
  <c r="K6410" i="1"/>
  <c r="L6412" i="1"/>
  <c r="K6412" i="1"/>
  <c r="L6414" i="1"/>
  <c r="K6414" i="1"/>
  <c r="L6416" i="1"/>
  <c r="K6416" i="1"/>
  <c r="L6418" i="1"/>
  <c r="K6418" i="1"/>
  <c r="L6420" i="1"/>
  <c r="K6420" i="1"/>
  <c r="L6422" i="1"/>
  <c r="K6422" i="1"/>
  <c r="L6424" i="1"/>
  <c r="K6424" i="1"/>
  <c r="L6426" i="1"/>
  <c r="K6426" i="1"/>
  <c r="L6428" i="1"/>
  <c r="K6428" i="1"/>
  <c r="L6430" i="1"/>
  <c r="K6430" i="1"/>
  <c r="L6432" i="1"/>
  <c r="K6432" i="1"/>
  <c r="L6434" i="1"/>
  <c r="K6434" i="1"/>
  <c r="L6436" i="1"/>
  <c r="K6436" i="1"/>
  <c r="K6438" i="1"/>
  <c r="L6438" i="1" s="1"/>
  <c r="K6440" i="1"/>
  <c r="L6440" i="1" s="1"/>
  <c r="K6442" i="1"/>
  <c r="L6442" i="1" s="1"/>
  <c r="K6444" i="1"/>
  <c r="L6444" i="1" s="1"/>
  <c r="K6446" i="1"/>
  <c r="L6446" i="1" s="1"/>
  <c r="K6448" i="1"/>
  <c r="L6448" i="1" s="1"/>
  <c r="K6450" i="1"/>
  <c r="L6450" i="1" s="1"/>
  <c r="K6452" i="1"/>
  <c r="L6452" i="1" s="1"/>
  <c r="K6454" i="1"/>
  <c r="L6454" i="1" s="1"/>
  <c r="K6456" i="1"/>
  <c r="L6456" i="1" s="1"/>
  <c r="K6458" i="1"/>
  <c r="L6458" i="1" s="1"/>
  <c r="K6460" i="1"/>
  <c r="L6460" i="1" s="1"/>
  <c r="K6462" i="1"/>
  <c r="L6462" i="1" s="1"/>
  <c r="L6464" i="1"/>
  <c r="K6464" i="1"/>
  <c r="L6466" i="1"/>
  <c r="K6466" i="1"/>
  <c r="L6468" i="1"/>
  <c r="K6468" i="1"/>
  <c r="K6470" i="1"/>
  <c r="L6470" i="1" s="1"/>
  <c r="K6472" i="1"/>
  <c r="L6472" i="1" s="1"/>
  <c r="K6474" i="1"/>
  <c r="L6474" i="1" s="1"/>
  <c r="K6476" i="1"/>
  <c r="L6476" i="1" s="1"/>
  <c r="K6478" i="1"/>
  <c r="L6478" i="1" s="1"/>
  <c r="K6480" i="1"/>
  <c r="L6480" i="1" s="1"/>
  <c r="K6482" i="1"/>
  <c r="L6482" i="1" s="1"/>
  <c r="K6484" i="1"/>
  <c r="L6484" i="1" s="1"/>
  <c r="K6486" i="1"/>
  <c r="L6486" i="1" s="1"/>
  <c r="K6488" i="1"/>
  <c r="L6488" i="1" s="1"/>
  <c r="K6490" i="1"/>
  <c r="L6490" i="1" s="1"/>
  <c r="K6492" i="1"/>
  <c r="L6492" i="1" s="1"/>
  <c r="K6494" i="1"/>
  <c r="L6494" i="1" s="1"/>
  <c r="K6496" i="1"/>
  <c r="L6496" i="1" s="1"/>
  <c r="K6498" i="1"/>
  <c r="L6498" i="1" s="1"/>
  <c r="K6500" i="1"/>
  <c r="L6500" i="1" s="1"/>
  <c r="K6502" i="1"/>
  <c r="L6502" i="1" s="1"/>
  <c r="K6504" i="1"/>
  <c r="L6504" i="1" s="1"/>
  <c r="K6506" i="1"/>
  <c r="L6506" i="1" s="1"/>
  <c r="K6508" i="1"/>
  <c r="L6508" i="1" s="1"/>
  <c r="K6510" i="1"/>
  <c r="L6510" i="1" s="1"/>
  <c r="K6512" i="1"/>
  <c r="L6512" i="1" s="1"/>
  <c r="K6514" i="1"/>
  <c r="L6514" i="1" s="1"/>
  <c r="K6516" i="1"/>
  <c r="L6516" i="1" s="1"/>
  <c r="L6518" i="1"/>
  <c r="K6518" i="1"/>
  <c r="L6520" i="1"/>
  <c r="K6520" i="1"/>
  <c r="K6522" i="1"/>
  <c r="L6522" i="1" s="1"/>
  <c r="K6524" i="1"/>
  <c r="L6524" i="1" s="1"/>
  <c r="K6526" i="1"/>
  <c r="L6526" i="1" s="1"/>
  <c r="K6528" i="1"/>
  <c r="L6528" i="1" s="1"/>
  <c r="K6530" i="1"/>
  <c r="L6530" i="1" s="1"/>
  <c r="K6532" i="1"/>
  <c r="L6532" i="1" s="1"/>
  <c r="K6534" i="1"/>
  <c r="L6534" i="1" s="1"/>
  <c r="K6536" i="1"/>
  <c r="L6536" i="1" s="1"/>
  <c r="K6538" i="1"/>
  <c r="L6538" i="1" s="1"/>
  <c r="L6540" i="1"/>
  <c r="K6540" i="1"/>
  <c r="K6542" i="1"/>
  <c r="L6542" i="1" s="1"/>
  <c r="K6544" i="1"/>
  <c r="L6544" i="1" s="1"/>
  <c r="K6546" i="1"/>
  <c r="L6546" i="1" s="1"/>
  <c r="L6548" i="1"/>
  <c r="K6548" i="1"/>
  <c r="L6550" i="1"/>
  <c r="K6550" i="1"/>
  <c r="K6552" i="1"/>
  <c r="L6552" i="1" s="1"/>
  <c r="K6554" i="1"/>
  <c r="L6554" i="1" s="1"/>
  <c r="L6556" i="1"/>
  <c r="K6556" i="1"/>
  <c r="L6558" i="1"/>
  <c r="K6558" i="1"/>
  <c r="K6560" i="1"/>
  <c r="L6560" i="1" s="1"/>
  <c r="K6562" i="1"/>
  <c r="L6562" i="1" s="1"/>
  <c r="L6564" i="1"/>
  <c r="K6564" i="1"/>
  <c r="K6566" i="1"/>
  <c r="L6566" i="1" s="1"/>
  <c r="K6568" i="1"/>
  <c r="L6568" i="1" s="1"/>
  <c r="K6570" i="1"/>
  <c r="L6570" i="1" s="1"/>
  <c r="L6572" i="1"/>
  <c r="K6572" i="1"/>
  <c r="L6574" i="1"/>
  <c r="K6574" i="1"/>
  <c r="K6576" i="1"/>
  <c r="L6576" i="1" s="1"/>
  <c r="K6578" i="1"/>
  <c r="L6578" i="1" s="1"/>
  <c r="L6580" i="1"/>
  <c r="K6580" i="1"/>
  <c r="K6582" i="1"/>
  <c r="L6582" i="1" s="1"/>
  <c r="K6584" i="1"/>
  <c r="L6584" i="1" s="1"/>
  <c r="K6586" i="1"/>
  <c r="L6586" i="1" s="1"/>
  <c r="K6588" i="1"/>
  <c r="L6588" i="1" s="1"/>
  <c r="K6590" i="1"/>
  <c r="L6590" i="1" s="1"/>
  <c r="K6592" i="1"/>
  <c r="L6592" i="1" s="1"/>
  <c r="K6594" i="1"/>
  <c r="L6594" i="1" s="1"/>
  <c r="K6596" i="1"/>
  <c r="L6596" i="1" s="1"/>
  <c r="K6598" i="1"/>
  <c r="L6598" i="1" s="1"/>
  <c r="K6600" i="1"/>
  <c r="L6600" i="1" s="1"/>
  <c r="K6602" i="1"/>
  <c r="L6602" i="1" s="1"/>
  <c r="K6604" i="1"/>
  <c r="L6604" i="1" s="1"/>
  <c r="K6606" i="1"/>
  <c r="L6606" i="1" s="1"/>
  <c r="K6608" i="1"/>
  <c r="L6608" i="1" s="1"/>
  <c r="K6610" i="1"/>
  <c r="L6610" i="1" s="1"/>
  <c r="K6612" i="1"/>
  <c r="L6612" i="1" s="1"/>
  <c r="K6614" i="1"/>
  <c r="L6614" i="1" s="1"/>
  <c r="K6616" i="1"/>
  <c r="L6616" i="1" s="1"/>
  <c r="K6618" i="1"/>
  <c r="L6618" i="1" s="1"/>
  <c r="K6620" i="1"/>
  <c r="L6620" i="1" s="1"/>
  <c r="K6622" i="1"/>
  <c r="L6622" i="1" s="1"/>
  <c r="K6624" i="1"/>
  <c r="L6624" i="1" s="1"/>
  <c r="K6626" i="1"/>
  <c r="L6626" i="1" s="1"/>
  <c r="L6628" i="1"/>
  <c r="K6628" i="1"/>
  <c r="L6630" i="1"/>
  <c r="K6630" i="1"/>
  <c r="L6632" i="1"/>
  <c r="K6632" i="1"/>
  <c r="L6634" i="1"/>
  <c r="K6634" i="1"/>
  <c r="L6636" i="1"/>
  <c r="K6636" i="1"/>
  <c r="L6638" i="1"/>
  <c r="K6638" i="1"/>
  <c r="L6640" i="1"/>
  <c r="K6640" i="1"/>
  <c r="L6642" i="1"/>
  <c r="K6642" i="1"/>
  <c r="L6644" i="1"/>
  <c r="K6644" i="1"/>
  <c r="L6646" i="1"/>
  <c r="K6646" i="1"/>
  <c r="L6648" i="1"/>
  <c r="K6648" i="1"/>
  <c r="L6650" i="1"/>
  <c r="K6650" i="1"/>
  <c r="L6652" i="1"/>
  <c r="K6652" i="1"/>
  <c r="L6654" i="1"/>
  <c r="K6654" i="1"/>
  <c r="L6656" i="1"/>
  <c r="K6656" i="1"/>
  <c r="L6658" i="1"/>
  <c r="K6658" i="1"/>
  <c r="L6660" i="1"/>
  <c r="K6660" i="1"/>
  <c r="L6662" i="1"/>
  <c r="K6662" i="1"/>
  <c r="L6664" i="1"/>
  <c r="K6664" i="1"/>
  <c r="L6666" i="1"/>
  <c r="K6666" i="1"/>
  <c r="L6668" i="1"/>
  <c r="K6668" i="1"/>
  <c r="L6670" i="1"/>
  <c r="K6670" i="1"/>
  <c r="L6672" i="1"/>
  <c r="K6672" i="1"/>
  <c r="L6674" i="1"/>
  <c r="K6674" i="1"/>
  <c r="L6676" i="1"/>
  <c r="K6676" i="1"/>
  <c r="L6678" i="1"/>
  <c r="K6678" i="1"/>
  <c r="L6680" i="1"/>
  <c r="K6680" i="1"/>
  <c r="L6682" i="1"/>
  <c r="K6682" i="1"/>
  <c r="L6684" i="1"/>
  <c r="K6684" i="1"/>
  <c r="L6686" i="1"/>
  <c r="K6686" i="1"/>
  <c r="L6688" i="1"/>
  <c r="K6688" i="1"/>
  <c r="L6690" i="1"/>
  <c r="K6690" i="1"/>
  <c r="L6692" i="1"/>
  <c r="K6692" i="1"/>
  <c r="L6694" i="1"/>
  <c r="K6694" i="1"/>
  <c r="L6696" i="1"/>
  <c r="K6696" i="1"/>
  <c r="L6698" i="1"/>
  <c r="K6698" i="1"/>
  <c r="L6700" i="1"/>
  <c r="K6700" i="1"/>
  <c r="L6702" i="1"/>
  <c r="K6702" i="1"/>
  <c r="L6704" i="1"/>
  <c r="K6704" i="1"/>
  <c r="L6706" i="1"/>
  <c r="K6706" i="1"/>
  <c r="L6708" i="1"/>
  <c r="K6708" i="1"/>
  <c r="L6710" i="1"/>
  <c r="K6710" i="1"/>
  <c r="L6712" i="1"/>
  <c r="K6712" i="1"/>
  <c r="L6714" i="1"/>
  <c r="K6714" i="1"/>
  <c r="L6716" i="1"/>
  <c r="K6716" i="1"/>
  <c r="L6718" i="1"/>
  <c r="K6718" i="1"/>
  <c r="L6720" i="1"/>
  <c r="K6720" i="1"/>
  <c r="L6722" i="1"/>
  <c r="K6722" i="1"/>
  <c r="L6724" i="1"/>
  <c r="K6724" i="1"/>
  <c r="L6726" i="1"/>
  <c r="K6726" i="1"/>
  <c r="L6728" i="1"/>
  <c r="K6728" i="1"/>
  <c r="K6730" i="1"/>
  <c r="L6730" i="1" s="1"/>
  <c r="K6732" i="1"/>
  <c r="L6732" i="1" s="1"/>
  <c r="K6734" i="1"/>
  <c r="L6734" i="1" s="1"/>
  <c r="K6736" i="1"/>
  <c r="L6736" i="1" s="1"/>
  <c r="K6738" i="1"/>
  <c r="L6738" i="1" s="1"/>
  <c r="K6740" i="1"/>
  <c r="L6740" i="1" s="1"/>
  <c r="K6742" i="1"/>
  <c r="L6742" i="1" s="1"/>
  <c r="K6744" i="1"/>
  <c r="L6744" i="1" s="1"/>
  <c r="K6746" i="1"/>
  <c r="L6746" i="1" s="1"/>
  <c r="K6748" i="1"/>
  <c r="L6748" i="1" s="1"/>
  <c r="K6750" i="1"/>
  <c r="L6750" i="1" s="1"/>
  <c r="L6752" i="1"/>
  <c r="K6752" i="1"/>
  <c r="L6754" i="1"/>
  <c r="K6754" i="1"/>
  <c r="L6756" i="1"/>
  <c r="K6756" i="1"/>
  <c r="L6758" i="1"/>
  <c r="K6758" i="1"/>
  <c r="L6760" i="1"/>
  <c r="K6760" i="1"/>
  <c r="L6762" i="1"/>
  <c r="K6762" i="1"/>
  <c r="L6764" i="1"/>
  <c r="K6764" i="1"/>
  <c r="L6766" i="1"/>
  <c r="K6766" i="1"/>
  <c r="L6768" i="1"/>
  <c r="K6768" i="1"/>
  <c r="L6770" i="1"/>
  <c r="K6770" i="1"/>
  <c r="L6772" i="1"/>
  <c r="K6772" i="1"/>
  <c r="L6774" i="1"/>
  <c r="K6774" i="1"/>
  <c r="L6776" i="1"/>
  <c r="K6776" i="1"/>
  <c r="L6778" i="1"/>
  <c r="K6778" i="1"/>
  <c r="L6780" i="1"/>
  <c r="K6780" i="1"/>
  <c r="L6782" i="1"/>
  <c r="K6782" i="1"/>
  <c r="L6784" i="1"/>
  <c r="K6784" i="1"/>
  <c r="L6786" i="1"/>
  <c r="K6786" i="1"/>
  <c r="L6788" i="1"/>
  <c r="K6788" i="1"/>
  <c r="L6790" i="1"/>
  <c r="K6790" i="1"/>
  <c r="L6792" i="1"/>
  <c r="K6792" i="1"/>
  <c r="L6794" i="1"/>
  <c r="K6794" i="1"/>
  <c r="L6796" i="1"/>
  <c r="K6796" i="1"/>
  <c r="L6798" i="1"/>
  <c r="K6798" i="1"/>
  <c r="L6800" i="1"/>
  <c r="K6800" i="1"/>
  <c r="L6802" i="1"/>
  <c r="K6802" i="1"/>
  <c r="L6804" i="1"/>
  <c r="K6804" i="1"/>
  <c r="L6806" i="1"/>
  <c r="K6806" i="1"/>
  <c r="L6808" i="1"/>
  <c r="K6808" i="1"/>
  <c r="L6810" i="1"/>
  <c r="K6810" i="1"/>
  <c r="L6812" i="1"/>
  <c r="K6812" i="1"/>
  <c r="L6814" i="1"/>
  <c r="K6814" i="1"/>
  <c r="L6816" i="1"/>
  <c r="K6816" i="1"/>
  <c r="L6818" i="1"/>
  <c r="K6818" i="1"/>
  <c r="L6820" i="1"/>
  <c r="K6820" i="1"/>
  <c r="L6822" i="1"/>
  <c r="K6822" i="1"/>
  <c r="L6824" i="1"/>
  <c r="K6824" i="1"/>
  <c r="L6826" i="1"/>
  <c r="K6826" i="1"/>
  <c r="L6828" i="1"/>
  <c r="K6828" i="1"/>
  <c r="L6830" i="1"/>
  <c r="K6830" i="1"/>
  <c r="L6832" i="1"/>
  <c r="K6832" i="1"/>
  <c r="L6834" i="1"/>
  <c r="K6834" i="1"/>
  <c r="L6836" i="1"/>
  <c r="K6836" i="1"/>
  <c r="L6838" i="1"/>
  <c r="K6838" i="1"/>
  <c r="L6840" i="1"/>
  <c r="K6840" i="1"/>
  <c r="L6842" i="1"/>
  <c r="K6842" i="1"/>
  <c r="L6844" i="1"/>
  <c r="K6844" i="1"/>
  <c r="L6846" i="1"/>
  <c r="K6846" i="1"/>
  <c r="L6848" i="1"/>
  <c r="K6848" i="1"/>
  <c r="K6850" i="1"/>
  <c r="L6850" i="1" s="1"/>
  <c r="K6852" i="1"/>
  <c r="L6852" i="1" s="1"/>
  <c r="K6854" i="1"/>
  <c r="L6854" i="1" s="1"/>
  <c r="K6856" i="1"/>
  <c r="L6856" i="1" s="1"/>
  <c r="K6858" i="1"/>
  <c r="L6858" i="1" s="1"/>
  <c r="K6860" i="1"/>
  <c r="L6860" i="1" s="1"/>
  <c r="K6862" i="1"/>
  <c r="L6862" i="1" s="1"/>
  <c r="K6864" i="1"/>
  <c r="L6864" i="1" s="1"/>
  <c r="K6866" i="1"/>
  <c r="L6866" i="1" s="1"/>
  <c r="K6868" i="1"/>
  <c r="L6868" i="1" s="1"/>
  <c r="K6870" i="1"/>
  <c r="L6870" i="1" s="1"/>
  <c r="K6872" i="1"/>
  <c r="L6872" i="1" s="1"/>
  <c r="K6874" i="1"/>
  <c r="L6874" i="1" s="1"/>
  <c r="L6876" i="1"/>
  <c r="K6876" i="1"/>
  <c r="L6878" i="1"/>
  <c r="K6878" i="1"/>
  <c r="L6880" i="1"/>
  <c r="K6880" i="1"/>
  <c r="L6882" i="1"/>
  <c r="K6882" i="1"/>
  <c r="K6884" i="1"/>
  <c r="L6884" i="1" s="1"/>
  <c r="K6886" i="1"/>
  <c r="L6886" i="1" s="1"/>
  <c r="K6888" i="1"/>
  <c r="L6888" i="1" s="1"/>
  <c r="L6890" i="1"/>
  <c r="K6890" i="1"/>
  <c r="K6892" i="1"/>
  <c r="L6892" i="1" s="1"/>
  <c r="K6894" i="1"/>
  <c r="L6894" i="1" s="1"/>
  <c r="K6896" i="1"/>
  <c r="L6896" i="1" s="1"/>
  <c r="K6898" i="1"/>
  <c r="L6898" i="1" s="1"/>
  <c r="K6900" i="1"/>
  <c r="L6900" i="1" s="1"/>
  <c r="K6902" i="1"/>
  <c r="L6902" i="1" s="1"/>
  <c r="K6904" i="1"/>
  <c r="L6904" i="1" s="1"/>
  <c r="K6906" i="1"/>
  <c r="L6906" i="1" s="1"/>
  <c r="K6908" i="1"/>
  <c r="L6908" i="1" s="1"/>
  <c r="L6910" i="1"/>
  <c r="K6910" i="1"/>
  <c r="L6912" i="1"/>
  <c r="K6912" i="1"/>
  <c r="K6914" i="1"/>
  <c r="L6914" i="1" s="1"/>
  <c r="K6916" i="1"/>
  <c r="L6916" i="1" s="1"/>
  <c r="K6918" i="1"/>
  <c r="L6918" i="1" s="1"/>
  <c r="K6920" i="1"/>
  <c r="L6920" i="1" s="1"/>
  <c r="K6922" i="1"/>
  <c r="L6922" i="1" s="1"/>
  <c r="K6924" i="1"/>
  <c r="L6924" i="1" s="1"/>
  <c r="K6926" i="1"/>
  <c r="L6926" i="1" s="1"/>
  <c r="K6928" i="1"/>
  <c r="L6928" i="1" s="1"/>
  <c r="L6930" i="1"/>
  <c r="K6930" i="1"/>
  <c r="K6932" i="1"/>
  <c r="L6932" i="1" s="1"/>
  <c r="K6934" i="1"/>
  <c r="L6934" i="1" s="1"/>
  <c r="K6936" i="1"/>
  <c r="L6936" i="1" s="1"/>
  <c r="K6938" i="1"/>
  <c r="L6938" i="1" s="1"/>
  <c r="K6940" i="1"/>
  <c r="L6940" i="1" s="1"/>
  <c r="K6942" i="1"/>
  <c r="L6942" i="1" s="1"/>
  <c r="K6944" i="1"/>
  <c r="L6944" i="1" s="1"/>
  <c r="K6946" i="1"/>
  <c r="L6946" i="1" s="1"/>
  <c r="K6948" i="1"/>
  <c r="L6948" i="1" s="1"/>
  <c r="L6950" i="1"/>
  <c r="K6950" i="1"/>
  <c r="L6952" i="1"/>
  <c r="K6952" i="1"/>
  <c r="L6954" i="1"/>
  <c r="K6954" i="1"/>
  <c r="K6956" i="1"/>
  <c r="L6956" i="1" s="1"/>
  <c r="K6958" i="1"/>
  <c r="L6958" i="1" s="1"/>
  <c r="K6960" i="1"/>
  <c r="L6960" i="1" s="1"/>
  <c r="K6962" i="1"/>
  <c r="L6962" i="1" s="1"/>
  <c r="K6964" i="1"/>
  <c r="L6964" i="1" s="1"/>
  <c r="K6966" i="1"/>
  <c r="L6966" i="1" s="1"/>
  <c r="K6968" i="1"/>
  <c r="L6968" i="1" s="1"/>
  <c r="K6970" i="1"/>
  <c r="L6970" i="1" s="1"/>
  <c r="K6972" i="1"/>
  <c r="L6972" i="1" s="1"/>
  <c r="K6974" i="1"/>
  <c r="L6974" i="1" s="1"/>
  <c r="K6976" i="1"/>
  <c r="L6976" i="1" s="1"/>
  <c r="K6978" i="1"/>
  <c r="L6978" i="1" s="1"/>
  <c r="K6980" i="1"/>
  <c r="L6980" i="1" s="1"/>
  <c r="K6982" i="1"/>
  <c r="L6982" i="1" s="1"/>
  <c r="K6984" i="1"/>
  <c r="L6984" i="1" s="1"/>
  <c r="K6986" i="1"/>
  <c r="L6986" i="1" s="1"/>
  <c r="K6988" i="1"/>
  <c r="L6988" i="1" s="1"/>
  <c r="L6990" i="1"/>
  <c r="K6990" i="1"/>
  <c r="L6992" i="1"/>
  <c r="K6992" i="1"/>
  <c r="L6994" i="1"/>
  <c r="K6994" i="1"/>
  <c r="L6996" i="1"/>
  <c r="K6996" i="1"/>
  <c r="L6998" i="1"/>
  <c r="K6998" i="1"/>
  <c r="L7000" i="1"/>
  <c r="K7000" i="1"/>
  <c r="K7002" i="1"/>
  <c r="L7002" i="1" s="1"/>
  <c r="K7004" i="1"/>
  <c r="L7004" i="1" s="1"/>
  <c r="K7006" i="1"/>
  <c r="L7006" i="1" s="1"/>
  <c r="K7008" i="1"/>
  <c r="L7008" i="1" s="1"/>
  <c r="K7010" i="1"/>
  <c r="L7010" i="1" s="1"/>
  <c r="K7012" i="1"/>
  <c r="L7012" i="1" s="1"/>
  <c r="K7014" i="1"/>
  <c r="L7014" i="1" s="1"/>
  <c r="K7016" i="1"/>
  <c r="L7016" i="1" s="1"/>
  <c r="K7018" i="1"/>
  <c r="L7018" i="1" s="1"/>
  <c r="K7020" i="1"/>
  <c r="L7020" i="1" s="1"/>
  <c r="K7022" i="1"/>
  <c r="L7022" i="1" s="1"/>
  <c r="K7024" i="1"/>
  <c r="L7024" i="1" s="1"/>
  <c r="K7026" i="1"/>
  <c r="L7026" i="1" s="1"/>
  <c r="K7028" i="1"/>
  <c r="L7028" i="1" s="1"/>
  <c r="K7030" i="1"/>
  <c r="L7030" i="1" s="1"/>
  <c r="K7032" i="1"/>
  <c r="L7032" i="1" s="1"/>
  <c r="K7034" i="1"/>
  <c r="L7034" i="1" s="1"/>
  <c r="K7036" i="1"/>
  <c r="L7036" i="1" s="1"/>
  <c r="K7038" i="1"/>
  <c r="L7038" i="1" s="1"/>
  <c r="K7040" i="1"/>
  <c r="L7040" i="1" s="1"/>
  <c r="K7042" i="1"/>
  <c r="L7042" i="1" s="1"/>
  <c r="K7044" i="1"/>
  <c r="L7044" i="1" s="1"/>
  <c r="K7046" i="1"/>
  <c r="L7046" i="1" s="1"/>
  <c r="L7048" i="1"/>
  <c r="K7048" i="1"/>
  <c r="L7050" i="1"/>
  <c r="K7050" i="1"/>
  <c r="L7052" i="1"/>
  <c r="K7052" i="1"/>
  <c r="K7054" i="1"/>
  <c r="L7054" i="1" s="1"/>
  <c r="K7056" i="1"/>
  <c r="L7056" i="1" s="1"/>
  <c r="L7058" i="1"/>
  <c r="K7058" i="1"/>
  <c r="K7060" i="1"/>
  <c r="L7060" i="1" s="1"/>
  <c r="K7062" i="1"/>
  <c r="L7062" i="1" s="1"/>
  <c r="K7064" i="1"/>
  <c r="L7064" i="1" s="1"/>
  <c r="K7066" i="1"/>
  <c r="L7066" i="1" s="1"/>
  <c r="K7068" i="1"/>
  <c r="L7068" i="1" s="1"/>
  <c r="L7070" i="1"/>
  <c r="K7070" i="1"/>
  <c r="K7072" i="1"/>
  <c r="L7072" i="1" s="1"/>
  <c r="L7074" i="1"/>
  <c r="K7074" i="1"/>
  <c r="K7076" i="1"/>
  <c r="L7076" i="1" s="1"/>
  <c r="K7078" i="1"/>
  <c r="L7078" i="1" s="1"/>
  <c r="K7080" i="1"/>
  <c r="L7080" i="1" s="1"/>
  <c r="K7082" i="1"/>
  <c r="L7082" i="1" s="1"/>
  <c r="K7084" i="1"/>
  <c r="L7084" i="1" s="1"/>
  <c r="K7086" i="1"/>
  <c r="L7086" i="1" s="1"/>
  <c r="K7088" i="1"/>
  <c r="L7088" i="1" s="1"/>
  <c r="K7090" i="1"/>
  <c r="L7090" i="1" s="1"/>
  <c r="K7092" i="1"/>
  <c r="L7092" i="1" s="1"/>
  <c r="K7094" i="1"/>
  <c r="L7094" i="1" s="1"/>
  <c r="K7096" i="1"/>
  <c r="L7096" i="1" s="1"/>
  <c r="K7098" i="1"/>
  <c r="L7098" i="1" s="1"/>
  <c r="K7100" i="1"/>
  <c r="L7100" i="1" s="1"/>
  <c r="K7102" i="1"/>
  <c r="L7102" i="1" s="1"/>
  <c r="L7104" i="1"/>
  <c r="K7104" i="1"/>
  <c r="K7106" i="1"/>
  <c r="L7106" i="1" s="1"/>
  <c r="L7108" i="1"/>
  <c r="K7108" i="1"/>
  <c r="L7110" i="1"/>
  <c r="K7110" i="1"/>
  <c r="L7112" i="1"/>
  <c r="K7112" i="1"/>
  <c r="L7114" i="1"/>
  <c r="K7114" i="1"/>
  <c r="L7116" i="1"/>
  <c r="K7116" i="1"/>
  <c r="L7118" i="1"/>
  <c r="K7118" i="1"/>
  <c r="L7120" i="1"/>
  <c r="K7120" i="1"/>
  <c r="L7122" i="1"/>
  <c r="K7122" i="1"/>
  <c r="L7124" i="1"/>
  <c r="K7124" i="1"/>
  <c r="L7126" i="1"/>
  <c r="K7126" i="1"/>
  <c r="L7128" i="1"/>
  <c r="K7128" i="1"/>
  <c r="L7130" i="1"/>
  <c r="K7130" i="1"/>
  <c r="L7132" i="1"/>
  <c r="K7132" i="1"/>
  <c r="L7134" i="1"/>
  <c r="K7134" i="1"/>
  <c r="L7136" i="1"/>
  <c r="K7136" i="1"/>
  <c r="L7138" i="1"/>
  <c r="K7138" i="1"/>
  <c r="L7140" i="1"/>
  <c r="K7140" i="1"/>
  <c r="K7142" i="1"/>
  <c r="L7142" i="1" s="1"/>
  <c r="K7144" i="1"/>
  <c r="L7144" i="1" s="1"/>
  <c r="K7146" i="1"/>
  <c r="L7146" i="1" s="1"/>
  <c r="K7148" i="1"/>
  <c r="L7148" i="1" s="1"/>
  <c r="K7150" i="1"/>
  <c r="L7150" i="1" s="1"/>
  <c r="K7152" i="1"/>
  <c r="L7152" i="1" s="1"/>
  <c r="K7154" i="1"/>
  <c r="L7154" i="1" s="1"/>
  <c r="K7156" i="1"/>
  <c r="L7156" i="1" s="1"/>
  <c r="K7158" i="1"/>
  <c r="L7158" i="1" s="1"/>
  <c r="K7160" i="1"/>
  <c r="L7160" i="1" s="1"/>
  <c r="K7162" i="1"/>
  <c r="L7162" i="1" s="1"/>
  <c r="K7164" i="1"/>
  <c r="L7164" i="1" s="1"/>
  <c r="K7166" i="1"/>
  <c r="L7166" i="1" s="1"/>
  <c r="K7168" i="1"/>
  <c r="L7168" i="1" s="1"/>
  <c r="K7170" i="1"/>
  <c r="L7170" i="1" s="1"/>
  <c r="K7172" i="1"/>
  <c r="L7172" i="1" s="1"/>
  <c r="K7174" i="1"/>
  <c r="L7174" i="1" s="1"/>
  <c r="K7176" i="1"/>
  <c r="L7176" i="1" s="1"/>
  <c r="K7178" i="1"/>
  <c r="L7178" i="1" s="1"/>
  <c r="L7180" i="1"/>
  <c r="K7180" i="1"/>
  <c r="K7182" i="1"/>
  <c r="L7182" i="1" s="1"/>
  <c r="L7184" i="1"/>
  <c r="K7184" i="1"/>
  <c r="K7186" i="1"/>
  <c r="L7186" i="1" s="1"/>
  <c r="L7188" i="1"/>
  <c r="K7188" i="1"/>
  <c r="K7190" i="1"/>
  <c r="L7190" i="1" s="1"/>
  <c r="K7192" i="1"/>
  <c r="L7192" i="1" s="1"/>
  <c r="K7194" i="1"/>
  <c r="L7194" i="1" s="1"/>
  <c r="K7196" i="1"/>
  <c r="L7196" i="1" s="1"/>
  <c r="K7198" i="1"/>
  <c r="L7198" i="1" s="1"/>
  <c r="K7200" i="1"/>
  <c r="L7200" i="1" s="1"/>
  <c r="K7202" i="1"/>
  <c r="L7202" i="1" s="1"/>
  <c r="K7204" i="1"/>
  <c r="L7204" i="1" s="1"/>
  <c r="K7206" i="1"/>
  <c r="L7206" i="1" s="1"/>
  <c r="K7208" i="1"/>
  <c r="L7208" i="1" s="1"/>
  <c r="K7210" i="1"/>
  <c r="L7210" i="1" s="1"/>
  <c r="L7212" i="1"/>
  <c r="K7212" i="1"/>
  <c r="K7214" i="1"/>
  <c r="L7214" i="1" s="1"/>
  <c r="K7216" i="1"/>
  <c r="L7216" i="1" s="1"/>
  <c r="L7218" i="1"/>
  <c r="K7218" i="1"/>
  <c r="K7220" i="1"/>
  <c r="L7220" i="1" s="1"/>
  <c r="K7222" i="1"/>
  <c r="L7222" i="1" s="1"/>
  <c r="K7224" i="1"/>
  <c r="L7224" i="1" s="1"/>
  <c r="K7226" i="1"/>
  <c r="L7226" i="1" s="1"/>
  <c r="K7228" i="1"/>
  <c r="L7228" i="1" s="1"/>
  <c r="K7230" i="1"/>
  <c r="L7230" i="1" s="1"/>
  <c r="K7232" i="1"/>
  <c r="L7232" i="1" s="1"/>
  <c r="K7234" i="1"/>
  <c r="L7234" i="1" s="1"/>
  <c r="K7236" i="1"/>
  <c r="L7236" i="1" s="1"/>
  <c r="K7238" i="1"/>
  <c r="L7238" i="1" s="1"/>
  <c r="K7240" i="1"/>
  <c r="L7240" i="1" s="1"/>
  <c r="K7242" i="1"/>
  <c r="L7242" i="1" s="1"/>
  <c r="K7244" i="1"/>
  <c r="L7244" i="1" s="1"/>
  <c r="K7246" i="1"/>
  <c r="L7246" i="1" s="1"/>
  <c r="K7248" i="1"/>
  <c r="L7248" i="1" s="1"/>
  <c r="K7250" i="1"/>
  <c r="L7250" i="1" s="1"/>
  <c r="K7252" i="1"/>
  <c r="L7252" i="1" s="1"/>
  <c r="K7254" i="1"/>
  <c r="L7254" i="1" s="1"/>
  <c r="K7256" i="1"/>
  <c r="L7256" i="1" s="1"/>
  <c r="K7258" i="1"/>
  <c r="L7258" i="1" s="1"/>
  <c r="K7260" i="1"/>
  <c r="L7260" i="1" s="1"/>
  <c r="K7262" i="1"/>
  <c r="L7262" i="1" s="1"/>
  <c r="K7264" i="1"/>
  <c r="L7264" i="1" s="1"/>
  <c r="K7266" i="1"/>
  <c r="L7266" i="1" s="1"/>
  <c r="K7268" i="1"/>
  <c r="L7268" i="1" s="1"/>
  <c r="K7270" i="1"/>
  <c r="L7270" i="1" s="1"/>
  <c r="K7272" i="1"/>
  <c r="L7272" i="1" s="1"/>
  <c r="L7274" i="1"/>
  <c r="K7274" i="1"/>
  <c r="L7276" i="1"/>
  <c r="K7276" i="1"/>
  <c r="K7278" i="1"/>
  <c r="L7278" i="1" s="1"/>
  <c r="K7280" i="1"/>
  <c r="L7280" i="1" s="1"/>
  <c r="L7282" i="1"/>
  <c r="K7282" i="1"/>
  <c r="K7284" i="1"/>
  <c r="L7284" i="1" s="1"/>
  <c r="K7286" i="1"/>
  <c r="L7286" i="1" s="1"/>
  <c r="L7288" i="1"/>
  <c r="K7288" i="1"/>
  <c r="L7290" i="1"/>
  <c r="K7290" i="1"/>
  <c r="L7292" i="1"/>
  <c r="K7292" i="1"/>
  <c r="L7294" i="1"/>
  <c r="K7294" i="1"/>
  <c r="L7296" i="1"/>
  <c r="K7296" i="1"/>
  <c r="K7298" i="1"/>
  <c r="L7298" i="1" s="1"/>
  <c r="K7300" i="1"/>
  <c r="L7300" i="1" s="1"/>
  <c r="K7302" i="1"/>
  <c r="L7302" i="1" s="1"/>
  <c r="K7304" i="1"/>
  <c r="L7304" i="1" s="1"/>
  <c r="K7306" i="1"/>
  <c r="L7306" i="1" s="1"/>
  <c r="K7308" i="1"/>
  <c r="L7308" i="1" s="1"/>
  <c r="K7310" i="1"/>
  <c r="L7310" i="1" s="1"/>
  <c r="K7312" i="1"/>
  <c r="L7312" i="1" s="1"/>
  <c r="K7314" i="1"/>
  <c r="L7314" i="1" s="1"/>
  <c r="K7316" i="1"/>
  <c r="L7316" i="1" s="1"/>
  <c r="L7318" i="1"/>
  <c r="K7318" i="1"/>
  <c r="L7320" i="1"/>
  <c r="K7320" i="1"/>
  <c r="K7322" i="1"/>
  <c r="L7322" i="1" s="1"/>
  <c r="K7324" i="1"/>
  <c r="L7324" i="1" s="1"/>
  <c r="L7326" i="1"/>
  <c r="K7326" i="1"/>
  <c r="L7328" i="1"/>
  <c r="K7328" i="1"/>
  <c r="L7330" i="1"/>
  <c r="K7330" i="1"/>
  <c r="K7332" i="1"/>
  <c r="L7332" i="1" s="1"/>
  <c r="K7334" i="1"/>
  <c r="L7334" i="1" s="1"/>
  <c r="K7336" i="1"/>
  <c r="L7336" i="1" s="1"/>
  <c r="K7338" i="1"/>
  <c r="L7338" i="1" s="1"/>
  <c r="K7340" i="1"/>
  <c r="L7340" i="1" s="1"/>
  <c r="K7342" i="1"/>
  <c r="L7342" i="1" s="1"/>
  <c r="L7344" i="1"/>
  <c r="K7344" i="1"/>
  <c r="K7346" i="1"/>
  <c r="L7346" i="1" s="1"/>
  <c r="K7348" i="1"/>
  <c r="L7348" i="1" s="1"/>
  <c r="K7350" i="1"/>
  <c r="L7350" i="1" s="1"/>
  <c r="L7352" i="1"/>
  <c r="K7352" i="1"/>
  <c r="K7354" i="1"/>
  <c r="L7354" i="1" s="1"/>
  <c r="K7356" i="1"/>
  <c r="L7356" i="1" s="1"/>
  <c r="K7358" i="1"/>
  <c r="L7358" i="1" s="1"/>
  <c r="K7360" i="1"/>
  <c r="L7360" i="1" s="1"/>
  <c r="K7362" i="1"/>
  <c r="L7362" i="1" s="1"/>
  <c r="K7364" i="1"/>
  <c r="L7364" i="1" s="1"/>
  <c r="K7366" i="1"/>
  <c r="L7366" i="1" s="1"/>
  <c r="K7368" i="1"/>
  <c r="L7368" i="1" s="1"/>
  <c r="K7370" i="1"/>
  <c r="L7370" i="1" s="1"/>
  <c r="K7372" i="1"/>
  <c r="L7372" i="1" s="1"/>
  <c r="K7374" i="1"/>
  <c r="L7374" i="1" s="1"/>
  <c r="K7376" i="1"/>
  <c r="L7376" i="1" s="1"/>
  <c r="K7378" i="1"/>
  <c r="L7378" i="1" s="1"/>
  <c r="K7380" i="1"/>
  <c r="L7380" i="1" s="1"/>
  <c r="L7382" i="1"/>
  <c r="K7382" i="1"/>
  <c r="L7384" i="1"/>
  <c r="K7384" i="1"/>
  <c r="L7386" i="1"/>
  <c r="K7386" i="1"/>
  <c r="L7388" i="1"/>
  <c r="K7388" i="1"/>
  <c r="K7390" i="1"/>
  <c r="L7390" i="1" s="1"/>
  <c r="K7392" i="1"/>
  <c r="L7392" i="1" s="1"/>
  <c r="K7394" i="1"/>
  <c r="L7394" i="1" s="1"/>
  <c r="K7396" i="1"/>
  <c r="L7396" i="1" s="1"/>
  <c r="K7398" i="1"/>
  <c r="L7398" i="1" s="1"/>
  <c r="K7400" i="1"/>
  <c r="L7400" i="1" s="1"/>
  <c r="K7402" i="1"/>
  <c r="L7402" i="1" s="1"/>
  <c r="K7404" i="1"/>
  <c r="L7404" i="1" s="1"/>
  <c r="K7406" i="1"/>
  <c r="L7406" i="1" s="1"/>
  <c r="K7408" i="1"/>
  <c r="L7408" i="1" s="1"/>
  <c r="K7410" i="1"/>
  <c r="L7410" i="1" s="1"/>
  <c r="K7412" i="1"/>
  <c r="L7412" i="1" s="1"/>
  <c r="K7414" i="1"/>
  <c r="L7414" i="1" s="1"/>
  <c r="K7416" i="1"/>
  <c r="L7416" i="1" s="1"/>
  <c r="K7418" i="1"/>
  <c r="L7418" i="1" s="1"/>
  <c r="K7420" i="1"/>
  <c r="L7420" i="1" s="1"/>
  <c r="K7422" i="1"/>
  <c r="L7422" i="1" s="1"/>
  <c r="K7424" i="1"/>
  <c r="L7424" i="1" s="1"/>
  <c r="K7426" i="1"/>
  <c r="L7426" i="1" s="1"/>
  <c r="K7428" i="1"/>
  <c r="L7428" i="1" s="1"/>
  <c r="K7430" i="1"/>
  <c r="L7430" i="1" s="1"/>
  <c r="K7432" i="1"/>
  <c r="L7432" i="1" s="1"/>
  <c r="K7434" i="1"/>
  <c r="L7434" i="1" s="1"/>
  <c r="K7436" i="1"/>
  <c r="L7436" i="1" s="1"/>
  <c r="K7438" i="1"/>
  <c r="L7438" i="1" s="1"/>
  <c r="K7440" i="1"/>
  <c r="L7440" i="1" s="1"/>
  <c r="K7442" i="1"/>
  <c r="L7442" i="1" s="1"/>
  <c r="K7444" i="1"/>
  <c r="L7444" i="1" s="1"/>
  <c r="K7446" i="1"/>
  <c r="L7446" i="1" s="1"/>
  <c r="K7448" i="1"/>
  <c r="L7448" i="1" s="1"/>
  <c r="L7450" i="1"/>
  <c r="K7450" i="1"/>
  <c r="L7452" i="1"/>
  <c r="K7452" i="1"/>
  <c r="L7454" i="1"/>
  <c r="K7454" i="1"/>
  <c r="K7456" i="1"/>
  <c r="L7456" i="1" s="1"/>
  <c r="K7458" i="1"/>
  <c r="L7458" i="1" s="1"/>
  <c r="K7460" i="1"/>
  <c r="L7460" i="1" s="1"/>
  <c r="K7462" i="1"/>
  <c r="L7462" i="1" s="1"/>
  <c r="K7464" i="1"/>
  <c r="L7464" i="1" s="1"/>
  <c r="K7466" i="1"/>
  <c r="L7466" i="1" s="1"/>
  <c r="K7468" i="1"/>
  <c r="L7468" i="1" s="1"/>
  <c r="K7470" i="1"/>
  <c r="L7470" i="1" s="1"/>
  <c r="K7472" i="1"/>
  <c r="L7472" i="1" s="1"/>
  <c r="K7474" i="1"/>
  <c r="L7474" i="1" s="1"/>
  <c r="K7476" i="1"/>
  <c r="L7476" i="1" s="1"/>
  <c r="K7478" i="1"/>
  <c r="L7478" i="1" s="1"/>
  <c r="K7480" i="1"/>
  <c r="L7480" i="1" s="1"/>
  <c r="K7482" i="1"/>
  <c r="L7482" i="1" s="1"/>
  <c r="K7484" i="1"/>
  <c r="L7484" i="1" s="1"/>
  <c r="K7486" i="1"/>
  <c r="L7486" i="1" s="1"/>
  <c r="K7488" i="1"/>
  <c r="L7488" i="1" s="1"/>
  <c r="K7490" i="1"/>
  <c r="L7490" i="1" s="1"/>
  <c r="K7492" i="1"/>
  <c r="L7492" i="1" s="1"/>
  <c r="K7494" i="1"/>
  <c r="L7494" i="1" s="1"/>
  <c r="K7496" i="1"/>
  <c r="L7496" i="1" s="1"/>
  <c r="K7498" i="1"/>
  <c r="L7498" i="1" s="1"/>
  <c r="K7500" i="1"/>
  <c r="L7500" i="1" s="1"/>
  <c r="K7502" i="1"/>
  <c r="L7502" i="1" s="1"/>
  <c r="L7504" i="1"/>
  <c r="K7504" i="1"/>
  <c r="L7506" i="1"/>
  <c r="K7506" i="1"/>
  <c r="L7508" i="1"/>
  <c r="K7508" i="1"/>
  <c r="K7510" i="1"/>
  <c r="L7510" i="1" s="1"/>
  <c r="K7512" i="1"/>
  <c r="L7512" i="1" s="1"/>
  <c r="K7514" i="1"/>
  <c r="L7514" i="1" s="1"/>
  <c r="K7516" i="1"/>
  <c r="L7516" i="1" s="1"/>
  <c r="K7518" i="1"/>
  <c r="L7518" i="1" s="1"/>
  <c r="K7520" i="1"/>
  <c r="L7520" i="1" s="1"/>
  <c r="K7522" i="1"/>
  <c r="L7522" i="1" s="1"/>
  <c r="K7524" i="1"/>
  <c r="L7524" i="1" s="1"/>
  <c r="K7526" i="1"/>
  <c r="L7526" i="1" s="1"/>
  <c r="K7528" i="1"/>
  <c r="L7528" i="1" s="1"/>
  <c r="K7530" i="1"/>
  <c r="L7530" i="1" s="1"/>
  <c r="K7532" i="1"/>
  <c r="L7532" i="1" s="1"/>
  <c r="K7534" i="1"/>
  <c r="L7534" i="1" s="1"/>
  <c r="K7536" i="1"/>
  <c r="L7536" i="1" s="1"/>
  <c r="K7538" i="1"/>
  <c r="L7538" i="1" s="1"/>
  <c r="K7540" i="1"/>
  <c r="L7540" i="1" s="1"/>
  <c r="K7542" i="1"/>
  <c r="L7542" i="1" s="1"/>
  <c r="K7544" i="1"/>
  <c r="L7544" i="1" s="1"/>
  <c r="K7546" i="1"/>
  <c r="L7546" i="1" s="1"/>
  <c r="K7548" i="1"/>
  <c r="L7548" i="1" s="1"/>
  <c r="K7550" i="1"/>
  <c r="L7550" i="1" s="1"/>
  <c r="K7552" i="1"/>
  <c r="L7552" i="1" s="1"/>
  <c r="K7554" i="1"/>
  <c r="L7554" i="1" s="1"/>
  <c r="K7556" i="1"/>
  <c r="L7556" i="1" s="1"/>
  <c r="K7558" i="1"/>
  <c r="L7558" i="1" s="1"/>
  <c r="K7560" i="1"/>
  <c r="L7560" i="1" s="1"/>
  <c r="K7562" i="1"/>
  <c r="L7562" i="1" s="1"/>
  <c r="K7564" i="1"/>
  <c r="L7564" i="1" s="1"/>
  <c r="K7566" i="1"/>
  <c r="L7566" i="1" s="1"/>
  <c r="L7568" i="1"/>
  <c r="K7568" i="1"/>
  <c r="L7570" i="1"/>
  <c r="K7570" i="1"/>
  <c r="L7572" i="1"/>
  <c r="K7572" i="1"/>
  <c r="K7574" i="1"/>
  <c r="L7574" i="1" s="1"/>
  <c r="K7576" i="1"/>
  <c r="L7576" i="1" s="1"/>
  <c r="K7578" i="1"/>
  <c r="L7578" i="1" s="1"/>
  <c r="K7580" i="1"/>
  <c r="L7580" i="1" s="1"/>
  <c r="K7582" i="1"/>
  <c r="L7582" i="1" s="1"/>
  <c r="K7584" i="1"/>
  <c r="L7584" i="1" s="1"/>
  <c r="K7586" i="1"/>
  <c r="L7586" i="1" s="1"/>
  <c r="K7588" i="1"/>
  <c r="L7588" i="1" s="1"/>
  <c r="K7590" i="1"/>
  <c r="L7590" i="1" s="1"/>
  <c r="K7592" i="1"/>
  <c r="L7592" i="1" s="1"/>
  <c r="L7594" i="1"/>
  <c r="K7594" i="1"/>
  <c r="K7596" i="1"/>
  <c r="L7596" i="1" s="1"/>
  <c r="K7598" i="1"/>
  <c r="L7598" i="1" s="1"/>
  <c r="K7600" i="1"/>
  <c r="L7600" i="1" s="1"/>
  <c r="K7602" i="1"/>
  <c r="L7602" i="1" s="1"/>
  <c r="K7604" i="1"/>
  <c r="L7604" i="1" s="1"/>
  <c r="K7606" i="1"/>
  <c r="L7606" i="1" s="1"/>
  <c r="K7608" i="1"/>
  <c r="L7608" i="1" s="1"/>
  <c r="K7610" i="1"/>
  <c r="L7610" i="1" s="1"/>
  <c r="K7612" i="1"/>
  <c r="L7612" i="1" s="1"/>
  <c r="K7614" i="1"/>
  <c r="L7614" i="1" s="1"/>
  <c r="K7616" i="1"/>
  <c r="L7616" i="1" s="1"/>
  <c r="K7618" i="1"/>
  <c r="L7618" i="1" s="1"/>
  <c r="K7620" i="1"/>
  <c r="L7620" i="1" s="1"/>
  <c r="K7622" i="1"/>
  <c r="L7622" i="1" s="1"/>
  <c r="K7624" i="1"/>
  <c r="L7624" i="1" s="1"/>
  <c r="K7626" i="1"/>
  <c r="L7626" i="1" s="1"/>
  <c r="K7628" i="1"/>
  <c r="L7628" i="1" s="1"/>
  <c r="K7630" i="1"/>
  <c r="L7630" i="1" s="1"/>
  <c r="K7632" i="1"/>
  <c r="L7632" i="1" s="1"/>
  <c r="K7634" i="1"/>
  <c r="L7634" i="1" s="1"/>
  <c r="K7636" i="1"/>
  <c r="L7636" i="1" s="1"/>
  <c r="K7638" i="1"/>
  <c r="L7638" i="1" s="1"/>
  <c r="K7640" i="1"/>
  <c r="L7640" i="1" s="1"/>
  <c r="K7642" i="1"/>
  <c r="L7642" i="1" s="1"/>
  <c r="L7644" i="1"/>
  <c r="K7644" i="1"/>
  <c r="L7646" i="1"/>
  <c r="K7646" i="1"/>
  <c r="L7648" i="1"/>
  <c r="K7648" i="1"/>
  <c r="L7650" i="1"/>
  <c r="K7650" i="1"/>
  <c r="L7652" i="1"/>
  <c r="K7652" i="1"/>
  <c r="L7654" i="1"/>
  <c r="K7654" i="1"/>
  <c r="L7656" i="1"/>
  <c r="K7656" i="1"/>
  <c r="L7658" i="1"/>
  <c r="K7658" i="1"/>
  <c r="L7660" i="1"/>
  <c r="K7660" i="1"/>
  <c r="L7662" i="1"/>
  <c r="K7662" i="1"/>
  <c r="L7664" i="1"/>
  <c r="K7664" i="1"/>
  <c r="L7666" i="1"/>
  <c r="K7666" i="1"/>
  <c r="L7668" i="1"/>
  <c r="K7668" i="1"/>
  <c r="L7670" i="1"/>
  <c r="K7670" i="1"/>
  <c r="L7672" i="1"/>
  <c r="K7672" i="1"/>
  <c r="L7674" i="1"/>
  <c r="K7674" i="1"/>
  <c r="L7676" i="1"/>
  <c r="K7676" i="1"/>
  <c r="L7678" i="1"/>
  <c r="K7678" i="1"/>
  <c r="L7680" i="1"/>
  <c r="K7680" i="1"/>
  <c r="L7682" i="1"/>
  <c r="K7682" i="1"/>
  <c r="L7684" i="1"/>
  <c r="K7684" i="1"/>
  <c r="L7686" i="1"/>
  <c r="K7686" i="1"/>
  <c r="L7688" i="1"/>
  <c r="K7688" i="1"/>
  <c r="L7690" i="1"/>
  <c r="K7690" i="1"/>
  <c r="L7692" i="1"/>
  <c r="K7692" i="1"/>
  <c r="L7694" i="1"/>
  <c r="K7694" i="1"/>
  <c r="L7696" i="1"/>
  <c r="K7696" i="1"/>
  <c r="L7698" i="1"/>
  <c r="K7698" i="1"/>
  <c r="L7700" i="1"/>
  <c r="K7700" i="1"/>
  <c r="K7702" i="1"/>
  <c r="L7702" i="1" s="1"/>
  <c r="K7704" i="1"/>
  <c r="L7704" i="1" s="1"/>
  <c r="K7706" i="1"/>
  <c r="L7706" i="1" s="1"/>
  <c r="K7708" i="1"/>
  <c r="L7708" i="1" s="1"/>
  <c r="K7710" i="1"/>
  <c r="L7710" i="1" s="1"/>
  <c r="K7712" i="1"/>
  <c r="L7712" i="1" s="1"/>
  <c r="K7714" i="1"/>
  <c r="L7714" i="1" s="1"/>
  <c r="K7716" i="1"/>
  <c r="L7716" i="1" s="1"/>
  <c r="K7718" i="1"/>
  <c r="L7718" i="1" s="1"/>
  <c r="K7720" i="1"/>
  <c r="L7720" i="1" s="1"/>
  <c r="K7722" i="1"/>
  <c r="L7722" i="1" s="1"/>
  <c r="K7724" i="1"/>
  <c r="L7724" i="1" s="1"/>
  <c r="K7726" i="1"/>
  <c r="L7726" i="1" s="1"/>
  <c r="L7728" i="1"/>
  <c r="K7728" i="1"/>
  <c r="L7730" i="1"/>
  <c r="K7730" i="1"/>
  <c r="L7732" i="1"/>
  <c r="K7732" i="1"/>
  <c r="L7734" i="1"/>
  <c r="K7734" i="1"/>
  <c r="L7736" i="1"/>
  <c r="K7736" i="1"/>
  <c r="K7738" i="1"/>
  <c r="L7738" i="1" s="1"/>
  <c r="K7740" i="1"/>
  <c r="L7740" i="1" s="1"/>
  <c r="K7742" i="1"/>
  <c r="L7742" i="1" s="1"/>
  <c r="K7744" i="1"/>
  <c r="L7744" i="1" s="1"/>
  <c r="K7746" i="1"/>
  <c r="L7746" i="1" s="1"/>
  <c r="K7748" i="1"/>
  <c r="L7748" i="1" s="1"/>
  <c r="K7750" i="1"/>
  <c r="L7750" i="1" s="1"/>
  <c r="K7752" i="1"/>
  <c r="L7752" i="1" s="1"/>
  <c r="K7754" i="1"/>
  <c r="L7754" i="1" s="1"/>
  <c r="K7756" i="1"/>
  <c r="L7756" i="1" s="1"/>
  <c r="K7758" i="1"/>
  <c r="L7758" i="1" s="1"/>
  <c r="K7760" i="1"/>
  <c r="L7760" i="1" s="1"/>
  <c r="K7762" i="1"/>
  <c r="L7762" i="1" s="1"/>
  <c r="K7764" i="1"/>
  <c r="L7764" i="1" s="1"/>
  <c r="K7766" i="1"/>
  <c r="L7766" i="1" s="1"/>
  <c r="K7768" i="1"/>
  <c r="L7768" i="1" s="1"/>
  <c r="K7770" i="1"/>
  <c r="L7770" i="1" s="1"/>
  <c r="K7772" i="1"/>
  <c r="L7772" i="1" s="1"/>
  <c r="K7774" i="1"/>
  <c r="L7774" i="1" s="1"/>
  <c r="K7776" i="1"/>
  <c r="L7776" i="1" s="1"/>
  <c r="K7778" i="1"/>
  <c r="L7778" i="1" s="1"/>
  <c r="K7780" i="1"/>
  <c r="L7780" i="1" s="1"/>
  <c r="K7782" i="1"/>
  <c r="L7782" i="1" s="1"/>
  <c r="K7784" i="1"/>
  <c r="L7784" i="1" s="1"/>
  <c r="K7786" i="1"/>
  <c r="L7786" i="1" s="1"/>
  <c r="K7788" i="1"/>
  <c r="L7788" i="1" s="1"/>
  <c r="K7790" i="1"/>
  <c r="L7790" i="1" s="1"/>
  <c r="K7792" i="1"/>
  <c r="L7792" i="1" s="1"/>
  <c r="K7794" i="1"/>
  <c r="L7794" i="1" s="1"/>
  <c r="K7796" i="1"/>
  <c r="L7796" i="1" s="1"/>
  <c r="K7798" i="1"/>
  <c r="L7798" i="1" s="1"/>
  <c r="K7800" i="1"/>
  <c r="L7800" i="1" s="1"/>
  <c r="K7802" i="1"/>
  <c r="L7802" i="1" s="1"/>
  <c r="K7804" i="1"/>
  <c r="L7804" i="1" s="1"/>
  <c r="K7806" i="1"/>
  <c r="L7806" i="1" s="1"/>
  <c r="K7808" i="1"/>
  <c r="L7808" i="1" s="1"/>
  <c r="K7810" i="1"/>
  <c r="L7810" i="1" s="1"/>
  <c r="K7812" i="1"/>
  <c r="L7812" i="1" s="1"/>
  <c r="K7814" i="1"/>
  <c r="L7814" i="1" s="1"/>
  <c r="K7816" i="1"/>
  <c r="L7816" i="1" s="1"/>
  <c r="L7818" i="1"/>
  <c r="K7818" i="1"/>
  <c r="L7820" i="1"/>
  <c r="K7820" i="1"/>
  <c r="L7822" i="1"/>
  <c r="K7822" i="1"/>
  <c r="L7824" i="1"/>
  <c r="K7824" i="1"/>
  <c r="L7826" i="1"/>
  <c r="K7826" i="1"/>
  <c r="L7828" i="1"/>
  <c r="K7828" i="1"/>
  <c r="L7830" i="1"/>
  <c r="K7830" i="1"/>
  <c r="L7832" i="1"/>
  <c r="K7832" i="1"/>
  <c r="L7834" i="1"/>
  <c r="K7834" i="1"/>
  <c r="L7836" i="1"/>
  <c r="K7836" i="1"/>
  <c r="L7838" i="1"/>
  <c r="K7838" i="1"/>
  <c r="L7840" i="1"/>
  <c r="K7840" i="1"/>
  <c r="L7842" i="1"/>
  <c r="K7842" i="1"/>
  <c r="L7844" i="1"/>
  <c r="K7844" i="1"/>
  <c r="L7846" i="1"/>
  <c r="K7846" i="1"/>
  <c r="L7848" i="1"/>
  <c r="K7848" i="1"/>
  <c r="L7850" i="1"/>
  <c r="K7850" i="1"/>
  <c r="L7852" i="1"/>
  <c r="K7852" i="1"/>
  <c r="L7854" i="1"/>
  <c r="K7854" i="1"/>
  <c r="L7856" i="1"/>
  <c r="K7856" i="1"/>
  <c r="L7858" i="1"/>
  <c r="K7858" i="1"/>
  <c r="L7860" i="1"/>
  <c r="K7860" i="1"/>
  <c r="L7862" i="1"/>
  <c r="K7862" i="1"/>
  <c r="L7864" i="1"/>
  <c r="K7864" i="1"/>
  <c r="L7866" i="1"/>
  <c r="K7866" i="1"/>
  <c r="L7868" i="1"/>
  <c r="K7868" i="1"/>
  <c r="L7870" i="1"/>
  <c r="K7870" i="1"/>
  <c r="L7872" i="1"/>
  <c r="K7872" i="1"/>
  <c r="L7874" i="1"/>
  <c r="K7874" i="1"/>
  <c r="L7876" i="1"/>
  <c r="K7876" i="1"/>
  <c r="L7878" i="1"/>
  <c r="K7878" i="1"/>
  <c r="L7880" i="1"/>
  <c r="K7880" i="1"/>
  <c r="L7882" i="1"/>
  <c r="K7882" i="1"/>
  <c r="L7884" i="1"/>
  <c r="K7884" i="1"/>
  <c r="L7886" i="1"/>
  <c r="K7886" i="1"/>
  <c r="L7888" i="1"/>
  <c r="K7888" i="1"/>
  <c r="L7890" i="1"/>
  <c r="K7890" i="1"/>
  <c r="L7892" i="1"/>
  <c r="K7892" i="1"/>
  <c r="L7894" i="1"/>
  <c r="K7894" i="1"/>
  <c r="L7896" i="1"/>
  <c r="K7896" i="1"/>
  <c r="L7898" i="1"/>
  <c r="K7898" i="1"/>
  <c r="L7900" i="1"/>
  <c r="K7900" i="1"/>
  <c r="L7902" i="1"/>
  <c r="K7902" i="1"/>
  <c r="L7904" i="1"/>
  <c r="K7904" i="1"/>
  <c r="L7906" i="1"/>
  <c r="K7906" i="1"/>
  <c r="L7908" i="1"/>
  <c r="K7908" i="1"/>
  <c r="L7910" i="1"/>
  <c r="K7910" i="1"/>
  <c r="L7912" i="1"/>
  <c r="K7912" i="1"/>
  <c r="L7914" i="1"/>
  <c r="K7914" i="1"/>
  <c r="L7916" i="1"/>
  <c r="K7916" i="1"/>
  <c r="L7918" i="1"/>
  <c r="K7918" i="1"/>
  <c r="L7920" i="1"/>
  <c r="K7920" i="1"/>
  <c r="L7922" i="1"/>
  <c r="K7922" i="1"/>
  <c r="L7924" i="1"/>
  <c r="K7924" i="1"/>
  <c r="L7926" i="1"/>
  <c r="K7926" i="1"/>
  <c r="K7928" i="1"/>
  <c r="L7928" i="1" s="1"/>
  <c r="K7930" i="1"/>
  <c r="L7930" i="1" s="1"/>
  <c r="L7932" i="1"/>
  <c r="K7932" i="1"/>
  <c r="K7934" i="1"/>
  <c r="L7934" i="1" s="1"/>
  <c r="K7936" i="1"/>
  <c r="L7936" i="1" s="1"/>
  <c r="K7938" i="1"/>
  <c r="L7938" i="1" s="1"/>
  <c r="K7940" i="1"/>
  <c r="L7940" i="1" s="1"/>
  <c r="K7942" i="1"/>
  <c r="L7942" i="1" s="1"/>
  <c r="K7944" i="1"/>
  <c r="L7944" i="1" s="1"/>
  <c r="K7946" i="1"/>
  <c r="L7946" i="1" s="1"/>
  <c r="K7948" i="1"/>
  <c r="L7948" i="1" s="1"/>
  <c r="K7950" i="1"/>
  <c r="L7950" i="1" s="1"/>
  <c r="L7952" i="1"/>
  <c r="K7952" i="1"/>
  <c r="K7954" i="1"/>
  <c r="L7954" i="1" s="1"/>
  <c r="K7956" i="1"/>
  <c r="L7956" i="1" s="1"/>
  <c r="K7958" i="1"/>
  <c r="L7958" i="1" s="1"/>
  <c r="L7960" i="1"/>
  <c r="K7960" i="1"/>
  <c r="K7962" i="1"/>
  <c r="L7962" i="1" s="1"/>
  <c r="K7964" i="1"/>
  <c r="L7964" i="1" s="1"/>
  <c r="L7966" i="1"/>
  <c r="K7966" i="1"/>
  <c r="K7968" i="1"/>
  <c r="L7968" i="1" s="1"/>
  <c r="K7970" i="1"/>
  <c r="L7970" i="1" s="1"/>
  <c r="K7972" i="1"/>
  <c r="L7972" i="1" s="1"/>
  <c r="K7974" i="1"/>
  <c r="L7974" i="1" s="1"/>
  <c r="K7976" i="1"/>
  <c r="L7976" i="1" s="1"/>
  <c r="L7978" i="1"/>
  <c r="K7978" i="1"/>
  <c r="K7980" i="1"/>
  <c r="L7980" i="1" s="1"/>
  <c r="L7982" i="1"/>
  <c r="K7982" i="1"/>
  <c r="L7984" i="1"/>
  <c r="K7984" i="1"/>
  <c r="L7986" i="1"/>
  <c r="K7986" i="1"/>
  <c r="L7988" i="1"/>
  <c r="K7988" i="1"/>
  <c r="L7990" i="1"/>
  <c r="K7990" i="1"/>
  <c r="L7992" i="1"/>
  <c r="K7992" i="1"/>
  <c r="K7994" i="1"/>
  <c r="L7994" i="1" s="1"/>
  <c r="L7996" i="1"/>
  <c r="K7996" i="1"/>
  <c r="L7998" i="1"/>
  <c r="K7998" i="1"/>
  <c r="L8000" i="1"/>
  <c r="K8000" i="1"/>
  <c r="L8002" i="1"/>
  <c r="K8002" i="1"/>
  <c r="L8004" i="1"/>
  <c r="K8004" i="1"/>
  <c r="L8006" i="1"/>
  <c r="K8006" i="1"/>
  <c r="K8008" i="1"/>
  <c r="L8008" i="1" s="1"/>
  <c r="K8010" i="1"/>
  <c r="L8010" i="1" s="1"/>
  <c r="K8012" i="1"/>
  <c r="L8012" i="1" s="1"/>
  <c r="K8014" i="1"/>
  <c r="L8014" i="1" s="1"/>
  <c r="K8016" i="1"/>
  <c r="L8016" i="1" s="1"/>
  <c r="K8018" i="1"/>
  <c r="L8018" i="1" s="1"/>
  <c r="K8020" i="1"/>
  <c r="L8020" i="1" s="1"/>
  <c r="K8022" i="1"/>
  <c r="L8022" i="1" s="1"/>
  <c r="K8024" i="1"/>
  <c r="L8024" i="1" s="1"/>
  <c r="K8026" i="1"/>
  <c r="L8026" i="1" s="1"/>
  <c r="L8028" i="1"/>
  <c r="K8028" i="1"/>
  <c r="K8030" i="1"/>
  <c r="L8030" i="1" s="1"/>
  <c r="K8032" i="1"/>
  <c r="L8032" i="1" s="1"/>
  <c r="K8034" i="1"/>
  <c r="L8034" i="1" s="1"/>
  <c r="K8036" i="1"/>
  <c r="L8036" i="1" s="1"/>
  <c r="K8038" i="1"/>
  <c r="L8038" i="1" s="1"/>
  <c r="K8040" i="1"/>
  <c r="L8040" i="1" s="1"/>
  <c r="K8042" i="1"/>
  <c r="L8042" i="1" s="1"/>
  <c r="K8044" i="1"/>
  <c r="L8044" i="1" s="1"/>
  <c r="K8046" i="1"/>
  <c r="L8046" i="1" s="1"/>
  <c r="K8048" i="1"/>
  <c r="L8048" i="1" s="1"/>
  <c r="K8050" i="1"/>
  <c r="L8050" i="1" s="1"/>
  <c r="K8052" i="1"/>
  <c r="L8052" i="1" s="1"/>
  <c r="K8054" i="1"/>
  <c r="L8054" i="1" s="1"/>
  <c r="K8056" i="1"/>
  <c r="L8056" i="1" s="1"/>
  <c r="K8058" i="1"/>
  <c r="L8058" i="1" s="1"/>
  <c r="K8060" i="1"/>
  <c r="L8060" i="1" s="1"/>
  <c r="K8062" i="1"/>
  <c r="L8062" i="1" s="1"/>
  <c r="K8064" i="1"/>
  <c r="L8064" i="1" s="1"/>
  <c r="K8066" i="1"/>
  <c r="L8066" i="1" s="1"/>
  <c r="K8068" i="1"/>
  <c r="L8068" i="1" s="1"/>
  <c r="K8070" i="1"/>
  <c r="L8070" i="1" s="1"/>
  <c r="K8072" i="1"/>
  <c r="L8072" i="1" s="1"/>
  <c r="K8074" i="1"/>
  <c r="L8074" i="1" s="1"/>
  <c r="K8076" i="1"/>
  <c r="L8076" i="1" s="1"/>
  <c r="L8078" i="1"/>
  <c r="K8078" i="1"/>
  <c r="L8080" i="1"/>
  <c r="K8080" i="1"/>
  <c r="L8082" i="1"/>
  <c r="K8082" i="1"/>
  <c r="L8084" i="1"/>
  <c r="K8084" i="1"/>
  <c r="L8086" i="1"/>
  <c r="K8086" i="1"/>
  <c r="L8088" i="1"/>
  <c r="K8088" i="1"/>
  <c r="L8090" i="1"/>
  <c r="K8090" i="1"/>
  <c r="L8092" i="1"/>
  <c r="K8092" i="1"/>
  <c r="L8094" i="1"/>
  <c r="K8094" i="1"/>
  <c r="K8096" i="1"/>
  <c r="L8096" i="1" s="1"/>
  <c r="K8098" i="1"/>
  <c r="L8098" i="1" s="1"/>
  <c r="K8100" i="1"/>
  <c r="L8100" i="1" s="1"/>
  <c r="K8102" i="1"/>
  <c r="L8102" i="1" s="1"/>
  <c r="K8104" i="1"/>
  <c r="L8104" i="1" s="1"/>
  <c r="L8106" i="1"/>
  <c r="K8106" i="1"/>
  <c r="L8108" i="1"/>
  <c r="K8108" i="1"/>
  <c r="L8110" i="1"/>
  <c r="K8110" i="1"/>
  <c r="K8112" i="1"/>
  <c r="L8112" i="1" s="1"/>
  <c r="K8114" i="1"/>
  <c r="L8114" i="1" s="1"/>
  <c r="K8116" i="1"/>
  <c r="L8116" i="1" s="1"/>
  <c r="K8118" i="1"/>
  <c r="L8118" i="1" s="1"/>
  <c r="K8120" i="1"/>
  <c r="L8120" i="1" s="1"/>
  <c r="K8122" i="1"/>
  <c r="L8122" i="1" s="1"/>
  <c r="K8124" i="1"/>
  <c r="L8124" i="1" s="1"/>
  <c r="K8126" i="1"/>
  <c r="L8126" i="1" s="1"/>
  <c r="K8128" i="1"/>
  <c r="L8128" i="1" s="1"/>
  <c r="K8130" i="1"/>
  <c r="L8130" i="1" s="1"/>
  <c r="K8132" i="1"/>
  <c r="L8132" i="1" s="1"/>
  <c r="K8134" i="1"/>
  <c r="L8134" i="1" s="1"/>
  <c r="K8136" i="1"/>
  <c r="L8136" i="1" s="1"/>
  <c r="K8138" i="1"/>
  <c r="L8138" i="1" s="1"/>
  <c r="K8140" i="1"/>
  <c r="L8140" i="1" s="1"/>
  <c r="K8142" i="1"/>
  <c r="L8142" i="1" s="1"/>
  <c r="K8144" i="1"/>
  <c r="L8144" i="1" s="1"/>
  <c r="K8146" i="1"/>
  <c r="L8146" i="1" s="1"/>
  <c r="K8148" i="1"/>
  <c r="L8148" i="1" s="1"/>
  <c r="K8150" i="1"/>
  <c r="L8150" i="1" s="1"/>
  <c r="K8152" i="1"/>
  <c r="L8152" i="1" s="1"/>
  <c r="K8154" i="1"/>
  <c r="L8154" i="1" s="1"/>
  <c r="K8156" i="1"/>
  <c r="L8156" i="1" s="1"/>
  <c r="L8158" i="1"/>
  <c r="K8158" i="1"/>
  <c r="L8160" i="1"/>
  <c r="K8160" i="1"/>
  <c r="L8162" i="1"/>
  <c r="K8162" i="1"/>
  <c r="L8164" i="1"/>
  <c r="K8164" i="1"/>
  <c r="K8166" i="1"/>
  <c r="L8166" i="1" s="1"/>
  <c r="K8168" i="1"/>
  <c r="L8168" i="1" s="1"/>
  <c r="K8170" i="1"/>
  <c r="L8170" i="1" s="1"/>
  <c r="K8172" i="1"/>
  <c r="L8172" i="1" s="1"/>
  <c r="K8174" i="1"/>
  <c r="L8174" i="1" s="1"/>
  <c r="K8176" i="1"/>
  <c r="L8176" i="1" s="1"/>
  <c r="K8178" i="1"/>
  <c r="L8178" i="1" s="1"/>
  <c r="K8180" i="1"/>
  <c r="L8180" i="1" s="1"/>
  <c r="K8182" i="1"/>
  <c r="L8182" i="1" s="1"/>
  <c r="K8184" i="1"/>
  <c r="L8184" i="1" s="1"/>
  <c r="K8186" i="1"/>
  <c r="L8186" i="1" s="1"/>
  <c r="K8188" i="1"/>
  <c r="L8188" i="1" s="1"/>
  <c r="L8190" i="1"/>
  <c r="K8190" i="1"/>
  <c r="L8192" i="1"/>
  <c r="K8192" i="1"/>
  <c r="L8194" i="1"/>
  <c r="K8194" i="1"/>
  <c r="L8196" i="1"/>
  <c r="K8196" i="1"/>
  <c r="L8198" i="1"/>
  <c r="K8198" i="1"/>
  <c r="L8200" i="1"/>
  <c r="K8200" i="1"/>
  <c r="L8202" i="1"/>
  <c r="K8202" i="1"/>
  <c r="L8204" i="1"/>
  <c r="K8204" i="1"/>
  <c r="L8206" i="1"/>
  <c r="K8206" i="1"/>
  <c r="L8208" i="1"/>
  <c r="K8208" i="1"/>
  <c r="L8210" i="1"/>
  <c r="K8210" i="1"/>
  <c r="L8212" i="1"/>
  <c r="K8212" i="1"/>
  <c r="K8214" i="1"/>
  <c r="L8214" i="1" s="1"/>
  <c r="K8216" i="1"/>
  <c r="L8216" i="1" s="1"/>
  <c r="K8218" i="1"/>
  <c r="L8218" i="1" s="1"/>
  <c r="K8220" i="1"/>
  <c r="L8220" i="1" s="1"/>
  <c r="K8222" i="1"/>
  <c r="L8222" i="1" s="1"/>
  <c r="K8224" i="1"/>
  <c r="L8224" i="1" s="1"/>
  <c r="K8226" i="1"/>
  <c r="L8226" i="1" s="1"/>
  <c r="K8228" i="1"/>
  <c r="L8228" i="1" s="1"/>
  <c r="K8230" i="1"/>
  <c r="L8230" i="1" s="1"/>
  <c r="K8232" i="1"/>
  <c r="L8232" i="1" s="1"/>
  <c r="K8234" i="1"/>
  <c r="L8234" i="1" s="1"/>
  <c r="K8236" i="1"/>
  <c r="L8236" i="1" s="1"/>
  <c r="K8238" i="1"/>
  <c r="L8238" i="1" s="1"/>
  <c r="K8240" i="1"/>
  <c r="L8240" i="1" s="1"/>
  <c r="K8242" i="1"/>
  <c r="L8242" i="1" s="1"/>
  <c r="K8244" i="1"/>
  <c r="L8244" i="1" s="1"/>
  <c r="K8246" i="1"/>
  <c r="L8246" i="1" s="1"/>
  <c r="K8248" i="1"/>
  <c r="L8248" i="1" s="1"/>
  <c r="K8250" i="1"/>
  <c r="L8250" i="1" s="1"/>
  <c r="L8252" i="1"/>
  <c r="K8252" i="1"/>
  <c r="K8254" i="1"/>
  <c r="L8254" i="1" s="1"/>
  <c r="K8256" i="1"/>
  <c r="L8256" i="1" s="1"/>
  <c r="L8258" i="1"/>
  <c r="K8258" i="1"/>
  <c r="L8260" i="1"/>
  <c r="K8260" i="1"/>
  <c r="L8262" i="1"/>
  <c r="K8262" i="1"/>
  <c r="L8264" i="1"/>
  <c r="K8264" i="1"/>
  <c r="K8266" i="1"/>
  <c r="L8266" i="1" s="1"/>
  <c r="K8268" i="1"/>
  <c r="L8268" i="1" s="1"/>
  <c r="L8270" i="1"/>
  <c r="K8270" i="1"/>
  <c r="K8272" i="1"/>
  <c r="L8272" i="1" s="1"/>
  <c r="K8274" i="1"/>
  <c r="L8274" i="1" s="1"/>
  <c r="K8276" i="1"/>
  <c r="L8276" i="1" s="1"/>
  <c r="K8278" i="1"/>
  <c r="L8278" i="1" s="1"/>
  <c r="K8280" i="1"/>
  <c r="L8280" i="1" s="1"/>
  <c r="K8282" i="1"/>
  <c r="L8282" i="1" s="1"/>
  <c r="K8284" i="1"/>
  <c r="L8284" i="1" s="1"/>
  <c r="K8286" i="1"/>
  <c r="L8286" i="1" s="1"/>
  <c r="K8288" i="1"/>
  <c r="L8288" i="1" s="1"/>
  <c r="K8290" i="1"/>
  <c r="L8290" i="1" s="1"/>
  <c r="K8292" i="1"/>
  <c r="L8292" i="1" s="1"/>
  <c r="L8294" i="1"/>
  <c r="K8294" i="1"/>
  <c r="L8296" i="1"/>
  <c r="K8296" i="1"/>
  <c r="L8298" i="1"/>
  <c r="K8298" i="1"/>
  <c r="L8300" i="1"/>
  <c r="K8300" i="1"/>
  <c r="L8302" i="1"/>
  <c r="K8302" i="1"/>
  <c r="K8304" i="1"/>
  <c r="L8304" i="1" s="1"/>
  <c r="K8306" i="1"/>
  <c r="L8306" i="1" s="1"/>
  <c r="K8308" i="1"/>
  <c r="L8308" i="1" s="1"/>
  <c r="K8310" i="1"/>
  <c r="L8310" i="1" s="1"/>
  <c r="K8312" i="1"/>
  <c r="L8312" i="1" s="1"/>
  <c r="K8314" i="1"/>
  <c r="L8314" i="1" s="1"/>
  <c r="K8316" i="1"/>
  <c r="L8316" i="1" s="1"/>
  <c r="K8318" i="1"/>
  <c r="L8318" i="1" s="1"/>
  <c r="K8320" i="1"/>
  <c r="L8320" i="1" s="1"/>
  <c r="K8322" i="1"/>
  <c r="L8322" i="1" s="1"/>
  <c r="L8324" i="1"/>
  <c r="K8324" i="1"/>
  <c r="L8326" i="1"/>
  <c r="K8326" i="1"/>
  <c r="K8328" i="1"/>
  <c r="L8328" i="1" s="1"/>
  <c r="K8330" i="1"/>
  <c r="L8330" i="1" s="1"/>
  <c r="K8332" i="1"/>
  <c r="L8332" i="1" s="1"/>
  <c r="K8334" i="1"/>
  <c r="L8334" i="1" s="1"/>
  <c r="K8336" i="1"/>
  <c r="L8336" i="1" s="1"/>
  <c r="K8338" i="1"/>
  <c r="L8338" i="1" s="1"/>
  <c r="K8340" i="1"/>
  <c r="L8340" i="1" s="1"/>
  <c r="K8342" i="1"/>
  <c r="L8342" i="1" s="1"/>
  <c r="K8344" i="1"/>
  <c r="L8344" i="1" s="1"/>
  <c r="K8346" i="1"/>
  <c r="L8346" i="1" s="1"/>
  <c r="K8348" i="1"/>
  <c r="L8348" i="1" s="1"/>
  <c r="K8350" i="1"/>
  <c r="L8350" i="1" s="1"/>
  <c r="K8352" i="1"/>
  <c r="L8352" i="1" s="1"/>
  <c r="K8354" i="1"/>
  <c r="L8354" i="1" s="1"/>
  <c r="K8356" i="1"/>
  <c r="L8356" i="1" s="1"/>
  <c r="K8358" i="1"/>
  <c r="L8358" i="1" s="1"/>
  <c r="K8360" i="1"/>
  <c r="L8360" i="1" s="1"/>
  <c r="K8362" i="1"/>
  <c r="L8362" i="1" s="1"/>
  <c r="K8364" i="1"/>
  <c r="L8364" i="1" s="1"/>
  <c r="K8366" i="1"/>
  <c r="L8366" i="1" s="1"/>
  <c r="K8368" i="1"/>
  <c r="L8368" i="1" s="1"/>
  <c r="K8370" i="1"/>
  <c r="L8370" i="1" s="1"/>
  <c r="K8372" i="1"/>
  <c r="L8372" i="1" s="1"/>
  <c r="K8374" i="1"/>
  <c r="L8374" i="1" s="1"/>
  <c r="K8376" i="1"/>
  <c r="L8376" i="1" s="1"/>
  <c r="K8378" i="1"/>
  <c r="L8378" i="1" s="1"/>
  <c r="L8380" i="1"/>
  <c r="K8380" i="1"/>
  <c r="L8382" i="1"/>
  <c r="K8382" i="1"/>
  <c r="L8384" i="1"/>
  <c r="K8384" i="1"/>
  <c r="L8386" i="1"/>
  <c r="K8386" i="1"/>
  <c r="K8388" i="1"/>
  <c r="L8388" i="1" s="1"/>
  <c r="L8390" i="1"/>
  <c r="K8390" i="1"/>
  <c r="K8392" i="1"/>
  <c r="L8392" i="1" s="1"/>
  <c r="K8394" i="1"/>
  <c r="L8394" i="1" s="1"/>
  <c r="K8396" i="1"/>
  <c r="L8396" i="1" s="1"/>
  <c r="K8398" i="1"/>
  <c r="L8398" i="1" s="1"/>
  <c r="K8400" i="1"/>
  <c r="L8400" i="1" s="1"/>
  <c r="K8402" i="1"/>
  <c r="L8402" i="1" s="1"/>
  <c r="K8404" i="1"/>
  <c r="L8404" i="1" s="1"/>
  <c r="K8406" i="1"/>
  <c r="L8406" i="1" s="1"/>
  <c r="K8408" i="1"/>
  <c r="L8408" i="1" s="1"/>
  <c r="K8410" i="1"/>
  <c r="L8410" i="1" s="1"/>
  <c r="K8412" i="1"/>
  <c r="L8412" i="1" s="1"/>
  <c r="L8414" i="1"/>
  <c r="K8414" i="1"/>
  <c r="K8416" i="1"/>
  <c r="L8416" i="1" s="1"/>
  <c r="K8418" i="1"/>
  <c r="L8418" i="1" s="1"/>
  <c r="K8420" i="1"/>
  <c r="L8420" i="1" s="1"/>
  <c r="K8422" i="1"/>
  <c r="L8422" i="1" s="1"/>
  <c r="K8424" i="1"/>
  <c r="L8424" i="1" s="1"/>
  <c r="K8426" i="1"/>
  <c r="L8426" i="1" s="1"/>
  <c r="K8428" i="1"/>
  <c r="L8428" i="1" s="1"/>
  <c r="K8430" i="1"/>
  <c r="L8430" i="1" s="1"/>
  <c r="K8432" i="1"/>
  <c r="L8432" i="1" s="1"/>
  <c r="K8434" i="1"/>
  <c r="L8434" i="1" s="1"/>
  <c r="K8436" i="1"/>
  <c r="L8436" i="1" s="1"/>
  <c r="K8438" i="1"/>
  <c r="L8438" i="1" s="1"/>
  <c r="L8440" i="1"/>
  <c r="K8440" i="1"/>
  <c r="L8442" i="1"/>
  <c r="K8442" i="1"/>
  <c r="L8444" i="1"/>
  <c r="K8444" i="1"/>
  <c r="L8446" i="1"/>
  <c r="K8446" i="1"/>
  <c r="K8448" i="1"/>
  <c r="L8448" i="1" s="1"/>
  <c r="K8450" i="1"/>
  <c r="L8450" i="1" s="1"/>
  <c r="K8452" i="1"/>
  <c r="L8452" i="1" s="1"/>
  <c r="K8454" i="1"/>
  <c r="L8454" i="1" s="1"/>
  <c r="K8456" i="1"/>
  <c r="L8456" i="1" s="1"/>
  <c r="K8458" i="1"/>
  <c r="L8458" i="1" s="1"/>
  <c r="K8460" i="1"/>
  <c r="L8460" i="1" s="1"/>
  <c r="K8462" i="1"/>
  <c r="L8462" i="1" s="1"/>
  <c r="K8464" i="1"/>
  <c r="L8464" i="1" s="1"/>
  <c r="K8466" i="1"/>
  <c r="L8466" i="1" s="1"/>
  <c r="K8468" i="1"/>
  <c r="L8468" i="1" s="1"/>
  <c r="K8470" i="1"/>
  <c r="L8470" i="1" s="1"/>
  <c r="K8472" i="1"/>
  <c r="L8472" i="1" s="1"/>
  <c r="K8474" i="1"/>
  <c r="L8474" i="1" s="1"/>
  <c r="K8476" i="1"/>
  <c r="L8476" i="1" s="1"/>
  <c r="K8478" i="1"/>
  <c r="L8478" i="1" s="1"/>
  <c r="K8480" i="1"/>
  <c r="L8480" i="1" s="1"/>
  <c r="K8482" i="1"/>
  <c r="L8482" i="1" s="1"/>
  <c r="K8484" i="1"/>
  <c r="L8484" i="1" s="1"/>
  <c r="K8486" i="1"/>
  <c r="L8486" i="1" s="1"/>
  <c r="K8488" i="1"/>
  <c r="L8488" i="1" s="1"/>
  <c r="K8490" i="1"/>
  <c r="L8490" i="1" s="1"/>
  <c r="K8492" i="1"/>
  <c r="L8492" i="1" s="1"/>
  <c r="K8494" i="1"/>
  <c r="L8494" i="1" s="1"/>
  <c r="L8496" i="1"/>
  <c r="K8496" i="1"/>
  <c r="K8498" i="1"/>
  <c r="L8498" i="1" s="1"/>
  <c r="K8500" i="1"/>
  <c r="L8500" i="1" s="1"/>
  <c r="K8502" i="1"/>
  <c r="L8502" i="1" s="1"/>
  <c r="K8504" i="1"/>
  <c r="L8504" i="1" s="1"/>
  <c r="K8506" i="1"/>
  <c r="L8506" i="1" s="1"/>
  <c r="K8508" i="1"/>
  <c r="L8508" i="1" s="1"/>
  <c r="K8510" i="1"/>
  <c r="L8510" i="1" s="1"/>
  <c r="K8512" i="1"/>
  <c r="L8512" i="1" s="1"/>
  <c r="L8514" i="1"/>
  <c r="K8514" i="1"/>
  <c r="L8516" i="1"/>
  <c r="K8516" i="1"/>
  <c r="L8518" i="1"/>
  <c r="K8518" i="1"/>
  <c r="K8520" i="1"/>
  <c r="L8520" i="1" s="1"/>
  <c r="K8522" i="1"/>
  <c r="L8522" i="1" s="1"/>
  <c r="K8524" i="1"/>
  <c r="L8524" i="1" s="1"/>
  <c r="K8526" i="1"/>
  <c r="L8526" i="1" s="1"/>
  <c r="K8528" i="1"/>
  <c r="L8528" i="1" s="1"/>
  <c r="K8530" i="1"/>
  <c r="L8530" i="1" s="1"/>
  <c r="K8532" i="1"/>
  <c r="L8532" i="1" s="1"/>
  <c r="K8534" i="1"/>
  <c r="L8534" i="1" s="1"/>
  <c r="K8536" i="1"/>
  <c r="L8536" i="1" s="1"/>
  <c r="K8538" i="1"/>
  <c r="L8538" i="1" s="1"/>
  <c r="K8540" i="1"/>
  <c r="L8540" i="1" s="1"/>
  <c r="K8542" i="1"/>
  <c r="L8542" i="1" s="1"/>
  <c r="K8544" i="1"/>
  <c r="L8544" i="1" s="1"/>
  <c r="K8546" i="1"/>
  <c r="L8546" i="1" s="1"/>
  <c r="K8548" i="1"/>
  <c r="L8548" i="1" s="1"/>
  <c r="K8550" i="1"/>
  <c r="L8550" i="1" s="1"/>
  <c r="K8552" i="1"/>
  <c r="L8552" i="1" s="1"/>
  <c r="K8554" i="1"/>
  <c r="L8554" i="1" s="1"/>
  <c r="K8556" i="1"/>
  <c r="L8556" i="1" s="1"/>
  <c r="K8558" i="1"/>
  <c r="L8558" i="1" s="1"/>
  <c r="K8560" i="1"/>
  <c r="L8560" i="1" s="1"/>
  <c r="K8562" i="1"/>
  <c r="L8562" i="1" s="1"/>
  <c r="K8564" i="1"/>
  <c r="L8564" i="1" s="1"/>
  <c r="K8566" i="1"/>
  <c r="L8566" i="1" s="1"/>
  <c r="K8568" i="1"/>
  <c r="L8568" i="1" s="1"/>
  <c r="K8570" i="1"/>
  <c r="L8570" i="1" s="1"/>
  <c r="K8572" i="1"/>
  <c r="L8572" i="1" s="1"/>
  <c r="L8574" i="1"/>
  <c r="K8574" i="1"/>
  <c r="K8576" i="1"/>
  <c r="L8576" i="1" s="1"/>
  <c r="K8578" i="1"/>
  <c r="L8578" i="1" s="1"/>
  <c r="K8580" i="1"/>
  <c r="L8580" i="1" s="1"/>
  <c r="K8582" i="1"/>
  <c r="L8582" i="1" s="1"/>
  <c r="K8584" i="1"/>
  <c r="L8584" i="1" s="1"/>
  <c r="K8586" i="1"/>
  <c r="L8586" i="1" s="1"/>
  <c r="K8588" i="1"/>
  <c r="L8588" i="1" s="1"/>
  <c r="K8590" i="1"/>
  <c r="L8590" i="1" s="1"/>
  <c r="K8592" i="1"/>
  <c r="L8592" i="1" s="1"/>
  <c r="L8594" i="1"/>
  <c r="K8594" i="1"/>
  <c r="K8596" i="1"/>
  <c r="L8596" i="1" s="1"/>
  <c r="L8598" i="1"/>
  <c r="K8598" i="1"/>
  <c r="K8600" i="1"/>
  <c r="L8600" i="1" s="1"/>
  <c r="K8602" i="1"/>
  <c r="L8602" i="1" s="1"/>
  <c r="K8604" i="1"/>
  <c r="L8604" i="1" s="1"/>
  <c r="K8606" i="1"/>
  <c r="L8606" i="1" s="1"/>
  <c r="K8608" i="1"/>
  <c r="L8608" i="1" s="1"/>
  <c r="K8610" i="1"/>
  <c r="L8610" i="1" s="1"/>
  <c r="K8612" i="1"/>
  <c r="L8612" i="1" s="1"/>
  <c r="K8614" i="1"/>
  <c r="L8614" i="1" s="1"/>
  <c r="K8616" i="1"/>
  <c r="L8616" i="1" s="1"/>
  <c r="K8618" i="1"/>
  <c r="L8618" i="1" s="1"/>
  <c r="K8620" i="1"/>
  <c r="L8620" i="1" s="1"/>
  <c r="K8622" i="1"/>
  <c r="L8622" i="1" s="1"/>
  <c r="K8624" i="1"/>
  <c r="L8624" i="1" s="1"/>
  <c r="L8626" i="1"/>
  <c r="K8626" i="1"/>
  <c r="K8628" i="1"/>
  <c r="L8628" i="1" s="1"/>
  <c r="K8630" i="1"/>
  <c r="L8630" i="1" s="1"/>
  <c r="K8632" i="1"/>
  <c r="L8632" i="1" s="1"/>
  <c r="K8634" i="1"/>
  <c r="L8634" i="1" s="1"/>
  <c r="K8636" i="1"/>
  <c r="L8636" i="1" s="1"/>
  <c r="K8638" i="1"/>
  <c r="L8638" i="1" s="1"/>
  <c r="K8640" i="1"/>
  <c r="L8640" i="1" s="1"/>
  <c r="K8642" i="1"/>
  <c r="L8642" i="1" s="1"/>
  <c r="K8644" i="1"/>
  <c r="L8644" i="1" s="1"/>
  <c r="K8646" i="1"/>
  <c r="L8646" i="1" s="1"/>
  <c r="K8648" i="1"/>
  <c r="L8648" i="1" s="1"/>
  <c r="K8650" i="1"/>
  <c r="L8650" i="1" s="1"/>
  <c r="K8652" i="1"/>
  <c r="L8652" i="1" s="1"/>
  <c r="K8654" i="1"/>
  <c r="L8654" i="1" s="1"/>
  <c r="K8656" i="1"/>
  <c r="L8656" i="1" s="1"/>
  <c r="K8658" i="1"/>
  <c r="L8658" i="1" s="1"/>
  <c r="K8660" i="1"/>
  <c r="L8660" i="1" s="1"/>
  <c r="K8662" i="1"/>
  <c r="L8662" i="1" s="1"/>
  <c r="K8664" i="1"/>
  <c r="L8664" i="1" s="1"/>
  <c r="L8666" i="1"/>
  <c r="K8666" i="1"/>
  <c r="L8668" i="1"/>
  <c r="K8668" i="1"/>
  <c r="L8670" i="1"/>
  <c r="K8670" i="1"/>
  <c r="L8672" i="1"/>
  <c r="K8672" i="1"/>
  <c r="L8674" i="1"/>
  <c r="K8674" i="1"/>
  <c r="L8676" i="1"/>
  <c r="K8676" i="1"/>
  <c r="L8678" i="1"/>
  <c r="K8678" i="1"/>
  <c r="L8680" i="1"/>
  <c r="K8680" i="1"/>
  <c r="L8682" i="1"/>
  <c r="K8682" i="1"/>
  <c r="L8684" i="1"/>
  <c r="K8684" i="1"/>
  <c r="L8686" i="1"/>
  <c r="K8686" i="1"/>
  <c r="L8688" i="1"/>
  <c r="K8688" i="1"/>
  <c r="L8690" i="1"/>
  <c r="K8690" i="1"/>
  <c r="L8692" i="1"/>
  <c r="K8692" i="1"/>
  <c r="L8694" i="1"/>
  <c r="K8694" i="1"/>
  <c r="L8696" i="1"/>
  <c r="K8696" i="1"/>
  <c r="L8698" i="1"/>
  <c r="K8698" i="1"/>
  <c r="L8700" i="1"/>
  <c r="K8700" i="1"/>
  <c r="L8702" i="1"/>
  <c r="K8702" i="1"/>
  <c r="L8704" i="1"/>
  <c r="K8704" i="1"/>
  <c r="L8706" i="1"/>
  <c r="K8706" i="1"/>
  <c r="L8708" i="1"/>
  <c r="K8708" i="1"/>
  <c r="L8710" i="1"/>
  <c r="K8710" i="1"/>
  <c r="K8712" i="1"/>
  <c r="L8712" i="1" s="1"/>
  <c r="K8714" i="1"/>
  <c r="L8714" i="1" s="1"/>
  <c r="L8716" i="1"/>
  <c r="K8716" i="1"/>
  <c r="L8718" i="1"/>
  <c r="K8718" i="1"/>
  <c r="L8720" i="1"/>
  <c r="K8720" i="1"/>
  <c r="K8722" i="1"/>
  <c r="L8722" i="1" s="1"/>
  <c r="K8724" i="1"/>
  <c r="L8724" i="1" s="1"/>
  <c r="K8726" i="1"/>
  <c r="L8726" i="1" s="1"/>
  <c r="K8728" i="1"/>
  <c r="L8728" i="1" s="1"/>
  <c r="K8730" i="1"/>
  <c r="L8730" i="1" s="1"/>
  <c r="K8732" i="1"/>
  <c r="L8732" i="1" s="1"/>
  <c r="K8734" i="1"/>
  <c r="L8734" i="1" s="1"/>
  <c r="K8736" i="1"/>
  <c r="L8736" i="1" s="1"/>
  <c r="K8738" i="1"/>
  <c r="L8738" i="1" s="1"/>
  <c r="K8740" i="1"/>
  <c r="L8740" i="1" s="1"/>
  <c r="K8742" i="1"/>
  <c r="L8742" i="1" s="1"/>
  <c r="K8744" i="1"/>
  <c r="L8744" i="1" s="1"/>
  <c r="K8746" i="1"/>
  <c r="L8746" i="1" s="1"/>
  <c r="K8748" i="1"/>
  <c r="L8748" i="1" s="1"/>
  <c r="K8750" i="1"/>
  <c r="L8750" i="1" s="1"/>
  <c r="K8752" i="1"/>
  <c r="L8752" i="1" s="1"/>
  <c r="K8754" i="1"/>
  <c r="L8754" i="1" s="1"/>
  <c r="L8756" i="1"/>
  <c r="K8756" i="1"/>
  <c r="K8758" i="1"/>
  <c r="L8758" i="1" s="1"/>
  <c r="L8760" i="1"/>
  <c r="K8760" i="1"/>
  <c r="K8762" i="1"/>
  <c r="L8762" i="1" s="1"/>
  <c r="L8764" i="1"/>
  <c r="K8764" i="1"/>
  <c r="L8766" i="1"/>
  <c r="K8766" i="1"/>
  <c r="L8768" i="1"/>
  <c r="K8768" i="1"/>
  <c r="L8770" i="1"/>
  <c r="K8770" i="1"/>
  <c r="L8772" i="1"/>
  <c r="K8772" i="1"/>
  <c r="L8774" i="1"/>
  <c r="K8774" i="1"/>
  <c r="L8776" i="1"/>
  <c r="K8776" i="1"/>
  <c r="L8778" i="1"/>
  <c r="K8778" i="1"/>
  <c r="L8780" i="1"/>
  <c r="K8780" i="1"/>
  <c r="L8782" i="1"/>
  <c r="K8782" i="1"/>
  <c r="L8784" i="1"/>
  <c r="K8784" i="1"/>
  <c r="L8786" i="1"/>
  <c r="K8786" i="1"/>
  <c r="L8788" i="1"/>
  <c r="K8788" i="1"/>
  <c r="L8790" i="1"/>
  <c r="K8790" i="1"/>
  <c r="L8792" i="1"/>
  <c r="K8792" i="1"/>
  <c r="L8794" i="1"/>
  <c r="K8794" i="1"/>
  <c r="L8796" i="1"/>
  <c r="K8796" i="1"/>
  <c r="L8798" i="1"/>
  <c r="K8798" i="1"/>
  <c r="L8800" i="1"/>
  <c r="K8800" i="1"/>
  <c r="L8802" i="1"/>
  <c r="K8802" i="1"/>
  <c r="L8804" i="1"/>
  <c r="K8804" i="1"/>
  <c r="L8806" i="1"/>
  <c r="K8806" i="1"/>
  <c r="L8808" i="1"/>
  <c r="K8808" i="1"/>
  <c r="L8810" i="1"/>
  <c r="K8810" i="1"/>
  <c r="L8812" i="1"/>
  <c r="K8812" i="1"/>
  <c r="L8814" i="1"/>
  <c r="K8814" i="1"/>
  <c r="L8816" i="1"/>
  <c r="K8816" i="1"/>
  <c r="L8818" i="1"/>
  <c r="K8818" i="1"/>
  <c r="L8820" i="1"/>
  <c r="K8820" i="1"/>
  <c r="L8822" i="1"/>
  <c r="K8822" i="1"/>
  <c r="L8824" i="1"/>
  <c r="K8824" i="1"/>
  <c r="L8826" i="1"/>
  <c r="K8826" i="1"/>
  <c r="L8828" i="1"/>
  <c r="K8828" i="1"/>
  <c r="L8830" i="1"/>
  <c r="K8830" i="1"/>
  <c r="L8832" i="1"/>
  <c r="K8832" i="1"/>
  <c r="L8834" i="1"/>
  <c r="K8834" i="1"/>
  <c r="L8836" i="1"/>
  <c r="K8836" i="1"/>
  <c r="L8838" i="1"/>
  <c r="K8838" i="1"/>
  <c r="L8840" i="1"/>
  <c r="K8840" i="1"/>
  <c r="L8842" i="1"/>
  <c r="K8842" i="1"/>
  <c r="L8844" i="1"/>
  <c r="K8844" i="1"/>
  <c r="K8846" i="1"/>
  <c r="L8846" i="1" s="1"/>
  <c r="K8848" i="1"/>
  <c r="L8848" i="1" s="1"/>
  <c r="K8850" i="1"/>
  <c r="L8850" i="1" s="1"/>
  <c r="K8852" i="1"/>
  <c r="L8852" i="1" s="1"/>
  <c r="K8854" i="1"/>
  <c r="L8854" i="1" s="1"/>
  <c r="K8856" i="1"/>
  <c r="L8856" i="1" s="1"/>
  <c r="K8858" i="1"/>
  <c r="L8858" i="1" s="1"/>
  <c r="K8860" i="1"/>
  <c r="L8860" i="1" s="1"/>
  <c r="K8862" i="1"/>
  <c r="L8862" i="1" s="1"/>
  <c r="K8864" i="1"/>
  <c r="L8864" i="1" s="1"/>
  <c r="K8866" i="1"/>
  <c r="L8866" i="1" s="1"/>
  <c r="K8868" i="1"/>
  <c r="L8868" i="1" s="1"/>
  <c r="K8870" i="1"/>
  <c r="L8870" i="1" s="1"/>
  <c r="K8872" i="1"/>
  <c r="L8872" i="1" s="1"/>
  <c r="K8874" i="1"/>
  <c r="L8874" i="1" s="1"/>
  <c r="K8876" i="1"/>
  <c r="L8876" i="1" s="1"/>
  <c r="K8878" i="1"/>
  <c r="L8878" i="1" s="1"/>
  <c r="K8880" i="1"/>
  <c r="L8880" i="1" s="1"/>
  <c r="K8882" i="1"/>
  <c r="L8882" i="1" s="1"/>
  <c r="K8884" i="1"/>
  <c r="L8884" i="1" s="1"/>
  <c r="K8886" i="1"/>
  <c r="L8886" i="1" s="1"/>
  <c r="K8888" i="1"/>
  <c r="L8888" i="1" s="1"/>
  <c r="K8890" i="1"/>
  <c r="L8890" i="1" s="1"/>
  <c r="K8892" i="1"/>
  <c r="L8892" i="1" s="1"/>
  <c r="K8894" i="1"/>
  <c r="L8894" i="1" s="1"/>
  <c r="K8896" i="1"/>
  <c r="L8896" i="1" s="1"/>
  <c r="K8898" i="1"/>
  <c r="L8898" i="1" s="1"/>
  <c r="K8900" i="1"/>
  <c r="L8900" i="1" s="1"/>
  <c r="K8902" i="1"/>
  <c r="L8902" i="1" s="1"/>
  <c r="K8904" i="1"/>
  <c r="L8904" i="1" s="1"/>
  <c r="K8906" i="1"/>
  <c r="L8906" i="1" s="1"/>
  <c r="K8908" i="1"/>
  <c r="L8908" i="1" s="1"/>
  <c r="K8910" i="1"/>
  <c r="L8910" i="1" s="1"/>
  <c r="K8912" i="1"/>
  <c r="L8912" i="1" s="1"/>
  <c r="K8914" i="1"/>
  <c r="L8914" i="1" s="1"/>
  <c r="K8916" i="1"/>
  <c r="L8916" i="1" s="1"/>
  <c r="K8918" i="1"/>
  <c r="L8918" i="1" s="1"/>
  <c r="K8920" i="1"/>
  <c r="L8920" i="1" s="1"/>
  <c r="K8922" i="1"/>
  <c r="L8922" i="1" s="1"/>
  <c r="K8924" i="1"/>
  <c r="L8924" i="1" s="1"/>
  <c r="K8926" i="1"/>
  <c r="L8926" i="1" s="1"/>
  <c r="K8928" i="1"/>
  <c r="L8928" i="1" s="1"/>
  <c r="K8930" i="1"/>
  <c r="L8930" i="1" s="1"/>
  <c r="K8932" i="1"/>
  <c r="L8932" i="1" s="1"/>
  <c r="K8934" i="1"/>
  <c r="L8934" i="1" s="1"/>
  <c r="K8936" i="1"/>
  <c r="L8936" i="1" s="1"/>
  <c r="K8938" i="1"/>
  <c r="L8938" i="1" s="1"/>
  <c r="K8940" i="1"/>
  <c r="L8940" i="1" s="1"/>
  <c r="K8942" i="1"/>
  <c r="L8942" i="1" s="1"/>
  <c r="K8944" i="1"/>
  <c r="L8944" i="1" s="1"/>
  <c r="K8946" i="1"/>
  <c r="L8946" i="1" s="1"/>
  <c r="K8948" i="1"/>
  <c r="L8948" i="1" s="1"/>
  <c r="K8950" i="1"/>
  <c r="L8950" i="1" s="1"/>
  <c r="K8952" i="1"/>
  <c r="L8952" i="1" s="1"/>
  <c r="K8954" i="1"/>
  <c r="L8954" i="1" s="1"/>
  <c r="K8956" i="1"/>
  <c r="L8956" i="1" s="1"/>
  <c r="K8958" i="1"/>
  <c r="L8958" i="1" s="1"/>
  <c r="K8960" i="1"/>
  <c r="L8960" i="1" s="1"/>
  <c r="K8962" i="1"/>
  <c r="L8962" i="1" s="1"/>
  <c r="K8964" i="1"/>
  <c r="L8964" i="1" s="1"/>
  <c r="L8966" i="1"/>
  <c r="K8966" i="1"/>
  <c r="L8968" i="1"/>
  <c r="K8968" i="1"/>
  <c r="L8970" i="1"/>
  <c r="K8970" i="1"/>
  <c r="L8972" i="1"/>
  <c r="K8972" i="1"/>
  <c r="L8974" i="1"/>
  <c r="K8974" i="1"/>
  <c r="L8976" i="1"/>
  <c r="K8976" i="1"/>
  <c r="L8978" i="1"/>
  <c r="K8978" i="1"/>
  <c r="L8980" i="1"/>
  <c r="K8980" i="1"/>
  <c r="L8982" i="1"/>
  <c r="K8982" i="1"/>
  <c r="L8984" i="1"/>
  <c r="K8984" i="1"/>
  <c r="L8986" i="1"/>
  <c r="K8986" i="1"/>
  <c r="L8988" i="1"/>
  <c r="K8988" i="1"/>
  <c r="L8990" i="1"/>
  <c r="K8990" i="1"/>
  <c r="L8992" i="1"/>
  <c r="K8992" i="1"/>
  <c r="L8994" i="1"/>
  <c r="K8994" i="1"/>
  <c r="L8996" i="1"/>
  <c r="K8996" i="1"/>
  <c r="L8998" i="1"/>
  <c r="K8998" i="1"/>
  <c r="L9000" i="1"/>
  <c r="K9000" i="1"/>
  <c r="L9002" i="1"/>
  <c r="K9002" i="1"/>
  <c r="L9004" i="1"/>
  <c r="K9004" i="1"/>
  <c r="L9006" i="1"/>
  <c r="K9006" i="1"/>
  <c r="L9008" i="1"/>
  <c r="K9008" i="1"/>
  <c r="L9010" i="1"/>
  <c r="K9010" i="1"/>
  <c r="L9012" i="1"/>
  <c r="K9012" i="1"/>
  <c r="L9014" i="1"/>
  <c r="K9014" i="1"/>
  <c r="L9016" i="1"/>
  <c r="K9016" i="1"/>
  <c r="L9018" i="1"/>
  <c r="K9018" i="1"/>
  <c r="L9020" i="1"/>
  <c r="K9020" i="1"/>
  <c r="L9022" i="1"/>
  <c r="K9022" i="1"/>
  <c r="L9024" i="1"/>
  <c r="K9024" i="1"/>
  <c r="L9026" i="1"/>
  <c r="K9026" i="1"/>
  <c r="K9028" i="1"/>
  <c r="L9028" i="1" s="1"/>
  <c r="K9030" i="1"/>
  <c r="L9030" i="1" s="1"/>
  <c r="K9032" i="1"/>
  <c r="L9032" i="1" s="1"/>
  <c r="K9034" i="1"/>
  <c r="L9034" i="1" s="1"/>
  <c r="L9036" i="1"/>
  <c r="K9036" i="1"/>
  <c r="K9038" i="1"/>
  <c r="L9038" i="1" s="1"/>
  <c r="K9040" i="1"/>
  <c r="L9040" i="1" s="1"/>
  <c r="K9042" i="1"/>
  <c r="L9042" i="1" s="1"/>
  <c r="K9044" i="1"/>
  <c r="L9044" i="1" s="1"/>
  <c r="K9046" i="1"/>
  <c r="L9046" i="1" s="1"/>
  <c r="L9048" i="1"/>
  <c r="K9048" i="1"/>
  <c r="K9050" i="1"/>
  <c r="L9050" i="1" s="1"/>
  <c r="K9052" i="1"/>
  <c r="L9052" i="1" s="1"/>
  <c r="K9054" i="1"/>
  <c r="L9054" i="1" s="1"/>
  <c r="K9056" i="1"/>
  <c r="L9056" i="1" s="1"/>
  <c r="K9058" i="1"/>
  <c r="L9058" i="1" s="1"/>
  <c r="K9060" i="1"/>
  <c r="L9060" i="1" s="1"/>
  <c r="K9062" i="1"/>
  <c r="L9062" i="1" s="1"/>
  <c r="K9064" i="1"/>
  <c r="L9064" i="1" s="1"/>
  <c r="L9066" i="1"/>
  <c r="K9066" i="1"/>
  <c r="K9068" i="1"/>
  <c r="L9068" i="1" s="1"/>
  <c r="K9070" i="1"/>
  <c r="L9070" i="1" s="1"/>
  <c r="K9072" i="1"/>
  <c r="L9072" i="1" s="1"/>
  <c r="L9074" i="1"/>
  <c r="K9074" i="1"/>
  <c r="K9076" i="1"/>
  <c r="L9076" i="1" s="1"/>
  <c r="K9078" i="1"/>
  <c r="L9078" i="1" s="1"/>
  <c r="K9080" i="1"/>
  <c r="L9080" i="1" s="1"/>
  <c r="K9082" i="1"/>
  <c r="L9082" i="1" s="1"/>
  <c r="L9084" i="1"/>
  <c r="K9084" i="1"/>
  <c r="L9086" i="1"/>
  <c r="K9086" i="1"/>
  <c r="L9088" i="1"/>
  <c r="K9088" i="1"/>
  <c r="L9090" i="1"/>
  <c r="K9090" i="1"/>
  <c r="L9092" i="1"/>
  <c r="K9092" i="1"/>
  <c r="L9094" i="1"/>
  <c r="K9094" i="1"/>
  <c r="L9096" i="1"/>
  <c r="K9096" i="1"/>
  <c r="L9098" i="1"/>
  <c r="K9098" i="1"/>
  <c r="L9100" i="1"/>
  <c r="K9100" i="1"/>
  <c r="L9102" i="1"/>
  <c r="K9102" i="1"/>
  <c r="L9104" i="1"/>
  <c r="K9104" i="1"/>
  <c r="L9106" i="1"/>
  <c r="K9106" i="1"/>
  <c r="L9108" i="1"/>
  <c r="K9108" i="1"/>
  <c r="L9110" i="1"/>
  <c r="K9110" i="1"/>
  <c r="L9112" i="1"/>
  <c r="K9112" i="1"/>
  <c r="L9114" i="1"/>
  <c r="K9114" i="1"/>
  <c r="L9116" i="1"/>
  <c r="K9116" i="1"/>
  <c r="L9118" i="1"/>
  <c r="K9118" i="1"/>
  <c r="L9120" i="1"/>
  <c r="K9120" i="1"/>
  <c r="L9122" i="1"/>
  <c r="K9122" i="1"/>
  <c r="L9124" i="1"/>
  <c r="K9124" i="1"/>
  <c r="L9126" i="1"/>
  <c r="K9126" i="1"/>
  <c r="L9128" i="1"/>
  <c r="K9128" i="1"/>
  <c r="L9130" i="1"/>
  <c r="K9130" i="1"/>
  <c r="L9132" i="1"/>
  <c r="K9132" i="1"/>
  <c r="L9134" i="1"/>
  <c r="K9134" i="1"/>
  <c r="L9136" i="1"/>
  <c r="K9136" i="1"/>
  <c r="L9138" i="1"/>
  <c r="K9138" i="1"/>
  <c r="L9140" i="1"/>
  <c r="K9140" i="1"/>
  <c r="L9142" i="1"/>
  <c r="K9142" i="1"/>
  <c r="L9144" i="1"/>
  <c r="K9144" i="1"/>
  <c r="L9146" i="1"/>
  <c r="K9146" i="1"/>
  <c r="L9148" i="1"/>
  <c r="K9148" i="1"/>
  <c r="L9150" i="1"/>
  <c r="K9150" i="1"/>
  <c r="K9152" i="1"/>
  <c r="L9152" i="1" s="1"/>
  <c r="K9154" i="1"/>
  <c r="L9154" i="1" s="1"/>
  <c r="K9156" i="1"/>
  <c r="L9156" i="1" s="1"/>
  <c r="K9158" i="1"/>
  <c r="L9158" i="1" s="1"/>
  <c r="K9160" i="1"/>
  <c r="L9160" i="1" s="1"/>
  <c r="K9162" i="1"/>
  <c r="L9162" i="1" s="1"/>
  <c r="K9164" i="1"/>
  <c r="L9164" i="1" s="1"/>
  <c r="K9166" i="1"/>
  <c r="L9166" i="1" s="1"/>
  <c r="K9168" i="1"/>
  <c r="L9168" i="1" s="1"/>
  <c r="K9170" i="1"/>
  <c r="L9170" i="1" s="1"/>
  <c r="K9172" i="1"/>
  <c r="L9172" i="1" s="1"/>
  <c r="K9174" i="1"/>
  <c r="L9174" i="1" s="1"/>
  <c r="K9176" i="1"/>
  <c r="L9176" i="1" s="1"/>
  <c r="K9178" i="1"/>
  <c r="L9178" i="1" s="1"/>
  <c r="K9180" i="1"/>
  <c r="L9180" i="1" s="1"/>
  <c r="K9182" i="1"/>
  <c r="L9182" i="1" s="1"/>
  <c r="K9184" i="1"/>
  <c r="L9184" i="1" s="1"/>
  <c r="K9186" i="1"/>
  <c r="L9186" i="1" s="1"/>
  <c r="L9188" i="1"/>
  <c r="K9188" i="1"/>
  <c r="L9190" i="1"/>
  <c r="K9190" i="1"/>
  <c r="L9192" i="1"/>
  <c r="K9192" i="1"/>
  <c r="L9194" i="1"/>
  <c r="K9194" i="1"/>
  <c r="K9196" i="1"/>
  <c r="L9196" i="1" s="1"/>
  <c r="K9198" i="1"/>
  <c r="L9198" i="1" s="1"/>
  <c r="K9200" i="1"/>
  <c r="L9200" i="1" s="1"/>
  <c r="K9202" i="1"/>
  <c r="L9202" i="1" s="1"/>
  <c r="K9204" i="1"/>
  <c r="L9204" i="1" s="1"/>
  <c r="K9206" i="1"/>
  <c r="L9206" i="1" s="1"/>
  <c r="K9208" i="1"/>
  <c r="L9208" i="1" s="1"/>
  <c r="K9210" i="1"/>
  <c r="L9210" i="1" s="1"/>
  <c r="K9212" i="1"/>
  <c r="L9212" i="1" s="1"/>
  <c r="K9214" i="1"/>
  <c r="L9214" i="1" s="1"/>
  <c r="K9216" i="1"/>
  <c r="L9216" i="1" s="1"/>
  <c r="K9218" i="1"/>
  <c r="L9218" i="1" s="1"/>
  <c r="K9220" i="1"/>
  <c r="L9220" i="1" s="1"/>
  <c r="K9222" i="1"/>
  <c r="L9222" i="1" s="1"/>
  <c r="K9224" i="1"/>
  <c r="L9224" i="1" s="1"/>
  <c r="K9226" i="1"/>
  <c r="L9226" i="1" s="1"/>
  <c r="K9228" i="1"/>
  <c r="L9228" i="1" s="1"/>
  <c r="K9230" i="1"/>
  <c r="L9230" i="1" s="1"/>
  <c r="K9232" i="1"/>
  <c r="L9232" i="1" s="1"/>
  <c r="L9234" i="1"/>
  <c r="K9234" i="1"/>
  <c r="L9236" i="1"/>
  <c r="K9236" i="1"/>
  <c r="L9238" i="1"/>
  <c r="K9238" i="1"/>
  <c r="L9240" i="1"/>
  <c r="K9240" i="1"/>
  <c r="K9242" i="1"/>
  <c r="L9242" i="1" s="1"/>
  <c r="L9244" i="1"/>
  <c r="K9244" i="1"/>
  <c r="K9246" i="1"/>
  <c r="L9246" i="1" s="1"/>
  <c r="K9248" i="1"/>
  <c r="L9248" i="1" s="1"/>
  <c r="K9250" i="1"/>
  <c r="L9250" i="1" s="1"/>
  <c r="K9252" i="1"/>
  <c r="L9252" i="1" s="1"/>
  <c r="K9254" i="1"/>
  <c r="L9254" i="1" s="1"/>
  <c r="K9256" i="1"/>
  <c r="L9256" i="1" s="1"/>
  <c r="K9258" i="1"/>
  <c r="L9258" i="1" s="1"/>
  <c r="L9260" i="1"/>
  <c r="K9260" i="1"/>
  <c r="K9262" i="1"/>
  <c r="L9262" i="1" s="1"/>
  <c r="K9264" i="1"/>
  <c r="L9264" i="1" s="1"/>
  <c r="K9266" i="1"/>
  <c r="L9266" i="1" s="1"/>
  <c r="K9268" i="1"/>
  <c r="L9268" i="1" s="1"/>
  <c r="L9270" i="1"/>
  <c r="K9270" i="1"/>
  <c r="L9272" i="1"/>
  <c r="K9272" i="1"/>
  <c r="L9274" i="1"/>
  <c r="K9274" i="1"/>
  <c r="K9276" i="1"/>
  <c r="L9276" i="1" s="1"/>
  <c r="K9278" i="1"/>
  <c r="L9278" i="1" s="1"/>
  <c r="K9280" i="1"/>
  <c r="L9280" i="1" s="1"/>
  <c r="K9282" i="1"/>
  <c r="L9282" i="1" s="1"/>
  <c r="K9284" i="1"/>
  <c r="L9284" i="1" s="1"/>
  <c r="K9286" i="1"/>
  <c r="L9286" i="1" s="1"/>
  <c r="K9288" i="1"/>
  <c r="L9288" i="1" s="1"/>
  <c r="K9290" i="1"/>
  <c r="L9290" i="1" s="1"/>
  <c r="K9292" i="1"/>
  <c r="L9292" i="1" s="1"/>
  <c r="K9294" i="1"/>
  <c r="L9294" i="1" s="1"/>
  <c r="K9296" i="1"/>
  <c r="L9296" i="1" s="1"/>
  <c r="K9298" i="1"/>
  <c r="L9298" i="1" s="1"/>
  <c r="K9300" i="1"/>
  <c r="L9300" i="1" s="1"/>
  <c r="K9302" i="1"/>
  <c r="L9302" i="1" s="1"/>
  <c r="K9304" i="1"/>
  <c r="L9304" i="1" s="1"/>
  <c r="K9306" i="1"/>
  <c r="L9306" i="1" s="1"/>
  <c r="K9308" i="1"/>
  <c r="L9308" i="1" s="1"/>
  <c r="K9310" i="1"/>
  <c r="L9310" i="1" s="1"/>
  <c r="K9312" i="1"/>
  <c r="L9312" i="1" s="1"/>
  <c r="K9314" i="1"/>
  <c r="L9314" i="1" s="1"/>
  <c r="K9316" i="1"/>
  <c r="L9316" i="1" s="1"/>
  <c r="K9318" i="1"/>
  <c r="L9318" i="1" s="1"/>
  <c r="K9320" i="1"/>
  <c r="L9320" i="1" s="1"/>
  <c r="K9322" i="1"/>
  <c r="L9322" i="1" s="1"/>
  <c r="K9324" i="1"/>
  <c r="L9324" i="1" s="1"/>
  <c r="L9326" i="1"/>
  <c r="K9326" i="1"/>
  <c r="L9328" i="1"/>
  <c r="K9328" i="1"/>
  <c r="L9330" i="1"/>
  <c r="K9330" i="1"/>
  <c r="L9332" i="1"/>
  <c r="K9332" i="1"/>
  <c r="L9334" i="1"/>
  <c r="K9334" i="1"/>
  <c r="L9336" i="1"/>
  <c r="K9336" i="1"/>
  <c r="L9338" i="1"/>
  <c r="K9338" i="1"/>
  <c r="L9340" i="1"/>
  <c r="K9340" i="1"/>
  <c r="L9342" i="1"/>
  <c r="K9342" i="1"/>
  <c r="K9344" i="1"/>
  <c r="L9344" i="1" s="1"/>
  <c r="K9346" i="1"/>
  <c r="L9346" i="1" s="1"/>
  <c r="K9348" i="1"/>
  <c r="L9348" i="1" s="1"/>
  <c r="L9350" i="1"/>
  <c r="K9350" i="1"/>
  <c r="L9352" i="1"/>
  <c r="K9352" i="1"/>
  <c r="L9354" i="1"/>
  <c r="K9354" i="1"/>
  <c r="L9356" i="1"/>
  <c r="K9356" i="1"/>
  <c r="L9358" i="1"/>
  <c r="K9358" i="1"/>
  <c r="L9360" i="1"/>
  <c r="K9360" i="1"/>
  <c r="L9362" i="1"/>
  <c r="K9362" i="1"/>
  <c r="K9364" i="1"/>
  <c r="L9364" i="1" s="1"/>
  <c r="K9366" i="1"/>
  <c r="L9366" i="1" s="1"/>
  <c r="K9368" i="1"/>
  <c r="L9368" i="1" s="1"/>
  <c r="L9370" i="1"/>
  <c r="K9370" i="1"/>
  <c r="L9372" i="1"/>
  <c r="K9372" i="1"/>
  <c r="L9374" i="1"/>
  <c r="K9374" i="1"/>
  <c r="L9376" i="1"/>
  <c r="K9376" i="1"/>
  <c r="L9378" i="1"/>
  <c r="K9378" i="1"/>
  <c r="K9380" i="1"/>
  <c r="L9380" i="1" s="1"/>
  <c r="K9382" i="1"/>
  <c r="L9382" i="1" s="1"/>
  <c r="K9384" i="1"/>
  <c r="L9384" i="1" s="1"/>
  <c r="L9386" i="1"/>
  <c r="K9386" i="1"/>
  <c r="L9388" i="1"/>
  <c r="K9388" i="1"/>
  <c r="L9390" i="1"/>
  <c r="K9390" i="1"/>
  <c r="L9392" i="1"/>
  <c r="K9392" i="1"/>
  <c r="L9394" i="1"/>
  <c r="K9394" i="1"/>
  <c r="L9396" i="1"/>
  <c r="K9396" i="1"/>
  <c r="K9398" i="1"/>
  <c r="L9398" i="1" s="1"/>
  <c r="K9400" i="1"/>
  <c r="L9400" i="1" s="1"/>
  <c r="K9402" i="1"/>
  <c r="L9402" i="1" s="1"/>
  <c r="K9404" i="1"/>
  <c r="L9404" i="1" s="1"/>
  <c r="K9406" i="1"/>
  <c r="L9406" i="1" s="1"/>
  <c r="K9408" i="1"/>
  <c r="L9408" i="1" s="1"/>
  <c r="K9410" i="1"/>
  <c r="L9410" i="1" s="1"/>
  <c r="K9412" i="1"/>
  <c r="L9412" i="1" s="1"/>
  <c r="K9414" i="1"/>
  <c r="L9414" i="1" s="1"/>
  <c r="K9416" i="1"/>
  <c r="L9416" i="1" s="1"/>
  <c r="K9418" i="1"/>
  <c r="L9418" i="1" s="1"/>
  <c r="K9420" i="1"/>
  <c r="L9420" i="1" s="1"/>
  <c r="K9422" i="1"/>
  <c r="L9422" i="1" s="1"/>
  <c r="K9424" i="1"/>
  <c r="L9424" i="1" s="1"/>
  <c r="K9426" i="1"/>
  <c r="L9426" i="1" s="1"/>
  <c r="K9428" i="1"/>
  <c r="L9428" i="1" s="1"/>
  <c r="K9430" i="1"/>
  <c r="L9430" i="1" s="1"/>
  <c r="K9432" i="1"/>
  <c r="L9432" i="1" s="1"/>
  <c r="K9434" i="1"/>
  <c r="L9434" i="1" s="1"/>
  <c r="K9436" i="1"/>
  <c r="L9436" i="1" s="1"/>
  <c r="K9438" i="1"/>
  <c r="L9438" i="1" s="1"/>
  <c r="K9440" i="1"/>
  <c r="L9440" i="1" s="1"/>
  <c r="K9442" i="1"/>
  <c r="L9442" i="1" s="1"/>
  <c r="K9444" i="1"/>
  <c r="L9444" i="1" s="1"/>
  <c r="K9446" i="1"/>
  <c r="L9446" i="1" s="1"/>
  <c r="K9448" i="1"/>
  <c r="L9448" i="1" s="1"/>
  <c r="K9450" i="1"/>
  <c r="L9450" i="1" s="1"/>
  <c r="K9452" i="1"/>
  <c r="L9452" i="1" s="1"/>
  <c r="K9454" i="1"/>
  <c r="L9454" i="1" s="1"/>
  <c r="L9456" i="1"/>
  <c r="K9456" i="1"/>
  <c r="L9458" i="1"/>
  <c r="K9458" i="1"/>
  <c r="L9460" i="1"/>
  <c r="K9460" i="1"/>
  <c r="L9462" i="1"/>
  <c r="K9462" i="1"/>
  <c r="K9464" i="1"/>
  <c r="L9464" i="1" s="1"/>
  <c r="K9466" i="1"/>
  <c r="L9466" i="1" s="1"/>
  <c r="L9468" i="1"/>
  <c r="K9468" i="1"/>
  <c r="L9470" i="1"/>
  <c r="K9470" i="1"/>
  <c r="K9472" i="1"/>
  <c r="L9472" i="1" s="1"/>
  <c r="K9474" i="1"/>
  <c r="L9474" i="1" s="1"/>
  <c r="K9476" i="1"/>
  <c r="L9476" i="1" s="1"/>
  <c r="K9478" i="1"/>
  <c r="L9478" i="1" s="1"/>
  <c r="K9480" i="1"/>
  <c r="L9480" i="1" s="1"/>
  <c r="L9482" i="1"/>
  <c r="K9482" i="1"/>
  <c r="L9484" i="1"/>
  <c r="K9484" i="1"/>
  <c r="L9486" i="1"/>
  <c r="K9486" i="1"/>
  <c r="L9488" i="1"/>
  <c r="K9488" i="1"/>
  <c r="L9490" i="1"/>
  <c r="K9490" i="1"/>
  <c r="L9492" i="1"/>
  <c r="K9492" i="1"/>
  <c r="K9494" i="1"/>
  <c r="L9494" i="1" s="1"/>
  <c r="K9496" i="1"/>
  <c r="L9496" i="1" s="1"/>
  <c r="K9498" i="1"/>
  <c r="L9498" i="1" s="1"/>
  <c r="K9500" i="1"/>
  <c r="L9500" i="1" s="1"/>
  <c r="K9502" i="1"/>
  <c r="L9502" i="1" s="1"/>
  <c r="K9504" i="1"/>
  <c r="L9504" i="1" s="1"/>
  <c r="K9506" i="1"/>
  <c r="L9506" i="1" s="1"/>
  <c r="K9508" i="1"/>
  <c r="L9508" i="1" s="1"/>
  <c r="K9510" i="1"/>
  <c r="L9510" i="1" s="1"/>
  <c r="K9512" i="1"/>
  <c r="L9512" i="1" s="1"/>
  <c r="K9514" i="1"/>
  <c r="L9514" i="1" s="1"/>
  <c r="K9516" i="1"/>
  <c r="L9516" i="1" s="1"/>
  <c r="K9518" i="1"/>
  <c r="L9518" i="1" s="1"/>
  <c r="K9520" i="1"/>
  <c r="L9520" i="1" s="1"/>
  <c r="K9522" i="1"/>
  <c r="L9522" i="1" s="1"/>
  <c r="K9524" i="1"/>
  <c r="L9524" i="1" s="1"/>
  <c r="K9526" i="1"/>
  <c r="L9526" i="1" s="1"/>
  <c r="K9528" i="1"/>
  <c r="L9528" i="1" s="1"/>
  <c r="K9530" i="1"/>
  <c r="L9530" i="1" s="1"/>
  <c r="K9532" i="1"/>
  <c r="L9532" i="1" s="1"/>
  <c r="K9534" i="1"/>
  <c r="L9534" i="1" s="1"/>
  <c r="K9536" i="1"/>
  <c r="L9536" i="1" s="1"/>
  <c r="K9538" i="1"/>
  <c r="L9538" i="1" s="1"/>
  <c r="K9540" i="1"/>
  <c r="L9540" i="1" s="1"/>
  <c r="L9542" i="1"/>
  <c r="K9542" i="1"/>
  <c r="L9544" i="1"/>
  <c r="K9544" i="1"/>
  <c r="L9546" i="1"/>
  <c r="K9546" i="1"/>
  <c r="K9548" i="1"/>
  <c r="L9548" i="1" s="1"/>
  <c r="L9550" i="1"/>
  <c r="K9550" i="1"/>
  <c r="L9552" i="1"/>
  <c r="K9552" i="1"/>
  <c r="L9554" i="1"/>
  <c r="K9554" i="1"/>
  <c r="L9556" i="1"/>
  <c r="K9556" i="1"/>
  <c r="K9558" i="1"/>
  <c r="L9558" i="1" s="1"/>
  <c r="K9560" i="1"/>
  <c r="L9560" i="1" s="1"/>
  <c r="K9562" i="1"/>
  <c r="L9562" i="1" s="1"/>
  <c r="K9564" i="1"/>
  <c r="L9564" i="1" s="1"/>
  <c r="K9566" i="1"/>
  <c r="L9566" i="1" s="1"/>
  <c r="K9568" i="1"/>
  <c r="L9568" i="1" s="1"/>
  <c r="K9570" i="1"/>
  <c r="L9570" i="1" s="1"/>
  <c r="K9572" i="1"/>
  <c r="L9572" i="1" s="1"/>
  <c r="K9574" i="1"/>
  <c r="L9574" i="1" s="1"/>
  <c r="K9576" i="1"/>
  <c r="L9576" i="1" s="1"/>
  <c r="K9578" i="1"/>
  <c r="L9578" i="1" s="1"/>
  <c r="K9580" i="1"/>
  <c r="L9580" i="1" s="1"/>
  <c r="K9582" i="1"/>
  <c r="L9582" i="1" s="1"/>
  <c r="K9584" i="1"/>
  <c r="L9584" i="1" s="1"/>
  <c r="K9586" i="1"/>
  <c r="L9586" i="1" s="1"/>
  <c r="K9588" i="1"/>
  <c r="L9588" i="1" s="1"/>
  <c r="K9590" i="1"/>
  <c r="L9590" i="1" s="1"/>
  <c r="K9592" i="1"/>
  <c r="L9592" i="1" s="1"/>
  <c r="K9594" i="1"/>
  <c r="L9594" i="1" s="1"/>
  <c r="K9596" i="1"/>
  <c r="L9596" i="1" s="1"/>
  <c r="K9598" i="1"/>
  <c r="L9598" i="1" s="1"/>
  <c r="K9600" i="1"/>
  <c r="L9600" i="1" s="1"/>
  <c r="K9602" i="1"/>
  <c r="L9602" i="1" s="1"/>
  <c r="K9604" i="1"/>
  <c r="L9604" i="1" s="1"/>
  <c r="K9606" i="1"/>
  <c r="L9606" i="1" s="1"/>
  <c r="K9608" i="1"/>
  <c r="L9608" i="1" s="1"/>
  <c r="K9610" i="1"/>
  <c r="L9610" i="1" s="1"/>
  <c r="K9612" i="1"/>
  <c r="L9612" i="1" s="1"/>
  <c r="K9614" i="1"/>
  <c r="L9614" i="1" s="1"/>
  <c r="K9616" i="1"/>
  <c r="L9616" i="1" s="1"/>
  <c r="K9618" i="1"/>
  <c r="L9618" i="1" s="1"/>
  <c r="K9620" i="1"/>
  <c r="L9620" i="1" s="1"/>
  <c r="K9622" i="1"/>
  <c r="L9622" i="1" s="1"/>
  <c r="K9624" i="1"/>
  <c r="L9624" i="1" s="1"/>
  <c r="K9626" i="1"/>
  <c r="L9626" i="1" s="1"/>
  <c r="K9628" i="1"/>
  <c r="L9628" i="1" s="1"/>
  <c r="K9630" i="1"/>
  <c r="L9630" i="1" s="1"/>
  <c r="K9632" i="1"/>
  <c r="L9632" i="1" s="1"/>
  <c r="K9634" i="1"/>
  <c r="L9634" i="1" s="1"/>
  <c r="K9636" i="1"/>
  <c r="L9636" i="1" s="1"/>
  <c r="K9638" i="1"/>
  <c r="L9638" i="1" s="1"/>
  <c r="K9640" i="1"/>
  <c r="L9640" i="1" s="1"/>
  <c r="K9642" i="1"/>
  <c r="L9642" i="1" s="1"/>
  <c r="K9644" i="1"/>
  <c r="L9644" i="1" s="1"/>
  <c r="K9646" i="1"/>
  <c r="L9646" i="1" s="1"/>
  <c r="K9648" i="1"/>
  <c r="L9648" i="1" s="1"/>
  <c r="K9650" i="1"/>
  <c r="L9650" i="1" s="1"/>
  <c r="K9652" i="1"/>
  <c r="L9652" i="1" s="1"/>
  <c r="K9654" i="1"/>
  <c r="L9654" i="1" s="1"/>
  <c r="K9656" i="1"/>
  <c r="L9656" i="1" s="1"/>
  <c r="K9658" i="1"/>
  <c r="L9658" i="1" s="1"/>
  <c r="K9660" i="1"/>
  <c r="L9660" i="1" s="1"/>
  <c r="L9662" i="1"/>
  <c r="K9662" i="1"/>
  <c r="L9664" i="1"/>
  <c r="K9664" i="1"/>
  <c r="L9666" i="1"/>
  <c r="K9666" i="1"/>
  <c r="L9668" i="1"/>
  <c r="K9668" i="1"/>
  <c r="L9670" i="1"/>
  <c r="K9670" i="1"/>
  <c r="L9672" i="1"/>
  <c r="K9672" i="1"/>
  <c r="L9674" i="1"/>
  <c r="K9674" i="1"/>
  <c r="L9676" i="1"/>
  <c r="K9676" i="1"/>
  <c r="L9678" i="1"/>
  <c r="K9678" i="1"/>
  <c r="L9680" i="1"/>
  <c r="K9680" i="1"/>
  <c r="L9682" i="1"/>
  <c r="K9682" i="1"/>
  <c r="L9684" i="1"/>
  <c r="K9684" i="1"/>
  <c r="L9686" i="1"/>
  <c r="K9686" i="1"/>
  <c r="L9688" i="1"/>
  <c r="K9688" i="1"/>
  <c r="L9690" i="1"/>
  <c r="K9690" i="1"/>
  <c r="L9692" i="1"/>
  <c r="K9692" i="1"/>
  <c r="L9694" i="1"/>
  <c r="K9694" i="1"/>
  <c r="L9696" i="1"/>
  <c r="K9696" i="1"/>
  <c r="L9698" i="1"/>
  <c r="K9698" i="1"/>
  <c r="L9700" i="1"/>
  <c r="K9700" i="1"/>
  <c r="L9702" i="1"/>
  <c r="K9702" i="1"/>
  <c r="L9704" i="1"/>
  <c r="K9704" i="1"/>
  <c r="K9706" i="1"/>
  <c r="L9706" i="1" s="1"/>
  <c r="K9708" i="1"/>
  <c r="L9708" i="1" s="1"/>
  <c r="K9710" i="1"/>
  <c r="L9710" i="1" s="1"/>
  <c r="K9712" i="1"/>
  <c r="L9712" i="1" s="1"/>
  <c r="K9714" i="1"/>
  <c r="L9714" i="1" s="1"/>
  <c r="K9716" i="1"/>
  <c r="L9716" i="1" s="1"/>
  <c r="K9718" i="1"/>
  <c r="L9718" i="1" s="1"/>
  <c r="K9720" i="1"/>
  <c r="L9720" i="1" s="1"/>
  <c r="K9722" i="1"/>
  <c r="L9722" i="1" s="1"/>
  <c r="K9724" i="1"/>
  <c r="L9724" i="1" s="1"/>
  <c r="K9726" i="1"/>
  <c r="L9726" i="1" s="1"/>
  <c r="K9728" i="1"/>
  <c r="L9728" i="1" s="1"/>
  <c r="K9730" i="1"/>
  <c r="L9730" i="1" s="1"/>
  <c r="K9732" i="1"/>
  <c r="L9732" i="1" s="1"/>
  <c r="K9734" i="1"/>
  <c r="L9734" i="1" s="1"/>
  <c r="K9736" i="1"/>
  <c r="L9736" i="1" s="1"/>
  <c r="K9738" i="1"/>
  <c r="L9738" i="1" s="1"/>
  <c r="K9740" i="1"/>
  <c r="L9740" i="1" s="1"/>
  <c r="K9742" i="1"/>
  <c r="L9742" i="1" s="1"/>
  <c r="K9744" i="1"/>
  <c r="L9744" i="1" s="1"/>
  <c r="K9746" i="1"/>
  <c r="L9746" i="1" s="1"/>
  <c r="K9748" i="1"/>
  <c r="L9748" i="1" s="1"/>
  <c r="K9750" i="1"/>
  <c r="L9750" i="1" s="1"/>
  <c r="K9752" i="1"/>
  <c r="L9752" i="1" s="1"/>
  <c r="K9754" i="1"/>
  <c r="L9754" i="1" s="1"/>
  <c r="K9756" i="1"/>
  <c r="L9756" i="1" s="1"/>
  <c r="K9758" i="1"/>
  <c r="L9758" i="1" s="1"/>
  <c r="K9760" i="1"/>
  <c r="L9760" i="1" s="1"/>
  <c r="K9762" i="1"/>
  <c r="L9762" i="1" s="1"/>
  <c r="K9764" i="1"/>
  <c r="L9764" i="1" s="1"/>
  <c r="K9766" i="1"/>
  <c r="L9766" i="1" s="1"/>
  <c r="K9768" i="1"/>
  <c r="L9768" i="1" s="1"/>
  <c r="K9770" i="1"/>
  <c r="L9770" i="1" s="1"/>
  <c r="K9772" i="1"/>
  <c r="L9772" i="1" s="1"/>
  <c r="K9774" i="1"/>
  <c r="L9774" i="1" s="1"/>
  <c r="K9776" i="1"/>
  <c r="L9776" i="1" s="1"/>
  <c r="K9778" i="1"/>
  <c r="L9778" i="1" s="1"/>
  <c r="K9780" i="1"/>
  <c r="L9780" i="1" s="1"/>
  <c r="K9782" i="1"/>
  <c r="L9782" i="1" s="1"/>
  <c r="K9784" i="1"/>
  <c r="L9784" i="1" s="1"/>
  <c r="K9786" i="1"/>
  <c r="L9786" i="1" s="1"/>
  <c r="K9788" i="1"/>
  <c r="L9788" i="1" s="1"/>
  <c r="K9790" i="1"/>
  <c r="L9790" i="1" s="1"/>
  <c r="K9792" i="1"/>
  <c r="L9792" i="1" s="1"/>
  <c r="K9794" i="1"/>
  <c r="L9794" i="1" s="1"/>
  <c r="K9796" i="1"/>
  <c r="L9796" i="1" s="1"/>
  <c r="K9798" i="1"/>
  <c r="L9798" i="1" s="1"/>
  <c r="K9800" i="1"/>
  <c r="L9800" i="1" s="1"/>
  <c r="K9802" i="1"/>
  <c r="L9802" i="1" s="1"/>
  <c r="K9804" i="1"/>
  <c r="L9804" i="1" s="1"/>
  <c r="K9806" i="1"/>
  <c r="L9806" i="1" s="1"/>
  <c r="K9808" i="1"/>
  <c r="L9808" i="1" s="1"/>
  <c r="K9810" i="1"/>
  <c r="L9810" i="1" s="1"/>
  <c r="K9812" i="1"/>
  <c r="L9812" i="1" s="1"/>
  <c r="K9814" i="1"/>
  <c r="L9814" i="1" s="1"/>
  <c r="K9816" i="1"/>
  <c r="L9816" i="1" s="1"/>
  <c r="K9818" i="1"/>
  <c r="L9818" i="1" s="1"/>
  <c r="K9820" i="1"/>
  <c r="L9820" i="1" s="1"/>
  <c r="K9822" i="1"/>
  <c r="L9822" i="1" s="1"/>
  <c r="K9824" i="1"/>
  <c r="L9824" i="1" s="1"/>
  <c r="K9826" i="1"/>
  <c r="L9826" i="1" s="1"/>
  <c r="K9828" i="1"/>
  <c r="L9828" i="1" s="1"/>
  <c r="K9830" i="1"/>
  <c r="L9830" i="1" s="1"/>
  <c r="K9832" i="1"/>
  <c r="L9832" i="1" s="1"/>
  <c r="K9834" i="1"/>
  <c r="L9834" i="1" s="1"/>
  <c r="K9836" i="1"/>
  <c r="L9836" i="1" s="1"/>
  <c r="K9838" i="1"/>
  <c r="L9838" i="1" s="1"/>
  <c r="K9840" i="1"/>
  <c r="L9840" i="1" s="1"/>
  <c r="K9842" i="1"/>
  <c r="L9842" i="1" s="1"/>
  <c r="K9844" i="1"/>
  <c r="L9844" i="1" s="1"/>
  <c r="K9846" i="1"/>
  <c r="L9846" i="1" s="1"/>
  <c r="K9848" i="1"/>
  <c r="L9848" i="1" s="1"/>
  <c r="K9850" i="1"/>
  <c r="L9850" i="1" s="1"/>
  <c r="K9852" i="1"/>
  <c r="L9852" i="1" s="1"/>
  <c r="K9854" i="1"/>
  <c r="L9854" i="1" s="1"/>
  <c r="K9856" i="1"/>
  <c r="L9856" i="1" s="1"/>
  <c r="K9858" i="1"/>
  <c r="L9858" i="1" s="1"/>
  <c r="K9860" i="1"/>
  <c r="L9860" i="1" s="1"/>
  <c r="L9862" i="1"/>
  <c r="K9862" i="1"/>
  <c r="L9864" i="1"/>
  <c r="K9864" i="1"/>
  <c r="L9866" i="1"/>
  <c r="K9866" i="1"/>
  <c r="K9868" i="1"/>
  <c r="L9868" i="1" s="1"/>
  <c r="K9870" i="1"/>
  <c r="L9870" i="1" s="1"/>
  <c r="K9872" i="1"/>
  <c r="L9872" i="1" s="1"/>
  <c r="K9874" i="1"/>
  <c r="L9874" i="1" s="1"/>
  <c r="K9876" i="1"/>
  <c r="L9876" i="1" s="1"/>
  <c r="K9878" i="1"/>
  <c r="L9878" i="1" s="1"/>
  <c r="K9880" i="1"/>
  <c r="L9880" i="1" s="1"/>
  <c r="K9882" i="1"/>
  <c r="L9882" i="1" s="1"/>
  <c r="K9884" i="1"/>
  <c r="L9884" i="1" s="1"/>
  <c r="K9886" i="1"/>
  <c r="L9886" i="1" s="1"/>
  <c r="K9888" i="1"/>
  <c r="L9888" i="1" s="1"/>
  <c r="K9890" i="1"/>
  <c r="L9890" i="1" s="1"/>
  <c r="K9892" i="1"/>
  <c r="L9892" i="1" s="1"/>
  <c r="K9894" i="1"/>
  <c r="L9894" i="1" s="1"/>
  <c r="L9896" i="1"/>
  <c r="K9896" i="1"/>
  <c r="L9898" i="1"/>
  <c r="K9898" i="1"/>
  <c r="L9900" i="1"/>
  <c r="K9900" i="1"/>
  <c r="L9902" i="1"/>
  <c r="K9902" i="1"/>
  <c r="L9904" i="1"/>
  <c r="K9904" i="1"/>
  <c r="L9906" i="1"/>
  <c r="K9906" i="1"/>
  <c r="L9908" i="1"/>
  <c r="K9908" i="1"/>
  <c r="L9910" i="1"/>
  <c r="K9910" i="1"/>
  <c r="L9912" i="1"/>
  <c r="K9912" i="1"/>
  <c r="L9914" i="1"/>
  <c r="K9914" i="1"/>
  <c r="L9916" i="1"/>
  <c r="K9916" i="1"/>
  <c r="L9918" i="1"/>
  <c r="K9918" i="1"/>
  <c r="L9920" i="1"/>
  <c r="K9920" i="1"/>
  <c r="L9922" i="1"/>
  <c r="K9922" i="1"/>
  <c r="L9924" i="1"/>
  <c r="K9924" i="1"/>
  <c r="L9926" i="1"/>
  <c r="K9926" i="1"/>
  <c r="L9928" i="1"/>
  <c r="K9928" i="1"/>
  <c r="L9930" i="1"/>
  <c r="K9930" i="1"/>
  <c r="L9932" i="1"/>
  <c r="K9932" i="1"/>
  <c r="L9934" i="1"/>
  <c r="K9934" i="1"/>
  <c r="L9936" i="1"/>
  <c r="K9936" i="1"/>
  <c r="L9938" i="1"/>
  <c r="K9938" i="1"/>
  <c r="L9940" i="1"/>
  <c r="K9940" i="1"/>
  <c r="L9942" i="1"/>
  <c r="K9942" i="1"/>
  <c r="L9944" i="1"/>
  <c r="K9944" i="1"/>
  <c r="L9946" i="1"/>
  <c r="K9946" i="1"/>
  <c r="K9948" i="1"/>
  <c r="L9948" i="1" s="1"/>
  <c r="K9950" i="1"/>
  <c r="L9950" i="1" s="1"/>
  <c r="K9952" i="1"/>
  <c r="L9952" i="1" s="1"/>
  <c r="L9954" i="1"/>
  <c r="K9954" i="1"/>
  <c r="K9956" i="1"/>
  <c r="L9956" i="1" s="1"/>
  <c r="K9958" i="1"/>
  <c r="L9958" i="1" s="1"/>
  <c r="K9960" i="1"/>
  <c r="L9960" i="1" s="1"/>
  <c r="K9962" i="1"/>
  <c r="L9962" i="1" s="1"/>
  <c r="K9964" i="1"/>
  <c r="L9964" i="1" s="1"/>
  <c r="K9966" i="1"/>
  <c r="L9966" i="1" s="1"/>
  <c r="K9968" i="1"/>
  <c r="L9968" i="1" s="1"/>
  <c r="K9970" i="1"/>
  <c r="L9970" i="1" s="1"/>
  <c r="L9972" i="1"/>
  <c r="K9972" i="1"/>
  <c r="K9974" i="1"/>
  <c r="L9974" i="1" s="1"/>
  <c r="K9976" i="1"/>
  <c r="L9976" i="1" s="1"/>
  <c r="K9978" i="1"/>
  <c r="L9978" i="1" s="1"/>
  <c r="K9980" i="1"/>
  <c r="L9980" i="1" s="1"/>
  <c r="L9982" i="1"/>
  <c r="K9982" i="1"/>
  <c r="L9984" i="1"/>
  <c r="K9984" i="1"/>
  <c r="L9986" i="1"/>
  <c r="K9986" i="1"/>
  <c r="L9988" i="1"/>
  <c r="K9988" i="1"/>
  <c r="L9990" i="1"/>
  <c r="K9990" i="1"/>
  <c r="L9992" i="1"/>
  <c r="K9992" i="1"/>
  <c r="L9994" i="1"/>
  <c r="K9994" i="1"/>
  <c r="L9996" i="1"/>
  <c r="K9996" i="1"/>
  <c r="L9998" i="1"/>
  <c r="K9998" i="1"/>
  <c r="L10000" i="1"/>
  <c r="K10000" i="1"/>
  <c r="K10002" i="1"/>
  <c r="L10002" i="1" s="1"/>
  <c r="K10004" i="1"/>
  <c r="L10004" i="1" s="1"/>
  <c r="K10006" i="1"/>
  <c r="L10006" i="1" s="1"/>
  <c r="K10008" i="1"/>
  <c r="L10008" i="1" s="1"/>
  <c r="K10010" i="1"/>
  <c r="L10010" i="1" s="1"/>
  <c r="K10012" i="1"/>
  <c r="L10012" i="1" s="1"/>
  <c r="K10014" i="1"/>
  <c r="L10014" i="1" s="1"/>
  <c r="K10016" i="1"/>
  <c r="L10016" i="1" s="1"/>
  <c r="K10018" i="1"/>
  <c r="L10018" i="1" s="1"/>
  <c r="K10020" i="1"/>
  <c r="L10020" i="1" s="1"/>
  <c r="K10022" i="1"/>
  <c r="L10022" i="1" s="1"/>
  <c r="L10024" i="1"/>
  <c r="K10024" i="1"/>
  <c r="L10026" i="1"/>
  <c r="K10026" i="1"/>
  <c r="L10028" i="1"/>
  <c r="K10028" i="1"/>
  <c r="L10030" i="1"/>
  <c r="K10030" i="1"/>
  <c r="L10032" i="1"/>
  <c r="K10032" i="1"/>
  <c r="L10034" i="1"/>
  <c r="K10034" i="1"/>
  <c r="L10036" i="1"/>
  <c r="K10036" i="1"/>
  <c r="L10038" i="1"/>
  <c r="K10038" i="1"/>
  <c r="L10040" i="1"/>
  <c r="K10040" i="1"/>
  <c r="L10042" i="1"/>
  <c r="K10042" i="1"/>
  <c r="L10044" i="1"/>
  <c r="K10044" i="1"/>
  <c r="L10046" i="1"/>
  <c r="K10046" i="1"/>
  <c r="L10048" i="1"/>
  <c r="K10048" i="1"/>
  <c r="L10050" i="1"/>
  <c r="K10050" i="1"/>
  <c r="L10052" i="1"/>
  <c r="K10052" i="1"/>
  <c r="L10054" i="1"/>
  <c r="K10054" i="1"/>
  <c r="L10056" i="1"/>
  <c r="K10056" i="1"/>
  <c r="L10058" i="1"/>
  <c r="K10058" i="1"/>
  <c r="L10060" i="1"/>
  <c r="K10060" i="1"/>
  <c r="L10062" i="1"/>
  <c r="K10062" i="1"/>
  <c r="L10064" i="1"/>
  <c r="K10064" i="1"/>
  <c r="L10066" i="1"/>
  <c r="K10066" i="1"/>
  <c r="L10068" i="1"/>
  <c r="K10068" i="1"/>
  <c r="L10070" i="1"/>
  <c r="K10070" i="1"/>
  <c r="L10072" i="1"/>
  <c r="K10072" i="1"/>
  <c r="L10074" i="1"/>
  <c r="K10074" i="1"/>
  <c r="L10076" i="1"/>
  <c r="K10076" i="1"/>
  <c r="L10078" i="1"/>
  <c r="K10078" i="1"/>
  <c r="L10080" i="1"/>
  <c r="K10080" i="1"/>
  <c r="L10082" i="1"/>
  <c r="K10082" i="1"/>
  <c r="L10084" i="1"/>
  <c r="K10084" i="1"/>
  <c r="L10086" i="1"/>
  <c r="K10086" i="1"/>
  <c r="L10088" i="1"/>
  <c r="K10088" i="1"/>
  <c r="L10090" i="1"/>
  <c r="K10090" i="1"/>
  <c r="L10092" i="1"/>
  <c r="K10092" i="1"/>
  <c r="L10094" i="1"/>
  <c r="K10094" i="1"/>
  <c r="L10096" i="1"/>
  <c r="K10096" i="1"/>
  <c r="L10098" i="1"/>
  <c r="K10098" i="1"/>
  <c r="L10100" i="1"/>
  <c r="K10100" i="1"/>
  <c r="L10102" i="1"/>
  <c r="K10102" i="1"/>
  <c r="L10104" i="1"/>
  <c r="K10104" i="1"/>
  <c r="L10106" i="1"/>
  <c r="K10106" i="1"/>
  <c r="L10108" i="1"/>
  <c r="K10108" i="1"/>
  <c r="L10110" i="1"/>
  <c r="K10110" i="1"/>
  <c r="L10112" i="1"/>
  <c r="K10112" i="1"/>
  <c r="L10114" i="1"/>
  <c r="K10114" i="1"/>
  <c r="L10116" i="1"/>
  <c r="K10116" i="1"/>
  <c r="L10118" i="1"/>
  <c r="K10118" i="1"/>
  <c r="L10120" i="1"/>
  <c r="K10120" i="1"/>
  <c r="L10122" i="1"/>
  <c r="K10122" i="1"/>
  <c r="L10124" i="1"/>
  <c r="K10124" i="1"/>
  <c r="K10126" i="1"/>
  <c r="L10126" i="1" s="1"/>
  <c r="K10128" i="1"/>
  <c r="L10128" i="1" s="1"/>
  <c r="K10130" i="1"/>
  <c r="L10130" i="1" s="1"/>
  <c r="K10132" i="1"/>
  <c r="L10132" i="1" s="1"/>
  <c r="K10134" i="1"/>
  <c r="L10134" i="1" s="1"/>
  <c r="K10136" i="1"/>
  <c r="L10136" i="1" s="1"/>
  <c r="K10138" i="1"/>
  <c r="L10138" i="1" s="1"/>
  <c r="K10140" i="1"/>
  <c r="L10140" i="1" s="1"/>
  <c r="K10142" i="1"/>
  <c r="L10142" i="1" s="1"/>
  <c r="K10144" i="1"/>
  <c r="L10144" i="1" s="1"/>
  <c r="K10146" i="1"/>
  <c r="L10146" i="1" s="1"/>
  <c r="K10148" i="1"/>
  <c r="L10148" i="1" s="1"/>
  <c r="K10150" i="1"/>
  <c r="L10150" i="1" s="1"/>
  <c r="K10152" i="1"/>
  <c r="L10152" i="1" s="1"/>
  <c r="K10154" i="1"/>
  <c r="L10154" i="1" s="1"/>
  <c r="K10156" i="1"/>
  <c r="L10156" i="1" s="1"/>
  <c r="K10158" i="1"/>
  <c r="L10158" i="1" s="1"/>
  <c r="K10160" i="1"/>
  <c r="L10160" i="1" s="1"/>
  <c r="K10162" i="1"/>
  <c r="L10162" i="1" s="1"/>
  <c r="K10164" i="1"/>
  <c r="L10164" i="1" s="1"/>
  <c r="K10166" i="1"/>
  <c r="L10166" i="1" s="1"/>
  <c r="K10168" i="1"/>
  <c r="L10168" i="1" s="1"/>
  <c r="K10170" i="1"/>
  <c r="L10170" i="1" s="1"/>
  <c r="K10172" i="1"/>
  <c r="L10172" i="1" s="1"/>
  <c r="K10174" i="1"/>
  <c r="L10174" i="1" s="1"/>
  <c r="K10176" i="1"/>
  <c r="L10176" i="1" s="1"/>
  <c r="K10178" i="1"/>
  <c r="L10178" i="1" s="1"/>
  <c r="K10180" i="1"/>
  <c r="L10180" i="1" s="1"/>
  <c r="K10182" i="1"/>
  <c r="L10182" i="1" s="1"/>
  <c r="K10184" i="1"/>
  <c r="L10184" i="1" s="1"/>
  <c r="K10186" i="1"/>
  <c r="L10186" i="1" s="1"/>
  <c r="K10188" i="1"/>
  <c r="L10188" i="1" s="1"/>
  <c r="K10190" i="1"/>
  <c r="L10190" i="1" s="1"/>
  <c r="K10192" i="1"/>
  <c r="L10192" i="1" s="1"/>
  <c r="K10194" i="1"/>
  <c r="L10194" i="1" s="1"/>
  <c r="K10196" i="1"/>
  <c r="L10196" i="1" s="1"/>
  <c r="K10198" i="1"/>
  <c r="L10198" i="1" s="1"/>
  <c r="K10200" i="1"/>
  <c r="L10200" i="1" s="1"/>
  <c r="K10202" i="1"/>
  <c r="L10202" i="1" s="1"/>
  <c r="K10204" i="1"/>
  <c r="L10204" i="1" s="1"/>
  <c r="K10206" i="1"/>
  <c r="L10206" i="1" s="1"/>
  <c r="K10208" i="1"/>
  <c r="L10208" i="1" s="1"/>
  <c r="K10210" i="1"/>
  <c r="L10210" i="1" s="1"/>
  <c r="K10212" i="1"/>
  <c r="L10212" i="1" s="1"/>
  <c r="K10214" i="1"/>
  <c r="L10214" i="1" s="1"/>
  <c r="K10216" i="1"/>
  <c r="L10216" i="1" s="1"/>
  <c r="K10218" i="1"/>
  <c r="L10218" i="1" s="1"/>
  <c r="K10220" i="1"/>
  <c r="L10220" i="1" s="1"/>
  <c r="K10222" i="1"/>
  <c r="L10222" i="1" s="1"/>
  <c r="K10224" i="1"/>
  <c r="L10224" i="1" s="1"/>
  <c r="K10226" i="1"/>
  <c r="L10226" i="1" s="1"/>
  <c r="K10228" i="1"/>
  <c r="L10228" i="1" s="1"/>
  <c r="K10230" i="1"/>
  <c r="L10230" i="1" s="1"/>
  <c r="K10232" i="1"/>
  <c r="L10232" i="1" s="1"/>
  <c r="K10234" i="1"/>
  <c r="L10234" i="1" s="1"/>
  <c r="K10236" i="1"/>
  <c r="L10236" i="1" s="1"/>
  <c r="K10238" i="1"/>
  <c r="L10238" i="1" s="1"/>
  <c r="K10240" i="1"/>
  <c r="L10240" i="1" s="1"/>
  <c r="K10242" i="1"/>
  <c r="L10242" i="1" s="1"/>
  <c r="K10244" i="1"/>
  <c r="L10244" i="1" s="1"/>
  <c r="K10246" i="1"/>
  <c r="L10246" i="1" s="1"/>
  <c r="K10248" i="1"/>
  <c r="L10248" i="1" s="1"/>
  <c r="K10250" i="1"/>
  <c r="L10250" i="1" s="1"/>
  <c r="L10252" i="1"/>
  <c r="K10252" i="1"/>
  <c r="K10254" i="1"/>
  <c r="L10254" i="1" s="1"/>
  <c r="K10256" i="1"/>
  <c r="L10256" i="1" s="1"/>
  <c r="K10258" i="1"/>
  <c r="L10258" i="1" s="1"/>
  <c r="K10260" i="1"/>
  <c r="L10260" i="1" s="1"/>
  <c r="K10262" i="1"/>
  <c r="L10262" i="1" s="1"/>
  <c r="K10264" i="1"/>
  <c r="L10264" i="1" s="1"/>
  <c r="K10266" i="1"/>
  <c r="L10266" i="1" s="1"/>
  <c r="K10268" i="1"/>
  <c r="L10268" i="1" s="1"/>
  <c r="K10270" i="1"/>
  <c r="L10270" i="1" s="1"/>
  <c r="K10272" i="1"/>
  <c r="L10272" i="1" s="1"/>
  <c r="K10274" i="1"/>
  <c r="L10274" i="1" s="1"/>
  <c r="L10276" i="1"/>
  <c r="K10276" i="1"/>
  <c r="L10278" i="1"/>
  <c r="K10278" i="1"/>
  <c r="K10280" i="1"/>
  <c r="L10280" i="1" s="1"/>
  <c r="K10282" i="1"/>
  <c r="L10282" i="1" s="1"/>
  <c r="L10284" i="1"/>
  <c r="K10284" i="1"/>
  <c r="K10286" i="1"/>
  <c r="L10286" i="1" s="1"/>
  <c r="K10288" i="1"/>
  <c r="L10288" i="1" s="1"/>
  <c r="K10290" i="1"/>
  <c r="L10290" i="1" s="1"/>
  <c r="K10292" i="1"/>
  <c r="L10292" i="1" s="1"/>
  <c r="K10294" i="1"/>
  <c r="L10294" i="1" s="1"/>
  <c r="K10296" i="1"/>
  <c r="L10296" i="1" s="1"/>
  <c r="L10298" i="1"/>
  <c r="K10298" i="1"/>
  <c r="L10300" i="1"/>
  <c r="K10300" i="1"/>
  <c r="L10302" i="1"/>
  <c r="K10302" i="1"/>
  <c r="K10304" i="1"/>
  <c r="L10304" i="1" s="1"/>
  <c r="K10306" i="1"/>
  <c r="L10306" i="1" s="1"/>
  <c r="K10308" i="1"/>
  <c r="L10308" i="1" s="1"/>
  <c r="K10310" i="1"/>
  <c r="L10310" i="1" s="1"/>
  <c r="K10312" i="1"/>
  <c r="L10312" i="1" s="1"/>
  <c r="K10314" i="1"/>
  <c r="L10314" i="1" s="1"/>
  <c r="K10316" i="1"/>
  <c r="L10316" i="1" s="1"/>
  <c r="K10318" i="1"/>
  <c r="L10318" i="1" s="1"/>
  <c r="K10320" i="1"/>
  <c r="L10320" i="1" s="1"/>
  <c r="K10322" i="1"/>
  <c r="L10322" i="1" s="1"/>
  <c r="K10324" i="1"/>
  <c r="L10324" i="1" s="1"/>
  <c r="K10326" i="1"/>
  <c r="L10326" i="1" s="1"/>
  <c r="K10328" i="1"/>
  <c r="L10328" i="1" s="1"/>
  <c r="L10330" i="1"/>
  <c r="K10330" i="1"/>
  <c r="L10332" i="1"/>
  <c r="K10332" i="1"/>
  <c r="L10334" i="1"/>
  <c r="K10334" i="1"/>
  <c r="L10336" i="1"/>
  <c r="K10336" i="1"/>
  <c r="K10338" i="1"/>
  <c r="L10338" i="1" s="1"/>
  <c r="K10340" i="1"/>
  <c r="L10340" i="1" s="1"/>
  <c r="K10342" i="1"/>
  <c r="L10342" i="1" s="1"/>
  <c r="K10344" i="1"/>
  <c r="L10344" i="1" s="1"/>
  <c r="K10346" i="1"/>
  <c r="L10346" i="1" s="1"/>
  <c r="K10348" i="1"/>
  <c r="L10348" i="1" s="1"/>
  <c r="K10350" i="1"/>
  <c r="L10350" i="1" s="1"/>
  <c r="K10352" i="1"/>
  <c r="L10352" i="1" s="1"/>
  <c r="K10354" i="1"/>
  <c r="L10354" i="1" s="1"/>
  <c r="K10356" i="1"/>
  <c r="L10356" i="1" s="1"/>
  <c r="K10358" i="1"/>
  <c r="L10358" i="1" s="1"/>
  <c r="K10360" i="1"/>
  <c r="L10360" i="1" s="1"/>
  <c r="K10362" i="1"/>
  <c r="L10362" i="1" s="1"/>
  <c r="K10364" i="1"/>
  <c r="L10364" i="1" s="1"/>
  <c r="K10366" i="1"/>
  <c r="L10366" i="1" s="1"/>
  <c r="K10368" i="1"/>
  <c r="L10368" i="1" s="1"/>
  <c r="K10370" i="1"/>
  <c r="L10370" i="1" s="1"/>
  <c r="K10372" i="1"/>
  <c r="L10372" i="1" s="1"/>
  <c r="L10374" i="1"/>
  <c r="K10374" i="1"/>
  <c r="K10376" i="1"/>
  <c r="L10376" i="1" s="1"/>
  <c r="K10378" i="1"/>
  <c r="L10378" i="1" s="1"/>
  <c r="L10380" i="1"/>
  <c r="K10380" i="1"/>
  <c r="K10382" i="1"/>
  <c r="L10382" i="1" s="1"/>
  <c r="L10384" i="1"/>
  <c r="K10384" i="1"/>
  <c r="L10386" i="1"/>
  <c r="K10386" i="1"/>
  <c r="L10388" i="1"/>
  <c r="K10388" i="1"/>
  <c r="K10390" i="1"/>
  <c r="L10390" i="1" s="1"/>
  <c r="K10392" i="1"/>
  <c r="L10392" i="1" s="1"/>
  <c r="K10394" i="1"/>
  <c r="L10394" i="1" s="1"/>
  <c r="K10396" i="1"/>
  <c r="L10396" i="1" s="1"/>
  <c r="K10398" i="1"/>
  <c r="L10398" i="1" s="1"/>
  <c r="K10400" i="1"/>
  <c r="L10400" i="1" s="1"/>
  <c r="K10402" i="1"/>
  <c r="L10402" i="1" s="1"/>
  <c r="K10404" i="1"/>
  <c r="L10404" i="1" s="1"/>
  <c r="K10406" i="1"/>
  <c r="L10406" i="1" s="1"/>
  <c r="K10408" i="1"/>
  <c r="L10408" i="1" s="1"/>
  <c r="K10410" i="1"/>
  <c r="L10410" i="1" s="1"/>
  <c r="K10412" i="1"/>
  <c r="L10412" i="1" s="1"/>
  <c r="K10414" i="1"/>
  <c r="L10414" i="1" s="1"/>
  <c r="K10416" i="1"/>
  <c r="L10416" i="1" s="1"/>
  <c r="K10418" i="1"/>
  <c r="L10418" i="1" s="1"/>
  <c r="K10420" i="1"/>
  <c r="L10420" i="1" s="1"/>
  <c r="K10422" i="1"/>
  <c r="L10422" i="1" s="1"/>
  <c r="K10424" i="1"/>
  <c r="L10424" i="1" s="1"/>
  <c r="K10426" i="1"/>
  <c r="L10426" i="1" s="1"/>
  <c r="K10428" i="1"/>
  <c r="L10428" i="1" s="1"/>
  <c r="K10430" i="1"/>
  <c r="L10430" i="1" s="1"/>
  <c r="K10432" i="1"/>
  <c r="L10432" i="1" s="1"/>
  <c r="K10434" i="1"/>
  <c r="L10434" i="1" s="1"/>
  <c r="K10436" i="1"/>
  <c r="L10436" i="1" s="1"/>
  <c r="K10438" i="1"/>
  <c r="L10438" i="1" s="1"/>
  <c r="K10440" i="1"/>
  <c r="L10440" i="1" s="1"/>
  <c r="K10442" i="1"/>
  <c r="L10442" i="1" s="1"/>
  <c r="L10444" i="1"/>
  <c r="K10444" i="1"/>
  <c r="L10446" i="1"/>
  <c r="K10446" i="1"/>
  <c r="L10448" i="1"/>
  <c r="K10448" i="1"/>
  <c r="L10450" i="1"/>
  <c r="K10450" i="1"/>
  <c r="L10452" i="1"/>
  <c r="K10452" i="1"/>
  <c r="L10454" i="1"/>
  <c r="K10454" i="1"/>
  <c r="L10456" i="1"/>
  <c r="K10456" i="1"/>
  <c r="L10458" i="1"/>
  <c r="K10458" i="1"/>
  <c r="L10460" i="1"/>
  <c r="K10460" i="1"/>
  <c r="L10462" i="1"/>
  <c r="K10462" i="1"/>
  <c r="L10464" i="1"/>
  <c r="K10464" i="1"/>
  <c r="L10466" i="1"/>
  <c r="K10466" i="1"/>
  <c r="L10468" i="1"/>
  <c r="K10468" i="1"/>
  <c r="L10470" i="1"/>
  <c r="K10470" i="1"/>
  <c r="L10472" i="1"/>
  <c r="K10472" i="1"/>
  <c r="L10474" i="1"/>
  <c r="K10474" i="1"/>
  <c r="L10476" i="1"/>
  <c r="K10476" i="1"/>
  <c r="L10478" i="1"/>
  <c r="K10478" i="1"/>
  <c r="L10480" i="1"/>
  <c r="K10480" i="1"/>
  <c r="L10482" i="1"/>
  <c r="K10482" i="1"/>
  <c r="L10484" i="1"/>
  <c r="K10484" i="1"/>
  <c r="L10486" i="1"/>
  <c r="K10486" i="1"/>
  <c r="L10488" i="1"/>
  <c r="K10488" i="1"/>
  <c r="L10490" i="1"/>
  <c r="K10490" i="1"/>
  <c r="L10492" i="1"/>
  <c r="K10492" i="1"/>
  <c r="L10494" i="1"/>
  <c r="K10494" i="1"/>
  <c r="L10496" i="1"/>
  <c r="K10496" i="1"/>
  <c r="L10498" i="1"/>
  <c r="K10498" i="1"/>
  <c r="L10500" i="1"/>
  <c r="K10500" i="1"/>
  <c r="L10502" i="1"/>
  <c r="K10502" i="1"/>
  <c r="L10504" i="1"/>
  <c r="K10504" i="1"/>
  <c r="L10506" i="1"/>
  <c r="K10506" i="1"/>
  <c r="L10508" i="1"/>
  <c r="K10508" i="1"/>
  <c r="L10510" i="1"/>
  <c r="K10510" i="1"/>
  <c r="L10512" i="1"/>
  <c r="K10512" i="1"/>
  <c r="L10514" i="1"/>
  <c r="K10514" i="1"/>
  <c r="L10516" i="1"/>
  <c r="K10516" i="1"/>
  <c r="L10518" i="1"/>
  <c r="K10518" i="1"/>
  <c r="L10520" i="1"/>
  <c r="K10520" i="1"/>
  <c r="L10522" i="1"/>
  <c r="K10522" i="1"/>
  <c r="L10524" i="1"/>
  <c r="K10524" i="1"/>
  <c r="L10526" i="1"/>
  <c r="K10526" i="1"/>
  <c r="L10528" i="1"/>
  <c r="K10528" i="1"/>
  <c r="L10530" i="1"/>
  <c r="K10530" i="1"/>
  <c r="L10532" i="1"/>
  <c r="K10532" i="1"/>
  <c r="L10534" i="1"/>
  <c r="K10534" i="1"/>
  <c r="K10536" i="1"/>
  <c r="L10536" i="1" s="1"/>
  <c r="K10538" i="1"/>
  <c r="L10538" i="1" s="1"/>
  <c r="K10540" i="1"/>
  <c r="L10540" i="1" s="1"/>
  <c r="K10542" i="1"/>
  <c r="L10542" i="1" s="1"/>
  <c r="K10544" i="1"/>
  <c r="L10544" i="1" s="1"/>
  <c r="K10546" i="1"/>
  <c r="L10546" i="1" s="1"/>
  <c r="K10548" i="1"/>
  <c r="L10548" i="1" s="1"/>
  <c r="K10550" i="1"/>
  <c r="L10550" i="1" s="1"/>
  <c r="K10552" i="1"/>
  <c r="L10552" i="1" s="1"/>
  <c r="K10554" i="1"/>
  <c r="L10554" i="1" s="1"/>
  <c r="K10556" i="1"/>
  <c r="L10556" i="1" s="1"/>
  <c r="K10558" i="1"/>
  <c r="L10558" i="1" s="1"/>
  <c r="K10560" i="1"/>
  <c r="L10560" i="1" s="1"/>
  <c r="K10562" i="1"/>
  <c r="L10562" i="1" s="1"/>
  <c r="K10564" i="1"/>
  <c r="L10564" i="1" s="1"/>
  <c r="K10566" i="1"/>
  <c r="L10566" i="1" s="1"/>
  <c r="K10568" i="1"/>
  <c r="L10568" i="1" s="1"/>
  <c r="K10570" i="1"/>
  <c r="L10570" i="1" s="1"/>
  <c r="K10572" i="1"/>
  <c r="L10572" i="1" s="1"/>
  <c r="K10574" i="1"/>
  <c r="L10574" i="1" s="1"/>
  <c r="L10576" i="1"/>
  <c r="K10576" i="1"/>
  <c r="L10578" i="1"/>
  <c r="K10578" i="1"/>
  <c r="L10580" i="1"/>
  <c r="K10580" i="1"/>
  <c r="L10582" i="1"/>
  <c r="K10582" i="1"/>
  <c r="K10584" i="1"/>
  <c r="L10584" i="1" s="1"/>
  <c r="K10586" i="1"/>
  <c r="L10586" i="1" s="1"/>
  <c r="K10588" i="1"/>
  <c r="L10588" i="1" s="1"/>
  <c r="K10590" i="1"/>
  <c r="L10590" i="1" s="1"/>
  <c r="K10592" i="1"/>
  <c r="L10592" i="1" s="1"/>
  <c r="K10594" i="1"/>
  <c r="L10594" i="1" s="1"/>
  <c r="K10596" i="1"/>
  <c r="L10596" i="1" s="1"/>
  <c r="K10598" i="1"/>
  <c r="L10598" i="1" s="1"/>
  <c r="K10600" i="1"/>
  <c r="L10600" i="1" s="1"/>
  <c r="K10602" i="1"/>
  <c r="L10602" i="1" s="1"/>
  <c r="K10604" i="1"/>
  <c r="L10604" i="1" s="1"/>
  <c r="K10606" i="1"/>
  <c r="L10606" i="1" s="1"/>
  <c r="K10608" i="1"/>
  <c r="L10608" i="1" s="1"/>
  <c r="K10610" i="1"/>
  <c r="L10610" i="1" s="1"/>
  <c r="K10612" i="1"/>
  <c r="L10612" i="1" s="1"/>
  <c r="K10614" i="1"/>
  <c r="L10614" i="1" s="1"/>
  <c r="K10616" i="1"/>
  <c r="L10616" i="1" s="1"/>
  <c r="K10618" i="1"/>
  <c r="L10618" i="1" s="1"/>
  <c r="K10620" i="1"/>
  <c r="L10620" i="1" s="1"/>
  <c r="K10622" i="1"/>
  <c r="L10622" i="1" s="1"/>
  <c r="K10624" i="1"/>
  <c r="L10624" i="1" s="1"/>
  <c r="K10626" i="1"/>
  <c r="L10626" i="1" s="1"/>
  <c r="K10628" i="1"/>
  <c r="L10628" i="1" s="1"/>
  <c r="L10630" i="1"/>
  <c r="K10630" i="1"/>
  <c r="L10632" i="1"/>
  <c r="K10632" i="1"/>
  <c r="L10634" i="1"/>
  <c r="K10634" i="1"/>
  <c r="L10636" i="1"/>
  <c r="K10636" i="1"/>
  <c r="L10638" i="1"/>
  <c r="K10638" i="1"/>
  <c r="L10640" i="1"/>
  <c r="K10640" i="1"/>
  <c r="K10642" i="1"/>
  <c r="L10642" i="1" s="1"/>
  <c r="K10644" i="1"/>
  <c r="L10644" i="1" s="1"/>
  <c r="K10646" i="1"/>
  <c r="L10646" i="1" s="1"/>
  <c r="K10648" i="1"/>
  <c r="L10648" i="1" s="1"/>
  <c r="K10650" i="1"/>
  <c r="L10650" i="1" s="1"/>
  <c r="K10652" i="1"/>
  <c r="L10652" i="1" s="1"/>
  <c r="K10654" i="1"/>
  <c r="L10654" i="1" s="1"/>
  <c r="K10656" i="1"/>
  <c r="L10656" i="1" s="1"/>
  <c r="K10658" i="1"/>
  <c r="L10658" i="1" s="1"/>
  <c r="K10660" i="1"/>
  <c r="L10660" i="1" s="1"/>
  <c r="K10662" i="1"/>
  <c r="L10662" i="1" s="1"/>
  <c r="K10664" i="1"/>
  <c r="L10664" i="1" s="1"/>
  <c r="K10666" i="1"/>
  <c r="L10666" i="1" s="1"/>
  <c r="K10668" i="1"/>
  <c r="L10668" i="1" s="1"/>
  <c r="K10670" i="1"/>
  <c r="L10670" i="1" s="1"/>
  <c r="K10672" i="1"/>
  <c r="L10672" i="1" s="1"/>
  <c r="K10674" i="1"/>
  <c r="L10674" i="1" s="1"/>
  <c r="K10676" i="1"/>
  <c r="L10676" i="1" s="1"/>
  <c r="K10678" i="1"/>
  <c r="L10678" i="1" s="1"/>
  <c r="K10680" i="1"/>
  <c r="L10680" i="1" s="1"/>
  <c r="K10682" i="1"/>
  <c r="L10682" i="1" s="1"/>
  <c r="K10684" i="1"/>
  <c r="L10684" i="1" s="1"/>
  <c r="K10686" i="1"/>
  <c r="L10686" i="1" s="1"/>
  <c r="K10688" i="1"/>
  <c r="L10688" i="1" s="1"/>
  <c r="K10690" i="1"/>
  <c r="L10690" i="1" s="1"/>
  <c r="L10692" i="1"/>
  <c r="K10692" i="1"/>
  <c r="L10694" i="1"/>
  <c r="K10694" i="1"/>
  <c r="K10696" i="1"/>
  <c r="L10696" i="1" s="1"/>
  <c r="K10698" i="1"/>
  <c r="L10698" i="1" s="1"/>
  <c r="K10700" i="1"/>
  <c r="L10700" i="1" s="1"/>
  <c r="K10702" i="1"/>
  <c r="L10702" i="1" s="1"/>
  <c r="K10704" i="1"/>
  <c r="L10704" i="1" s="1"/>
  <c r="K10706" i="1"/>
  <c r="L10706" i="1" s="1"/>
  <c r="K10708" i="1"/>
  <c r="L10708" i="1" s="1"/>
  <c r="L10710" i="1"/>
  <c r="K10710" i="1"/>
  <c r="L10712" i="1"/>
  <c r="K10712" i="1"/>
  <c r="L10714" i="1"/>
  <c r="K10714" i="1"/>
  <c r="K10716" i="1"/>
  <c r="L10716" i="1" s="1"/>
  <c r="K10718" i="1"/>
  <c r="L10718" i="1" s="1"/>
  <c r="K10720" i="1"/>
  <c r="L10720" i="1" s="1"/>
  <c r="K10722" i="1"/>
  <c r="L10722" i="1" s="1"/>
  <c r="K10724" i="1"/>
  <c r="L10724" i="1" s="1"/>
  <c r="K10726" i="1"/>
  <c r="L10726" i="1" s="1"/>
  <c r="K10728" i="1"/>
  <c r="L10728" i="1" s="1"/>
  <c r="K10730" i="1"/>
  <c r="L10730" i="1" s="1"/>
  <c r="K10732" i="1"/>
  <c r="L10732" i="1" s="1"/>
  <c r="K10734" i="1"/>
  <c r="L10734" i="1" s="1"/>
  <c r="K10736" i="1"/>
  <c r="L10736" i="1" s="1"/>
  <c r="K10738" i="1"/>
  <c r="L10738" i="1" s="1"/>
  <c r="K10740" i="1"/>
  <c r="L10740" i="1" s="1"/>
  <c r="K10742" i="1"/>
  <c r="L10742" i="1" s="1"/>
  <c r="K10744" i="1"/>
  <c r="L10744" i="1" s="1"/>
  <c r="K10746" i="1"/>
  <c r="L10746" i="1" s="1"/>
  <c r="K10748" i="1"/>
  <c r="L10748" i="1" s="1"/>
  <c r="K10750" i="1"/>
  <c r="L10750" i="1" s="1"/>
  <c r="K10752" i="1"/>
  <c r="L10752" i="1" s="1"/>
  <c r="K10754" i="1"/>
  <c r="L10754" i="1" s="1"/>
  <c r="K10756" i="1"/>
  <c r="L10756" i="1" s="1"/>
  <c r="K10758" i="1"/>
  <c r="L10758" i="1" s="1"/>
  <c r="K10760" i="1"/>
  <c r="L10760" i="1" s="1"/>
  <c r="K10762" i="1"/>
  <c r="L10762" i="1" s="1"/>
  <c r="K10764" i="1"/>
  <c r="L10764" i="1" s="1"/>
  <c r="K10766" i="1"/>
  <c r="L10766" i="1" s="1"/>
  <c r="K10768" i="1"/>
  <c r="L10768" i="1" s="1"/>
  <c r="K10770" i="1"/>
  <c r="L10770" i="1" s="1"/>
  <c r="K10772" i="1"/>
  <c r="L10772" i="1" s="1"/>
  <c r="K10774" i="1"/>
  <c r="L10774" i="1" s="1"/>
  <c r="K10776" i="1"/>
  <c r="L10776" i="1" s="1"/>
  <c r="K10778" i="1"/>
  <c r="L10778" i="1" s="1"/>
  <c r="K10780" i="1"/>
  <c r="L10780" i="1" s="1"/>
  <c r="K10782" i="1"/>
  <c r="L10782" i="1" s="1"/>
  <c r="K10784" i="1"/>
  <c r="L10784" i="1" s="1"/>
  <c r="K10786" i="1"/>
  <c r="L10786" i="1" s="1"/>
  <c r="K10788" i="1"/>
  <c r="L10788" i="1" s="1"/>
  <c r="K10790" i="1"/>
  <c r="L10790" i="1" s="1"/>
  <c r="L10792" i="1"/>
  <c r="K10792" i="1"/>
  <c r="K10794" i="1"/>
  <c r="L10794" i="1" s="1"/>
  <c r="K10796" i="1"/>
  <c r="L10796" i="1" s="1"/>
  <c r="K10798" i="1"/>
  <c r="L10798" i="1" s="1"/>
  <c r="K10800" i="1"/>
  <c r="L10800" i="1" s="1"/>
  <c r="K10802" i="1"/>
  <c r="L10802" i="1" s="1"/>
  <c r="K10804" i="1"/>
  <c r="L10804" i="1" s="1"/>
  <c r="K10806" i="1"/>
  <c r="L10806" i="1" s="1"/>
  <c r="K10808" i="1"/>
  <c r="L10808" i="1" s="1"/>
  <c r="K10810" i="1"/>
  <c r="L10810" i="1" s="1"/>
  <c r="K10812" i="1"/>
  <c r="L10812" i="1" s="1"/>
  <c r="K10814" i="1"/>
  <c r="L10814" i="1" s="1"/>
  <c r="K10816" i="1"/>
  <c r="L10816" i="1" s="1"/>
  <c r="K10818" i="1"/>
  <c r="L10818" i="1" s="1"/>
  <c r="K10820" i="1"/>
  <c r="L10820" i="1" s="1"/>
  <c r="K10822" i="1"/>
  <c r="L10822" i="1" s="1"/>
  <c r="K10824" i="1"/>
  <c r="L10824" i="1" s="1"/>
  <c r="K10826" i="1"/>
  <c r="L10826" i="1" s="1"/>
  <c r="K10828" i="1"/>
  <c r="L10828" i="1" s="1"/>
  <c r="K10830" i="1"/>
  <c r="L10830" i="1" s="1"/>
  <c r="K10832" i="1"/>
  <c r="L10832" i="1" s="1"/>
  <c r="K10834" i="1"/>
  <c r="L10834" i="1" s="1"/>
  <c r="K10836" i="1"/>
  <c r="L10836" i="1" s="1"/>
  <c r="K10838" i="1"/>
  <c r="L10838" i="1" s="1"/>
  <c r="K10840" i="1"/>
  <c r="L10840" i="1" s="1"/>
  <c r="K10842" i="1"/>
  <c r="L10842" i="1" s="1"/>
  <c r="K10844" i="1"/>
  <c r="L10844" i="1" s="1"/>
  <c r="K10846" i="1"/>
  <c r="L10846" i="1" s="1"/>
  <c r="K10848" i="1"/>
  <c r="L10848" i="1" s="1"/>
  <c r="K10850" i="1"/>
  <c r="L10850" i="1" s="1"/>
  <c r="K10852" i="1"/>
  <c r="L10852" i="1" s="1"/>
  <c r="K10854" i="1"/>
  <c r="L10854" i="1" s="1"/>
  <c r="K10856" i="1"/>
  <c r="L10856" i="1" s="1"/>
  <c r="K10858" i="1"/>
  <c r="L10858" i="1" s="1"/>
  <c r="K10860" i="1"/>
  <c r="L10860" i="1" s="1"/>
  <c r="K10862" i="1"/>
  <c r="L10862" i="1" s="1"/>
  <c r="K10864" i="1"/>
  <c r="L10864" i="1" s="1"/>
  <c r="K10866" i="1"/>
  <c r="L10866" i="1" s="1"/>
  <c r="K10868" i="1"/>
  <c r="L10868" i="1" s="1"/>
  <c r="K10870" i="1"/>
  <c r="L10870" i="1" s="1"/>
  <c r="K10872" i="1"/>
  <c r="L10872" i="1" s="1"/>
  <c r="K10874" i="1"/>
  <c r="L10874" i="1" s="1"/>
  <c r="K10876" i="1"/>
  <c r="L10876" i="1" s="1"/>
  <c r="K10878" i="1"/>
  <c r="L10878" i="1" s="1"/>
  <c r="K10880" i="1"/>
  <c r="L10880" i="1" s="1"/>
  <c r="K10882" i="1"/>
  <c r="L10882" i="1" s="1"/>
  <c r="K10884" i="1"/>
  <c r="L10884" i="1" s="1"/>
  <c r="K10886" i="1"/>
  <c r="L10886" i="1" s="1"/>
  <c r="K10888" i="1"/>
  <c r="L10888" i="1" s="1"/>
  <c r="K10890" i="1"/>
  <c r="L10890" i="1" s="1"/>
  <c r="K10892" i="1"/>
  <c r="L10892" i="1" s="1"/>
  <c r="K10894" i="1"/>
  <c r="L10894" i="1" s="1"/>
  <c r="L10896" i="1"/>
  <c r="K10896" i="1"/>
  <c r="L10898" i="1"/>
  <c r="K10898" i="1"/>
  <c r="L10900" i="1"/>
  <c r="K10900" i="1"/>
  <c r="K10902" i="1"/>
  <c r="L10902" i="1" s="1"/>
  <c r="K10904" i="1"/>
  <c r="L10904" i="1" s="1"/>
  <c r="K10906" i="1"/>
  <c r="L10906" i="1" s="1"/>
  <c r="K10908" i="1"/>
  <c r="L10908" i="1" s="1"/>
  <c r="K10910" i="1"/>
  <c r="L10910" i="1" s="1"/>
  <c r="K10912" i="1"/>
  <c r="L10912" i="1" s="1"/>
  <c r="K10914" i="1"/>
  <c r="L10914" i="1" s="1"/>
  <c r="K10916" i="1"/>
  <c r="L10916" i="1" s="1"/>
  <c r="K10918" i="1"/>
  <c r="L10918" i="1" s="1"/>
  <c r="K10920" i="1"/>
  <c r="L10920" i="1" s="1"/>
  <c r="K10922" i="1"/>
  <c r="L10922" i="1" s="1"/>
  <c r="K10924" i="1"/>
  <c r="L10924" i="1" s="1"/>
  <c r="K10926" i="1"/>
  <c r="L10926" i="1" s="1"/>
  <c r="K10928" i="1"/>
  <c r="L10928" i="1" s="1"/>
  <c r="K10930" i="1"/>
  <c r="L10930" i="1" s="1"/>
  <c r="K10932" i="1"/>
  <c r="L10932" i="1" s="1"/>
  <c r="K10934" i="1"/>
  <c r="L10934" i="1" s="1"/>
  <c r="L10936" i="1"/>
  <c r="K10936" i="1"/>
  <c r="L10938" i="1"/>
  <c r="K10938" i="1"/>
  <c r="K10940" i="1"/>
  <c r="L10940" i="1" s="1"/>
  <c r="K10942" i="1"/>
  <c r="L10942" i="1" s="1"/>
  <c r="K10944" i="1"/>
  <c r="L10944" i="1" s="1"/>
  <c r="K10946" i="1"/>
  <c r="L10946" i="1" s="1"/>
  <c r="K10948" i="1"/>
  <c r="L10948" i="1" s="1"/>
  <c r="L10950" i="1"/>
  <c r="K10950" i="1"/>
  <c r="L10952" i="1"/>
  <c r="K10952" i="1"/>
  <c r="L10954" i="1"/>
  <c r="K10954" i="1"/>
  <c r="K10956" i="1"/>
  <c r="L10956" i="1" s="1"/>
  <c r="K10958" i="1"/>
  <c r="L10958" i="1" s="1"/>
  <c r="K10960" i="1"/>
  <c r="L10960" i="1" s="1"/>
  <c r="K10962" i="1"/>
  <c r="L10962" i="1" s="1"/>
  <c r="K10964" i="1"/>
  <c r="L10964" i="1" s="1"/>
  <c r="K10966" i="1"/>
  <c r="L10966" i="1" s="1"/>
  <c r="K10968" i="1"/>
  <c r="L10968" i="1" s="1"/>
  <c r="K10970" i="1"/>
  <c r="L10970" i="1" s="1"/>
  <c r="K10972" i="1"/>
  <c r="L10972" i="1" s="1"/>
  <c r="K10974" i="1"/>
  <c r="L10974" i="1" s="1"/>
  <c r="K10976" i="1"/>
  <c r="L10976" i="1" s="1"/>
  <c r="K10978" i="1"/>
  <c r="L10978" i="1" s="1"/>
  <c r="K10980" i="1"/>
  <c r="L10980" i="1" s="1"/>
  <c r="K10982" i="1"/>
  <c r="L10982" i="1" s="1"/>
  <c r="K10984" i="1"/>
  <c r="L10984" i="1" s="1"/>
  <c r="K10986" i="1"/>
  <c r="L10986" i="1" s="1"/>
  <c r="L10988" i="1"/>
  <c r="K10988" i="1"/>
  <c r="L10990" i="1"/>
  <c r="K10990" i="1"/>
  <c r="L10992" i="1"/>
  <c r="K10992" i="1"/>
  <c r="L10994" i="1"/>
  <c r="K10994" i="1"/>
  <c r="K10996" i="1"/>
  <c r="L10996" i="1" s="1"/>
  <c r="K10998" i="1"/>
  <c r="L10998" i="1" s="1"/>
  <c r="L11000" i="1"/>
  <c r="K11000" i="1"/>
  <c r="L11002" i="1"/>
  <c r="K11002" i="1"/>
  <c r="L11004" i="1"/>
  <c r="K11004" i="1"/>
  <c r="L11006" i="1"/>
  <c r="K11006" i="1"/>
  <c r="L11008" i="1"/>
  <c r="K11008" i="1"/>
  <c r="L11010" i="1"/>
  <c r="K11010" i="1"/>
  <c r="L11012" i="1"/>
  <c r="K11012" i="1"/>
  <c r="L11014" i="1"/>
  <c r="K11014" i="1"/>
  <c r="L11016" i="1"/>
  <c r="K11016" i="1"/>
  <c r="L11018" i="1"/>
  <c r="K11018" i="1"/>
  <c r="L11020" i="1"/>
  <c r="K11020" i="1"/>
  <c r="L11022" i="1"/>
  <c r="K11022" i="1"/>
  <c r="L11024" i="1"/>
  <c r="K11024" i="1"/>
  <c r="L11026" i="1"/>
  <c r="K11026" i="1"/>
  <c r="L11028" i="1"/>
  <c r="K11028" i="1"/>
  <c r="L11030" i="1"/>
  <c r="K11030" i="1"/>
  <c r="L11032" i="1"/>
  <c r="K11032" i="1"/>
  <c r="L11034" i="1"/>
  <c r="K11034" i="1"/>
  <c r="L11036" i="1"/>
  <c r="K11036" i="1"/>
  <c r="L11038" i="1"/>
  <c r="K11038" i="1"/>
  <c r="L11040" i="1"/>
  <c r="K11040" i="1"/>
  <c r="L11042" i="1"/>
  <c r="K11042" i="1"/>
  <c r="L11044" i="1"/>
  <c r="K11044" i="1"/>
  <c r="L11046" i="1"/>
  <c r="K11046" i="1"/>
  <c r="L11048" i="1"/>
  <c r="K11048" i="1"/>
  <c r="L11050" i="1"/>
  <c r="K11050" i="1"/>
  <c r="L11052" i="1"/>
  <c r="K11052" i="1"/>
  <c r="L11054" i="1"/>
  <c r="K11054" i="1"/>
  <c r="L11056" i="1"/>
  <c r="K11056" i="1"/>
  <c r="L11058" i="1"/>
  <c r="K11058" i="1"/>
  <c r="L11060" i="1"/>
  <c r="K11060" i="1"/>
  <c r="L11062" i="1"/>
  <c r="K11062" i="1"/>
  <c r="L11064" i="1"/>
  <c r="K11064" i="1"/>
  <c r="L11066" i="1"/>
  <c r="K11066" i="1"/>
  <c r="L11068" i="1"/>
  <c r="K11068" i="1"/>
  <c r="L11070" i="1"/>
  <c r="K11070" i="1"/>
  <c r="L11072" i="1"/>
  <c r="K11072" i="1"/>
  <c r="L11074" i="1"/>
  <c r="K11074" i="1"/>
  <c r="L11076" i="1"/>
  <c r="K11076" i="1"/>
  <c r="L11078" i="1"/>
  <c r="K11078" i="1"/>
  <c r="L11080" i="1"/>
  <c r="K11080" i="1"/>
  <c r="L11082" i="1"/>
  <c r="K11082" i="1"/>
  <c r="L11084" i="1"/>
  <c r="K11084" i="1"/>
  <c r="L11086" i="1"/>
  <c r="K11086" i="1"/>
  <c r="L11088" i="1"/>
  <c r="K11088" i="1"/>
  <c r="L11090" i="1"/>
  <c r="K11090" i="1"/>
  <c r="L11092" i="1"/>
  <c r="K11092" i="1"/>
  <c r="L11094" i="1"/>
  <c r="K11094" i="1"/>
  <c r="L11096" i="1"/>
  <c r="K11096" i="1"/>
  <c r="L11098" i="1"/>
  <c r="K11098" i="1"/>
  <c r="L11100" i="1"/>
  <c r="K11100" i="1"/>
  <c r="L11102" i="1"/>
  <c r="K11102" i="1"/>
  <c r="L11104" i="1"/>
  <c r="K11104" i="1"/>
  <c r="L11106" i="1"/>
  <c r="K11106" i="1"/>
  <c r="K11108" i="1"/>
  <c r="L11108" i="1" s="1"/>
  <c r="K11110" i="1"/>
  <c r="L11110" i="1" s="1"/>
  <c r="K11112" i="1"/>
  <c r="L11112" i="1" s="1"/>
  <c r="K11114" i="1"/>
  <c r="L11114" i="1" s="1"/>
  <c r="K11116" i="1"/>
  <c r="L11116" i="1" s="1"/>
  <c r="K11118" i="1"/>
  <c r="L11118" i="1" s="1"/>
  <c r="K11120" i="1"/>
  <c r="L11120" i="1" s="1"/>
  <c r="K11122" i="1"/>
  <c r="L11122" i="1" s="1"/>
  <c r="K11124" i="1"/>
  <c r="L11124" i="1" s="1"/>
  <c r="K11126" i="1"/>
  <c r="L11126" i="1" s="1"/>
  <c r="K11128" i="1"/>
  <c r="L11128" i="1" s="1"/>
  <c r="K11130" i="1"/>
  <c r="L11130" i="1" s="1"/>
  <c r="K11132" i="1"/>
  <c r="L11132" i="1" s="1"/>
  <c r="L11134" i="1"/>
  <c r="K11134" i="1"/>
  <c r="L11136" i="1"/>
  <c r="K11136" i="1"/>
  <c r="L11138" i="1"/>
  <c r="K11138" i="1"/>
  <c r="L11140" i="1"/>
  <c r="K11140" i="1"/>
  <c r="L11142" i="1"/>
  <c r="K11142" i="1"/>
  <c r="L11144" i="1"/>
  <c r="K11144" i="1"/>
  <c r="K11146" i="1"/>
  <c r="L11146" i="1" s="1"/>
  <c r="K11148" i="1"/>
  <c r="L11148" i="1" s="1"/>
  <c r="K11150" i="1"/>
  <c r="L11150" i="1" s="1"/>
  <c r="K11152" i="1"/>
  <c r="L11152" i="1" s="1"/>
  <c r="K11154" i="1"/>
  <c r="L11154" i="1" s="1"/>
  <c r="K11156" i="1"/>
  <c r="L11156" i="1" s="1"/>
  <c r="K11158" i="1"/>
  <c r="L11158" i="1" s="1"/>
  <c r="K11160" i="1"/>
  <c r="L11160" i="1" s="1"/>
  <c r="L11162" i="1"/>
  <c r="K11162" i="1"/>
  <c r="K11164" i="1"/>
  <c r="L11164" i="1" s="1"/>
  <c r="K11166" i="1"/>
  <c r="L11166" i="1" s="1"/>
  <c r="K11168" i="1"/>
  <c r="L11168" i="1" s="1"/>
  <c r="K11170" i="1"/>
  <c r="L11170" i="1" s="1"/>
  <c r="K11172" i="1"/>
  <c r="L11172" i="1" s="1"/>
  <c r="K11174" i="1"/>
  <c r="L11174" i="1" s="1"/>
  <c r="K11176" i="1"/>
  <c r="L11176" i="1" s="1"/>
  <c r="K11178" i="1"/>
  <c r="L11178" i="1" s="1"/>
  <c r="K11180" i="1"/>
  <c r="L11180" i="1" s="1"/>
  <c r="L11182" i="1"/>
  <c r="K11182" i="1"/>
  <c r="K11184" i="1"/>
  <c r="L11184" i="1" s="1"/>
  <c r="K11186" i="1"/>
  <c r="L11186" i="1" s="1"/>
  <c r="K11188" i="1"/>
  <c r="L11188" i="1" s="1"/>
  <c r="K11190" i="1"/>
  <c r="L11190" i="1" s="1"/>
  <c r="K11192" i="1"/>
  <c r="L11192" i="1" s="1"/>
  <c r="L11194" i="1"/>
  <c r="K11194" i="1"/>
  <c r="L11196" i="1"/>
  <c r="K11196" i="1"/>
  <c r="L11198" i="1"/>
  <c r="K11198" i="1"/>
  <c r="K11200" i="1"/>
  <c r="L11200" i="1" s="1"/>
  <c r="K11202" i="1"/>
  <c r="L11202" i="1" s="1"/>
  <c r="K11204" i="1"/>
  <c r="L11204" i="1" s="1"/>
  <c r="L11206" i="1"/>
  <c r="K11206" i="1"/>
  <c r="L11208" i="1"/>
  <c r="K11208" i="1"/>
  <c r="K11210" i="1"/>
  <c r="L11210" i="1" s="1"/>
  <c r="K11212" i="1"/>
  <c r="L11212" i="1" s="1"/>
  <c r="K11214" i="1"/>
  <c r="L11214" i="1" s="1"/>
  <c r="K11216" i="1"/>
  <c r="L11216" i="1" s="1"/>
  <c r="K11218" i="1"/>
  <c r="L11218" i="1" s="1"/>
  <c r="K11220" i="1"/>
  <c r="L11220" i="1" s="1"/>
  <c r="K11222" i="1"/>
  <c r="L11222" i="1" s="1"/>
  <c r="K11224" i="1"/>
  <c r="L11224" i="1" s="1"/>
  <c r="L11226" i="1"/>
  <c r="K11226" i="1"/>
  <c r="L11228" i="1"/>
  <c r="K11228" i="1"/>
  <c r="K11230" i="1"/>
  <c r="L11230" i="1" s="1"/>
  <c r="K11232" i="1"/>
  <c r="L11232" i="1" s="1"/>
  <c r="K11234" i="1"/>
  <c r="L11234" i="1" s="1"/>
  <c r="L11236" i="1"/>
  <c r="K11236" i="1"/>
  <c r="K11238" i="1"/>
  <c r="L11238" i="1" s="1"/>
  <c r="L11240" i="1"/>
  <c r="K11240" i="1"/>
  <c r="L11242" i="1"/>
  <c r="K11242" i="1"/>
  <c r="K11244" i="1"/>
  <c r="L11244" i="1" s="1"/>
  <c r="K11246" i="1"/>
  <c r="L11246" i="1" s="1"/>
  <c r="K11248" i="1"/>
  <c r="L11248" i="1" s="1"/>
  <c r="K11250" i="1"/>
  <c r="L11250" i="1" s="1"/>
  <c r="K11252" i="1"/>
  <c r="L11252" i="1" s="1"/>
  <c r="K11254" i="1"/>
  <c r="L11254" i="1" s="1"/>
  <c r="K11256" i="1"/>
  <c r="L11256" i="1" s="1"/>
  <c r="K11258" i="1"/>
  <c r="L11258" i="1" s="1"/>
  <c r="K11260" i="1"/>
  <c r="L11260" i="1" s="1"/>
  <c r="K11262" i="1"/>
  <c r="L11262" i="1" s="1"/>
  <c r="K11264" i="1"/>
  <c r="L11264" i="1" s="1"/>
  <c r="L11266" i="1"/>
  <c r="K11266" i="1"/>
  <c r="L11268" i="1"/>
  <c r="K11268" i="1"/>
  <c r="L11270" i="1"/>
  <c r="K11270" i="1"/>
  <c r="L11272" i="1"/>
  <c r="K11272" i="1"/>
  <c r="L11274" i="1"/>
  <c r="K11274" i="1"/>
  <c r="L11276" i="1"/>
  <c r="K11276" i="1"/>
  <c r="L11278" i="1"/>
  <c r="K11278" i="1"/>
  <c r="L11280" i="1"/>
  <c r="K11280" i="1"/>
  <c r="L11282" i="1"/>
  <c r="K11282" i="1"/>
  <c r="L11284" i="1"/>
  <c r="K11284" i="1"/>
  <c r="L11286" i="1"/>
  <c r="K11286" i="1"/>
  <c r="L11288" i="1"/>
  <c r="K11288" i="1"/>
  <c r="L11290" i="1"/>
  <c r="K11290" i="1"/>
  <c r="K11292" i="1"/>
  <c r="L11292" i="1" s="1"/>
  <c r="L11294" i="1"/>
  <c r="K11294" i="1"/>
  <c r="L11296" i="1"/>
  <c r="K11296" i="1"/>
  <c r="L11298" i="1"/>
  <c r="K11298" i="1"/>
  <c r="L11300" i="1"/>
  <c r="K11300" i="1"/>
  <c r="K11302" i="1"/>
  <c r="L11302" i="1" s="1"/>
  <c r="K11304" i="1"/>
  <c r="L11304" i="1" s="1"/>
  <c r="K11306" i="1"/>
  <c r="L11306" i="1" s="1"/>
  <c r="K11308" i="1"/>
  <c r="L11308" i="1" s="1"/>
  <c r="K11310" i="1"/>
  <c r="L11310" i="1" s="1"/>
  <c r="K11312" i="1"/>
  <c r="L11312" i="1" s="1"/>
  <c r="K11314" i="1"/>
  <c r="L11314" i="1" s="1"/>
  <c r="K11316" i="1"/>
  <c r="L11316" i="1" s="1"/>
  <c r="L11318" i="1"/>
  <c r="K11318" i="1"/>
  <c r="K11320" i="1"/>
  <c r="L11320" i="1" s="1"/>
  <c r="K11322" i="1"/>
  <c r="L11322" i="1" s="1"/>
  <c r="K11324" i="1"/>
  <c r="L11324" i="1" s="1"/>
  <c r="K11326" i="1"/>
  <c r="L11326" i="1" s="1"/>
  <c r="L11328" i="1"/>
  <c r="K11328" i="1"/>
  <c r="L11330" i="1"/>
  <c r="K11330" i="1"/>
  <c r="K11332" i="1"/>
  <c r="L11332" i="1" s="1"/>
  <c r="K11334" i="1"/>
  <c r="L11334" i="1" s="1"/>
  <c r="K11336" i="1"/>
  <c r="L11336" i="1" s="1"/>
  <c r="K11338" i="1"/>
  <c r="L11338" i="1" s="1"/>
  <c r="K11340" i="1"/>
  <c r="L11340" i="1" s="1"/>
  <c r="K11342" i="1"/>
  <c r="L11342" i="1" s="1"/>
  <c r="L11344" i="1"/>
  <c r="K11344" i="1"/>
  <c r="L11346" i="1"/>
  <c r="K11346" i="1"/>
  <c r="L11348" i="1"/>
  <c r="K11348" i="1"/>
  <c r="K11350" i="1"/>
  <c r="L11350" i="1" s="1"/>
  <c r="K11352" i="1"/>
  <c r="L11352" i="1" s="1"/>
  <c r="K11354" i="1"/>
  <c r="L11354" i="1" s="1"/>
  <c r="K11356" i="1"/>
  <c r="L11356" i="1" s="1"/>
  <c r="K11358" i="1"/>
  <c r="L11358" i="1" s="1"/>
  <c r="K11360" i="1"/>
  <c r="L11360" i="1" s="1"/>
  <c r="K11362" i="1"/>
  <c r="L11362" i="1" s="1"/>
  <c r="K11364" i="1"/>
  <c r="L11364" i="1" s="1"/>
  <c r="K11366" i="1"/>
  <c r="L11366" i="1" s="1"/>
  <c r="K11368" i="1"/>
  <c r="L11368" i="1" s="1"/>
  <c r="K11370" i="1"/>
  <c r="L11370" i="1" s="1"/>
  <c r="K11372" i="1"/>
  <c r="L11372" i="1" s="1"/>
  <c r="K11374" i="1"/>
  <c r="L11374" i="1" s="1"/>
  <c r="K11376" i="1"/>
  <c r="L11376" i="1" s="1"/>
  <c r="K11378" i="1"/>
  <c r="L11378" i="1" s="1"/>
  <c r="K11380" i="1"/>
  <c r="L11380" i="1" s="1"/>
  <c r="K11382" i="1"/>
  <c r="L11382" i="1" s="1"/>
  <c r="K11384" i="1"/>
  <c r="L11384" i="1" s="1"/>
  <c r="L11386" i="1"/>
  <c r="K11386" i="1"/>
  <c r="K11388" i="1"/>
  <c r="L11388" i="1" s="1"/>
  <c r="K11390" i="1"/>
  <c r="L11390" i="1" s="1"/>
  <c r="L11392" i="1"/>
  <c r="K11392" i="1"/>
  <c r="L11394" i="1"/>
  <c r="K11394" i="1"/>
  <c r="L11396" i="1"/>
  <c r="K11396" i="1"/>
  <c r="L11398" i="1"/>
  <c r="K11398" i="1"/>
  <c r="L11400" i="1"/>
  <c r="K11400" i="1"/>
  <c r="L11402" i="1"/>
  <c r="K11402" i="1"/>
  <c r="L11404" i="1"/>
  <c r="K11404" i="1"/>
  <c r="L11406" i="1"/>
  <c r="K11406" i="1"/>
  <c r="L11408" i="1"/>
  <c r="K11408" i="1"/>
  <c r="L11410" i="1"/>
  <c r="K11410" i="1"/>
  <c r="L11412" i="1"/>
  <c r="K11412" i="1"/>
  <c r="L11414" i="1"/>
  <c r="K11414" i="1"/>
  <c r="L11416" i="1"/>
  <c r="K11416" i="1"/>
  <c r="L11418" i="1"/>
  <c r="K11418" i="1"/>
  <c r="L11420" i="1"/>
  <c r="K11420" i="1"/>
  <c r="L11422" i="1"/>
  <c r="K11422" i="1"/>
  <c r="K11424" i="1"/>
  <c r="L11424" i="1" s="1"/>
  <c r="K11426" i="1"/>
  <c r="L11426" i="1" s="1"/>
  <c r="K11428" i="1"/>
  <c r="L11428" i="1" s="1"/>
  <c r="K11430" i="1"/>
  <c r="L11430" i="1" s="1"/>
  <c r="K11432" i="1"/>
  <c r="L11432" i="1" s="1"/>
  <c r="K11434" i="1"/>
  <c r="L11434" i="1" s="1"/>
  <c r="K11436" i="1"/>
  <c r="L11436" i="1" s="1"/>
  <c r="K11438" i="1"/>
  <c r="L11438" i="1" s="1"/>
  <c r="K11440" i="1"/>
  <c r="L11440" i="1" s="1"/>
  <c r="K11442" i="1"/>
  <c r="L11442" i="1" s="1"/>
  <c r="K11444" i="1"/>
  <c r="L11444" i="1" s="1"/>
  <c r="K11446" i="1"/>
  <c r="L11446" i="1" s="1"/>
  <c r="K11448" i="1"/>
  <c r="L11448" i="1" s="1"/>
  <c r="K11450" i="1"/>
  <c r="L11450" i="1" s="1"/>
  <c r="K11452" i="1"/>
  <c r="L11452" i="1" s="1"/>
  <c r="K11454" i="1"/>
  <c r="L11454" i="1" s="1"/>
  <c r="K11456" i="1"/>
  <c r="L11456" i="1" s="1"/>
  <c r="K11458" i="1"/>
  <c r="L11458" i="1" s="1"/>
  <c r="K11460" i="1"/>
  <c r="L11460" i="1" s="1"/>
  <c r="K11462" i="1"/>
  <c r="L11462" i="1" s="1"/>
  <c r="K11464" i="1"/>
  <c r="L11464" i="1" s="1"/>
  <c r="K11466" i="1"/>
  <c r="L11466" i="1" s="1"/>
  <c r="K11468" i="1"/>
  <c r="L11468" i="1" s="1"/>
  <c r="K11470" i="1"/>
  <c r="L11470" i="1" s="1"/>
  <c r="K11472" i="1"/>
  <c r="L11472" i="1" s="1"/>
  <c r="K11474" i="1"/>
  <c r="L11474" i="1" s="1"/>
  <c r="K11476" i="1"/>
  <c r="L11476" i="1" s="1"/>
  <c r="K11478" i="1"/>
  <c r="L11478" i="1" s="1"/>
  <c r="K11480" i="1"/>
  <c r="L11480" i="1" s="1"/>
  <c r="L11482" i="1"/>
  <c r="K11482" i="1"/>
  <c r="K11484" i="1"/>
  <c r="L11484" i="1" s="1"/>
  <c r="K11486" i="1"/>
  <c r="L11486" i="1" s="1"/>
  <c r="K11488" i="1"/>
  <c r="L11488" i="1" s="1"/>
  <c r="K11490" i="1"/>
  <c r="L11490" i="1" s="1"/>
  <c r="K11492" i="1"/>
  <c r="L11492" i="1" s="1"/>
  <c r="K11494" i="1"/>
  <c r="L11494" i="1" s="1"/>
  <c r="L11496" i="1"/>
  <c r="K11496" i="1"/>
  <c r="L11498" i="1"/>
  <c r="K11498" i="1"/>
  <c r="L11500" i="1"/>
  <c r="K11500" i="1"/>
  <c r="L11502" i="1"/>
  <c r="K11502" i="1"/>
  <c r="L11504" i="1"/>
  <c r="K11504" i="1"/>
  <c r="L11506" i="1"/>
  <c r="K11506" i="1"/>
  <c r="L11508" i="1"/>
  <c r="K11508" i="1"/>
  <c r="L11510" i="1"/>
  <c r="K11510" i="1"/>
  <c r="L11512" i="1"/>
  <c r="K11512" i="1"/>
  <c r="L11514" i="1"/>
  <c r="K11514" i="1"/>
  <c r="L11516" i="1"/>
  <c r="K11516" i="1"/>
  <c r="L11518" i="1"/>
  <c r="K11518" i="1"/>
  <c r="L11520" i="1"/>
  <c r="K11520" i="1"/>
  <c r="L11522" i="1"/>
  <c r="K11522" i="1"/>
  <c r="L11524" i="1"/>
  <c r="K11524" i="1"/>
  <c r="L11526" i="1"/>
  <c r="K11526" i="1"/>
  <c r="L11528" i="1"/>
  <c r="K11528" i="1"/>
  <c r="L11530" i="1"/>
  <c r="K11530" i="1"/>
  <c r="L11532" i="1"/>
  <c r="K11532" i="1"/>
  <c r="L11534" i="1"/>
  <c r="K11534" i="1"/>
  <c r="L11536" i="1"/>
  <c r="K11536" i="1"/>
  <c r="L11538" i="1"/>
  <c r="K11538" i="1"/>
  <c r="L11540" i="1"/>
  <c r="K11540" i="1"/>
  <c r="L11542" i="1"/>
  <c r="K11542" i="1"/>
  <c r="K11544" i="1"/>
  <c r="L11544" i="1" s="1"/>
  <c r="K11546" i="1"/>
  <c r="L11546" i="1" s="1"/>
  <c r="K11548" i="1"/>
  <c r="L11548" i="1" s="1"/>
  <c r="K11550" i="1"/>
  <c r="L11550" i="1" s="1"/>
  <c r="K11552" i="1"/>
  <c r="L11552" i="1" s="1"/>
  <c r="K11554" i="1"/>
  <c r="L11554" i="1" s="1"/>
  <c r="K11556" i="1"/>
  <c r="L11556" i="1" s="1"/>
  <c r="K11558" i="1"/>
  <c r="L11558" i="1" s="1"/>
  <c r="K11560" i="1"/>
  <c r="L11560" i="1" s="1"/>
  <c r="K11562" i="1"/>
  <c r="L11562" i="1" s="1"/>
  <c r="K11564" i="1"/>
  <c r="L11564" i="1" s="1"/>
  <c r="K11566" i="1"/>
  <c r="L11566" i="1" s="1"/>
  <c r="K11568" i="1"/>
  <c r="L11568" i="1" s="1"/>
  <c r="K11570" i="1"/>
  <c r="L11570" i="1" s="1"/>
  <c r="K11572" i="1"/>
  <c r="L11572" i="1" s="1"/>
  <c r="K11574" i="1"/>
  <c r="L11574" i="1" s="1"/>
  <c r="K11576" i="1"/>
  <c r="L11576" i="1" s="1"/>
  <c r="K11578" i="1"/>
  <c r="L11578" i="1" s="1"/>
  <c r="K11580" i="1"/>
  <c r="L11580" i="1" s="1"/>
  <c r="K11582" i="1"/>
  <c r="L11582" i="1" s="1"/>
  <c r="K11584" i="1"/>
  <c r="L11584" i="1" s="1"/>
  <c r="L11586" i="1"/>
  <c r="K11586" i="1"/>
  <c r="L11588" i="1"/>
  <c r="K11588" i="1"/>
  <c r="L11590" i="1"/>
  <c r="K11590" i="1"/>
  <c r="L11592" i="1"/>
  <c r="K11592" i="1"/>
  <c r="L11594" i="1"/>
  <c r="K11594" i="1"/>
  <c r="K11596" i="1"/>
  <c r="L11596" i="1" s="1"/>
  <c r="K11598" i="1"/>
  <c r="L11598" i="1" s="1"/>
  <c r="L11600" i="1"/>
  <c r="K11600" i="1"/>
  <c r="K11602" i="1"/>
  <c r="L11602" i="1" s="1"/>
  <c r="K11604" i="1"/>
  <c r="L11604" i="1" s="1"/>
  <c r="K11606" i="1"/>
  <c r="L11606" i="1" s="1"/>
  <c r="K11608" i="1"/>
  <c r="L11608" i="1" s="1"/>
  <c r="K11610" i="1"/>
  <c r="L11610" i="1" s="1"/>
  <c r="K11612" i="1"/>
  <c r="L11612" i="1" s="1"/>
  <c r="K11614" i="1"/>
  <c r="L11614" i="1" s="1"/>
  <c r="K11616" i="1"/>
  <c r="L11616" i="1" s="1"/>
  <c r="K11618" i="1"/>
  <c r="L11618" i="1" s="1"/>
  <c r="K11620" i="1"/>
  <c r="L11620" i="1" s="1"/>
  <c r="K11622" i="1"/>
  <c r="L11622" i="1" s="1"/>
  <c r="K11624" i="1"/>
  <c r="L11624" i="1" s="1"/>
  <c r="K11626" i="1"/>
  <c r="L11626" i="1" s="1"/>
  <c r="K11628" i="1"/>
  <c r="L11628" i="1" s="1"/>
  <c r="K11630" i="1"/>
  <c r="L11630" i="1" s="1"/>
  <c r="L11632" i="1"/>
  <c r="K11632" i="1"/>
  <c r="L11634" i="1"/>
  <c r="K11634" i="1"/>
  <c r="L11636" i="1"/>
  <c r="K11636" i="1"/>
  <c r="K11638" i="1"/>
  <c r="L11638" i="1" s="1"/>
  <c r="L11640" i="1"/>
  <c r="K11640" i="1"/>
  <c r="L11642" i="1"/>
  <c r="K11642" i="1"/>
  <c r="K11644" i="1"/>
  <c r="L11644" i="1" s="1"/>
  <c r="L11646" i="1"/>
  <c r="K11646" i="1"/>
  <c r="K11648" i="1"/>
  <c r="L11648" i="1" s="1"/>
  <c r="L11650" i="1"/>
  <c r="K11650" i="1"/>
  <c r="L11652" i="1"/>
  <c r="K11652" i="1"/>
  <c r="K11654" i="1"/>
  <c r="L11654" i="1" s="1"/>
  <c r="K11656" i="1"/>
  <c r="L11656" i="1" s="1"/>
  <c r="K11658" i="1"/>
  <c r="L11658" i="1" s="1"/>
  <c r="K11660" i="1"/>
  <c r="L11660" i="1" s="1"/>
  <c r="K11662" i="1"/>
  <c r="L11662" i="1" s="1"/>
  <c r="K11664" i="1"/>
  <c r="L11664" i="1" s="1"/>
  <c r="K11666" i="1"/>
  <c r="L11666" i="1" s="1"/>
  <c r="K11668" i="1"/>
  <c r="L11668" i="1" s="1"/>
  <c r="K11670" i="1"/>
  <c r="L11670" i="1" s="1"/>
  <c r="K11672" i="1"/>
  <c r="L11672" i="1" s="1"/>
  <c r="K11674" i="1"/>
  <c r="L11674" i="1" s="1"/>
  <c r="K11676" i="1"/>
  <c r="L11676" i="1" s="1"/>
  <c r="K11678" i="1"/>
  <c r="L11678" i="1" s="1"/>
  <c r="K11680" i="1"/>
  <c r="L11680" i="1" s="1"/>
  <c r="K11682" i="1"/>
  <c r="L11682" i="1" s="1"/>
  <c r="K11684" i="1"/>
  <c r="L11684" i="1" s="1"/>
  <c r="K11686" i="1"/>
  <c r="L11686" i="1" s="1"/>
  <c r="L11688" i="1"/>
  <c r="K11688" i="1"/>
  <c r="K11690" i="1"/>
  <c r="L11690" i="1" s="1"/>
  <c r="K11692" i="1"/>
  <c r="L11692" i="1" s="1"/>
  <c r="L11694" i="1"/>
  <c r="K11694" i="1"/>
  <c r="K11696" i="1"/>
  <c r="L11696" i="1" s="1"/>
  <c r="K11698" i="1"/>
  <c r="L11698" i="1" s="1"/>
  <c r="L11700" i="1"/>
  <c r="K11700" i="1"/>
  <c r="K11702" i="1"/>
  <c r="L11702" i="1" s="1"/>
  <c r="K11704" i="1"/>
  <c r="L11704" i="1" s="1"/>
  <c r="K11706" i="1"/>
  <c r="L11706" i="1" s="1"/>
  <c r="K11708" i="1"/>
  <c r="L11708" i="1" s="1"/>
  <c r="K11710" i="1"/>
  <c r="L11710" i="1" s="1"/>
  <c r="L11712" i="1"/>
  <c r="K11712" i="1"/>
  <c r="L11714" i="1"/>
  <c r="K11714" i="1"/>
  <c r="L11716" i="1"/>
  <c r="K11716" i="1"/>
  <c r="K11718" i="1"/>
  <c r="L11718" i="1" s="1"/>
  <c r="K11720" i="1"/>
  <c r="L11720" i="1" s="1"/>
  <c r="K11722" i="1"/>
  <c r="L11722" i="1" s="1"/>
  <c r="K11724" i="1"/>
  <c r="L11724" i="1" s="1"/>
  <c r="K11726" i="1"/>
  <c r="L11726" i="1" s="1"/>
  <c r="K11728" i="1"/>
  <c r="L11728" i="1" s="1"/>
  <c r="K11730" i="1"/>
  <c r="L11730" i="1" s="1"/>
  <c r="K11732" i="1"/>
  <c r="L11732" i="1" s="1"/>
  <c r="K11734" i="1"/>
  <c r="L11734" i="1" s="1"/>
  <c r="K11736" i="1"/>
  <c r="L11736" i="1" s="1"/>
  <c r="K11738" i="1"/>
  <c r="L11738" i="1" s="1"/>
  <c r="L11740" i="1"/>
  <c r="K11740" i="1"/>
  <c r="L11742" i="1"/>
  <c r="K11742" i="1"/>
  <c r="L11744" i="1"/>
  <c r="K11744" i="1"/>
  <c r="L11746" i="1"/>
  <c r="K11746" i="1"/>
  <c r="L11748" i="1"/>
  <c r="K11748" i="1"/>
  <c r="L11750" i="1"/>
  <c r="K11750" i="1"/>
  <c r="L11752" i="1"/>
  <c r="K11752" i="1"/>
  <c r="L11754" i="1"/>
  <c r="K11754" i="1"/>
  <c r="L11756" i="1"/>
  <c r="K11756" i="1"/>
  <c r="L11758" i="1"/>
  <c r="K11758" i="1"/>
  <c r="L11760" i="1"/>
  <c r="K11760" i="1"/>
  <c r="L11762" i="1"/>
  <c r="K11762" i="1"/>
  <c r="L11764" i="1"/>
  <c r="K11764" i="1"/>
  <c r="L11766" i="1"/>
  <c r="K11766" i="1"/>
  <c r="L11768" i="1"/>
  <c r="K11768" i="1"/>
  <c r="L11770" i="1"/>
  <c r="K11770" i="1"/>
  <c r="L11772" i="1"/>
  <c r="K11772" i="1"/>
  <c r="L11774" i="1"/>
  <c r="K11774" i="1"/>
  <c r="L11776" i="1"/>
  <c r="K11776" i="1"/>
  <c r="L11778" i="1"/>
  <c r="K11778" i="1"/>
  <c r="L11780" i="1"/>
  <c r="K11780" i="1"/>
  <c r="L11782" i="1"/>
  <c r="K11782" i="1"/>
  <c r="L11784" i="1"/>
  <c r="K11784" i="1"/>
  <c r="L11786" i="1"/>
  <c r="K11786" i="1"/>
  <c r="L11788" i="1"/>
  <c r="K11788" i="1"/>
  <c r="L11790" i="1"/>
  <c r="K11790" i="1"/>
  <c r="L11792" i="1"/>
  <c r="K11792" i="1"/>
  <c r="L11794" i="1"/>
  <c r="K11794" i="1"/>
  <c r="L11796" i="1"/>
  <c r="K11796" i="1"/>
  <c r="L11798" i="1"/>
  <c r="K11798" i="1"/>
  <c r="L11800" i="1"/>
  <c r="K11800" i="1"/>
  <c r="L11802" i="1"/>
  <c r="K11802" i="1"/>
  <c r="L11804" i="1"/>
  <c r="K11804" i="1"/>
  <c r="L11806" i="1"/>
  <c r="K11806" i="1"/>
  <c r="L11808" i="1"/>
  <c r="K11808" i="1"/>
  <c r="L11810" i="1"/>
  <c r="K11810" i="1"/>
  <c r="L11812" i="1"/>
  <c r="K11812" i="1"/>
  <c r="L11814" i="1"/>
  <c r="K11814" i="1"/>
  <c r="L11816" i="1"/>
  <c r="K11816" i="1"/>
  <c r="L11818" i="1"/>
  <c r="K11818" i="1"/>
  <c r="L11820" i="1"/>
  <c r="K11820" i="1"/>
  <c r="L11822" i="1"/>
  <c r="K11822" i="1"/>
  <c r="L11824" i="1"/>
  <c r="K11824" i="1"/>
  <c r="L11826" i="1"/>
  <c r="K11826" i="1"/>
  <c r="K11828" i="1"/>
  <c r="L11828" i="1" s="1"/>
  <c r="K11830" i="1"/>
  <c r="L11830" i="1" s="1"/>
  <c r="K11832" i="1"/>
  <c r="L11832" i="1" s="1"/>
  <c r="K11834" i="1"/>
  <c r="L11834" i="1" s="1"/>
  <c r="K11836" i="1"/>
  <c r="L11836" i="1" s="1"/>
  <c r="K11838" i="1"/>
  <c r="L11838" i="1" s="1"/>
  <c r="K11840" i="1"/>
  <c r="L11840" i="1" s="1"/>
  <c r="K11842" i="1"/>
  <c r="L11842" i="1" s="1"/>
  <c r="K11844" i="1"/>
  <c r="L11844" i="1" s="1"/>
  <c r="K11846" i="1"/>
  <c r="L11846" i="1" s="1"/>
  <c r="K11848" i="1"/>
  <c r="L11848" i="1" s="1"/>
  <c r="K11850" i="1"/>
  <c r="L11850" i="1" s="1"/>
  <c r="K11852" i="1"/>
  <c r="L11852" i="1" s="1"/>
  <c r="K11854" i="1"/>
  <c r="L11854" i="1" s="1"/>
  <c r="K11856" i="1"/>
  <c r="L11856" i="1" s="1"/>
  <c r="K11858" i="1"/>
  <c r="L11858" i="1" s="1"/>
  <c r="L11860" i="1"/>
  <c r="K11860" i="1"/>
  <c r="L11862" i="1"/>
  <c r="K11862" i="1"/>
  <c r="L11864" i="1"/>
  <c r="K11864" i="1"/>
  <c r="L11866" i="1"/>
  <c r="K11866" i="1"/>
  <c r="K11868" i="1"/>
  <c r="L11868" i="1" s="1"/>
  <c r="K11870" i="1"/>
  <c r="L11870" i="1" s="1"/>
  <c r="K11872" i="1"/>
  <c r="L11872" i="1" s="1"/>
  <c r="K11874" i="1"/>
  <c r="L11874" i="1" s="1"/>
  <c r="K11876" i="1"/>
  <c r="L11876" i="1" s="1"/>
  <c r="K11878" i="1"/>
  <c r="L11878" i="1" s="1"/>
  <c r="L11880" i="1"/>
  <c r="K11880" i="1"/>
  <c r="K11882" i="1"/>
  <c r="L11882" i="1" s="1"/>
  <c r="K11884" i="1"/>
  <c r="L11884" i="1" s="1"/>
  <c r="K11886" i="1"/>
  <c r="L11886" i="1" s="1"/>
  <c r="K11888" i="1"/>
  <c r="L11888" i="1" s="1"/>
  <c r="K11890" i="1"/>
  <c r="L11890" i="1" s="1"/>
  <c r="L11892" i="1"/>
  <c r="K11892" i="1"/>
  <c r="K11894" i="1"/>
  <c r="L11894" i="1" s="1"/>
  <c r="K11896" i="1"/>
  <c r="L11896" i="1" s="1"/>
  <c r="K11898" i="1"/>
  <c r="L11898" i="1" s="1"/>
  <c r="K11900" i="1"/>
  <c r="L11900" i="1" s="1"/>
  <c r="K11902" i="1"/>
  <c r="L11902" i="1" s="1"/>
  <c r="L11904" i="1"/>
  <c r="K11904" i="1"/>
  <c r="K11906" i="1"/>
  <c r="L11906" i="1" s="1"/>
  <c r="L11908" i="1"/>
  <c r="K11908" i="1"/>
  <c r="L11910" i="1"/>
  <c r="K11910" i="1"/>
  <c r="L11912" i="1"/>
  <c r="K11912" i="1"/>
  <c r="K11914" i="1"/>
  <c r="L11914" i="1" s="1"/>
  <c r="K11916" i="1"/>
  <c r="L11916" i="1" s="1"/>
  <c r="L11918" i="1"/>
  <c r="K11918" i="1"/>
  <c r="L11920" i="1"/>
  <c r="K11920" i="1"/>
  <c r="L11922" i="1"/>
  <c r="K11922" i="1"/>
  <c r="L11924" i="1"/>
  <c r="K11924" i="1"/>
  <c r="K11926" i="1"/>
  <c r="L11926" i="1" s="1"/>
  <c r="K11928" i="1"/>
  <c r="L11928" i="1" s="1"/>
  <c r="L11930" i="1"/>
  <c r="K11930" i="1"/>
  <c r="K11932" i="1"/>
  <c r="L11932" i="1" s="1"/>
  <c r="K11934" i="1"/>
  <c r="L11934" i="1" s="1"/>
  <c r="K11936" i="1"/>
  <c r="L11936" i="1" s="1"/>
  <c r="K11938" i="1"/>
  <c r="L11938" i="1" s="1"/>
  <c r="L11940" i="1"/>
  <c r="K11940" i="1"/>
  <c r="L11942" i="1"/>
  <c r="K11942" i="1"/>
  <c r="K11944" i="1"/>
  <c r="L11944" i="1" s="1"/>
  <c r="K11946" i="1"/>
  <c r="L11946" i="1" s="1"/>
  <c r="K11948" i="1"/>
  <c r="L11948" i="1" s="1"/>
  <c r="K11950" i="1"/>
  <c r="L11950" i="1" s="1"/>
  <c r="K11952" i="1"/>
  <c r="L11952" i="1" s="1"/>
  <c r="K11954" i="1"/>
  <c r="L11954" i="1" s="1"/>
  <c r="K11956" i="1"/>
  <c r="L11956" i="1" s="1"/>
  <c r="K11958" i="1"/>
  <c r="L11958" i="1" s="1"/>
  <c r="K11960" i="1"/>
  <c r="L11960" i="1" s="1"/>
  <c r="K11962" i="1"/>
  <c r="L11962" i="1" s="1"/>
  <c r="L11964" i="1"/>
  <c r="K11964" i="1"/>
  <c r="L11966" i="1"/>
  <c r="K11966" i="1"/>
  <c r="K11968" i="1"/>
  <c r="L11968" i="1" s="1"/>
  <c r="K11970" i="1"/>
  <c r="L11970" i="1" s="1"/>
  <c r="K11972" i="1"/>
  <c r="L11972" i="1" s="1"/>
  <c r="K11974" i="1"/>
  <c r="L11974" i="1" s="1"/>
  <c r="K11976" i="1"/>
  <c r="L11976" i="1" s="1"/>
  <c r="L11978" i="1"/>
  <c r="K11978" i="1"/>
  <c r="L11980" i="1"/>
  <c r="K11980" i="1"/>
  <c r="L11982" i="1"/>
  <c r="K11982" i="1"/>
  <c r="L11984" i="1"/>
  <c r="K11984" i="1"/>
  <c r="K11986" i="1"/>
  <c r="L11986" i="1" s="1"/>
  <c r="K11988" i="1"/>
  <c r="L11988" i="1" s="1"/>
  <c r="L11990" i="1"/>
  <c r="K11990" i="1"/>
  <c r="L11992" i="1"/>
  <c r="K11992" i="1"/>
  <c r="K11994" i="1"/>
  <c r="L11994" i="1" s="1"/>
  <c r="L11996" i="1"/>
  <c r="K11996" i="1"/>
  <c r="L11998" i="1"/>
  <c r="K11998" i="1"/>
  <c r="K12000" i="1"/>
  <c r="L12000" i="1" s="1"/>
  <c r="K12002" i="1"/>
  <c r="L12002" i="1" s="1"/>
  <c r="K12004" i="1"/>
  <c r="L12004" i="1" s="1"/>
  <c r="K12006" i="1"/>
  <c r="L12006" i="1" s="1"/>
  <c r="K12008" i="1"/>
  <c r="L12008" i="1" s="1"/>
  <c r="K12010" i="1"/>
  <c r="L12010" i="1" s="1"/>
  <c r="L12012" i="1"/>
  <c r="K12012" i="1"/>
  <c r="L12014" i="1"/>
  <c r="K12014" i="1"/>
  <c r="L12016" i="1"/>
  <c r="K12016" i="1"/>
  <c r="L12018" i="1"/>
  <c r="K12018" i="1"/>
  <c r="L12020" i="1"/>
  <c r="K12020" i="1"/>
  <c r="L12022" i="1"/>
  <c r="K12022" i="1"/>
  <c r="K12024" i="1"/>
  <c r="L12024" i="1" s="1"/>
  <c r="K12026" i="1"/>
  <c r="L12026" i="1" s="1"/>
  <c r="K12028" i="1"/>
  <c r="L12028" i="1" s="1"/>
  <c r="K12030" i="1"/>
  <c r="L12030" i="1" s="1"/>
  <c r="K12032" i="1"/>
  <c r="L12032" i="1" s="1"/>
  <c r="K12034" i="1"/>
  <c r="L12034" i="1" s="1"/>
  <c r="K12036" i="1"/>
  <c r="L12036" i="1" s="1"/>
  <c r="K12038" i="1"/>
  <c r="L12038" i="1" s="1"/>
  <c r="K12040" i="1"/>
  <c r="L12040" i="1" s="1"/>
  <c r="K12042" i="1"/>
  <c r="L12042" i="1" s="1"/>
  <c r="K12044" i="1"/>
  <c r="L12044" i="1" s="1"/>
  <c r="K12046" i="1"/>
  <c r="L12046" i="1" s="1"/>
  <c r="K12048" i="1"/>
  <c r="L12048" i="1" s="1"/>
  <c r="K12050" i="1"/>
  <c r="L12050" i="1" s="1"/>
  <c r="K12052" i="1"/>
  <c r="L12052" i="1" s="1"/>
  <c r="K12054" i="1"/>
  <c r="L12054" i="1" s="1"/>
  <c r="L12056" i="1"/>
  <c r="K12056" i="1"/>
  <c r="L12058" i="1"/>
  <c r="K12058" i="1"/>
  <c r="L12060" i="1"/>
  <c r="K12060" i="1"/>
  <c r="K12062" i="1"/>
  <c r="L12062" i="1" s="1"/>
  <c r="K12064" i="1"/>
  <c r="L12064" i="1" s="1"/>
  <c r="K12066" i="1"/>
  <c r="L12066" i="1" s="1"/>
  <c r="K12068" i="1"/>
  <c r="L12068" i="1" s="1"/>
  <c r="K12070" i="1"/>
  <c r="L12070" i="1" s="1"/>
  <c r="K12072" i="1"/>
  <c r="L12072" i="1" s="1"/>
  <c r="K12074" i="1"/>
  <c r="L12074" i="1" s="1"/>
  <c r="K12076" i="1"/>
  <c r="L12076" i="1" s="1"/>
  <c r="K12078" i="1"/>
  <c r="L12078" i="1" s="1"/>
  <c r="K12080" i="1"/>
  <c r="L12080" i="1" s="1"/>
  <c r="K12082" i="1"/>
  <c r="L12082" i="1" s="1"/>
  <c r="K12084" i="1"/>
  <c r="L12084" i="1" s="1"/>
  <c r="K12086" i="1"/>
  <c r="L12086" i="1" s="1"/>
  <c r="K12088" i="1"/>
  <c r="L12088" i="1" s="1"/>
  <c r="K12090" i="1"/>
  <c r="L12090" i="1" s="1"/>
  <c r="K12092" i="1"/>
  <c r="L12092" i="1" s="1"/>
  <c r="K12094" i="1"/>
  <c r="L12094" i="1" s="1"/>
  <c r="K12096" i="1"/>
  <c r="L12096" i="1" s="1"/>
  <c r="K12098" i="1"/>
  <c r="L12098" i="1" s="1"/>
  <c r="K12100" i="1"/>
  <c r="L12100" i="1" s="1"/>
  <c r="K12102" i="1"/>
  <c r="L12102" i="1" s="1"/>
  <c r="K12104" i="1"/>
  <c r="L12104" i="1" s="1"/>
  <c r="K12106" i="1"/>
  <c r="L12106" i="1" s="1"/>
  <c r="K12108" i="1"/>
  <c r="L12108" i="1" s="1"/>
  <c r="K12110" i="1"/>
  <c r="L12110" i="1" s="1"/>
  <c r="K12112" i="1"/>
  <c r="L12112" i="1" s="1"/>
  <c r="K12114" i="1"/>
  <c r="L12114" i="1" s="1"/>
  <c r="K12116" i="1"/>
  <c r="L12116" i="1" s="1"/>
  <c r="K12118" i="1"/>
  <c r="L12118" i="1" s="1"/>
  <c r="K12120" i="1"/>
  <c r="L12120" i="1" s="1"/>
  <c r="K12122" i="1"/>
  <c r="L12122" i="1" s="1"/>
  <c r="K12124" i="1"/>
  <c r="L12124" i="1" s="1"/>
  <c r="K12126" i="1"/>
  <c r="L12126" i="1" s="1"/>
  <c r="K12128" i="1"/>
  <c r="L12128" i="1" s="1"/>
  <c r="K12130" i="1"/>
  <c r="L12130" i="1" s="1"/>
  <c r="K12132" i="1"/>
  <c r="L12132" i="1" s="1"/>
  <c r="L12134" i="1"/>
  <c r="K12134" i="1"/>
  <c r="L12136" i="1"/>
  <c r="K12136" i="1"/>
  <c r="K12138" i="1"/>
  <c r="L12138" i="1" s="1"/>
  <c r="K12140" i="1"/>
  <c r="L12140" i="1" s="1"/>
  <c r="K12142" i="1"/>
  <c r="L12142" i="1" s="1"/>
  <c r="K12144" i="1"/>
  <c r="L12144" i="1" s="1"/>
  <c r="K12146" i="1"/>
  <c r="L12146" i="1" s="1"/>
  <c r="K12148" i="1"/>
  <c r="L12148" i="1" s="1"/>
  <c r="K12150" i="1"/>
  <c r="L12150" i="1" s="1"/>
  <c r="K12152" i="1"/>
  <c r="L12152" i="1" s="1"/>
  <c r="K12154" i="1"/>
  <c r="L12154" i="1" s="1"/>
  <c r="K12156" i="1"/>
  <c r="L12156" i="1" s="1"/>
  <c r="K12158" i="1"/>
  <c r="L12158" i="1" s="1"/>
  <c r="K12160" i="1"/>
  <c r="L12160" i="1" s="1"/>
  <c r="K12162" i="1"/>
  <c r="L12162" i="1" s="1"/>
  <c r="K12164" i="1"/>
  <c r="L12164" i="1" s="1"/>
  <c r="K12166" i="1"/>
  <c r="L12166" i="1" s="1"/>
  <c r="K12168" i="1"/>
  <c r="L12168" i="1" s="1"/>
  <c r="K12170" i="1"/>
  <c r="L12170" i="1" s="1"/>
  <c r="K12172" i="1"/>
  <c r="L12172" i="1" s="1"/>
  <c r="K12174" i="1"/>
  <c r="L12174" i="1" s="1"/>
  <c r="K12176" i="1"/>
  <c r="L12176" i="1" s="1"/>
  <c r="K12178" i="1"/>
  <c r="L12178" i="1" s="1"/>
  <c r="K12180" i="1"/>
  <c r="L12180" i="1" s="1"/>
  <c r="K12182" i="1"/>
  <c r="L12182" i="1" s="1"/>
  <c r="K12184" i="1"/>
  <c r="L12184" i="1" s="1"/>
  <c r="L12186" i="1"/>
  <c r="K12186" i="1"/>
  <c r="K12188" i="1"/>
  <c r="L12188" i="1" s="1"/>
  <c r="L12190" i="1"/>
  <c r="K12190" i="1"/>
  <c r="K12192" i="1"/>
  <c r="L12192" i="1" s="1"/>
  <c r="K12194" i="1"/>
  <c r="L12194" i="1" s="1"/>
  <c r="L12196" i="1"/>
  <c r="K12196" i="1"/>
  <c r="K12198" i="1"/>
  <c r="L12198" i="1" s="1"/>
  <c r="K12200" i="1"/>
  <c r="L12200" i="1" s="1"/>
  <c r="K12202" i="1"/>
  <c r="L12202" i="1" s="1"/>
  <c r="L12204" i="1"/>
  <c r="K12204" i="1"/>
  <c r="K12206" i="1"/>
  <c r="L12206" i="1" s="1"/>
  <c r="K12208" i="1"/>
  <c r="L12208" i="1" s="1"/>
  <c r="L12210" i="1"/>
  <c r="K12210" i="1"/>
  <c r="L12212" i="1"/>
  <c r="K12212" i="1"/>
  <c r="L12214" i="1"/>
  <c r="K12214" i="1"/>
  <c r="L12216" i="1"/>
  <c r="K12216" i="1"/>
  <c r="K12218" i="1"/>
  <c r="L12218" i="1" s="1"/>
  <c r="L12220" i="1"/>
  <c r="K12220" i="1"/>
  <c r="L12222" i="1"/>
  <c r="K12222" i="1"/>
  <c r="K12224" i="1"/>
  <c r="L12224" i="1" s="1"/>
  <c r="L12226" i="1"/>
  <c r="K12226" i="1"/>
  <c r="K12228" i="1"/>
  <c r="L12228" i="1" s="1"/>
  <c r="L12230" i="1"/>
  <c r="K12230" i="1"/>
  <c r="K12232" i="1"/>
  <c r="L12232" i="1" s="1"/>
  <c r="K12234" i="1"/>
  <c r="L12234" i="1" s="1"/>
  <c r="L12236" i="1"/>
  <c r="K12236" i="1"/>
  <c r="L12238" i="1"/>
  <c r="K12238" i="1"/>
  <c r="L12240" i="1"/>
  <c r="K12240" i="1"/>
  <c r="L12242" i="1"/>
  <c r="K12242" i="1"/>
  <c r="L12244" i="1"/>
  <c r="K12244" i="1"/>
  <c r="L12246" i="1"/>
  <c r="K12246" i="1"/>
  <c r="L12248" i="1"/>
  <c r="K12248" i="1"/>
  <c r="L12250" i="1"/>
  <c r="K12250" i="1"/>
  <c r="L12252" i="1"/>
  <c r="K12252" i="1"/>
  <c r="L12254" i="1"/>
  <c r="K12254" i="1"/>
  <c r="L12256" i="1"/>
  <c r="K12256" i="1"/>
  <c r="L12258" i="1"/>
  <c r="K12258" i="1"/>
  <c r="L12260" i="1"/>
  <c r="K12260" i="1"/>
  <c r="L12262" i="1"/>
  <c r="K12262" i="1"/>
  <c r="L12264" i="1"/>
  <c r="K12264" i="1"/>
  <c r="L12266" i="1"/>
  <c r="K12266" i="1"/>
  <c r="L12268" i="1"/>
  <c r="K12268" i="1"/>
  <c r="L12270" i="1"/>
  <c r="K12270" i="1"/>
  <c r="L12272" i="1"/>
  <c r="K12272" i="1"/>
  <c r="L12274" i="1"/>
  <c r="K12274" i="1"/>
  <c r="K12276" i="1"/>
  <c r="L12276" i="1" s="1"/>
  <c r="K12278" i="1"/>
  <c r="L12278" i="1" s="1"/>
  <c r="K12280" i="1"/>
  <c r="L12280" i="1" s="1"/>
  <c r="K12282" i="1"/>
  <c r="L12282" i="1" s="1"/>
  <c r="K12284" i="1"/>
  <c r="L12284" i="1" s="1"/>
  <c r="K12286" i="1"/>
  <c r="L12286" i="1" s="1"/>
  <c r="K12288" i="1"/>
  <c r="L12288" i="1" s="1"/>
  <c r="K12290" i="1"/>
  <c r="L12290" i="1" s="1"/>
  <c r="K12292" i="1"/>
  <c r="L12292" i="1" s="1"/>
  <c r="K12294" i="1"/>
  <c r="L12294" i="1" s="1"/>
  <c r="K12296" i="1"/>
  <c r="L12296" i="1" s="1"/>
  <c r="L12298" i="1"/>
  <c r="K12298" i="1"/>
  <c r="K12300" i="1"/>
  <c r="L12300" i="1" s="1"/>
  <c r="K12302" i="1"/>
  <c r="L12302" i="1" s="1"/>
  <c r="K12304" i="1"/>
  <c r="L12304" i="1" s="1"/>
  <c r="K12306" i="1"/>
  <c r="L12306" i="1" s="1"/>
  <c r="K12308" i="1"/>
  <c r="L12308" i="1" s="1"/>
  <c r="K12310" i="1"/>
  <c r="L12310" i="1" s="1"/>
  <c r="K12312" i="1"/>
  <c r="L12312" i="1" s="1"/>
  <c r="K12314" i="1"/>
  <c r="L12314" i="1" s="1"/>
  <c r="K12316" i="1"/>
  <c r="L12316" i="1" s="1"/>
  <c r="K12318" i="1"/>
  <c r="L12318" i="1" s="1"/>
  <c r="K12320" i="1"/>
  <c r="L12320" i="1" s="1"/>
  <c r="K12322" i="1"/>
  <c r="L12322" i="1" s="1"/>
  <c r="K12324" i="1"/>
  <c r="L12324" i="1" s="1"/>
  <c r="K12326" i="1"/>
  <c r="L12326" i="1" s="1"/>
  <c r="K12328" i="1"/>
  <c r="L12328" i="1" s="1"/>
  <c r="L12330" i="1"/>
  <c r="K12330" i="1"/>
  <c r="L12332" i="1"/>
  <c r="K12332" i="1"/>
  <c r="L12334" i="1"/>
  <c r="K12334" i="1"/>
  <c r="L12336" i="1"/>
  <c r="K12336" i="1"/>
  <c r="L12338" i="1"/>
  <c r="K12338" i="1"/>
  <c r="L12340" i="1"/>
  <c r="K12340" i="1"/>
  <c r="L12342" i="1"/>
  <c r="K12342" i="1"/>
  <c r="L12344" i="1"/>
  <c r="K12344" i="1"/>
  <c r="L12346" i="1"/>
  <c r="K12346" i="1"/>
  <c r="L12348" i="1"/>
  <c r="K12348" i="1"/>
  <c r="L12350" i="1"/>
  <c r="K12350" i="1"/>
  <c r="L12352" i="1"/>
  <c r="K12352" i="1"/>
  <c r="L12354" i="1"/>
  <c r="K12354" i="1"/>
  <c r="L12356" i="1"/>
  <c r="K12356" i="1"/>
  <c r="L12358" i="1"/>
  <c r="K12358" i="1"/>
  <c r="L12360" i="1"/>
  <c r="K12360" i="1"/>
  <c r="L12362" i="1"/>
  <c r="K12362" i="1"/>
  <c r="L12364" i="1"/>
  <c r="K12364" i="1"/>
  <c r="L12366" i="1"/>
  <c r="K12366" i="1"/>
  <c r="L12368" i="1"/>
  <c r="K12368" i="1"/>
  <c r="L12370" i="1"/>
  <c r="K12370" i="1"/>
  <c r="L12372" i="1"/>
  <c r="K12372" i="1"/>
  <c r="L12374" i="1"/>
  <c r="K12374" i="1"/>
  <c r="L12376" i="1"/>
  <c r="K12376" i="1"/>
  <c r="L12378" i="1"/>
  <c r="K12378" i="1"/>
  <c r="L12380" i="1"/>
  <c r="K12380" i="1"/>
  <c r="L12382" i="1"/>
  <c r="K12382" i="1"/>
  <c r="L12384" i="1"/>
  <c r="K12384" i="1"/>
  <c r="L12386" i="1"/>
  <c r="K12386" i="1"/>
  <c r="L12388" i="1"/>
  <c r="K12388" i="1"/>
  <c r="L12390" i="1"/>
  <c r="K12390" i="1"/>
  <c r="L12392" i="1"/>
  <c r="K12392" i="1"/>
  <c r="L12394" i="1"/>
  <c r="K12394" i="1"/>
  <c r="L12396" i="1"/>
  <c r="K12396" i="1"/>
  <c r="L12398" i="1"/>
  <c r="K12398" i="1"/>
  <c r="K12400" i="1"/>
  <c r="L12400" i="1" s="1"/>
  <c r="K12402" i="1"/>
  <c r="L12402" i="1" s="1"/>
  <c r="K12404" i="1"/>
  <c r="L12404" i="1" s="1"/>
  <c r="K12406" i="1"/>
  <c r="L12406" i="1" s="1"/>
  <c r="K12408" i="1"/>
  <c r="L12408" i="1" s="1"/>
  <c r="K12410" i="1"/>
  <c r="L12410" i="1" s="1"/>
  <c r="K12412" i="1"/>
  <c r="L12412" i="1" s="1"/>
  <c r="K12414" i="1"/>
  <c r="L12414" i="1" s="1"/>
  <c r="K12416" i="1"/>
  <c r="L12416" i="1" s="1"/>
  <c r="K12418" i="1"/>
  <c r="L12418" i="1" s="1"/>
  <c r="K12420" i="1"/>
  <c r="L12420" i="1" s="1"/>
  <c r="K12422" i="1"/>
  <c r="L12422" i="1" s="1"/>
  <c r="K12424" i="1"/>
  <c r="L12424" i="1" s="1"/>
  <c r="K12426" i="1"/>
  <c r="L12426" i="1" s="1"/>
  <c r="K12428" i="1"/>
  <c r="L12428" i="1" s="1"/>
  <c r="K12430" i="1"/>
  <c r="L12430" i="1" s="1"/>
  <c r="K12432" i="1"/>
  <c r="L12432" i="1" s="1"/>
  <c r="K12434" i="1"/>
  <c r="L12434" i="1" s="1"/>
  <c r="L12436" i="1"/>
  <c r="K12436" i="1"/>
  <c r="K12438" i="1"/>
  <c r="L12438" i="1" s="1"/>
  <c r="K12440" i="1"/>
  <c r="L12440" i="1" s="1"/>
  <c r="K12442" i="1"/>
  <c r="L12442" i="1" s="1"/>
  <c r="L12444" i="1"/>
  <c r="K12444" i="1"/>
  <c r="L12446" i="1"/>
  <c r="K12446" i="1"/>
  <c r="L12448" i="1"/>
  <c r="K12448" i="1"/>
  <c r="L12450" i="1"/>
  <c r="K12450" i="1"/>
  <c r="L12452" i="1"/>
  <c r="K12452" i="1"/>
  <c r="L12454" i="1"/>
  <c r="K12454" i="1"/>
  <c r="L12456" i="1"/>
  <c r="K12456" i="1"/>
  <c r="L12458" i="1"/>
  <c r="K12458" i="1"/>
  <c r="L12460" i="1"/>
  <c r="K12460" i="1"/>
  <c r="L12462" i="1"/>
  <c r="K12462" i="1"/>
  <c r="L12464" i="1"/>
  <c r="K12464" i="1"/>
  <c r="L12466" i="1"/>
  <c r="K12466" i="1"/>
  <c r="L12468" i="1"/>
  <c r="K12468" i="1"/>
  <c r="L12470" i="1"/>
  <c r="K12470" i="1"/>
  <c r="L12472" i="1"/>
  <c r="K12472" i="1"/>
  <c r="L12474" i="1"/>
  <c r="K12474" i="1"/>
  <c r="L12476" i="1"/>
  <c r="K12476" i="1"/>
  <c r="L12478" i="1"/>
  <c r="K12478" i="1"/>
  <c r="L12480" i="1"/>
  <c r="K12480" i="1"/>
  <c r="L12482" i="1"/>
  <c r="K12482" i="1"/>
  <c r="L12484" i="1"/>
  <c r="K12484" i="1"/>
  <c r="L12486" i="1"/>
  <c r="K12486" i="1"/>
  <c r="L12488" i="1"/>
  <c r="K12488" i="1"/>
  <c r="L12490" i="1"/>
  <c r="K12490" i="1"/>
  <c r="L12492" i="1"/>
  <c r="K12492" i="1"/>
  <c r="K12494" i="1"/>
  <c r="L12494" i="1" s="1"/>
  <c r="K12496" i="1"/>
  <c r="L12496" i="1" s="1"/>
  <c r="K12498" i="1"/>
  <c r="L12498" i="1" s="1"/>
  <c r="K12500" i="1"/>
  <c r="L12500" i="1" s="1"/>
  <c r="K12502" i="1"/>
  <c r="L12502" i="1" s="1"/>
  <c r="K12504" i="1"/>
  <c r="L12504" i="1" s="1"/>
  <c r="K12506" i="1"/>
  <c r="L12506" i="1" s="1"/>
  <c r="K12508" i="1"/>
  <c r="L12508" i="1" s="1"/>
  <c r="K12510" i="1"/>
  <c r="L12510" i="1" s="1"/>
  <c r="K12512" i="1"/>
  <c r="L12512" i="1" s="1"/>
  <c r="K12514" i="1"/>
  <c r="L12514" i="1" s="1"/>
  <c r="K12516" i="1"/>
  <c r="L12516" i="1" s="1"/>
  <c r="K12518" i="1"/>
  <c r="L12518" i="1" s="1"/>
  <c r="K12520" i="1"/>
  <c r="L12520" i="1" s="1"/>
  <c r="K12522" i="1"/>
  <c r="L12522" i="1" s="1"/>
  <c r="K12524" i="1"/>
  <c r="L12524" i="1" s="1"/>
  <c r="K12526" i="1"/>
  <c r="L12526" i="1" s="1"/>
  <c r="K12528" i="1"/>
  <c r="L12528" i="1" s="1"/>
  <c r="K12530" i="1"/>
  <c r="L12530" i="1" s="1"/>
  <c r="K12532" i="1"/>
  <c r="L12532" i="1" s="1"/>
  <c r="K12534" i="1"/>
  <c r="L12534" i="1" s="1"/>
  <c r="K12536" i="1"/>
  <c r="L12536" i="1" s="1"/>
  <c r="K12538" i="1"/>
  <c r="L12538" i="1" s="1"/>
  <c r="K12540" i="1"/>
  <c r="L12540" i="1" s="1"/>
  <c r="L12542" i="1"/>
  <c r="K12542" i="1"/>
  <c r="L12544" i="1"/>
  <c r="K12544" i="1"/>
  <c r="L12546" i="1"/>
  <c r="K12546" i="1"/>
  <c r="L12548" i="1"/>
  <c r="K12548" i="1"/>
  <c r="L12550" i="1"/>
  <c r="K12550" i="1"/>
  <c r="L12552" i="1"/>
  <c r="K12552" i="1"/>
  <c r="L12554" i="1"/>
  <c r="K12554" i="1"/>
  <c r="L12556" i="1"/>
  <c r="K12556" i="1"/>
  <c r="L12558" i="1"/>
  <c r="K12558" i="1"/>
  <c r="L12560" i="1"/>
  <c r="K12560" i="1"/>
  <c r="L12562" i="1"/>
  <c r="K12562" i="1"/>
  <c r="K12564" i="1"/>
  <c r="L12564" i="1" s="1"/>
  <c r="K12566" i="1"/>
  <c r="L12566" i="1" s="1"/>
  <c r="K12568" i="1"/>
  <c r="L12568" i="1" s="1"/>
  <c r="K12570" i="1"/>
  <c r="L12570" i="1" s="1"/>
  <c r="K12572" i="1"/>
  <c r="L12572" i="1" s="1"/>
  <c r="K12574" i="1"/>
  <c r="L12574" i="1" s="1"/>
  <c r="L12576" i="1"/>
  <c r="K12576" i="1"/>
  <c r="L12578" i="1"/>
  <c r="K12578" i="1"/>
  <c r="L12580" i="1"/>
  <c r="K12580" i="1"/>
  <c r="L12582" i="1"/>
  <c r="K12582" i="1"/>
  <c r="L12584" i="1"/>
  <c r="K12584" i="1"/>
  <c r="L12586" i="1"/>
  <c r="K12586" i="1"/>
  <c r="L12588" i="1"/>
  <c r="K12588" i="1"/>
  <c r="L12590" i="1"/>
  <c r="K12590" i="1"/>
  <c r="L12592" i="1"/>
  <c r="K12592" i="1"/>
  <c r="L12594" i="1"/>
  <c r="K12594" i="1"/>
  <c r="L12596" i="1"/>
  <c r="K12596" i="1"/>
  <c r="L12598" i="1"/>
  <c r="K12598" i="1"/>
  <c r="L12600" i="1"/>
  <c r="K12600" i="1"/>
  <c r="L12602" i="1"/>
  <c r="K12602" i="1"/>
  <c r="L12604" i="1"/>
  <c r="K12604" i="1"/>
  <c r="L12606" i="1"/>
  <c r="K12606" i="1"/>
  <c r="L12608" i="1"/>
  <c r="K12608" i="1"/>
  <c r="L12610" i="1"/>
  <c r="K12610" i="1"/>
  <c r="L12612" i="1"/>
  <c r="K12612" i="1"/>
  <c r="L12614" i="1"/>
  <c r="K12614" i="1"/>
  <c r="L12616" i="1"/>
  <c r="K12616" i="1"/>
  <c r="L12618" i="1"/>
  <c r="K12618" i="1"/>
  <c r="L12620" i="1"/>
  <c r="K12620" i="1"/>
  <c r="L12622" i="1"/>
  <c r="K12622" i="1"/>
  <c r="L12624" i="1"/>
  <c r="K12624" i="1"/>
  <c r="L12626" i="1"/>
  <c r="K12626" i="1"/>
  <c r="L12628" i="1"/>
  <c r="K12628" i="1"/>
  <c r="L12630" i="1"/>
  <c r="K12630" i="1"/>
  <c r="L12632" i="1"/>
  <c r="K12632" i="1"/>
  <c r="L12634" i="1"/>
  <c r="K12634" i="1"/>
  <c r="L12636" i="1"/>
  <c r="K12636" i="1"/>
  <c r="L12638" i="1"/>
  <c r="K12638" i="1"/>
  <c r="L12640" i="1"/>
  <c r="K12640" i="1"/>
  <c r="L12642" i="1"/>
  <c r="K12642" i="1"/>
  <c r="L12644" i="1"/>
  <c r="K12644" i="1"/>
  <c r="L12646" i="1"/>
  <c r="K12646" i="1"/>
  <c r="L12648" i="1"/>
  <c r="K12648" i="1"/>
  <c r="L12650" i="1"/>
  <c r="K12650" i="1"/>
  <c r="L12652" i="1"/>
  <c r="K12652" i="1"/>
  <c r="L12654" i="1"/>
  <c r="K12654" i="1"/>
  <c r="L12656" i="1"/>
  <c r="K12656" i="1"/>
  <c r="L12658" i="1"/>
  <c r="K12658" i="1"/>
  <c r="L12660" i="1"/>
  <c r="K12660" i="1"/>
  <c r="L12662" i="1"/>
  <c r="K12662" i="1"/>
  <c r="L12664" i="1"/>
  <c r="K12664" i="1"/>
  <c r="L12666" i="1"/>
  <c r="K12666" i="1"/>
  <c r="L12668" i="1"/>
  <c r="K12668" i="1"/>
  <c r="L12670" i="1"/>
  <c r="K12670" i="1"/>
  <c r="L12672" i="1"/>
  <c r="K12672" i="1"/>
  <c r="L12674" i="1"/>
  <c r="K12674" i="1"/>
  <c r="L12676" i="1"/>
  <c r="K12676" i="1"/>
  <c r="L12678" i="1"/>
  <c r="K12678" i="1"/>
  <c r="L12680" i="1"/>
  <c r="K12680" i="1"/>
  <c r="L12682" i="1"/>
  <c r="K12682" i="1"/>
  <c r="L12684" i="1"/>
  <c r="K12684" i="1"/>
  <c r="L12686" i="1"/>
  <c r="K12686" i="1"/>
  <c r="L12688" i="1"/>
  <c r="K12688" i="1"/>
  <c r="L12690" i="1"/>
  <c r="K12690" i="1"/>
  <c r="L12692" i="1"/>
  <c r="K12692" i="1"/>
  <c r="L12694" i="1"/>
  <c r="K12694" i="1"/>
  <c r="L12696" i="1"/>
  <c r="K12696" i="1"/>
  <c r="L12698" i="1"/>
  <c r="K12698" i="1"/>
  <c r="L12700" i="1"/>
  <c r="K12700" i="1"/>
  <c r="L12702" i="1"/>
  <c r="K12702" i="1"/>
  <c r="L12704" i="1"/>
  <c r="K12704" i="1"/>
  <c r="L12706" i="1"/>
  <c r="K12706" i="1"/>
  <c r="L12708" i="1"/>
  <c r="K12708" i="1"/>
  <c r="L12710" i="1"/>
  <c r="K12710" i="1"/>
  <c r="L12712" i="1"/>
  <c r="K12712" i="1"/>
  <c r="L12714" i="1"/>
  <c r="K12714" i="1"/>
  <c r="L12716" i="1"/>
  <c r="K12716" i="1"/>
  <c r="L12718" i="1"/>
  <c r="K12718" i="1"/>
  <c r="L12720" i="1"/>
  <c r="K12720" i="1"/>
  <c r="L12722" i="1"/>
  <c r="K12722" i="1"/>
  <c r="L12724" i="1"/>
  <c r="K12724" i="1"/>
  <c r="L12726" i="1"/>
  <c r="K12726" i="1"/>
  <c r="L12728" i="1"/>
  <c r="K12728" i="1"/>
  <c r="L12730" i="1"/>
  <c r="K12730" i="1"/>
  <c r="L12732" i="1"/>
  <c r="K12732" i="1"/>
  <c r="L12734" i="1"/>
  <c r="K12734" i="1"/>
  <c r="L12736" i="1"/>
  <c r="K12736" i="1"/>
  <c r="L12738" i="1"/>
  <c r="K12738" i="1"/>
  <c r="L12740" i="1"/>
  <c r="K12740" i="1"/>
  <c r="L12742" i="1"/>
  <c r="K12742" i="1"/>
  <c r="L12744" i="1"/>
  <c r="K12744" i="1"/>
  <c r="L12746" i="1"/>
  <c r="K12746" i="1"/>
  <c r="L12748" i="1"/>
  <c r="K12748" i="1"/>
  <c r="L12750" i="1"/>
  <c r="K12750" i="1"/>
  <c r="L12752" i="1"/>
  <c r="K12752" i="1"/>
  <c r="L12754" i="1"/>
  <c r="K12754" i="1"/>
  <c r="L12756" i="1"/>
  <c r="K12756" i="1"/>
  <c r="L12758" i="1"/>
  <c r="K12758" i="1"/>
  <c r="L12760" i="1"/>
  <c r="K12760" i="1"/>
  <c r="L12762" i="1"/>
  <c r="K12762" i="1"/>
  <c r="L12764" i="1"/>
  <c r="K12764" i="1"/>
  <c r="L12766" i="1"/>
  <c r="K12766" i="1"/>
  <c r="L12768" i="1"/>
  <c r="K12768" i="1"/>
  <c r="L12770" i="1"/>
  <c r="K12770" i="1"/>
  <c r="L12772" i="1"/>
  <c r="K12772" i="1"/>
  <c r="L12774" i="1"/>
  <c r="K12774" i="1"/>
  <c r="L12776" i="1"/>
  <c r="K12776" i="1"/>
  <c r="L12778" i="1"/>
  <c r="K12778" i="1"/>
  <c r="L12780" i="1"/>
  <c r="K12780" i="1"/>
  <c r="L12782" i="1"/>
  <c r="K12782" i="1"/>
  <c r="L12784" i="1"/>
  <c r="K12784" i="1"/>
  <c r="L12786" i="1"/>
  <c r="K12786" i="1"/>
  <c r="L12788" i="1"/>
  <c r="K12788" i="1"/>
  <c r="L12790" i="1"/>
  <c r="K12790" i="1"/>
  <c r="L12792" i="1"/>
  <c r="K12792" i="1"/>
  <c r="L12794" i="1"/>
  <c r="K12794" i="1"/>
  <c r="L12796" i="1"/>
  <c r="K12796" i="1"/>
  <c r="L12798" i="1"/>
  <c r="K12798" i="1"/>
  <c r="L12800" i="1"/>
  <c r="K12800" i="1"/>
  <c r="L12802" i="1"/>
  <c r="K12802" i="1"/>
  <c r="L12804" i="1"/>
  <c r="K12804" i="1"/>
  <c r="L12806" i="1"/>
  <c r="K12806" i="1"/>
  <c r="L12808" i="1"/>
  <c r="K12808" i="1"/>
  <c r="L12810" i="1"/>
  <c r="K12810" i="1"/>
  <c r="L12812" i="1"/>
  <c r="K12812" i="1"/>
  <c r="L12814" i="1"/>
  <c r="K12814" i="1"/>
  <c r="L12816" i="1"/>
  <c r="K12816" i="1"/>
  <c r="L12818" i="1"/>
  <c r="K12818" i="1"/>
  <c r="L12820" i="1"/>
  <c r="K12820" i="1"/>
  <c r="L12822" i="1"/>
  <c r="K12822" i="1"/>
  <c r="L12824" i="1"/>
  <c r="K12824" i="1"/>
  <c r="L12826" i="1"/>
  <c r="K12826" i="1"/>
  <c r="L12828" i="1"/>
  <c r="K12828" i="1"/>
  <c r="L12830" i="1"/>
  <c r="K12830" i="1"/>
  <c r="L12832" i="1"/>
  <c r="K12832" i="1"/>
  <c r="L12834" i="1"/>
  <c r="K12834" i="1"/>
  <c r="L12836" i="1"/>
  <c r="K12836" i="1"/>
  <c r="L12838" i="1"/>
  <c r="K12838" i="1"/>
  <c r="L12840" i="1"/>
  <c r="K12840" i="1"/>
  <c r="L12842" i="1"/>
  <c r="K12842" i="1"/>
  <c r="L12844" i="1"/>
  <c r="K12844" i="1"/>
  <c r="L12846" i="1"/>
  <c r="K12846" i="1"/>
  <c r="L12848" i="1"/>
  <c r="K12848" i="1"/>
  <c r="L12850" i="1"/>
  <c r="K12850" i="1"/>
  <c r="L12852" i="1"/>
  <c r="K12852" i="1"/>
  <c r="L12854" i="1"/>
  <c r="K12854" i="1"/>
  <c r="L12856" i="1"/>
  <c r="K12856" i="1"/>
  <c r="L12858" i="1"/>
  <c r="K12858" i="1"/>
  <c r="L12860" i="1"/>
  <c r="K12860" i="1"/>
  <c r="L12862" i="1"/>
  <c r="K12862" i="1"/>
  <c r="L12864" i="1"/>
  <c r="K12864" i="1"/>
  <c r="L12866" i="1"/>
  <c r="K12866" i="1"/>
  <c r="L12868" i="1"/>
  <c r="K12868" i="1"/>
  <c r="L12870" i="1"/>
  <c r="K12870" i="1"/>
  <c r="L12872" i="1"/>
  <c r="K12872" i="1"/>
  <c r="L12874" i="1"/>
  <c r="K12874" i="1"/>
  <c r="L12876" i="1"/>
  <c r="K12876" i="1"/>
  <c r="L12878" i="1"/>
  <c r="K12878" i="1"/>
  <c r="L12880" i="1"/>
  <c r="K12880" i="1"/>
  <c r="L12882" i="1"/>
  <c r="K12882" i="1"/>
  <c r="L12884" i="1"/>
  <c r="K12884" i="1"/>
  <c r="L12886" i="1"/>
  <c r="K12886" i="1"/>
  <c r="L12888" i="1"/>
  <c r="K12888" i="1"/>
  <c r="L12890" i="1"/>
  <c r="K12890" i="1"/>
  <c r="L12892" i="1"/>
  <c r="K12892" i="1"/>
  <c r="L12894" i="1"/>
  <c r="K12894" i="1"/>
  <c r="L12896" i="1"/>
  <c r="K12896" i="1"/>
  <c r="L12898" i="1"/>
  <c r="K12898" i="1"/>
  <c r="L12900" i="1"/>
  <c r="K12900" i="1"/>
  <c r="L12902" i="1"/>
  <c r="K12902" i="1"/>
  <c r="L12904" i="1"/>
  <c r="K12904" i="1"/>
  <c r="L12906" i="1"/>
  <c r="K12906" i="1"/>
  <c r="L12908" i="1"/>
  <c r="K12908" i="1"/>
  <c r="L12910" i="1"/>
  <c r="K12910" i="1"/>
  <c r="L12912" i="1"/>
  <c r="K12912" i="1"/>
  <c r="L12914" i="1"/>
  <c r="K12914" i="1"/>
  <c r="L12916" i="1"/>
  <c r="K12916" i="1"/>
  <c r="L12918" i="1"/>
  <c r="K12918" i="1"/>
  <c r="L12920" i="1"/>
  <c r="K12920" i="1"/>
  <c r="L12922" i="1"/>
  <c r="K12922" i="1"/>
  <c r="L12924" i="1"/>
  <c r="K12924" i="1"/>
  <c r="L12926" i="1"/>
  <c r="K12926" i="1"/>
  <c r="L12928" i="1"/>
  <c r="K12928" i="1"/>
  <c r="L12930" i="1"/>
  <c r="K12930" i="1"/>
  <c r="L12932" i="1"/>
  <c r="K12932" i="1"/>
  <c r="L12934" i="1"/>
  <c r="K12934" i="1"/>
  <c r="L12936" i="1"/>
  <c r="K12936" i="1"/>
  <c r="L12938" i="1"/>
  <c r="K12938" i="1"/>
  <c r="L12940" i="1"/>
  <c r="K12940" i="1"/>
  <c r="L12942" i="1"/>
  <c r="K12942" i="1"/>
  <c r="L12944" i="1"/>
  <c r="K12944" i="1"/>
  <c r="L12946" i="1"/>
  <c r="K12946" i="1"/>
  <c r="L12948" i="1"/>
  <c r="K12948" i="1"/>
  <c r="L12950" i="1"/>
  <c r="K12950" i="1"/>
  <c r="L12952" i="1"/>
  <c r="K12952" i="1"/>
  <c r="L12954" i="1"/>
  <c r="K12954" i="1"/>
  <c r="L12956" i="1"/>
  <c r="K12956" i="1"/>
  <c r="L12958" i="1"/>
  <c r="K12958" i="1"/>
  <c r="L12960" i="1"/>
  <c r="K12960" i="1"/>
  <c r="L12962" i="1"/>
  <c r="K12962" i="1"/>
  <c r="L12964" i="1"/>
  <c r="K12964" i="1"/>
  <c r="L12966" i="1"/>
  <c r="K12966" i="1"/>
  <c r="L12968" i="1"/>
  <c r="K12968" i="1"/>
  <c r="L12970" i="1"/>
  <c r="K12970" i="1"/>
  <c r="L12972" i="1"/>
  <c r="K12972" i="1"/>
  <c r="L12974" i="1"/>
  <c r="K12974" i="1"/>
  <c r="L12976" i="1"/>
  <c r="K12976" i="1"/>
  <c r="L12978" i="1"/>
  <c r="K12978" i="1"/>
  <c r="L12980" i="1"/>
  <c r="K12980" i="1"/>
  <c r="L12982" i="1"/>
  <c r="K12982" i="1"/>
  <c r="L12984" i="1"/>
  <c r="K12984" i="1"/>
  <c r="L12986" i="1"/>
  <c r="K12986" i="1"/>
  <c r="L12988" i="1"/>
  <c r="K12988" i="1"/>
  <c r="L12990" i="1"/>
  <c r="K12990" i="1"/>
  <c r="L12992" i="1"/>
  <c r="K12992" i="1"/>
  <c r="L12994" i="1"/>
  <c r="K12994" i="1"/>
  <c r="L12996" i="1"/>
  <c r="K12996" i="1"/>
  <c r="L12998" i="1"/>
  <c r="K12998" i="1"/>
  <c r="L13000" i="1"/>
  <c r="K13000" i="1"/>
  <c r="L13002" i="1"/>
  <c r="K13002" i="1"/>
  <c r="L13004" i="1"/>
  <c r="K13004" i="1"/>
  <c r="L13006" i="1"/>
  <c r="K13006" i="1"/>
  <c r="L13008" i="1"/>
  <c r="K13008" i="1"/>
  <c r="L13010" i="1"/>
  <c r="K13010" i="1"/>
  <c r="L13012" i="1"/>
  <c r="K13012" i="1"/>
  <c r="L13014" i="1"/>
  <c r="K13014" i="1"/>
  <c r="L13016" i="1"/>
  <c r="K13016" i="1"/>
  <c r="L13018" i="1"/>
  <c r="K13018" i="1"/>
  <c r="L13020" i="1"/>
  <c r="K13020" i="1"/>
  <c r="L13022" i="1"/>
  <c r="K13022" i="1"/>
  <c r="L13024" i="1"/>
  <c r="K13024" i="1"/>
  <c r="L13026" i="1"/>
  <c r="K13026" i="1"/>
  <c r="L13028" i="1"/>
  <c r="K13028" i="1"/>
  <c r="L13030" i="1"/>
  <c r="K13030" i="1"/>
  <c r="L13032" i="1"/>
  <c r="K13032" i="1"/>
  <c r="L13034" i="1"/>
  <c r="K13034" i="1"/>
  <c r="L13036" i="1"/>
  <c r="K13036" i="1"/>
  <c r="L13038" i="1"/>
  <c r="K13038" i="1"/>
  <c r="L13040" i="1"/>
  <c r="K13040" i="1"/>
  <c r="L13042" i="1"/>
  <c r="K13042" i="1"/>
  <c r="L13044" i="1"/>
  <c r="K13044" i="1"/>
  <c r="L13046" i="1"/>
  <c r="K13046" i="1"/>
  <c r="L13048" i="1"/>
  <c r="K13048" i="1"/>
  <c r="L13050" i="1"/>
  <c r="K13050" i="1"/>
  <c r="L13052" i="1"/>
  <c r="K13052" i="1"/>
  <c r="L13054" i="1"/>
  <c r="K13054" i="1"/>
  <c r="L13056" i="1"/>
  <c r="K13056" i="1"/>
  <c r="L13058" i="1"/>
  <c r="K13058" i="1"/>
  <c r="L13060" i="1"/>
  <c r="K13060" i="1"/>
  <c r="L13062" i="1"/>
  <c r="K13062" i="1"/>
  <c r="L13064" i="1"/>
  <c r="K13064" i="1"/>
  <c r="L13066" i="1"/>
  <c r="K13066" i="1"/>
  <c r="L13068" i="1"/>
  <c r="K13068" i="1"/>
  <c r="L13070" i="1"/>
  <c r="K13070" i="1"/>
  <c r="L13072" i="1"/>
  <c r="K13072" i="1"/>
  <c r="L13074" i="1"/>
  <c r="K13074" i="1"/>
  <c r="L13076" i="1"/>
  <c r="K13076" i="1"/>
  <c r="L13078" i="1"/>
  <c r="K13078" i="1"/>
  <c r="L13080" i="1"/>
  <c r="K13080" i="1"/>
  <c r="L13082" i="1"/>
  <c r="K13082" i="1"/>
  <c r="L13084" i="1"/>
  <c r="K13084" i="1"/>
  <c r="L13086" i="1"/>
  <c r="K13086" i="1"/>
  <c r="L13088" i="1"/>
  <c r="K13088" i="1"/>
  <c r="L13090" i="1"/>
  <c r="K13090" i="1"/>
  <c r="L13092" i="1"/>
  <c r="K13092" i="1"/>
  <c r="L13094" i="1"/>
  <c r="K13094" i="1"/>
  <c r="L13096" i="1"/>
  <c r="K13096" i="1"/>
  <c r="L13098" i="1"/>
  <c r="K13098" i="1"/>
  <c r="L13100" i="1"/>
  <c r="K13100" i="1"/>
  <c r="L13102" i="1"/>
  <c r="K13102" i="1"/>
  <c r="L13104" i="1"/>
  <c r="K13104" i="1"/>
  <c r="L13106" i="1"/>
  <c r="K13106" i="1"/>
  <c r="L13108" i="1"/>
  <c r="K13108" i="1"/>
  <c r="L13110" i="1"/>
  <c r="K13110" i="1"/>
  <c r="L13112" i="1"/>
  <c r="K13112" i="1"/>
  <c r="L13114" i="1"/>
  <c r="K13114" i="1"/>
  <c r="L13116" i="1"/>
  <c r="K13116" i="1"/>
  <c r="L13118" i="1"/>
  <c r="K13118" i="1"/>
  <c r="L13120" i="1"/>
  <c r="K13120" i="1"/>
  <c r="L13122" i="1"/>
  <c r="K13122" i="1"/>
  <c r="L13124" i="1"/>
  <c r="K13124" i="1"/>
  <c r="L13126" i="1"/>
  <c r="K13126" i="1"/>
  <c r="L13128" i="1"/>
  <c r="K13128" i="1"/>
  <c r="L13130" i="1"/>
  <c r="K13130" i="1"/>
  <c r="L13132" i="1"/>
  <c r="K13132" i="1"/>
  <c r="L13134" i="1"/>
  <c r="K13134" i="1"/>
  <c r="L13136" i="1"/>
  <c r="K13136" i="1"/>
  <c r="L13138" i="1"/>
  <c r="K13138" i="1"/>
  <c r="L13140" i="1"/>
  <c r="K13140" i="1"/>
  <c r="L13142" i="1"/>
  <c r="K13142" i="1"/>
  <c r="L13144" i="1"/>
  <c r="K13144" i="1"/>
  <c r="L13146" i="1"/>
  <c r="K13146" i="1"/>
  <c r="L13148" i="1"/>
  <c r="K13148" i="1"/>
  <c r="L13150" i="1"/>
  <c r="K13150" i="1"/>
  <c r="L13152" i="1"/>
  <c r="K13152" i="1"/>
  <c r="L13154" i="1"/>
  <c r="K13154" i="1"/>
  <c r="L13156" i="1"/>
  <c r="K13156" i="1"/>
  <c r="L13158" i="1"/>
  <c r="K13158" i="1"/>
  <c r="L13160" i="1"/>
  <c r="K13160" i="1"/>
  <c r="L13162" i="1"/>
  <c r="K13162" i="1"/>
  <c r="L13164" i="1"/>
  <c r="K13164" i="1"/>
  <c r="L13166" i="1"/>
  <c r="K13166" i="1"/>
  <c r="L13168" i="1"/>
  <c r="K13168" i="1"/>
  <c r="L13170" i="1"/>
  <c r="K13170" i="1"/>
  <c r="L13172" i="1"/>
  <c r="K13172" i="1"/>
  <c r="L13174" i="1"/>
  <c r="K13174" i="1"/>
  <c r="L13176" i="1"/>
  <c r="K13176" i="1"/>
  <c r="L13178" i="1"/>
  <c r="K13178" i="1"/>
  <c r="L13180" i="1"/>
  <c r="K13180" i="1"/>
  <c r="L13182" i="1"/>
  <c r="K13182" i="1"/>
  <c r="L13184" i="1"/>
  <c r="K13184" i="1"/>
  <c r="L13186" i="1"/>
  <c r="K13186" i="1"/>
  <c r="L13188" i="1"/>
  <c r="K13188" i="1"/>
  <c r="L13190" i="1"/>
  <c r="K13190" i="1"/>
  <c r="L13192" i="1"/>
  <c r="K13192" i="1"/>
  <c r="L13194" i="1"/>
  <c r="K13194" i="1"/>
  <c r="L13196" i="1"/>
  <c r="K13196" i="1"/>
  <c r="L13198" i="1"/>
  <c r="K13198" i="1"/>
  <c r="L13200" i="1"/>
  <c r="K13200" i="1"/>
  <c r="L13202" i="1"/>
  <c r="K13202" i="1"/>
  <c r="L13204" i="1"/>
  <c r="K13204" i="1"/>
  <c r="L13206" i="1"/>
  <c r="K13206" i="1"/>
  <c r="L13208" i="1"/>
  <c r="K13208" i="1"/>
  <c r="L13210" i="1"/>
  <c r="K13210" i="1"/>
  <c r="L13212" i="1"/>
  <c r="K13212" i="1"/>
  <c r="L13214" i="1"/>
  <c r="K13214" i="1"/>
  <c r="L13216" i="1"/>
  <c r="K13216" i="1"/>
  <c r="L13218" i="1"/>
  <c r="K13218" i="1"/>
  <c r="L13220" i="1"/>
  <c r="K13220" i="1"/>
  <c r="L13222" i="1"/>
  <c r="K13222" i="1"/>
  <c r="L13224" i="1"/>
  <c r="K13224" i="1"/>
  <c r="L13226" i="1"/>
  <c r="K13226" i="1"/>
  <c r="L13228" i="1"/>
  <c r="K13228" i="1"/>
  <c r="L13230" i="1"/>
  <c r="K13230" i="1"/>
  <c r="L13232" i="1"/>
  <c r="K13232" i="1"/>
  <c r="L13234" i="1"/>
  <c r="K13234" i="1"/>
  <c r="L13236" i="1"/>
  <c r="K13236" i="1"/>
  <c r="L13238" i="1"/>
  <c r="K13238" i="1"/>
  <c r="L13240" i="1"/>
  <c r="K13240" i="1"/>
  <c r="L13242" i="1"/>
  <c r="K13242" i="1"/>
  <c r="L13244" i="1"/>
  <c r="K13244" i="1"/>
  <c r="L13246" i="1"/>
  <c r="K13246" i="1"/>
  <c r="L13248" i="1"/>
  <c r="K13248" i="1"/>
  <c r="L13250" i="1"/>
  <c r="K13250" i="1"/>
  <c r="L13252" i="1"/>
  <c r="K13252" i="1"/>
  <c r="L13254" i="1"/>
  <c r="K13254" i="1"/>
  <c r="L13256" i="1"/>
  <c r="K13256" i="1"/>
  <c r="L13258" i="1"/>
  <c r="K13258" i="1"/>
  <c r="L13260" i="1"/>
  <c r="K13260" i="1"/>
  <c r="L13262" i="1"/>
  <c r="K13262" i="1"/>
  <c r="L13264" i="1"/>
  <c r="K13264" i="1"/>
  <c r="L13266" i="1"/>
  <c r="K13266" i="1"/>
  <c r="L13268" i="1"/>
  <c r="K13268" i="1"/>
  <c r="L13270" i="1"/>
  <c r="K13270" i="1"/>
  <c r="L13272" i="1"/>
  <c r="K13272" i="1"/>
  <c r="L13274" i="1"/>
  <c r="K13274" i="1"/>
  <c r="L13276" i="1"/>
  <c r="K13276" i="1"/>
  <c r="L13278" i="1"/>
  <c r="K13278" i="1"/>
  <c r="L13280" i="1"/>
  <c r="K13280" i="1"/>
  <c r="L13282" i="1"/>
  <c r="K13282" i="1"/>
  <c r="L13284" i="1"/>
  <c r="K13284" i="1"/>
  <c r="L13286" i="1"/>
  <c r="K13286" i="1"/>
  <c r="L13288" i="1"/>
  <c r="K13288" i="1"/>
  <c r="L13290" i="1"/>
  <c r="K13290" i="1"/>
  <c r="L13292" i="1"/>
  <c r="K13292" i="1"/>
  <c r="L13294" i="1"/>
  <c r="K13294" i="1"/>
  <c r="L13296" i="1"/>
  <c r="K13296" i="1"/>
  <c r="L13298" i="1"/>
  <c r="K13298" i="1"/>
  <c r="L13300" i="1"/>
  <c r="K13300" i="1"/>
  <c r="L13302" i="1"/>
  <c r="K13302" i="1"/>
  <c r="L13304" i="1"/>
  <c r="K13304" i="1"/>
  <c r="L13306" i="1"/>
  <c r="K13306" i="1"/>
  <c r="L13308" i="1"/>
  <c r="K13308" i="1"/>
  <c r="L13310" i="1"/>
  <c r="K13310" i="1"/>
  <c r="L13312" i="1"/>
  <c r="K13312" i="1"/>
  <c r="L13314" i="1"/>
  <c r="K13314" i="1"/>
  <c r="L13316" i="1"/>
  <c r="K13316" i="1"/>
  <c r="L13318" i="1"/>
  <c r="K13318" i="1"/>
  <c r="L13320" i="1"/>
  <c r="K13320" i="1"/>
  <c r="L13322" i="1"/>
  <c r="K13322" i="1"/>
  <c r="L13324" i="1"/>
  <c r="K13324" i="1"/>
  <c r="L13326" i="1"/>
  <c r="K13326" i="1"/>
  <c r="L13328" i="1"/>
  <c r="K13328" i="1"/>
  <c r="L13330" i="1"/>
  <c r="K13330" i="1"/>
  <c r="L13332" i="1"/>
  <c r="K13332" i="1"/>
  <c r="L13334" i="1"/>
  <c r="K13334" i="1"/>
  <c r="L13336" i="1"/>
  <c r="K13336" i="1"/>
  <c r="L13338" i="1"/>
  <c r="K13338" i="1"/>
  <c r="L13340" i="1"/>
  <c r="K13340" i="1"/>
  <c r="L13342" i="1"/>
  <c r="K13342" i="1"/>
  <c r="L13344" i="1"/>
  <c r="K13344" i="1"/>
  <c r="L13346" i="1"/>
  <c r="K13346" i="1"/>
  <c r="L13348" i="1"/>
  <c r="K13348" i="1"/>
  <c r="L13350" i="1"/>
  <c r="K13350" i="1"/>
  <c r="L13352" i="1"/>
  <c r="K13352" i="1"/>
  <c r="L13354" i="1"/>
  <c r="K13354" i="1"/>
  <c r="L13356" i="1"/>
  <c r="K13356" i="1"/>
  <c r="L13358" i="1"/>
  <c r="K13358" i="1"/>
  <c r="L13360" i="1"/>
  <c r="K13360" i="1"/>
  <c r="L13362" i="1"/>
  <c r="K13362" i="1"/>
  <c r="L13364" i="1"/>
  <c r="K13364" i="1"/>
  <c r="L13366" i="1"/>
  <c r="K13366" i="1"/>
  <c r="L13368" i="1"/>
  <c r="K13368" i="1"/>
  <c r="L13370" i="1"/>
  <c r="K13370" i="1"/>
  <c r="L13372" i="1"/>
  <c r="K13372" i="1"/>
  <c r="L13374" i="1"/>
  <c r="K13374" i="1"/>
  <c r="L13376" i="1"/>
  <c r="K13376" i="1"/>
  <c r="L13378" i="1"/>
  <c r="K13378" i="1"/>
  <c r="L13380" i="1"/>
  <c r="K13380" i="1"/>
  <c r="L13382" i="1"/>
  <c r="K13382" i="1"/>
  <c r="L13384" i="1"/>
  <c r="K13384" i="1"/>
  <c r="L13386" i="1"/>
  <c r="K13386" i="1"/>
  <c r="L13388" i="1"/>
  <c r="K13388" i="1"/>
  <c r="L13390" i="1"/>
  <c r="K13390" i="1"/>
  <c r="L13392" i="1"/>
  <c r="K13392" i="1"/>
  <c r="L13394" i="1"/>
  <c r="K13394" i="1"/>
  <c r="L13396" i="1"/>
  <c r="K13396" i="1"/>
  <c r="L13398" i="1"/>
  <c r="K13398" i="1"/>
  <c r="L13400" i="1"/>
  <c r="K13400" i="1"/>
  <c r="L13402" i="1"/>
  <c r="K13402" i="1"/>
  <c r="L13404" i="1"/>
  <c r="K13404" i="1"/>
  <c r="L13406" i="1"/>
  <c r="K13406" i="1"/>
  <c r="L13408" i="1"/>
  <c r="K13408" i="1"/>
  <c r="L13410" i="1"/>
  <c r="K13410" i="1"/>
  <c r="L13412" i="1"/>
  <c r="K13412" i="1"/>
  <c r="L13414" i="1"/>
  <c r="K13414" i="1"/>
  <c r="L13416" i="1"/>
  <c r="K13416" i="1"/>
  <c r="L13418" i="1"/>
  <c r="K13418" i="1"/>
  <c r="L13420" i="1"/>
  <c r="K13420" i="1"/>
  <c r="L13422" i="1"/>
  <c r="K13422" i="1"/>
  <c r="L13424" i="1"/>
  <c r="K13424" i="1"/>
  <c r="L13426" i="1"/>
  <c r="K13426" i="1"/>
  <c r="L13428" i="1"/>
  <c r="K13428" i="1"/>
  <c r="L13430" i="1"/>
  <c r="K13430" i="1"/>
  <c r="L13432" i="1"/>
  <c r="K13432" i="1"/>
  <c r="L13434" i="1"/>
  <c r="K13434" i="1"/>
  <c r="L13436" i="1"/>
  <c r="K13436" i="1"/>
  <c r="L13438" i="1"/>
  <c r="K13438" i="1"/>
  <c r="L13440" i="1"/>
  <c r="K13440" i="1"/>
  <c r="L13442" i="1"/>
  <c r="K13442" i="1"/>
  <c r="L13444" i="1"/>
  <c r="K13444" i="1"/>
  <c r="L13446" i="1"/>
  <c r="K13446" i="1"/>
  <c r="L13448" i="1"/>
  <c r="K13448" i="1"/>
  <c r="L13450" i="1"/>
  <c r="K13450" i="1"/>
  <c r="L13452" i="1"/>
  <c r="K13452" i="1"/>
  <c r="L13454" i="1"/>
  <c r="K13454" i="1"/>
  <c r="L13456" i="1"/>
  <c r="K13456" i="1"/>
  <c r="L13458" i="1"/>
  <c r="K13458" i="1"/>
  <c r="L13460" i="1"/>
  <c r="K13460" i="1"/>
  <c r="L13462" i="1"/>
  <c r="K13462" i="1"/>
  <c r="L13464" i="1"/>
  <c r="K13464" i="1"/>
  <c r="L13466" i="1"/>
  <c r="K13466" i="1"/>
  <c r="L13468" i="1"/>
  <c r="K13468" i="1"/>
  <c r="L13470" i="1"/>
  <c r="K13470" i="1"/>
  <c r="L13472" i="1"/>
  <c r="K13472" i="1"/>
  <c r="L13474" i="1"/>
  <c r="K13474" i="1"/>
  <c r="L13476" i="1"/>
  <c r="K13476" i="1"/>
  <c r="L13478" i="1"/>
  <c r="K13478" i="1"/>
  <c r="L13480" i="1"/>
  <c r="K13480" i="1"/>
  <c r="L13482" i="1"/>
  <c r="K13482" i="1"/>
  <c r="L13484" i="1"/>
  <c r="K13484" i="1"/>
  <c r="L13486" i="1"/>
  <c r="K13486" i="1"/>
  <c r="L13488" i="1"/>
  <c r="K13488" i="1"/>
  <c r="L13490" i="1"/>
  <c r="K13490" i="1"/>
  <c r="L13492" i="1"/>
  <c r="K13492" i="1"/>
  <c r="L13494" i="1"/>
  <c r="K13494" i="1"/>
  <c r="L13496" i="1"/>
  <c r="K13496" i="1"/>
  <c r="L13498" i="1"/>
  <c r="K13498" i="1"/>
  <c r="L13500" i="1"/>
  <c r="K13500" i="1"/>
  <c r="L13502" i="1"/>
  <c r="K13502" i="1"/>
  <c r="L13504" i="1"/>
  <c r="K13504" i="1"/>
  <c r="L13506" i="1"/>
  <c r="K13506" i="1"/>
  <c r="L13508" i="1"/>
  <c r="K13508" i="1"/>
  <c r="L13510" i="1"/>
  <c r="K13510" i="1"/>
  <c r="L13512" i="1"/>
  <c r="K13512" i="1"/>
  <c r="L13514" i="1"/>
  <c r="K13514" i="1"/>
  <c r="L13516" i="1"/>
  <c r="K13516" i="1"/>
  <c r="L13518" i="1"/>
  <c r="K13518" i="1"/>
  <c r="L13520" i="1"/>
  <c r="K13520" i="1"/>
  <c r="L13522" i="1"/>
  <c r="K13522" i="1"/>
  <c r="L13524" i="1"/>
  <c r="K13524" i="1"/>
  <c r="L13526" i="1"/>
  <c r="K13526" i="1"/>
  <c r="L13528" i="1"/>
  <c r="K13528" i="1"/>
  <c r="L13530" i="1"/>
  <c r="K13530" i="1"/>
  <c r="L13532" i="1"/>
  <c r="K13532" i="1"/>
  <c r="L13534" i="1"/>
  <c r="K13534" i="1"/>
  <c r="L13536" i="1"/>
  <c r="K13536" i="1"/>
  <c r="L13538" i="1"/>
  <c r="K13538" i="1"/>
  <c r="L13540" i="1"/>
  <c r="K13540" i="1"/>
  <c r="L13542" i="1"/>
  <c r="K13542" i="1"/>
  <c r="L13544" i="1"/>
  <c r="K13544" i="1"/>
  <c r="L13546" i="1"/>
  <c r="K13546" i="1"/>
  <c r="L13548" i="1"/>
  <c r="K13548" i="1"/>
  <c r="L13550" i="1"/>
  <c r="K13550" i="1"/>
  <c r="L13552" i="1"/>
  <c r="K13552" i="1"/>
  <c r="L13554" i="1"/>
  <c r="K13554" i="1"/>
  <c r="L13556" i="1"/>
  <c r="K13556" i="1"/>
  <c r="L13558" i="1"/>
  <c r="K13558" i="1"/>
  <c r="L13560" i="1"/>
  <c r="K13560" i="1"/>
  <c r="L13562" i="1"/>
  <c r="K13562" i="1"/>
  <c r="L13564" i="1"/>
  <c r="K13564" i="1"/>
  <c r="L13566" i="1"/>
  <c r="K13566" i="1"/>
  <c r="L13568" i="1"/>
  <c r="K13568" i="1"/>
  <c r="L13570" i="1"/>
  <c r="K13570" i="1"/>
  <c r="L13572" i="1"/>
  <c r="K13572" i="1"/>
  <c r="L13574" i="1"/>
  <c r="K13574" i="1"/>
  <c r="L13576" i="1"/>
  <c r="K13576" i="1"/>
  <c r="L13578" i="1"/>
  <c r="K13578" i="1"/>
  <c r="L13580" i="1"/>
  <c r="K13580" i="1"/>
  <c r="L13582" i="1"/>
  <c r="K13582" i="1"/>
  <c r="L13584" i="1"/>
  <c r="K13584" i="1"/>
  <c r="L13586" i="1"/>
  <c r="K13586" i="1"/>
  <c r="L13588" i="1"/>
  <c r="K13588" i="1"/>
  <c r="L13590" i="1"/>
  <c r="K13590" i="1"/>
  <c r="L13592" i="1"/>
  <c r="K13592" i="1"/>
  <c r="L13594" i="1"/>
  <c r="K13594" i="1"/>
  <c r="L13596" i="1"/>
  <c r="K13596" i="1"/>
  <c r="L13598" i="1"/>
  <c r="K13598" i="1"/>
  <c r="L13600" i="1"/>
  <c r="K13600" i="1"/>
  <c r="L13602" i="1"/>
  <c r="K13602" i="1"/>
  <c r="L13604" i="1"/>
  <c r="K13604" i="1"/>
  <c r="L13606" i="1"/>
  <c r="K13606" i="1"/>
  <c r="L13608" i="1"/>
  <c r="K13608" i="1"/>
  <c r="L13610" i="1"/>
  <c r="K13610" i="1"/>
  <c r="L13612" i="1"/>
  <c r="K13612" i="1"/>
  <c r="L13614" i="1"/>
  <c r="K13614" i="1"/>
  <c r="L13616" i="1"/>
  <c r="K13616" i="1"/>
  <c r="L13618" i="1"/>
  <c r="K13618" i="1"/>
  <c r="L13620" i="1"/>
  <c r="K13620" i="1"/>
  <c r="L13622" i="1"/>
  <c r="K13622" i="1"/>
  <c r="L13624" i="1"/>
  <c r="K13624" i="1"/>
  <c r="L13626" i="1"/>
  <c r="K13626" i="1"/>
  <c r="L13628" i="1"/>
  <c r="K13628" i="1"/>
  <c r="L13630" i="1"/>
  <c r="K13630" i="1"/>
  <c r="L13632" i="1"/>
  <c r="K13632" i="1"/>
  <c r="L13634" i="1"/>
  <c r="K13634" i="1"/>
  <c r="L13636" i="1"/>
  <c r="K13636" i="1"/>
  <c r="L13638" i="1"/>
  <c r="K13638" i="1"/>
  <c r="L13640" i="1"/>
  <c r="K13640" i="1"/>
  <c r="L13642" i="1"/>
  <c r="K13642" i="1"/>
  <c r="L13644" i="1"/>
  <c r="K13644" i="1"/>
  <c r="L13646" i="1"/>
  <c r="K13646" i="1"/>
  <c r="L13648" i="1"/>
  <c r="K13648" i="1"/>
  <c r="L13650" i="1"/>
  <c r="K13650" i="1"/>
  <c r="L13652" i="1"/>
  <c r="K13652" i="1"/>
  <c r="L13654" i="1"/>
  <c r="K13654" i="1"/>
  <c r="L13656" i="1"/>
  <c r="K13656" i="1"/>
  <c r="L13658" i="1"/>
  <c r="K13658" i="1"/>
  <c r="L13660" i="1"/>
  <c r="K13660" i="1"/>
  <c r="L13662" i="1"/>
  <c r="K13662" i="1"/>
  <c r="L13664" i="1"/>
  <c r="K13664" i="1"/>
  <c r="L13666" i="1"/>
  <c r="K13666" i="1"/>
  <c r="L13668" i="1"/>
  <c r="K13668" i="1"/>
  <c r="L13670" i="1"/>
  <c r="K13670" i="1"/>
  <c r="L13672" i="1"/>
  <c r="K13672" i="1"/>
  <c r="L13674" i="1"/>
  <c r="K13674" i="1"/>
  <c r="L13676" i="1"/>
  <c r="K13676" i="1"/>
  <c r="L13678" i="1"/>
  <c r="K13678" i="1"/>
  <c r="L13680" i="1"/>
  <c r="K13680" i="1"/>
  <c r="L13682" i="1"/>
  <c r="K13682" i="1"/>
  <c r="L13684" i="1"/>
  <c r="K13684" i="1"/>
  <c r="L13686" i="1"/>
  <c r="K13686" i="1"/>
  <c r="L13688" i="1"/>
  <c r="K13688" i="1"/>
  <c r="L13690" i="1"/>
  <c r="K13690" i="1"/>
  <c r="L13692" i="1"/>
  <c r="K13692" i="1"/>
  <c r="L13694" i="1"/>
  <c r="K13694" i="1"/>
  <c r="L13696" i="1"/>
  <c r="K13696" i="1"/>
  <c r="L13698" i="1"/>
  <c r="K13698" i="1"/>
  <c r="L13700" i="1"/>
  <c r="K13700" i="1"/>
  <c r="L13702" i="1"/>
  <c r="K13702" i="1"/>
  <c r="L13704" i="1"/>
  <c r="K13704" i="1"/>
  <c r="L13706" i="1"/>
  <c r="K13706" i="1"/>
  <c r="L13708" i="1"/>
  <c r="K13708" i="1"/>
  <c r="L13710" i="1"/>
  <c r="K13710" i="1"/>
  <c r="L13712" i="1"/>
  <c r="K13712" i="1"/>
  <c r="L13714" i="1"/>
  <c r="K13714" i="1"/>
  <c r="L13716" i="1"/>
  <c r="K13716" i="1"/>
  <c r="L13718" i="1"/>
  <c r="K13718" i="1"/>
  <c r="L13720" i="1"/>
  <c r="K13720" i="1"/>
  <c r="L13722" i="1"/>
  <c r="K13722" i="1"/>
  <c r="L13724" i="1"/>
  <c r="K13724" i="1"/>
  <c r="L13726" i="1"/>
  <c r="K13726" i="1"/>
  <c r="L13728" i="1"/>
  <c r="K13728" i="1"/>
  <c r="L13730" i="1"/>
  <c r="K13730" i="1"/>
  <c r="L13732" i="1"/>
  <c r="K13732" i="1"/>
  <c r="L13734" i="1"/>
  <c r="K13734" i="1"/>
  <c r="L13736" i="1"/>
  <c r="K13736" i="1"/>
  <c r="L13738" i="1"/>
  <c r="K13738" i="1"/>
  <c r="L13740" i="1"/>
  <c r="K13740" i="1"/>
  <c r="L13742" i="1"/>
  <c r="K13742" i="1"/>
  <c r="L13744" i="1"/>
  <c r="K13744" i="1"/>
  <c r="L13746" i="1"/>
  <c r="K13746" i="1"/>
  <c r="L13748" i="1"/>
  <c r="K13748" i="1"/>
  <c r="L13750" i="1"/>
  <c r="K13750" i="1"/>
  <c r="L13752" i="1"/>
  <c r="K13752" i="1"/>
  <c r="L13754" i="1"/>
  <c r="K13754" i="1"/>
  <c r="L13756" i="1"/>
  <c r="K13756" i="1"/>
  <c r="L13758" i="1"/>
  <c r="K13758" i="1"/>
  <c r="L13760" i="1"/>
  <c r="K13760" i="1"/>
  <c r="L13762" i="1"/>
  <c r="K13762" i="1"/>
  <c r="L13764" i="1"/>
  <c r="K13764" i="1"/>
  <c r="L13766" i="1"/>
  <c r="K13766" i="1"/>
  <c r="L13768" i="1"/>
  <c r="K13768" i="1"/>
  <c r="L13770" i="1"/>
  <c r="K13770" i="1"/>
  <c r="L13772" i="1"/>
  <c r="K13772" i="1"/>
  <c r="L13774" i="1"/>
  <c r="K13774" i="1"/>
  <c r="L13776" i="1"/>
  <c r="K13776" i="1"/>
  <c r="L13778" i="1"/>
  <c r="K13778" i="1"/>
  <c r="L13780" i="1"/>
  <c r="K13780" i="1"/>
  <c r="L13782" i="1"/>
  <c r="K13782" i="1"/>
  <c r="L13784" i="1"/>
  <c r="K13784" i="1"/>
  <c r="L13786" i="1"/>
  <c r="K13786" i="1"/>
  <c r="L13788" i="1"/>
  <c r="K13788" i="1"/>
  <c r="L13790" i="1"/>
  <c r="K13790" i="1"/>
  <c r="L13792" i="1"/>
  <c r="K13792" i="1"/>
  <c r="L13794" i="1"/>
  <c r="K13794" i="1"/>
  <c r="L13796" i="1"/>
  <c r="K13796" i="1"/>
  <c r="L13798" i="1"/>
  <c r="K13798" i="1"/>
  <c r="L13800" i="1"/>
  <c r="K13800" i="1"/>
  <c r="L13802" i="1"/>
  <c r="K13802" i="1"/>
  <c r="L13804" i="1"/>
  <c r="K13804" i="1"/>
  <c r="L13806" i="1"/>
  <c r="K13806" i="1"/>
  <c r="L13808" i="1"/>
  <c r="K13808" i="1"/>
  <c r="L13810" i="1"/>
  <c r="K13810" i="1"/>
  <c r="L13812" i="1"/>
  <c r="K13812" i="1"/>
  <c r="L13814" i="1"/>
  <c r="K13814" i="1"/>
  <c r="L13816" i="1"/>
  <c r="K13816" i="1"/>
  <c r="L13818" i="1"/>
  <c r="K13818" i="1"/>
  <c r="L13820" i="1"/>
  <c r="K13820" i="1"/>
  <c r="L13822" i="1"/>
  <c r="K13822" i="1"/>
  <c r="L13824" i="1"/>
  <c r="K13824" i="1"/>
  <c r="L13826" i="1"/>
  <c r="K13826" i="1"/>
  <c r="L13828" i="1"/>
  <c r="K13828" i="1"/>
  <c r="L13830" i="1"/>
  <c r="K13830" i="1"/>
  <c r="L13832" i="1"/>
  <c r="K13832" i="1"/>
  <c r="L13834" i="1"/>
  <c r="K13834" i="1"/>
  <c r="L13836" i="1"/>
  <c r="K13836" i="1"/>
  <c r="L13838" i="1"/>
  <c r="K13838" i="1"/>
  <c r="L13840" i="1"/>
  <c r="K13840" i="1"/>
  <c r="L13842" i="1"/>
  <c r="K13842" i="1"/>
  <c r="L13844" i="1"/>
  <c r="K13844" i="1"/>
  <c r="L13846" i="1"/>
  <c r="K13846" i="1"/>
  <c r="L13848" i="1"/>
  <c r="K13848" i="1"/>
  <c r="L13850" i="1"/>
  <c r="K13850" i="1"/>
  <c r="L13852" i="1"/>
  <c r="K13852" i="1"/>
  <c r="L13854" i="1"/>
  <c r="K13854" i="1"/>
  <c r="L13856" i="1"/>
  <c r="K13856" i="1"/>
  <c r="L13858" i="1"/>
  <c r="K13858" i="1"/>
  <c r="L13860" i="1"/>
  <c r="K13860" i="1"/>
  <c r="L13862" i="1"/>
  <c r="K13862" i="1"/>
  <c r="L13864" i="1"/>
  <c r="K13864" i="1"/>
  <c r="L13866" i="1"/>
  <c r="K13866" i="1"/>
  <c r="L13868" i="1"/>
  <c r="K13868" i="1"/>
  <c r="L13870" i="1"/>
  <c r="K13870" i="1"/>
  <c r="L13872" i="1"/>
  <c r="K13872" i="1"/>
  <c r="L13874" i="1"/>
  <c r="K13874" i="1"/>
  <c r="L13876" i="1"/>
  <c r="K13876" i="1"/>
  <c r="L13878" i="1"/>
  <c r="K13878" i="1"/>
  <c r="L13880" i="1"/>
  <c r="K13880" i="1"/>
  <c r="L13882" i="1"/>
  <c r="K13882" i="1"/>
  <c r="L13884" i="1"/>
  <c r="K13884" i="1"/>
  <c r="L13886" i="1"/>
  <c r="K13886" i="1"/>
  <c r="L13888" i="1"/>
  <c r="K13888" i="1"/>
  <c r="L13890" i="1"/>
  <c r="K13890" i="1"/>
  <c r="L13892" i="1"/>
  <c r="K13892" i="1"/>
  <c r="L13894" i="1"/>
  <c r="K13894" i="1"/>
  <c r="L13896" i="1"/>
  <c r="K13896" i="1"/>
  <c r="L13898" i="1"/>
  <c r="K13898" i="1"/>
  <c r="L13900" i="1"/>
  <c r="K13900" i="1"/>
  <c r="L13902" i="1"/>
  <c r="K13902" i="1"/>
  <c r="L13904" i="1"/>
  <c r="K13904" i="1"/>
  <c r="L13906" i="1"/>
  <c r="K13906" i="1"/>
  <c r="L13908" i="1"/>
  <c r="K13908" i="1"/>
  <c r="L13910" i="1"/>
  <c r="K13910" i="1"/>
  <c r="L13912" i="1"/>
  <c r="K13912" i="1"/>
  <c r="L13914" i="1"/>
  <c r="K13914" i="1"/>
  <c r="L13916" i="1"/>
  <c r="K13916" i="1"/>
  <c r="L13918" i="1"/>
  <c r="K13918" i="1"/>
  <c r="L13920" i="1"/>
  <c r="K13920" i="1"/>
  <c r="L13922" i="1"/>
  <c r="K13922" i="1"/>
  <c r="L13924" i="1"/>
  <c r="K13924" i="1"/>
  <c r="L13926" i="1"/>
  <c r="K13926" i="1"/>
  <c r="L13928" i="1"/>
  <c r="K13928" i="1"/>
  <c r="L13930" i="1"/>
  <c r="K13930" i="1"/>
  <c r="L13932" i="1"/>
  <c r="K13932" i="1"/>
  <c r="L13934" i="1"/>
  <c r="K13934" i="1"/>
  <c r="L13936" i="1"/>
  <c r="K13936" i="1"/>
  <c r="L13938" i="1"/>
  <c r="K13938" i="1"/>
  <c r="L13940" i="1"/>
  <c r="K13940" i="1"/>
  <c r="L13942" i="1"/>
  <c r="K13942" i="1"/>
  <c r="L13944" i="1"/>
  <c r="K13944" i="1"/>
  <c r="L13946" i="1"/>
  <c r="K13946" i="1"/>
  <c r="L13948" i="1"/>
  <c r="K13948" i="1"/>
  <c r="L13950" i="1"/>
  <c r="K13950" i="1"/>
  <c r="L13952" i="1"/>
  <c r="K13952" i="1"/>
  <c r="L13954" i="1"/>
  <c r="K13954" i="1"/>
  <c r="L13956" i="1"/>
  <c r="K13956" i="1"/>
  <c r="L13958" i="1"/>
  <c r="K13958" i="1"/>
  <c r="L13960" i="1"/>
  <c r="K13960" i="1"/>
  <c r="L13962" i="1"/>
  <c r="K13962" i="1"/>
  <c r="L13964" i="1"/>
  <c r="K13964" i="1"/>
  <c r="L13966" i="1"/>
  <c r="K13966" i="1"/>
  <c r="L13968" i="1"/>
  <c r="K13968" i="1"/>
  <c r="L13970" i="1"/>
  <c r="K13970" i="1"/>
  <c r="L13972" i="1"/>
  <c r="K13972" i="1"/>
  <c r="L13974" i="1"/>
  <c r="K13974" i="1"/>
  <c r="L13976" i="1"/>
  <c r="K13976" i="1"/>
  <c r="L13978" i="1"/>
  <c r="K13978" i="1"/>
  <c r="L13980" i="1"/>
  <c r="K13980" i="1"/>
  <c r="L13982" i="1"/>
  <c r="K13982" i="1"/>
  <c r="L13984" i="1"/>
  <c r="K13984" i="1"/>
  <c r="L13986" i="1"/>
  <c r="K13986" i="1"/>
  <c r="L13988" i="1"/>
  <c r="K13988" i="1"/>
  <c r="L13990" i="1"/>
  <c r="K13990" i="1"/>
  <c r="L13992" i="1"/>
  <c r="K13992" i="1"/>
  <c r="L13994" i="1"/>
  <c r="K13994" i="1"/>
  <c r="L13996" i="1"/>
  <c r="K13996" i="1"/>
  <c r="L13998" i="1"/>
  <c r="K13998" i="1"/>
  <c r="L14000" i="1"/>
  <c r="K14000" i="1"/>
  <c r="L14002" i="1"/>
  <c r="K14002" i="1"/>
  <c r="L14004" i="1"/>
  <c r="K14004" i="1"/>
  <c r="L14006" i="1"/>
  <c r="K14006" i="1"/>
  <c r="L14008" i="1"/>
  <c r="K14008" i="1"/>
  <c r="L14010" i="1"/>
  <c r="K14010" i="1"/>
  <c r="L14012" i="1"/>
  <c r="K14012" i="1"/>
  <c r="L14014" i="1"/>
  <c r="K14014" i="1"/>
  <c r="L14016" i="1"/>
  <c r="K14016" i="1"/>
  <c r="L14018" i="1"/>
  <c r="K14018" i="1"/>
  <c r="L14020" i="1"/>
  <c r="K14020" i="1"/>
  <c r="L14022" i="1"/>
  <c r="K14022" i="1"/>
  <c r="L14024" i="1"/>
  <c r="K14024" i="1"/>
  <c r="L14026" i="1"/>
  <c r="K14026" i="1"/>
  <c r="L14028" i="1"/>
  <c r="K14028" i="1"/>
  <c r="L14030" i="1"/>
  <c r="K14030" i="1"/>
  <c r="L14032" i="1"/>
  <c r="K14032" i="1"/>
  <c r="L14034" i="1"/>
  <c r="K14034" i="1"/>
  <c r="L14036" i="1"/>
  <c r="K14036" i="1"/>
  <c r="L14038" i="1"/>
  <c r="K14038" i="1"/>
  <c r="L14040" i="1"/>
  <c r="K14040" i="1"/>
  <c r="L14042" i="1"/>
  <c r="K14042" i="1"/>
  <c r="L14044" i="1"/>
  <c r="K14044" i="1"/>
  <c r="L14046" i="1"/>
  <c r="K14046" i="1"/>
  <c r="L14048" i="1"/>
  <c r="K14048" i="1"/>
  <c r="L14050" i="1"/>
  <c r="K14050" i="1"/>
  <c r="L14052" i="1"/>
  <c r="K14052" i="1"/>
  <c r="L14054" i="1"/>
  <c r="K14054" i="1"/>
  <c r="L14056" i="1"/>
  <c r="K14056" i="1"/>
  <c r="L14058" i="1"/>
  <c r="K14058" i="1"/>
  <c r="L14060" i="1"/>
  <c r="K14060" i="1"/>
  <c r="L14062" i="1"/>
  <c r="K14062" i="1"/>
  <c r="L14064" i="1"/>
  <c r="K14064" i="1"/>
  <c r="L14066" i="1"/>
  <c r="K14066" i="1"/>
  <c r="L14068" i="1"/>
  <c r="K14068" i="1"/>
  <c r="L14070" i="1"/>
  <c r="K14070" i="1"/>
  <c r="L14072" i="1"/>
  <c r="K14072" i="1"/>
  <c r="L14074" i="1"/>
  <c r="K14074" i="1"/>
  <c r="L14076" i="1"/>
  <c r="K14076" i="1"/>
  <c r="L14078" i="1"/>
  <c r="K14078" i="1"/>
  <c r="L14080" i="1"/>
  <c r="K14080" i="1"/>
  <c r="L14082" i="1"/>
  <c r="K14082" i="1"/>
  <c r="L14084" i="1"/>
  <c r="K14084" i="1"/>
  <c r="L14086" i="1"/>
  <c r="K14086" i="1"/>
  <c r="L14088" i="1"/>
  <c r="K14088" i="1"/>
  <c r="L14090" i="1"/>
  <c r="K14090" i="1"/>
  <c r="L14092" i="1"/>
  <c r="K14092" i="1"/>
  <c r="L14094" i="1"/>
  <c r="K14094" i="1"/>
  <c r="L14096" i="1"/>
  <c r="K14096" i="1"/>
  <c r="L14098" i="1"/>
  <c r="K14098" i="1"/>
  <c r="L14100" i="1"/>
  <c r="K14100" i="1"/>
  <c r="L14102" i="1"/>
  <c r="K14102" i="1"/>
  <c r="L14104" i="1"/>
  <c r="K14104" i="1"/>
  <c r="L14106" i="1"/>
  <c r="K14106" i="1"/>
  <c r="L14108" i="1"/>
  <c r="K14108" i="1"/>
  <c r="L14110" i="1"/>
  <c r="K14110" i="1"/>
  <c r="L14112" i="1"/>
  <c r="K14112" i="1"/>
  <c r="L14114" i="1"/>
  <c r="K14114" i="1"/>
  <c r="L14116" i="1"/>
  <c r="K14116" i="1"/>
  <c r="L14118" i="1"/>
  <c r="K14118" i="1"/>
  <c r="L14120" i="1"/>
  <c r="K14120" i="1"/>
  <c r="L14122" i="1"/>
  <c r="K14122" i="1"/>
  <c r="L14124" i="1"/>
  <c r="K14124" i="1"/>
  <c r="L14126" i="1"/>
  <c r="K14126" i="1"/>
  <c r="L14128" i="1"/>
  <c r="K14128" i="1"/>
  <c r="L14130" i="1"/>
  <c r="K14130" i="1"/>
  <c r="L14132" i="1"/>
  <c r="K14132" i="1"/>
  <c r="L14134" i="1"/>
  <c r="K14134" i="1"/>
  <c r="L14136" i="1"/>
  <c r="K14136" i="1"/>
  <c r="L14138" i="1"/>
  <c r="K14138" i="1"/>
  <c r="L14140" i="1"/>
  <c r="K14140" i="1"/>
  <c r="L14142" i="1"/>
  <c r="K14142" i="1"/>
  <c r="L14144" i="1"/>
  <c r="K14144" i="1"/>
  <c r="L14146" i="1"/>
  <c r="K14146" i="1"/>
  <c r="L14148" i="1"/>
  <c r="K14148" i="1"/>
  <c r="L14150" i="1"/>
  <c r="K14150" i="1"/>
  <c r="L14152" i="1"/>
  <c r="K14152" i="1"/>
  <c r="L14154" i="1"/>
  <c r="K14154" i="1"/>
  <c r="L14156" i="1"/>
  <c r="K14156" i="1"/>
  <c r="L14158" i="1"/>
  <c r="K14158" i="1"/>
  <c r="L14160" i="1"/>
  <c r="K14160" i="1"/>
  <c r="L14162" i="1"/>
  <c r="K14162" i="1"/>
  <c r="L14164" i="1"/>
  <c r="K14164" i="1"/>
  <c r="L14166" i="1"/>
  <c r="K14166" i="1"/>
  <c r="L14168" i="1"/>
  <c r="K14168" i="1"/>
  <c r="L14170" i="1"/>
  <c r="K14170" i="1"/>
  <c r="L14172" i="1"/>
  <c r="K14172" i="1"/>
  <c r="L14174" i="1"/>
  <c r="K14174" i="1"/>
  <c r="L14176" i="1"/>
  <c r="K14176" i="1"/>
  <c r="L14178" i="1"/>
  <c r="K14178" i="1"/>
  <c r="L14180" i="1"/>
  <c r="K14180" i="1"/>
  <c r="L14182" i="1"/>
  <c r="K14182" i="1"/>
  <c r="L14184" i="1"/>
  <c r="K14184" i="1"/>
  <c r="L14186" i="1"/>
  <c r="K14186" i="1"/>
  <c r="L14188" i="1"/>
  <c r="K14188" i="1"/>
  <c r="L14190" i="1"/>
  <c r="K14190" i="1"/>
  <c r="L14192" i="1"/>
  <c r="K14192" i="1"/>
  <c r="L14194" i="1"/>
  <c r="K14194" i="1"/>
  <c r="L14196" i="1"/>
  <c r="K14196" i="1"/>
  <c r="L14198" i="1"/>
  <c r="K14198" i="1"/>
  <c r="L14200" i="1"/>
  <c r="K14200" i="1"/>
  <c r="L14202" i="1"/>
  <c r="K14202" i="1"/>
  <c r="L14204" i="1"/>
  <c r="K14204" i="1"/>
  <c r="L14206" i="1"/>
  <c r="K14206" i="1"/>
  <c r="L14208" i="1"/>
  <c r="K14208" i="1"/>
  <c r="L14210" i="1"/>
  <c r="K14210" i="1"/>
  <c r="L14212" i="1"/>
  <c r="K14212" i="1"/>
  <c r="L14214" i="1"/>
  <c r="K14214" i="1"/>
  <c r="L14216" i="1"/>
  <c r="K14216" i="1"/>
  <c r="L14218" i="1"/>
  <c r="K14218" i="1"/>
  <c r="L14220" i="1"/>
  <c r="K14220" i="1"/>
  <c r="L14222" i="1"/>
  <c r="K14222" i="1"/>
  <c r="L14224" i="1"/>
  <c r="K14224" i="1"/>
  <c r="L14226" i="1"/>
  <c r="K14226" i="1"/>
  <c r="L14228" i="1"/>
  <c r="K14228" i="1"/>
  <c r="L14230" i="1"/>
  <c r="K14230" i="1"/>
  <c r="L14232" i="1"/>
  <c r="K14232" i="1"/>
  <c r="L14234" i="1"/>
  <c r="K14234" i="1"/>
  <c r="L14236" i="1"/>
  <c r="K14236" i="1"/>
  <c r="L14238" i="1"/>
  <c r="K14238" i="1"/>
  <c r="L14240" i="1"/>
  <c r="K14240" i="1"/>
  <c r="L14242" i="1"/>
  <c r="K14242" i="1"/>
  <c r="L14244" i="1"/>
  <c r="K14244" i="1"/>
  <c r="L14246" i="1"/>
  <c r="K14246" i="1"/>
  <c r="L14248" i="1"/>
  <c r="K14248" i="1"/>
  <c r="L14250" i="1"/>
  <c r="K14250" i="1"/>
  <c r="L14252" i="1"/>
  <c r="K14252" i="1"/>
  <c r="L14254" i="1"/>
  <c r="K14254" i="1"/>
  <c r="L14256" i="1"/>
  <c r="K14256" i="1"/>
  <c r="L14258" i="1"/>
  <c r="K14258" i="1"/>
  <c r="L14260" i="1"/>
  <c r="K14260" i="1"/>
  <c r="L14262" i="1"/>
  <c r="K14262" i="1"/>
  <c r="L14264" i="1"/>
  <c r="K14264" i="1"/>
  <c r="L14266" i="1"/>
  <c r="K14266" i="1"/>
  <c r="L14268" i="1"/>
  <c r="K14268" i="1"/>
  <c r="L14270" i="1"/>
  <c r="K14270" i="1"/>
  <c r="L14272" i="1"/>
  <c r="K14272" i="1"/>
  <c r="L14274" i="1"/>
  <c r="K14274" i="1"/>
  <c r="L14276" i="1"/>
  <c r="K14276" i="1"/>
  <c r="L14278" i="1"/>
  <c r="K14278" i="1"/>
  <c r="L14280" i="1"/>
  <c r="K14280" i="1"/>
  <c r="L14282" i="1"/>
  <c r="K14282" i="1"/>
  <c r="L14284" i="1"/>
  <c r="K14284" i="1"/>
  <c r="L14286" i="1"/>
  <c r="K14286" i="1"/>
  <c r="L14288" i="1"/>
  <c r="K14288" i="1"/>
  <c r="L14290" i="1"/>
  <c r="K14290" i="1"/>
  <c r="L14292" i="1"/>
  <c r="K14292" i="1"/>
  <c r="L14294" i="1"/>
  <c r="K14294" i="1"/>
  <c r="L14296" i="1"/>
  <c r="K14296" i="1"/>
  <c r="L14298" i="1"/>
  <c r="K14298" i="1"/>
  <c r="L14300" i="1"/>
  <c r="K14300" i="1"/>
  <c r="L14302" i="1"/>
  <c r="K14302" i="1"/>
  <c r="L14304" i="1"/>
  <c r="K14304" i="1"/>
  <c r="L14306" i="1"/>
  <c r="K14306" i="1"/>
  <c r="L14308" i="1"/>
  <c r="K14308" i="1"/>
  <c r="L14310" i="1"/>
  <c r="K14310" i="1"/>
  <c r="L14312" i="1"/>
  <c r="K14312" i="1"/>
  <c r="L14314" i="1"/>
  <c r="K14314" i="1"/>
  <c r="L14316" i="1"/>
  <c r="K14316" i="1"/>
  <c r="L14318" i="1"/>
  <c r="K14318" i="1"/>
  <c r="L14320" i="1"/>
  <c r="K14320" i="1"/>
  <c r="L14322" i="1"/>
  <c r="K14322" i="1"/>
  <c r="L14324" i="1"/>
  <c r="K14324" i="1"/>
  <c r="L14326" i="1"/>
  <c r="K14326" i="1"/>
  <c r="L14328" i="1"/>
  <c r="K14328" i="1"/>
  <c r="L14330" i="1"/>
  <c r="K14330" i="1"/>
  <c r="L14332" i="1"/>
  <c r="K14332" i="1"/>
  <c r="L14334" i="1"/>
  <c r="K14334" i="1"/>
  <c r="L14336" i="1"/>
  <c r="K14336" i="1"/>
  <c r="L14338" i="1"/>
  <c r="K14338" i="1"/>
  <c r="L14340" i="1"/>
  <c r="K14340" i="1"/>
  <c r="L14342" i="1"/>
  <c r="K14342" i="1"/>
  <c r="L14344" i="1"/>
  <c r="K14344" i="1"/>
  <c r="L14346" i="1"/>
  <c r="K14346" i="1"/>
  <c r="L14348" i="1"/>
  <c r="K14348" i="1"/>
  <c r="L14350" i="1"/>
  <c r="K14350" i="1"/>
  <c r="L14352" i="1"/>
  <c r="K14352" i="1"/>
  <c r="L14354" i="1"/>
  <c r="K14354" i="1"/>
  <c r="L14356" i="1"/>
  <c r="K14356" i="1"/>
  <c r="L14358" i="1"/>
  <c r="K14358" i="1"/>
  <c r="L14360" i="1"/>
  <c r="K14360" i="1"/>
  <c r="L14362" i="1"/>
  <c r="K14362" i="1"/>
  <c r="L14364" i="1"/>
  <c r="K14364" i="1"/>
  <c r="L14366" i="1"/>
  <c r="K14366" i="1"/>
  <c r="L14368" i="1"/>
  <c r="K14368" i="1"/>
  <c r="L14370" i="1"/>
  <c r="K14370" i="1"/>
  <c r="L14372" i="1"/>
  <c r="K14372" i="1"/>
  <c r="L14374" i="1"/>
  <c r="K14374" i="1"/>
  <c r="L14376" i="1"/>
  <c r="K14376" i="1"/>
  <c r="L14378" i="1"/>
  <c r="K14378" i="1"/>
  <c r="L14380" i="1"/>
  <c r="K14380" i="1"/>
  <c r="L14382" i="1"/>
  <c r="K14382" i="1"/>
  <c r="L14384" i="1"/>
  <c r="K14384" i="1"/>
  <c r="L14386" i="1"/>
  <c r="K14386" i="1"/>
  <c r="L14388" i="1"/>
  <c r="K14388" i="1"/>
  <c r="L14390" i="1"/>
  <c r="K14390" i="1"/>
  <c r="L14392" i="1"/>
  <c r="K14392" i="1"/>
  <c r="L14394" i="1"/>
  <c r="K14394" i="1"/>
  <c r="L14396" i="1"/>
  <c r="K14396" i="1"/>
  <c r="L14398" i="1"/>
  <c r="K14398" i="1"/>
  <c r="L14400" i="1"/>
  <c r="K14400" i="1"/>
  <c r="L14402" i="1"/>
  <c r="K14402" i="1"/>
  <c r="L14404" i="1"/>
  <c r="K14404" i="1"/>
  <c r="L14406" i="1"/>
  <c r="K14406" i="1"/>
  <c r="L14408" i="1"/>
  <c r="K14408" i="1"/>
  <c r="L14410" i="1"/>
  <c r="K14410" i="1"/>
  <c r="L14412" i="1"/>
  <c r="K14412" i="1"/>
  <c r="L14414" i="1"/>
  <c r="K14414" i="1"/>
  <c r="L14416" i="1"/>
  <c r="K14416" i="1"/>
  <c r="L14418" i="1"/>
  <c r="K14418" i="1"/>
  <c r="L14420" i="1"/>
  <c r="K14420" i="1"/>
  <c r="L14422" i="1"/>
  <c r="K14422" i="1"/>
  <c r="L14424" i="1"/>
  <c r="K14424" i="1"/>
  <c r="L14426" i="1"/>
  <c r="K14426" i="1"/>
  <c r="L14428" i="1"/>
  <c r="K14428" i="1"/>
  <c r="L14430" i="1"/>
  <c r="K14430" i="1"/>
  <c r="L14432" i="1"/>
  <c r="K14432" i="1"/>
  <c r="L14434" i="1"/>
  <c r="K14434" i="1"/>
  <c r="L14436" i="1"/>
  <c r="K14436" i="1"/>
  <c r="L14438" i="1"/>
  <c r="K14438" i="1"/>
  <c r="L14440" i="1"/>
  <c r="K14440" i="1"/>
  <c r="L14442" i="1"/>
  <c r="K14442" i="1"/>
  <c r="L14444" i="1"/>
  <c r="K14444" i="1"/>
  <c r="L14446" i="1"/>
  <c r="K14446" i="1"/>
  <c r="L14448" i="1"/>
  <c r="K14448" i="1"/>
  <c r="L14450" i="1"/>
  <c r="K14450" i="1"/>
  <c r="L14452" i="1"/>
  <c r="K14452" i="1"/>
  <c r="L14454" i="1"/>
  <c r="K14454" i="1"/>
  <c r="L14456" i="1"/>
  <c r="K14456" i="1"/>
  <c r="L14458" i="1"/>
  <c r="K14458" i="1"/>
  <c r="L14460" i="1"/>
  <c r="K14460" i="1"/>
  <c r="L14462" i="1"/>
  <c r="K14462" i="1"/>
  <c r="L14464" i="1"/>
  <c r="K14464" i="1"/>
  <c r="L14466" i="1"/>
  <c r="K14466" i="1"/>
  <c r="L14468" i="1"/>
  <c r="K14468" i="1"/>
  <c r="L14470" i="1"/>
  <c r="K14470" i="1"/>
  <c r="L14472" i="1"/>
  <c r="K14472" i="1"/>
  <c r="L14474" i="1"/>
  <c r="K14474" i="1"/>
  <c r="L14476" i="1"/>
  <c r="K14476" i="1"/>
  <c r="L14478" i="1"/>
  <c r="K14478" i="1"/>
  <c r="L14480" i="1"/>
  <c r="K14480" i="1"/>
  <c r="L14482" i="1"/>
  <c r="K14482" i="1"/>
  <c r="L14484" i="1"/>
  <c r="K14484" i="1"/>
  <c r="L14486" i="1"/>
  <c r="K14486" i="1"/>
  <c r="L14488" i="1"/>
  <c r="K14488" i="1"/>
  <c r="L14490" i="1"/>
  <c r="K14490" i="1"/>
  <c r="L14492" i="1"/>
  <c r="K14492" i="1"/>
  <c r="L14494" i="1"/>
  <c r="K14494" i="1"/>
  <c r="L14496" i="1"/>
  <c r="K14496" i="1"/>
  <c r="L14498" i="1"/>
  <c r="K14498" i="1"/>
  <c r="L14500" i="1"/>
  <c r="K14500" i="1"/>
  <c r="L14502" i="1"/>
  <c r="K14502" i="1"/>
  <c r="L14504" i="1"/>
  <c r="K14504" i="1"/>
  <c r="L14506" i="1"/>
  <c r="K14506" i="1"/>
  <c r="L14508" i="1"/>
  <c r="K14508" i="1"/>
  <c r="L14510" i="1"/>
  <c r="K14510" i="1"/>
  <c r="L14512" i="1"/>
  <c r="K14512" i="1"/>
  <c r="L14514" i="1"/>
  <c r="K14514" i="1"/>
  <c r="L14516" i="1"/>
  <c r="K14516" i="1"/>
  <c r="L14518" i="1"/>
  <c r="K14518" i="1"/>
  <c r="L14520" i="1"/>
  <c r="K14520" i="1"/>
  <c r="L14522" i="1"/>
  <c r="K14522" i="1"/>
  <c r="L14524" i="1"/>
  <c r="K14524" i="1"/>
  <c r="L14526" i="1"/>
  <c r="K14526" i="1"/>
  <c r="L14528" i="1"/>
  <c r="K14528" i="1"/>
  <c r="L14530" i="1"/>
  <c r="K14530" i="1"/>
  <c r="L14532" i="1"/>
  <c r="K14532" i="1"/>
  <c r="L14534" i="1"/>
  <c r="K14534" i="1"/>
  <c r="L14536" i="1"/>
  <c r="K14536" i="1"/>
  <c r="L14538" i="1"/>
  <c r="K14538" i="1"/>
  <c r="L14540" i="1"/>
  <c r="K14540" i="1"/>
  <c r="L14542" i="1"/>
  <c r="K14542" i="1"/>
  <c r="L14544" i="1"/>
  <c r="K14544" i="1"/>
  <c r="L14546" i="1"/>
  <c r="K14546" i="1"/>
  <c r="L14548" i="1"/>
  <c r="K14548" i="1"/>
  <c r="L14550" i="1"/>
  <c r="K14550" i="1"/>
  <c r="L14552" i="1"/>
  <c r="K14552" i="1"/>
  <c r="L14554" i="1"/>
  <c r="K14554" i="1"/>
  <c r="L14556" i="1"/>
  <c r="K14556" i="1"/>
  <c r="L14558" i="1"/>
  <c r="K14558" i="1"/>
  <c r="L14560" i="1"/>
  <c r="K14560" i="1"/>
  <c r="L14562" i="1"/>
  <c r="K14562" i="1"/>
  <c r="L14564" i="1"/>
  <c r="K14564" i="1"/>
  <c r="L14566" i="1"/>
  <c r="K14566" i="1"/>
  <c r="L14568" i="1"/>
  <c r="K14568" i="1"/>
  <c r="L14570" i="1"/>
  <c r="K14570" i="1"/>
  <c r="L14572" i="1"/>
  <c r="K14572" i="1"/>
  <c r="L14574" i="1"/>
  <c r="K14574" i="1"/>
  <c r="L14576" i="1"/>
  <c r="K14576" i="1"/>
  <c r="L14578" i="1"/>
  <c r="K14578" i="1"/>
  <c r="L14580" i="1"/>
  <c r="K14580" i="1"/>
  <c r="L14582" i="1"/>
  <c r="K14582" i="1"/>
  <c r="L14584" i="1"/>
  <c r="K14584" i="1"/>
  <c r="L14586" i="1"/>
  <c r="K14586" i="1"/>
  <c r="L14588" i="1"/>
  <c r="K14588" i="1"/>
  <c r="L14590" i="1"/>
  <c r="K14590" i="1"/>
  <c r="L14592" i="1"/>
  <c r="K14592" i="1"/>
  <c r="L14594" i="1"/>
  <c r="K14594" i="1"/>
  <c r="L14596" i="1"/>
  <c r="K14596" i="1"/>
  <c r="L14598" i="1"/>
  <c r="K14598" i="1"/>
  <c r="L14600" i="1"/>
  <c r="K14600" i="1"/>
  <c r="L14602" i="1"/>
  <c r="K14602" i="1"/>
  <c r="L14604" i="1"/>
  <c r="K14604" i="1"/>
  <c r="L14606" i="1"/>
  <c r="K14606" i="1"/>
  <c r="L14608" i="1"/>
  <c r="K14608" i="1"/>
  <c r="L14610" i="1"/>
  <c r="K14610" i="1"/>
  <c r="L14612" i="1"/>
  <c r="K14612" i="1"/>
  <c r="L14614" i="1"/>
  <c r="K14614" i="1"/>
  <c r="L14616" i="1"/>
  <c r="K14616" i="1"/>
  <c r="L14618" i="1"/>
  <c r="K14618" i="1"/>
  <c r="L14620" i="1"/>
  <c r="K14620" i="1"/>
  <c r="L14622" i="1"/>
  <c r="K14622" i="1"/>
  <c r="L14624" i="1"/>
  <c r="K14624" i="1"/>
  <c r="L14626" i="1"/>
  <c r="K14626" i="1"/>
  <c r="L14628" i="1"/>
  <c r="K14628" i="1"/>
  <c r="L14630" i="1"/>
  <c r="K14630" i="1"/>
  <c r="L14632" i="1"/>
  <c r="K14632" i="1"/>
  <c r="L14634" i="1"/>
  <c r="K14634" i="1"/>
  <c r="L14636" i="1"/>
  <c r="K14636" i="1"/>
  <c r="L14638" i="1"/>
  <c r="K14638" i="1"/>
  <c r="L14640" i="1"/>
  <c r="K14640" i="1"/>
  <c r="L14642" i="1"/>
  <c r="K14642" i="1"/>
  <c r="L14644" i="1"/>
  <c r="K14644" i="1"/>
  <c r="L14646" i="1"/>
  <c r="K14646" i="1"/>
  <c r="L14648" i="1"/>
  <c r="K14648" i="1"/>
  <c r="L14650" i="1"/>
  <c r="K14650" i="1"/>
  <c r="L14652" i="1"/>
  <c r="K14652" i="1"/>
  <c r="L14654" i="1"/>
  <c r="K14654" i="1"/>
  <c r="L14656" i="1"/>
  <c r="K14656" i="1"/>
  <c r="L14658" i="1"/>
  <c r="K14658" i="1"/>
  <c r="L14660" i="1"/>
  <c r="K14660" i="1"/>
  <c r="L14662" i="1"/>
  <c r="K14662" i="1"/>
  <c r="L14664" i="1"/>
  <c r="K14664" i="1"/>
  <c r="L14666" i="1"/>
  <c r="K14666" i="1"/>
  <c r="L14668" i="1"/>
  <c r="K14668" i="1"/>
  <c r="L14670" i="1"/>
  <c r="K14670" i="1"/>
  <c r="L14672" i="1"/>
  <c r="K14672" i="1"/>
  <c r="L14674" i="1"/>
  <c r="K14674" i="1"/>
  <c r="L14676" i="1"/>
  <c r="K14676" i="1"/>
  <c r="L14678" i="1"/>
  <c r="K14678" i="1"/>
  <c r="L14680" i="1"/>
  <c r="K14680" i="1"/>
  <c r="L14682" i="1"/>
  <c r="K14682" i="1"/>
  <c r="L14684" i="1"/>
  <c r="K14684" i="1"/>
  <c r="L14686" i="1"/>
  <c r="K14686" i="1"/>
  <c r="L14688" i="1"/>
  <c r="K14688" i="1"/>
  <c r="L14690" i="1"/>
  <c r="K14690" i="1"/>
  <c r="L14692" i="1"/>
  <c r="K14692" i="1"/>
  <c r="L14694" i="1"/>
  <c r="K14694" i="1"/>
  <c r="L14696" i="1"/>
  <c r="K14696" i="1"/>
  <c r="L14698" i="1"/>
  <c r="K14698" i="1"/>
  <c r="L14700" i="1"/>
  <c r="K14700" i="1"/>
  <c r="L14702" i="1"/>
  <c r="K14702" i="1"/>
  <c r="L14704" i="1"/>
  <c r="K14704" i="1"/>
  <c r="L14706" i="1"/>
  <c r="K14706" i="1"/>
  <c r="L14708" i="1"/>
  <c r="K14708" i="1"/>
  <c r="L14710" i="1"/>
  <c r="K14710" i="1"/>
  <c r="L14712" i="1"/>
  <c r="K14712" i="1"/>
  <c r="L14714" i="1"/>
  <c r="K14714" i="1"/>
  <c r="L14716" i="1"/>
  <c r="K14716" i="1"/>
  <c r="L14718" i="1"/>
  <c r="K14718" i="1"/>
  <c r="L14720" i="1"/>
  <c r="K14720" i="1"/>
  <c r="L14722" i="1"/>
  <c r="K14722" i="1"/>
  <c r="L14724" i="1"/>
  <c r="K14724" i="1"/>
  <c r="L14726" i="1"/>
  <c r="K14726" i="1"/>
  <c r="L14728" i="1"/>
  <c r="K14728" i="1"/>
  <c r="L14730" i="1"/>
  <c r="K14730" i="1"/>
  <c r="L14732" i="1"/>
  <c r="K14732" i="1"/>
  <c r="L14734" i="1"/>
  <c r="K14734" i="1"/>
  <c r="L14736" i="1"/>
  <c r="K14736" i="1"/>
  <c r="L14738" i="1"/>
  <c r="K14738" i="1"/>
  <c r="L14740" i="1"/>
  <c r="K14740" i="1"/>
  <c r="L14742" i="1"/>
  <c r="K14742" i="1"/>
  <c r="L14744" i="1"/>
  <c r="K14744" i="1"/>
  <c r="L14746" i="1"/>
  <c r="K14746" i="1"/>
  <c r="L14748" i="1"/>
  <c r="K14748" i="1"/>
  <c r="L14750" i="1"/>
  <c r="K14750" i="1"/>
  <c r="L14752" i="1"/>
  <c r="K14752" i="1"/>
  <c r="L14754" i="1"/>
  <c r="K14754" i="1"/>
  <c r="L14756" i="1"/>
  <c r="K14756" i="1"/>
  <c r="L14758" i="1"/>
  <c r="K14758" i="1"/>
  <c r="L14760" i="1"/>
  <c r="K14760" i="1"/>
  <c r="L14762" i="1"/>
  <c r="K14762" i="1"/>
  <c r="L14764" i="1"/>
  <c r="K14764" i="1"/>
  <c r="L14766" i="1"/>
  <c r="K14766" i="1"/>
  <c r="L14768" i="1"/>
  <c r="K14768" i="1"/>
  <c r="L14770" i="1"/>
  <c r="K14770" i="1"/>
  <c r="L14772" i="1"/>
  <c r="K14772" i="1"/>
  <c r="L14774" i="1"/>
  <c r="K14774" i="1"/>
  <c r="L14776" i="1"/>
  <c r="K14776" i="1"/>
  <c r="L14778" i="1"/>
  <c r="K14778" i="1"/>
  <c r="L14780" i="1"/>
  <c r="K14780" i="1"/>
  <c r="L14782" i="1"/>
  <c r="K14782" i="1"/>
  <c r="L14784" i="1"/>
  <c r="K14784" i="1"/>
  <c r="L14786" i="1"/>
  <c r="K14786" i="1"/>
  <c r="L14788" i="1"/>
  <c r="K14788" i="1"/>
  <c r="L14790" i="1"/>
  <c r="K14790" i="1"/>
  <c r="L14792" i="1"/>
  <c r="K14792" i="1"/>
  <c r="L14794" i="1"/>
  <c r="K14794" i="1"/>
  <c r="L14796" i="1"/>
  <c r="K14796" i="1"/>
  <c r="L14798" i="1"/>
  <c r="K14798" i="1"/>
  <c r="L14800" i="1"/>
  <c r="K14800" i="1"/>
  <c r="L14802" i="1"/>
  <c r="K14802" i="1"/>
  <c r="L14804" i="1"/>
  <c r="K14804" i="1"/>
  <c r="L14806" i="1"/>
  <c r="K14806" i="1"/>
  <c r="L14808" i="1"/>
  <c r="K14808" i="1"/>
  <c r="L14810" i="1"/>
  <c r="K14810" i="1"/>
  <c r="L14812" i="1"/>
  <c r="K14812" i="1"/>
  <c r="L14814" i="1"/>
  <c r="K14814" i="1"/>
  <c r="L14816" i="1"/>
  <c r="K14816" i="1"/>
  <c r="L14818" i="1"/>
  <c r="K14818" i="1"/>
  <c r="L14820" i="1"/>
  <c r="K14820" i="1"/>
  <c r="L14822" i="1"/>
  <c r="K14822" i="1"/>
  <c r="L14824" i="1"/>
  <c r="K14824" i="1"/>
  <c r="L14826" i="1"/>
  <c r="K14826" i="1"/>
  <c r="L14828" i="1"/>
  <c r="K14828" i="1"/>
  <c r="L14830" i="1"/>
  <c r="K14830" i="1"/>
  <c r="L14832" i="1"/>
  <c r="K14832" i="1"/>
  <c r="L14834" i="1"/>
  <c r="K14834" i="1"/>
  <c r="L14836" i="1"/>
  <c r="K14836" i="1"/>
  <c r="L14838" i="1"/>
  <c r="K14838" i="1"/>
  <c r="L14840" i="1"/>
  <c r="K14840" i="1"/>
  <c r="L14842" i="1"/>
  <c r="K14842" i="1"/>
  <c r="L14844" i="1"/>
  <c r="K14844" i="1"/>
  <c r="L14846" i="1"/>
  <c r="K14846" i="1"/>
  <c r="L14848" i="1"/>
  <c r="K14848" i="1"/>
  <c r="L14850" i="1"/>
  <c r="K14850" i="1"/>
  <c r="L14852" i="1"/>
  <c r="K14852" i="1"/>
  <c r="L14854" i="1"/>
  <c r="K14854" i="1"/>
  <c r="L14856" i="1"/>
  <c r="K14856" i="1"/>
  <c r="L14858" i="1"/>
  <c r="K14858" i="1"/>
  <c r="L14860" i="1"/>
  <c r="K14860" i="1"/>
  <c r="L14862" i="1"/>
  <c r="K14862" i="1"/>
  <c r="L14864" i="1"/>
  <c r="K14864" i="1"/>
  <c r="L14866" i="1"/>
  <c r="K14866" i="1"/>
  <c r="L14868" i="1"/>
  <c r="K14868" i="1"/>
  <c r="L14870" i="1"/>
  <c r="K14870" i="1"/>
  <c r="L14872" i="1"/>
  <c r="K14872" i="1"/>
  <c r="L14874" i="1"/>
  <c r="K14874" i="1"/>
  <c r="L14876" i="1"/>
  <c r="K14876" i="1"/>
  <c r="L14878" i="1"/>
  <c r="K14878" i="1"/>
  <c r="L14880" i="1"/>
  <c r="K14880" i="1"/>
  <c r="L14882" i="1"/>
  <c r="K14882" i="1"/>
  <c r="L14884" i="1"/>
  <c r="K14884" i="1"/>
  <c r="L14886" i="1"/>
  <c r="K14886" i="1"/>
  <c r="L14888" i="1"/>
  <c r="K14888" i="1"/>
  <c r="L14890" i="1"/>
  <c r="K14890" i="1"/>
  <c r="L14892" i="1"/>
  <c r="K14892" i="1"/>
  <c r="L14894" i="1"/>
  <c r="K14894" i="1"/>
  <c r="L14896" i="1"/>
  <c r="K14896" i="1"/>
  <c r="L14898" i="1"/>
  <c r="K14898" i="1"/>
  <c r="L14900" i="1"/>
  <c r="K14900" i="1"/>
  <c r="L14902" i="1"/>
  <c r="K14902" i="1"/>
  <c r="L14904" i="1"/>
  <c r="K14904" i="1"/>
  <c r="L14906" i="1"/>
  <c r="K14906" i="1"/>
  <c r="L14908" i="1"/>
  <c r="K14908" i="1"/>
  <c r="L14910" i="1"/>
  <c r="K14910" i="1"/>
  <c r="L14912" i="1"/>
  <c r="K14912" i="1"/>
  <c r="L14914" i="1"/>
  <c r="K14914" i="1"/>
  <c r="L14916" i="1"/>
  <c r="K14916" i="1"/>
  <c r="L14918" i="1"/>
  <c r="K14918" i="1"/>
  <c r="L14920" i="1"/>
  <c r="K14920" i="1"/>
  <c r="L14922" i="1"/>
  <c r="K14922" i="1"/>
  <c r="L14924" i="1"/>
  <c r="K14924" i="1"/>
  <c r="L14926" i="1"/>
  <c r="K14926" i="1"/>
  <c r="L14928" i="1"/>
  <c r="K14928" i="1"/>
  <c r="L14930" i="1"/>
  <c r="K14930" i="1"/>
  <c r="L14932" i="1"/>
  <c r="K14932" i="1"/>
  <c r="L14934" i="1"/>
  <c r="K14934" i="1"/>
  <c r="L14936" i="1"/>
  <c r="K14936" i="1"/>
  <c r="L14938" i="1"/>
  <c r="K14938" i="1"/>
  <c r="L14940" i="1"/>
  <c r="K14940" i="1"/>
  <c r="L14942" i="1"/>
  <c r="K14942" i="1"/>
  <c r="L14944" i="1"/>
  <c r="K14944" i="1"/>
  <c r="L14946" i="1"/>
  <c r="K14946" i="1"/>
  <c r="L14948" i="1"/>
  <c r="K14948" i="1"/>
  <c r="L14950" i="1"/>
  <c r="K14950" i="1"/>
  <c r="L14952" i="1"/>
  <c r="K14952" i="1"/>
  <c r="L14954" i="1"/>
  <c r="K14954" i="1"/>
  <c r="L14956" i="1"/>
  <c r="K14956" i="1"/>
  <c r="L14958" i="1"/>
  <c r="K14958" i="1"/>
  <c r="L14960" i="1"/>
  <c r="K14960" i="1"/>
  <c r="L14962" i="1"/>
  <c r="K14962" i="1"/>
  <c r="L14964" i="1"/>
  <c r="K14964" i="1"/>
  <c r="L14966" i="1"/>
  <c r="K14966" i="1"/>
  <c r="L14968" i="1"/>
  <c r="K14968" i="1"/>
  <c r="L14970" i="1"/>
  <c r="K14970" i="1"/>
  <c r="L14972" i="1"/>
  <c r="K14972" i="1"/>
  <c r="L14974" i="1"/>
  <c r="K14974" i="1"/>
  <c r="L14976" i="1"/>
  <c r="K14976" i="1"/>
  <c r="L14978" i="1"/>
  <c r="K14978" i="1"/>
  <c r="L14980" i="1"/>
  <c r="K14980" i="1"/>
  <c r="L14982" i="1"/>
  <c r="K14982" i="1"/>
  <c r="L14984" i="1"/>
  <c r="K14984" i="1"/>
  <c r="L14986" i="1"/>
  <c r="K14986" i="1"/>
  <c r="L14988" i="1"/>
  <c r="K14988" i="1"/>
  <c r="L14990" i="1"/>
  <c r="K14990" i="1"/>
  <c r="L14992" i="1"/>
  <c r="K14992" i="1"/>
  <c r="L14994" i="1"/>
  <c r="K14994" i="1"/>
  <c r="L14996" i="1"/>
  <c r="K14996" i="1"/>
  <c r="L14998" i="1"/>
  <c r="K14998" i="1"/>
  <c r="L15000" i="1"/>
  <c r="K15000" i="1"/>
  <c r="L15002" i="1"/>
  <c r="K15002" i="1"/>
  <c r="L15004" i="1"/>
  <c r="K15004" i="1"/>
  <c r="L15006" i="1"/>
  <c r="K15006" i="1"/>
  <c r="L15008" i="1"/>
  <c r="K15008" i="1"/>
  <c r="L15010" i="1"/>
  <c r="K15010" i="1"/>
  <c r="L15012" i="1"/>
  <c r="K15012" i="1"/>
  <c r="L15014" i="1"/>
  <c r="K15014" i="1"/>
  <c r="L15016" i="1"/>
  <c r="K15016" i="1"/>
  <c r="L15018" i="1"/>
  <c r="K15018" i="1"/>
  <c r="L15020" i="1"/>
  <c r="K15020" i="1"/>
  <c r="L15022" i="1"/>
  <c r="K15022" i="1"/>
  <c r="L15024" i="1"/>
  <c r="K15024" i="1"/>
  <c r="L15026" i="1"/>
  <c r="K15026" i="1"/>
  <c r="L15028" i="1"/>
  <c r="K15028" i="1"/>
  <c r="L15030" i="1"/>
  <c r="K15030" i="1"/>
  <c r="L15032" i="1"/>
  <c r="K15032" i="1"/>
  <c r="L15034" i="1"/>
  <c r="K15034" i="1"/>
  <c r="L15036" i="1"/>
  <c r="K15036" i="1"/>
  <c r="L15038" i="1"/>
  <c r="K15038" i="1"/>
  <c r="L15040" i="1"/>
  <c r="K15040" i="1"/>
  <c r="L15042" i="1"/>
  <c r="K15042" i="1"/>
  <c r="L15044" i="1"/>
  <c r="K15044" i="1"/>
  <c r="L15046" i="1"/>
  <c r="K15046" i="1"/>
  <c r="L15048" i="1"/>
  <c r="K15048" i="1"/>
  <c r="L15050" i="1"/>
  <c r="K15050" i="1"/>
  <c r="L15052" i="1"/>
  <c r="K15052" i="1"/>
  <c r="L15054" i="1"/>
  <c r="K15054" i="1"/>
  <c r="L15056" i="1"/>
  <c r="K15056" i="1"/>
  <c r="L15058" i="1"/>
  <c r="K15058" i="1"/>
  <c r="L15060" i="1"/>
  <c r="K15060" i="1"/>
  <c r="L15062" i="1"/>
  <c r="K15062" i="1"/>
  <c r="L15064" i="1"/>
  <c r="K15064" i="1"/>
  <c r="L15066" i="1"/>
  <c r="K15066" i="1"/>
  <c r="L15068" i="1"/>
  <c r="K15068" i="1"/>
  <c r="L15070" i="1"/>
  <c r="K15070" i="1"/>
  <c r="L15072" i="1"/>
  <c r="K15072" i="1"/>
  <c r="L15074" i="1"/>
  <c r="K15074" i="1"/>
  <c r="L15076" i="1"/>
  <c r="K15076" i="1"/>
  <c r="L15078" i="1"/>
  <c r="K15078" i="1"/>
  <c r="L15080" i="1"/>
  <c r="K15080" i="1"/>
  <c r="L15082" i="1"/>
  <c r="K15082" i="1"/>
  <c r="L15084" i="1"/>
  <c r="K15084" i="1"/>
  <c r="L15086" i="1"/>
  <c r="K15086" i="1"/>
  <c r="L15088" i="1"/>
  <c r="K15088" i="1"/>
  <c r="L15090" i="1"/>
  <c r="K15090" i="1"/>
  <c r="L15092" i="1"/>
  <c r="K15092" i="1"/>
  <c r="L15094" i="1"/>
  <c r="K15094" i="1"/>
  <c r="L15096" i="1"/>
  <c r="K15096" i="1"/>
  <c r="L15098" i="1"/>
  <c r="K15098" i="1"/>
  <c r="L15100" i="1"/>
  <c r="K15100" i="1"/>
  <c r="L15102" i="1"/>
  <c r="K15102" i="1"/>
  <c r="L15104" i="1"/>
  <c r="K15104" i="1"/>
  <c r="L15106" i="1"/>
  <c r="K15106" i="1"/>
  <c r="L15108" i="1"/>
  <c r="K15108" i="1"/>
  <c r="L15110" i="1"/>
  <c r="K15110" i="1"/>
  <c r="L15112" i="1"/>
  <c r="K15112" i="1"/>
  <c r="L15114" i="1"/>
  <c r="K15114" i="1"/>
  <c r="L15116" i="1"/>
  <c r="K15116" i="1"/>
  <c r="L15118" i="1"/>
  <c r="K15118" i="1"/>
  <c r="L15120" i="1"/>
  <c r="K15120" i="1"/>
  <c r="L15122" i="1"/>
  <c r="K15122" i="1"/>
  <c r="L15124" i="1"/>
  <c r="K15124" i="1"/>
  <c r="L15126" i="1"/>
  <c r="K15126" i="1"/>
  <c r="L15128" i="1"/>
  <c r="K15128" i="1"/>
  <c r="L15130" i="1"/>
  <c r="K15130" i="1"/>
  <c r="L15132" i="1"/>
  <c r="K15132" i="1"/>
  <c r="L15134" i="1"/>
  <c r="K15134" i="1"/>
  <c r="L15136" i="1"/>
  <c r="K15136" i="1"/>
  <c r="L15138" i="1"/>
  <c r="K15138" i="1"/>
  <c r="L15140" i="1"/>
  <c r="K15140" i="1"/>
  <c r="L15142" i="1"/>
  <c r="K15142" i="1"/>
  <c r="L15144" i="1"/>
  <c r="K15144" i="1"/>
  <c r="L15146" i="1"/>
  <c r="K15146" i="1"/>
  <c r="L15148" i="1"/>
  <c r="K15148" i="1"/>
  <c r="L15150" i="1"/>
  <c r="K15150" i="1"/>
  <c r="L15152" i="1"/>
  <c r="K15152" i="1"/>
  <c r="L15154" i="1"/>
  <c r="K15154" i="1"/>
  <c r="L15156" i="1"/>
  <c r="K15156" i="1"/>
  <c r="L15158" i="1"/>
  <c r="K15158" i="1"/>
  <c r="L15160" i="1"/>
  <c r="K15160" i="1"/>
  <c r="L15162" i="1"/>
  <c r="K15162" i="1"/>
  <c r="L15164" i="1"/>
  <c r="K15164" i="1"/>
  <c r="L15166" i="1"/>
  <c r="K15166" i="1"/>
  <c r="L15168" i="1"/>
  <c r="K15168" i="1"/>
  <c r="L15170" i="1"/>
  <c r="K15170" i="1"/>
  <c r="L15172" i="1"/>
  <c r="K15172" i="1"/>
  <c r="L15174" i="1"/>
  <c r="K15174" i="1"/>
  <c r="L15176" i="1"/>
  <c r="K15176" i="1"/>
  <c r="L15178" i="1"/>
  <c r="K15178" i="1"/>
  <c r="L15180" i="1"/>
  <c r="K15180" i="1"/>
  <c r="L15182" i="1"/>
  <c r="K15182" i="1"/>
  <c r="L15184" i="1"/>
  <c r="K15184" i="1"/>
  <c r="L15186" i="1"/>
  <c r="K15186" i="1"/>
  <c r="L15188" i="1"/>
  <c r="K15188" i="1"/>
  <c r="L15190" i="1"/>
  <c r="K15190" i="1"/>
  <c r="L15192" i="1"/>
  <c r="K15192" i="1"/>
  <c r="L15194" i="1"/>
  <c r="K15194" i="1"/>
  <c r="L15196" i="1"/>
  <c r="K15196" i="1"/>
  <c r="L15198" i="1"/>
  <c r="K15198" i="1"/>
  <c r="L15200" i="1"/>
  <c r="K15200" i="1"/>
  <c r="L15202" i="1"/>
  <c r="K15202" i="1"/>
  <c r="L15204" i="1"/>
  <c r="K15204" i="1"/>
  <c r="L15206" i="1"/>
  <c r="K15206" i="1"/>
  <c r="L15208" i="1"/>
  <c r="K15208" i="1"/>
  <c r="L15210" i="1"/>
  <c r="K15210" i="1"/>
  <c r="L15212" i="1"/>
  <c r="K15212" i="1"/>
  <c r="L15214" i="1"/>
  <c r="K15214" i="1"/>
  <c r="L15216" i="1"/>
  <c r="K15216" i="1"/>
  <c r="L15218" i="1"/>
  <c r="K15218" i="1"/>
  <c r="L15220" i="1"/>
  <c r="K15220" i="1"/>
  <c r="L15222" i="1"/>
  <c r="K15222" i="1"/>
  <c r="L15224" i="1"/>
  <c r="K15224" i="1"/>
  <c r="L15226" i="1"/>
  <c r="K15226" i="1"/>
  <c r="L15228" i="1"/>
  <c r="K15228" i="1"/>
  <c r="L15230" i="1"/>
  <c r="K15230" i="1"/>
  <c r="L15232" i="1"/>
  <c r="K15232" i="1"/>
  <c r="L15234" i="1"/>
  <c r="K15234" i="1"/>
  <c r="L15236" i="1"/>
  <c r="K15236" i="1"/>
  <c r="L15238" i="1"/>
  <c r="K15238" i="1"/>
  <c r="L15240" i="1"/>
  <c r="K15240" i="1"/>
  <c r="L15242" i="1"/>
  <c r="K15242" i="1"/>
  <c r="L15244" i="1"/>
  <c r="K15244" i="1"/>
  <c r="L15246" i="1"/>
  <c r="K15246" i="1"/>
  <c r="L15248" i="1"/>
  <c r="K15248" i="1"/>
  <c r="L15250" i="1"/>
  <c r="K15250" i="1"/>
  <c r="L15252" i="1"/>
  <c r="K15252" i="1"/>
  <c r="L15254" i="1"/>
  <c r="K15254" i="1"/>
  <c r="L15256" i="1"/>
  <c r="K15256" i="1"/>
  <c r="L15258" i="1"/>
  <c r="K15258" i="1"/>
  <c r="L15260" i="1"/>
  <c r="K15260" i="1"/>
  <c r="L15262" i="1"/>
  <c r="K15262" i="1"/>
  <c r="L15264" i="1"/>
  <c r="K15264" i="1"/>
  <c r="L15266" i="1"/>
  <c r="K15266" i="1"/>
  <c r="L15268" i="1"/>
  <c r="K15268" i="1"/>
  <c r="L15270" i="1"/>
  <c r="K15270" i="1"/>
  <c r="L15272" i="1"/>
  <c r="K15272" i="1"/>
  <c r="L15274" i="1"/>
  <c r="K15274" i="1"/>
  <c r="L15276" i="1"/>
  <c r="K15276" i="1"/>
  <c r="L15278" i="1"/>
  <c r="K15278" i="1"/>
  <c r="L15280" i="1"/>
  <c r="K15280" i="1"/>
  <c r="L15282" i="1"/>
  <c r="K15282" i="1"/>
  <c r="L15284" i="1"/>
  <c r="K15284" i="1"/>
  <c r="L15286" i="1"/>
  <c r="K15286" i="1"/>
  <c r="L15288" i="1"/>
  <c r="K15288" i="1"/>
  <c r="L15290" i="1"/>
  <c r="K15290" i="1"/>
  <c r="L15292" i="1"/>
  <c r="K15292" i="1"/>
  <c r="L15294" i="1"/>
  <c r="K15294" i="1"/>
  <c r="L15296" i="1"/>
  <c r="K15296" i="1"/>
  <c r="L15298" i="1"/>
  <c r="K15298" i="1"/>
  <c r="L15300" i="1"/>
  <c r="K15300" i="1"/>
  <c r="L15302" i="1"/>
  <c r="K15302" i="1"/>
  <c r="L15304" i="1"/>
  <c r="K15304" i="1"/>
  <c r="L15306" i="1"/>
  <c r="K15306" i="1"/>
  <c r="L15308" i="1"/>
  <c r="K15308" i="1"/>
  <c r="L15310" i="1"/>
  <c r="K15310" i="1"/>
  <c r="L15312" i="1"/>
  <c r="K15312" i="1"/>
  <c r="L15314" i="1"/>
  <c r="K15314" i="1"/>
  <c r="L15316" i="1"/>
  <c r="K15316" i="1"/>
  <c r="L15318" i="1"/>
  <c r="K15318" i="1"/>
  <c r="L15320" i="1"/>
  <c r="K15320" i="1"/>
  <c r="L15322" i="1"/>
  <c r="K15322" i="1"/>
  <c r="L15324" i="1"/>
  <c r="K15324" i="1"/>
  <c r="L15326" i="1"/>
  <c r="K15326" i="1"/>
  <c r="L15328" i="1"/>
  <c r="K15328" i="1"/>
  <c r="L15330" i="1"/>
  <c r="K15330" i="1"/>
  <c r="L15332" i="1"/>
  <c r="K15332" i="1"/>
  <c r="L15334" i="1"/>
  <c r="K15334" i="1"/>
  <c r="L15336" i="1"/>
  <c r="K15336" i="1"/>
  <c r="L15338" i="1"/>
  <c r="K15338" i="1"/>
  <c r="L15340" i="1"/>
  <c r="K15340" i="1"/>
  <c r="L15342" i="1"/>
  <c r="K15342" i="1"/>
  <c r="L15344" i="1"/>
  <c r="K15344" i="1"/>
  <c r="L15346" i="1"/>
  <c r="K15346" i="1"/>
  <c r="L15348" i="1"/>
  <c r="K15348" i="1"/>
  <c r="L15350" i="1"/>
  <c r="K15350" i="1"/>
  <c r="L15352" i="1"/>
  <c r="K15352" i="1"/>
  <c r="L15354" i="1"/>
  <c r="K15354" i="1"/>
  <c r="L15356" i="1"/>
  <c r="K15356" i="1"/>
  <c r="L15358" i="1"/>
  <c r="K15358" i="1"/>
  <c r="L15360" i="1"/>
  <c r="K15360" i="1"/>
  <c r="L15362" i="1"/>
  <c r="K15362" i="1"/>
  <c r="L15364" i="1"/>
  <c r="K15364" i="1"/>
  <c r="L15366" i="1"/>
  <c r="K15366" i="1"/>
  <c r="K12" i="1"/>
  <c r="K14" i="1"/>
  <c r="L14" i="1" s="1"/>
  <c r="K16" i="1"/>
  <c r="L16" i="1" s="1"/>
  <c r="K18" i="1"/>
  <c r="L18" i="1" s="1"/>
  <c r="K20" i="1"/>
  <c r="L20" i="1" s="1"/>
  <c r="K22" i="1"/>
  <c r="L22" i="1" s="1"/>
  <c r="K24" i="1"/>
  <c r="L24" i="1" s="1"/>
  <c r="K26" i="1"/>
  <c r="L26" i="1" s="1"/>
  <c r="K28" i="1"/>
  <c r="L28" i="1" s="1"/>
  <c r="K30" i="1"/>
  <c r="L30" i="1" s="1"/>
  <c r="K32" i="1"/>
  <c r="L32" i="1" s="1"/>
  <c r="K34" i="1"/>
  <c r="L34" i="1" s="1"/>
  <c r="K36" i="1"/>
  <c r="L36" i="1" s="1"/>
  <c r="K38" i="1"/>
  <c r="L38" i="1" s="1"/>
  <c r="K40" i="1"/>
  <c r="L40" i="1" s="1"/>
  <c r="K42" i="1"/>
  <c r="K44" i="1"/>
  <c r="K46" i="1"/>
  <c r="K48" i="1"/>
  <c r="L48" i="1" s="1"/>
  <c r="K50" i="1"/>
  <c r="L50" i="1" s="1"/>
  <c r="K52" i="1"/>
  <c r="L52" i="1" s="1"/>
  <c r="K54" i="1"/>
  <c r="L54" i="1" s="1"/>
  <c r="K56" i="1"/>
  <c r="L56" i="1" s="1"/>
  <c r="K58" i="1"/>
  <c r="L58" i="1" s="1"/>
  <c r="K60" i="1"/>
  <c r="L60" i="1" s="1"/>
  <c r="K62" i="1"/>
  <c r="L62" i="1" s="1"/>
  <c r="K64" i="1"/>
  <c r="L64" i="1" s="1"/>
  <c r="K66" i="1"/>
  <c r="L66" i="1" s="1"/>
  <c r="K68" i="1"/>
  <c r="L68" i="1" s="1"/>
  <c r="K70" i="1"/>
  <c r="L70" i="1" s="1"/>
  <c r="K72" i="1"/>
  <c r="L72" i="1" s="1"/>
  <c r="K74" i="1"/>
  <c r="L74" i="1" s="1"/>
  <c r="K76" i="1"/>
  <c r="L76" i="1" s="1"/>
  <c r="K78" i="1"/>
  <c r="L78" i="1" s="1"/>
  <c r="K80" i="1"/>
  <c r="L80" i="1" s="1"/>
  <c r="K82" i="1"/>
  <c r="L82" i="1" s="1"/>
  <c r="K84" i="1"/>
  <c r="L84" i="1" s="1"/>
  <c r="K86" i="1"/>
  <c r="L86" i="1" s="1"/>
  <c r="K89" i="1"/>
  <c r="K91" i="1"/>
  <c r="K93" i="1"/>
  <c r="K95" i="1"/>
  <c r="K97" i="1"/>
  <c r="K101" i="1"/>
  <c r="L101" i="1" s="1"/>
  <c r="K105" i="1"/>
  <c r="L105" i="1" s="1"/>
  <c r="K109" i="1"/>
  <c r="L109" i="1" s="1"/>
  <c r="K113" i="1"/>
  <c r="L113" i="1" s="1"/>
  <c r="K119" i="1"/>
  <c r="L119" i="1" s="1"/>
  <c r="K121" i="1"/>
  <c r="K123" i="1"/>
  <c r="K127" i="1"/>
  <c r="K129" i="1"/>
  <c r="K131" i="1"/>
  <c r="K133" i="1"/>
  <c r="K135" i="1"/>
  <c r="K137" i="1"/>
  <c r="K139" i="1"/>
  <c r="K141" i="1"/>
  <c r="K143" i="1"/>
  <c r="L143" i="1" s="1"/>
  <c r="K147" i="1"/>
  <c r="K149" i="1"/>
  <c r="L149" i="1" s="1"/>
  <c r="K171" i="1"/>
  <c r="L171" i="1" s="1"/>
  <c r="K175" i="1"/>
  <c r="L175" i="1" s="1"/>
  <c r="K179" i="1"/>
  <c r="L179" i="1" s="1"/>
  <c r="K183" i="1"/>
  <c r="L183" i="1" s="1"/>
  <c r="K185" i="1"/>
  <c r="K187" i="1"/>
  <c r="K189" i="1"/>
  <c r="K191" i="1"/>
  <c r="K195" i="1"/>
  <c r="L195" i="1" s="1"/>
  <c r="K199" i="1"/>
  <c r="K203" i="1"/>
  <c r="L203" i="1" s="1"/>
  <c r="K207" i="1"/>
  <c r="L207" i="1" s="1"/>
  <c r="K211" i="1"/>
  <c r="L211" i="1" s="1"/>
  <c r="K215" i="1"/>
  <c r="L215" i="1" s="1"/>
  <c r="K219" i="1"/>
  <c r="L219" i="1" s="1"/>
  <c r="K223" i="1"/>
  <c r="L223" i="1" s="1"/>
  <c r="K227" i="1"/>
  <c r="K229" i="1"/>
  <c r="K231" i="1"/>
  <c r="K233" i="1"/>
  <c r="K235" i="1"/>
  <c r="K239" i="1"/>
  <c r="L239" i="1" s="1"/>
  <c r="K243" i="1"/>
  <c r="L243" i="1" s="1"/>
  <c r="K247" i="1"/>
  <c r="L247" i="1" s="1"/>
  <c r="K251" i="1"/>
  <c r="L251" i="1" s="1"/>
  <c r="K255" i="1"/>
  <c r="L255" i="1" s="1"/>
  <c r="K259" i="1"/>
  <c r="L259" i="1" s="1"/>
  <c r="K265" i="1"/>
  <c r="K269" i="1"/>
  <c r="L269" i="1" s="1"/>
  <c r="K273" i="1"/>
  <c r="L273" i="1" s="1"/>
  <c r="K277" i="1"/>
  <c r="L277" i="1" s="1"/>
  <c r="K281" i="1"/>
  <c r="L281" i="1" s="1"/>
  <c r="K285" i="1"/>
  <c r="L285" i="1" s="1"/>
  <c r="K287" i="1"/>
  <c r="K289" i="1"/>
  <c r="L289" i="1" s="1"/>
  <c r="K293" i="1"/>
  <c r="L293" i="1" s="1"/>
  <c r="K297" i="1"/>
  <c r="K301" i="1"/>
  <c r="L301" i="1" s="1"/>
  <c r="K303" i="1"/>
  <c r="K305" i="1"/>
  <c r="K307" i="1"/>
  <c r="K309" i="1"/>
  <c r="K313" i="1"/>
  <c r="L313" i="1" s="1"/>
  <c r="K319" i="1"/>
  <c r="L319" i="1" s="1"/>
  <c r="K323" i="1"/>
  <c r="L323" i="1" s="1"/>
  <c r="K327" i="1"/>
  <c r="L327" i="1" s="1"/>
  <c r="K331" i="1"/>
  <c r="L331" i="1" s="1"/>
  <c r="K335" i="1"/>
  <c r="L335" i="1" s="1"/>
  <c r="K337" i="1"/>
  <c r="L337" i="1" s="1"/>
  <c r="K341" i="1"/>
  <c r="L341" i="1" s="1"/>
  <c r="K343" i="1"/>
  <c r="K345" i="1"/>
  <c r="K347" i="1"/>
  <c r="K349" i="1"/>
  <c r="K351" i="1"/>
  <c r="K353" i="1"/>
  <c r="K355" i="1"/>
  <c r="L355" i="1" s="1"/>
  <c r="K359" i="1"/>
  <c r="L359" i="1" s="1"/>
  <c r="K363" i="1"/>
  <c r="L363" i="1" s="1"/>
  <c r="K367" i="1"/>
  <c r="L367" i="1" s="1"/>
  <c r="K371" i="1"/>
  <c r="L371" i="1" s="1"/>
  <c r="K373" i="1"/>
  <c r="K375" i="1"/>
  <c r="K377" i="1"/>
  <c r="K379" i="1"/>
  <c r="K381" i="1"/>
  <c r="K383" i="1"/>
  <c r="L383" i="1" s="1"/>
  <c r="K387" i="1"/>
  <c r="L387" i="1" s="1"/>
  <c r="K391" i="1"/>
  <c r="L391" i="1" s="1"/>
  <c r="K393" i="1"/>
  <c r="K395" i="1"/>
  <c r="K397" i="1"/>
  <c r="K399" i="1"/>
  <c r="K401" i="1"/>
  <c r="L401" i="1" s="1"/>
  <c r="K405" i="1"/>
  <c r="K407" i="1"/>
  <c r="K409" i="1"/>
  <c r="L409" i="1" s="1"/>
  <c r="K413" i="1"/>
  <c r="L413" i="1" s="1"/>
  <c r="K415" i="1"/>
  <c r="K417" i="1"/>
  <c r="K419" i="1"/>
  <c r="K421" i="1"/>
  <c r="L421" i="1" s="1"/>
  <c r="K425" i="1"/>
  <c r="L425" i="1" s="1"/>
  <c r="K431" i="1"/>
  <c r="L431" i="1" s="1"/>
  <c r="K435" i="1"/>
  <c r="L435" i="1" s="1"/>
  <c r="K439" i="1"/>
  <c r="L439" i="1" s="1"/>
  <c r="K443" i="1"/>
  <c r="K445" i="1"/>
  <c r="K447" i="1"/>
  <c r="K449" i="1"/>
  <c r="L449" i="1" s="1"/>
  <c r="K453" i="1"/>
  <c r="L453" i="1" s="1"/>
  <c r="K457" i="1"/>
  <c r="L457" i="1" s="1"/>
  <c r="K461" i="1"/>
  <c r="L461" i="1" s="1"/>
  <c r="K463" i="1"/>
  <c r="K465" i="1"/>
  <c r="K469" i="1"/>
  <c r="K473" i="1"/>
  <c r="K475" i="1"/>
  <c r="K477" i="1"/>
  <c r="K479" i="1"/>
  <c r="K481" i="1"/>
  <c r="K483" i="1"/>
  <c r="L483" i="1" s="1"/>
  <c r="K487" i="1"/>
  <c r="L487" i="1" s="1"/>
  <c r="K491" i="1"/>
  <c r="L491" i="1" s="1"/>
  <c r="K495" i="1"/>
  <c r="L495" i="1" s="1"/>
  <c r="K499" i="1"/>
  <c r="L499" i="1" s="1"/>
  <c r="K503" i="1"/>
  <c r="L503" i="1" s="1"/>
  <c r="K507" i="1"/>
  <c r="L507" i="1" s="1"/>
  <c r="K509" i="1"/>
  <c r="L509" i="1" s="1"/>
  <c r="K513" i="1"/>
  <c r="L513" i="1" s="1"/>
  <c r="K515" i="1"/>
  <c r="L515" i="1" s="1"/>
  <c r="K519" i="1"/>
  <c r="L519" i="1" s="1"/>
  <c r="K521" i="1"/>
  <c r="K523" i="1"/>
  <c r="K527" i="1"/>
  <c r="L527" i="1" s="1"/>
  <c r="K531" i="1"/>
  <c r="L531" i="1" s="1"/>
  <c r="K535" i="1"/>
  <c r="L535" i="1" s="1"/>
  <c r="K539" i="1"/>
  <c r="L539" i="1" s="1"/>
  <c r="K543" i="1"/>
  <c r="K545" i="1"/>
  <c r="K547" i="1"/>
  <c r="K551" i="1"/>
  <c r="L551" i="1" s="1"/>
  <c r="K555" i="1"/>
  <c r="L555" i="1" s="1"/>
  <c r="K559" i="1"/>
  <c r="L559" i="1" s="1"/>
  <c r="K563" i="1"/>
  <c r="L563" i="1" s="1"/>
  <c r="K567" i="1"/>
  <c r="L567" i="1" s="1"/>
  <c r="K571" i="1"/>
  <c r="L571" i="1" s="1"/>
  <c r="K575" i="1"/>
  <c r="L575" i="1" s="1"/>
  <c r="K579" i="1"/>
  <c r="L579" i="1" s="1"/>
  <c r="K583" i="1"/>
  <c r="L583" i="1" s="1"/>
  <c r="K587" i="1"/>
  <c r="L587" i="1" s="1"/>
  <c r="K591" i="1"/>
  <c r="L591" i="1" s="1"/>
  <c r="K595" i="1"/>
  <c r="L595" i="1" s="1"/>
  <c r="K599" i="1"/>
  <c r="L599" i="1" s="1"/>
  <c r="K603" i="1"/>
  <c r="L603" i="1" s="1"/>
  <c r="K607" i="1"/>
  <c r="L607" i="1" s="1"/>
  <c r="K611" i="1"/>
  <c r="L611" i="1" s="1"/>
  <c r="K615" i="1"/>
  <c r="K617" i="1"/>
  <c r="K619" i="1"/>
  <c r="K623" i="1"/>
  <c r="L623" i="1" s="1"/>
  <c r="K627" i="1"/>
  <c r="L627" i="1" s="1"/>
  <c r="K631" i="1"/>
  <c r="L631" i="1" s="1"/>
  <c r="K635" i="1"/>
  <c r="L635" i="1" s="1"/>
  <c r="K639" i="1"/>
  <c r="L639" i="1" s="1"/>
  <c r="K643" i="1"/>
  <c r="L643" i="1" s="1"/>
  <c r="K647" i="1"/>
  <c r="L647" i="1" s="1"/>
  <c r="K651" i="1"/>
  <c r="L651" i="1" s="1"/>
  <c r="K655" i="1"/>
  <c r="L655" i="1" s="1"/>
  <c r="K659" i="1"/>
  <c r="L659" i="1" s="1"/>
  <c r="K661" i="1"/>
  <c r="K663" i="1"/>
  <c r="K667" i="1"/>
  <c r="L667" i="1" s="1"/>
  <c r="K671" i="1"/>
  <c r="L671" i="1" s="1"/>
  <c r="K675" i="1"/>
  <c r="L675" i="1" s="1"/>
  <c r="K679" i="1"/>
  <c r="L679" i="1" s="1"/>
  <c r="K683" i="1"/>
  <c r="L683" i="1" s="1"/>
  <c r="K687" i="1"/>
  <c r="L687" i="1" s="1"/>
  <c r="K691" i="1"/>
  <c r="L691" i="1" s="1"/>
  <c r="K695" i="1"/>
  <c r="L695" i="1" s="1"/>
  <c r="K699" i="1"/>
  <c r="L699" i="1" s="1"/>
  <c r="K703" i="1"/>
  <c r="L703" i="1" s="1"/>
  <c r="K705" i="1"/>
  <c r="K707" i="1"/>
  <c r="L707" i="1" s="1"/>
  <c r="K711" i="1"/>
  <c r="L711" i="1" s="1"/>
  <c r="K713" i="1"/>
  <c r="K715" i="1"/>
  <c r="L715" i="1" s="1"/>
  <c r="K719" i="1"/>
  <c r="L719" i="1" s="1"/>
  <c r="K721" i="1"/>
  <c r="K723" i="1"/>
  <c r="L723" i="1" s="1"/>
  <c r="K727" i="1"/>
  <c r="L727" i="1" s="1"/>
  <c r="K731" i="1"/>
  <c r="K733" i="1"/>
  <c r="K735" i="1"/>
  <c r="K737" i="1"/>
  <c r="K739" i="1"/>
  <c r="L739" i="1" s="1"/>
  <c r="K743" i="1"/>
  <c r="L743" i="1" s="1"/>
  <c r="K747" i="1"/>
  <c r="L747" i="1" s="1"/>
  <c r="K751" i="1"/>
  <c r="L751" i="1" s="1"/>
  <c r="K755" i="1"/>
  <c r="L755" i="1" s="1"/>
  <c r="K759" i="1"/>
  <c r="L759" i="1" s="1"/>
  <c r="K763" i="1"/>
  <c r="L763" i="1" s="1"/>
  <c r="K767" i="1"/>
  <c r="L767" i="1" s="1"/>
  <c r="K771" i="1"/>
  <c r="L771" i="1" s="1"/>
  <c r="K775" i="1"/>
  <c r="L775" i="1" s="1"/>
  <c r="K779" i="1"/>
  <c r="L779" i="1" s="1"/>
  <c r="K783" i="1"/>
  <c r="L783" i="1" s="1"/>
  <c r="K787" i="1"/>
  <c r="K789" i="1"/>
  <c r="K791" i="1"/>
  <c r="K793" i="1"/>
  <c r="K795" i="1"/>
  <c r="L795" i="1" s="1"/>
  <c r="K799" i="1"/>
  <c r="L799" i="1" s="1"/>
  <c r="K803" i="1"/>
  <c r="L803" i="1" s="1"/>
  <c r="K807" i="1"/>
  <c r="L807" i="1" s="1"/>
  <c r="K811" i="1"/>
  <c r="L811" i="1" s="1"/>
  <c r="K813" i="1"/>
  <c r="L813" i="1" s="1"/>
  <c r="K817" i="1"/>
  <c r="L817" i="1" s="1"/>
  <c r="K821" i="1"/>
  <c r="L821" i="1" s="1"/>
  <c r="K825" i="1"/>
  <c r="L825" i="1" s="1"/>
  <c r="K829" i="1"/>
  <c r="L829" i="1" s="1"/>
  <c r="K833" i="1"/>
  <c r="L833" i="1" s="1"/>
  <c r="K837" i="1"/>
  <c r="L837" i="1" s="1"/>
  <c r="K839" i="1"/>
  <c r="K841" i="1"/>
  <c r="K843" i="1"/>
  <c r="K845" i="1"/>
  <c r="K847" i="1"/>
  <c r="K849" i="1"/>
  <c r="K851" i="1"/>
  <c r="K853" i="1"/>
  <c r="K855" i="1"/>
  <c r="K857" i="1"/>
  <c r="K859" i="1"/>
  <c r="K861" i="1"/>
  <c r="K863" i="1"/>
  <c r="K865" i="1"/>
  <c r="K867" i="1"/>
  <c r="K869" i="1"/>
  <c r="K871" i="1"/>
  <c r="K873" i="1"/>
  <c r="K875" i="1"/>
  <c r="K877" i="1"/>
  <c r="K879" i="1"/>
  <c r="K881" i="1"/>
  <c r="K883" i="1"/>
  <c r="K885" i="1"/>
  <c r="K887" i="1"/>
  <c r="K889" i="1"/>
  <c r="K891" i="1"/>
  <c r="L891" i="1" s="1"/>
  <c r="K897" i="1"/>
  <c r="L897" i="1" s="1"/>
  <c r="K901" i="1"/>
  <c r="L901" i="1" s="1"/>
  <c r="K905" i="1"/>
  <c r="L905" i="1" s="1"/>
  <c r="K909" i="1"/>
  <c r="L909" i="1" s="1"/>
  <c r="K913" i="1"/>
  <c r="L913" i="1" s="1"/>
  <c r="K917" i="1"/>
  <c r="L917" i="1" s="1"/>
  <c r="K921" i="1"/>
  <c r="L921" i="1" s="1"/>
  <c r="K925" i="1"/>
  <c r="L925" i="1" s="1"/>
  <c r="K929" i="1"/>
  <c r="K931" i="1"/>
  <c r="K933" i="1"/>
  <c r="K935" i="1"/>
  <c r="K937" i="1"/>
  <c r="K941" i="1"/>
  <c r="L941" i="1" s="1"/>
  <c r="K945" i="1"/>
  <c r="L945" i="1" s="1"/>
  <c r="K949" i="1"/>
  <c r="L949" i="1" s="1"/>
  <c r="K953" i="1"/>
  <c r="L953" i="1" s="1"/>
  <c r="K957" i="1"/>
  <c r="L957" i="1" s="1"/>
  <c r="K961" i="1"/>
  <c r="L961" i="1" s="1"/>
  <c r="K965" i="1"/>
  <c r="L965" i="1" s="1"/>
  <c r="K969" i="1"/>
  <c r="L969" i="1" s="1"/>
  <c r="K973" i="1"/>
  <c r="L973" i="1" s="1"/>
  <c r="K975" i="1"/>
  <c r="K977" i="1"/>
  <c r="K981" i="1"/>
  <c r="L981" i="1" s="1"/>
  <c r="K983" i="1"/>
  <c r="K985" i="1"/>
  <c r="K987" i="1"/>
  <c r="K989" i="1"/>
  <c r="K991" i="1"/>
  <c r="K993" i="1"/>
  <c r="K995" i="1"/>
  <c r="K997" i="1"/>
  <c r="K999" i="1"/>
  <c r="K1001" i="1"/>
  <c r="K1003" i="1"/>
  <c r="K1005" i="1"/>
  <c r="K1007" i="1"/>
  <c r="K1009" i="1"/>
  <c r="L1009" i="1" s="1"/>
  <c r="K1013" i="1"/>
  <c r="L1013" i="1" s="1"/>
  <c r="K1017" i="1"/>
  <c r="L1017" i="1" s="1"/>
  <c r="K1021" i="1"/>
  <c r="L1021" i="1" s="1"/>
  <c r="K1025" i="1"/>
  <c r="K1029" i="1"/>
  <c r="L1029" i="1" s="1"/>
  <c r="K1033" i="1"/>
  <c r="L1033" i="1" s="1"/>
  <c r="K1039" i="1"/>
  <c r="L1039" i="1" s="1"/>
  <c r="K1043" i="1"/>
  <c r="L1043" i="1" s="1"/>
  <c r="K1047" i="1"/>
  <c r="L1047" i="1" s="1"/>
  <c r="K1049" i="1"/>
  <c r="L1049" i="1" s="1"/>
  <c r="K1053" i="1"/>
  <c r="L1053" i="1" s="1"/>
  <c r="K1055" i="1"/>
  <c r="K1057" i="1"/>
  <c r="K1059" i="1"/>
  <c r="K1063" i="1"/>
  <c r="L1063" i="1" s="1"/>
  <c r="K1067" i="1"/>
  <c r="L1067" i="1" s="1"/>
  <c r="K1071" i="1"/>
  <c r="K1073" i="1"/>
  <c r="K1075" i="1"/>
  <c r="L1075" i="1" s="1"/>
  <c r="K1079" i="1"/>
  <c r="L1079" i="1" s="1"/>
  <c r="K1081" i="1"/>
  <c r="K1083" i="1"/>
  <c r="K1087" i="1"/>
  <c r="L1087" i="1" s="1"/>
  <c r="K1091" i="1"/>
  <c r="L1091" i="1" s="1"/>
  <c r="K1093" i="1"/>
  <c r="L1093" i="1" s="1"/>
  <c r="K1095" i="1"/>
  <c r="L1095" i="1" s="1"/>
  <c r="K1097" i="1"/>
  <c r="K1099" i="1"/>
  <c r="K1101" i="1"/>
  <c r="K1103" i="1"/>
  <c r="K1105" i="1"/>
  <c r="L1105" i="1" s="1"/>
  <c r="K1107" i="1"/>
  <c r="L1107" i="1" s="1"/>
  <c r="K1109" i="1"/>
  <c r="L1109" i="1" s="1"/>
  <c r="K1113" i="1"/>
  <c r="L1113" i="1" s="1"/>
  <c r="K1117" i="1"/>
  <c r="L1117" i="1" s="1"/>
  <c r="K1121" i="1"/>
  <c r="K1125" i="1"/>
  <c r="L1125" i="1" s="1"/>
  <c r="K1129" i="1"/>
  <c r="L1129" i="1" s="1"/>
  <c r="K1133" i="1"/>
  <c r="L1133" i="1" s="1"/>
  <c r="K1137" i="1"/>
  <c r="L1137" i="1" s="1"/>
  <c r="K1141" i="1"/>
  <c r="L1141" i="1" s="1"/>
  <c r="K1145" i="1"/>
  <c r="L1145" i="1" s="1"/>
  <c r="K1151" i="1"/>
  <c r="L1151" i="1" s="1"/>
  <c r="K1155" i="1"/>
  <c r="K1157" i="1"/>
  <c r="K1159" i="1"/>
  <c r="K1161" i="1"/>
  <c r="K1163" i="1"/>
  <c r="K1165" i="1"/>
  <c r="K1167" i="1"/>
  <c r="K1169" i="1"/>
  <c r="K1171" i="1"/>
  <c r="K1173" i="1"/>
  <c r="K1175" i="1"/>
  <c r="K1177" i="1"/>
  <c r="K1179" i="1"/>
  <c r="K1181" i="1"/>
  <c r="K1183" i="1"/>
  <c r="K1185" i="1"/>
  <c r="K1187" i="1"/>
  <c r="K1189" i="1"/>
  <c r="K1191" i="1"/>
  <c r="K1193" i="1"/>
  <c r="K1195" i="1"/>
  <c r="K1197" i="1"/>
  <c r="K1199" i="1"/>
  <c r="K1201" i="1"/>
  <c r="K1203" i="1"/>
  <c r="K1205" i="1"/>
  <c r="K1207" i="1"/>
  <c r="K1209" i="1"/>
  <c r="K1211" i="1"/>
  <c r="K1213" i="1"/>
  <c r="K1215" i="1"/>
  <c r="K1217" i="1"/>
  <c r="K1219" i="1"/>
  <c r="L1219" i="1" s="1"/>
  <c r="K1223" i="1"/>
  <c r="L1223" i="1" s="1"/>
  <c r="K1227" i="1"/>
  <c r="L1227" i="1" s="1"/>
  <c r="K1231" i="1"/>
  <c r="L1231" i="1" s="1"/>
  <c r="K1235" i="1"/>
  <c r="L1235" i="1" s="1"/>
  <c r="K1239" i="1"/>
  <c r="L1239" i="1" s="1"/>
  <c r="K1241" i="1"/>
  <c r="L1241" i="1" s="1"/>
  <c r="K1245" i="1"/>
  <c r="L1245" i="1" s="1"/>
  <c r="K1249" i="1"/>
  <c r="L1249" i="1" s="1"/>
  <c r="K1251" i="1"/>
  <c r="K1253" i="1"/>
  <c r="K1255" i="1"/>
  <c r="K1257" i="1"/>
  <c r="L1257" i="1" s="1"/>
  <c r="K1261" i="1"/>
  <c r="L1261" i="1" s="1"/>
  <c r="K1265" i="1"/>
  <c r="L1265" i="1" s="1"/>
  <c r="K1269" i="1"/>
  <c r="L1269" i="1" s="1"/>
  <c r="K1273" i="1"/>
  <c r="L1273" i="1" s="1"/>
  <c r="K1277" i="1"/>
  <c r="L1277" i="1" s="1"/>
  <c r="K1281" i="1"/>
  <c r="L1281" i="1" s="1"/>
  <c r="K1287" i="1"/>
  <c r="L1287" i="1" s="1"/>
  <c r="K1291" i="1"/>
  <c r="L1291" i="1" s="1"/>
  <c r="K1295" i="1"/>
  <c r="L1295" i="1" s="1"/>
  <c r="K1299" i="1"/>
  <c r="L1299" i="1" s="1"/>
  <c r="K1301" i="1"/>
  <c r="L1301" i="1" s="1"/>
  <c r="K1303" i="1"/>
  <c r="K1305" i="1"/>
  <c r="L1305" i="1" s="1"/>
  <c r="K1311" i="1"/>
  <c r="L1311" i="1" s="1"/>
  <c r="K1315" i="1"/>
  <c r="K1319" i="1"/>
  <c r="K1321" i="1"/>
  <c r="K1323" i="1"/>
  <c r="K1325" i="1"/>
  <c r="K1327" i="1"/>
  <c r="L1327" i="1" s="1"/>
  <c r="K1331" i="1"/>
  <c r="L1331" i="1" s="1"/>
  <c r="K1335" i="1"/>
  <c r="L1335" i="1" s="1"/>
  <c r="K1339" i="1"/>
  <c r="L1339" i="1" s="1"/>
  <c r="K1341" i="1"/>
  <c r="K1343" i="1"/>
  <c r="L1343" i="1" s="1"/>
  <c r="K1347" i="1"/>
  <c r="L1347" i="1" s="1"/>
  <c r="K1349" i="1"/>
  <c r="L1349" i="1" s="1"/>
  <c r="K1353" i="1"/>
  <c r="L1353" i="1" s="1"/>
  <c r="K1355" i="1"/>
  <c r="K1357" i="1"/>
  <c r="L1357" i="1" s="1"/>
  <c r="K1361" i="1"/>
  <c r="L1361" i="1" s="1"/>
  <c r="K1367" i="1"/>
  <c r="L1367" i="1" s="1"/>
  <c r="K1371" i="1"/>
  <c r="K1375" i="1"/>
  <c r="L1375" i="1" s="1"/>
  <c r="K1379" i="1"/>
  <c r="L1379" i="1" s="1"/>
  <c r="K1383" i="1"/>
  <c r="L1383" i="1" s="1"/>
  <c r="K1387" i="1"/>
  <c r="L1387" i="1" s="1"/>
  <c r="K1391" i="1"/>
  <c r="L1391" i="1" s="1"/>
  <c r="K1393" i="1"/>
  <c r="L1393" i="1" s="1"/>
  <c r="K1395" i="1"/>
  <c r="K1397" i="1"/>
  <c r="L1397" i="1" s="1"/>
  <c r="K1401" i="1"/>
  <c r="K1405" i="1"/>
  <c r="L1405" i="1" s="1"/>
  <c r="K1409" i="1"/>
  <c r="L1409" i="1" s="1"/>
  <c r="K1413" i="1"/>
  <c r="L1413" i="1" s="1"/>
  <c r="K1419" i="1"/>
  <c r="L1419" i="1" s="1"/>
  <c r="K1423" i="1"/>
  <c r="K1425" i="1"/>
  <c r="K1427" i="1"/>
  <c r="K1431" i="1"/>
  <c r="L1431" i="1" s="1"/>
  <c r="K1435" i="1"/>
  <c r="L1435" i="1" s="1"/>
  <c r="K1441" i="1"/>
  <c r="L1441" i="1" s="1"/>
  <c r="K1445" i="1"/>
  <c r="L1445" i="1" s="1"/>
  <c r="K1449" i="1"/>
  <c r="L1449" i="1" s="1"/>
  <c r="K1453" i="1"/>
  <c r="L1453" i="1" s="1"/>
  <c r="K1457" i="1"/>
  <c r="L1457" i="1" s="1"/>
  <c r="K1461" i="1"/>
  <c r="L1461" i="1" s="1"/>
  <c r="K1465" i="1"/>
  <c r="L1465" i="1" s="1"/>
  <c r="K1469" i="1"/>
  <c r="L1469" i="1" s="1"/>
  <c r="K1473" i="1"/>
  <c r="L1473" i="1" s="1"/>
  <c r="K1477" i="1"/>
  <c r="L1477" i="1" s="1"/>
  <c r="K1481" i="1"/>
  <c r="L1481" i="1" s="1"/>
  <c r="K1487" i="1"/>
  <c r="L1487" i="1" s="1"/>
  <c r="K1491" i="1"/>
  <c r="L1491" i="1" s="1"/>
  <c r="K1495" i="1"/>
  <c r="K1497" i="1"/>
  <c r="K1499" i="1"/>
  <c r="K1505" i="1"/>
  <c r="L1505" i="1" s="1"/>
  <c r="K1509" i="1"/>
  <c r="L1509" i="1" s="1"/>
  <c r="K1513" i="1"/>
  <c r="L1513" i="1" s="1"/>
  <c r="K1515" i="1"/>
  <c r="L1515" i="1" s="1"/>
  <c r="K1519" i="1"/>
  <c r="L1519" i="1" s="1"/>
  <c r="K1523" i="1"/>
  <c r="L1523" i="1" s="1"/>
  <c r="K1527" i="1"/>
  <c r="L1527" i="1" s="1"/>
  <c r="K1531" i="1"/>
  <c r="L1531" i="1" s="1"/>
  <c r="K1535" i="1"/>
  <c r="L1535" i="1" s="1"/>
  <c r="K1539" i="1"/>
  <c r="L1539" i="1" s="1"/>
  <c r="K1543" i="1"/>
  <c r="L1543" i="1" s="1"/>
  <c r="K1547" i="1"/>
  <c r="L1547" i="1" s="1"/>
  <c r="K1551" i="1"/>
  <c r="L1551" i="1" s="1"/>
  <c r="K1553" i="1"/>
  <c r="K1555" i="1"/>
  <c r="K1557" i="1"/>
  <c r="K1559" i="1"/>
  <c r="K1563" i="1"/>
  <c r="L1563" i="1" s="1"/>
  <c r="K1567" i="1"/>
  <c r="L1567" i="1" s="1"/>
  <c r="K1573" i="1"/>
  <c r="L1573" i="1" s="1"/>
  <c r="K1577" i="1"/>
  <c r="L1577" i="1" s="1"/>
  <c r="K1581" i="1"/>
  <c r="L1581" i="1" s="1"/>
  <c r="K1589" i="1"/>
  <c r="L1589" i="1" s="1"/>
  <c r="K1593" i="1"/>
  <c r="L1593" i="1" s="1"/>
  <c r="K1597" i="1"/>
  <c r="K1599" i="1"/>
  <c r="K1601" i="1"/>
  <c r="K1603" i="1"/>
  <c r="K1605" i="1"/>
  <c r="K1609" i="1"/>
  <c r="L1609" i="1" s="1"/>
  <c r="K1611" i="1"/>
  <c r="K1613" i="1"/>
  <c r="L1613" i="1" s="1"/>
  <c r="K1617" i="1"/>
  <c r="L1617" i="1" s="1"/>
  <c r="K1621" i="1"/>
  <c r="L1621" i="1" s="1"/>
  <c r="K1625" i="1"/>
  <c r="L1625" i="1" s="1"/>
  <c r="K1629" i="1"/>
  <c r="L1629" i="1" s="1"/>
  <c r="K1633" i="1"/>
  <c r="L1633" i="1" s="1"/>
  <c r="K1635" i="1"/>
  <c r="K1637" i="1"/>
  <c r="L1637" i="1" s="1"/>
  <c r="K1639" i="1"/>
  <c r="K1641" i="1"/>
  <c r="K1643" i="1"/>
  <c r="L1643" i="1" s="1"/>
  <c r="K1647" i="1"/>
  <c r="L1647" i="1" s="1"/>
  <c r="K1651" i="1"/>
  <c r="L1651" i="1" s="1"/>
  <c r="K1655" i="1"/>
  <c r="L1655" i="1" s="1"/>
  <c r="K1659" i="1"/>
  <c r="L1659" i="1" s="1"/>
  <c r="K1663" i="1"/>
  <c r="L1663" i="1" s="1"/>
  <c r="K1667" i="1"/>
  <c r="L1667" i="1" s="1"/>
  <c r="K1671" i="1"/>
  <c r="L1671" i="1" s="1"/>
  <c r="K1675" i="1"/>
  <c r="L1675" i="1" s="1"/>
  <c r="K1679" i="1"/>
  <c r="L1679" i="1" s="1"/>
  <c r="K1683" i="1"/>
  <c r="L1683" i="1" s="1"/>
  <c r="K1687" i="1"/>
  <c r="L1687" i="1" s="1"/>
  <c r="K1691" i="1"/>
  <c r="L1691" i="1" s="1"/>
  <c r="K1695" i="1"/>
  <c r="L1695" i="1" s="1"/>
  <c r="K1699" i="1"/>
  <c r="L1699" i="1" s="1"/>
  <c r="K1703" i="1"/>
  <c r="L1703" i="1" s="1"/>
  <c r="K1707" i="1"/>
  <c r="L1707" i="1" s="1"/>
  <c r="K1711" i="1"/>
  <c r="L1711" i="1" s="1"/>
  <c r="K1715" i="1"/>
  <c r="L1715" i="1" s="1"/>
  <c r="K1719" i="1"/>
  <c r="L1719" i="1" s="1"/>
  <c r="K1723" i="1"/>
  <c r="L1723" i="1" s="1"/>
  <c r="K1727" i="1"/>
  <c r="L1727" i="1" s="1"/>
  <c r="K1733" i="1"/>
  <c r="L1733" i="1" s="1"/>
  <c r="K1737" i="1"/>
  <c r="L1737" i="1" s="1"/>
  <c r="K1741" i="1"/>
  <c r="K1743" i="1"/>
  <c r="K1745" i="1"/>
  <c r="K1747" i="1"/>
  <c r="K1749" i="1"/>
  <c r="K1751" i="1"/>
  <c r="K1753" i="1"/>
  <c r="K1755" i="1"/>
  <c r="K1757" i="1"/>
  <c r="K1759" i="1"/>
  <c r="K1761" i="1"/>
  <c r="K1763" i="1"/>
  <c r="K1765" i="1"/>
  <c r="K1767" i="1"/>
  <c r="K1769" i="1"/>
  <c r="K1771" i="1"/>
  <c r="K1773" i="1"/>
  <c r="K1775" i="1"/>
  <c r="K1777" i="1"/>
  <c r="K1779" i="1"/>
  <c r="K1781" i="1"/>
  <c r="K1783" i="1"/>
  <c r="K1785" i="1"/>
  <c r="K1787" i="1"/>
  <c r="K1789" i="1"/>
  <c r="K1791" i="1"/>
  <c r="K1793" i="1"/>
  <c r="K1795" i="1"/>
  <c r="K1797" i="1"/>
  <c r="K1799" i="1"/>
  <c r="K1801" i="1"/>
  <c r="K1803" i="1"/>
  <c r="K1805" i="1"/>
  <c r="K1807" i="1"/>
  <c r="K1809" i="1"/>
  <c r="K1811" i="1"/>
  <c r="K1813" i="1"/>
  <c r="K1815" i="1"/>
  <c r="K1817" i="1"/>
  <c r="K1819" i="1"/>
  <c r="K1821" i="1"/>
  <c r="K1825" i="1"/>
  <c r="L1825" i="1" s="1"/>
  <c r="K1829" i="1"/>
  <c r="L1829" i="1" s="1"/>
  <c r="K1833" i="1"/>
  <c r="L1833" i="1" s="1"/>
  <c r="K1837" i="1"/>
  <c r="L1837" i="1" s="1"/>
  <c r="K1841" i="1"/>
  <c r="L1841" i="1" s="1"/>
  <c r="K1845" i="1"/>
  <c r="L1845" i="1" s="1"/>
  <c r="K1849" i="1"/>
  <c r="L1849" i="1" s="1"/>
  <c r="K1853" i="1"/>
  <c r="L1853" i="1" s="1"/>
  <c r="K1857" i="1"/>
  <c r="L1857" i="1" s="1"/>
  <c r="K1863" i="1"/>
  <c r="L1863" i="1" s="1"/>
  <c r="K1867" i="1"/>
  <c r="L1867" i="1" s="1"/>
  <c r="K1869" i="1"/>
  <c r="L1869" i="1" s="1"/>
  <c r="K1873" i="1"/>
  <c r="L1873" i="1" s="1"/>
  <c r="K1879" i="1"/>
  <c r="L1879" i="1" s="1"/>
  <c r="K1883" i="1"/>
  <c r="L1883" i="1" s="1"/>
  <c r="K1887" i="1"/>
  <c r="L1887" i="1" s="1"/>
  <c r="K1891" i="1"/>
  <c r="L1891" i="1" s="1"/>
  <c r="K1895" i="1"/>
  <c r="L1895" i="1" s="1"/>
  <c r="K1899" i="1"/>
  <c r="L1899" i="1" s="1"/>
  <c r="K1901" i="1"/>
  <c r="L1901" i="1" s="1"/>
  <c r="K1905" i="1"/>
  <c r="L1905" i="1" s="1"/>
  <c r="K1909" i="1"/>
  <c r="L1909" i="1" s="1"/>
  <c r="K1913" i="1"/>
  <c r="L1913" i="1" s="1"/>
  <c r="K1919" i="1"/>
  <c r="L1919" i="1" s="1"/>
  <c r="K1923" i="1"/>
  <c r="L1923" i="1" s="1"/>
  <c r="K1927" i="1"/>
  <c r="K1929" i="1"/>
  <c r="K1931" i="1"/>
  <c r="K1933" i="1"/>
  <c r="K1935" i="1"/>
  <c r="K1937" i="1"/>
  <c r="K1939" i="1"/>
  <c r="K1943" i="1"/>
  <c r="L1943" i="1" s="1"/>
  <c r="K1947" i="1"/>
  <c r="L1947" i="1" s="1"/>
  <c r="K1951" i="1"/>
  <c r="L1951" i="1" s="1"/>
  <c r="K1955" i="1"/>
  <c r="L1955" i="1" s="1"/>
  <c r="K1959" i="1"/>
  <c r="L1959" i="1" s="1"/>
  <c r="K1963" i="1"/>
  <c r="L1963" i="1" s="1"/>
  <c r="K1967" i="1"/>
  <c r="L1967" i="1" s="1"/>
  <c r="K1971" i="1"/>
  <c r="L1971" i="1" s="1"/>
  <c r="K1973" i="1"/>
  <c r="K1975" i="1"/>
  <c r="K1979" i="1"/>
  <c r="K1981" i="1"/>
  <c r="K1983" i="1"/>
  <c r="K1985" i="1"/>
  <c r="K1987" i="1"/>
  <c r="K1989" i="1"/>
  <c r="K1991" i="1"/>
  <c r="L1991" i="1" s="1"/>
  <c r="K1993" i="1"/>
  <c r="K1995" i="1"/>
  <c r="K1997" i="1"/>
  <c r="K1999" i="1"/>
  <c r="K2001" i="1"/>
  <c r="K2003" i="1"/>
  <c r="K2005" i="1"/>
  <c r="K2009" i="1"/>
  <c r="L2009" i="1" s="1"/>
  <c r="K2013" i="1"/>
  <c r="L2013" i="1" s="1"/>
  <c r="K2017" i="1"/>
  <c r="K2019" i="1"/>
  <c r="K2021" i="1"/>
  <c r="K2025" i="1"/>
  <c r="L2025" i="1" s="1"/>
  <c r="K2027" i="1"/>
  <c r="K2029" i="1"/>
  <c r="K2031" i="1"/>
  <c r="K2033" i="1"/>
  <c r="K2035" i="1"/>
  <c r="K2037" i="1"/>
  <c r="K2039" i="1"/>
  <c r="K2041" i="1"/>
  <c r="K2043" i="1"/>
  <c r="K2045" i="1"/>
  <c r="K2047" i="1"/>
  <c r="K2049" i="1"/>
  <c r="K2051" i="1"/>
  <c r="K2053" i="1"/>
  <c r="K2055" i="1"/>
  <c r="K2057" i="1"/>
  <c r="K2059" i="1"/>
  <c r="K2061" i="1"/>
  <c r="K2063" i="1"/>
  <c r="K2065" i="1"/>
  <c r="K2067" i="1"/>
  <c r="K2069" i="1"/>
  <c r="K2071" i="1"/>
  <c r="K2073" i="1"/>
  <c r="K2075" i="1"/>
  <c r="K2077" i="1"/>
  <c r="K2079" i="1"/>
  <c r="K2081" i="1"/>
  <c r="L2081" i="1" s="1"/>
  <c r="K2083" i="1"/>
  <c r="L2083" i="1" s="1"/>
  <c r="K2085" i="1"/>
  <c r="K2089" i="1"/>
  <c r="L2089" i="1" s="1"/>
  <c r="K2093" i="1"/>
  <c r="L2093" i="1" s="1"/>
  <c r="K2097" i="1"/>
  <c r="L2097" i="1" s="1"/>
  <c r="K2101" i="1"/>
  <c r="L2101" i="1" s="1"/>
  <c r="K2105" i="1"/>
  <c r="L2105" i="1" s="1"/>
  <c r="K2111" i="1"/>
  <c r="K2115" i="1"/>
  <c r="L2115" i="1" s="1"/>
  <c r="K2119" i="1"/>
  <c r="K2121" i="1"/>
  <c r="K2123" i="1"/>
  <c r="K2127" i="1"/>
  <c r="L2127" i="1" s="1"/>
  <c r="K2131" i="1"/>
  <c r="L2131" i="1" s="1"/>
  <c r="K2135" i="1"/>
  <c r="L2135" i="1" s="1"/>
  <c r="K2139" i="1"/>
  <c r="L2139" i="1" s="1"/>
  <c r="K2143" i="1"/>
  <c r="L2143" i="1" s="1"/>
  <c r="K2147" i="1"/>
  <c r="L2147" i="1" s="1"/>
  <c r="K2151" i="1"/>
  <c r="L2151" i="1" s="1"/>
  <c r="K2155" i="1"/>
  <c r="L2155" i="1" s="1"/>
  <c r="K2159" i="1"/>
  <c r="L2159" i="1" s="1"/>
  <c r="K2163" i="1"/>
  <c r="L2163" i="1" s="1"/>
  <c r="K2167" i="1"/>
  <c r="L2167" i="1" s="1"/>
  <c r="K2171" i="1"/>
  <c r="L2171" i="1" s="1"/>
  <c r="K2175" i="1"/>
  <c r="L2175" i="1" s="1"/>
  <c r="K2179" i="1"/>
  <c r="L2179" i="1" s="1"/>
  <c r="K2183" i="1"/>
  <c r="L2183" i="1" s="1"/>
  <c r="K2187" i="1"/>
  <c r="L2187" i="1" s="1"/>
  <c r="K2191" i="1"/>
  <c r="L2191" i="1" s="1"/>
  <c r="K2195" i="1"/>
  <c r="L2195" i="1" s="1"/>
  <c r="K2199" i="1"/>
  <c r="K2201" i="1"/>
  <c r="K2203" i="1"/>
  <c r="K2207" i="1"/>
  <c r="L2207" i="1" s="1"/>
  <c r="K2213" i="1"/>
  <c r="L2213" i="1" s="1"/>
  <c r="K2217" i="1"/>
  <c r="L2217" i="1" s="1"/>
  <c r="K2221" i="1"/>
  <c r="L2221" i="1" s="1"/>
  <c r="K2225" i="1"/>
  <c r="L2225" i="1" s="1"/>
  <c r="K2229" i="1"/>
  <c r="L2229" i="1" s="1"/>
  <c r="K2233" i="1"/>
  <c r="L2233" i="1" s="1"/>
  <c r="K2237" i="1"/>
  <c r="L2237" i="1" s="1"/>
  <c r="K2241" i="1"/>
  <c r="L2241" i="1" s="1"/>
  <c r="K2245" i="1"/>
  <c r="L2245" i="1" s="1"/>
  <c r="K2249" i="1"/>
  <c r="L2249" i="1" s="1"/>
  <c r="K2253" i="1"/>
  <c r="L2253" i="1" s="1"/>
  <c r="K2257" i="1"/>
  <c r="L2257" i="1" s="1"/>
  <c r="K2261" i="1"/>
  <c r="L2261" i="1" s="1"/>
  <c r="K2265" i="1"/>
  <c r="L2265" i="1" s="1"/>
  <c r="K2269" i="1"/>
  <c r="K2271" i="1"/>
  <c r="K2273" i="1"/>
  <c r="L2273" i="1" s="1"/>
  <c r="K2277" i="1"/>
  <c r="K2283" i="1"/>
  <c r="L2283" i="1" s="1"/>
  <c r="K2287" i="1"/>
  <c r="L2287" i="1" s="1"/>
  <c r="K2291" i="1"/>
  <c r="L2291" i="1" s="1"/>
  <c r="K2295" i="1"/>
  <c r="L2295" i="1" s="1"/>
  <c r="K2297" i="1"/>
  <c r="K2299" i="1"/>
  <c r="K2301" i="1"/>
  <c r="K2303" i="1"/>
  <c r="K2305" i="1"/>
  <c r="K2307" i="1"/>
  <c r="K2311" i="1"/>
  <c r="L2311" i="1" s="1"/>
  <c r="K2315" i="1"/>
  <c r="L2315" i="1" s="1"/>
  <c r="K2317" i="1"/>
  <c r="K2321" i="1"/>
  <c r="L2321" i="1" s="1"/>
  <c r="K2325" i="1"/>
  <c r="L2325" i="1" s="1"/>
  <c r="K2329" i="1"/>
  <c r="L2329" i="1" s="1"/>
  <c r="K2333" i="1"/>
  <c r="L2333" i="1" s="1"/>
  <c r="K2337" i="1"/>
  <c r="L2337" i="1" s="1"/>
  <c r="K2341" i="1"/>
  <c r="L2341" i="1" s="1"/>
  <c r="K2345" i="1"/>
  <c r="L2345" i="1" s="1"/>
  <c r="K2349" i="1"/>
  <c r="L2349" i="1" s="1"/>
  <c r="K2351" i="1"/>
  <c r="K2353" i="1"/>
  <c r="K2355" i="1"/>
  <c r="K2357" i="1"/>
  <c r="K2359" i="1"/>
  <c r="K2363" i="1"/>
  <c r="K2367" i="1"/>
  <c r="L2367" i="1" s="1"/>
  <c r="K2371" i="1"/>
  <c r="L2371" i="1" s="1"/>
  <c r="K2375" i="1"/>
  <c r="L2375" i="1" s="1"/>
  <c r="K2379" i="1"/>
  <c r="L2379" i="1" s="1"/>
  <c r="K2383" i="1"/>
  <c r="L2383" i="1" s="1"/>
  <c r="K2385" i="1"/>
  <c r="L2385" i="1" s="1"/>
  <c r="K2387" i="1"/>
  <c r="L2387" i="1" s="1"/>
  <c r="K2391" i="1"/>
  <c r="K2395" i="1"/>
  <c r="L2395" i="1" s="1"/>
  <c r="K2399" i="1"/>
  <c r="L2399" i="1" s="1"/>
  <c r="K2403" i="1"/>
  <c r="L2403" i="1" s="1"/>
  <c r="K2407" i="1"/>
  <c r="L2407" i="1" s="1"/>
  <c r="K2411" i="1"/>
  <c r="L2411" i="1" s="1"/>
  <c r="K2415" i="1"/>
  <c r="L2415" i="1" s="1"/>
  <c r="K2419" i="1"/>
  <c r="L2419" i="1" s="1"/>
  <c r="K2423" i="1"/>
  <c r="L2423" i="1" s="1"/>
  <c r="K2427" i="1"/>
  <c r="L2427" i="1" s="1"/>
  <c r="K2431" i="1"/>
  <c r="L2431" i="1" s="1"/>
  <c r="K2435" i="1"/>
  <c r="L2435" i="1" s="1"/>
  <c r="K2439" i="1"/>
  <c r="L2439" i="1" s="1"/>
  <c r="K2443" i="1"/>
  <c r="L2443" i="1" s="1"/>
  <c r="K2447" i="1"/>
  <c r="L2447" i="1" s="1"/>
  <c r="K2451" i="1"/>
  <c r="L2451" i="1" s="1"/>
  <c r="K2453" i="1"/>
  <c r="K2455" i="1"/>
  <c r="L2455" i="1" s="1"/>
  <c r="K2459" i="1"/>
  <c r="K2461" i="1"/>
  <c r="K2463" i="1"/>
  <c r="K2465" i="1"/>
  <c r="K2469" i="1"/>
  <c r="L2469" i="1" s="1"/>
  <c r="K2473" i="1"/>
  <c r="L2473" i="1" s="1"/>
  <c r="K2477" i="1"/>
  <c r="L2477" i="1" s="1"/>
  <c r="K2481" i="1"/>
  <c r="K2483" i="1"/>
  <c r="K2485" i="1"/>
  <c r="K2489" i="1"/>
  <c r="L2489" i="1" s="1"/>
  <c r="K2493" i="1"/>
  <c r="L2493" i="1" s="1"/>
  <c r="K2495" i="1"/>
  <c r="K2497" i="1"/>
  <c r="K2499" i="1"/>
  <c r="K2501" i="1"/>
  <c r="K2505" i="1"/>
  <c r="L2505" i="1" s="1"/>
  <c r="K2507" i="1"/>
  <c r="K2509" i="1"/>
  <c r="K2513" i="1"/>
  <c r="K2515" i="1"/>
  <c r="K2517" i="1"/>
  <c r="L2517" i="1" s="1"/>
  <c r="K2521" i="1"/>
  <c r="K2525" i="1"/>
  <c r="L2525" i="1" s="1"/>
  <c r="K2529" i="1"/>
  <c r="L2529" i="1" s="1"/>
  <c r="K2533" i="1"/>
  <c r="L2533" i="1" s="1"/>
  <c r="K2537" i="1"/>
  <c r="K2539" i="1"/>
  <c r="K2541" i="1"/>
  <c r="K2547" i="1"/>
  <c r="K2551" i="1"/>
  <c r="L2551" i="1" s="1"/>
  <c r="K2555" i="1"/>
  <c r="L2555" i="1" s="1"/>
  <c r="K2559" i="1"/>
  <c r="L2559" i="1" s="1"/>
  <c r="K2561" i="1"/>
  <c r="L2561" i="1" s="1"/>
  <c r="K2565" i="1"/>
  <c r="L2565" i="1" s="1"/>
  <c r="K2567" i="1"/>
  <c r="K2569" i="1"/>
  <c r="L2569" i="1" s="1"/>
  <c r="K2573" i="1"/>
  <c r="L2573" i="1" s="1"/>
  <c r="K2575" i="1"/>
  <c r="L2575" i="1" s="1"/>
  <c r="K2579" i="1"/>
  <c r="L2579" i="1" s="1"/>
  <c r="K2581" i="1"/>
  <c r="K2583" i="1"/>
  <c r="K2585" i="1"/>
  <c r="K2587" i="1"/>
  <c r="K2589" i="1"/>
  <c r="K2591" i="1"/>
  <c r="K2593" i="1"/>
  <c r="K2595" i="1"/>
  <c r="K2597" i="1"/>
  <c r="K2599" i="1"/>
  <c r="K2601" i="1"/>
  <c r="K2603" i="1"/>
  <c r="K2605" i="1"/>
  <c r="K2607" i="1"/>
  <c r="K2609" i="1"/>
  <c r="K2611" i="1"/>
  <c r="K2613" i="1"/>
  <c r="K2615" i="1"/>
  <c r="K2617" i="1"/>
  <c r="K2619" i="1"/>
  <c r="K2621" i="1"/>
  <c r="K2623" i="1"/>
  <c r="L2623" i="1" s="1"/>
  <c r="K2627" i="1"/>
  <c r="L2627" i="1" s="1"/>
  <c r="K2631" i="1"/>
  <c r="L2631" i="1" s="1"/>
  <c r="K2635" i="1"/>
  <c r="L2635" i="1" s="1"/>
  <c r="K2639" i="1"/>
  <c r="L2639" i="1" s="1"/>
  <c r="K2643" i="1"/>
  <c r="L2643" i="1" s="1"/>
  <c r="K2647" i="1"/>
  <c r="L2647" i="1" s="1"/>
  <c r="K2651" i="1"/>
  <c r="L2651" i="1" s="1"/>
  <c r="K2655" i="1"/>
  <c r="L2655" i="1" s="1"/>
  <c r="K2661" i="1"/>
  <c r="L2661" i="1" s="1"/>
  <c r="K2665" i="1"/>
  <c r="L2665" i="1" s="1"/>
  <c r="K2669" i="1"/>
  <c r="L2669" i="1" s="1"/>
  <c r="K2673" i="1"/>
  <c r="L2673" i="1" s="1"/>
  <c r="K2677" i="1"/>
  <c r="K2679" i="1"/>
  <c r="K2681" i="1"/>
  <c r="L2681" i="1" s="1"/>
  <c r="K2685" i="1"/>
  <c r="L2685" i="1" s="1"/>
  <c r="K2689" i="1"/>
  <c r="L2689" i="1" s="1"/>
  <c r="K2693" i="1"/>
  <c r="L2693" i="1" s="1"/>
  <c r="K2697" i="1"/>
  <c r="L2697" i="1" s="1"/>
  <c r="K2701" i="1"/>
  <c r="L2701" i="1" s="1"/>
  <c r="K2705" i="1"/>
  <c r="L2705" i="1" s="1"/>
  <c r="K2709" i="1"/>
  <c r="L2709" i="1" s="1"/>
  <c r="K2713" i="1"/>
  <c r="L2713" i="1" s="1"/>
  <c r="K2717" i="1"/>
  <c r="L2717" i="1" s="1"/>
  <c r="K2723" i="1"/>
  <c r="K2727" i="1"/>
  <c r="L2727" i="1" s="1"/>
  <c r="K2731" i="1"/>
  <c r="L2731" i="1" s="1"/>
  <c r="K2735" i="1"/>
  <c r="L2735" i="1" s="1"/>
  <c r="K2739" i="1"/>
  <c r="L2739" i="1" s="1"/>
  <c r="K2743" i="1"/>
  <c r="L2743" i="1" s="1"/>
  <c r="K2747" i="1"/>
  <c r="L2747" i="1" s="1"/>
  <c r="K2751" i="1"/>
  <c r="L2751" i="1" s="1"/>
  <c r="K2755" i="1"/>
  <c r="L2755" i="1" s="1"/>
  <c r="K2759" i="1"/>
  <c r="L2759" i="1" s="1"/>
  <c r="K2763" i="1"/>
  <c r="L2763" i="1" s="1"/>
  <c r="K2767" i="1"/>
  <c r="L2767" i="1" s="1"/>
  <c r="K2771" i="1"/>
  <c r="L2771" i="1" s="1"/>
  <c r="K2775" i="1"/>
  <c r="L2775" i="1" s="1"/>
  <c r="K2779" i="1"/>
  <c r="L2779" i="1" s="1"/>
  <c r="K2783" i="1"/>
  <c r="L2783" i="1" s="1"/>
  <c r="K2787" i="1"/>
  <c r="L2787" i="1" s="1"/>
  <c r="K2793" i="1"/>
  <c r="L2793" i="1" s="1"/>
  <c r="K2797" i="1"/>
  <c r="L2797" i="1" s="1"/>
  <c r="K2801" i="1"/>
  <c r="L2801" i="1" s="1"/>
  <c r="K2805" i="1"/>
  <c r="L2805" i="1" s="1"/>
  <c r="K2807" i="1"/>
  <c r="L2807" i="1" s="1"/>
  <c r="K2811" i="1"/>
  <c r="L2811" i="1" s="1"/>
  <c r="K2815" i="1"/>
  <c r="L2815" i="1" s="1"/>
  <c r="K2819" i="1"/>
  <c r="L2819" i="1" s="1"/>
  <c r="K2823" i="1"/>
  <c r="L2823" i="1" s="1"/>
  <c r="K2829" i="1"/>
  <c r="L2829" i="1" s="1"/>
  <c r="K2833" i="1"/>
  <c r="L2833" i="1" s="1"/>
  <c r="K2837" i="1"/>
  <c r="L2837" i="1" s="1"/>
  <c r="K2841" i="1"/>
  <c r="L2841" i="1" s="1"/>
  <c r="K2845" i="1"/>
  <c r="L2845" i="1" s="1"/>
  <c r="K2849" i="1"/>
  <c r="L2849" i="1" s="1"/>
  <c r="K2853" i="1"/>
  <c r="L2853" i="1" s="1"/>
  <c r="K2855" i="1"/>
  <c r="K2857" i="1"/>
  <c r="K2859" i="1"/>
  <c r="K2861" i="1"/>
  <c r="K2863" i="1"/>
  <c r="K2865" i="1"/>
  <c r="K2867" i="1"/>
  <c r="K2869" i="1"/>
  <c r="K2871" i="1"/>
  <c r="K2873" i="1"/>
  <c r="K2875" i="1"/>
  <c r="K2877" i="1"/>
  <c r="K2879" i="1"/>
  <c r="K2881" i="1"/>
  <c r="K2883" i="1"/>
  <c r="K2885" i="1"/>
  <c r="K2887" i="1"/>
  <c r="K2889" i="1"/>
  <c r="K2891" i="1"/>
  <c r="K2893" i="1"/>
  <c r="K2895" i="1"/>
  <c r="K2897" i="1"/>
  <c r="K2899" i="1"/>
  <c r="K2901" i="1"/>
  <c r="L2901" i="1" s="1"/>
  <c r="K2905" i="1"/>
  <c r="L2905" i="1" s="1"/>
  <c r="K2909" i="1"/>
  <c r="L2909" i="1" s="1"/>
  <c r="K2913" i="1"/>
  <c r="L2913" i="1" s="1"/>
  <c r="K2917" i="1"/>
  <c r="L2917" i="1" s="1"/>
  <c r="K2921" i="1"/>
  <c r="L2921" i="1" s="1"/>
  <c r="K2923" i="1"/>
  <c r="K2925" i="1"/>
  <c r="L2925" i="1" s="1"/>
  <c r="K2929" i="1"/>
  <c r="L2929" i="1" s="1"/>
  <c r="K2933" i="1"/>
  <c r="L2933" i="1" s="1"/>
  <c r="K2939" i="1"/>
  <c r="L2939" i="1" s="1"/>
  <c r="K2943" i="1"/>
  <c r="L2943" i="1" s="1"/>
  <c r="K2947" i="1"/>
  <c r="K2949" i="1"/>
  <c r="K2951" i="1"/>
  <c r="L2951" i="1" s="1"/>
  <c r="K2955" i="1"/>
  <c r="L2955" i="1" s="1"/>
  <c r="K2959" i="1"/>
  <c r="L2959" i="1" s="1"/>
  <c r="K2963" i="1"/>
  <c r="L2963" i="1" s="1"/>
  <c r="K2967" i="1"/>
  <c r="L2967" i="1" s="1"/>
  <c r="K2969" i="1"/>
  <c r="L2969" i="1" s="1"/>
  <c r="K2973" i="1"/>
  <c r="L2973" i="1" s="1"/>
  <c r="K2977" i="1"/>
  <c r="L2977" i="1" s="1"/>
  <c r="K2983" i="1"/>
  <c r="L2983" i="1" s="1"/>
  <c r="K2987" i="1"/>
  <c r="L2987" i="1" s="1"/>
  <c r="K2991" i="1"/>
  <c r="L2991" i="1" s="1"/>
  <c r="K2995" i="1"/>
  <c r="L2995" i="1" s="1"/>
  <c r="K2997" i="1"/>
  <c r="K2999" i="1"/>
  <c r="K3001" i="1"/>
  <c r="K3003" i="1"/>
  <c r="K3005" i="1"/>
  <c r="K3007" i="1"/>
  <c r="L3007" i="1" s="1"/>
  <c r="K3011" i="1"/>
  <c r="L3011" i="1" s="1"/>
  <c r="K3015" i="1"/>
  <c r="L3015" i="1" s="1"/>
  <c r="K3019" i="1"/>
  <c r="L3019" i="1" s="1"/>
  <c r="K3021" i="1"/>
  <c r="L3021" i="1" s="1"/>
  <c r="K3025" i="1"/>
  <c r="L3025" i="1" s="1"/>
  <c r="K3029" i="1"/>
  <c r="L3029" i="1" s="1"/>
  <c r="K3033" i="1"/>
  <c r="L3033" i="1" s="1"/>
  <c r="K3037" i="1"/>
  <c r="L3037" i="1" s="1"/>
  <c r="K3041" i="1"/>
  <c r="L3041" i="1" s="1"/>
  <c r="K3045" i="1"/>
  <c r="L3045" i="1" s="1"/>
  <c r="K3049" i="1"/>
  <c r="L3049" i="1" s="1"/>
  <c r="K3053" i="1"/>
  <c r="L3053" i="1" s="1"/>
  <c r="K3057" i="1"/>
  <c r="L3057" i="1" s="1"/>
  <c r="K3061" i="1"/>
  <c r="L3061" i="1" s="1"/>
  <c r="K3065" i="1"/>
  <c r="L3065" i="1" s="1"/>
  <c r="K3069" i="1"/>
  <c r="L3069" i="1" s="1"/>
  <c r="K3073" i="1"/>
  <c r="L3073" i="1" s="1"/>
  <c r="K3077" i="1"/>
  <c r="L3077" i="1" s="1"/>
  <c r="K3081" i="1"/>
  <c r="L3081" i="1" s="1"/>
  <c r="K3087" i="1"/>
  <c r="L3087" i="1" s="1"/>
  <c r="K3091" i="1"/>
  <c r="L3091" i="1" s="1"/>
  <c r="K3093" i="1"/>
  <c r="L3093" i="1" s="1"/>
  <c r="K3097" i="1"/>
  <c r="L3097" i="1" s="1"/>
  <c r="K3101" i="1"/>
  <c r="L3101" i="1" s="1"/>
  <c r="K3105" i="1"/>
  <c r="L3105" i="1" s="1"/>
  <c r="K3109" i="1"/>
  <c r="L3109" i="1" s="1"/>
  <c r="K3113" i="1"/>
  <c r="L3113" i="1" s="1"/>
  <c r="K3117" i="1"/>
  <c r="L3117" i="1" s="1"/>
  <c r="K3121" i="1"/>
  <c r="L3121" i="1" s="1"/>
  <c r="K3125" i="1"/>
  <c r="L3125" i="1" s="1"/>
  <c r="K3129" i="1"/>
  <c r="L3129" i="1" s="1"/>
  <c r="K3135" i="1"/>
  <c r="L3135" i="1" s="1"/>
  <c r="K3139" i="1"/>
  <c r="L3139" i="1" s="1"/>
  <c r="K3143" i="1"/>
  <c r="L3143" i="1" s="1"/>
  <c r="K3147" i="1"/>
  <c r="L3147" i="1" s="1"/>
  <c r="K3149" i="1"/>
  <c r="L3149" i="1" s="1"/>
  <c r="K3153" i="1"/>
  <c r="L3153" i="1" s="1"/>
  <c r="K3157" i="1"/>
  <c r="L3157" i="1" s="1"/>
  <c r="K3161" i="1"/>
  <c r="L3161" i="1" s="1"/>
  <c r="K3165" i="1"/>
  <c r="L3165" i="1" s="1"/>
  <c r="K3169" i="1"/>
  <c r="L3169" i="1" s="1"/>
  <c r="K3173" i="1"/>
  <c r="L3173" i="1" s="1"/>
  <c r="K3177" i="1"/>
  <c r="L3177" i="1" s="1"/>
  <c r="K3181" i="1"/>
  <c r="L3181" i="1" s="1"/>
  <c r="K3185" i="1"/>
  <c r="L3185" i="1" s="1"/>
  <c r="K3189" i="1"/>
  <c r="L3189" i="1" s="1"/>
  <c r="K3195" i="1"/>
  <c r="L3195" i="1" s="1"/>
  <c r="K3199" i="1"/>
  <c r="L3199" i="1" s="1"/>
  <c r="K3203" i="1"/>
  <c r="L3203" i="1" s="1"/>
  <c r="K3207" i="1"/>
  <c r="L3207" i="1" s="1"/>
  <c r="K3211" i="1"/>
  <c r="L3211" i="1" s="1"/>
  <c r="K3215" i="1"/>
  <c r="K3217" i="1"/>
  <c r="K3219" i="1"/>
  <c r="K3223" i="1"/>
  <c r="L3223" i="1" s="1"/>
  <c r="K3227" i="1"/>
  <c r="L3227" i="1" s="1"/>
  <c r="K3231" i="1"/>
  <c r="L3231" i="1" s="1"/>
  <c r="K3235" i="1"/>
  <c r="L3235" i="1" s="1"/>
  <c r="K3237" i="1"/>
  <c r="K3239" i="1"/>
  <c r="K3241" i="1"/>
  <c r="K3245" i="1"/>
  <c r="K3249" i="1"/>
  <c r="L3249" i="1" s="1"/>
  <c r="K3253" i="1"/>
  <c r="L3253" i="1" s="1"/>
  <c r="K3257" i="1"/>
  <c r="L3257" i="1" s="1"/>
  <c r="K3261" i="1"/>
  <c r="L3261" i="1" s="1"/>
  <c r="K3265" i="1"/>
  <c r="L3265" i="1" s="1"/>
  <c r="K3269" i="1"/>
  <c r="L3269" i="1" s="1"/>
  <c r="K3273" i="1"/>
  <c r="L3273" i="1" s="1"/>
  <c r="K3277" i="1"/>
  <c r="L3277" i="1" s="1"/>
  <c r="K3279" i="1"/>
  <c r="K3281" i="1"/>
  <c r="K3283" i="1"/>
  <c r="K3285" i="1"/>
  <c r="K3291" i="1"/>
  <c r="L3291" i="1" s="1"/>
  <c r="K3297" i="1"/>
  <c r="L3297" i="1" s="1"/>
  <c r="K3301" i="1"/>
  <c r="L3301" i="1" s="1"/>
  <c r="K3305" i="1"/>
  <c r="L3305" i="1" s="1"/>
  <c r="K3309" i="1"/>
  <c r="K3313" i="1"/>
  <c r="L3313" i="1" s="1"/>
  <c r="K3317" i="1"/>
  <c r="L3317" i="1" s="1"/>
  <c r="K3321" i="1"/>
  <c r="L3321" i="1" s="1"/>
  <c r="K3325" i="1"/>
  <c r="L3325" i="1" s="1"/>
  <c r="K3329" i="1"/>
  <c r="L3329" i="1" s="1"/>
  <c r="K3333" i="1"/>
  <c r="L3333" i="1" s="1"/>
  <c r="K3339" i="1"/>
  <c r="L3339" i="1" s="1"/>
  <c r="K3343" i="1"/>
  <c r="L3343" i="1" s="1"/>
  <c r="K3347" i="1"/>
  <c r="L3347" i="1" s="1"/>
  <c r="K3351" i="1"/>
  <c r="L3351" i="1" s="1"/>
  <c r="K3355" i="1"/>
  <c r="L3355" i="1" s="1"/>
  <c r="K3359" i="1"/>
  <c r="L3359" i="1" s="1"/>
  <c r="K3363" i="1"/>
  <c r="L3363" i="1" s="1"/>
  <c r="K3367" i="1"/>
  <c r="L3367" i="1" s="1"/>
  <c r="K3369" i="1"/>
  <c r="K3371" i="1"/>
  <c r="K3373" i="1"/>
  <c r="K3375" i="1"/>
  <c r="L3375" i="1" s="1"/>
  <c r="K3377" i="1"/>
  <c r="K3379" i="1"/>
  <c r="L3379" i="1" s="1"/>
  <c r="K3383" i="1"/>
  <c r="L3383" i="1" s="1"/>
  <c r="K3387" i="1"/>
  <c r="L3387" i="1" s="1"/>
  <c r="K3391" i="1"/>
  <c r="L3391" i="1" s="1"/>
  <c r="K3395" i="1"/>
  <c r="L3395" i="1" s="1"/>
  <c r="K3399" i="1"/>
  <c r="L3399" i="1" s="1"/>
  <c r="K3403" i="1"/>
  <c r="K3405" i="1"/>
  <c r="K3407" i="1"/>
  <c r="K3411" i="1"/>
  <c r="L3411" i="1" s="1"/>
  <c r="K3415" i="1"/>
  <c r="L3415" i="1" s="1"/>
  <c r="K3419" i="1"/>
  <c r="L3419" i="1" s="1"/>
  <c r="K3423" i="1"/>
  <c r="L3423" i="1" s="1"/>
  <c r="K3427" i="1"/>
  <c r="L3427" i="1" s="1"/>
  <c r="K3433" i="1"/>
  <c r="L3433" i="1" s="1"/>
  <c r="K3437" i="1"/>
  <c r="L3437" i="1" s="1"/>
  <c r="K3441" i="1"/>
  <c r="L3441" i="1" s="1"/>
  <c r="K3445" i="1"/>
  <c r="L3445" i="1" s="1"/>
  <c r="K3449" i="1"/>
  <c r="L3449" i="1" s="1"/>
  <c r="K3453" i="1"/>
  <c r="K3455" i="1"/>
  <c r="K3457" i="1"/>
  <c r="K3461" i="1"/>
  <c r="L3461" i="1" s="1"/>
  <c r="K3465" i="1"/>
  <c r="L3465" i="1" s="1"/>
  <c r="K3469" i="1"/>
  <c r="L3469" i="1" s="1"/>
  <c r="K3473" i="1"/>
  <c r="L3473" i="1" s="1"/>
  <c r="K3477" i="1"/>
  <c r="L3477" i="1" s="1"/>
  <c r="K3481" i="1"/>
  <c r="L3481" i="1" s="1"/>
  <c r="K3485" i="1"/>
  <c r="L3485" i="1" s="1"/>
  <c r="K3489" i="1"/>
  <c r="L3489" i="1" s="1"/>
  <c r="K3493" i="1"/>
  <c r="L3493" i="1" s="1"/>
  <c r="K3497" i="1"/>
  <c r="L3497" i="1" s="1"/>
  <c r="K3499" i="1"/>
  <c r="K3501" i="1"/>
  <c r="L3501" i="1" s="1"/>
  <c r="K3505" i="1"/>
  <c r="L3505" i="1" s="1"/>
  <c r="K3507" i="1"/>
  <c r="K3509" i="1"/>
  <c r="L3509" i="1" s="1"/>
  <c r="K3511" i="1"/>
  <c r="K3513" i="1"/>
  <c r="L3513" i="1" s="1"/>
  <c r="K3517" i="1"/>
  <c r="K3519" i="1"/>
  <c r="K3521" i="1"/>
  <c r="K3523" i="1"/>
  <c r="K3525" i="1"/>
  <c r="L3525" i="1" s="1"/>
  <c r="K3529" i="1"/>
  <c r="L3529" i="1" s="1"/>
  <c r="K3533" i="1"/>
  <c r="L3533" i="1" s="1"/>
  <c r="K3537" i="1"/>
  <c r="L3537" i="1" s="1"/>
  <c r="K3541" i="1"/>
  <c r="L3541" i="1" s="1"/>
  <c r="K3545" i="1"/>
  <c r="L3545" i="1" s="1"/>
  <c r="K3549" i="1"/>
  <c r="L3549" i="1" s="1"/>
  <c r="K3553" i="1"/>
  <c r="L3553" i="1" s="1"/>
  <c r="K3557" i="1"/>
  <c r="L3557" i="1" s="1"/>
  <c r="K3561" i="1"/>
  <c r="L3561" i="1" s="1"/>
  <c r="K3565" i="1"/>
  <c r="L3565" i="1" s="1"/>
  <c r="K3569" i="1"/>
  <c r="K3573" i="1"/>
  <c r="L3573" i="1" s="1"/>
  <c r="K3577" i="1"/>
  <c r="L3577" i="1" s="1"/>
  <c r="K3581" i="1"/>
  <c r="K3583" i="1"/>
  <c r="K3585" i="1"/>
  <c r="K3587" i="1"/>
  <c r="K3589" i="1"/>
  <c r="K3591" i="1"/>
  <c r="K3593" i="1"/>
  <c r="K3597" i="1"/>
  <c r="L3597" i="1" s="1"/>
  <c r="K3601" i="1"/>
  <c r="L3601" i="1" s="1"/>
  <c r="K3605" i="1"/>
  <c r="L3605" i="1" s="1"/>
  <c r="K3609" i="1"/>
  <c r="L3609" i="1" s="1"/>
  <c r="K3613" i="1"/>
  <c r="L3613" i="1" s="1"/>
  <c r="K3617" i="1"/>
  <c r="L3617" i="1" s="1"/>
  <c r="K3621" i="1"/>
  <c r="L3621" i="1" s="1"/>
  <c r="K3625" i="1"/>
  <c r="L3625" i="1" s="1"/>
  <c r="K3631" i="1"/>
  <c r="L3631" i="1" s="1"/>
  <c r="K3635" i="1"/>
  <c r="L3635" i="1" s="1"/>
  <c r="K3639" i="1"/>
  <c r="K3641" i="1"/>
  <c r="K3643" i="1"/>
  <c r="K3647" i="1"/>
  <c r="L3647" i="1" s="1"/>
  <c r="K3651" i="1"/>
  <c r="L3651" i="1" s="1"/>
  <c r="K3655" i="1"/>
  <c r="L3655" i="1" s="1"/>
  <c r="K3659" i="1"/>
  <c r="L3659" i="1" s="1"/>
  <c r="K3663" i="1"/>
  <c r="L3663" i="1" s="1"/>
  <c r="K3667" i="1"/>
  <c r="L3667" i="1" s="1"/>
  <c r="K3673" i="1"/>
  <c r="K3675" i="1"/>
  <c r="K3677" i="1"/>
  <c r="L3677" i="1" s="1"/>
  <c r="K3681" i="1"/>
  <c r="L3681" i="1" s="1"/>
  <c r="K3685" i="1"/>
  <c r="L3685" i="1" s="1"/>
  <c r="K3689" i="1"/>
  <c r="L3689" i="1" s="1"/>
  <c r="K3693" i="1"/>
  <c r="L3693" i="1" s="1"/>
  <c r="K3697" i="1"/>
  <c r="L3697" i="1" s="1"/>
  <c r="K3701" i="1"/>
  <c r="L3701" i="1" s="1"/>
  <c r="K3703" i="1"/>
  <c r="L3703" i="1" s="1"/>
  <c r="K3705" i="1"/>
  <c r="K3707" i="1"/>
  <c r="L3707" i="1" s="1"/>
  <c r="K3711" i="1"/>
  <c r="L3711" i="1" s="1"/>
  <c r="K3717" i="1"/>
  <c r="L3717" i="1" s="1"/>
  <c r="K3721" i="1"/>
  <c r="K3723" i="1"/>
  <c r="K3725" i="1"/>
  <c r="L3725" i="1" s="1"/>
  <c r="K3727" i="1"/>
  <c r="L3727" i="1" s="1"/>
  <c r="K3731" i="1"/>
  <c r="L3731" i="1" s="1"/>
  <c r="K3735" i="1"/>
  <c r="L3735" i="1" s="1"/>
  <c r="K3737" i="1"/>
  <c r="K3739" i="1"/>
  <c r="K3743" i="1"/>
  <c r="L3743" i="1" s="1"/>
  <c r="K3747" i="1"/>
  <c r="L3747" i="1" s="1"/>
  <c r="K3749" i="1"/>
  <c r="L3749" i="1" s="1"/>
  <c r="K3753" i="1"/>
  <c r="L3753" i="1" s="1"/>
  <c r="K3757" i="1"/>
  <c r="L3757" i="1" s="1"/>
  <c r="K3761" i="1"/>
  <c r="L3761" i="1" s="1"/>
  <c r="K3765" i="1"/>
  <c r="L3765" i="1" s="1"/>
  <c r="K3769" i="1"/>
  <c r="L3769" i="1" s="1"/>
  <c r="K3771" i="1"/>
  <c r="K3773" i="1"/>
  <c r="L3773" i="1" s="1"/>
  <c r="K3777" i="1"/>
  <c r="L3777" i="1" s="1"/>
  <c r="K3779" i="1"/>
  <c r="K3781" i="1"/>
  <c r="L3781" i="1" s="1"/>
  <c r="K3785" i="1"/>
  <c r="L3785" i="1" s="1"/>
  <c r="K3789" i="1"/>
  <c r="L3789" i="1" s="1"/>
  <c r="K3793" i="1"/>
  <c r="L3793" i="1" s="1"/>
  <c r="K3797" i="1"/>
  <c r="L3797" i="1" s="1"/>
  <c r="K3801" i="1"/>
  <c r="L3801" i="1" s="1"/>
  <c r="K3805" i="1"/>
  <c r="L3805" i="1" s="1"/>
  <c r="K3807" i="1"/>
  <c r="K3809" i="1"/>
  <c r="K3811" i="1"/>
  <c r="K3813" i="1"/>
  <c r="K3817" i="1"/>
  <c r="L3817" i="1" s="1"/>
  <c r="K3821" i="1"/>
  <c r="K3825" i="1"/>
  <c r="L3825" i="1" s="1"/>
  <c r="K3829" i="1"/>
  <c r="L3829" i="1" s="1"/>
  <c r="K3835" i="1"/>
  <c r="K3839" i="1"/>
  <c r="L3839" i="1" s="1"/>
  <c r="K3843" i="1"/>
  <c r="K3845" i="1"/>
  <c r="K3847" i="1"/>
  <c r="K3851" i="1"/>
  <c r="L3851" i="1" s="1"/>
  <c r="K3855" i="1"/>
  <c r="L3855" i="1" s="1"/>
  <c r="K3859" i="1"/>
  <c r="L3859" i="1" s="1"/>
  <c r="K3863" i="1"/>
  <c r="L3863" i="1" s="1"/>
  <c r="K3867" i="1"/>
  <c r="L3867" i="1" s="1"/>
  <c r="K3871" i="1"/>
  <c r="L3871" i="1" s="1"/>
  <c r="K3875" i="1"/>
  <c r="L3875" i="1" s="1"/>
  <c r="K3879" i="1"/>
  <c r="L3879" i="1" s="1"/>
  <c r="K3883" i="1"/>
  <c r="L3883" i="1" s="1"/>
  <c r="K3887" i="1"/>
  <c r="L3887" i="1" s="1"/>
  <c r="K3891" i="1"/>
  <c r="K3893" i="1"/>
  <c r="K3895" i="1"/>
  <c r="K3897" i="1"/>
  <c r="K3899" i="1"/>
  <c r="K3901" i="1"/>
  <c r="K3903" i="1"/>
  <c r="K3905" i="1"/>
  <c r="K3909" i="1"/>
  <c r="K3911" i="1"/>
  <c r="K3913" i="1"/>
  <c r="K3915" i="1"/>
  <c r="K3917" i="1"/>
  <c r="K3919" i="1"/>
  <c r="K3921" i="1"/>
  <c r="K3923" i="1"/>
  <c r="K3925" i="1"/>
  <c r="K3927" i="1"/>
  <c r="K3929" i="1"/>
  <c r="K3931" i="1"/>
  <c r="K3933" i="1"/>
  <c r="L3933" i="1" s="1"/>
  <c r="K3935" i="1"/>
  <c r="K3937" i="1"/>
  <c r="K3939" i="1"/>
  <c r="K3941" i="1"/>
  <c r="K3943" i="1"/>
  <c r="K3945" i="1"/>
  <c r="K3947" i="1"/>
  <c r="K3949" i="1"/>
  <c r="K3951" i="1"/>
  <c r="K3953" i="1"/>
  <c r="K3955" i="1"/>
  <c r="K3957" i="1"/>
  <c r="K3959" i="1"/>
  <c r="K3961" i="1"/>
  <c r="K3963" i="1"/>
  <c r="K3965" i="1"/>
  <c r="K3967" i="1"/>
  <c r="K3971" i="1"/>
  <c r="L3971" i="1" s="1"/>
  <c r="K3973" i="1"/>
  <c r="K3975" i="1"/>
  <c r="K3977" i="1"/>
  <c r="K3979" i="1"/>
  <c r="K3981" i="1"/>
  <c r="K3983" i="1"/>
  <c r="K3985" i="1"/>
  <c r="K3987" i="1"/>
  <c r="L3987" i="1" s="1"/>
  <c r="K3991" i="1"/>
  <c r="L3991" i="1" s="1"/>
  <c r="K3995" i="1"/>
  <c r="L3995" i="1" s="1"/>
  <c r="K3999" i="1"/>
  <c r="L3999" i="1" s="1"/>
  <c r="K4005" i="1"/>
  <c r="L4005" i="1" s="1"/>
  <c r="K4009" i="1"/>
  <c r="L4009" i="1" s="1"/>
  <c r="K4013" i="1"/>
  <c r="L4013" i="1" s="1"/>
  <c r="K4017" i="1"/>
  <c r="L4017" i="1" s="1"/>
  <c r="K4021" i="1"/>
  <c r="L4021" i="1" s="1"/>
  <c r="K4025" i="1"/>
  <c r="L4025" i="1" s="1"/>
  <c r="K4027" i="1"/>
  <c r="K4029" i="1"/>
  <c r="K4031" i="1"/>
  <c r="K4033" i="1"/>
  <c r="K4035" i="1"/>
  <c r="L4035" i="1" s="1"/>
  <c r="K4041" i="1"/>
  <c r="L4041" i="1" s="1"/>
  <c r="K4045" i="1"/>
  <c r="L4045" i="1" s="1"/>
  <c r="K4049" i="1"/>
  <c r="L4049" i="1" s="1"/>
  <c r="K4053" i="1"/>
  <c r="K4055" i="1"/>
  <c r="K4057" i="1"/>
  <c r="K4059" i="1"/>
  <c r="K4061" i="1"/>
  <c r="L4061" i="1" s="1"/>
  <c r="K4065" i="1"/>
  <c r="L4065" i="1" s="1"/>
  <c r="K4069" i="1"/>
  <c r="L4069" i="1" s="1"/>
  <c r="K4073" i="1"/>
  <c r="L4073" i="1" s="1"/>
  <c r="K4077" i="1"/>
  <c r="L4077" i="1" s="1"/>
  <c r="K4081" i="1"/>
  <c r="L4081" i="1" s="1"/>
  <c r="K4085" i="1"/>
  <c r="K4087" i="1"/>
  <c r="K4089" i="1"/>
  <c r="K4091" i="1"/>
  <c r="K4093" i="1"/>
  <c r="K4097" i="1"/>
  <c r="L4097" i="1" s="1"/>
  <c r="K4101" i="1"/>
  <c r="L4101" i="1" s="1"/>
  <c r="K4105" i="1"/>
  <c r="L4105" i="1" s="1"/>
  <c r="K4107" i="1"/>
  <c r="L4107" i="1" s="1"/>
  <c r="K4111" i="1"/>
  <c r="L4111" i="1" s="1"/>
  <c r="K4113" i="1"/>
  <c r="L4113" i="1" s="1"/>
  <c r="K4117" i="1"/>
  <c r="L4117" i="1" s="1"/>
  <c r="K4121" i="1"/>
  <c r="L4121" i="1" s="1"/>
  <c r="K4125" i="1"/>
  <c r="L4125" i="1" s="1"/>
  <c r="K4129" i="1"/>
  <c r="L4129" i="1" s="1"/>
  <c r="K4137" i="1"/>
  <c r="L4137" i="1" s="1"/>
  <c r="K4153" i="1"/>
  <c r="K4161" i="1"/>
  <c r="K4169" i="1"/>
  <c r="K4177" i="1"/>
  <c r="K4185" i="1"/>
  <c r="K4193" i="1"/>
  <c r="K4201" i="1"/>
  <c r="K4209" i="1"/>
  <c r="L4209" i="1" s="1"/>
  <c r="L87" i="1"/>
  <c r="K87" i="1"/>
  <c r="L99" i="1"/>
  <c r="L103" i="1"/>
  <c r="L107" i="1"/>
  <c r="L111" i="1"/>
  <c r="L115" i="1"/>
  <c r="L117" i="1"/>
  <c r="L125" i="1"/>
  <c r="L145" i="1"/>
  <c r="L151" i="1"/>
  <c r="L153" i="1"/>
  <c r="L155" i="1"/>
  <c r="L157" i="1"/>
  <c r="L159" i="1"/>
  <c r="L161" i="1"/>
  <c r="L163" i="1"/>
  <c r="L165" i="1"/>
  <c r="L167" i="1"/>
  <c r="L169" i="1"/>
  <c r="L173" i="1"/>
  <c r="L177" i="1"/>
  <c r="L181" i="1"/>
  <c r="L193" i="1"/>
  <c r="L197" i="1"/>
  <c r="L201" i="1"/>
  <c r="L205" i="1"/>
  <c r="L209" i="1"/>
  <c r="L213" i="1"/>
  <c r="L217" i="1"/>
  <c r="L221" i="1"/>
  <c r="L225" i="1"/>
  <c r="L237" i="1"/>
  <c r="L241" i="1"/>
  <c r="L245" i="1"/>
  <c r="L249" i="1"/>
  <c r="L253" i="1"/>
  <c r="L257" i="1"/>
  <c r="L261" i="1"/>
  <c r="L263" i="1"/>
  <c r="L267" i="1"/>
  <c r="L271" i="1"/>
  <c r="L275" i="1"/>
  <c r="L279" i="1"/>
  <c r="L283" i="1"/>
  <c r="L291" i="1"/>
  <c r="L295" i="1"/>
  <c r="L299" i="1"/>
  <c r="L311" i="1"/>
  <c r="L315" i="1"/>
  <c r="L317" i="1"/>
  <c r="L321" i="1"/>
  <c r="L325" i="1"/>
  <c r="L329" i="1"/>
  <c r="L333" i="1"/>
  <c r="L339" i="1"/>
  <c r="L357" i="1"/>
  <c r="L361" i="1"/>
  <c r="L365" i="1"/>
  <c r="L369" i="1"/>
  <c r="L385" i="1"/>
  <c r="L389" i="1"/>
  <c r="L403" i="1"/>
  <c r="L411" i="1"/>
  <c r="L423" i="1"/>
  <c r="L427" i="1"/>
  <c r="L429" i="1"/>
  <c r="L433" i="1"/>
  <c r="L437" i="1"/>
  <c r="L441" i="1"/>
  <c r="L451" i="1"/>
  <c r="L455" i="1"/>
  <c r="L459" i="1"/>
  <c r="L467" i="1"/>
  <c r="L471" i="1"/>
  <c r="L485" i="1"/>
  <c r="L489" i="1"/>
  <c r="L493" i="1"/>
  <c r="L497" i="1"/>
  <c r="L501" i="1"/>
  <c r="L505" i="1"/>
  <c r="L511" i="1"/>
  <c r="L517" i="1"/>
  <c r="L525" i="1"/>
  <c r="L529" i="1"/>
  <c r="L533" i="1"/>
  <c r="L537" i="1"/>
  <c r="L541" i="1"/>
  <c r="L549" i="1"/>
  <c r="L553" i="1"/>
  <c r="L557" i="1"/>
  <c r="L561" i="1"/>
  <c r="L565" i="1"/>
  <c r="L569" i="1"/>
  <c r="L573" i="1"/>
  <c r="L577" i="1"/>
  <c r="L581" i="1"/>
  <c r="L585" i="1"/>
  <c r="L589" i="1"/>
  <c r="L593" i="1"/>
  <c r="L597" i="1"/>
  <c r="L601" i="1"/>
  <c r="L605" i="1"/>
  <c r="L609" i="1"/>
  <c r="L613" i="1"/>
  <c r="L621" i="1"/>
  <c r="L625" i="1"/>
  <c r="L629" i="1"/>
  <c r="L633" i="1"/>
  <c r="L637" i="1"/>
  <c r="L641" i="1"/>
  <c r="L645" i="1"/>
  <c r="L649" i="1"/>
  <c r="L653" i="1"/>
  <c r="L657" i="1"/>
  <c r="L665" i="1"/>
  <c r="L669" i="1"/>
  <c r="L673" i="1"/>
  <c r="L677" i="1"/>
  <c r="L681" i="1"/>
  <c r="L685" i="1"/>
  <c r="L689" i="1"/>
  <c r="L693" i="1"/>
  <c r="L697" i="1"/>
  <c r="L701" i="1"/>
  <c r="L709" i="1"/>
  <c r="L717" i="1"/>
  <c r="L725" i="1"/>
  <c r="L729" i="1"/>
  <c r="L741" i="1"/>
  <c r="L745" i="1"/>
  <c r="L749" i="1"/>
  <c r="L753" i="1"/>
  <c r="L757" i="1"/>
  <c r="L761" i="1"/>
  <c r="L765" i="1"/>
  <c r="L769" i="1"/>
  <c r="L773" i="1"/>
  <c r="L777" i="1"/>
  <c r="L781" i="1"/>
  <c r="L785" i="1"/>
  <c r="L797" i="1"/>
  <c r="L801" i="1"/>
  <c r="L805" i="1"/>
  <c r="L809" i="1"/>
  <c r="L815" i="1"/>
  <c r="L819" i="1"/>
  <c r="L823" i="1"/>
  <c r="L827" i="1"/>
  <c r="L831" i="1"/>
  <c r="L835" i="1"/>
  <c r="L893" i="1"/>
  <c r="L895" i="1"/>
  <c r="L899" i="1"/>
  <c r="L903" i="1"/>
  <c r="L907" i="1"/>
  <c r="L911" i="1"/>
  <c r="L915" i="1"/>
  <c r="L919" i="1"/>
  <c r="L923" i="1"/>
  <c r="L927" i="1"/>
  <c r="L939" i="1"/>
  <c r="L943" i="1"/>
  <c r="L947" i="1"/>
  <c r="L951" i="1"/>
  <c r="L955" i="1"/>
  <c r="L959" i="1"/>
  <c r="L963" i="1"/>
  <c r="L967" i="1"/>
  <c r="L971" i="1"/>
  <c r="L979" i="1"/>
  <c r="L1011" i="1"/>
  <c r="L1015" i="1"/>
  <c r="L1019" i="1"/>
  <c r="L1023" i="1"/>
  <c r="L1027" i="1"/>
  <c r="L1031" i="1"/>
  <c r="L1035" i="1"/>
  <c r="L1037" i="1"/>
  <c r="L1041" i="1"/>
  <c r="L1045" i="1"/>
  <c r="L1051" i="1"/>
  <c r="L1061" i="1"/>
  <c r="L1065" i="1"/>
  <c r="L1069" i="1"/>
  <c r="L1077" i="1"/>
  <c r="L1085" i="1"/>
  <c r="L1089" i="1"/>
  <c r="L1111" i="1"/>
  <c r="L1115" i="1"/>
  <c r="L1119" i="1"/>
  <c r="L1123" i="1"/>
  <c r="L1127" i="1"/>
  <c r="L1131" i="1"/>
  <c r="L1135" i="1"/>
  <c r="L1139" i="1"/>
  <c r="L1143" i="1"/>
  <c r="L1147" i="1"/>
  <c r="L1149" i="1"/>
  <c r="L1153" i="1"/>
  <c r="L1221" i="1"/>
  <c r="L1225" i="1"/>
  <c r="L1229" i="1"/>
  <c r="L1233" i="1"/>
  <c r="L1237" i="1"/>
  <c r="L1243" i="1"/>
  <c r="L1247" i="1"/>
  <c r="L1259" i="1"/>
  <c r="L1263" i="1"/>
  <c r="L1267" i="1"/>
  <c r="L1271" i="1"/>
  <c r="L1275" i="1"/>
  <c r="L1279" i="1"/>
  <c r="L1283" i="1"/>
  <c r="L1285" i="1"/>
  <c r="L1289" i="1"/>
  <c r="L1293" i="1"/>
  <c r="L1297" i="1"/>
  <c r="L1307" i="1"/>
  <c r="L1309" i="1"/>
  <c r="L1313" i="1"/>
  <c r="L1317" i="1"/>
  <c r="L1329" i="1"/>
  <c r="L1333" i="1"/>
  <c r="L1337" i="1"/>
  <c r="L1345" i="1"/>
  <c r="L1351" i="1"/>
  <c r="L1359" i="1"/>
  <c r="L1363" i="1"/>
  <c r="L1365" i="1"/>
  <c r="L1369" i="1"/>
  <c r="L1373" i="1"/>
  <c r="L1377" i="1"/>
  <c r="L1381" i="1"/>
  <c r="L1385" i="1"/>
  <c r="L1389" i="1"/>
  <c r="L1399" i="1"/>
  <c r="L1403" i="1"/>
  <c r="L1407" i="1"/>
  <c r="L1411" i="1"/>
  <c r="L1415" i="1"/>
  <c r="L1417" i="1"/>
  <c r="L1421" i="1"/>
  <c r="L1429" i="1"/>
  <c r="L1433" i="1"/>
  <c r="L1437" i="1"/>
  <c r="L1439" i="1"/>
  <c r="L1443" i="1"/>
  <c r="L1447" i="1"/>
  <c r="L1451" i="1"/>
  <c r="L1455" i="1"/>
  <c r="L1459" i="1"/>
  <c r="L1463" i="1"/>
  <c r="L1467" i="1"/>
  <c r="L1471" i="1"/>
  <c r="L1475" i="1"/>
  <c r="L1479" i="1"/>
  <c r="L1483" i="1"/>
  <c r="L1485" i="1"/>
  <c r="L1489" i="1"/>
  <c r="L1493" i="1"/>
  <c r="L1501" i="1"/>
  <c r="L1503" i="1"/>
  <c r="L1507" i="1"/>
  <c r="L1511" i="1"/>
  <c r="L1517" i="1"/>
  <c r="L1521" i="1"/>
  <c r="L1525" i="1"/>
  <c r="L1529" i="1"/>
  <c r="L1533" i="1"/>
  <c r="L1537" i="1"/>
  <c r="L1541" i="1"/>
  <c r="L1545" i="1"/>
  <c r="L1549" i="1"/>
  <c r="L1561" i="1"/>
  <c r="L1565" i="1"/>
  <c r="L1569" i="1"/>
  <c r="L1571" i="1"/>
  <c r="L1575" i="1"/>
  <c r="L1579" i="1"/>
  <c r="L1583" i="1"/>
  <c r="L1585" i="1"/>
  <c r="L1587" i="1"/>
  <c r="L1591" i="1"/>
  <c r="L1595" i="1"/>
  <c r="L1607" i="1"/>
  <c r="L1615" i="1"/>
  <c r="L1619" i="1"/>
  <c r="L1623" i="1"/>
  <c r="L1627" i="1"/>
  <c r="L1631" i="1"/>
  <c r="L1645" i="1"/>
  <c r="L1649" i="1"/>
  <c r="L1653" i="1"/>
  <c r="L1657" i="1"/>
  <c r="L1661" i="1"/>
  <c r="L1665" i="1"/>
  <c r="L1669" i="1"/>
  <c r="L1673" i="1"/>
  <c r="L1677" i="1"/>
  <c r="L1681" i="1"/>
  <c r="L1685" i="1"/>
  <c r="L1689" i="1"/>
  <c r="L1693" i="1"/>
  <c r="L1697" i="1"/>
  <c r="L1701" i="1"/>
  <c r="L1705" i="1"/>
  <c r="L1709" i="1"/>
  <c r="L1713" i="1"/>
  <c r="L1717" i="1"/>
  <c r="L1721" i="1"/>
  <c r="L1725" i="1"/>
  <c r="L1729" i="1"/>
  <c r="L1731" i="1"/>
  <c r="L1735" i="1"/>
  <c r="L1739" i="1"/>
  <c r="L1823" i="1"/>
  <c r="L1827" i="1"/>
  <c r="L1831" i="1"/>
  <c r="L1835" i="1"/>
  <c r="L1839" i="1"/>
  <c r="L1843" i="1"/>
  <c r="L1847" i="1"/>
  <c r="L1851" i="1"/>
  <c r="L1855" i="1"/>
  <c r="L1859" i="1"/>
  <c r="L1861" i="1"/>
  <c r="L1865" i="1"/>
  <c r="L1871" i="1"/>
  <c r="L1875" i="1"/>
  <c r="L1877" i="1"/>
  <c r="L1881" i="1"/>
  <c r="L1885" i="1"/>
  <c r="L1889" i="1"/>
  <c r="L1893" i="1"/>
  <c r="L1897" i="1"/>
  <c r="L1903" i="1"/>
  <c r="L1907" i="1"/>
  <c r="L1911" i="1"/>
  <c r="L1915" i="1"/>
  <c r="L1917" i="1"/>
  <c r="L1921" i="1"/>
  <c r="L1925" i="1"/>
  <c r="L1941" i="1"/>
  <c r="L1945" i="1"/>
  <c r="L1949" i="1"/>
  <c r="L1953" i="1"/>
  <c r="L1957" i="1"/>
  <c r="L1961" i="1"/>
  <c r="L1965" i="1"/>
  <c r="L1969" i="1"/>
  <c r="L1977" i="1"/>
  <c r="L2007" i="1"/>
  <c r="L2011" i="1"/>
  <c r="L2015" i="1"/>
  <c r="L2023" i="1"/>
  <c r="L2087" i="1"/>
  <c r="L2091" i="1"/>
  <c r="L2095" i="1"/>
  <c r="L2099" i="1"/>
  <c r="L2103" i="1"/>
  <c r="L2107" i="1"/>
  <c r="L2109" i="1"/>
  <c r="L2113" i="1"/>
  <c r="L2117" i="1"/>
  <c r="L2125" i="1"/>
  <c r="L2129" i="1"/>
  <c r="L2133" i="1"/>
  <c r="L2137" i="1"/>
  <c r="L2141" i="1"/>
  <c r="L2145" i="1"/>
  <c r="L2149" i="1"/>
  <c r="L2153" i="1"/>
  <c r="L2157" i="1"/>
  <c r="L2161" i="1"/>
  <c r="L2165" i="1"/>
  <c r="L2169" i="1"/>
  <c r="L2173" i="1"/>
  <c r="L2177" i="1"/>
  <c r="L2181" i="1"/>
  <c r="L2185" i="1"/>
  <c r="L2189" i="1"/>
  <c r="L2193" i="1"/>
  <c r="L2197" i="1"/>
  <c r="L2205" i="1"/>
  <c r="L2209" i="1"/>
  <c r="L2211" i="1"/>
  <c r="L2215" i="1"/>
  <c r="L2219" i="1"/>
  <c r="L2223" i="1"/>
  <c r="L2227" i="1"/>
  <c r="L2231" i="1"/>
  <c r="L2235" i="1"/>
  <c r="L2239" i="1"/>
  <c r="L2243" i="1"/>
  <c r="L2247" i="1"/>
  <c r="L2251" i="1"/>
  <c r="L2255" i="1"/>
  <c r="L2259" i="1"/>
  <c r="L2263" i="1"/>
  <c r="L2267" i="1"/>
  <c r="L2275" i="1"/>
  <c r="L2279" i="1"/>
  <c r="L2281" i="1"/>
  <c r="L2285" i="1"/>
  <c r="L2289" i="1"/>
  <c r="L2293" i="1"/>
  <c r="L2309" i="1"/>
  <c r="L2313" i="1"/>
  <c r="L2319" i="1"/>
  <c r="L2323" i="1"/>
  <c r="L2327" i="1"/>
  <c r="L2331" i="1"/>
  <c r="L2335" i="1"/>
  <c r="L2339" i="1"/>
  <c r="L2343" i="1"/>
  <c r="L2347" i="1"/>
  <c r="L2361" i="1"/>
  <c r="L2365" i="1"/>
  <c r="L2369" i="1"/>
  <c r="L2373" i="1"/>
  <c r="L2377" i="1"/>
  <c r="L2381" i="1"/>
  <c r="L2389" i="1"/>
  <c r="L2393" i="1"/>
  <c r="L2397" i="1"/>
  <c r="L2401" i="1"/>
  <c r="L2405" i="1"/>
  <c r="L2409" i="1"/>
  <c r="L2413" i="1"/>
  <c r="L2417" i="1"/>
  <c r="L2421" i="1"/>
  <c r="L2425" i="1"/>
  <c r="L2429" i="1"/>
  <c r="L2433" i="1"/>
  <c r="L2437" i="1"/>
  <c r="L2441" i="1"/>
  <c r="L2445" i="1"/>
  <c r="L2449" i="1"/>
  <c r="L2457" i="1"/>
  <c r="L2467" i="1"/>
  <c r="L2471" i="1"/>
  <c r="L2475" i="1"/>
  <c r="L2479" i="1"/>
  <c r="L2487" i="1"/>
  <c r="L2491" i="1"/>
  <c r="L2503" i="1"/>
  <c r="L2511" i="1"/>
  <c r="L2519" i="1"/>
  <c r="L2523" i="1"/>
  <c r="L2527" i="1"/>
  <c r="L2531" i="1"/>
  <c r="L2535" i="1"/>
  <c r="L2543" i="1"/>
  <c r="L2545" i="1"/>
  <c r="L2549" i="1"/>
  <c r="L2553" i="1"/>
  <c r="L2557" i="1"/>
  <c r="L2563" i="1"/>
  <c r="L2571" i="1"/>
  <c r="L2577" i="1"/>
  <c r="L2625" i="1"/>
  <c r="L2629" i="1"/>
  <c r="L2633" i="1"/>
  <c r="L2637" i="1"/>
  <c r="L2641" i="1"/>
  <c r="L2645" i="1"/>
  <c r="L2649" i="1"/>
  <c r="L2653" i="1"/>
  <c r="L2657" i="1"/>
  <c r="L2659" i="1"/>
  <c r="L2663" i="1"/>
  <c r="L2667" i="1"/>
  <c r="L2671" i="1"/>
  <c r="L2675" i="1"/>
  <c r="L2683" i="1"/>
  <c r="L2687" i="1"/>
  <c r="L2691" i="1"/>
  <c r="L2695" i="1"/>
  <c r="L2699" i="1"/>
  <c r="L2703" i="1"/>
  <c r="L2707" i="1"/>
  <c r="L2711" i="1"/>
  <c r="L2715" i="1"/>
  <c r="L2719" i="1"/>
  <c r="L2721" i="1"/>
  <c r="L2725" i="1"/>
  <c r="L2729" i="1"/>
  <c r="L2733" i="1"/>
  <c r="L2737" i="1"/>
  <c r="L2741" i="1"/>
  <c r="L2745" i="1"/>
  <c r="L2749" i="1"/>
  <c r="L2753" i="1"/>
  <c r="L2757" i="1"/>
  <c r="L2761" i="1"/>
  <c r="L2765" i="1"/>
  <c r="L2769" i="1"/>
  <c r="L2773" i="1"/>
  <c r="L2777" i="1"/>
  <c r="L2781" i="1"/>
  <c r="L2785" i="1"/>
  <c r="L2789" i="1"/>
  <c r="L2791" i="1"/>
  <c r="L2795" i="1"/>
  <c r="L2799" i="1"/>
  <c r="L2803" i="1"/>
  <c r="L2809" i="1"/>
  <c r="L2813" i="1"/>
  <c r="L2817" i="1"/>
  <c r="L2821" i="1"/>
  <c r="L2825" i="1"/>
  <c r="L2827" i="1"/>
  <c r="L2831" i="1"/>
  <c r="L2835" i="1"/>
  <c r="L2839" i="1"/>
  <c r="L2843" i="1"/>
  <c r="L2847" i="1"/>
  <c r="L2851" i="1"/>
  <c r="L2903" i="1"/>
  <c r="L2907" i="1"/>
  <c r="L2911" i="1"/>
  <c r="L2915" i="1"/>
  <c r="L2919" i="1"/>
  <c r="L2927" i="1"/>
  <c r="L2931" i="1"/>
  <c r="L2935" i="1"/>
  <c r="L2937" i="1"/>
  <c r="L2941" i="1"/>
  <c r="L2945" i="1"/>
  <c r="L2953" i="1"/>
  <c r="L2957" i="1"/>
  <c r="L2961" i="1"/>
  <c r="L2965" i="1"/>
  <c r="L2971" i="1"/>
  <c r="L2975" i="1"/>
  <c r="L2979" i="1"/>
  <c r="L2981" i="1"/>
  <c r="L2985" i="1"/>
  <c r="L2989" i="1"/>
  <c r="L2993" i="1"/>
  <c r="L3009" i="1"/>
  <c r="L3013" i="1"/>
  <c r="L3017" i="1"/>
  <c r="L3023" i="1"/>
  <c r="L3027" i="1"/>
  <c r="L3031" i="1"/>
  <c r="L3035" i="1"/>
  <c r="L3039" i="1"/>
  <c r="L3043" i="1"/>
  <c r="L3047" i="1"/>
  <c r="L3051" i="1"/>
  <c r="L3055" i="1"/>
  <c r="L3059" i="1"/>
  <c r="L3063" i="1"/>
  <c r="L3067" i="1"/>
  <c r="L3071" i="1"/>
  <c r="L3075" i="1"/>
  <c r="L3079" i="1"/>
  <c r="L3083" i="1"/>
  <c r="L3085" i="1"/>
  <c r="L3089" i="1"/>
  <c r="L3095" i="1"/>
  <c r="L3099" i="1"/>
  <c r="L3103" i="1"/>
  <c r="L3107" i="1"/>
  <c r="L3111" i="1"/>
  <c r="L3115" i="1"/>
  <c r="L3119" i="1"/>
  <c r="L3123" i="1"/>
  <c r="L3127" i="1"/>
  <c r="L3131" i="1"/>
  <c r="L3133" i="1"/>
  <c r="L3137" i="1"/>
  <c r="L3141" i="1"/>
  <c r="L3145" i="1"/>
  <c r="L3151" i="1"/>
  <c r="L3155" i="1"/>
  <c r="L3159" i="1"/>
  <c r="L3163" i="1"/>
  <c r="L3167" i="1"/>
  <c r="L3171" i="1"/>
  <c r="L3175" i="1"/>
  <c r="L3179" i="1"/>
  <c r="L3183" i="1"/>
  <c r="L3187" i="1"/>
  <c r="L3191" i="1"/>
  <c r="L3193" i="1"/>
  <c r="L3197" i="1"/>
  <c r="L3201" i="1"/>
  <c r="L3205" i="1"/>
  <c r="L3209" i="1"/>
  <c r="L3213" i="1"/>
  <c r="L3221" i="1"/>
  <c r="L3225" i="1"/>
  <c r="L3229" i="1"/>
  <c r="L3233" i="1"/>
  <c r="L3243" i="1"/>
  <c r="L3247" i="1"/>
  <c r="L3251" i="1"/>
  <c r="L3255" i="1"/>
  <c r="L3259" i="1"/>
  <c r="L3263" i="1"/>
  <c r="L3267" i="1"/>
  <c r="L3271" i="1"/>
  <c r="L3275" i="1"/>
  <c r="L3287" i="1"/>
  <c r="L3289" i="1"/>
  <c r="L3293" i="1"/>
  <c r="L3295" i="1"/>
  <c r="L3299" i="1"/>
  <c r="L3303" i="1"/>
  <c r="L3307" i="1"/>
  <c r="L3311" i="1"/>
  <c r="L3315" i="1"/>
  <c r="L3319" i="1"/>
  <c r="L3323" i="1"/>
  <c r="L3327" i="1"/>
  <c r="L3331" i="1"/>
  <c r="L3335" i="1"/>
  <c r="L3337" i="1"/>
  <c r="L3341" i="1"/>
  <c r="L3345" i="1"/>
  <c r="L3349" i="1"/>
  <c r="L3353" i="1"/>
  <c r="L3357" i="1"/>
  <c r="L3361" i="1"/>
  <c r="L3365" i="1"/>
  <c r="L3381" i="1"/>
  <c r="L3385" i="1"/>
  <c r="L3389" i="1"/>
  <c r="L3393" i="1"/>
  <c r="L3397" i="1"/>
  <c r="L3401" i="1"/>
  <c r="L3409" i="1"/>
  <c r="L3413" i="1"/>
  <c r="L3417" i="1"/>
  <c r="L3421" i="1"/>
  <c r="L3425" i="1"/>
  <c r="L3429" i="1"/>
  <c r="L3431" i="1"/>
  <c r="L3435" i="1"/>
  <c r="L3439" i="1"/>
  <c r="L3443" i="1"/>
  <c r="L3447" i="1"/>
  <c r="L3451" i="1"/>
  <c r="L3459" i="1"/>
  <c r="L3463" i="1"/>
  <c r="L3467" i="1"/>
  <c r="L3471" i="1"/>
  <c r="L3475" i="1"/>
  <c r="L3479" i="1"/>
  <c r="L3483" i="1"/>
  <c r="L3487" i="1"/>
  <c r="L3491" i="1"/>
  <c r="L3495" i="1"/>
  <c r="L3503" i="1"/>
  <c r="L3515" i="1"/>
  <c r="L3527" i="1"/>
  <c r="L3531" i="1"/>
  <c r="L3535" i="1"/>
  <c r="L3539" i="1"/>
  <c r="L3543" i="1"/>
  <c r="L3547" i="1"/>
  <c r="L3551" i="1"/>
  <c r="L3555" i="1"/>
  <c r="L3559" i="1"/>
  <c r="L3563" i="1"/>
  <c r="L3567" i="1"/>
  <c r="L3571" i="1"/>
  <c r="L3575" i="1"/>
  <c r="L3579" i="1"/>
  <c r="L3595" i="1"/>
  <c r="L3599" i="1"/>
  <c r="L3603" i="1"/>
  <c r="L3607" i="1"/>
  <c r="L3611" i="1"/>
  <c r="L3615" i="1"/>
  <c r="L3619" i="1"/>
  <c r="L3623" i="1"/>
  <c r="L3627" i="1"/>
  <c r="L3629" i="1"/>
  <c r="L3633" i="1"/>
  <c r="L3637" i="1"/>
  <c r="L3645" i="1"/>
  <c r="L3649" i="1"/>
  <c r="L3653" i="1"/>
  <c r="L3657" i="1"/>
  <c r="L3661" i="1"/>
  <c r="L3665" i="1"/>
  <c r="L3669" i="1"/>
  <c r="L3671" i="1"/>
  <c r="L3679" i="1"/>
  <c r="L3683" i="1"/>
  <c r="L3687" i="1"/>
  <c r="L3691" i="1"/>
  <c r="L3695" i="1"/>
  <c r="L3699" i="1"/>
  <c r="L3709" i="1"/>
  <c r="L3713" i="1"/>
  <c r="L3715" i="1"/>
  <c r="L3719" i="1"/>
  <c r="L3729" i="1"/>
  <c r="L3733" i="1"/>
  <c r="L3741" i="1"/>
  <c r="L3745" i="1"/>
  <c r="L3751" i="1"/>
  <c r="L3755" i="1"/>
  <c r="L3759" i="1"/>
  <c r="L3763" i="1"/>
  <c r="L3767" i="1"/>
  <c r="L3775" i="1"/>
  <c r="L3783" i="1"/>
  <c r="L3787" i="1"/>
  <c r="L3791" i="1"/>
  <c r="L3795" i="1"/>
  <c r="L3799" i="1"/>
  <c r="L3803" i="1"/>
  <c r="L3815" i="1"/>
  <c r="L3819" i="1"/>
  <c r="L3823" i="1"/>
  <c r="L3827" i="1"/>
  <c r="L3831" i="1"/>
  <c r="L3833" i="1"/>
  <c r="L3837" i="1"/>
  <c r="L3841" i="1"/>
  <c r="L3849" i="1"/>
  <c r="L3853" i="1"/>
  <c r="L3857" i="1"/>
  <c r="L3861" i="1"/>
  <c r="L3865" i="1"/>
  <c r="L3869" i="1"/>
  <c r="L3873" i="1"/>
  <c r="L3877" i="1"/>
  <c r="L3881" i="1"/>
  <c r="L3885" i="1"/>
  <c r="L3889" i="1"/>
  <c r="L3907" i="1"/>
  <c r="L3969" i="1"/>
  <c r="L3989" i="1"/>
  <c r="L3993" i="1"/>
  <c r="L3997" i="1"/>
  <c r="L4001" i="1"/>
  <c r="L4003" i="1"/>
  <c r="L4007" i="1"/>
  <c r="L4011" i="1"/>
  <c r="L4015" i="1"/>
  <c r="L4019" i="1"/>
  <c r="L4023" i="1"/>
  <c r="L4037" i="1"/>
  <c r="L4039" i="1"/>
  <c r="L4043" i="1"/>
  <c r="L4047" i="1"/>
  <c r="L4051" i="1"/>
  <c r="L4063" i="1"/>
  <c r="L4067" i="1"/>
  <c r="L4071" i="1"/>
  <c r="L4075" i="1"/>
  <c r="L4079" i="1"/>
  <c r="L4083" i="1"/>
  <c r="L4095" i="1"/>
  <c r="L4099" i="1"/>
  <c r="L4103" i="1"/>
  <c r="L4109" i="1"/>
  <c r="L4115" i="1"/>
  <c r="L4119" i="1"/>
  <c r="L4123" i="1"/>
  <c r="L4127" i="1"/>
  <c r="K4135" i="1"/>
  <c r="L4135" i="1" s="1"/>
  <c r="L4145" i="1"/>
  <c r="L4147" i="1"/>
  <c r="K4147" i="1"/>
  <c r="L4151" i="1"/>
  <c r="K4151" i="1"/>
  <c r="L4163" i="1"/>
  <c r="K4163" i="1"/>
  <c r="L4171" i="1"/>
  <c r="K4171" i="1"/>
  <c r="L4179" i="1"/>
  <c r="K4179" i="1"/>
  <c r="L4183" i="1"/>
  <c r="K4183" i="1"/>
  <c r="L4195" i="1"/>
  <c r="K4195" i="1"/>
  <c r="L4199" i="1"/>
  <c r="K4199" i="1"/>
  <c r="K4207" i="1"/>
  <c r="L4207" i="1" s="1"/>
  <c r="K4211" i="1"/>
  <c r="L4211" i="1" s="1"/>
  <c r="L4217" i="1"/>
  <c r="K4221" i="1"/>
  <c r="L4221" i="1" s="1"/>
  <c r="L4225" i="1"/>
  <c r="K4225" i="1"/>
  <c r="L4227" i="1"/>
  <c r="K4227" i="1"/>
  <c r="K4231" i="1"/>
  <c r="L4231" i="1" s="1"/>
  <c r="K4235" i="1"/>
  <c r="L4235" i="1" s="1"/>
  <c r="L4239" i="1"/>
  <c r="K4239" i="1"/>
  <c r="K4243" i="1"/>
  <c r="L4243" i="1" s="1"/>
  <c r="K4247" i="1"/>
  <c r="L4247" i="1" s="1"/>
  <c r="K4251" i="1"/>
  <c r="L4251" i="1" s="1"/>
  <c r="K4255" i="1"/>
  <c r="L4255" i="1" s="1"/>
  <c r="K4259" i="1"/>
  <c r="L4259" i="1" s="1"/>
  <c r="K4263" i="1"/>
  <c r="L4263" i="1" s="1"/>
  <c r="K4267" i="1"/>
  <c r="L4267" i="1" s="1"/>
  <c r="K4271" i="1"/>
  <c r="L4271" i="1" s="1"/>
  <c r="K4273" i="1"/>
  <c r="L4273" i="1" s="1"/>
  <c r="K4277" i="1"/>
  <c r="L4277" i="1" s="1"/>
  <c r="L4281" i="1"/>
  <c r="K4281" i="1"/>
  <c r="L4285" i="1"/>
  <c r="K4285" i="1"/>
  <c r="L4289" i="1"/>
  <c r="K4289" i="1"/>
  <c r="K4293" i="1"/>
  <c r="L4293" i="1" s="1"/>
  <c r="K4297" i="1"/>
  <c r="L4297" i="1" s="1"/>
  <c r="K4301" i="1"/>
  <c r="L4301" i="1" s="1"/>
  <c r="K4305" i="1"/>
  <c r="L4305" i="1" s="1"/>
  <c r="K4309" i="1"/>
  <c r="L4309" i="1" s="1"/>
  <c r="K4313" i="1"/>
  <c r="L4313" i="1" s="1"/>
  <c r="K4317" i="1"/>
  <c r="L4317" i="1" s="1"/>
  <c r="K4321" i="1"/>
  <c r="L4321" i="1" s="1"/>
  <c r="K4325" i="1"/>
  <c r="L4325" i="1" s="1"/>
  <c r="K4329" i="1"/>
  <c r="L4329" i="1" s="1"/>
  <c r="K4333" i="1"/>
  <c r="L4333" i="1" s="1"/>
  <c r="K4337" i="1"/>
  <c r="L4337" i="1" s="1"/>
  <c r="K4341" i="1"/>
  <c r="L4341" i="1" s="1"/>
  <c r="K4345" i="1"/>
  <c r="L4345" i="1" s="1"/>
  <c r="K4349" i="1"/>
  <c r="L4349" i="1" s="1"/>
  <c r="K4353" i="1"/>
  <c r="L4353" i="1" s="1"/>
  <c r="K4357" i="1"/>
  <c r="L4357" i="1" s="1"/>
  <c r="K4361" i="1"/>
  <c r="L4361" i="1" s="1"/>
  <c r="K4365" i="1"/>
  <c r="L4365" i="1" s="1"/>
  <c r="L4369" i="1"/>
  <c r="K4369" i="1"/>
  <c r="L4373" i="1"/>
  <c r="K4373" i="1"/>
  <c r="K4377" i="1"/>
  <c r="L4377" i="1" s="1"/>
  <c r="K4381" i="1"/>
  <c r="L4381" i="1" s="1"/>
  <c r="K4385" i="1"/>
  <c r="L4385" i="1" s="1"/>
  <c r="K4389" i="1"/>
  <c r="L4389" i="1" s="1"/>
  <c r="K4393" i="1"/>
  <c r="L4393" i="1" s="1"/>
  <c r="K4397" i="1"/>
  <c r="L4397" i="1" s="1"/>
  <c r="K4401" i="1"/>
  <c r="L4401" i="1" s="1"/>
  <c r="K4403" i="1"/>
  <c r="L4403" i="1" s="1"/>
  <c r="L4407" i="1"/>
  <c r="K4407" i="1"/>
  <c r="K4411" i="1"/>
  <c r="L4411" i="1" s="1"/>
  <c r="K4415" i="1"/>
  <c r="L4415" i="1" s="1"/>
  <c r="K4419" i="1"/>
  <c r="L4419" i="1" s="1"/>
  <c r="K4423" i="1"/>
  <c r="L4423" i="1" s="1"/>
  <c r="L4425" i="1"/>
  <c r="K4425" i="1"/>
  <c r="L4429" i="1"/>
  <c r="K4429" i="1"/>
  <c r="K4433" i="1"/>
  <c r="L4433" i="1" s="1"/>
  <c r="K4437" i="1"/>
  <c r="L4437" i="1" s="1"/>
  <c r="L4441" i="1"/>
  <c r="K4441" i="1"/>
  <c r="L4445" i="1"/>
  <c r="K4445" i="1"/>
  <c r="K4449" i="1"/>
  <c r="L4449" i="1" s="1"/>
  <c r="K4453" i="1"/>
  <c r="L4453" i="1" s="1"/>
  <c r="K4457" i="1"/>
  <c r="L4457" i="1" s="1"/>
  <c r="L4461" i="1"/>
  <c r="K4461" i="1"/>
  <c r="L4465" i="1"/>
  <c r="K4465" i="1"/>
  <c r="L4469" i="1"/>
  <c r="K4469" i="1"/>
  <c r="K4473" i="1"/>
  <c r="L4473" i="1" s="1"/>
  <c r="K4477" i="1"/>
  <c r="L4477" i="1" s="1"/>
  <c r="K4481" i="1"/>
  <c r="L4481" i="1" s="1"/>
  <c r="K4485" i="1"/>
  <c r="L4485" i="1" s="1"/>
  <c r="K4489" i="1"/>
  <c r="L4489" i="1" s="1"/>
  <c r="K4493" i="1"/>
  <c r="L4493" i="1" s="1"/>
  <c r="K4497" i="1"/>
  <c r="L4497" i="1" s="1"/>
  <c r="K4501" i="1"/>
  <c r="L4501" i="1" s="1"/>
  <c r="K4505" i="1"/>
  <c r="L4505" i="1" s="1"/>
  <c r="K4509" i="1"/>
  <c r="L4509" i="1" s="1"/>
  <c r="K4513" i="1"/>
  <c r="L4513" i="1" s="1"/>
  <c r="K4517" i="1"/>
  <c r="L4517" i="1" s="1"/>
  <c r="K4521" i="1"/>
  <c r="L4521" i="1" s="1"/>
  <c r="K4525" i="1"/>
  <c r="L4525" i="1" s="1"/>
  <c r="K4529" i="1"/>
  <c r="L4529" i="1" s="1"/>
  <c r="K4533" i="1"/>
  <c r="L4533" i="1" s="1"/>
  <c r="K4537" i="1"/>
  <c r="L4537" i="1" s="1"/>
  <c r="K4541" i="1"/>
  <c r="L4541" i="1" s="1"/>
  <c r="K4545" i="1"/>
  <c r="L4545" i="1" s="1"/>
  <c r="K4549" i="1"/>
  <c r="L4549" i="1" s="1"/>
  <c r="K4551" i="1"/>
  <c r="L4551" i="1" s="1"/>
  <c r="K4555" i="1"/>
  <c r="L4555" i="1" s="1"/>
  <c r="K4559" i="1"/>
  <c r="L4559" i="1" s="1"/>
  <c r="K4563" i="1"/>
  <c r="L4563" i="1" s="1"/>
  <c r="K4567" i="1"/>
  <c r="L4567" i="1" s="1"/>
  <c r="K4571" i="1"/>
  <c r="L4571" i="1" s="1"/>
  <c r="K4575" i="1"/>
  <c r="L4575" i="1" s="1"/>
  <c r="K4579" i="1"/>
  <c r="L4579" i="1" s="1"/>
  <c r="K4583" i="1"/>
  <c r="L4583" i="1" s="1"/>
  <c r="K4587" i="1"/>
  <c r="L4587" i="1" s="1"/>
  <c r="K4591" i="1"/>
  <c r="L4591" i="1" s="1"/>
  <c r="K4595" i="1"/>
  <c r="L4595" i="1" s="1"/>
  <c r="K4599" i="1"/>
  <c r="L4599" i="1" s="1"/>
  <c r="K4603" i="1"/>
  <c r="L4603" i="1" s="1"/>
  <c r="K4607" i="1"/>
  <c r="L4607" i="1" s="1"/>
  <c r="K4611" i="1"/>
  <c r="L4611" i="1" s="1"/>
  <c r="K4615" i="1"/>
  <c r="L4615" i="1" s="1"/>
  <c r="K4619" i="1"/>
  <c r="L4619" i="1" s="1"/>
  <c r="K4621" i="1"/>
  <c r="L4621" i="1" s="1"/>
  <c r="L4625" i="1"/>
  <c r="K4625" i="1"/>
  <c r="K4629" i="1"/>
  <c r="L4629" i="1" s="1"/>
  <c r="K4633" i="1"/>
  <c r="L4633" i="1" s="1"/>
  <c r="K4637" i="1"/>
  <c r="L4637" i="1" s="1"/>
  <c r="K4641" i="1"/>
  <c r="L4641" i="1" s="1"/>
  <c r="K4645" i="1"/>
  <c r="L4645" i="1" s="1"/>
  <c r="K4649" i="1"/>
  <c r="L4649" i="1" s="1"/>
  <c r="K4653" i="1"/>
  <c r="L4653" i="1" s="1"/>
  <c r="K4657" i="1"/>
  <c r="L4657" i="1" s="1"/>
  <c r="K4661" i="1"/>
  <c r="L4661" i="1" s="1"/>
  <c r="K4665" i="1"/>
  <c r="L4665" i="1" s="1"/>
  <c r="K4669" i="1"/>
  <c r="L4669" i="1" s="1"/>
  <c r="K4673" i="1"/>
  <c r="L4673" i="1" s="1"/>
  <c r="K4677" i="1"/>
  <c r="L4677" i="1" s="1"/>
  <c r="K4681" i="1"/>
  <c r="L4681" i="1" s="1"/>
  <c r="L4685" i="1"/>
  <c r="K4685" i="1"/>
  <c r="K4689" i="1"/>
  <c r="L4689" i="1" s="1"/>
  <c r="L4693" i="1"/>
  <c r="K4693" i="1"/>
  <c r="K4695" i="1"/>
  <c r="L4695" i="1" s="1"/>
  <c r="L4699" i="1"/>
  <c r="K4699" i="1"/>
  <c r="L4705" i="1"/>
  <c r="K4705" i="1"/>
  <c r="L4709" i="1"/>
  <c r="K4709" i="1"/>
  <c r="L4713" i="1"/>
  <c r="K4713" i="1"/>
  <c r="L4717" i="1"/>
  <c r="K4717" i="1"/>
  <c r="L4721" i="1"/>
  <c r="K4721" i="1"/>
  <c r="K4725" i="1"/>
  <c r="L4725" i="1" s="1"/>
  <c r="L4729" i="1"/>
  <c r="K4729" i="1"/>
  <c r="K4733" i="1"/>
  <c r="L4733" i="1" s="1"/>
  <c r="L4737" i="1"/>
  <c r="K4737" i="1"/>
  <c r="K4741" i="1"/>
  <c r="L4741" i="1" s="1"/>
  <c r="L4745" i="1"/>
  <c r="K4745" i="1"/>
  <c r="K4749" i="1"/>
  <c r="L4749" i="1" s="1"/>
  <c r="L4753" i="1"/>
  <c r="K4753" i="1"/>
  <c r="L4757" i="1"/>
  <c r="K4757" i="1"/>
  <c r="L4761" i="1"/>
  <c r="K4761" i="1"/>
  <c r="L4765" i="1"/>
  <c r="K4765" i="1"/>
  <c r="K4769" i="1"/>
  <c r="L4769" i="1" s="1"/>
  <c r="K4773" i="1"/>
  <c r="L4773" i="1" s="1"/>
  <c r="K4777" i="1"/>
  <c r="L4777" i="1" s="1"/>
  <c r="L4781" i="1"/>
  <c r="K4781" i="1"/>
  <c r="L4783" i="1"/>
  <c r="K4783" i="1"/>
  <c r="L4787" i="1"/>
  <c r="K4787" i="1"/>
  <c r="L4791" i="1"/>
  <c r="K4791" i="1"/>
  <c r="K4795" i="1"/>
  <c r="L4795" i="1" s="1"/>
  <c r="K4799" i="1"/>
  <c r="L4799" i="1" s="1"/>
  <c r="K4803" i="1"/>
  <c r="L4803" i="1" s="1"/>
  <c r="K4807" i="1"/>
  <c r="L4807" i="1" s="1"/>
  <c r="K4811" i="1"/>
  <c r="L4811" i="1" s="1"/>
  <c r="K4815" i="1"/>
  <c r="L4815" i="1" s="1"/>
  <c r="K4819" i="1"/>
  <c r="L4819" i="1" s="1"/>
  <c r="K4823" i="1"/>
  <c r="L4823" i="1" s="1"/>
  <c r="K4827" i="1"/>
  <c r="L4827" i="1" s="1"/>
  <c r="K4829" i="1"/>
  <c r="L4829" i="1" s="1"/>
  <c r="L4833" i="1"/>
  <c r="K4833" i="1"/>
  <c r="K4837" i="1"/>
  <c r="L4837" i="1" s="1"/>
  <c r="L4839" i="1"/>
  <c r="K4839" i="1"/>
  <c r="L4843" i="1"/>
  <c r="K4843" i="1"/>
  <c r="L4847" i="1"/>
  <c r="K4847" i="1"/>
  <c r="L4851" i="1"/>
  <c r="K4851" i="1"/>
  <c r="K4855" i="1"/>
  <c r="L4855" i="1" s="1"/>
  <c r="K4859" i="1"/>
  <c r="L4859" i="1" s="1"/>
  <c r="K4861" i="1"/>
  <c r="L4861" i="1" s="1"/>
  <c r="K4865" i="1"/>
  <c r="L4865" i="1" s="1"/>
  <c r="K4869" i="1"/>
  <c r="L4869" i="1" s="1"/>
  <c r="K4873" i="1"/>
  <c r="L4873" i="1" s="1"/>
  <c r="K4877" i="1"/>
  <c r="L4877" i="1" s="1"/>
  <c r="L4881" i="1"/>
  <c r="K4881" i="1"/>
  <c r="K4883" i="1"/>
  <c r="L4883" i="1" s="1"/>
  <c r="K4887" i="1"/>
  <c r="L4887" i="1" s="1"/>
  <c r="K4891" i="1"/>
  <c r="L4891" i="1" s="1"/>
  <c r="L4895" i="1"/>
  <c r="K4895" i="1"/>
  <c r="L4899" i="1"/>
  <c r="K4899" i="1"/>
  <c r="L4903" i="1"/>
  <c r="K4903" i="1"/>
  <c r="L4905" i="1"/>
  <c r="K4905" i="1"/>
  <c r="L4909" i="1"/>
  <c r="K4909" i="1"/>
  <c r="L4913" i="1"/>
  <c r="K4913" i="1"/>
  <c r="L4917" i="1"/>
  <c r="K4917" i="1"/>
  <c r="K4921" i="1"/>
  <c r="L4921" i="1" s="1"/>
  <c r="L4925" i="1"/>
  <c r="K4925" i="1"/>
  <c r="L4929" i="1"/>
  <c r="K4929" i="1"/>
  <c r="L4933" i="1"/>
  <c r="K4933" i="1"/>
  <c r="L4937" i="1"/>
  <c r="K4937" i="1"/>
  <c r="L4941" i="1"/>
  <c r="K4941" i="1"/>
  <c r="L4945" i="1"/>
  <c r="K4945" i="1"/>
  <c r="K4949" i="1"/>
  <c r="L4949" i="1" s="1"/>
  <c r="L4955" i="1"/>
  <c r="K4955" i="1"/>
  <c r="L4959" i="1"/>
  <c r="K4959" i="1"/>
  <c r="K4963" i="1"/>
  <c r="L4963" i="1" s="1"/>
  <c r="K4967" i="1"/>
  <c r="L4967" i="1" s="1"/>
  <c r="K4971" i="1"/>
  <c r="L4971" i="1" s="1"/>
  <c r="K4975" i="1"/>
  <c r="L4975" i="1" s="1"/>
  <c r="K4979" i="1"/>
  <c r="L4979" i="1" s="1"/>
  <c r="K4983" i="1"/>
  <c r="L4983" i="1" s="1"/>
  <c r="K4987" i="1"/>
  <c r="L4987" i="1" s="1"/>
  <c r="K4991" i="1"/>
  <c r="L4991" i="1" s="1"/>
  <c r="K4995" i="1"/>
  <c r="L4995" i="1" s="1"/>
  <c r="K4999" i="1"/>
  <c r="L4999" i="1" s="1"/>
  <c r="K5003" i="1"/>
  <c r="L5003" i="1" s="1"/>
  <c r="K5007" i="1"/>
  <c r="L5007" i="1" s="1"/>
  <c r="K5011" i="1"/>
  <c r="L5011" i="1" s="1"/>
  <c r="K5015" i="1"/>
  <c r="L5015" i="1" s="1"/>
  <c r="K5019" i="1"/>
  <c r="L5019" i="1" s="1"/>
  <c r="K5023" i="1"/>
  <c r="L5023" i="1" s="1"/>
  <c r="K5027" i="1"/>
  <c r="L5027" i="1" s="1"/>
  <c r="K5031" i="1"/>
  <c r="L5031" i="1" s="1"/>
  <c r="K5033" i="1"/>
  <c r="L5033" i="1" s="1"/>
  <c r="K5037" i="1"/>
  <c r="L5037" i="1" s="1"/>
  <c r="L5041" i="1"/>
  <c r="K5041" i="1"/>
  <c r="K5045" i="1"/>
  <c r="L5045" i="1" s="1"/>
  <c r="K5049" i="1"/>
  <c r="L5049" i="1" s="1"/>
  <c r="K5053" i="1"/>
  <c r="L5053" i="1" s="1"/>
  <c r="K5057" i="1"/>
  <c r="L5057" i="1" s="1"/>
  <c r="K5061" i="1"/>
  <c r="L5061" i="1" s="1"/>
  <c r="K5065" i="1"/>
  <c r="L5065" i="1" s="1"/>
  <c r="K5069" i="1"/>
  <c r="L5069" i="1" s="1"/>
  <c r="K5073" i="1"/>
  <c r="L5073" i="1" s="1"/>
  <c r="K5077" i="1"/>
  <c r="L5077" i="1" s="1"/>
  <c r="L5081" i="1"/>
  <c r="K5081" i="1"/>
  <c r="L5085" i="1"/>
  <c r="K5085" i="1"/>
  <c r="L5089" i="1"/>
  <c r="K5089" i="1"/>
  <c r="K5093" i="1"/>
  <c r="L5093" i="1" s="1"/>
  <c r="K5097" i="1"/>
  <c r="L5097" i="1" s="1"/>
  <c r="K5101" i="1"/>
  <c r="L5101" i="1" s="1"/>
  <c r="K5105" i="1"/>
  <c r="L5105" i="1" s="1"/>
  <c r="K5109" i="1"/>
  <c r="L5109" i="1" s="1"/>
  <c r="K5113" i="1"/>
  <c r="L5113" i="1" s="1"/>
  <c r="K5117" i="1"/>
  <c r="L5117" i="1" s="1"/>
  <c r="K5121" i="1"/>
  <c r="L5121" i="1" s="1"/>
  <c r="K5125" i="1"/>
  <c r="L5125" i="1" s="1"/>
  <c r="K5129" i="1"/>
  <c r="L5129" i="1" s="1"/>
  <c r="K5133" i="1"/>
  <c r="L5133" i="1" s="1"/>
  <c r="K5137" i="1"/>
  <c r="L5137" i="1" s="1"/>
  <c r="K5141" i="1"/>
  <c r="L5141" i="1" s="1"/>
  <c r="K5145" i="1"/>
  <c r="L5145" i="1" s="1"/>
  <c r="L5149" i="1"/>
  <c r="K5149" i="1"/>
  <c r="L5153" i="1"/>
  <c r="K5153" i="1"/>
  <c r="L5157" i="1"/>
  <c r="K5157" i="1"/>
  <c r="K5161" i="1"/>
  <c r="L5161" i="1" s="1"/>
  <c r="K5165" i="1"/>
  <c r="L5165" i="1" s="1"/>
  <c r="K5169" i="1"/>
  <c r="L5169" i="1" s="1"/>
  <c r="K5173" i="1"/>
  <c r="L5173" i="1" s="1"/>
  <c r="K5177" i="1"/>
  <c r="L5177" i="1" s="1"/>
  <c r="K5181" i="1"/>
  <c r="L5181" i="1" s="1"/>
  <c r="K5185" i="1"/>
  <c r="L5185" i="1" s="1"/>
  <c r="K5189" i="1"/>
  <c r="L5189" i="1" s="1"/>
  <c r="K5193" i="1"/>
  <c r="L5193" i="1" s="1"/>
  <c r="K5197" i="1"/>
  <c r="L5197" i="1" s="1"/>
  <c r="L5203" i="1"/>
  <c r="K5203" i="1"/>
  <c r="K5207" i="1"/>
  <c r="L5207" i="1" s="1"/>
  <c r="K5211" i="1"/>
  <c r="L5211" i="1" s="1"/>
  <c r="K5215" i="1"/>
  <c r="L5215" i="1" s="1"/>
  <c r="K5219" i="1"/>
  <c r="L5219" i="1" s="1"/>
  <c r="K5223" i="1"/>
  <c r="L5223" i="1" s="1"/>
  <c r="L5227" i="1"/>
  <c r="K5227" i="1"/>
  <c r="L5231" i="1"/>
  <c r="K5231" i="1"/>
  <c r="K5235" i="1"/>
  <c r="L5235" i="1" s="1"/>
  <c r="K5239" i="1"/>
  <c r="L5239" i="1" s="1"/>
  <c r="K5243" i="1"/>
  <c r="L5243" i="1" s="1"/>
  <c r="K5247" i="1"/>
  <c r="L5247" i="1" s="1"/>
  <c r="K5251" i="1"/>
  <c r="L5251" i="1" s="1"/>
  <c r="L5255" i="1"/>
  <c r="K5255" i="1"/>
  <c r="K5259" i="1"/>
  <c r="L5259" i="1" s="1"/>
  <c r="K5263" i="1"/>
  <c r="L5263" i="1" s="1"/>
  <c r="K5265" i="1"/>
  <c r="L5265" i="1" s="1"/>
  <c r="K5269" i="1"/>
  <c r="L5269" i="1" s="1"/>
  <c r="K5273" i="1"/>
  <c r="L5273" i="1" s="1"/>
  <c r="L5277" i="1"/>
  <c r="K5277" i="1"/>
  <c r="K5281" i="1"/>
  <c r="L5281" i="1" s="1"/>
  <c r="K5285" i="1"/>
  <c r="L5285" i="1" s="1"/>
  <c r="K5289" i="1"/>
  <c r="L5289" i="1" s="1"/>
  <c r="K5293" i="1"/>
  <c r="L5293" i="1" s="1"/>
  <c r="K5297" i="1"/>
  <c r="L5297" i="1" s="1"/>
  <c r="K5301" i="1"/>
  <c r="L5301" i="1" s="1"/>
  <c r="K5305" i="1"/>
  <c r="L5305" i="1" s="1"/>
  <c r="K5309" i="1"/>
  <c r="L5309" i="1" s="1"/>
  <c r="K5313" i="1"/>
  <c r="L5313" i="1" s="1"/>
  <c r="K5317" i="1"/>
  <c r="L5317" i="1" s="1"/>
  <c r="K5321" i="1"/>
  <c r="L5321" i="1" s="1"/>
  <c r="K5325" i="1"/>
  <c r="L5325" i="1" s="1"/>
  <c r="K5329" i="1"/>
  <c r="L5329" i="1" s="1"/>
  <c r="L5333" i="1"/>
  <c r="K5333" i="1"/>
  <c r="L5337" i="1"/>
  <c r="K5337" i="1"/>
  <c r="K5341" i="1"/>
  <c r="L5341" i="1" s="1"/>
  <c r="K5345" i="1"/>
  <c r="L5345" i="1" s="1"/>
  <c r="K5349" i="1"/>
  <c r="L5349" i="1" s="1"/>
  <c r="K5353" i="1"/>
  <c r="L5353" i="1" s="1"/>
  <c r="K5357" i="1"/>
  <c r="L5357" i="1" s="1"/>
  <c r="L5361" i="1"/>
  <c r="K5361" i="1"/>
  <c r="K5365" i="1"/>
  <c r="L5365" i="1" s="1"/>
  <c r="K5369" i="1"/>
  <c r="L5369" i="1" s="1"/>
  <c r="L5373" i="1"/>
  <c r="K5373" i="1"/>
  <c r="L5377" i="1"/>
  <c r="K5377" i="1"/>
  <c r="K5381" i="1"/>
  <c r="L5381" i="1" s="1"/>
  <c r="K5383" i="1"/>
  <c r="L5383" i="1" s="1"/>
  <c r="K5387" i="1"/>
  <c r="L5387" i="1" s="1"/>
  <c r="K5391" i="1"/>
  <c r="L5391" i="1" s="1"/>
  <c r="L5395" i="1"/>
  <c r="K5395" i="1"/>
  <c r="L5399" i="1"/>
  <c r="K5399" i="1"/>
  <c r="L5403" i="1"/>
  <c r="K5403" i="1"/>
  <c r="L5407" i="1"/>
  <c r="K5407" i="1"/>
  <c r="L5411" i="1"/>
  <c r="K5411" i="1"/>
  <c r="L5415" i="1"/>
  <c r="K5415" i="1"/>
  <c r="L5421" i="1"/>
  <c r="K5421" i="1"/>
  <c r="L5425" i="1"/>
  <c r="K5425" i="1"/>
  <c r="L5429" i="1"/>
  <c r="K5429" i="1"/>
  <c r="L5433" i="1"/>
  <c r="K5433" i="1"/>
  <c r="L5437" i="1"/>
  <c r="K5437" i="1"/>
  <c r="L5441" i="1"/>
  <c r="K5441" i="1"/>
  <c r="L5445" i="1"/>
  <c r="K5445" i="1"/>
  <c r="L5449" i="1"/>
  <c r="K5449" i="1"/>
  <c r="L5453" i="1"/>
  <c r="K5453" i="1"/>
  <c r="L5457" i="1"/>
  <c r="K5457" i="1"/>
  <c r="L5461" i="1"/>
  <c r="K5461" i="1"/>
  <c r="L5465" i="1"/>
  <c r="K5465" i="1"/>
  <c r="L5469" i="1"/>
  <c r="K5469" i="1"/>
  <c r="L5473" i="1"/>
  <c r="K5473" i="1"/>
  <c r="L5477" i="1"/>
  <c r="K5477" i="1"/>
  <c r="L5481" i="1"/>
  <c r="K5481" i="1"/>
  <c r="L5485" i="1"/>
  <c r="K5485" i="1"/>
  <c r="L5489" i="1"/>
  <c r="K5489" i="1"/>
  <c r="L5491" i="1"/>
  <c r="K5491" i="1"/>
  <c r="L5495" i="1"/>
  <c r="K5495" i="1"/>
  <c r="K5499" i="1"/>
  <c r="L5499" i="1" s="1"/>
  <c r="K5503" i="1"/>
  <c r="L5503" i="1" s="1"/>
  <c r="K5507" i="1"/>
  <c r="L5507" i="1" s="1"/>
  <c r="L5511" i="1"/>
  <c r="K5511" i="1"/>
  <c r="L5515" i="1"/>
  <c r="K5515" i="1"/>
  <c r="L5519" i="1"/>
  <c r="K5519" i="1"/>
  <c r="L5523" i="1"/>
  <c r="K5523" i="1"/>
  <c r="L5527" i="1"/>
  <c r="K5527" i="1"/>
  <c r="L5531" i="1"/>
  <c r="K5531" i="1"/>
  <c r="K5535" i="1"/>
  <c r="L5535" i="1" s="1"/>
  <c r="L5539" i="1"/>
  <c r="K5539" i="1"/>
  <c r="L5541" i="1"/>
  <c r="K5541" i="1"/>
  <c r="L5545" i="1"/>
  <c r="K5545" i="1"/>
  <c r="K5549" i="1"/>
  <c r="L5549" i="1" s="1"/>
  <c r="L5553" i="1"/>
  <c r="K5553" i="1"/>
  <c r="K5557" i="1"/>
  <c r="L5557" i="1" s="1"/>
  <c r="K5561" i="1"/>
  <c r="L5561" i="1" s="1"/>
  <c r="K5565" i="1"/>
  <c r="L5565" i="1" s="1"/>
  <c r="K5567" i="1"/>
  <c r="L5567" i="1" s="1"/>
  <c r="K5571" i="1"/>
  <c r="L5571" i="1" s="1"/>
  <c r="K5575" i="1"/>
  <c r="L5575" i="1" s="1"/>
  <c r="K5579" i="1"/>
  <c r="L5579" i="1" s="1"/>
  <c r="K5583" i="1"/>
  <c r="L5583" i="1" s="1"/>
  <c r="K5587" i="1"/>
  <c r="L5587" i="1" s="1"/>
  <c r="K5591" i="1"/>
  <c r="L5591" i="1" s="1"/>
  <c r="K5595" i="1"/>
  <c r="L5595" i="1" s="1"/>
  <c r="K5597" i="1"/>
  <c r="L5597" i="1" s="1"/>
  <c r="K5601" i="1"/>
  <c r="L5601" i="1" s="1"/>
  <c r="L5605" i="1"/>
  <c r="K5605" i="1"/>
  <c r="L5609" i="1"/>
  <c r="K5609" i="1"/>
  <c r="L5613" i="1"/>
  <c r="K5613" i="1"/>
  <c r="L5617" i="1"/>
  <c r="K5617" i="1"/>
  <c r="K5621" i="1"/>
  <c r="L5621" i="1" s="1"/>
  <c r="K5625" i="1"/>
  <c r="L5625" i="1" s="1"/>
  <c r="K5629" i="1"/>
  <c r="L5629" i="1" s="1"/>
  <c r="K5633" i="1"/>
  <c r="L5633" i="1" s="1"/>
  <c r="L5637" i="1"/>
  <c r="K5637" i="1"/>
  <c r="L5641" i="1"/>
  <c r="K5641" i="1"/>
  <c r="L5645" i="1"/>
  <c r="K5645" i="1"/>
  <c r="L5649" i="1"/>
  <c r="K5649" i="1"/>
  <c r="K5653" i="1"/>
  <c r="L5653" i="1" s="1"/>
  <c r="K5657" i="1"/>
  <c r="L5657" i="1" s="1"/>
  <c r="K5661" i="1"/>
  <c r="L5661" i="1" s="1"/>
  <c r="K5665" i="1"/>
  <c r="L5665" i="1" s="1"/>
  <c r="K5669" i="1"/>
  <c r="L5669" i="1" s="1"/>
  <c r="K5673" i="1"/>
  <c r="L5673" i="1" s="1"/>
  <c r="K5677" i="1"/>
  <c r="L5677" i="1" s="1"/>
  <c r="L5683" i="1"/>
  <c r="K5683" i="1"/>
  <c r="K5687" i="1"/>
  <c r="L5687" i="1" s="1"/>
  <c r="L5691" i="1"/>
  <c r="K5691" i="1"/>
  <c r="L5695" i="1"/>
  <c r="K5695" i="1"/>
  <c r="K5699" i="1"/>
  <c r="L5699" i="1" s="1"/>
  <c r="K5703" i="1"/>
  <c r="L5703" i="1" s="1"/>
  <c r="K5707" i="1"/>
  <c r="L5707" i="1" s="1"/>
  <c r="K5711" i="1"/>
  <c r="L5711" i="1" s="1"/>
  <c r="K5715" i="1"/>
  <c r="L5715" i="1" s="1"/>
  <c r="K5719" i="1"/>
  <c r="L5719" i="1" s="1"/>
  <c r="K5723" i="1"/>
  <c r="L5723" i="1" s="1"/>
  <c r="K5727" i="1"/>
  <c r="L5727" i="1" s="1"/>
  <c r="K5731" i="1"/>
  <c r="L5731" i="1" s="1"/>
  <c r="K5735" i="1"/>
  <c r="L5735" i="1" s="1"/>
  <c r="K5739" i="1"/>
  <c r="L5739" i="1" s="1"/>
  <c r="K5743" i="1"/>
  <c r="L5743" i="1" s="1"/>
  <c r="K5747" i="1"/>
  <c r="L5747" i="1" s="1"/>
  <c r="K5751" i="1"/>
  <c r="L5751" i="1" s="1"/>
  <c r="K5755" i="1"/>
  <c r="L5755" i="1" s="1"/>
  <c r="L5759" i="1"/>
  <c r="K5759" i="1"/>
  <c r="L5763" i="1"/>
  <c r="K5763" i="1"/>
  <c r="L5767" i="1"/>
  <c r="K5767" i="1"/>
  <c r="K5771" i="1"/>
  <c r="L5771" i="1" s="1"/>
  <c r="L5775" i="1"/>
  <c r="K5775" i="1"/>
  <c r="L5779" i="1"/>
  <c r="K5779" i="1"/>
  <c r="L5783" i="1"/>
  <c r="K5783" i="1"/>
  <c r="L5787" i="1"/>
  <c r="K5787" i="1"/>
  <c r="L5789" i="1"/>
  <c r="K5789" i="1"/>
  <c r="L5793" i="1"/>
  <c r="K5793" i="1"/>
  <c r="K5797" i="1"/>
  <c r="L5797" i="1" s="1"/>
  <c r="K5801" i="1"/>
  <c r="L5801" i="1" s="1"/>
  <c r="K5805" i="1"/>
  <c r="L5805" i="1" s="1"/>
  <c r="K5809" i="1"/>
  <c r="L5809" i="1" s="1"/>
  <c r="K5813" i="1"/>
  <c r="L5813" i="1" s="1"/>
  <c r="K5817" i="1"/>
  <c r="L5817" i="1" s="1"/>
  <c r="K5819" i="1"/>
  <c r="L5819" i="1" s="1"/>
  <c r="K5823" i="1"/>
  <c r="L5823" i="1" s="1"/>
  <c r="K5827" i="1"/>
  <c r="L5827" i="1" s="1"/>
  <c r="K5831" i="1"/>
  <c r="L5831" i="1" s="1"/>
  <c r="L5835" i="1"/>
  <c r="K5835" i="1"/>
  <c r="L5839" i="1"/>
  <c r="K5839" i="1"/>
  <c r="L5843" i="1"/>
  <c r="K5843" i="1"/>
  <c r="L5849" i="1"/>
  <c r="K5849" i="1"/>
  <c r="L5853" i="1"/>
  <c r="K5853" i="1"/>
  <c r="L5857" i="1"/>
  <c r="K5857" i="1"/>
  <c r="K5861" i="1"/>
  <c r="L5861" i="1" s="1"/>
  <c r="K5865" i="1"/>
  <c r="L5865" i="1" s="1"/>
  <c r="K5869" i="1"/>
  <c r="L5869" i="1" s="1"/>
  <c r="K5873" i="1"/>
  <c r="L5873" i="1" s="1"/>
  <c r="K5877" i="1"/>
  <c r="L5877" i="1" s="1"/>
  <c r="K5881" i="1"/>
  <c r="L5881" i="1" s="1"/>
  <c r="K5885" i="1"/>
  <c r="L5885" i="1" s="1"/>
  <c r="K5889" i="1"/>
  <c r="L5889" i="1" s="1"/>
  <c r="K5893" i="1"/>
  <c r="L5893" i="1" s="1"/>
  <c r="K5895" i="1"/>
  <c r="L5895" i="1" s="1"/>
  <c r="K5899" i="1"/>
  <c r="L5899" i="1" s="1"/>
  <c r="K5903" i="1"/>
  <c r="L5903" i="1" s="1"/>
  <c r="K5905" i="1"/>
  <c r="L5905" i="1" s="1"/>
  <c r="K5909" i="1"/>
  <c r="L5909" i="1" s="1"/>
  <c r="L5913" i="1"/>
  <c r="K5913" i="1"/>
  <c r="L5917" i="1"/>
  <c r="K5917" i="1"/>
  <c r="L5921" i="1"/>
  <c r="K5921" i="1"/>
  <c r="L5925" i="1"/>
  <c r="K5925" i="1"/>
  <c r="L5929" i="1"/>
  <c r="K5929" i="1"/>
  <c r="L5933" i="1"/>
  <c r="K5933" i="1"/>
  <c r="L5937" i="1"/>
  <c r="K5937" i="1"/>
  <c r="K5939" i="1"/>
  <c r="L5939" i="1" s="1"/>
  <c r="L5943" i="1"/>
  <c r="K5943" i="1"/>
  <c r="L5947" i="1"/>
  <c r="K5947" i="1"/>
  <c r="L5951" i="1"/>
  <c r="K5951" i="1"/>
  <c r="L5955" i="1"/>
  <c r="K5955" i="1"/>
  <c r="K5959" i="1"/>
  <c r="L5959" i="1" s="1"/>
  <c r="L5963" i="1"/>
  <c r="K5963" i="1"/>
  <c r="L5967" i="1"/>
  <c r="K5967" i="1"/>
  <c r="L5971" i="1"/>
  <c r="K5971" i="1"/>
  <c r="L5975" i="1"/>
  <c r="K5975" i="1"/>
  <c r="L5977" i="1"/>
  <c r="K5977" i="1"/>
  <c r="L5981" i="1"/>
  <c r="K5981" i="1"/>
  <c r="L5985" i="1"/>
  <c r="K5985" i="1"/>
  <c r="L5989" i="1"/>
  <c r="K5989" i="1"/>
  <c r="L5993" i="1"/>
  <c r="K5993" i="1"/>
  <c r="L5997" i="1"/>
  <c r="K5997" i="1"/>
  <c r="L6001" i="1"/>
  <c r="K6001" i="1"/>
  <c r="K6005" i="1"/>
  <c r="L6005" i="1" s="1"/>
  <c r="K6009" i="1"/>
  <c r="L6009" i="1" s="1"/>
  <c r="K6013" i="1"/>
  <c r="L6013" i="1" s="1"/>
  <c r="K6017" i="1"/>
  <c r="L6017" i="1" s="1"/>
  <c r="K6021" i="1"/>
  <c r="L6021" i="1" s="1"/>
  <c r="K6025" i="1"/>
  <c r="L6025" i="1" s="1"/>
  <c r="K6029" i="1"/>
  <c r="L6029" i="1" s="1"/>
  <c r="L6031" i="1"/>
  <c r="K6031" i="1"/>
  <c r="L6035" i="1"/>
  <c r="K6035" i="1"/>
  <c r="L6037" i="1"/>
  <c r="K6037" i="1"/>
  <c r="L6041" i="1"/>
  <c r="K6041" i="1"/>
  <c r="K6045" i="1"/>
  <c r="L6045" i="1" s="1"/>
  <c r="K6049" i="1"/>
  <c r="L6049" i="1" s="1"/>
  <c r="K6053" i="1"/>
  <c r="L6053" i="1" s="1"/>
  <c r="K6057" i="1"/>
  <c r="L6057" i="1" s="1"/>
  <c r="K6061" i="1"/>
  <c r="L6061" i="1" s="1"/>
  <c r="K6065" i="1"/>
  <c r="L6065" i="1" s="1"/>
  <c r="K6069" i="1"/>
  <c r="L6069" i="1" s="1"/>
  <c r="K6073" i="1"/>
  <c r="L6073" i="1" s="1"/>
  <c r="K6077" i="1"/>
  <c r="L6077" i="1" s="1"/>
  <c r="K6081" i="1"/>
  <c r="L6081" i="1" s="1"/>
  <c r="K6085" i="1"/>
  <c r="L6085" i="1" s="1"/>
  <c r="K6089" i="1"/>
  <c r="L6089" i="1" s="1"/>
  <c r="K6093" i="1"/>
  <c r="L6093" i="1" s="1"/>
  <c r="K6097" i="1"/>
  <c r="L6097" i="1" s="1"/>
  <c r="K6101" i="1"/>
  <c r="L6101" i="1" s="1"/>
  <c r="L6105" i="1"/>
  <c r="K6105" i="1"/>
  <c r="K6109" i="1"/>
  <c r="L6109" i="1" s="1"/>
  <c r="K6113" i="1"/>
  <c r="L6113" i="1" s="1"/>
  <c r="L6117" i="1"/>
  <c r="K6117" i="1"/>
  <c r="K6121" i="1"/>
  <c r="L6121" i="1" s="1"/>
  <c r="K6125" i="1"/>
  <c r="L6125" i="1" s="1"/>
  <c r="K6129" i="1"/>
  <c r="L6129" i="1" s="1"/>
  <c r="K6133" i="1"/>
  <c r="L6133" i="1" s="1"/>
  <c r="K6137" i="1"/>
  <c r="L6137" i="1" s="1"/>
  <c r="K6141" i="1"/>
  <c r="L6141" i="1" s="1"/>
  <c r="K6145" i="1"/>
  <c r="L6145" i="1" s="1"/>
  <c r="L6147" i="1"/>
  <c r="K6147" i="1"/>
  <c r="L6151" i="1"/>
  <c r="K6151" i="1"/>
  <c r="K6155" i="1"/>
  <c r="L6155" i="1" s="1"/>
  <c r="K6157" i="1"/>
  <c r="L6157" i="1" s="1"/>
  <c r="K6161" i="1"/>
  <c r="L6161" i="1" s="1"/>
  <c r="K6165" i="1"/>
  <c r="L6165" i="1" s="1"/>
  <c r="K6169" i="1"/>
  <c r="L6169" i="1" s="1"/>
  <c r="K6173" i="1"/>
  <c r="L6173" i="1" s="1"/>
  <c r="K6177" i="1"/>
  <c r="L6177" i="1" s="1"/>
  <c r="K6181" i="1"/>
  <c r="L6181" i="1" s="1"/>
  <c r="K6185" i="1"/>
  <c r="L6185" i="1" s="1"/>
  <c r="K6189" i="1"/>
  <c r="L6189" i="1" s="1"/>
  <c r="K6191" i="1"/>
  <c r="L6191" i="1" s="1"/>
  <c r="L6195" i="1"/>
  <c r="K6195" i="1"/>
  <c r="K6199" i="1"/>
  <c r="L6199" i="1" s="1"/>
  <c r="K6203" i="1"/>
  <c r="L6203" i="1" s="1"/>
  <c r="K6207" i="1"/>
  <c r="L6207" i="1" s="1"/>
  <c r="K6211" i="1"/>
  <c r="L6211" i="1" s="1"/>
  <c r="L6217" i="1"/>
  <c r="K6217" i="1"/>
  <c r="L6221" i="1"/>
  <c r="K6221" i="1"/>
  <c r="L6223" i="1"/>
  <c r="K6223" i="1"/>
  <c r="L6227" i="1"/>
  <c r="K6227" i="1"/>
  <c r="L6231" i="1"/>
  <c r="K6231" i="1"/>
  <c r="L6237" i="1"/>
  <c r="K6237" i="1"/>
  <c r="L6241" i="1"/>
  <c r="K6241" i="1"/>
  <c r="L6245" i="1"/>
  <c r="K6245" i="1"/>
  <c r="L6247" i="1"/>
  <c r="K6247" i="1"/>
  <c r="L6251" i="1"/>
  <c r="K6251" i="1"/>
  <c r="L6255" i="1"/>
  <c r="K6255" i="1"/>
  <c r="L6259" i="1"/>
  <c r="K6259" i="1"/>
  <c r="L6263" i="1"/>
  <c r="K6263" i="1"/>
  <c r="L6267" i="1"/>
  <c r="K6267" i="1"/>
  <c r="L6273" i="1"/>
  <c r="K6273" i="1"/>
  <c r="L6277" i="1"/>
  <c r="K6277" i="1"/>
  <c r="L6281" i="1"/>
  <c r="K6281" i="1"/>
  <c r="K6285" i="1"/>
  <c r="L6285" i="1" s="1"/>
  <c r="K6289" i="1"/>
  <c r="L6289" i="1" s="1"/>
  <c r="K6293" i="1"/>
  <c r="L6293" i="1" s="1"/>
  <c r="K6297" i="1"/>
  <c r="L6297" i="1" s="1"/>
  <c r="K6301" i="1"/>
  <c r="L6301" i="1" s="1"/>
  <c r="K6303" i="1"/>
  <c r="L6303" i="1" s="1"/>
  <c r="K6307" i="1"/>
  <c r="L6307" i="1" s="1"/>
  <c r="K6311" i="1"/>
  <c r="L6311" i="1" s="1"/>
  <c r="K6315" i="1"/>
  <c r="L6315" i="1" s="1"/>
  <c r="K6319" i="1"/>
  <c r="L6319" i="1" s="1"/>
  <c r="K6323" i="1"/>
  <c r="L6323" i="1" s="1"/>
  <c r="K6327" i="1"/>
  <c r="L6327" i="1" s="1"/>
  <c r="K6331" i="1"/>
  <c r="L6331" i="1" s="1"/>
  <c r="K6337" i="1"/>
  <c r="L6337" i="1" s="1"/>
  <c r="K6341" i="1"/>
  <c r="L6341" i="1" s="1"/>
  <c r="K6345" i="1"/>
  <c r="L6345" i="1" s="1"/>
  <c r="K6349" i="1"/>
  <c r="L6349" i="1" s="1"/>
  <c r="K6353" i="1"/>
  <c r="L6353" i="1" s="1"/>
  <c r="K6355" i="1"/>
  <c r="L6355" i="1" s="1"/>
  <c r="K6359" i="1"/>
  <c r="L6359" i="1" s="1"/>
  <c r="K6361" i="1"/>
  <c r="L6361" i="1" s="1"/>
  <c r="L6365" i="1"/>
  <c r="K6365" i="1"/>
  <c r="K6369" i="1"/>
  <c r="L6369" i="1" s="1"/>
  <c r="K6373" i="1"/>
  <c r="L6373" i="1" s="1"/>
  <c r="K6377" i="1"/>
  <c r="L6377" i="1" s="1"/>
  <c r="K6381" i="1"/>
  <c r="L6381" i="1" s="1"/>
  <c r="K6385" i="1"/>
  <c r="L6385" i="1" s="1"/>
  <c r="K6389" i="1"/>
  <c r="L6389" i="1" s="1"/>
  <c r="K6391" i="1"/>
  <c r="L6391" i="1" s="1"/>
  <c r="K6395" i="1"/>
  <c r="L6395" i="1" s="1"/>
  <c r="L6399" i="1"/>
  <c r="K6399" i="1"/>
  <c r="L6403" i="1"/>
  <c r="K6403" i="1"/>
  <c r="L6405" i="1"/>
  <c r="K6405" i="1"/>
  <c r="L6409" i="1"/>
  <c r="K6409" i="1"/>
  <c r="K6413" i="1"/>
  <c r="L6413" i="1" s="1"/>
  <c r="K6417" i="1"/>
  <c r="L6417" i="1" s="1"/>
  <c r="K6421" i="1"/>
  <c r="L6421" i="1" s="1"/>
  <c r="K6425" i="1"/>
  <c r="L6425" i="1" s="1"/>
  <c r="K6427" i="1"/>
  <c r="L6427" i="1" s="1"/>
  <c r="K6429" i="1"/>
  <c r="L6429" i="1" s="1"/>
  <c r="K6433" i="1"/>
  <c r="L6433" i="1" s="1"/>
  <c r="K6435" i="1"/>
  <c r="L6435" i="1" s="1"/>
  <c r="K6437" i="1"/>
  <c r="L6437" i="1" s="1"/>
  <c r="K6439" i="1"/>
  <c r="L6439" i="1" s="1"/>
  <c r="K6443" i="1"/>
  <c r="L6443" i="1" s="1"/>
  <c r="K6447" i="1"/>
  <c r="L6447" i="1" s="1"/>
  <c r="K6449" i="1"/>
  <c r="L6449" i="1" s="1"/>
  <c r="K6451" i="1"/>
  <c r="L6451" i="1" s="1"/>
  <c r="K6455" i="1"/>
  <c r="L6455" i="1" s="1"/>
  <c r="K6457" i="1"/>
  <c r="L6457" i="1" s="1"/>
  <c r="K6459" i="1"/>
  <c r="L6459" i="1" s="1"/>
  <c r="K6461" i="1"/>
  <c r="L6461" i="1" s="1"/>
  <c r="L6463" i="1"/>
  <c r="K6463" i="1"/>
  <c r="L6467" i="1"/>
  <c r="K6467" i="1"/>
  <c r="L6469" i="1"/>
  <c r="K6469" i="1"/>
  <c r="K6471" i="1"/>
  <c r="L6471" i="1" s="1"/>
  <c r="K6473" i="1"/>
  <c r="L6473" i="1" s="1"/>
  <c r="K6475" i="1"/>
  <c r="L6475" i="1" s="1"/>
  <c r="K6477" i="1"/>
  <c r="L6477" i="1" s="1"/>
  <c r="K6479" i="1"/>
  <c r="L6479" i="1" s="1"/>
  <c r="K6481" i="1"/>
  <c r="L6481" i="1" s="1"/>
  <c r="K6485" i="1"/>
  <c r="L6485" i="1" s="1"/>
  <c r="K6489" i="1"/>
  <c r="L6489" i="1" s="1"/>
  <c r="K6493" i="1"/>
  <c r="L6493" i="1" s="1"/>
  <c r="K6497" i="1"/>
  <c r="L6497" i="1" s="1"/>
  <c r="K6501" i="1"/>
  <c r="L6501" i="1" s="1"/>
  <c r="K6505" i="1"/>
  <c r="L6505" i="1" s="1"/>
  <c r="K6509" i="1"/>
  <c r="L6509" i="1" s="1"/>
  <c r="K6513" i="1"/>
  <c r="L6513" i="1" s="1"/>
  <c r="L6517" i="1"/>
  <c r="K6517" i="1"/>
  <c r="K6521" i="1"/>
  <c r="L6521" i="1" s="1"/>
  <c r="K6525" i="1"/>
  <c r="L6525" i="1" s="1"/>
  <c r="L6527" i="1"/>
  <c r="K6527" i="1"/>
  <c r="K6529" i="1"/>
  <c r="L6529" i="1" s="1"/>
  <c r="K6533" i="1"/>
  <c r="L6533" i="1" s="1"/>
  <c r="K6535" i="1"/>
  <c r="L6535" i="1" s="1"/>
  <c r="K6537" i="1"/>
  <c r="L6537" i="1" s="1"/>
  <c r="L6539" i="1"/>
  <c r="K6539" i="1"/>
  <c r="K6541" i="1"/>
  <c r="L6541" i="1" s="1"/>
  <c r="K6543" i="1"/>
  <c r="L6543" i="1" s="1"/>
  <c r="K6545" i="1"/>
  <c r="L6545" i="1" s="1"/>
  <c r="K6547" i="1"/>
  <c r="L6547" i="1" s="1"/>
  <c r="L6549" i="1"/>
  <c r="K6549" i="1"/>
  <c r="K6553" i="1"/>
  <c r="L6553" i="1" s="1"/>
  <c r="L6555" i="1"/>
  <c r="K6555" i="1"/>
  <c r="L6557" i="1"/>
  <c r="K6557" i="1"/>
  <c r="K6559" i="1"/>
  <c r="L6559" i="1" s="1"/>
  <c r="K6561" i="1"/>
  <c r="L6561" i="1" s="1"/>
  <c r="K6563" i="1"/>
  <c r="L6563" i="1" s="1"/>
  <c r="K6565" i="1"/>
  <c r="L6565" i="1" s="1"/>
  <c r="K6567" i="1"/>
  <c r="L6567" i="1" s="1"/>
  <c r="K6569" i="1"/>
  <c r="L6569" i="1" s="1"/>
  <c r="L6571" i="1"/>
  <c r="K6571" i="1"/>
  <c r="L6573" i="1"/>
  <c r="K6573" i="1"/>
  <c r="L6575" i="1"/>
  <c r="K6575" i="1"/>
  <c r="K6577" i="1"/>
  <c r="L6577" i="1" s="1"/>
  <c r="K6579" i="1"/>
  <c r="L6579" i="1" s="1"/>
  <c r="K6581" i="1"/>
  <c r="L6581" i="1" s="1"/>
  <c r="K6583" i="1"/>
  <c r="L6583" i="1" s="1"/>
  <c r="K6585" i="1"/>
  <c r="L6585" i="1" s="1"/>
  <c r="K6587" i="1"/>
  <c r="L6587" i="1" s="1"/>
  <c r="K6589" i="1"/>
  <c r="L6589" i="1" s="1"/>
  <c r="K6591" i="1"/>
  <c r="L6591" i="1" s="1"/>
  <c r="K6593" i="1"/>
  <c r="L6593" i="1" s="1"/>
  <c r="K6595" i="1"/>
  <c r="L6595" i="1" s="1"/>
  <c r="K6597" i="1"/>
  <c r="L6597" i="1" s="1"/>
  <c r="K6599" i="1"/>
  <c r="L6599" i="1" s="1"/>
  <c r="K6601" i="1"/>
  <c r="L6601" i="1" s="1"/>
  <c r="K6603" i="1"/>
  <c r="L6603" i="1" s="1"/>
  <c r="L6605" i="1"/>
  <c r="K6605" i="1"/>
  <c r="K6607" i="1"/>
  <c r="L6607" i="1" s="1"/>
  <c r="K6609" i="1"/>
  <c r="L6609" i="1" s="1"/>
  <c r="K6611" i="1"/>
  <c r="L6611" i="1" s="1"/>
  <c r="K6613" i="1"/>
  <c r="L6613" i="1" s="1"/>
  <c r="K6615" i="1"/>
  <c r="L6615" i="1" s="1"/>
  <c r="K6617" i="1"/>
  <c r="L6617" i="1" s="1"/>
  <c r="K6619" i="1"/>
  <c r="L6619" i="1" s="1"/>
  <c r="K6621" i="1"/>
  <c r="L6621" i="1" s="1"/>
  <c r="K6623" i="1"/>
  <c r="L6623" i="1" s="1"/>
  <c r="K6625" i="1"/>
  <c r="L6625" i="1" s="1"/>
  <c r="K6627" i="1"/>
  <c r="L6627" i="1" s="1"/>
  <c r="K6629" i="1"/>
  <c r="L6629" i="1" s="1"/>
  <c r="L6631" i="1"/>
  <c r="K6631" i="1"/>
  <c r="L6633" i="1"/>
  <c r="K6633" i="1"/>
  <c r="L6635" i="1"/>
  <c r="K6635" i="1"/>
  <c r="L6637" i="1"/>
  <c r="K6637" i="1"/>
  <c r="L6639" i="1"/>
  <c r="K6639" i="1"/>
  <c r="L6641" i="1"/>
  <c r="K6641" i="1"/>
  <c r="L6643" i="1"/>
  <c r="K6643" i="1"/>
  <c r="L6645" i="1"/>
  <c r="K6645" i="1"/>
  <c r="L6647" i="1"/>
  <c r="K6647" i="1"/>
  <c r="L6649" i="1"/>
  <c r="K6649" i="1"/>
  <c r="L6651" i="1"/>
  <c r="K6651" i="1"/>
  <c r="L6653" i="1"/>
  <c r="K6653" i="1"/>
  <c r="L6655" i="1"/>
  <c r="K6655" i="1"/>
  <c r="L6657" i="1"/>
  <c r="K6657" i="1"/>
  <c r="L6659" i="1"/>
  <c r="K6659" i="1"/>
  <c r="L6661" i="1"/>
  <c r="K6661" i="1"/>
  <c r="L6663" i="1"/>
  <c r="K6663" i="1"/>
  <c r="L6665" i="1"/>
  <c r="K6665" i="1"/>
  <c r="L6667" i="1"/>
  <c r="K6667" i="1"/>
  <c r="L6669" i="1"/>
  <c r="K6669" i="1"/>
  <c r="L6671" i="1"/>
  <c r="K6671" i="1"/>
  <c r="L6673" i="1"/>
  <c r="K6673" i="1"/>
  <c r="L6675" i="1"/>
  <c r="K6675" i="1"/>
  <c r="L6677" i="1"/>
  <c r="K6677" i="1"/>
  <c r="L6679" i="1"/>
  <c r="K6679" i="1"/>
  <c r="L6681" i="1"/>
  <c r="K6681" i="1"/>
  <c r="L6683" i="1"/>
  <c r="K6683" i="1"/>
  <c r="L6685" i="1"/>
  <c r="K6685" i="1"/>
  <c r="L6687" i="1"/>
  <c r="K6687" i="1"/>
  <c r="L6689" i="1"/>
  <c r="K6689" i="1"/>
  <c r="L6691" i="1"/>
  <c r="K6691" i="1"/>
  <c r="L6693" i="1"/>
  <c r="K6693" i="1"/>
  <c r="L6695" i="1"/>
  <c r="K6695" i="1"/>
  <c r="L6697" i="1"/>
  <c r="K6697" i="1"/>
  <c r="L6699" i="1"/>
  <c r="K6699" i="1"/>
  <c r="L6701" i="1"/>
  <c r="K6701" i="1"/>
  <c r="L6703" i="1"/>
  <c r="K6703" i="1"/>
  <c r="L6705" i="1"/>
  <c r="K6705" i="1"/>
  <c r="L6707" i="1"/>
  <c r="K6707" i="1"/>
  <c r="L6709" i="1"/>
  <c r="K6709" i="1"/>
  <c r="L6711" i="1"/>
  <c r="K6711" i="1"/>
  <c r="L6713" i="1"/>
  <c r="K6713" i="1"/>
  <c r="L6715" i="1"/>
  <c r="K6715" i="1"/>
  <c r="L6717" i="1"/>
  <c r="K6717" i="1"/>
  <c r="L6719" i="1"/>
  <c r="K6719" i="1"/>
  <c r="L6721" i="1"/>
  <c r="K6721" i="1"/>
  <c r="L6723" i="1"/>
  <c r="K6723" i="1"/>
  <c r="L6725" i="1"/>
  <c r="K6725" i="1"/>
  <c r="L6727" i="1"/>
  <c r="K6727" i="1"/>
  <c r="K6729" i="1"/>
  <c r="L6729" i="1" s="1"/>
  <c r="K6731" i="1"/>
  <c r="L6731" i="1" s="1"/>
  <c r="K6733" i="1"/>
  <c r="L6733" i="1" s="1"/>
  <c r="K6735" i="1"/>
  <c r="L6735" i="1" s="1"/>
  <c r="L6737" i="1"/>
  <c r="K6737" i="1"/>
  <c r="K6739" i="1"/>
  <c r="L6739" i="1" s="1"/>
  <c r="K6741" i="1"/>
  <c r="L6741" i="1" s="1"/>
  <c r="K6743" i="1"/>
  <c r="L6743" i="1" s="1"/>
  <c r="K6745" i="1"/>
  <c r="L6745" i="1" s="1"/>
  <c r="K6747" i="1"/>
  <c r="L6747" i="1" s="1"/>
  <c r="K6749" i="1"/>
  <c r="L6749" i="1" s="1"/>
  <c r="K6751" i="1"/>
  <c r="L6751" i="1" s="1"/>
  <c r="L6753" i="1"/>
  <c r="K6753" i="1"/>
  <c r="L6755" i="1"/>
  <c r="K6755" i="1"/>
  <c r="L6757" i="1"/>
  <c r="K6757" i="1"/>
  <c r="L6759" i="1"/>
  <c r="K6759" i="1"/>
  <c r="L6761" i="1"/>
  <c r="K6761" i="1"/>
  <c r="L6763" i="1"/>
  <c r="K6763" i="1"/>
  <c r="L6765" i="1"/>
  <c r="K6765" i="1"/>
  <c r="L6767" i="1"/>
  <c r="K6767" i="1"/>
  <c r="L6769" i="1"/>
  <c r="K6769" i="1"/>
  <c r="L6771" i="1"/>
  <c r="K6771" i="1"/>
  <c r="L6773" i="1"/>
  <c r="K6773" i="1"/>
  <c r="L6775" i="1"/>
  <c r="K6775" i="1"/>
  <c r="L6777" i="1"/>
  <c r="K6777" i="1"/>
  <c r="L6779" i="1"/>
  <c r="K6779" i="1"/>
  <c r="L6781" i="1"/>
  <c r="K6781" i="1"/>
  <c r="L6783" i="1"/>
  <c r="K6783" i="1"/>
  <c r="L6785" i="1"/>
  <c r="K6785" i="1"/>
  <c r="L6787" i="1"/>
  <c r="K6787" i="1"/>
  <c r="L6789" i="1"/>
  <c r="K6789" i="1"/>
  <c r="L6791" i="1"/>
  <c r="K6791" i="1"/>
  <c r="L6793" i="1"/>
  <c r="K6793" i="1"/>
  <c r="L6795" i="1"/>
  <c r="K6795" i="1"/>
  <c r="L6797" i="1"/>
  <c r="K6797" i="1"/>
  <c r="L6799" i="1"/>
  <c r="K6799" i="1"/>
  <c r="L6801" i="1"/>
  <c r="K6801" i="1"/>
  <c r="L6803" i="1"/>
  <c r="K6803" i="1"/>
  <c r="L6805" i="1"/>
  <c r="K6805" i="1"/>
  <c r="L6807" i="1"/>
  <c r="K6807" i="1"/>
  <c r="L6809" i="1"/>
  <c r="K6809" i="1"/>
  <c r="L6811" i="1"/>
  <c r="K6811" i="1"/>
  <c r="L6813" i="1"/>
  <c r="K6813" i="1"/>
  <c r="L6815" i="1"/>
  <c r="K6815" i="1"/>
  <c r="L6817" i="1"/>
  <c r="K6817" i="1"/>
  <c r="L6819" i="1"/>
  <c r="K6819" i="1"/>
  <c r="L6821" i="1"/>
  <c r="K6821" i="1"/>
  <c r="L6823" i="1"/>
  <c r="K6823" i="1"/>
  <c r="L6825" i="1"/>
  <c r="K6825" i="1"/>
  <c r="L6827" i="1"/>
  <c r="K6827" i="1"/>
  <c r="L6829" i="1"/>
  <c r="K6829" i="1"/>
  <c r="L6831" i="1"/>
  <c r="K6831" i="1"/>
  <c r="L6833" i="1"/>
  <c r="K6833" i="1"/>
  <c r="L6835" i="1"/>
  <c r="K6835" i="1"/>
  <c r="L6837" i="1"/>
  <c r="K6837" i="1"/>
  <c r="L6839" i="1"/>
  <c r="K6839" i="1"/>
  <c r="L6841" i="1"/>
  <c r="K6841" i="1"/>
  <c r="L6843" i="1"/>
  <c r="K6843" i="1"/>
  <c r="L6845" i="1"/>
  <c r="K6845" i="1"/>
  <c r="L6847" i="1"/>
  <c r="K6847" i="1"/>
  <c r="L6849" i="1"/>
  <c r="K6849" i="1"/>
  <c r="K6851" i="1"/>
  <c r="L6851" i="1" s="1"/>
  <c r="K6853" i="1"/>
  <c r="L6853" i="1" s="1"/>
  <c r="K6855" i="1"/>
  <c r="L6855" i="1" s="1"/>
  <c r="K6857" i="1"/>
  <c r="L6857" i="1" s="1"/>
  <c r="K6859" i="1"/>
  <c r="L6859" i="1" s="1"/>
  <c r="K6861" i="1"/>
  <c r="L6861" i="1" s="1"/>
  <c r="K6863" i="1"/>
  <c r="L6863" i="1" s="1"/>
  <c r="K6865" i="1"/>
  <c r="L6865" i="1" s="1"/>
  <c r="K6867" i="1"/>
  <c r="L6867" i="1" s="1"/>
  <c r="K6869" i="1"/>
  <c r="L6869" i="1" s="1"/>
  <c r="K6871" i="1"/>
  <c r="L6871" i="1" s="1"/>
  <c r="K6873" i="1"/>
  <c r="L6873" i="1" s="1"/>
  <c r="L6875" i="1"/>
  <c r="K6875" i="1"/>
  <c r="L6877" i="1"/>
  <c r="K6877" i="1"/>
  <c r="L6879" i="1"/>
  <c r="K6879" i="1"/>
  <c r="L6881" i="1"/>
  <c r="K6881" i="1"/>
  <c r="L6883" i="1"/>
  <c r="K6883" i="1"/>
  <c r="K6885" i="1"/>
  <c r="L6885" i="1" s="1"/>
  <c r="K6889" i="1"/>
  <c r="L6889" i="1" s="1"/>
  <c r="K6891" i="1"/>
  <c r="L6891" i="1" s="1"/>
  <c r="K6893" i="1"/>
  <c r="L6893" i="1" s="1"/>
  <c r="K6895" i="1"/>
  <c r="L6895" i="1" s="1"/>
  <c r="K6897" i="1"/>
  <c r="L6897" i="1" s="1"/>
  <c r="K6899" i="1"/>
  <c r="L6899" i="1" s="1"/>
  <c r="K6901" i="1"/>
  <c r="L6901" i="1" s="1"/>
  <c r="K6903" i="1"/>
  <c r="L6903" i="1" s="1"/>
  <c r="K6905" i="1"/>
  <c r="L6905" i="1" s="1"/>
  <c r="K6907" i="1"/>
  <c r="L6907" i="1" s="1"/>
  <c r="L6909" i="1"/>
  <c r="K6909" i="1"/>
  <c r="L6911" i="1"/>
  <c r="K6911" i="1"/>
  <c r="K6913" i="1"/>
  <c r="L6913" i="1" s="1"/>
  <c r="K6915" i="1"/>
  <c r="L6915" i="1" s="1"/>
  <c r="K6917" i="1"/>
  <c r="L6917" i="1" s="1"/>
  <c r="K6919" i="1"/>
  <c r="L6919" i="1" s="1"/>
  <c r="K6921" i="1"/>
  <c r="L6921" i="1" s="1"/>
  <c r="K6923" i="1"/>
  <c r="L6923" i="1" s="1"/>
  <c r="K6925" i="1"/>
  <c r="L6925" i="1" s="1"/>
  <c r="K6927" i="1"/>
  <c r="L6927" i="1" s="1"/>
  <c r="K6929" i="1"/>
  <c r="L6929" i="1" s="1"/>
  <c r="L6931" i="1"/>
  <c r="K6931" i="1"/>
  <c r="L6933" i="1"/>
  <c r="K6933" i="1"/>
  <c r="K6935" i="1"/>
  <c r="L6935" i="1" s="1"/>
  <c r="K6937" i="1"/>
  <c r="L6937" i="1" s="1"/>
  <c r="K6939" i="1"/>
  <c r="L6939" i="1" s="1"/>
  <c r="K6941" i="1"/>
  <c r="L6941" i="1" s="1"/>
  <c r="K6943" i="1"/>
  <c r="L6943" i="1" s="1"/>
  <c r="K6945" i="1"/>
  <c r="L6945" i="1" s="1"/>
  <c r="K6947" i="1"/>
  <c r="L6947" i="1" s="1"/>
  <c r="L6949" i="1"/>
  <c r="K6949" i="1"/>
  <c r="L6951" i="1"/>
  <c r="K6951" i="1"/>
  <c r="L6953" i="1"/>
  <c r="K6953" i="1"/>
  <c r="K6955" i="1"/>
  <c r="L6955" i="1" s="1"/>
  <c r="K6957" i="1"/>
  <c r="L6957" i="1" s="1"/>
  <c r="K6959" i="1"/>
  <c r="L6959" i="1" s="1"/>
  <c r="K6961" i="1"/>
  <c r="L6961" i="1" s="1"/>
  <c r="K6963" i="1"/>
  <c r="L6963" i="1" s="1"/>
  <c r="K6965" i="1"/>
  <c r="L6965" i="1" s="1"/>
  <c r="K6967" i="1"/>
  <c r="L6967" i="1" s="1"/>
  <c r="K6969" i="1"/>
  <c r="L6969" i="1" s="1"/>
  <c r="K6971" i="1"/>
  <c r="L6971" i="1" s="1"/>
  <c r="K6973" i="1"/>
  <c r="L6973" i="1" s="1"/>
  <c r="K6975" i="1"/>
  <c r="L6975" i="1" s="1"/>
  <c r="K6977" i="1"/>
  <c r="L6977" i="1" s="1"/>
  <c r="K6979" i="1"/>
  <c r="L6979" i="1" s="1"/>
  <c r="K6981" i="1"/>
  <c r="L6981" i="1" s="1"/>
  <c r="K6983" i="1"/>
  <c r="L6983" i="1" s="1"/>
  <c r="K6985" i="1"/>
  <c r="L6985" i="1" s="1"/>
  <c r="K6987" i="1"/>
  <c r="L6987" i="1" s="1"/>
  <c r="L6989" i="1"/>
  <c r="K6989" i="1"/>
  <c r="L6991" i="1"/>
  <c r="K6991" i="1"/>
  <c r="L6993" i="1"/>
  <c r="K6993" i="1"/>
  <c r="L6995" i="1"/>
  <c r="K6995" i="1"/>
  <c r="L6997" i="1"/>
  <c r="K6997" i="1"/>
  <c r="L6999" i="1"/>
  <c r="K6999" i="1"/>
  <c r="K7001" i="1"/>
  <c r="L7001" i="1" s="1"/>
  <c r="K7003" i="1"/>
  <c r="L7003" i="1" s="1"/>
  <c r="K7005" i="1"/>
  <c r="L7005" i="1" s="1"/>
  <c r="K7007" i="1"/>
  <c r="L7007" i="1" s="1"/>
  <c r="K7009" i="1"/>
  <c r="L7009" i="1" s="1"/>
  <c r="K7011" i="1"/>
  <c r="L7011" i="1" s="1"/>
  <c r="K7013" i="1"/>
  <c r="L7013" i="1" s="1"/>
  <c r="K7015" i="1"/>
  <c r="L7015" i="1" s="1"/>
  <c r="K7017" i="1"/>
  <c r="L7017" i="1" s="1"/>
  <c r="K7019" i="1"/>
  <c r="L7019" i="1" s="1"/>
  <c r="K7021" i="1"/>
  <c r="L7021" i="1" s="1"/>
  <c r="K7023" i="1"/>
  <c r="L7023" i="1" s="1"/>
  <c r="K7025" i="1"/>
  <c r="L7025" i="1" s="1"/>
  <c r="K7027" i="1"/>
  <c r="L7027" i="1" s="1"/>
  <c r="K7029" i="1"/>
  <c r="L7029" i="1" s="1"/>
  <c r="K7031" i="1"/>
  <c r="L7031" i="1" s="1"/>
  <c r="K7033" i="1"/>
  <c r="L7033" i="1" s="1"/>
  <c r="K7035" i="1"/>
  <c r="L7035" i="1" s="1"/>
  <c r="K7037" i="1"/>
  <c r="L7037" i="1" s="1"/>
  <c r="K7039" i="1"/>
  <c r="L7039" i="1" s="1"/>
  <c r="K7041" i="1"/>
  <c r="L7041" i="1" s="1"/>
  <c r="K7043" i="1"/>
  <c r="L7043" i="1" s="1"/>
  <c r="K7045" i="1"/>
  <c r="L7045" i="1" s="1"/>
  <c r="K7047" i="1"/>
  <c r="L7047" i="1" s="1"/>
  <c r="L7049" i="1"/>
  <c r="K7049" i="1"/>
  <c r="L7051" i="1"/>
  <c r="K7051" i="1"/>
  <c r="K7053" i="1"/>
  <c r="L7053" i="1" s="1"/>
  <c r="K7055" i="1"/>
  <c r="L7055" i="1" s="1"/>
  <c r="K7057" i="1"/>
  <c r="L7057" i="1" s="1"/>
  <c r="K7059" i="1"/>
  <c r="L7059" i="1" s="1"/>
  <c r="K7061" i="1"/>
  <c r="L7061" i="1" s="1"/>
  <c r="K7063" i="1"/>
  <c r="L7063" i="1" s="1"/>
  <c r="K7065" i="1"/>
  <c r="L7065" i="1" s="1"/>
  <c r="K7067" i="1"/>
  <c r="L7067" i="1" s="1"/>
  <c r="L7069" i="1"/>
  <c r="K7069" i="1"/>
  <c r="K7071" i="1"/>
  <c r="L7071" i="1" s="1"/>
  <c r="L7073" i="1"/>
  <c r="K7073" i="1"/>
  <c r="K7075" i="1"/>
  <c r="L7075" i="1" s="1"/>
  <c r="K7077" i="1"/>
  <c r="L7077" i="1" s="1"/>
  <c r="K7079" i="1"/>
  <c r="L7079" i="1" s="1"/>
  <c r="K7081" i="1"/>
  <c r="L7081" i="1" s="1"/>
  <c r="K7083" i="1"/>
  <c r="L7083" i="1" s="1"/>
  <c r="K7085" i="1"/>
  <c r="L7085" i="1" s="1"/>
  <c r="L7087" i="1"/>
  <c r="K7087" i="1"/>
  <c r="K7089" i="1"/>
  <c r="L7089" i="1" s="1"/>
  <c r="K7091" i="1"/>
  <c r="L7091" i="1" s="1"/>
  <c r="K7093" i="1"/>
  <c r="L7093" i="1" s="1"/>
  <c r="K7095" i="1"/>
  <c r="L7095" i="1" s="1"/>
  <c r="K7097" i="1"/>
  <c r="L7097" i="1" s="1"/>
  <c r="K7099" i="1"/>
  <c r="L7099" i="1" s="1"/>
  <c r="K7101" i="1"/>
  <c r="L7101" i="1" s="1"/>
  <c r="K7103" i="1"/>
  <c r="L7103" i="1" s="1"/>
  <c r="L7105" i="1"/>
  <c r="K7105" i="1"/>
  <c r="K7107" i="1"/>
  <c r="L7107" i="1" s="1"/>
  <c r="L7109" i="1"/>
  <c r="K7109" i="1"/>
  <c r="L7111" i="1"/>
  <c r="K7111" i="1"/>
  <c r="L7113" i="1"/>
  <c r="K7113" i="1"/>
  <c r="L7115" i="1"/>
  <c r="K7115" i="1"/>
  <c r="L7117" i="1"/>
  <c r="K7117" i="1"/>
  <c r="L7119" i="1"/>
  <c r="K7119" i="1"/>
  <c r="L7121" i="1"/>
  <c r="K7121" i="1"/>
  <c r="L7123" i="1"/>
  <c r="K7123" i="1"/>
  <c r="L7125" i="1"/>
  <c r="K7125" i="1"/>
  <c r="L7127" i="1"/>
  <c r="K7127" i="1"/>
  <c r="L7129" i="1"/>
  <c r="K7129" i="1"/>
  <c r="L7131" i="1"/>
  <c r="K7131" i="1"/>
  <c r="L7133" i="1"/>
  <c r="K7133" i="1"/>
  <c r="L7135" i="1"/>
  <c r="K7135" i="1"/>
  <c r="L7137" i="1"/>
  <c r="K7137" i="1"/>
  <c r="L7139" i="1"/>
  <c r="K7139" i="1"/>
  <c r="L7141" i="1"/>
  <c r="K7141" i="1"/>
  <c r="K7143" i="1"/>
  <c r="L7143" i="1" s="1"/>
  <c r="K7145" i="1"/>
  <c r="L7145" i="1" s="1"/>
  <c r="K7147" i="1"/>
  <c r="L7147" i="1" s="1"/>
  <c r="L7149" i="1"/>
  <c r="K7149" i="1"/>
  <c r="K7151" i="1"/>
  <c r="L7151" i="1" s="1"/>
  <c r="K7153" i="1"/>
  <c r="L7153" i="1" s="1"/>
  <c r="K7155" i="1"/>
  <c r="L7155" i="1" s="1"/>
  <c r="K7157" i="1"/>
  <c r="L7157" i="1" s="1"/>
  <c r="L7159" i="1"/>
  <c r="K7159" i="1"/>
  <c r="K7161" i="1"/>
  <c r="L7161" i="1" s="1"/>
  <c r="K7163" i="1"/>
  <c r="L7163" i="1" s="1"/>
  <c r="K7165" i="1"/>
  <c r="L7165" i="1" s="1"/>
  <c r="K7167" i="1"/>
  <c r="L7167" i="1" s="1"/>
  <c r="K7169" i="1"/>
  <c r="L7169" i="1" s="1"/>
  <c r="K7171" i="1"/>
  <c r="L7171" i="1" s="1"/>
  <c r="K7173" i="1"/>
  <c r="L7173" i="1" s="1"/>
  <c r="K7175" i="1"/>
  <c r="L7175" i="1" s="1"/>
  <c r="K7177" i="1"/>
  <c r="L7177" i="1" s="1"/>
  <c r="L7179" i="1"/>
  <c r="K7179" i="1"/>
  <c r="K7181" i="1"/>
  <c r="L7181" i="1" s="1"/>
  <c r="L7183" i="1"/>
  <c r="K7183" i="1"/>
  <c r="L7185" i="1"/>
  <c r="K7185" i="1"/>
  <c r="K7187" i="1"/>
  <c r="L7187" i="1" s="1"/>
  <c r="L7189" i="1"/>
  <c r="K7189" i="1"/>
  <c r="K7191" i="1"/>
  <c r="L7191" i="1" s="1"/>
  <c r="K7193" i="1"/>
  <c r="L7193" i="1" s="1"/>
  <c r="K7195" i="1"/>
  <c r="L7195" i="1" s="1"/>
  <c r="K7197" i="1"/>
  <c r="L7197" i="1" s="1"/>
  <c r="K7199" i="1"/>
  <c r="L7199" i="1" s="1"/>
  <c r="K7201" i="1"/>
  <c r="L7201" i="1" s="1"/>
  <c r="K7203" i="1"/>
  <c r="L7203" i="1" s="1"/>
  <c r="K7205" i="1"/>
  <c r="L7205" i="1" s="1"/>
  <c r="K7207" i="1"/>
  <c r="L7207" i="1" s="1"/>
  <c r="K7209" i="1"/>
  <c r="L7209" i="1" s="1"/>
  <c r="L7211" i="1"/>
  <c r="K7211" i="1"/>
  <c r="K7213" i="1"/>
  <c r="L7213" i="1" s="1"/>
  <c r="K7215" i="1"/>
  <c r="L7215" i="1" s="1"/>
  <c r="K7217" i="1"/>
  <c r="L7217" i="1" s="1"/>
  <c r="K7219" i="1"/>
  <c r="L7219" i="1" s="1"/>
  <c r="K7221" i="1"/>
  <c r="L7221" i="1" s="1"/>
  <c r="K7223" i="1"/>
  <c r="L7223" i="1" s="1"/>
  <c r="K7225" i="1"/>
  <c r="L7225" i="1" s="1"/>
  <c r="K7227" i="1"/>
  <c r="L7227" i="1" s="1"/>
  <c r="K7229" i="1"/>
  <c r="L7229" i="1" s="1"/>
  <c r="K7231" i="1"/>
  <c r="L7231" i="1" s="1"/>
  <c r="K7233" i="1"/>
  <c r="L7233" i="1" s="1"/>
  <c r="K7235" i="1"/>
  <c r="L7235" i="1" s="1"/>
  <c r="K7237" i="1"/>
  <c r="L7237" i="1" s="1"/>
  <c r="K7239" i="1"/>
  <c r="L7239" i="1" s="1"/>
  <c r="K7241" i="1"/>
  <c r="L7241" i="1" s="1"/>
  <c r="K7243" i="1"/>
  <c r="L7243" i="1" s="1"/>
  <c r="K7245" i="1"/>
  <c r="L7245" i="1" s="1"/>
  <c r="K7247" i="1"/>
  <c r="L7247" i="1" s="1"/>
  <c r="K7249" i="1"/>
  <c r="L7249" i="1" s="1"/>
  <c r="L7251" i="1"/>
  <c r="K7251" i="1"/>
  <c r="K7253" i="1"/>
  <c r="L7253" i="1" s="1"/>
  <c r="K7255" i="1"/>
  <c r="L7255" i="1" s="1"/>
  <c r="K7257" i="1"/>
  <c r="L7257" i="1" s="1"/>
  <c r="K7259" i="1"/>
  <c r="L7259" i="1" s="1"/>
  <c r="K7261" i="1"/>
  <c r="L7261" i="1" s="1"/>
  <c r="K7263" i="1"/>
  <c r="L7263" i="1" s="1"/>
  <c r="K7265" i="1"/>
  <c r="L7265" i="1" s="1"/>
  <c r="K7267" i="1"/>
  <c r="L7267" i="1" s="1"/>
  <c r="K7269" i="1"/>
  <c r="L7269" i="1" s="1"/>
  <c r="K7271" i="1"/>
  <c r="L7271" i="1" s="1"/>
  <c r="K7273" i="1"/>
  <c r="L7273" i="1" s="1"/>
  <c r="K7275" i="1"/>
  <c r="L7275" i="1" s="1"/>
  <c r="L7277" i="1"/>
  <c r="K7277" i="1"/>
  <c r="K7279" i="1"/>
  <c r="L7279" i="1" s="1"/>
  <c r="L7281" i="1"/>
  <c r="K7281" i="1"/>
  <c r="K7283" i="1"/>
  <c r="L7283" i="1" s="1"/>
  <c r="K7285" i="1"/>
  <c r="L7285" i="1" s="1"/>
  <c r="K7287" i="1"/>
  <c r="L7287" i="1" s="1"/>
  <c r="L7289" i="1"/>
  <c r="K7289" i="1"/>
  <c r="L7291" i="1"/>
  <c r="K7291" i="1"/>
  <c r="L7293" i="1"/>
  <c r="K7293" i="1"/>
  <c r="L7295" i="1"/>
  <c r="K7295" i="1"/>
  <c r="K7297" i="1"/>
  <c r="L7297" i="1" s="1"/>
  <c r="K7299" i="1"/>
  <c r="L7299" i="1" s="1"/>
  <c r="K7301" i="1"/>
  <c r="L7301" i="1" s="1"/>
  <c r="K7303" i="1"/>
  <c r="L7303" i="1" s="1"/>
  <c r="K7305" i="1"/>
  <c r="L7305" i="1" s="1"/>
  <c r="K7307" i="1"/>
  <c r="L7307" i="1" s="1"/>
  <c r="K7309" i="1"/>
  <c r="L7309" i="1" s="1"/>
  <c r="K7311" i="1"/>
  <c r="L7311" i="1" s="1"/>
  <c r="K7313" i="1"/>
  <c r="L7313" i="1" s="1"/>
  <c r="K7315" i="1"/>
  <c r="L7315" i="1" s="1"/>
  <c r="K7317" i="1"/>
  <c r="L7317" i="1" s="1"/>
  <c r="L7319" i="1"/>
  <c r="K7319" i="1"/>
  <c r="K7321" i="1"/>
  <c r="L7321" i="1" s="1"/>
  <c r="K7323" i="1"/>
  <c r="L7323" i="1" s="1"/>
  <c r="K7325" i="1"/>
  <c r="L7325" i="1" s="1"/>
  <c r="L7327" i="1"/>
  <c r="K7327" i="1"/>
  <c r="L7329" i="1"/>
  <c r="K7329" i="1"/>
  <c r="L7331" i="1"/>
  <c r="K7331" i="1"/>
  <c r="K7333" i="1"/>
  <c r="L7333" i="1" s="1"/>
  <c r="K7335" i="1"/>
  <c r="L7335" i="1" s="1"/>
  <c r="K7337" i="1"/>
  <c r="L7337" i="1" s="1"/>
  <c r="K7339" i="1"/>
  <c r="L7339" i="1" s="1"/>
  <c r="K7341" i="1"/>
  <c r="L7341" i="1" s="1"/>
  <c r="K7343" i="1"/>
  <c r="L7343" i="1" s="1"/>
  <c r="L7345" i="1"/>
  <c r="K7345" i="1"/>
  <c r="K7347" i="1"/>
  <c r="L7347" i="1" s="1"/>
  <c r="K7349" i="1"/>
  <c r="L7349" i="1" s="1"/>
  <c r="L7351" i="1"/>
  <c r="K7351" i="1"/>
  <c r="K7353" i="1"/>
  <c r="L7353" i="1" s="1"/>
  <c r="K7355" i="1"/>
  <c r="L7355" i="1" s="1"/>
  <c r="K7357" i="1"/>
  <c r="L7357" i="1" s="1"/>
  <c r="K7359" i="1"/>
  <c r="L7359" i="1" s="1"/>
  <c r="K7361" i="1"/>
  <c r="L7361" i="1" s="1"/>
  <c r="K7363" i="1"/>
  <c r="L7363" i="1" s="1"/>
  <c r="K7365" i="1"/>
  <c r="L7365" i="1" s="1"/>
  <c r="K7367" i="1"/>
  <c r="L7367" i="1" s="1"/>
  <c r="K7369" i="1"/>
  <c r="L7369" i="1" s="1"/>
  <c r="K7371" i="1"/>
  <c r="L7371" i="1" s="1"/>
  <c r="K7373" i="1"/>
  <c r="L7373" i="1" s="1"/>
  <c r="K7375" i="1"/>
  <c r="L7375" i="1" s="1"/>
  <c r="K7377" i="1"/>
  <c r="L7377" i="1" s="1"/>
  <c r="K7379" i="1"/>
  <c r="L7379" i="1" s="1"/>
  <c r="K7381" i="1"/>
  <c r="L7381" i="1" s="1"/>
  <c r="L7383" i="1"/>
  <c r="K7383" i="1"/>
  <c r="L7385" i="1"/>
  <c r="K7385" i="1"/>
  <c r="L7387" i="1"/>
  <c r="K7387" i="1"/>
  <c r="L7389" i="1"/>
  <c r="K7389" i="1"/>
  <c r="K7391" i="1"/>
  <c r="L7391" i="1" s="1"/>
  <c r="K7393" i="1"/>
  <c r="L7393" i="1" s="1"/>
  <c r="K7395" i="1"/>
  <c r="L7395" i="1" s="1"/>
  <c r="K7397" i="1"/>
  <c r="L7397" i="1" s="1"/>
  <c r="K7399" i="1"/>
  <c r="L7399" i="1" s="1"/>
  <c r="K7401" i="1"/>
  <c r="L7401" i="1" s="1"/>
  <c r="K7403" i="1"/>
  <c r="L7403" i="1" s="1"/>
  <c r="K7405" i="1"/>
  <c r="L7405" i="1" s="1"/>
  <c r="K7407" i="1"/>
  <c r="L7407" i="1" s="1"/>
  <c r="K7409" i="1"/>
  <c r="L7409" i="1" s="1"/>
  <c r="K7411" i="1"/>
  <c r="L7411" i="1" s="1"/>
  <c r="K7413" i="1"/>
  <c r="L7413" i="1" s="1"/>
  <c r="K7415" i="1"/>
  <c r="L7415" i="1" s="1"/>
  <c r="K7417" i="1"/>
  <c r="L7417" i="1" s="1"/>
  <c r="K7419" i="1"/>
  <c r="L7419" i="1" s="1"/>
  <c r="K7421" i="1"/>
  <c r="L7421" i="1" s="1"/>
  <c r="K7423" i="1"/>
  <c r="L7423" i="1" s="1"/>
  <c r="K7425" i="1"/>
  <c r="L7425" i="1" s="1"/>
  <c r="K7427" i="1"/>
  <c r="L7427" i="1" s="1"/>
  <c r="K7429" i="1"/>
  <c r="L7429" i="1" s="1"/>
  <c r="K7431" i="1"/>
  <c r="L7431" i="1" s="1"/>
  <c r="K7433" i="1"/>
  <c r="L7433" i="1" s="1"/>
  <c r="K7435" i="1"/>
  <c r="L7435" i="1" s="1"/>
  <c r="K7437" i="1"/>
  <c r="L7437" i="1" s="1"/>
  <c r="K7439" i="1"/>
  <c r="L7439" i="1" s="1"/>
  <c r="K7441" i="1"/>
  <c r="L7441" i="1" s="1"/>
  <c r="K7443" i="1"/>
  <c r="L7443" i="1" s="1"/>
  <c r="K7445" i="1"/>
  <c r="L7445" i="1" s="1"/>
  <c r="K7447" i="1"/>
  <c r="L7447" i="1" s="1"/>
  <c r="K7449" i="1"/>
  <c r="L7449" i="1" s="1"/>
  <c r="L7451" i="1"/>
  <c r="K7451" i="1"/>
  <c r="L7453" i="1"/>
  <c r="K7453" i="1"/>
  <c r="L7455" i="1"/>
  <c r="K7455" i="1"/>
  <c r="K7457" i="1"/>
  <c r="L7457" i="1" s="1"/>
  <c r="K7459" i="1"/>
  <c r="L7459" i="1" s="1"/>
  <c r="K7461" i="1"/>
  <c r="L7461" i="1" s="1"/>
  <c r="K7463" i="1"/>
  <c r="L7463" i="1" s="1"/>
  <c r="K7465" i="1"/>
  <c r="L7465" i="1" s="1"/>
  <c r="K7467" i="1"/>
  <c r="L7467" i="1" s="1"/>
  <c r="K7469" i="1"/>
  <c r="L7469" i="1" s="1"/>
  <c r="K7471" i="1"/>
  <c r="L7471" i="1" s="1"/>
  <c r="K7473" i="1"/>
  <c r="L7473" i="1" s="1"/>
  <c r="K7475" i="1"/>
  <c r="L7475" i="1" s="1"/>
  <c r="K7477" i="1"/>
  <c r="L7477" i="1" s="1"/>
  <c r="K7479" i="1"/>
  <c r="L7479" i="1" s="1"/>
  <c r="K7481" i="1"/>
  <c r="L7481" i="1" s="1"/>
  <c r="K7483" i="1"/>
  <c r="L7483" i="1" s="1"/>
  <c r="K7485" i="1"/>
  <c r="L7485" i="1" s="1"/>
  <c r="K7487" i="1"/>
  <c r="L7487" i="1" s="1"/>
  <c r="K7489" i="1"/>
  <c r="L7489" i="1" s="1"/>
  <c r="K7491" i="1"/>
  <c r="L7491" i="1" s="1"/>
  <c r="K7493" i="1"/>
  <c r="L7493" i="1" s="1"/>
  <c r="K7495" i="1"/>
  <c r="L7495" i="1" s="1"/>
  <c r="K7497" i="1"/>
  <c r="L7497" i="1" s="1"/>
  <c r="K7499" i="1"/>
  <c r="L7499" i="1" s="1"/>
  <c r="K7501" i="1"/>
  <c r="L7501" i="1" s="1"/>
  <c r="L7503" i="1"/>
  <c r="K7503" i="1"/>
  <c r="L7505" i="1"/>
  <c r="K7505" i="1"/>
  <c r="L7507" i="1"/>
  <c r="K7507" i="1"/>
  <c r="K7509" i="1"/>
  <c r="L7509" i="1" s="1"/>
  <c r="K7511" i="1"/>
  <c r="L7511" i="1" s="1"/>
  <c r="K7513" i="1"/>
  <c r="L7513" i="1" s="1"/>
  <c r="K7515" i="1"/>
  <c r="L7515" i="1" s="1"/>
  <c r="K7517" i="1"/>
  <c r="L7517" i="1" s="1"/>
  <c r="K7519" i="1"/>
  <c r="L7519" i="1" s="1"/>
  <c r="K7521" i="1"/>
  <c r="L7521" i="1" s="1"/>
  <c r="K7523" i="1"/>
  <c r="L7523" i="1" s="1"/>
  <c r="K7525" i="1"/>
  <c r="L7525" i="1" s="1"/>
  <c r="K7527" i="1"/>
  <c r="L7527" i="1" s="1"/>
  <c r="K7529" i="1"/>
  <c r="L7529" i="1" s="1"/>
  <c r="K7531" i="1"/>
  <c r="L7531" i="1" s="1"/>
  <c r="K7533" i="1"/>
  <c r="L7533" i="1" s="1"/>
  <c r="K7535" i="1"/>
  <c r="L7535" i="1" s="1"/>
  <c r="K7537" i="1"/>
  <c r="L7537" i="1" s="1"/>
  <c r="K7539" i="1"/>
  <c r="L7539" i="1" s="1"/>
  <c r="K7541" i="1"/>
  <c r="L7541" i="1" s="1"/>
  <c r="K7543" i="1"/>
  <c r="L7543" i="1" s="1"/>
  <c r="K7545" i="1"/>
  <c r="L7545" i="1" s="1"/>
  <c r="K7547" i="1"/>
  <c r="L7547" i="1" s="1"/>
  <c r="K7549" i="1"/>
  <c r="L7549" i="1" s="1"/>
  <c r="K7551" i="1"/>
  <c r="L7551" i="1" s="1"/>
  <c r="K7553" i="1"/>
  <c r="L7553" i="1" s="1"/>
  <c r="K7555" i="1"/>
  <c r="L7555" i="1" s="1"/>
  <c r="K7557" i="1"/>
  <c r="L7557" i="1" s="1"/>
  <c r="K7559" i="1"/>
  <c r="L7559" i="1" s="1"/>
  <c r="K7561" i="1"/>
  <c r="L7561" i="1" s="1"/>
  <c r="K7563" i="1"/>
  <c r="L7563" i="1" s="1"/>
  <c r="K7565" i="1"/>
  <c r="L7565" i="1" s="1"/>
  <c r="K7567" i="1"/>
  <c r="L7567" i="1" s="1"/>
  <c r="L7569" i="1"/>
  <c r="K7569" i="1"/>
  <c r="L7571" i="1"/>
  <c r="K7571" i="1"/>
  <c r="L7573" i="1"/>
  <c r="K7573" i="1"/>
  <c r="K7575" i="1"/>
  <c r="L7575" i="1" s="1"/>
  <c r="K7577" i="1"/>
  <c r="L7577" i="1" s="1"/>
  <c r="K7579" i="1"/>
  <c r="L7579" i="1" s="1"/>
  <c r="K7581" i="1"/>
  <c r="L7581" i="1" s="1"/>
  <c r="K7583" i="1"/>
  <c r="L7583" i="1" s="1"/>
  <c r="K7585" i="1"/>
  <c r="L7585" i="1" s="1"/>
  <c r="K7587" i="1"/>
  <c r="L7587" i="1" s="1"/>
  <c r="K7589" i="1"/>
  <c r="L7589" i="1" s="1"/>
  <c r="L7591" i="1"/>
  <c r="K7591" i="1"/>
  <c r="K7593" i="1"/>
  <c r="L7593" i="1" s="1"/>
  <c r="K7595" i="1"/>
  <c r="L7595" i="1" s="1"/>
  <c r="K7597" i="1"/>
  <c r="L7597" i="1" s="1"/>
  <c r="K7599" i="1"/>
  <c r="L7599" i="1" s="1"/>
  <c r="K7601" i="1"/>
  <c r="L7601" i="1" s="1"/>
  <c r="K7603" i="1"/>
  <c r="L7603" i="1" s="1"/>
  <c r="K7605" i="1"/>
  <c r="L7605" i="1" s="1"/>
  <c r="K7607" i="1"/>
  <c r="L7607" i="1" s="1"/>
  <c r="K7609" i="1"/>
  <c r="L7609" i="1" s="1"/>
  <c r="L7611" i="1"/>
  <c r="K7611" i="1"/>
  <c r="L7613" i="1"/>
  <c r="K7613" i="1"/>
  <c r="L7615" i="1"/>
  <c r="K7615" i="1"/>
  <c r="L7617" i="1"/>
  <c r="K7617" i="1"/>
  <c r="L7619" i="1"/>
  <c r="K7619" i="1"/>
  <c r="L7621" i="1"/>
  <c r="K7621" i="1"/>
  <c r="L7623" i="1"/>
  <c r="K7623" i="1"/>
  <c r="L7625" i="1"/>
  <c r="K7625" i="1"/>
  <c r="L7627" i="1"/>
  <c r="K7627" i="1"/>
  <c r="L7629" i="1"/>
  <c r="K7629" i="1"/>
  <c r="L7631" i="1"/>
  <c r="K7631" i="1"/>
  <c r="L7633" i="1"/>
  <c r="K7633" i="1"/>
  <c r="L7635" i="1"/>
  <c r="K7635" i="1"/>
  <c r="L7637" i="1"/>
  <c r="K7637" i="1"/>
  <c r="L7639" i="1"/>
  <c r="K7639" i="1"/>
  <c r="L7641" i="1"/>
  <c r="K7641" i="1"/>
  <c r="L7643" i="1"/>
  <c r="K7643" i="1"/>
  <c r="L7645" i="1"/>
  <c r="K7645" i="1"/>
  <c r="L7647" i="1"/>
  <c r="K7647" i="1"/>
  <c r="L7649" i="1"/>
  <c r="K7649" i="1"/>
  <c r="L7651" i="1"/>
  <c r="K7651" i="1"/>
  <c r="L7653" i="1"/>
  <c r="K7653" i="1"/>
  <c r="L7655" i="1"/>
  <c r="K7655" i="1"/>
  <c r="L7657" i="1"/>
  <c r="K7657" i="1"/>
  <c r="L7659" i="1"/>
  <c r="K7659" i="1"/>
  <c r="L7661" i="1"/>
  <c r="K7661" i="1"/>
  <c r="L7663" i="1"/>
  <c r="K7663" i="1"/>
  <c r="L7665" i="1"/>
  <c r="K7665" i="1"/>
  <c r="L7667" i="1"/>
  <c r="K7667" i="1"/>
  <c r="L7669" i="1"/>
  <c r="K7669" i="1"/>
  <c r="L7671" i="1"/>
  <c r="K7671" i="1"/>
  <c r="L7673" i="1"/>
  <c r="K7673" i="1"/>
  <c r="L7675" i="1"/>
  <c r="K7675" i="1"/>
  <c r="L7677" i="1"/>
  <c r="K7677" i="1"/>
  <c r="L7679" i="1"/>
  <c r="K7679" i="1"/>
  <c r="L7681" i="1"/>
  <c r="K7681" i="1"/>
  <c r="L7683" i="1"/>
  <c r="K7683" i="1"/>
  <c r="L7685" i="1"/>
  <c r="K7685" i="1"/>
  <c r="L7687" i="1"/>
  <c r="K7687" i="1"/>
  <c r="L7689" i="1"/>
  <c r="K7689" i="1"/>
  <c r="L7691" i="1"/>
  <c r="K7691" i="1"/>
  <c r="L7693" i="1"/>
  <c r="K7693" i="1"/>
  <c r="L7695" i="1"/>
  <c r="K7695" i="1"/>
  <c r="L7697" i="1"/>
  <c r="K7697" i="1"/>
  <c r="L7699" i="1"/>
  <c r="K7699" i="1"/>
  <c r="L7701" i="1"/>
  <c r="K7701" i="1"/>
  <c r="L7703" i="1"/>
  <c r="K7703" i="1"/>
  <c r="L7705" i="1"/>
  <c r="K7705" i="1"/>
  <c r="L7707" i="1"/>
  <c r="K7707" i="1"/>
  <c r="L7709" i="1"/>
  <c r="K7709" i="1"/>
  <c r="L7711" i="1"/>
  <c r="K7711" i="1"/>
  <c r="L7713" i="1"/>
  <c r="K7713" i="1"/>
  <c r="L7715" i="1"/>
  <c r="K7715" i="1"/>
  <c r="L7717" i="1"/>
  <c r="K7717" i="1"/>
  <c r="L7719" i="1"/>
  <c r="K7719" i="1"/>
  <c r="L7721" i="1"/>
  <c r="K7721" i="1"/>
  <c r="L7723" i="1"/>
  <c r="K7723" i="1"/>
  <c r="L7725" i="1"/>
  <c r="K7725" i="1"/>
  <c r="L7727" i="1"/>
  <c r="K7727" i="1"/>
  <c r="L7729" i="1"/>
  <c r="K7729" i="1"/>
  <c r="L7731" i="1"/>
  <c r="K7731" i="1"/>
  <c r="L7733" i="1"/>
  <c r="K7733" i="1"/>
  <c r="L7735" i="1"/>
  <c r="K7735" i="1"/>
  <c r="L7737" i="1"/>
  <c r="K7737" i="1"/>
  <c r="L7739" i="1"/>
  <c r="K7739" i="1"/>
  <c r="L7741" i="1"/>
  <c r="K7741" i="1"/>
  <c r="L7743" i="1"/>
  <c r="K7743" i="1"/>
  <c r="L7745" i="1"/>
  <c r="K7745" i="1"/>
  <c r="L7747" i="1"/>
  <c r="K7747" i="1"/>
  <c r="L7749" i="1"/>
  <c r="K7749" i="1"/>
  <c r="L7751" i="1"/>
  <c r="K7751" i="1"/>
  <c r="L7753" i="1"/>
  <c r="K7753" i="1"/>
  <c r="L7755" i="1"/>
  <c r="K7755" i="1"/>
  <c r="L7757" i="1"/>
  <c r="K7757" i="1"/>
  <c r="L7759" i="1"/>
  <c r="K7759" i="1"/>
  <c r="L7761" i="1"/>
  <c r="K7761" i="1"/>
  <c r="L7763" i="1"/>
  <c r="K7763" i="1"/>
  <c r="L7765" i="1"/>
  <c r="K7765" i="1"/>
  <c r="L7767" i="1"/>
  <c r="K7767" i="1"/>
  <c r="L7769" i="1"/>
  <c r="K7769" i="1"/>
  <c r="L7771" i="1"/>
  <c r="K7771" i="1"/>
  <c r="L7773" i="1"/>
  <c r="K7773" i="1"/>
  <c r="L7775" i="1"/>
  <c r="K7775" i="1"/>
  <c r="L7777" i="1"/>
  <c r="K7777" i="1"/>
  <c r="L7779" i="1"/>
  <c r="K7779" i="1"/>
  <c r="L7781" i="1"/>
  <c r="K7781" i="1"/>
  <c r="L7783" i="1"/>
  <c r="K7783" i="1"/>
  <c r="L7785" i="1"/>
  <c r="K7785" i="1"/>
  <c r="L7787" i="1"/>
  <c r="K7787" i="1"/>
  <c r="L7789" i="1"/>
  <c r="K7789" i="1"/>
  <c r="L7791" i="1"/>
  <c r="K7791" i="1"/>
  <c r="L7793" i="1"/>
  <c r="K7793" i="1"/>
  <c r="L7795" i="1"/>
  <c r="K7795" i="1"/>
  <c r="L7797" i="1"/>
  <c r="K7797" i="1"/>
  <c r="L7799" i="1"/>
  <c r="K7799" i="1"/>
  <c r="L7801" i="1"/>
  <c r="K7801" i="1"/>
  <c r="L7803" i="1"/>
  <c r="K7803" i="1"/>
  <c r="L7805" i="1"/>
  <c r="K7805" i="1"/>
  <c r="L7807" i="1"/>
  <c r="K7807" i="1"/>
  <c r="L7809" i="1"/>
  <c r="K7809" i="1"/>
  <c r="L7811" i="1"/>
  <c r="K7811" i="1"/>
  <c r="L7813" i="1"/>
  <c r="K7813" i="1"/>
  <c r="L7815" i="1"/>
  <c r="K7815" i="1"/>
  <c r="L7817" i="1"/>
  <c r="K7817" i="1"/>
  <c r="L7819" i="1"/>
  <c r="K7819" i="1"/>
  <c r="L7821" i="1"/>
  <c r="K7821" i="1"/>
  <c r="L7823" i="1"/>
  <c r="K7823" i="1"/>
  <c r="L7825" i="1"/>
  <c r="K7825" i="1"/>
  <c r="L7827" i="1"/>
  <c r="K7827" i="1"/>
  <c r="L7829" i="1"/>
  <c r="K7829" i="1"/>
  <c r="L7831" i="1"/>
  <c r="K7831" i="1"/>
  <c r="L7833" i="1"/>
  <c r="K7833" i="1"/>
  <c r="L7835" i="1"/>
  <c r="K7835" i="1"/>
  <c r="L7837" i="1"/>
  <c r="K7837" i="1"/>
  <c r="L7839" i="1"/>
  <c r="K7839" i="1"/>
  <c r="L7841" i="1"/>
  <c r="K7841" i="1"/>
  <c r="L7843" i="1"/>
  <c r="K7843" i="1"/>
  <c r="L7845" i="1"/>
  <c r="K7845" i="1"/>
  <c r="L7847" i="1"/>
  <c r="K7847" i="1"/>
  <c r="L7849" i="1"/>
  <c r="K7849" i="1"/>
  <c r="L7851" i="1"/>
  <c r="K7851" i="1"/>
  <c r="L7853" i="1"/>
  <c r="K7853" i="1"/>
  <c r="L7855" i="1"/>
  <c r="K7855" i="1"/>
  <c r="L7857" i="1"/>
  <c r="K7857" i="1"/>
  <c r="L7859" i="1"/>
  <c r="K7859" i="1"/>
  <c r="L7861" i="1"/>
  <c r="K7861" i="1"/>
  <c r="L7863" i="1"/>
  <c r="K7863" i="1"/>
  <c r="L7865" i="1"/>
  <c r="K7865" i="1"/>
  <c r="L7867" i="1"/>
  <c r="K7867" i="1"/>
  <c r="L7869" i="1"/>
  <c r="K7869" i="1"/>
  <c r="L7871" i="1"/>
  <c r="K7871" i="1"/>
  <c r="L7873" i="1"/>
  <c r="K7873" i="1"/>
  <c r="L7875" i="1"/>
  <c r="K7875" i="1"/>
  <c r="L7877" i="1"/>
  <c r="K7877" i="1"/>
  <c r="L7879" i="1"/>
  <c r="K7879" i="1"/>
  <c r="L7881" i="1"/>
  <c r="K7881" i="1"/>
  <c r="L7883" i="1"/>
  <c r="K7883" i="1"/>
  <c r="L7885" i="1"/>
  <c r="K7885" i="1"/>
  <c r="L7887" i="1"/>
  <c r="K7887" i="1"/>
  <c r="L7889" i="1"/>
  <c r="K7889" i="1"/>
  <c r="L7891" i="1"/>
  <c r="K7891" i="1"/>
  <c r="L7893" i="1"/>
  <c r="K7893" i="1"/>
  <c r="L7895" i="1"/>
  <c r="K7895" i="1"/>
  <c r="L7897" i="1"/>
  <c r="K7897" i="1"/>
  <c r="L7899" i="1"/>
  <c r="K7899" i="1"/>
  <c r="L7901" i="1"/>
  <c r="K7901" i="1"/>
  <c r="L7903" i="1"/>
  <c r="K7903" i="1"/>
  <c r="L7905" i="1"/>
  <c r="K7905" i="1"/>
  <c r="L7907" i="1"/>
  <c r="K7907" i="1"/>
  <c r="L7909" i="1"/>
  <c r="K7909" i="1"/>
  <c r="L7911" i="1"/>
  <c r="K7911" i="1"/>
  <c r="L7913" i="1"/>
  <c r="K7913" i="1"/>
  <c r="L7915" i="1"/>
  <c r="K7915" i="1"/>
  <c r="L7917" i="1"/>
  <c r="K7917" i="1"/>
  <c r="L7919" i="1"/>
  <c r="K7919" i="1"/>
  <c r="L7921" i="1"/>
  <c r="K7921" i="1"/>
  <c r="L7923" i="1"/>
  <c r="K7923" i="1"/>
  <c r="L7925" i="1"/>
  <c r="K7925" i="1"/>
  <c r="L7927" i="1"/>
  <c r="K7927" i="1"/>
  <c r="L7929" i="1"/>
  <c r="K7929" i="1"/>
  <c r="L7931" i="1"/>
  <c r="K7931" i="1"/>
  <c r="L7933" i="1"/>
  <c r="K7933" i="1"/>
  <c r="L7935" i="1"/>
  <c r="K7935" i="1"/>
  <c r="L7937" i="1"/>
  <c r="K7937" i="1"/>
  <c r="L7939" i="1"/>
  <c r="K7939" i="1"/>
  <c r="L7941" i="1"/>
  <c r="K7941" i="1"/>
  <c r="L7943" i="1"/>
  <c r="K7943" i="1"/>
  <c r="L7945" i="1"/>
  <c r="K7945" i="1"/>
  <c r="L7947" i="1"/>
  <c r="K7947" i="1"/>
  <c r="L7949" i="1"/>
  <c r="K7949" i="1"/>
  <c r="L7951" i="1"/>
  <c r="K7951" i="1"/>
  <c r="L7953" i="1"/>
  <c r="K7953" i="1"/>
  <c r="L7955" i="1"/>
  <c r="K7955" i="1"/>
  <c r="L7957" i="1"/>
  <c r="K7957" i="1"/>
  <c r="L7959" i="1"/>
  <c r="K7959" i="1"/>
  <c r="L7961" i="1"/>
  <c r="K7961" i="1"/>
  <c r="L7963" i="1"/>
  <c r="K7963" i="1"/>
  <c r="L7965" i="1"/>
  <c r="K7965" i="1"/>
  <c r="L7967" i="1"/>
  <c r="K7967" i="1"/>
  <c r="L7969" i="1"/>
  <c r="K7969" i="1"/>
  <c r="L7971" i="1"/>
  <c r="K7971" i="1"/>
  <c r="L7973" i="1"/>
  <c r="K7973" i="1"/>
  <c r="L7975" i="1"/>
  <c r="K7975" i="1"/>
  <c r="L7977" i="1"/>
  <c r="K7977" i="1"/>
  <c r="L7979" i="1"/>
  <c r="K7979" i="1"/>
  <c r="L7981" i="1"/>
  <c r="K7981" i="1"/>
  <c r="L7983" i="1"/>
  <c r="K7983" i="1"/>
  <c r="L7985" i="1"/>
  <c r="K7985" i="1"/>
  <c r="L7987" i="1"/>
  <c r="K7987" i="1"/>
  <c r="L7989" i="1"/>
  <c r="K7989" i="1"/>
  <c r="L7991" i="1"/>
  <c r="K7991" i="1"/>
  <c r="L7993" i="1"/>
  <c r="K7993" i="1"/>
  <c r="L7995" i="1"/>
  <c r="K7995" i="1"/>
  <c r="L7997" i="1"/>
  <c r="K7997" i="1"/>
  <c r="L7999" i="1"/>
  <c r="K7999" i="1"/>
  <c r="L8001" i="1"/>
  <c r="K8001" i="1"/>
  <c r="L8003" i="1"/>
  <c r="K8003" i="1"/>
  <c r="L8005" i="1"/>
  <c r="K8005" i="1"/>
  <c r="L8007" i="1"/>
  <c r="K8007" i="1"/>
  <c r="L8009" i="1"/>
  <c r="K8009" i="1"/>
  <c r="L8011" i="1"/>
  <c r="K8011" i="1"/>
  <c r="L8013" i="1"/>
  <c r="K8013" i="1"/>
  <c r="L8015" i="1"/>
  <c r="K8015" i="1"/>
  <c r="L8017" i="1"/>
  <c r="K8017" i="1"/>
  <c r="L8019" i="1"/>
  <c r="K8019" i="1"/>
  <c r="L8021" i="1"/>
  <c r="K8021" i="1"/>
  <c r="L8023" i="1"/>
  <c r="K8023" i="1"/>
  <c r="L8025" i="1"/>
  <c r="K8025" i="1"/>
  <c r="L8027" i="1"/>
  <c r="K8027" i="1"/>
  <c r="L8029" i="1"/>
  <c r="K8029" i="1"/>
  <c r="L8031" i="1"/>
  <c r="K8031" i="1"/>
  <c r="L8033" i="1"/>
  <c r="K8033" i="1"/>
  <c r="L8035" i="1"/>
  <c r="K8035" i="1"/>
  <c r="L8037" i="1"/>
  <c r="K8037" i="1"/>
  <c r="L8039" i="1"/>
  <c r="K8039" i="1"/>
  <c r="L8041" i="1"/>
  <c r="K8041" i="1"/>
  <c r="L8043" i="1"/>
  <c r="K8043" i="1"/>
  <c r="L8045" i="1"/>
  <c r="K8045" i="1"/>
  <c r="L8047" i="1"/>
  <c r="K8047" i="1"/>
  <c r="L8049" i="1"/>
  <c r="K8049" i="1"/>
  <c r="L8051" i="1"/>
  <c r="K8051" i="1"/>
  <c r="L8053" i="1"/>
  <c r="K8053" i="1"/>
  <c r="L8055" i="1"/>
  <c r="K8055" i="1"/>
  <c r="L8057" i="1"/>
  <c r="K8057" i="1"/>
  <c r="L8059" i="1"/>
  <c r="K8059" i="1"/>
  <c r="L8061" i="1"/>
  <c r="K8061" i="1"/>
  <c r="L8063" i="1"/>
  <c r="K8063" i="1"/>
  <c r="L8065" i="1"/>
  <c r="K8065" i="1"/>
  <c r="L8067" i="1"/>
  <c r="K8067" i="1"/>
  <c r="L8069" i="1"/>
  <c r="K8069" i="1"/>
  <c r="L8071" i="1"/>
  <c r="K8071" i="1"/>
  <c r="L8073" i="1"/>
  <c r="K8073" i="1"/>
  <c r="L8075" i="1"/>
  <c r="K8075" i="1"/>
  <c r="L8077" i="1"/>
  <c r="K8077" i="1"/>
  <c r="L8079" i="1"/>
  <c r="K8079" i="1"/>
  <c r="L8081" i="1"/>
  <c r="K8081" i="1"/>
  <c r="L8083" i="1"/>
  <c r="K8083" i="1"/>
  <c r="L8085" i="1"/>
  <c r="K8085" i="1"/>
  <c r="L8087" i="1"/>
  <c r="K8087" i="1"/>
  <c r="L8089" i="1"/>
  <c r="K8089" i="1"/>
  <c r="L8091" i="1"/>
  <c r="K8091" i="1"/>
  <c r="L8093" i="1"/>
  <c r="K8093" i="1"/>
  <c r="L8095" i="1"/>
  <c r="K8095" i="1"/>
  <c r="L8097" i="1"/>
  <c r="K8097" i="1"/>
  <c r="L8099" i="1"/>
  <c r="K8099" i="1"/>
  <c r="L8101" i="1"/>
  <c r="K8101" i="1"/>
  <c r="L8103" i="1"/>
  <c r="K8103" i="1"/>
  <c r="L8105" i="1"/>
  <c r="K8105" i="1"/>
  <c r="L8107" i="1"/>
  <c r="K8107" i="1"/>
  <c r="L8109" i="1"/>
  <c r="K8109" i="1"/>
  <c r="L8111" i="1"/>
  <c r="K8111" i="1"/>
  <c r="L8113" i="1"/>
  <c r="K8113" i="1"/>
  <c r="L8115" i="1"/>
  <c r="K8115" i="1"/>
  <c r="L8117" i="1"/>
  <c r="K8117" i="1"/>
  <c r="L8119" i="1"/>
  <c r="K8119" i="1"/>
  <c r="L8121" i="1"/>
  <c r="K8121" i="1"/>
  <c r="L8123" i="1"/>
  <c r="K8123" i="1"/>
  <c r="L8125" i="1"/>
  <c r="K8125" i="1"/>
  <c r="L8127" i="1"/>
  <c r="K8127" i="1"/>
  <c r="L8129" i="1"/>
  <c r="K8129" i="1"/>
  <c r="L8131" i="1"/>
  <c r="K8131" i="1"/>
  <c r="L8133" i="1"/>
  <c r="K8133" i="1"/>
  <c r="L8135" i="1"/>
  <c r="K8135" i="1"/>
  <c r="L8137" i="1"/>
  <c r="K8137" i="1"/>
  <c r="L8139" i="1"/>
  <c r="K8139" i="1"/>
  <c r="L8141" i="1"/>
  <c r="K8141" i="1"/>
  <c r="L8143" i="1"/>
  <c r="K8143" i="1"/>
  <c r="L8145" i="1"/>
  <c r="K8145" i="1"/>
  <c r="L8147" i="1"/>
  <c r="K8147" i="1"/>
  <c r="L8149" i="1"/>
  <c r="K8149" i="1"/>
  <c r="L8151" i="1"/>
  <c r="K8151" i="1"/>
  <c r="L8153" i="1"/>
  <c r="K8153" i="1"/>
  <c r="L8155" i="1"/>
  <c r="K8155" i="1"/>
  <c r="L8157" i="1"/>
  <c r="K8157" i="1"/>
  <c r="L8159" i="1"/>
  <c r="K8159" i="1"/>
  <c r="L8161" i="1"/>
  <c r="K8161" i="1"/>
  <c r="L8163" i="1"/>
  <c r="K8163" i="1"/>
  <c r="L8165" i="1"/>
  <c r="K8165" i="1"/>
  <c r="L8167" i="1"/>
  <c r="K8167" i="1"/>
  <c r="L8169" i="1"/>
  <c r="K8169" i="1"/>
  <c r="L8171" i="1"/>
  <c r="K8171" i="1"/>
  <c r="L8173" i="1"/>
  <c r="K8173" i="1"/>
  <c r="L8175" i="1"/>
  <c r="K8175" i="1"/>
  <c r="L8177" i="1"/>
  <c r="K8177" i="1"/>
  <c r="L8179" i="1"/>
  <c r="K8179" i="1"/>
  <c r="L8181" i="1"/>
  <c r="K8181" i="1"/>
  <c r="L8183" i="1"/>
  <c r="K8183" i="1"/>
  <c r="L8185" i="1"/>
  <c r="K8185" i="1"/>
  <c r="L8187" i="1"/>
  <c r="K8187" i="1"/>
  <c r="L8189" i="1"/>
  <c r="K8189" i="1"/>
  <c r="L8191" i="1"/>
  <c r="K8191" i="1"/>
  <c r="L8193" i="1"/>
  <c r="K8193" i="1"/>
  <c r="L8195" i="1"/>
  <c r="K8195" i="1"/>
  <c r="L8197" i="1"/>
  <c r="K8197" i="1"/>
  <c r="L8199" i="1"/>
  <c r="K8199" i="1"/>
  <c r="L8201" i="1"/>
  <c r="K8201" i="1"/>
  <c r="L8203" i="1"/>
  <c r="K8203" i="1"/>
  <c r="L8205" i="1"/>
  <c r="K8205" i="1"/>
  <c r="L8207" i="1"/>
  <c r="K8207" i="1"/>
  <c r="L8209" i="1"/>
  <c r="K8209" i="1"/>
  <c r="L8211" i="1"/>
  <c r="K8211" i="1"/>
  <c r="L8213" i="1"/>
  <c r="K8213" i="1"/>
  <c r="L8215" i="1"/>
  <c r="K8215" i="1"/>
  <c r="L8217" i="1"/>
  <c r="K8217" i="1"/>
  <c r="L8219" i="1"/>
  <c r="K8219" i="1"/>
  <c r="L8221" i="1"/>
  <c r="K8221" i="1"/>
  <c r="L8223" i="1"/>
  <c r="K8223" i="1"/>
  <c r="L8225" i="1"/>
  <c r="K8225" i="1"/>
  <c r="L8227" i="1"/>
  <c r="K8227" i="1"/>
  <c r="L8229" i="1"/>
  <c r="K8229" i="1"/>
  <c r="L8231" i="1"/>
  <c r="K8231" i="1"/>
  <c r="L8233" i="1"/>
  <c r="K8233" i="1"/>
  <c r="L8235" i="1"/>
  <c r="K8235" i="1"/>
  <c r="L8237" i="1"/>
  <c r="K8237" i="1"/>
  <c r="L8239" i="1"/>
  <c r="K8239" i="1"/>
  <c r="L8241" i="1"/>
  <c r="K8241" i="1"/>
  <c r="L8243" i="1"/>
  <c r="K8243" i="1"/>
  <c r="L8245" i="1"/>
  <c r="K8245" i="1"/>
  <c r="L8247" i="1"/>
  <c r="K8247" i="1"/>
  <c r="L8249" i="1"/>
  <c r="K8249" i="1"/>
  <c r="L8251" i="1"/>
  <c r="K8251" i="1"/>
  <c r="L8253" i="1"/>
  <c r="K8253" i="1"/>
  <c r="L8255" i="1"/>
  <c r="K8255" i="1"/>
  <c r="L8257" i="1"/>
  <c r="K8257" i="1"/>
  <c r="L8259" i="1"/>
  <c r="K8259" i="1"/>
  <c r="L8261" i="1"/>
  <c r="K8261" i="1"/>
  <c r="L8263" i="1"/>
  <c r="K8263" i="1"/>
  <c r="L8265" i="1"/>
  <c r="K8265" i="1"/>
  <c r="L8267" i="1"/>
  <c r="K8267" i="1"/>
  <c r="L8269" i="1"/>
  <c r="K8269" i="1"/>
  <c r="L8271" i="1"/>
  <c r="K8271" i="1"/>
  <c r="L8273" i="1"/>
  <c r="K8273" i="1"/>
  <c r="L8275" i="1"/>
  <c r="K8275" i="1"/>
  <c r="L8277" i="1"/>
  <c r="K8277" i="1"/>
  <c r="L8279" i="1"/>
  <c r="K8279" i="1"/>
  <c r="L8281" i="1"/>
  <c r="K8281" i="1"/>
  <c r="L8283" i="1"/>
  <c r="K8283" i="1"/>
  <c r="L8285" i="1"/>
  <c r="K8285" i="1"/>
  <c r="L8287" i="1"/>
  <c r="K8287" i="1"/>
  <c r="L8289" i="1"/>
  <c r="K8289" i="1"/>
  <c r="L8291" i="1"/>
  <c r="K8291" i="1"/>
  <c r="L8293" i="1"/>
  <c r="K8293" i="1"/>
  <c r="L8295" i="1"/>
  <c r="K8295" i="1"/>
  <c r="L8297" i="1"/>
  <c r="K8297" i="1"/>
  <c r="L8299" i="1"/>
  <c r="K8299" i="1"/>
  <c r="L8301" i="1"/>
  <c r="K8301" i="1"/>
  <c r="L8303" i="1"/>
  <c r="K8303" i="1"/>
  <c r="L8305" i="1"/>
  <c r="K8305" i="1"/>
  <c r="L8307" i="1"/>
  <c r="K8307" i="1"/>
  <c r="L8309" i="1"/>
  <c r="K8309" i="1"/>
  <c r="L8311" i="1"/>
  <c r="K8311" i="1"/>
  <c r="L8313" i="1"/>
  <c r="K8313" i="1"/>
  <c r="L8315" i="1"/>
  <c r="K8315" i="1"/>
  <c r="L8317" i="1"/>
  <c r="K8317" i="1"/>
  <c r="L8319" i="1"/>
  <c r="K8319" i="1"/>
  <c r="L8321" i="1"/>
  <c r="K8321" i="1"/>
  <c r="L8323" i="1"/>
  <c r="K8323" i="1"/>
  <c r="L8325" i="1"/>
  <c r="K8325" i="1"/>
  <c r="L8327" i="1"/>
  <c r="K8327" i="1"/>
  <c r="L8329" i="1"/>
  <c r="K8329" i="1"/>
  <c r="L8331" i="1"/>
  <c r="K8331" i="1"/>
  <c r="L8333" i="1"/>
  <c r="K8333" i="1"/>
  <c r="L8335" i="1"/>
  <c r="K8335" i="1"/>
  <c r="L8337" i="1"/>
  <c r="K8337" i="1"/>
  <c r="L8339" i="1"/>
  <c r="K8339" i="1"/>
  <c r="L8341" i="1"/>
  <c r="K8341" i="1"/>
  <c r="L8343" i="1"/>
  <c r="K8343" i="1"/>
  <c r="L8345" i="1"/>
  <c r="K8345" i="1"/>
  <c r="L8347" i="1"/>
  <c r="K8347" i="1"/>
  <c r="L8349" i="1"/>
  <c r="K8349" i="1"/>
  <c r="L8351" i="1"/>
  <c r="K8351" i="1"/>
  <c r="L8353" i="1"/>
  <c r="K8353" i="1"/>
  <c r="L8355" i="1"/>
  <c r="K8355" i="1"/>
  <c r="L8357" i="1"/>
  <c r="K8357" i="1"/>
  <c r="L8359" i="1"/>
  <c r="K8359" i="1"/>
  <c r="L8361" i="1"/>
  <c r="K8361" i="1"/>
  <c r="L8363" i="1"/>
  <c r="K8363" i="1"/>
  <c r="L8365" i="1"/>
  <c r="K8365" i="1"/>
  <c r="L8367" i="1"/>
  <c r="K8367" i="1"/>
  <c r="L8369" i="1"/>
  <c r="K8369" i="1"/>
  <c r="L8371" i="1"/>
  <c r="K8371" i="1"/>
  <c r="L8373" i="1"/>
  <c r="K8373" i="1"/>
  <c r="L8375" i="1"/>
  <c r="K8375" i="1"/>
  <c r="L8377" i="1"/>
  <c r="K8377" i="1"/>
  <c r="L8379" i="1"/>
  <c r="K8379" i="1"/>
  <c r="L8381" i="1"/>
  <c r="K8381" i="1"/>
  <c r="L8383" i="1"/>
  <c r="K8383" i="1"/>
  <c r="L8385" i="1"/>
  <c r="K8385" i="1"/>
  <c r="L8387" i="1"/>
  <c r="K8387" i="1"/>
  <c r="L8389" i="1"/>
  <c r="K8389" i="1"/>
  <c r="L8391" i="1"/>
  <c r="K8391" i="1"/>
  <c r="L8393" i="1"/>
  <c r="K8393" i="1"/>
  <c r="L8395" i="1"/>
  <c r="K8395" i="1"/>
  <c r="L8397" i="1"/>
  <c r="K8397" i="1"/>
  <c r="L8399" i="1"/>
  <c r="K8399" i="1"/>
  <c r="L8401" i="1"/>
  <c r="K8401" i="1"/>
  <c r="L8403" i="1"/>
  <c r="K8403" i="1"/>
  <c r="L8405" i="1"/>
  <c r="K8405" i="1"/>
  <c r="L8407" i="1"/>
  <c r="K8407" i="1"/>
  <c r="L8409" i="1"/>
  <c r="K8409" i="1"/>
  <c r="L8411" i="1"/>
  <c r="K8411" i="1"/>
  <c r="L8413" i="1"/>
  <c r="K8413" i="1"/>
  <c r="L8415" i="1"/>
  <c r="K8415" i="1"/>
  <c r="L8417" i="1"/>
  <c r="K8417" i="1"/>
  <c r="L8419" i="1"/>
  <c r="K8419" i="1"/>
  <c r="L8421" i="1"/>
  <c r="K8421" i="1"/>
  <c r="L8423" i="1"/>
  <c r="K8423" i="1"/>
  <c r="L8425" i="1"/>
  <c r="K8425" i="1"/>
  <c r="L8427" i="1"/>
  <c r="K8427" i="1"/>
  <c r="L8429" i="1"/>
  <c r="K8429" i="1"/>
  <c r="L8431" i="1"/>
  <c r="K8431" i="1"/>
  <c r="L8433" i="1"/>
  <c r="K8433" i="1"/>
  <c r="L8435" i="1"/>
  <c r="K8435" i="1"/>
  <c r="L8437" i="1"/>
  <c r="K8437" i="1"/>
  <c r="L8439" i="1"/>
  <c r="K8439" i="1"/>
  <c r="L8441" i="1"/>
  <c r="K8441" i="1"/>
  <c r="L8443" i="1"/>
  <c r="K8443" i="1"/>
  <c r="L8445" i="1"/>
  <c r="K8445" i="1"/>
  <c r="L8447" i="1"/>
  <c r="K8447" i="1"/>
  <c r="L8449" i="1"/>
  <c r="K8449" i="1"/>
  <c r="L8451" i="1"/>
  <c r="K8451" i="1"/>
  <c r="L8453" i="1"/>
  <c r="K8453" i="1"/>
  <c r="L8455" i="1"/>
  <c r="K8455" i="1"/>
  <c r="L8457" i="1"/>
  <c r="K8457" i="1"/>
  <c r="L8459" i="1"/>
  <c r="K8459" i="1"/>
  <c r="L8461" i="1"/>
  <c r="K8461" i="1"/>
  <c r="L8463" i="1"/>
  <c r="K8463" i="1"/>
  <c r="L8465" i="1"/>
  <c r="K8465" i="1"/>
  <c r="L8467" i="1"/>
  <c r="K8467" i="1"/>
  <c r="L8469" i="1"/>
  <c r="K8469" i="1"/>
  <c r="L8471" i="1"/>
  <c r="K8471" i="1"/>
  <c r="L8473" i="1"/>
  <c r="K8473" i="1"/>
  <c r="L8475" i="1"/>
  <c r="K8475" i="1"/>
  <c r="L8477" i="1"/>
  <c r="K8477" i="1"/>
  <c r="L8479" i="1"/>
  <c r="K8479" i="1"/>
  <c r="L8481" i="1"/>
  <c r="K8481" i="1"/>
  <c r="L8483" i="1"/>
  <c r="K8483" i="1"/>
  <c r="L8485" i="1"/>
  <c r="K8485" i="1"/>
  <c r="L8487" i="1"/>
  <c r="K8487" i="1"/>
  <c r="L8489" i="1"/>
  <c r="K8489" i="1"/>
  <c r="L8491" i="1"/>
  <c r="K8491" i="1"/>
  <c r="L8493" i="1"/>
  <c r="K8493" i="1"/>
  <c r="L8495" i="1"/>
  <c r="K8495" i="1"/>
  <c r="L8497" i="1"/>
  <c r="K8497" i="1"/>
  <c r="L8499" i="1"/>
  <c r="K8499" i="1"/>
  <c r="L8501" i="1"/>
  <c r="K8501" i="1"/>
  <c r="L8503" i="1"/>
  <c r="K8503" i="1"/>
  <c r="L8505" i="1"/>
  <c r="K8505" i="1"/>
  <c r="L8507" i="1"/>
  <c r="K8507" i="1"/>
  <c r="L8509" i="1"/>
  <c r="K8509" i="1"/>
  <c r="L8511" i="1"/>
  <c r="K8511" i="1"/>
  <c r="L8513" i="1"/>
  <c r="K8513" i="1"/>
  <c r="L8515" i="1"/>
  <c r="K8515" i="1"/>
  <c r="L8517" i="1"/>
  <c r="K8517" i="1"/>
  <c r="L8519" i="1"/>
  <c r="K8519" i="1"/>
  <c r="L8521" i="1"/>
  <c r="K8521" i="1"/>
  <c r="L8523" i="1"/>
  <c r="K8523" i="1"/>
  <c r="L8525" i="1"/>
  <c r="K8525" i="1"/>
  <c r="L8527" i="1"/>
  <c r="K8527" i="1"/>
  <c r="L8529" i="1"/>
  <c r="K8529" i="1"/>
  <c r="L8531" i="1"/>
  <c r="K8531" i="1"/>
  <c r="L8533" i="1"/>
  <c r="K8533" i="1"/>
  <c r="L8535" i="1"/>
  <c r="K8535" i="1"/>
  <c r="L8537" i="1"/>
  <c r="K8537" i="1"/>
  <c r="L8539" i="1"/>
  <c r="K8539" i="1"/>
  <c r="L8541" i="1"/>
  <c r="K8541" i="1"/>
  <c r="L8543" i="1"/>
  <c r="K8543" i="1"/>
  <c r="L8545" i="1"/>
  <c r="K8545" i="1"/>
  <c r="L8547" i="1"/>
  <c r="K8547" i="1"/>
  <c r="L8549" i="1"/>
  <c r="K8549" i="1"/>
  <c r="L8551" i="1"/>
  <c r="K8551" i="1"/>
  <c r="L8553" i="1"/>
  <c r="K8553" i="1"/>
  <c r="L8555" i="1"/>
  <c r="K8555" i="1"/>
  <c r="L8557" i="1"/>
  <c r="K8557" i="1"/>
  <c r="L8559" i="1"/>
  <c r="K8559" i="1"/>
  <c r="L8561" i="1"/>
  <c r="K8561" i="1"/>
  <c r="L8563" i="1"/>
  <c r="K8563" i="1"/>
  <c r="L8565" i="1"/>
  <c r="K8565" i="1"/>
  <c r="L8567" i="1"/>
  <c r="K8567" i="1"/>
  <c r="L8569" i="1"/>
  <c r="K8569" i="1"/>
  <c r="L8571" i="1"/>
  <c r="K8571" i="1"/>
  <c r="L8573" i="1"/>
  <c r="K8573" i="1"/>
  <c r="L8575" i="1"/>
  <c r="K8575" i="1"/>
  <c r="L8577" i="1"/>
  <c r="K8577" i="1"/>
  <c r="L8579" i="1"/>
  <c r="K8579" i="1"/>
  <c r="L8581" i="1"/>
  <c r="K8581" i="1"/>
  <c r="L8583" i="1"/>
  <c r="K8583" i="1"/>
  <c r="L8585" i="1"/>
  <c r="K8585" i="1"/>
  <c r="L8587" i="1"/>
  <c r="K8587" i="1"/>
  <c r="L8589" i="1"/>
  <c r="K8589" i="1"/>
  <c r="L8591" i="1"/>
  <c r="K8591" i="1"/>
  <c r="L8593" i="1"/>
  <c r="K8593" i="1"/>
  <c r="L8595" i="1"/>
  <c r="K8595" i="1"/>
  <c r="L8597" i="1"/>
  <c r="K8597" i="1"/>
  <c r="L8599" i="1"/>
  <c r="K8599" i="1"/>
  <c r="L8601" i="1"/>
  <c r="K8601" i="1"/>
  <c r="L8603" i="1"/>
  <c r="K8603" i="1"/>
  <c r="L8605" i="1"/>
  <c r="K8605" i="1"/>
  <c r="L8607" i="1"/>
  <c r="K8607" i="1"/>
  <c r="L8609" i="1"/>
  <c r="K8609" i="1"/>
  <c r="L8611" i="1"/>
  <c r="K8611" i="1"/>
  <c r="L8613" i="1"/>
  <c r="K8613" i="1"/>
  <c r="L8615" i="1"/>
  <c r="K8615" i="1"/>
  <c r="L8617" i="1"/>
  <c r="K8617" i="1"/>
  <c r="L8619" i="1"/>
  <c r="K8619" i="1"/>
  <c r="L8621" i="1"/>
  <c r="K8621" i="1"/>
  <c r="L8623" i="1"/>
  <c r="K8623" i="1"/>
  <c r="L8625" i="1"/>
  <c r="K8625" i="1"/>
  <c r="L8627" i="1"/>
  <c r="K8627" i="1"/>
  <c r="L8629" i="1"/>
  <c r="K8629" i="1"/>
  <c r="L8631" i="1"/>
  <c r="K8631" i="1"/>
  <c r="L8633" i="1"/>
  <c r="K8633" i="1"/>
  <c r="L8635" i="1"/>
  <c r="K8635" i="1"/>
  <c r="L8637" i="1"/>
  <c r="K8637" i="1"/>
  <c r="L8639" i="1"/>
  <c r="K8639" i="1"/>
  <c r="L8641" i="1"/>
  <c r="K8641" i="1"/>
  <c r="L8643" i="1"/>
  <c r="K8643" i="1"/>
  <c r="L8645" i="1"/>
  <c r="K8645" i="1"/>
  <c r="L8647" i="1"/>
  <c r="K8647" i="1"/>
  <c r="L8649" i="1"/>
  <c r="K8649" i="1"/>
  <c r="L8651" i="1"/>
  <c r="K8651" i="1"/>
  <c r="L8653" i="1"/>
  <c r="K8653" i="1"/>
  <c r="L8655" i="1"/>
  <c r="K8655" i="1"/>
  <c r="L8657" i="1"/>
  <c r="K8657" i="1"/>
  <c r="L8659" i="1"/>
  <c r="K8659" i="1"/>
  <c r="L8661" i="1"/>
  <c r="K8661" i="1"/>
  <c r="L8663" i="1"/>
  <c r="K8663" i="1"/>
  <c r="L8665" i="1"/>
  <c r="K8665" i="1"/>
  <c r="L8667" i="1"/>
  <c r="K8667" i="1"/>
  <c r="L8669" i="1"/>
  <c r="K8669" i="1"/>
  <c r="L8671" i="1"/>
  <c r="K8671" i="1"/>
  <c r="L8673" i="1"/>
  <c r="K8673" i="1"/>
  <c r="L8675" i="1"/>
  <c r="K8675" i="1"/>
  <c r="L8677" i="1"/>
  <c r="K8677" i="1"/>
  <c r="L8679" i="1"/>
  <c r="K8679" i="1"/>
  <c r="L8681" i="1"/>
  <c r="K8681" i="1"/>
  <c r="L8683" i="1"/>
  <c r="K8683" i="1"/>
  <c r="L8685" i="1"/>
  <c r="K8685" i="1"/>
  <c r="L8687" i="1"/>
  <c r="K8687" i="1"/>
  <c r="L8689" i="1"/>
  <c r="K8689" i="1"/>
  <c r="L8691" i="1"/>
  <c r="K8691" i="1"/>
  <c r="L8693" i="1"/>
  <c r="K8693" i="1"/>
  <c r="L8695" i="1"/>
  <c r="K8695" i="1"/>
  <c r="L8697" i="1"/>
  <c r="K8697" i="1"/>
  <c r="L8699" i="1"/>
  <c r="K8699" i="1"/>
  <c r="L8701" i="1"/>
  <c r="K8701" i="1"/>
  <c r="L8703" i="1"/>
  <c r="K8703" i="1"/>
  <c r="L8705" i="1"/>
  <c r="K8705" i="1"/>
  <c r="L8707" i="1"/>
  <c r="K8707" i="1"/>
  <c r="L8709" i="1"/>
  <c r="K8709" i="1"/>
  <c r="L8711" i="1"/>
  <c r="K8711" i="1"/>
  <c r="L8713" i="1"/>
  <c r="K8713" i="1"/>
  <c r="L8715" i="1"/>
  <c r="K8715" i="1"/>
  <c r="L8717" i="1"/>
  <c r="K8717" i="1"/>
  <c r="L8719" i="1"/>
  <c r="K8719" i="1"/>
  <c r="L8721" i="1"/>
  <c r="K8721" i="1"/>
  <c r="L8723" i="1"/>
  <c r="K8723" i="1"/>
  <c r="L8725" i="1"/>
  <c r="K8725" i="1"/>
  <c r="L8727" i="1"/>
  <c r="K8727" i="1"/>
  <c r="L8729" i="1"/>
  <c r="K8729" i="1"/>
  <c r="L8731" i="1"/>
  <c r="K8731" i="1"/>
  <c r="L8733" i="1"/>
  <c r="K8733" i="1"/>
  <c r="L8735" i="1"/>
  <c r="K8735" i="1"/>
  <c r="L8737" i="1"/>
  <c r="K8737" i="1"/>
  <c r="L8739" i="1"/>
  <c r="K8739" i="1"/>
  <c r="L8741" i="1"/>
  <c r="K8741" i="1"/>
  <c r="L8743" i="1"/>
  <c r="K8743" i="1"/>
  <c r="L8745" i="1"/>
  <c r="K8745" i="1"/>
  <c r="L8747" i="1"/>
  <c r="K8747" i="1"/>
  <c r="L8749" i="1"/>
  <c r="K8749" i="1"/>
  <c r="L8751" i="1"/>
  <c r="K8751" i="1"/>
  <c r="L8753" i="1"/>
  <c r="K8753" i="1"/>
  <c r="L8755" i="1"/>
  <c r="K8755" i="1"/>
  <c r="L8757" i="1"/>
  <c r="K8757" i="1"/>
  <c r="L8759" i="1"/>
  <c r="K8759" i="1"/>
  <c r="L8761" i="1"/>
  <c r="K8761" i="1"/>
  <c r="L8763" i="1"/>
  <c r="K8763" i="1"/>
  <c r="L8765" i="1"/>
  <c r="K8765" i="1"/>
  <c r="L8767" i="1"/>
  <c r="K8767" i="1"/>
  <c r="L8769" i="1"/>
  <c r="K8769" i="1"/>
  <c r="L8771" i="1"/>
  <c r="K8771" i="1"/>
  <c r="L8773" i="1"/>
  <c r="K8773" i="1"/>
  <c r="L8775" i="1"/>
  <c r="K8775" i="1"/>
  <c r="L8777" i="1"/>
  <c r="K8777" i="1"/>
  <c r="L8779" i="1"/>
  <c r="K8779" i="1"/>
  <c r="L8781" i="1"/>
  <c r="K8781" i="1"/>
  <c r="L8783" i="1"/>
  <c r="K8783" i="1"/>
  <c r="L8785" i="1"/>
  <c r="K8785" i="1"/>
  <c r="L8787" i="1"/>
  <c r="K8787" i="1"/>
  <c r="L8789" i="1"/>
  <c r="K8789" i="1"/>
  <c r="L8791" i="1"/>
  <c r="K8791" i="1"/>
  <c r="L8793" i="1"/>
  <c r="K8793" i="1"/>
  <c r="L8795" i="1"/>
  <c r="K8795" i="1"/>
  <c r="L8797" i="1"/>
  <c r="K8797" i="1"/>
  <c r="L8799" i="1"/>
  <c r="K8799" i="1"/>
  <c r="L8801" i="1"/>
  <c r="K8801" i="1"/>
  <c r="L8803" i="1"/>
  <c r="K8803" i="1"/>
  <c r="L8805" i="1"/>
  <c r="K8805" i="1"/>
  <c r="L8807" i="1"/>
  <c r="K8807" i="1"/>
  <c r="L8809" i="1"/>
  <c r="K8809" i="1"/>
  <c r="L8811" i="1"/>
  <c r="K8811" i="1"/>
  <c r="L8813" i="1"/>
  <c r="K8813" i="1"/>
  <c r="L8815" i="1"/>
  <c r="K8815" i="1"/>
  <c r="L8817" i="1"/>
  <c r="K8817" i="1"/>
  <c r="L8819" i="1"/>
  <c r="K8819" i="1"/>
  <c r="L8821" i="1"/>
  <c r="K8821" i="1"/>
  <c r="L8823" i="1"/>
  <c r="K8823" i="1"/>
  <c r="L8825" i="1"/>
  <c r="K8825" i="1"/>
  <c r="L8827" i="1"/>
  <c r="K8827" i="1"/>
  <c r="L8829" i="1"/>
  <c r="K8829" i="1"/>
  <c r="L8831" i="1"/>
  <c r="K8831" i="1"/>
  <c r="L8833" i="1"/>
  <c r="K8833" i="1"/>
  <c r="L8835" i="1"/>
  <c r="K8835" i="1"/>
  <c r="L8837" i="1"/>
  <c r="K8837" i="1"/>
  <c r="L8839" i="1"/>
  <c r="K8839" i="1"/>
  <c r="L8841" i="1"/>
  <c r="K8841" i="1"/>
  <c r="L8843" i="1"/>
  <c r="K8843" i="1"/>
  <c r="L8845" i="1"/>
  <c r="K8845" i="1"/>
  <c r="L8847" i="1"/>
  <c r="K8847" i="1"/>
  <c r="L8849" i="1"/>
  <c r="K8849" i="1"/>
  <c r="L8851" i="1"/>
  <c r="K8851" i="1"/>
  <c r="L8853" i="1"/>
  <c r="K8853" i="1"/>
  <c r="L8855" i="1"/>
  <c r="K8855" i="1"/>
  <c r="L8857" i="1"/>
  <c r="K8857" i="1"/>
  <c r="L8859" i="1"/>
  <c r="K8859" i="1"/>
  <c r="L8861" i="1"/>
  <c r="K8861" i="1"/>
  <c r="L8863" i="1"/>
  <c r="K8863" i="1"/>
  <c r="L8865" i="1"/>
  <c r="K8865" i="1"/>
  <c r="L8867" i="1"/>
  <c r="K8867" i="1"/>
  <c r="L8869" i="1"/>
  <c r="K8869" i="1"/>
  <c r="L8871" i="1"/>
  <c r="K8871" i="1"/>
  <c r="L8873" i="1"/>
  <c r="K8873" i="1"/>
  <c r="L8875" i="1"/>
  <c r="K8875" i="1"/>
  <c r="L8877" i="1"/>
  <c r="K8877" i="1"/>
  <c r="L8879" i="1"/>
  <c r="K8879" i="1"/>
  <c r="L8881" i="1"/>
  <c r="K8881" i="1"/>
  <c r="L8883" i="1"/>
  <c r="K8883" i="1"/>
  <c r="L8885" i="1"/>
  <c r="K8885" i="1"/>
  <c r="L8887" i="1"/>
  <c r="K8887" i="1"/>
  <c r="L8889" i="1"/>
  <c r="K8889" i="1"/>
  <c r="L8891" i="1"/>
  <c r="K8891" i="1"/>
  <c r="L8893" i="1"/>
  <c r="K8893" i="1"/>
  <c r="L8895" i="1"/>
  <c r="K8895" i="1"/>
  <c r="L8897" i="1"/>
  <c r="K8897" i="1"/>
  <c r="L8899" i="1"/>
  <c r="K8899" i="1"/>
  <c r="L8901" i="1"/>
  <c r="K8901" i="1"/>
  <c r="L8903" i="1"/>
  <c r="K8903" i="1"/>
  <c r="L8905" i="1"/>
  <c r="K8905" i="1"/>
  <c r="L8907" i="1"/>
  <c r="K8907" i="1"/>
  <c r="L8909" i="1"/>
  <c r="K8909" i="1"/>
  <c r="L8911" i="1"/>
  <c r="K8911" i="1"/>
  <c r="L8913" i="1"/>
  <c r="K8913" i="1"/>
  <c r="L8915" i="1"/>
  <c r="K8915" i="1"/>
  <c r="L8917" i="1"/>
  <c r="K8917" i="1"/>
  <c r="L8919" i="1"/>
  <c r="K8919" i="1"/>
  <c r="L8921" i="1"/>
  <c r="K8921" i="1"/>
  <c r="L8923" i="1"/>
  <c r="K8923" i="1"/>
  <c r="L8925" i="1"/>
  <c r="K8925" i="1"/>
  <c r="L8927" i="1"/>
  <c r="K8927" i="1"/>
  <c r="L8929" i="1"/>
  <c r="K8929" i="1"/>
  <c r="L8931" i="1"/>
  <c r="K8931" i="1"/>
  <c r="L8933" i="1"/>
  <c r="K8933" i="1"/>
  <c r="L8935" i="1"/>
  <c r="K8935" i="1"/>
  <c r="L8937" i="1"/>
  <c r="K8937" i="1"/>
  <c r="L8939" i="1"/>
  <c r="K8939" i="1"/>
  <c r="L8941" i="1"/>
  <c r="K8941" i="1"/>
  <c r="L8943" i="1"/>
  <c r="K8943" i="1"/>
  <c r="L8945" i="1"/>
  <c r="K8945" i="1"/>
  <c r="L8947" i="1"/>
  <c r="K8947" i="1"/>
  <c r="L8949" i="1"/>
  <c r="K8949" i="1"/>
  <c r="L8951" i="1"/>
  <c r="K8951" i="1"/>
  <c r="L8953" i="1"/>
  <c r="K8953" i="1"/>
  <c r="L8955" i="1"/>
  <c r="K8955" i="1"/>
  <c r="L8957" i="1"/>
  <c r="K8957" i="1"/>
  <c r="L8959" i="1"/>
  <c r="K8959" i="1"/>
  <c r="L8961" i="1"/>
  <c r="K8961" i="1"/>
  <c r="L8963" i="1"/>
  <c r="K8963" i="1"/>
  <c r="L8965" i="1"/>
  <c r="K8965" i="1"/>
  <c r="L8967" i="1"/>
  <c r="K8967" i="1"/>
  <c r="L8969" i="1"/>
  <c r="K8969" i="1"/>
  <c r="L8971" i="1"/>
  <c r="K8971" i="1"/>
  <c r="L8973" i="1"/>
  <c r="K8973" i="1"/>
  <c r="L8975" i="1"/>
  <c r="K8975" i="1"/>
  <c r="L8977" i="1"/>
  <c r="K8977" i="1"/>
  <c r="L8979" i="1"/>
  <c r="K8979" i="1"/>
  <c r="L8981" i="1"/>
  <c r="K8981" i="1"/>
  <c r="L8983" i="1"/>
  <c r="K8983" i="1"/>
  <c r="L8985" i="1"/>
  <c r="K8985" i="1"/>
  <c r="L8987" i="1"/>
  <c r="K8987" i="1"/>
  <c r="L8989" i="1"/>
  <c r="K8989" i="1"/>
  <c r="L8991" i="1"/>
  <c r="K8991" i="1"/>
  <c r="L8993" i="1"/>
  <c r="K8993" i="1"/>
  <c r="L8995" i="1"/>
  <c r="K8995" i="1"/>
  <c r="L8997" i="1"/>
  <c r="K8997" i="1"/>
  <c r="L8999" i="1"/>
  <c r="K8999" i="1"/>
  <c r="L9001" i="1"/>
  <c r="K9001" i="1"/>
  <c r="L9003" i="1"/>
  <c r="K9003" i="1"/>
  <c r="L9005" i="1"/>
  <c r="K9005" i="1"/>
  <c r="L9007" i="1"/>
  <c r="K9007" i="1"/>
  <c r="L9009" i="1"/>
  <c r="K9009" i="1"/>
  <c r="L9011" i="1"/>
  <c r="K9011" i="1"/>
  <c r="L9013" i="1"/>
  <c r="K9013" i="1"/>
  <c r="L9015" i="1"/>
  <c r="K9015" i="1"/>
  <c r="L9017" i="1"/>
  <c r="K9017" i="1"/>
  <c r="L9019" i="1"/>
  <c r="K9019" i="1"/>
  <c r="L9021" i="1"/>
  <c r="K9021" i="1"/>
  <c r="L9023" i="1"/>
  <c r="K9023" i="1"/>
  <c r="L9025" i="1"/>
  <c r="K9025" i="1"/>
  <c r="L9027" i="1"/>
  <c r="K9027" i="1"/>
  <c r="L9029" i="1"/>
  <c r="K9029" i="1"/>
  <c r="L9031" i="1"/>
  <c r="K9031" i="1"/>
  <c r="L9033" i="1"/>
  <c r="K9033" i="1"/>
  <c r="L9035" i="1"/>
  <c r="K9035" i="1"/>
  <c r="L9037" i="1"/>
  <c r="K9037" i="1"/>
  <c r="L9039" i="1"/>
  <c r="K9039" i="1"/>
  <c r="L9041" i="1"/>
  <c r="K9041" i="1"/>
  <c r="L9043" i="1"/>
  <c r="K9043" i="1"/>
  <c r="L9045" i="1"/>
  <c r="K9045" i="1"/>
  <c r="L9047" i="1"/>
  <c r="K9047" i="1"/>
  <c r="L9049" i="1"/>
  <c r="K9049" i="1"/>
  <c r="L9051" i="1"/>
  <c r="K9051" i="1"/>
  <c r="L9053" i="1"/>
  <c r="K9053" i="1"/>
  <c r="L9055" i="1"/>
  <c r="K9055" i="1"/>
  <c r="L9057" i="1"/>
  <c r="K9057" i="1"/>
  <c r="L9059" i="1"/>
  <c r="K9059" i="1"/>
  <c r="L9061" i="1"/>
  <c r="K9061" i="1"/>
  <c r="L9063" i="1"/>
  <c r="K9063" i="1"/>
  <c r="L9065" i="1"/>
  <c r="K9065" i="1"/>
  <c r="L9067" i="1"/>
  <c r="K9067" i="1"/>
  <c r="L9069" i="1"/>
  <c r="K9069" i="1"/>
  <c r="L9071" i="1"/>
  <c r="K9071" i="1"/>
  <c r="L9073" i="1"/>
  <c r="K9073" i="1"/>
  <c r="L9075" i="1"/>
  <c r="K9075" i="1"/>
  <c r="L9077" i="1"/>
  <c r="K9077" i="1"/>
  <c r="L9079" i="1"/>
  <c r="K9079" i="1"/>
  <c r="L9081" i="1"/>
  <c r="K9081" i="1"/>
  <c r="L9083" i="1"/>
  <c r="K9083" i="1"/>
  <c r="L9085" i="1"/>
  <c r="K9085" i="1"/>
  <c r="L9087" i="1"/>
  <c r="K9087" i="1"/>
  <c r="L9089" i="1"/>
  <c r="K9089" i="1"/>
  <c r="L9091" i="1"/>
  <c r="K9091" i="1"/>
  <c r="L9093" i="1"/>
  <c r="K9093" i="1"/>
  <c r="L9095" i="1"/>
  <c r="K9095" i="1"/>
  <c r="L9097" i="1"/>
  <c r="K9097" i="1"/>
  <c r="L9099" i="1"/>
  <c r="K9099" i="1"/>
  <c r="L9101" i="1"/>
  <c r="K9101" i="1"/>
  <c r="L9103" i="1"/>
  <c r="K9103" i="1"/>
  <c r="L9105" i="1"/>
  <c r="K9105" i="1"/>
  <c r="L9107" i="1"/>
  <c r="K9107" i="1"/>
  <c r="L9109" i="1"/>
  <c r="K9109" i="1"/>
  <c r="L9111" i="1"/>
  <c r="K9111" i="1"/>
  <c r="L9113" i="1"/>
  <c r="K9113" i="1"/>
  <c r="L9115" i="1"/>
  <c r="K9115" i="1"/>
  <c r="L9117" i="1"/>
  <c r="K9117" i="1"/>
  <c r="L9119" i="1"/>
  <c r="K9119" i="1"/>
  <c r="L9121" i="1"/>
  <c r="K9121" i="1"/>
  <c r="L9123" i="1"/>
  <c r="K9123" i="1"/>
  <c r="L9125" i="1"/>
  <c r="K9125" i="1"/>
  <c r="L9127" i="1"/>
  <c r="K9127" i="1"/>
  <c r="L9129" i="1"/>
  <c r="K9129" i="1"/>
  <c r="L9131" i="1"/>
  <c r="K9131" i="1"/>
  <c r="L9133" i="1"/>
  <c r="K9133" i="1"/>
  <c r="L9135" i="1"/>
  <c r="K9135" i="1"/>
  <c r="L9137" i="1"/>
  <c r="K9137" i="1"/>
  <c r="L9139" i="1"/>
  <c r="K9139" i="1"/>
  <c r="L9141" i="1"/>
  <c r="K9141" i="1"/>
  <c r="L9143" i="1"/>
  <c r="K9143" i="1"/>
  <c r="L9145" i="1"/>
  <c r="K9145" i="1"/>
  <c r="L9147" i="1"/>
  <c r="K9147" i="1"/>
  <c r="L9149" i="1"/>
  <c r="K9149" i="1"/>
  <c r="L9151" i="1"/>
  <c r="K9151" i="1"/>
  <c r="L9153" i="1"/>
  <c r="K9153" i="1"/>
  <c r="L9155" i="1"/>
  <c r="K9155" i="1"/>
  <c r="L9157" i="1"/>
  <c r="K9157" i="1"/>
  <c r="L9159" i="1"/>
  <c r="K9159" i="1"/>
  <c r="L9161" i="1"/>
  <c r="K9161" i="1"/>
  <c r="L9163" i="1"/>
  <c r="K9163" i="1"/>
  <c r="L9165" i="1"/>
  <c r="K9165" i="1"/>
  <c r="L9167" i="1"/>
  <c r="K9167" i="1"/>
  <c r="L9169" i="1"/>
  <c r="K9169" i="1"/>
  <c r="L9171" i="1"/>
  <c r="K9171" i="1"/>
  <c r="L9173" i="1"/>
  <c r="K9173" i="1"/>
  <c r="L9175" i="1"/>
  <c r="K9175" i="1"/>
  <c r="L9177" i="1"/>
  <c r="K9177" i="1"/>
  <c r="L9179" i="1"/>
  <c r="K9179" i="1"/>
  <c r="L9181" i="1"/>
  <c r="K9181" i="1"/>
  <c r="L9183" i="1"/>
  <c r="K9183" i="1"/>
  <c r="L9185" i="1"/>
  <c r="K9185" i="1"/>
  <c r="L9187" i="1"/>
  <c r="K9187" i="1"/>
  <c r="L9189" i="1"/>
  <c r="K9189" i="1"/>
  <c r="L9191" i="1"/>
  <c r="K9191" i="1"/>
  <c r="L9193" i="1"/>
  <c r="K9193" i="1"/>
  <c r="L9195" i="1"/>
  <c r="K9195" i="1"/>
  <c r="L9197" i="1"/>
  <c r="K9197" i="1"/>
  <c r="L9199" i="1"/>
  <c r="K9199" i="1"/>
  <c r="L9201" i="1"/>
  <c r="K9201" i="1"/>
  <c r="L9203" i="1"/>
  <c r="K9203" i="1"/>
  <c r="L9205" i="1"/>
  <c r="K9205" i="1"/>
  <c r="L9207" i="1"/>
  <c r="K9207" i="1"/>
  <c r="L9209" i="1"/>
  <c r="K9209" i="1"/>
  <c r="L9211" i="1"/>
  <c r="K9211" i="1"/>
  <c r="L9213" i="1"/>
  <c r="K9213" i="1"/>
  <c r="L9215" i="1"/>
  <c r="K9215" i="1"/>
  <c r="L9217" i="1"/>
  <c r="K9217" i="1"/>
  <c r="L9219" i="1"/>
  <c r="K9219" i="1"/>
  <c r="L9221" i="1"/>
  <c r="K9221" i="1"/>
  <c r="L9223" i="1"/>
  <c r="K9223" i="1"/>
  <c r="L9225" i="1"/>
  <c r="K9225" i="1"/>
  <c r="L9227" i="1"/>
  <c r="K9227" i="1"/>
  <c r="L9229" i="1"/>
  <c r="K9229" i="1"/>
  <c r="L9231" i="1"/>
  <c r="K9231" i="1"/>
  <c r="L9233" i="1"/>
  <c r="K9233" i="1"/>
  <c r="L9235" i="1"/>
  <c r="K9235" i="1"/>
  <c r="L9237" i="1"/>
  <c r="K9237" i="1"/>
  <c r="L9239" i="1"/>
  <c r="K9239" i="1"/>
  <c r="L9241" i="1"/>
  <c r="K9241" i="1"/>
  <c r="L9243" i="1"/>
  <c r="K9243" i="1"/>
  <c r="L9245" i="1"/>
  <c r="K9245" i="1"/>
  <c r="L9247" i="1"/>
  <c r="K9247" i="1"/>
  <c r="L9249" i="1"/>
  <c r="K9249" i="1"/>
  <c r="L9251" i="1"/>
  <c r="K9251" i="1"/>
  <c r="L9253" i="1"/>
  <c r="K9253" i="1"/>
  <c r="L9255" i="1"/>
  <c r="K9255" i="1"/>
  <c r="L9257" i="1"/>
  <c r="K9257" i="1"/>
  <c r="L9259" i="1"/>
  <c r="K9259" i="1"/>
  <c r="L9261" i="1"/>
  <c r="K9261" i="1"/>
  <c r="L9263" i="1"/>
  <c r="K9263" i="1"/>
  <c r="L9265" i="1"/>
  <c r="K9265" i="1"/>
  <c r="L9267" i="1"/>
  <c r="K9267" i="1"/>
  <c r="L9269" i="1"/>
  <c r="K9269" i="1"/>
  <c r="L9271" i="1"/>
  <c r="K9271" i="1"/>
  <c r="L9273" i="1"/>
  <c r="K9273" i="1"/>
  <c r="L9275" i="1"/>
  <c r="K9275" i="1"/>
  <c r="L9277" i="1"/>
  <c r="K9277" i="1"/>
  <c r="L9279" i="1"/>
  <c r="K9279" i="1"/>
  <c r="L9281" i="1"/>
  <c r="K9281" i="1"/>
  <c r="L9283" i="1"/>
  <c r="K9283" i="1"/>
  <c r="L9285" i="1"/>
  <c r="K9285" i="1"/>
  <c r="L9287" i="1"/>
  <c r="K9287" i="1"/>
  <c r="L9289" i="1"/>
  <c r="K9289" i="1"/>
  <c r="L9291" i="1"/>
  <c r="K9291" i="1"/>
  <c r="L9293" i="1"/>
  <c r="K9293" i="1"/>
  <c r="L9295" i="1"/>
  <c r="K9295" i="1"/>
  <c r="L9297" i="1"/>
  <c r="K9297" i="1"/>
  <c r="L9299" i="1"/>
  <c r="K9299" i="1"/>
  <c r="L9301" i="1"/>
  <c r="K9301" i="1"/>
  <c r="L9303" i="1"/>
  <c r="K9303" i="1"/>
  <c r="L9305" i="1"/>
  <c r="K9305" i="1"/>
  <c r="L9307" i="1"/>
  <c r="K9307" i="1"/>
  <c r="L9309" i="1"/>
  <c r="K9309" i="1"/>
  <c r="L9311" i="1"/>
  <c r="K9311" i="1"/>
  <c r="L9313" i="1"/>
  <c r="K9313" i="1"/>
  <c r="L9315" i="1"/>
  <c r="K9315" i="1"/>
  <c r="L9317" i="1"/>
  <c r="K9317" i="1"/>
  <c r="L9319" i="1"/>
  <c r="K9319" i="1"/>
  <c r="L9321" i="1"/>
  <c r="K9321" i="1"/>
  <c r="L9323" i="1"/>
  <c r="K9323" i="1"/>
  <c r="L9325" i="1"/>
  <c r="K9325" i="1"/>
  <c r="L9327" i="1"/>
  <c r="K9327" i="1"/>
  <c r="L9329" i="1"/>
  <c r="K9329" i="1"/>
  <c r="L9331" i="1"/>
  <c r="K9331" i="1"/>
  <c r="L9333" i="1"/>
  <c r="K9333" i="1"/>
  <c r="L9335" i="1"/>
  <c r="K9335" i="1"/>
  <c r="L9337" i="1"/>
  <c r="K9337" i="1"/>
  <c r="L9339" i="1"/>
  <c r="K9339" i="1"/>
  <c r="L9341" i="1"/>
  <c r="K9341" i="1"/>
  <c r="L9343" i="1"/>
  <c r="K9343" i="1"/>
  <c r="L9345" i="1"/>
  <c r="K9345" i="1"/>
  <c r="L9347" i="1"/>
  <c r="K9347" i="1"/>
  <c r="L9349" i="1"/>
  <c r="K9349" i="1"/>
  <c r="L9351" i="1"/>
  <c r="K9351" i="1"/>
  <c r="L9353" i="1"/>
  <c r="K9353" i="1"/>
  <c r="L9355" i="1"/>
  <c r="K9355" i="1"/>
  <c r="L9357" i="1"/>
  <c r="K9357" i="1"/>
  <c r="L9359" i="1"/>
  <c r="K9359" i="1"/>
  <c r="L9361" i="1"/>
  <c r="K9361" i="1"/>
  <c r="L9363" i="1"/>
  <c r="K9363" i="1"/>
  <c r="L9365" i="1"/>
  <c r="K9365" i="1"/>
  <c r="L9367" i="1"/>
  <c r="K9367" i="1"/>
  <c r="L9369" i="1"/>
  <c r="K9369" i="1"/>
  <c r="L9371" i="1"/>
  <c r="K9371" i="1"/>
  <c r="L9373" i="1"/>
  <c r="K9373" i="1"/>
  <c r="L9375" i="1"/>
  <c r="K9375" i="1"/>
  <c r="L9377" i="1"/>
  <c r="K9377" i="1"/>
  <c r="L9379" i="1"/>
  <c r="K9379" i="1"/>
  <c r="L9381" i="1"/>
  <c r="K9381" i="1"/>
  <c r="L9383" i="1"/>
  <c r="K9383" i="1"/>
  <c r="L9385" i="1"/>
  <c r="K9385" i="1"/>
  <c r="L9387" i="1"/>
  <c r="K9387" i="1"/>
  <c r="L9389" i="1"/>
  <c r="K9389" i="1"/>
  <c r="L9391" i="1"/>
  <c r="K9391" i="1"/>
  <c r="L9393" i="1"/>
  <c r="K9393" i="1"/>
  <c r="L9395" i="1"/>
  <c r="K9395" i="1"/>
  <c r="L9397" i="1"/>
  <c r="K9397" i="1"/>
  <c r="L9399" i="1"/>
  <c r="K9399" i="1"/>
  <c r="L9401" i="1"/>
  <c r="K9401" i="1"/>
  <c r="L9403" i="1"/>
  <c r="K9403" i="1"/>
  <c r="L9405" i="1"/>
  <c r="K9405" i="1"/>
  <c r="L9407" i="1"/>
  <c r="K9407" i="1"/>
  <c r="L9409" i="1"/>
  <c r="K9409" i="1"/>
  <c r="L9411" i="1"/>
  <c r="K9411" i="1"/>
  <c r="L9413" i="1"/>
  <c r="K9413" i="1"/>
  <c r="L9415" i="1"/>
  <c r="K9415" i="1"/>
  <c r="L9417" i="1"/>
  <c r="K9417" i="1"/>
  <c r="L9419" i="1"/>
  <c r="K9419" i="1"/>
  <c r="L9421" i="1"/>
  <c r="K9421" i="1"/>
  <c r="L9423" i="1"/>
  <c r="K9423" i="1"/>
  <c r="L9425" i="1"/>
  <c r="K9425" i="1"/>
  <c r="L9427" i="1"/>
  <c r="K9427" i="1"/>
  <c r="L9429" i="1"/>
  <c r="K9429" i="1"/>
  <c r="L9431" i="1"/>
  <c r="K9431" i="1"/>
  <c r="L9433" i="1"/>
  <c r="K9433" i="1"/>
  <c r="L9435" i="1"/>
  <c r="K9435" i="1"/>
  <c r="L9437" i="1"/>
  <c r="K9437" i="1"/>
  <c r="L9439" i="1"/>
  <c r="K9439" i="1"/>
  <c r="L9441" i="1"/>
  <c r="K9441" i="1"/>
  <c r="L9443" i="1"/>
  <c r="K9443" i="1"/>
  <c r="L9445" i="1"/>
  <c r="K9445" i="1"/>
  <c r="L9447" i="1"/>
  <c r="K9447" i="1"/>
  <c r="L9449" i="1"/>
  <c r="K9449" i="1"/>
  <c r="L9451" i="1"/>
  <c r="K9451" i="1"/>
  <c r="L9453" i="1"/>
  <c r="K9453" i="1"/>
  <c r="L9455" i="1"/>
  <c r="K9455" i="1"/>
  <c r="L9457" i="1"/>
  <c r="K9457" i="1"/>
  <c r="L9459" i="1"/>
  <c r="K9459" i="1"/>
  <c r="L9461" i="1"/>
  <c r="K9461" i="1"/>
  <c r="L9463" i="1"/>
  <c r="K9463" i="1"/>
  <c r="L9465" i="1"/>
  <c r="K9465" i="1"/>
  <c r="L9467" i="1"/>
  <c r="K9467" i="1"/>
  <c r="L9469" i="1"/>
  <c r="K9469" i="1"/>
  <c r="L9471" i="1"/>
  <c r="K9471" i="1"/>
  <c r="L9473" i="1"/>
  <c r="K9473" i="1"/>
  <c r="L9475" i="1"/>
  <c r="K9475" i="1"/>
  <c r="L9477" i="1"/>
  <c r="K9477" i="1"/>
  <c r="L9479" i="1"/>
  <c r="K9479" i="1"/>
  <c r="L9481" i="1"/>
  <c r="K9481" i="1"/>
  <c r="L9483" i="1"/>
  <c r="K9483" i="1"/>
  <c r="L9485" i="1"/>
  <c r="K9485" i="1"/>
  <c r="L9487" i="1"/>
  <c r="K9487" i="1"/>
  <c r="L9489" i="1"/>
  <c r="K9489" i="1"/>
  <c r="L9491" i="1"/>
  <c r="K9491" i="1"/>
  <c r="L9493" i="1"/>
  <c r="K9493" i="1"/>
  <c r="L9495" i="1"/>
  <c r="K9495" i="1"/>
  <c r="L9497" i="1"/>
  <c r="K9497" i="1"/>
  <c r="L9499" i="1"/>
  <c r="K9499" i="1"/>
  <c r="L9501" i="1"/>
  <c r="K9501" i="1"/>
  <c r="L9503" i="1"/>
  <c r="K9503" i="1"/>
  <c r="L9505" i="1"/>
  <c r="K9505" i="1"/>
  <c r="L9507" i="1"/>
  <c r="K9507" i="1"/>
  <c r="L9509" i="1"/>
  <c r="K9509" i="1"/>
  <c r="L9511" i="1"/>
  <c r="K9511" i="1"/>
  <c r="L9513" i="1"/>
  <c r="K9513" i="1"/>
  <c r="L9515" i="1"/>
  <c r="K9515" i="1"/>
  <c r="L9517" i="1"/>
  <c r="K9517" i="1"/>
  <c r="L9519" i="1"/>
  <c r="K9519" i="1"/>
  <c r="L9521" i="1"/>
  <c r="K9521" i="1"/>
  <c r="L9523" i="1"/>
  <c r="K9523" i="1"/>
  <c r="L9525" i="1"/>
  <c r="K9525" i="1"/>
  <c r="L9527" i="1"/>
  <c r="K9527" i="1"/>
  <c r="L9529" i="1"/>
  <c r="K9529" i="1"/>
  <c r="L9531" i="1"/>
  <c r="K9531" i="1"/>
  <c r="L9533" i="1"/>
  <c r="K9533" i="1"/>
  <c r="L9535" i="1"/>
  <c r="K9535" i="1"/>
  <c r="L9537" i="1"/>
  <c r="K9537" i="1"/>
  <c r="L9539" i="1"/>
  <c r="K9539" i="1"/>
  <c r="L9541" i="1"/>
  <c r="K9541" i="1"/>
  <c r="L9543" i="1"/>
  <c r="K9543" i="1"/>
  <c r="L9545" i="1"/>
  <c r="K9545" i="1"/>
  <c r="L9547" i="1"/>
  <c r="K9547" i="1"/>
  <c r="L9549" i="1"/>
  <c r="K9549" i="1"/>
  <c r="L9551" i="1"/>
  <c r="K9551" i="1"/>
  <c r="L9553" i="1"/>
  <c r="K9553" i="1"/>
  <c r="L9555" i="1"/>
  <c r="K9555" i="1"/>
  <c r="L9557" i="1"/>
  <c r="K9557" i="1"/>
  <c r="L9559" i="1"/>
  <c r="K9559" i="1"/>
  <c r="L9561" i="1"/>
  <c r="K9561" i="1"/>
  <c r="L9563" i="1"/>
  <c r="K9563" i="1"/>
  <c r="L9565" i="1"/>
  <c r="K9565" i="1"/>
  <c r="L9567" i="1"/>
  <c r="K9567" i="1"/>
  <c r="L9569" i="1"/>
  <c r="K9569" i="1"/>
  <c r="L9571" i="1"/>
  <c r="K9571" i="1"/>
  <c r="L9573" i="1"/>
  <c r="K9573" i="1"/>
  <c r="L9575" i="1"/>
  <c r="K9575" i="1"/>
  <c r="L9577" i="1"/>
  <c r="K9577" i="1"/>
  <c r="L9579" i="1"/>
  <c r="K9579" i="1"/>
  <c r="L9581" i="1"/>
  <c r="K9581" i="1"/>
  <c r="L9583" i="1"/>
  <c r="K9583" i="1"/>
  <c r="L9585" i="1"/>
  <c r="K9585" i="1"/>
  <c r="L9587" i="1"/>
  <c r="K9587" i="1"/>
  <c r="L9589" i="1"/>
  <c r="K9589" i="1"/>
  <c r="L9591" i="1"/>
  <c r="K9591" i="1"/>
  <c r="L9593" i="1"/>
  <c r="K9593" i="1"/>
  <c r="L9595" i="1"/>
  <c r="K9595" i="1"/>
  <c r="L9597" i="1"/>
  <c r="K9597" i="1"/>
  <c r="L9599" i="1"/>
  <c r="K9599" i="1"/>
  <c r="L9601" i="1"/>
  <c r="K9601" i="1"/>
  <c r="L9603" i="1"/>
  <c r="K9603" i="1"/>
  <c r="L9605" i="1"/>
  <c r="K9605" i="1"/>
  <c r="L9607" i="1"/>
  <c r="K9607" i="1"/>
  <c r="L9609" i="1"/>
  <c r="K9609" i="1"/>
  <c r="L9611" i="1"/>
  <c r="K9611" i="1"/>
  <c r="L9613" i="1"/>
  <c r="K9613" i="1"/>
  <c r="L9615" i="1"/>
  <c r="K9615" i="1"/>
  <c r="L9617" i="1"/>
  <c r="K9617" i="1"/>
  <c r="L9619" i="1"/>
  <c r="K9619" i="1"/>
  <c r="L9621" i="1"/>
  <c r="K9621" i="1"/>
  <c r="L9623" i="1"/>
  <c r="K9623" i="1"/>
  <c r="L9625" i="1"/>
  <c r="K9625" i="1"/>
  <c r="L9627" i="1"/>
  <c r="K9627" i="1"/>
  <c r="L9629" i="1"/>
  <c r="K9629" i="1"/>
  <c r="L9631" i="1"/>
  <c r="K9631" i="1"/>
  <c r="L9633" i="1"/>
  <c r="K9633" i="1"/>
  <c r="L9635" i="1"/>
  <c r="K9635" i="1"/>
  <c r="L9637" i="1"/>
  <c r="K9637" i="1"/>
  <c r="L9639" i="1"/>
  <c r="K9639" i="1"/>
  <c r="L9641" i="1"/>
  <c r="K9641" i="1"/>
  <c r="L9643" i="1"/>
  <c r="K9643" i="1"/>
  <c r="L9645" i="1"/>
  <c r="K9645" i="1"/>
  <c r="L9647" i="1"/>
  <c r="K9647" i="1"/>
  <c r="L9649" i="1"/>
  <c r="K9649" i="1"/>
  <c r="L9651" i="1"/>
  <c r="K9651" i="1"/>
  <c r="L9653" i="1"/>
  <c r="K9653" i="1"/>
  <c r="L9655" i="1"/>
  <c r="K9655" i="1"/>
  <c r="L9657" i="1"/>
  <c r="K9657" i="1"/>
  <c r="L9659" i="1"/>
  <c r="K9659" i="1"/>
  <c r="L9661" i="1"/>
  <c r="K9661" i="1"/>
  <c r="L9663" i="1"/>
  <c r="K9663" i="1"/>
  <c r="L9665" i="1"/>
  <c r="K9665" i="1"/>
  <c r="L9667" i="1"/>
  <c r="K9667" i="1"/>
  <c r="L9669" i="1"/>
  <c r="K9669" i="1"/>
  <c r="L9671" i="1"/>
  <c r="K9671" i="1"/>
  <c r="L9673" i="1"/>
  <c r="K9673" i="1"/>
  <c r="L9675" i="1"/>
  <c r="K9675" i="1"/>
  <c r="L9677" i="1"/>
  <c r="K9677" i="1"/>
  <c r="L9679" i="1"/>
  <c r="K9679" i="1"/>
  <c r="L9681" i="1"/>
  <c r="K9681" i="1"/>
  <c r="L9683" i="1"/>
  <c r="K9683" i="1"/>
  <c r="L9685" i="1"/>
  <c r="K9685" i="1"/>
  <c r="L9687" i="1"/>
  <c r="K9687" i="1"/>
  <c r="L9689" i="1"/>
  <c r="K9689" i="1"/>
  <c r="L9691" i="1"/>
  <c r="K9691" i="1"/>
  <c r="L9693" i="1"/>
  <c r="K9693" i="1"/>
  <c r="L9695" i="1"/>
  <c r="K9695" i="1"/>
  <c r="L9697" i="1"/>
  <c r="K9697" i="1"/>
  <c r="L9699" i="1"/>
  <c r="K9699" i="1"/>
  <c r="L9701" i="1"/>
  <c r="K9701" i="1"/>
  <c r="L9703" i="1"/>
  <c r="K9703" i="1"/>
  <c r="L9705" i="1"/>
  <c r="K9705" i="1"/>
  <c r="L9707" i="1"/>
  <c r="K9707" i="1"/>
  <c r="L9709" i="1"/>
  <c r="K9709" i="1"/>
  <c r="L9711" i="1"/>
  <c r="K9711" i="1"/>
  <c r="L9713" i="1"/>
  <c r="K9713" i="1"/>
  <c r="L9715" i="1"/>
  <c r="K9715" i="1"/>
  <c r="L9717" i="1"/>
  <c r="K9717" i="1"/>
  <c r="L9719" i="1"/>
  <c r="K9719" i="1"/>
  <c r="L9721" i="1"/>
  <c r="K9721" i="1"/>
  <c r="L9723" i="1"/>
  <c r="K9723" i="1"/>
  <c r="L9725" i="1"/>
  <c r="K9725" i="1"/>
  <c r="L9727" i="1"/>
  <c r="K9727" i="1"/>
  <c r="L9729" i="1"/>
  <c r="K9729" i="1"/>
  <c r="L9731" i="1"/>
  <c r="K9731" i="1"/>
  <c r="L9733" i="1"/>
  <c r="K9733" i="1"/>
  <c r="L9735" i="1"/>
  <c r="K9735" i="1"/>
  <c r="L9737" i="1"/>
  <c r="K9737" i="1"/>
  <c r="L9739" i="1"/>
  <c r="K9739" i="1"/>
  <c r="L9741" i="1"/>
  <c r="K9741" i="1"/>
  <c r="L9743" i="1"/>
  <c r="K9743" i="1"/>
  <c r="L9745" i="1"/>
  <c r="K9745" i="1"/>
  <c r="L9747" i="1"/>
  <c r="K9747" i="1"/>
  <c r="L9749" i="1"/>
  <c r="K9749" i="1"/>
  <c r="L9751" i="1"/>
  <c r="K9751" i="1"/>
  <c r="L9753" i="1"/>
  <c r="K9753" i="1"/>
  <c r="L9755" i="1"/>
  <c r="K9755" i="1"/>
  <c r="L9757" i="1"/>
  <c r="K9757" i="1"/>
  <c r="L9759" i="1"/>
  <c r="K9759" i="1"/>
  <c r="L9761" i="1"/>
  <c r="K9761" i="1"/>
  <c r="L9763" i="1"/>
  <c r="K9763" i="1"/>
  <c r="L9765" i="1"/>
  <c r="K9765" i="1"/>
  <c r="L9767" i="1"/>
  <c r="K9767" i="1"/>
  <c r="L9769" i="1"/>
  <c r="K9769" i="1"/>
  <c r="L9771" i="1"/>
  <c r="K9771" i="1"/>
  <c r="L9773" i="1"/>
  <c r="K9773" i="1"/>
  <c r="L9775" i="1"/>
  <c r="K9775" i="1"/>
  <c r="L9777" i="1"/>
  <c r="K9777" i="1"/>
  <c r="L9779" i="1"/>
  <c r="K9779" i="1"/>
  <c r="L9781" i="1"/>
  <c r="K9781" i="1"/>
  <c r="L9783" i="1"/>
  <c r="K9783" i="1"/>
  <c r="L9785" i="1"/>
  <c r="K9785" i="1"/>
  <c r="L9787" i="1"/>
  <c r="K9787" i="1"/>
  <c r="L9789" i="1"/>
  <c r="K9789" i="1"/>
  <c r="L9791" i="1"/>
  <c r="K9791" i="1"/>
  <c r="L9793" i="1"/>
  <c r="K9793" i="1"/>
  <c r="L9795" i="1"/>
  <c r="K9795" i="1"/>
  <c r="L9797" i="1"/>
  <c r="K9797" i="1"/>
  <c r="L9799" i="1"/>
  <c r="K9799" i="1"/>
  <c r="L9801" i="1"/>
  <c r="K9801" i="1"/>
  <c r="L9803" i="1"/>
  <c r="K9803" i="1"/>
  <c r="L9805" i="1"/>
  <c r="K9805" i="1"/>
  <c r="L9807" i="1"/>
  <c r="K9807" i="1"/>
  <c r="L9809" i="1"/>
  <c r="K9809" i="1"/>
  <c r="L9811" i="1"/>
  <c r="K9811" i="1"/>
  <c r="L9813" i="1"/>
  <c r="K9813" i="1"/>
  <c r="L9815" i="1"/>
  <c r="K9815" i="1"/>
  <c r="L9817" i="1"/>
  <c r="K9817" i="1"/>
  <c r="L9819" i="1"/>
  <c r="K9819" i="1"/>
  <c r="L9821" i="1"/>
  <c r="K9821" i="1"/>
  <c r="L9823" i="1"/>
  <c r="K9823" i="1"/>
  <c r="L9825" i="1"/>
  <c r="K9825" i="1"/>
  <c r="L9827" i="1"/>
  <c r="K9827" i="1"/>
  <c r="L9829" i="1"/>
  <c r="K9829" i="1"/>
  <c r="L9831" i="1"/>
  <c r="K9831" i="1"/>
  <c r="L9833" i="1"/>
  <c r="K9833" i="1"/>
  <c r="L9835" i="1"/>
  <c r="K9835" i="1"/>
  <c r="L9837" i="1"/>
  <c r="K9837" i="1"/>
  <c r="L9839" i="1"/>
  <c r="K9839" i="1"/>
  <c r="L9841" i="1"/>
  <c r="K9841" i="1"/>
  <c r="L9843" i="1"/>
  <c r="K9843" i="1"/>
  <c r="L9845" i="1"/>
  <c r="K9845" i="1"/>
  <c r="L9847" i="1"/>
  <c r="K9847" i="1"/>
  <c r="L9849" i="1"/>
  <c r="K9849" i="1"/>
  <c r="L9851" i="1"/>
  <c r="K9851" i="1"/>
  <c r="L9853" i="1"/>
  <c r="K9853" i="1"/>
  <c r="L9855" i="1"/>
  <c r="K9855" i="1"/>
  <c r="L9857" i="1"/>
  <c r="K9857" i="1"/>
  <c r="L9859" i="1"/>
  <c r="K9859" i="1"/>
  <c r="L9861" i="1"/>
  <c r="K9861" i="1"/>
  <c r="L9863" i="1"/>
  <c r="K9863" i="1"/>
  <c r="L9865" i="1"/>
  <c r="K9865" i="1"/>
  <c r="L9867" i="1"/>
  <c r="K9867" i="1"/>
  <c r="L9869" i="1"/>
  <c r="K9869" i="1"/>
  <c r="L9871" i="1"/>
  <c r="K9871" i="1"/>
  <c r="L9873" i="1"/>
  <c r="K9873" i="1"/>
  <c r="L9875" i="1"/>
  <c r="K9875" i="1"/>
  <c r="L9877" i="1"/>
  <c r="K9877" i="1"/>
  <c r="L9879" i="1"/>
  <c r="K9879" i="1"/>
  <c r="L9881" i="1"/>
  <c r="K9881" i="1"/>
  <c r="L9883" i="1"/>
  <c r="K9883" i="1"/>
  <c r="L9885" i="1"/>
  <c r="K9885" i="1"/>
  <c r="L9887" i="1"/>
  <c r="K9887" i="1"/>
  <c r="L9889" i="1"/>
  <c r="K9889" i="1"/>
  <c r="L9891" i="1"/>
  <c r="K9891" i="1"/>
  <c r="L9893" i="1"/>
  <c r="K9893" i="1"/>
  <c r="L9895" i="1"/>
  <c r="K9895" i="1"/>
  <c r="L9897" i="1"/>
  <c r="K9897" i="1"/>
  <c r="L9899" i="1"/>
  <c r="K9899" i="1"/>
  <c r="L9901" i="1"/>
  <c r="K9901" i="1"/>
  <c r="L9903" i="1"/>
  <c r="K9903" i="1"/>
  <c r="L9905" i="1"/>
  <c r="K9905" i="1"/>
  <c r="L9907" i="1"/>
  <c r="K9907" i="1"/>
  <c r="L9909" i="1"/>
  <c r="K9909" i="1"/>
  <c r="L9911" i="1"/>
  <c r="K9911" i="1"/>
  <c r="L9913" i="1"/>
  <c r="K9913" i="1"/>
  <c r="L9915" i="1"/>
  <c r="K9915" i="1"/>
  <c r="L9917" i="1"/>
  <c r="K9917" i="1"/>
  <c r="L9919" i="1"/>
  <c r="K9919" i="1"/>
  <c r="L9921" i="1"/>
  <c r="K9921" i="1"/>
  <c r="L9923" i="1"/>
  <c r="K9923" i="1"/>
  <c r="L9925" i="1"/>
  <c r="K9925" i="1"/>
  <c r="L9927" i="1"/>
  <c r="K9927" i="1"/>
  <c r="L9929" i="1"/>
  <c r="K9929" i="1"/>
  <c r="L9931" i="1"/>
  <c r="K9931" i="1"/>
  <c r="L9933" i="1"/>
  <c r="K9933" i="1"/>
  <c r="L9935" i="1"/>
  <c r="K9935" i="1"/>
  <c r="L9937" i="1"/>
  <c r="K9937" i="1"/>
  <c r="L9939" i="1"/>
  <c r="K9939" i="1"/>
  <c r="L9941" i="1"/>
  <c r="K9941" i="1"/>
  <c r="L9943" i="1"/>
  <c r="K9943" i="1"/>
  <c r="L9945" i="1"/>
  <c r="K9945" i="1"/>
  <c r="L9947" i="1"/>
  <c r="K9947" i="1"/>
  <c r="L9949" i="1"/>
  <c r="K9949" i="1"/>
  <c r="L9951" i="1"/>
  <c r="K9951" i="1"/>
  <c r="L9953" i="1"/>
  <c r="K9953" i="1"/>
  <c r="L9955" i="1"/>
  <c r="K9955" i="1"/>
  <c r="L9957" i="1"/>
  <c r="K9957" i="1"/>
  <c r="L9959" i="1"/>
  <c r="K9959" i="1"/>
  <c r="L9961" i="1"/>
  <c r="K9961" i="1"/>
  <c r="L9963" i="1"/>
  <c r="K9963" i="1"/>
  <c r="L9965" i="1"/>
  <c r="K9965" i="1"/>
  <c r="L9967" i="1"/>
  <c r="K9967" i="1"/>
  <c r="L9969" i="1"/>
  <c r="K9969" i="1"/>
  <c r="L9971" i="1"/>
  <c r="K9971" i="1"/>
  <c r="L9973" i="1"/>
  <c r="K9973" i="1"/>
  <c r="L9975" i="1"/>
  <c r="K9975" i="1"/>
  <c r="L9977" i="1"/>
  <c r="K9977" i="1"/>
  <c r="L9979" i="1"/>
  <c r="K9979" i="1"/>
  <c r="L9981" i="1"/>
  <c r="K9981" i="1"/>
  <c r="L9983" i="1"/>
  <c r="K9983" i="1"/>
  <c r="L9985" i="1"/>
  <c r="K9985" i="1"/>
  <c r="L9987" i="1"/>
  <c r="K9987" i="1"/>
  <c r="L9989" i="1"/>
  <c r="K9989" i="1"/>
  <c r="L9991" i="1"/>
  <c r="K9991" i="1"/>
  <c r="L9993" i="1"/>
  <c r="K9993" i="1"/>
  <c r="L9995" i="1"/>
  <c r="K9995" i="1"/>
  <c r="L9997" i="1"/>
  <c r="K9997" i="1"/>
  <c r="L9999" i="1"/>
  <c r="K9999" i="1"/>
  <c r="L10001" i="1"/>
  <c r="K10001" i="1"/>
  <c r="L10003" i="1"/>
  <c r="K10003" i="1"/>
  <c r="L10005" i="1"/>
  <c r="K10005" i="1"/>
  <c r="L10007" i="1"/>
  <c r="K10007" i="1"/>
  <c r="L10009" i="1"/>
  <c r="K10009" i="1"/>
  <c r="L10011" i="1"/>
  <c r="K10011" i="1"/>
  <c r="L10013" i="1"/>
  <c r="K10013" i="1"/>
  <c r="L10015" i="1"/>
  <c r="K10015" i="1"/>
  <c r="L10017" i="1"/>
  <c r="K10017" i="1"/>
  <c r="L10019" i="1"/>
  <c r="K10019" i="1"/>
  <c r="L10021" i="1"/>
  <c r="K10021" i="1"/>
  <c r="L10023" i="1"/>
  <c r="K10023" i="1"/>
  <c r="L10025" i="1"/>
  <c r="K10025" i="1"/>
  <c r="L10027" i="1"/>
  <c r="K10027" i="1"/>
  <c r="L10029" i="1"/>
  <c r="K10029" i="1"/>
  <c r="L10031" i="1"/>
  <c r="K10031" i="1"/>
  <c r="L10033" i="1"/>
  <c r="K10033" i="1"/>
  <c r="L10035" i="1"/>
  <c r="K10035" i="1"/>
  <c r="L10037" i="1"/>
  <c r="K10037" i="1"/>
  <c r="L10039" i="1"/>
  <c r="K10039" i="1"/>
  <c r="L10041" i="1"/>
  <c r="K10041" i="1"/>
  <c r="L10043" i="1"/>
  <c r="K10043" i="1"/>
  <c r="L10045" i="1"/>
  <c r="K10045" i="1"/>
  <c r="L10047" i="1"/>
  <c r="K10047" i="1"/>
  <c r="L10049" i="1"/>
  <c r="K10049" i="1"/>
  <c r="L10051" i="1"/>
  <c r="K10051" i="1"/>
  <c r="L10053" i="1"/>
  <c r="K10053" i="1"/>
  <c r="L10055" i="1"/>
  <c r="K10055" i="1"/>
  <c r="L10057" i="1"/>
  <c r="K10057" i="1"/>
  <c r="L10059" i="1"/>
  <c r="K10059" i="1"/>
  <c r="L10061" i="1"/>
  <c r="K10061" i="1"/>
  <c r="L10063" i="1"/>
  <c r="K10063" i="1"/>
  <c r="L10065" i="1"/>
  <c r="K10065" i="1"/>
  <c r="L10067" i="1"/>
  <c r="K10067" i="1"/>
  <c r="L10069" i="1"/>
  <c r="K10069" i="1"/>
  <c r="L10071" i="1"/>
  <c r="K10071" i="1"/>
  <c r="L10073" i="1"/>
  <c r="K10073" i="1"/>
  <c r="L10075" i="1"/>
  <c r="K10075" i="1"/>
  <c r="L10077" i="1"/>
  <c r="K10077" i="1"/>
  <c r="L10079" i="1"/>
  <c r="K10079" i="1"/>
  <c r="L10081" i="1"/>
  <c r="K10081" i="1"/>
  <c r="L10083" i="1"/>
  <c r="K10083" i="1"/>
  <c r="L10085" i="1"/>
  <c r="K10085" i="1"/>
  <c r="L10087" i="1"/>
  <c r="K10087" i="1"/>
  <c r="L10089" i="1"/>
  <c r="K10089" i="1"/>
  <c r="L10091" i="1"/>
  <c r="K10091" i="1"/>
  <c r="L10093" i="1"/>
  <c r="K10093" i="1"/>
  <c r="L10095" i="1"/>
  <c r="K10095" i="1"/>
  <c r="L10097" i="1"/>
  <c r="K10097" i="1"/>
  <c r="L10099" i="1"/>
  <c r="K10099" i="1"/>
  <c r="L10101" i="1"/>
  <c r="K10101" i="1"/>
  <c r="L10103" i="1"/>
  <c r="K10103" i="1"/>
  <c r="L10105" i="1"/>
  <c r="K10105" i="1"/>
  <c r="L10107" i="1"/>
  <c r="K10107" i="1"/>
  <c r="L10109" i="1"/>
  <c r="K10109" i="1"/>
  <c r="L10111" i="1"/>
  <c r="K10111" i="1"/>
  <c r="L10113" i="1"/>
  <c r="K10113" i="1"/>
  <c r="L10115" i="1"/>
  <c r="K10115" i="1"/>
  <c r="L10117" i="1"/>
  <c r="K10117" i="1"/>
  <c r="L10119" i="1"/>
  <c r="K10119" i="1"/>
  <c r="L10121" i="1"/>
  <c r="K10121" i="1"/>
  <c r="L10123" i="1"/>
  <c r="K10123" i="1"/>
  <c r="L10125" i="1"/>
  <c r="K10125" i="1"/>
  <c r="L10127" i="1"/>
  <c r="K10127" i="1"/>
  <c r="L10129" i="1"/>
  <c r="K10129" i="1"/>
  <c r="L10131" i="1"/>
  <c r="K10131" i="1"/>
  <c r="L10133" i="1"/>
  <c r="K10133" i="1"/>
  <c r="L10135" i="1"/>
  <c r="K10135" i="1"/>
  <c r="L10137" i="1"/>
  <c r="K10137" i="1"/>
  <c r="L10139" i="1"/>
  <c r="K10139" i="1"/>
  <c r="L10141" i="1"/>
  <c r="K10141" i="1"/>
  <c r="L10143" i="1"/>
  <c r="K10143" i="1"/>
  <c r="L10145" i="1"/>
  <c r="K10145" i="1"/>
  <c r="L10147" i="1"/>
  <c r="K10147" i="1"/>
  <c r="L10149" i="1"/>
  <c r="K10149" i="1"/>
  <c r="L10151" i="1"/>
  <c r="K10151" i="1"/>
  <c r="L10153" i="1"/>
  <c r="K10153" i="1"/>
  <c r="L10155" i="1"/>
  <c r="K10155" i="1"/>
  <c r="L10157" i="1"/>
  <c r="K10157" i="1"/>
  <c r="L10159" i="1"/>
  <c r="K10159" i="1"/>
  <c r="L10161" i="1"/>
  <c r="K10161" i="1"/>
  <c r="L10163" i="1"/>
  <c r="K10163" i="1"/>
  <c r="L10165" i="1"/>
  <c r="K10165" i="1"/>
  <c r="L10167" i="1"/>
  <c r="K10167" i="1"/>
  <c r="L10169" i="1"/>
  <c r="K10169" i="1"/>
  <c r="L10171" i="1"/>
  <c r="K10171" i="1"/>
  <c r="L10173" i="1"/>
  <c r="K10173" i="1"/>
  <c r="L10175" i="1"/>
  <c r="K10175" i="1"/>
  <c r="L10177" i="1"/>
  <c r="K10177" i="1"/>
  <c r="L10179" i="1"/>
  <c r="K10179" i="1"/>
  <c r="L10181" i="1"/>
  <c r="K10181" i="1"/>
  <c r="L10183" i="1"/>
  <c r="K10183" i="1"/>
  <c r="L10185" i="1"/>
  <c r="K10185" i="1"/>
  <c r="L10187" i="1"/>
  <c r="K10187" i="1"/>
  <c r="L10189" i="1"/>
  <c r="K10189" i="1"/>
  <c r="L10191" i="1"/>
  <c r="K10191" i="1"/>
  <c r="L10193" i="1"/>
  <c r="K10193" i="1"/>
  <c r="L10195" i="1"/>
  <c r="K10195" i="1"/>
  <c r="L10197" i="1"/>
  <c r="K10197" i="1"/>
  <c r="L10199" i="1"/>
  <c r="K10199" i="1"/>
  <c r="L10201" i="1"/>
  <c r="K10201" i="1"/>
  <c r="L10203" i="1"/>
  <c r="K10203" i="1"/>
  <c r="L10205" i="1"/>
  <c r="K10205" i="1"/>
  <c r="L10207" i="1"/>
  <c r="K10207" i="1"/>
  <c r="L10209" i="1"/>
  <c r="K10209" i="1"/>
  <c r="L10211" i="1"/>
  <c r="K10211" i="1"/>
  <c r="L10213" i="1"/>
  <c r="K10213" i="1"/>
  <c r="L10215" i="1"/>
  <c r="K10215" i="1"/>
  <c r="L10217" i="1"/>
  <c r="K10217" i="1"/>
  <c r="L10219" i="1"/>
  <c r="K10219" i="1"/>
  <c r="L10221" i="1"/>
  <c r="K10221" i="1"/>
  <c r="L10223" i="1"/>
  <c r="K10223" i="1"/>
  <c r="L10225" i="1"/>
  <c r="K10225" i="1"/>
  <c r="L10227" i="1"/>
  <c r="K10227" i="1"/>
  <c r="L10229" i="1"/>
  <c r="K10229" i="1"/>
  <c r="L10231" i="1"/>
  <c r="K10231" i="1"/>
  <c r="L10233" i="1"/>
  <c r="K10233" i="1"/>
  <c r="L10235" i="1"/>
  <c r="K10235" i="1"/>
  <c r="L10237" i="1"/>
  <c r="K10237" i="1"/>
  <c r="L10239" i="1"/>
  <c r="K10239" i="1"/>
  <c r="L10241" i="1"/>
  <c r="K10241" i="1"/>
  <c r="L10243" i="1"/>
  <c r="K10243" i="1"/>
  <c r="L10245" i="1"/>
  <c r="K10245" i="1"/>
  <c r="L10247" i="1"/>
  <c r="K10247" i="1"/>
  <c r="L10249" i="1"/>
  <c r="K10249" i="1"/>
  <c r="L10251" i="1"/>
  <c r="K10251" i="1"/>
  <c r="L10253" i="1"/>
  <c r="K10253" i="1"/>
  <c r="L10255" i="1"/>
  <c r="K10255" i="1"/>
  <c r="L10257" i="1"/>
  <c r="K10257" i="1"/>
  <c r="L10259" i="1"/>
  <c r="K10259" i="1"/>
  <c r="L10261" i="1"/>
  <c r="K10261" i="1"/>
  <c r="L10263" i="1"/>
  <c r="K10263" i="1"/>
  <c r="L10265" i="1"/>
  <c r="K10265" i="1"/>
  <c r="L10267" i="1"/>
  <c r="K10267" i="1"/>
  <c r="L10269" i="1"/>
  <c r="K10269" i="1"/>
  <c r="L10271" i="1"/>
  <c r="K10271" i="1"/>
  <c r="L10273" i="1"/>
  <c r="K10273" i="1"/>
  <c r="L10275" i="1"/>
  <c r="K10275" i="1"/>
  <c r="L10277" i="1"/>
  <c r="K10277" i="1"/>
  <c r="L10279" i="1"/>
  <c r="K10279" i="1"/>
  <c r="L10281" i="1"/>
  <c r="K10281" i="1"/>
  <c r="L10283" i="1"/>
  <c r="K10283" i="1"/>
  <c r="L10285" i="1"/>
  <c r="K10285" i="1"/>
  <c r="L10287" i="1"/>
  <c r="K10287" i="1"/>
  <c r="L10289" i="1"/>
  <c r="K10289" i="1"/>
  <c r="L10291" i="1"/>
  <c r="K10291" i="1"/>
  <c r="L10293" i="1"/>
  <c r="K10293" i="1"/>
  <c r="L10295" i="1"/>
  <c r="K10295" i="1"/>
  <c r="L10297" i="1"/>
  <c r="K10297" i="1"/>
  <c r="L10299" i="1"/>
  <c r="K10299" i="1"/>
  <c r="L10301" i="1"/>
  <c r="K10301" i="1"/>
  <c r="L10303" i="1"/>
  <c r="K10303" i="1"/>
  <c r="L10305" i="1"/>
  <c r="K10305" i="1"/>
  <c r="L10307" i="1"/>
  <c r="K10307" i="1"/>
  <c r="L10309" i="1"/>
  <c r="K10309" i="1"/>
  <c r="L10311" i="1"/>
  <c r="K10311" i="1"/>
  <c r="L10313" i="1"/>
  <c r="K10313" i="1"/>
  <c r="L10315" i="1"/>
  <c r="K10315" i="1"/>
  <c r="L10317" i="1"/>
  <c r="K10317" i="1"/>
  <c r="L10319" i="1"/>
  <c r="K10319" i="1"/>
  <c r="L10321" i="1"/>
  <c r="K10321" i="1"/>
  <c r="L10323" i="1"/>
  <c r="K10323" i="1"/>
  <c r="L10325" i="1"/>
  <c r="K10325" i="1"/>
  <c r="L10327" i="1"/>
  <c r="K10327" i="1"/>
  <c r="L10329" i="1"/>
  <c r="K10329" i="1"/>
  <c r="L10331" i="1"/>
  <c r="K10331" i="1"/>
  <c r="L10333" i="1"/>
  <c r="K10333" i="1"/>
  <c r="L10335" i="1"/>
  <c r="K10335" i="1"/>
  <c r="L10337" i="1"/>
  <c r="K10337" i="1"/>
  <c r="L10339" i="1"/>
  <c r="K10339" i="1"/>
  <c r="L10341" i="1"/>
  <c r="K10341" i="1"/>
  <c r="L10343" i="1"/>
  <c r="K10343" i="1"/>
  <c r="L10345" i="1"/>
  <c r="K10345" i="1"/>
  <c r="L10347" i="1"/>
  <c r="K10347" i="1"/>
  <c r="L10349" i="1"/>
  <c r="K10349" i="1"/>
  <c r="L10351" i="1"/>
  <c r="K10351" i="1"/>
  <c r="L10353" i="1"/>
  <c r="K10353" i="1"/>
  <c r="L10355" i="1"/>
  <c r="K10355" i="1"/>
  <c r="L10357" i="1"/>
  <c r="K10357" i="1"/>
  <c r="L10359" i="1"/>
  <c r="K10359" i="1"/>
  <c r="L10361" i="1"/>
  <c r="K10361" i="1"/>
  <c r="L10363" i="1"/>
  <c r="K10363" i="1"/>
  <c r="L10365" i="1"/>
  <c r="K10365" i="1"/>
  <c r="L10367" i="1"/>
  <c r="K10367" i="1"/>
  <c r="L10369" i="1"/>
  <c r="K10369" i="1"/>
  <c r="L10371" i="1"/>
  <c r="K10371" i="1"/>
  <c r="L10373" i="1"/>
  <c r="K10373" i="1"/>
  <c r="L10375" i="1"/>
  <c r="K10375" i="1"/>
  <c r="L10377" i="1"/>
  <c r="K10377" i="1"/>
  <c r="L10379" i="1"/>
  <c r="K10379" i="1"/>
  <c r="L10381" i="1"/>
  <c r="K10381" i="1"/>
  <c r="L10383" i="1"/>
  <c r="K10383" i="1"/>
  <c r="L10385" i="1"/>
  <c r="K10385" i="1"/>
  <c r="L10387" i="1"/>
  <c r="K10387" i="1"/>
  <c r="L10389" i="1"/>
  <c r="K10389" i="1"/>
  <c r="L10391" i="1"/>
  <c r="K10391" i="1"/>
  <c r="L10393" i="1"/>
  <c r="K10393" i="1"/>
  <c r="L10395" i="1"/>
  <c r="K10395" i="1"/>
  <c r="L10397" i="1"/>
  <c r="K10397" i="1"/>
  <c r="L10399" i="1"/>
  <c r="K10399" i="1"/>
  <c r="L10401" i="1"/>
  <c r="K10401" i="1"/>
  <c r="L10403" i="1"/>
  <c r="K10403" i="1"/>
  <c r="L10405" i="1"/>
  <c r="K10405" i="1"/>
  <c r="L10407" i="1"/>
  <c r="K10407" i="1"/>
  <c r="L10409" i="1"/>
  <c r="K10409" i="1"/>
  <c r="L10411" i="1"/>
  <c r="K10411" i="1"/>
  <c r="L10413" i="1"/>
  <c r="K10413" i="1"/>
  <c r="L10415" i="1"/>
  <c r="K10415" i="1"/>
  <c r="L10417" i="1"/>
  <c r="K10417" i="1"/>
  <c r="L10419" i="1"/>
  <c r="K10419" i="1"/>
  <c r="L10421" i="1"/>
  <c r="K10421" i="1"/>
  <c r="L10423" i="1"/>
  <c r="K10423" i="1"/>
  <c r="L10425" i="1"/>
  <c r="K10425" i="1"/>
  <c r="L10427" i="1"/>
  <c r="K10427" i="1"/>
  <c r="L10429" i="1"/>
  <c r="K10429" i="1"/>
  <c r="L10431" i="1"/>
  <c r="K10431" i="1"/>
  <c r="L10433" i="1"/>
  <c r="K10433" i="1"/>
  <c r="L10435" i="1"/>
  <c r="K10435" i="1"/>
  <c r="L10437" i="1"/>
  <c r="K10437" i="1"/>
  <c r="L10439" i="1"/>
  <c r="K10439" i="1"/>
  <c r="L10441" i="1"/>
  <c r="K10441" i="1"/>
  <c r="L10443" i="1"/>
  <c r="K10443" i="1"/>
  <c r="L10445" i="1"/>
  <c r="K10445" i="1"/>
  <c r="L10447" i="1"/>
  <c r="K10447" i="1"/>
  <c r="L10449" i="1"/>
  <c r="K10449" i="1"/>
  <c r="L10451" i="1"/>
  <c r="K10451" i="1"/>
  <c r="L10453" i="1"/>
  <c r="K10453" i="1"/>
  <c r="L10455" i="1"/>
  <c r="K10455" i="1"/>
  <c r="L10457" i="1"/>
  <c r="K10457" i="1"/>
  <c r="L10459" i="1"/>
  <c r="K10459" i="1"/>
  <c r="L10461" i="1"/>
  <c r="K10461" i="1"/>
  <c r="L10463" i="1"/>
  <c r="K10463" i="1"/>
  <c r="L10465" i="1"/>
  <c r="K10465" i="1"/>
  <c r="L10467" i="1"/>
  <c r="K10467" i="1"/>
  <c r="L10469" i="1"/>
  <c r="K10469" i="1"/>
  <c r="L10471" i="1"/>
  <c r="K10471" i="1"/>
  <c r="L10473" i="1"/>
  <c r="K10473" i="1"/>
  <c r="L10475" i="1"/>
  <c r="K10475" i="1"/>
  <c r="L10477" i="1"/>
  <c r="K10477" i="1"/>
  <c r="L10479" i="1"/>
  <c r="K10479" i="1"/>
  <c r="L10481" i="1"/>
  <c r="K10481" i="1"/>
  <c r="L10483" i="1"/>
  <c r="K10483" i="1"/>
  <c r="L10485" i="1"/>
  <c r="K10485" i="1"/>
  <c r="L10487" i="1"/>
  <c r="K10487" i="1"/>
  <c r="L10489" i="1"/>
  <c r="K10489" i="1"/>
  <c r="L10491" i="1"/>
  <c r="K10491" i="1"/>
  <c r="L10493" i="1"/>
  <c r="K10493" i="1"/>
  <c r="L10495" i="1"/>
  <c r="K10495" i="1"/>
  <c r="L10497" i="1"/>
  <c r="K10497" i="1"/>
  <c r="L10499" i="1"/>
  <c r="K10499" i="1"/>
  <c r="L10501" i="1"/>
  <c r="K10501" i="1"/>
  <c r="L10503" i="1"/>
  <c r="K10503" i="1"/>
  <c r="L10505" i="1"/>
  <c r="K10505" i="1"/>
  <c r="L10507" i="1"/>
  <c r="K10507" i="1"/>
  <c r="L10509" i="1"/>
  <c r="K10509" i="1"/>
  <c r="L10511" i="1"/>
  <c r="K10511" i="1"/>
  <c r="L10513" i="1"/>
  <c r="K10513" i="1"/>
  <c r="L10515" i="1"/>
  <c r="K10515" i="1"/>
  <c r="L10517" i="1"/>
  <c r="K10517" i="1"/>
  <c r="L10519" i="1"/>
  <c r="K10519" i="1"/>
  <c r="L10521" i="1"/>
  <c r="K10521" i="1"/>
  <c r="L10523" i="1"/>
  <c r="K10523" i="1"/>
  <c r="L10525" i="1"/>
  <c r="K10525" i="1"/>
  <c r="L10527" i="1"/>
  <c r="K10527" i="1"/>
  <c r="L10529" i="1"/>
  <c r="K10529" i="1"/>
  <c r="L10531" i="1"/>
  <c r="K10531" i="1"/>
  <c r="L10533" i="1"/>
  <c r="K10533" i="1"/>
  <c r="L10535" i="1"/>
  <c r="K10535" i="1"/>
  <c r="L10537" i="1"/>
  <c r="K10537" i="1"/>
  <c r="L10539" i="1"/>
  <c r="K10539" i="1"/>
  <c r="L10541" i="1"/>
  <c r="K10541" i="1"/>
  <c r="L10543" i="1"/>
  <c r="K10543" i="1"/>
  <c r="L10545" i="1"/>
  <c r="K10545" i="1"/>
  <c r="L10547" i="1"/>
  <c r="K10547" i="1"/>
  <c r="L10549" i="1"/>
  <c r="K10549" i="1"/>
  <c r="L10551" i="1"/>
  <c r="K10551" i="1"/>
  <c r="L10553" i="1"/>
  <c r="K10553" i="1"/>
  <c r="L10555" i="1"/>
  <c r="K10555" i="1"/>
  <c r="L10557" i="1"/>
  <c r="K10557" i="1"/>
  <c r="L10559" i="1"/>
  <c r="K10559" i="1"/>
  <c r="L10561" i="1"/>
  <c r="K10561" i="1"/>
  <c r="L10563" i="1"/>
  <c r="K10563" i="1"/>
  <c r="L10565" i="1"/>
  <c r="K10565" i="1"/>
  <c r="L10567" i="1"/>
  <c r="K10567" i="1"/>
  <c r="L10569" i="1"/>
  <c r="K10569" i="1"/>
  <c r="L10571" i="1"/>
  <c r="K10571" i="1"/>
  <c r="L10573" i="1"/>
  <c r="K10573" i="1"/>
  <c r="L10575" i="1"/>
  <c r="K10575" i="1"/>
  <c r="L10577" i="1"/>
  <c r="K10577" i="1"/>
  <c r="L10579" i="1"/>
  <c r="K10579" i="1"/>
  <c r="L10581" i="1"/>
  <c r="K10581" i="1"/>
  <c r="L10583" i="1"/>
  <c r="K10583" i="1"/>
  <c r="L10585" i="1"/>
  <c r="K10585" i="1"/>
  <c r="L10587" i="1"/>
  <c r="K10587" i="1"/>
  <c r="L10589" i="1"/>
  <c r="K10589" i="1"/>
  <c r="L10591" i="1"/>
  <c r="K10591" i="1"/>
  <c r="L10593" i="1"/>
  <c r="K10593" i="1"/>
  <c r="L10595" i="1"/>
  <c r="K10595" i="1"/>
  <c r="L10597" i="1"/>
  <c r="K10597" i="1"/>
  <c r="L10599" i="1"/>
  <c r="K10599" i="1"/>
  <c r="L10601" i="1"/>
  <c r="K10601" i="1"/>
  <c r="L10603" i="1"/>
  <c r="K10603" i="1"/>
  <c r="L10605" i="1"/>
  <c r="K10605" i="1"/>
  <c r="L10607" i="1"/>
  <c r="K10607" i="1"/>
  <c r="L10609" i="1"/>
  <c r="K10609" i="1"/>
  <c r="L10611" i="1"/>
  <c r="K10611" i="1"/>
  <c r="L10613" i="1"/>
  <c r="K10613" i="1"/>
  <c r="L10615" i="1"/>
  <c r="K10615" i="1"/>
  <c r="L10617" i="1"/>
  <c r="K10617" i="1"/>
  <c r="L10619" i="1"/>
  <c r="K10619" i="1"/>
  <c r="L10621" i="1"/>
  <c r="K10621" i="1"/>
  <c r="L10623" i="1"/>
  <c r="K10623" i="1"/>
  <c r="L10625" i="1"/>
  <c r="K10625" i="1"/>
  <c r="L10627" i="1"/>
  <c r="K10627" i="1"/>
  <c r="L10629" i="1"/>
  <c r="K10629" i="1"/>
  <c r="L10631" i="1"/>
  <c r="K10631" i="1"/>
  <c r="L10633" i="1"/>
  <c r="K10633" i="1"/>
  <c r="L10635" i="1"/>
  <c r="K10635" i="1"/>
  <c r="L10637" i="1"/>
  <c r="K10637" i="1"/>
  <c r="L10639" i="1"/>
  <c r="K10639" i="1"/>
  <c r="L10641" i="1"/>
  <c r="K10641" i="1"/>
  <c r="L10643" i="1"/>
  <c r="K10643" i="1"/>
  <c r="L10645" i="1"/>
  <c r="K10645" i="1"/>
  <c r="L10647" i="1"/>
  <c r="K10647" i="1"/>
  <c r="L10649" i="1"/>
  <c r="K10649" i="1"/>
  <c r="L10651" i="1"/>
  <c r="K10651" i="1"/>
  <c r="L10653" i="1"/>
  <c r="K10653" i="1"/>
  <c r="L10655" i="1"/>
  <c r="K10655" i="1"/>
  <c r="L10657" i="1"/>
  <c r="K10657" i="1"/>
  <c r="L10659" i="1"/>
  <c r="K10659" i="1"/>
  <c r="L10661" i="1"/>
  <c r="K10661" i="1"/>
  <c r="L10663" i="1"/>
  <c r="K10663" i="1"/>
  <c r="L10665" i="1"/>
  <c r="K10665" i="1"/>
  <c r="L10667" i="1"/>
  <c r="K10667" i="1"/>
  <c r="L10669" i="1"/>
  <c r="K10669" i="1"/>
  <c r="L10671" i="1"/>
  <c r="K10671" i="1"/>
  <c r="L10673" i="1"/>
  <c r="K10673" i="1"/>
  <c r="L10675" i="1"/>
  <c r="K10675" i="1"/>
  <c r="L10677" i="1"/>
  <c r="K10677" i="1"/>
  <c r="L10679" i="1"/>
  <c r="K10679" i="1"/>
  <c r="L10681" i="1"/>
  <c r="K10681" i="1"/>
  <c r="L10683" i="1"/>
  <c r="K10683" i="1"/>
  <c r="L10685" i="1"/>
  <c r="K10685" i="1"/>
  <c r="L10687" i="1"/>
  <c r="K10687" i="1"/>
  <c r="L10689" i="1"/>
  <c r="K10689" i="1"/>
  <c r="L10691" i="1"/>
  <c r="K10691" i="1"/>
  <c r="L10693" i="1"/>
  <c r="K10693" i="1"/>
  <c r="L10695" i="1"/>
  <c r="K10695" i="1"/>
  <c r="L10697" i="1"/>
  <c r="K10697" i="1"/>
  <c r="L10699" i="1"/>
  <c r="K10699" i="1"/>
  <c r="L10701" i="1"/>
  <c r="K10701" i="1"/>
  <c r="L10703" i="1"/>
  <c r="K10703" i="1"/>
  <c r="L10705" i="1"/>
  <c r="K10705" i="1"/>
  <c r="L10707" i="1"/>
  <c r="K10707" i="1"/>
  <c r="L10709" i="1"/>
  <c r="K10709" i="1"/>
  <c r="L10711" i="1"/>
  <c r="K10711" i="1"/>
  <c r="L10713" i="1"/>
  <c r="K10713" i="1"/>
  <c r="L10715" i="1"/>
  <c r="K10715" i="1"/>
  <c r="L10717" i="1"/>
  <c r="K10717" i="1"/>
  <c r="L10719" i="1"/>
  <c r="K10719" i="1"/>
  <c r="L10721" i="1"/>
  <c r="K10721" i="1"/>
  <c r="L10723" i="1"/>
  <c r="K10723" i="1"/>
  <c r="L10725" i="1"/>
  <c r="K10725" i="1"/>
  <c r="L10727" i="1"/>
  <c r="K10727" i="1"/>
  <c r="L10729" i="1"/>
  <c r="K10729" i="1"/>
  <c r="L10731" i="1"/>
  <c r="K10731" i="1"/>
  <c r="L10733" i="1"/>
  <c r="K10733" i="1"/>
  <c r="L10735" i="1"/>
  <c r="K10735" i="1"/>
  <c r="L10737" i="1"/>
  <c r="K10737" i="1"/>
  <c r="L10739" i="1"/>
  <c r="K10739" i="1"/>
  <c r="L10741" i="1"/>
  <c r="K10741" i="1"/>
  <c r="L10743" i="1"/>
  <c r="K10743" i="1"/>
  <c r="L10745" i="1"/>
  <c r="K10745" i="1"/>
  <c r="L10747" i="1"/>
  <c r="K10747" i="1"/>
  <c r="L10749" i="1"/>
  <c r="K10749" i="1"/>
  <c r="L10751" i="1"/>
  <c r="K10751" i="1"/>
  <c r="L10753" i="1"/>
  <c r="K10753" i="1"/>
  <c r="L10755" i="1"/>
  <c r="K10755" i="1"/>
  <c r="L10757" i="1"/>
  <c r="K10757" i="1"/>
  <c r="L10759" i="1"/>
  <c r="K10759" i="1"/>
  <c r="L10761" i="1"/>
  <c r="K10761" i="1"/>
  <c r="L10763" i="1"/>
  <c r="K10763" i="1"/>
  <c r="L10765" i="1"/>
  <c r="K10765" i="1"/>
  <c r="L10767" i="1"/>
  <c r="K10767" i="1"/>
  <c r="L10769" i="1"/>
  <c r="K10769" i="1"/>
  <c r="L10771" i="1"/>
  <c r="K10771" i="1"/>
  <c r="L10773" i="1"/>
  <c r="K10773" i="1"/>
  <c r="L10775" i="1"/>
  <c r="K10775" i="1"/>
  <c r="L10777" i="1"/>
  <c r="K10777" i="1"/>
  <c r="L10779" i="1"/>
  <c r="K10779" i="1"/>
  <c r="L10781" i="1"/>
  <c r="K10781" i="1"/>
  <c r="L10783" i="1"/>
  <c r="K10783" i="1"/>
  <c r="L10785" i="1"/>
  <c r="K10785" i="1"/>
  <c r="L10787" i="1"/>
  <c r="K10787" i="1"/>
  <c r="L10789" i="1"/>
  <c r="K10789" i="1"/>
  <c r="L10791" i="1"/>
  <c r="K10791" i="1"/>
  <c r="L10793" i="1"/>
  <c r="K10793" i="1"/>
  <c r="L10795" i="1"/>
  <c r="K10795" i="1"/>
  <c r="L10797" i="1"/>
  <c r="K10797" i="1"/>
  <c r="L10799" i="1"/>
  <c r="K10799" i="1"/>
  <c r="L10801" i="1"/>
  <c r="K10801" i="1"/>
  <c r="L10803" i="1"/>
  <c r="K10803" i="1"/>
  <c r="L10805" i="1"/>
  <c r="K10805" i="1"/>
  <c r="L10807" i="1"/>
  <c r="K10807" i="1"/>
  <c r="L10809" i="1"/>
  <c r="K10809" i="1"/>
  <c r="L10811" i="1"/>
  <c r="K10811" i="1"/>
  <c r="L10813" i="1"/>
  <c r="K10813" i="1"/>
  <c r="L10815" i="1"/>
  <c r="K10815" i="1"/>
  <c r="L10817" i="1"/>
  <c r="K10817" i="1"/>
  <c r="L10819" i="1"/>
  <c r="K10819" i="1"/>
  <c r="L10821" i="1"/>
  <c r="K10821" i="1"/>
  <c r="L10823" i="1"/>
  <c r="K10823" i="1"/>
  <c r="L10825" i="1"/>
  <c r="K10825" i="1"/>
  <c r="L10827" i="1"/>
  <c r="K10827" i="1"/>
  <c r="L10829" i="1"/>
  <c r="K10829" i="1"/>
  <c r="L10831" i="1"/>
  <c r="K10831" i="1"/>
  <c r="L10833" i="1"/>
  <c r="K10833" i="1"/>
  <c r="L10835" i="1"/>
  <c r="K10835" i="1"/>
  <c r="L10837" i="1"/>
  <c r="K10837" i="1"/>
  <c r="L10839" i="1"/>
  <c r="K10839" i="1"/>
  <c r="L10841" i="1"/>
  <c r="K10841" i="1"/>
  <c r="L10843" i="1"/>
  <c r="K10843" i="1"/>
  <c r="L10845" i="1"/>
  <c r="K10845" i="1"/>
  <c r="L10847" i="1"/>
  <c r="K10847" i="1"/>
  <c r="L10849" i="1"/>
  <c r="K10849" i="1"/>
  <c r="L10851" i="1"/>
  <c r="K10851" i="1"/>
  <c r="L10853" i="1"/>
  <c r="K10853" i="1"/>
  <c r="L10855" i="1"/>
  <c r="K10855" i="1"/>
  <c r="L10857" i="1"/>
  <c r="K10857" i="1"/>
  <c r="L10859" i="1"/>
  <c r="K10859" i="1"/>
  <c r="L10861" i="1"/>
  <c r="K10861" i="1"/>
  <c r="L10863" i="1"/>
  <c r="K10863" i="1"/>
  <c r="L10865" i="1"/>
  <c r="K10865" i="1"/>
  <c r="L10867" i="1"/>
  <c r="K10867" i="1"/>
  <c r="L10869" i="1"/>
  <c r="K10869" i="1"/>
  <c r="L10871" i="1"/>
  <c r="K10871" i="1"/>
  <c r="L10873" i="1"/>
  <c r="K10873" i="1"/>
  <c r="L10875" i="1"/>
  <c r="K10875" i="1"/>
  <c r="L10877" i="1"/>
  <c r="K10877" i="1"/>
  <c r="L10879" i="1"/>
  <c r="K10879" i="1"/>
  <c r="L10881" i="1"/>
  <c r="K10881" i="1"/>
  <c r="L10883" i="1"/>
  <c r="K10883" i="1"/>
  <c r="L10885" i="1"/>
  <c r="K10885" i="1"/>
  <c r="L10887" i="1"/>
  <c r="K10887" i="1"/>
  <c r="L10889" i="1"/>
  <c r="K10889" i="1"/>
  <c r="L10891" i="1"/>
  <c r="K10891" i="1"/>
  <c r="L10893" i="1"/>
  <c r="K10893" i="1"/>
  <c r="L10895" i="1"/>
  <c r="K10895" i="1"/>
  <c r="L10897" i="1"/>
  <c r="K10897" i="1"/>
  <c r="L10899" i="1"/>
  <c r="K10899" i="1"/>
  <c r="L10901" i="1"/>
  <c r="K10901" i="1"/>
  <c r="L10903" i="1"/>
  <c r="K10903" i="1"/>
  <c r="L10905" i="1"/>
  <c r="K10905" i="1"/>
  <c r="L10907" i="1"/>
  <c r="K10907" i="1"/>
  <c r="L10909" i="1"/>
  <c r="K10909" i="1"/>
  <c r="L10911" i="1"/>
  <c r="K10911" i="1"/>
  <c r="L10913" i="1"/>
  <c r="K10913" i="1"/>
  <c r="L10915" i="1"/>
  <c r="K10915" i="1"/>
  <c r="L10917" i="1"/>
  <c r="K10917" i="1"/>
  <c r="L10919" i="1"/>
  <c r="K10919" i="1"/>
  <c r="L10921" i="1"/>
  <c r="K10921" i="1"/>
  <c r="L10923" i="1"/>
  <c r="K10923" i="1"/>
  <c r="L10925" i="1"/>
  <c r="K10925" i="1"/>
  <c r="L10927" i="1"/>
  <c r="K10927" i="1"/>
  <c r="L10929" i="1"/>
  <c r="K10929" i="1"/>
  <c r="L10931" i="1"/>
  <c r="K10931" i="1"/>
  <c r="L10933" i="1"/>
  <c r="K10933" i="1"/>
  <c r="L10935" i="1"/>
  <c r="K10935" i="1"/>
  <c r="L10937" i="1"/>
  <c r="K10937" i="1"/>
  <c r="L10939" i="1"/>
  <c r="K10939" i="1"/>
  <c r="L10941" i="1"/>
  <c r="K10941" i="1"/>
  <c r="L10943" i="1"/>
  <c r="K10943" i="1"/>
  <c r="L10945" i="1"/>
  <c r="K10945" i="1"/>
  <c r="L10947" i="1"/>
  <c r="K10947" i="1"/>
  <c r="L10949" i="1"/>
  <c r="K10949" i="1"/>
  <c r="L10951" i="1"/>
  <c r="K10951" i="1"/>
  <c r="L10953" i="1"/>
  <c r="K10953" i="1"/>
  <c r="L10955" i="1"/>
  <c r="K10955" i="1"/>
  <c r="L10957" i="1"/>
  <c r="K10957" i="1"/>
  <c r="L10959" i="1"/>
  <c r="K10959" i="1"/>
  <c r="L10961" i="1"/>
  <c r="K10961" i="1"/>
  <c r="L10963" i="1"/>
  <c r="K10963" i="1"/>
  <c r="L10965" i="1"/>
  <c r="K10965" i="1"/>
  <c r="L10967" i="1"/>
  <c r="K10967" i="1"/>
  <c r="L10969" i="1"/>
  <c r="K10969" i="1"/>
  <c r="L10971" i="1"/>
  <c r="K10971" i="1"/>
  <c r="L10973" i="1"/>
  <c r="K10973" i="1"/>
  <c r="L10975" i="1"/>
  <c r="K10975" i="1"/>
  <c r="L10977" i="1"/>
  <c r="K10977" i="1"/>
  <c r="L10979" i="1"/>
  <c r="K10979" i="1"/>
  <c r="L10981" i="1"/>
  <c r="K10981" i="1"/>
  <c r="L10983" i="1"/>
  <c r="K10983" i="1"/>
  <c r="L10985" i="1"/>
  <c r="K10985" i="1"/>
  <c r="L10987" i="1"/>
  <c r="K10987" i="1"/>
  <c r="L10989" i="1"/>
  <c r="K10989" i="1"/>
  <c r="L10991" i="1"/>
  <c r="K10991" i="1"/>
  <c r="L10993" i="1"/>
  <c r="K10993" i="1"/>
  <c r="L10995" i="1"/>
  <c r="K10995" i="1"/>
  <c r="L10997" i="1"/>
  <c r="K10997" i="1"/>
  <c r="L10999" i="1"/>
  <c r="K10999" i="1"/>
  <c r="L11001" i="1"/>
  <c r="K11001" i="1"/>
  <c r="L11003" i="1"/>
  <c r="K11003" i="1"/>
  <c r="L11005" i="1"/>
  <c r="K11005" i="1"/>
  <c r="L11007" i="1"/>
  <c r="K11007" i="1"/>
  <c r="L11009" i="1"/>
  <c r="K11009" i="1"/>
  <c r="L11011" i="1"/>
  <c r="K11011" i="1"/>
  <c r="L11013" i="1"/>
  <c r="K11013" i="1"/>
  <c r="L11015" i="1"/>
  <c r="K11015" i="1"/>
  <c r="L11017" i="1"/>
  <c r="K11017" i="1"/>
  <c r="L11019" i="1"/>
  <c r="K11019" i="1"/>
  <c r="L11021" i="1"/>
  <c r="K11021" i="1"/>
  <c r="L11023" i="1"/>
  <c r="K11023" i="1"/>
  <c r="L11025" i="1"/>
  <c r="K11025" i="1"/>
  <c r="L11027" i="1"/>
  <c r="K11027" i="1"/>
  <c r="L11029" i="1"/>
  <c r="K11029" i="1"/>
  <c r="L11031" i="1"/>
  <c r="K11031" i="1"/>
  <c r="L11033" i="1"/>
  <c r="K11033" i="1"/>
  <c r="L11035" i="1"/>
  <c r="K11035" i="1"/>
  <c r="L11037" i="1"/>
  <c r="K11037" i="1"/>
  <c r="L11039" i="1"/>
  <c r="K11039" i="1"/>
  <c r="L11041" i="1"/>
  <c r="K11041" i="1"/>
  <c r="L11043" i="1"/>
  <c r="K11043" i="1"/>
  <c r="L11045" i="1"/>
  <c r="K11045" i="1"/>
  <c r="L11047" i="1"/>
  <c r="K11047" i="1"/>
  <c r="L11049" i="1"/>
  <c r="K11049" i="1"/>
  <c r="L11051" i="1"/>
  <c r="K11051" i="1"/>
  <c r="L11053" i="1"/>
  <c r="K11053" i="1"/>
  <c r="L11055" i="1"/>
  <c r="K11055" i="1"/>
  <c r="L11057" i="1"/>
  <c r="K11057" i="1"/>
  <c r="L11059" i="1"/>
  <c r="K11059" i="1"/>
  <c r="L11061" i="1"/>
  <c r="K11061" i="1"/>
  <c r="L11063" i="1"/>
  <c r="K11063" i="1"/>
  <c r="L11065" i="1"/>
  <c r="K11065" i="1"/>
  <c r="L11067" i="1"/>
  <c r="K11067" i="1"/>
  <c r="L11069" i="1"/>
  <c r="K11069" i="1"/>
  <c r="L11071" i="1"/>
  <c r="K11071" i="1"/>
  <c r="L11073" i="1"/>
  <c r="K11073" i="1"/>
  <c r="L11075" i="1"/>
  <c r="K11075" i="1"/>
  <c r="L11077" i="1"/>
  <c r="K11077" i="1"/>
  <c r="L11079" i="1"/>
  <c r="K11079" i="1"/>
  <c r="L11081" i="1"/>
  <c r="K11081" i="1"/>
  <c r="L11083" i="1"/>
  <c r="K11083" i="1"/>
  <c r="L11085" i="1"/>
  <c r="K11085" i="1"/>
  <c r="L11087" i="1"/>
  <c r="K11087" i="1"/>
  <c r="L11089" i="1"/>
  <c r="K11089" i="1"/>
  <c r="L11091" i="1"/>
  <c r="K11091" i="1"/>
  <c r="L11093" i="1"/>
  <c r="K11093" i="1"/>
  <c r="L11095" i="1"/>
  <c r="K11095" i="1"/>
  <c r="L11097" i="1"/>
  <c r="K11097" i="1"/>
  <c r="L11099" i="1"/>
  <c r="K11099" i="1"/>
  <c r="L11101" i="1"/>
  <c r="K11101" i="1"/>
  <c r="L11103" i="1"/>
  <c r="K11103" i="1"/>
  <c r="L11105" i="1"/>
  <c r="K11105" i="1"/>
  <c r="L11107" i="1"/>
  <c r="K11107" i="1"/>
  <c r="L11109" i="1"/>
  <c r="K11109" i="1"/>
  <c r="L11111" i="1"/>
  <c r="K11111" i="1"/>
  <c r="L11113" i="1"/>
  <c r="K11113" i="1"/>
  <c r="L11115" i="1"/>
  <c r="K11115" i="1"/>
  <c r="L11117" i="1"/>
  <c r="K11117" i="1"/>
  <c r="L11119" i="1"/>
  <c r="K11119" i="1"/>
  <c r="L11121" i="1"/>
  <c r="K11121" i="1"/>
  <c r="L11123" i="1"/>
  <c r="K11123" i="1"/>
  <c r="L11125" i="1"/>
  <c r="K11125" i="1"/>
  <c r="L11127" i="1"/>
  <c r="K11127" i="1"/>
  <c r="L11129" i="1"/>
  <c r="K11129" i="1"/>
  <c r="L11131" i="1"/>
  <c r="K11131" i="1"/>
  <c r="L11133" i="1"/>
  <c r="K11133" i="1"/>
  <c r="L11135" i="1"/>
  <c r="K11135" i="1"/>
  <c r="L11137" i="1"/>
  <c r="K11137" i="1"/>
  <c r="L11139" i="1"/>
  <c r="K11139" i="1"/>
  <c r="L11141" i="1"/>
  <c r="K11141" i="1"/>
  <c r="L11143" i="1"/>
  <c r="K11143" i="1"/>
  <c r="L11145" i="1"/>
  <c r="K11145" i="1"/>
  <c r="L11147" i="1"/>
  <c r="K11147" i="1"/>
  <c r="L11149" i="1"/>
  <c r="K11149" i="1"/>
  <c r="L11151" i="1"/>
  <c r="K11151" i="1"/>
  <c r="L11153" i="1"/>
  <c r="K11153" i="1"/>
  <c r="L11155" i="1"/>
  <c r="K11155" i="1"/>
  <c r="L11157" i="1"/>
  <c r="K11157" i="1"/>
  <c r="L11159" i="1"/>
  <c r="K11159" i="1"/>
  <c r="L11161" i="1"/>
  <c r="K11161" i="1"/>
  <c r="L11163" i="1"/>
  <c r="K11163" i="1"/>
  <c r="L11165" i="1"/>
  <c r="K11165" i="1"/>
  <c r="L11167" i="1"/>
  <c r="K11167" i="1"/>
  <c r="L11169" i="1"/>
  <c r="K11169" i="1"/>
  <c r="L11171" i="1"/>
  <c r="K11171" i="1"/>
  <c r="L11173" i="1"/>
  <c r="K11173" i="1"/>
  <c r="L11175" i="1"/>
  <c r="K11175" i="1"/>
  <c r="L11177" i="1"/>
  <c r="K11177" i="1"/>
  <c r="L11179" i="1"/>
  <c r="K11179" i="1"/>
  <c r="L11181" i="1"/>
  <c r="K11181" i="1"/>
  <c r="L11183" i="1"/>
  <c r="K11183" i="1"/>
  <c r="L11185" i="1"/>
  <c r="K11185" i="1"/>
  <c r="L11187" i="1"/>
  <c r="K11187" i="1"/>
  <c r="L11189" i="1"/>
  <c r="K11189" i="1"/>
  <c r="L11191" i="1"/>
  <c r="K11191" i="1"/>
  <c r="L11193" i="1"/>
  <c r="K11193" i="1"/>
  <c r="L11195" i="1"/>
  <c r="K11195" i="1"/>
  <c r="L11197" i="1"/>
  <c r="K11197" i="1"/>
  <c r="L11199" i="1"/>
  <c r="K11199" i="1"/>
  <c r="L11201" i="1"/>
  <c r="K11201" i="1"/>
  <c r="L11203" i="1"/>
  <c r="K11203" i="1"/>
  <c r="L11205" i="1"/>
  <c r="K11205" i="1"/>
  <c r="L11207" i="1"/>
  <c r="K11207" i="1"/>
  <c r="L11209" i="1"/>
  <c r="K11209" i="1"/>
  <c r="L11211" i="1"/>
  <c r="K11211" i="1"/>
  <c r="L11213" i="1"/>
  <c r="K11213" i="1"/>
  <c r="L11215" i="1"/>
  <c r="K11215" i="1"/>
  <c r="L11217" i="1"/>
  <c r="K11217" i="1"/>
  <c r="L11219" i="1"/>
  <c r="K11219" i="1"/>
  <c r="L11221" i="1"/>
  <c r="K11221" i="1"/>
  <c r="L11223" i="1"/>
  <c r="K11223" i="1"/>
  <c r="L11225" i="1"/>
  <c r="K11225" i="1"/>
  <c r="L11227" i="1"/>
  <c r="K11227" i="1"/>
  <c r="L11229" i="1"/>
  <c r="K11229" i="1"/>
  <c r="L11231" i="1"/>
  <c r="K11231" i="1"/>
  <c r="L11233" i="1"/>
  <c r="K11233" i="1"/>
  <c r="L11235" i="1"/>
  <c r="K11235" i="1"/>
  <c r="L11237" i="1"/>
  <c r="K11237" i="1"/>
  <c r="L11239" i="1"/>
  <c r="K11239" i="1"/>
  <c r="L11241" i="1"/>
  <c r="K11241" i="1"/>
  <c r="L11243" i="1"/>
  <c r="K11243" i="1"/>
  <c r="L11245" i="1"/>
  <c r="K11245" i="1"/>
  <c r="L11247" i="1"/>
  <c r="K11247" i="1"/>
  <c r="L11249" i="1"/>
  <c r="K11249" i="1"/>
  <c r="L11251" i="1"/>
  <c r="K11251" i="1"/>
  <c r="L11253" i="1"/>
  <c r="K11253" i="1"/>
  <c r="L11255" i="1"/>
  <c r="K11255" i="1"/>
  <c r="L11257" i="1"/>
  <c r="K11257" i="1"/>
  <c r="L11259" i="1"/>
  <c r="K11259" i="1"/>
  <c r="L11261" i="1"/>
  <c r="K11261" i="1"/>
  <c r="L11263" i="1"/>
  <c r="K11263" i="1"/>
  <c r="L11265" i="1"/>
  <c r="K11265" i="1"/>
  <c r="L11267" i="1"/>
  <c r="K11267" i="1"/>
  <c r="L11269" i="1"/>
  <c r="K11269" i="1"/>
  <c r="L11271" i="1"/>
  <c r="K11271" i="1"/>
  <c r="L11273" i="1"/>
  <c r="K11273" i="1"/>
  <c r="L11275" i="1"/>
  <c r="K11275" i="1"/>
  <c r="L11277" i="1"/>
  <c r="K11277" i="1"/>
  <c r="L11279" i="1"/>
  <c r="K11279" i="1"/>
  <c r="L11281" i="1"/>
  <c r="K11281" i="1"/>
  <c r="L11283" i="1"/>
  <c r="K11283" i="1"/>
  <c r="L11285" i="1"/>
  <c r="K11285" i="1"/>
  <c r="L11287" i="1"/>
  <c r="K11287" i="1"/>
  <c r="L11289" i="1"/>
  <c r="K11289" i="1"/>
  <c r="L11291" i="1"/>
  <c r="K11291" i="1"/>
  <c r="L11293" i="1"/>
  <c r="K11293" i="1"/>
  <c r="L11295" i="1"/>
  <c r="K11295" i="1"/>
  <c r="L11297" i="1"/>
  <c r="K11297" i="1"/>
  <c r="L11299" i="1"/>
  <c r="K11299" i="1"/>
  <c r="L11301" i="1"/>
  <c r="K11301" i="1"/>
  <c r="L11303" i="1"/>
  <c r="K11303" i="1"/>
  <c r="L11305" i="1"/>
  <c r="K11305" i="1"/>
  <c r="L11307" i="1"/>
  <c r="K11307" i="1"/>
  <c r="L11309" i="1"/>
  <c r="K11309" i="1"/>
  <c r="L11311" i="1"/>
  <c r="K11311" i="1"/>
  <c r="L11313" i="1"/>
  <c r="K11313" i="1"/>
  <c r="L11315" i="1"/>
  <c r="K11315" i="1"/>
  <c r="L11317" i="1"/>
  <c r="K11317" i="1"/>
  <c r="L11319" i="1"/>
  <c r="K11319" i="1"/>
  <c r="L11321" i="1"/>
  <c r="K11321" i="1"/>
  <c r="L11323" i="1"/>
  <c r="K11323" i="1"/>
  <c r="L11325" i="1"/>
  <c r="K11325" i="1"/>
  <c r="L11327" i="1"/>
  <c r="K11327" i="1"/>
  <c r="L11329" i="1"/>
  <c r="K11329" i="1"/>
  <c r="L11331" i="1"/>
  <c r="K11331" i="1"/>
  <c r="L11333" i="1"/>
  <c r="K11333" i="1"/>
  <c r="L11335" i="1"/>
  <c r="K11335" i="1"/>
  <c r="L11337" i="1"/>
  <c r="K11337" i="1"/>
  <c r="L11339" i="1"/>
  <c r="K11339" i="1"/>
  <c r="L11341" i="1"/>
  <c r="K11341" i="1"/>
  <c r="L11343" i="1"/>
  <c r="K11343" i="1"/>
  <c r="L11345" i="1"/>
  <c r="K11345" i="1"/>
  <c r="L11347" i="1"/>
  <c r="K11347" i="1"/>
  <c r="L11349" i="1"/>
  <c r="K11349" i="1"/>
  <c r="L11351" i="1"/>
  <c r="K11351" i="1"/>
  <c r="L11353" i="1"/>
  <c r="K11353" i="1"/>
  <c r="L11355" i="1"/>
  <c r="K11355" i="1"/>
  <c r="L11357" i="1"/>
  <c r="K11357" i="1"/>
  <c r="L11359" i="1"/>
  <c r="K11359" i="1"/>
  <c r="L11361" i="1"/>
  <c r="K11361" i="1"/>
  <c r="L11363" i="1"/>
  <c r="K11363" i="1"/>
  <c r="L11365" i="1"/>
  <c r="K11365" i="1"/>
  <c r="L11367" i="1"/>
  <c r="K11367" i="1"/>
  <c r="L11369" i="1"/>
  <c r="K11369" i="1"/>
  <c r="L11371" i="1"/>
  <c r="K11371" i="1"/>
  <c r="L11373" i="1"/>
  <c r="K11373" i="1"/>
  <c r="L11375" i="1"/>
  <c r="K11375" i="1"/>
  <c r="L11377" i="1"/>
  <c r="K11377" i="1"/>
  <c r="L11379" i="1"/>
  <c r="K11379" i="1"/>
  <c r="L11381" i="1"/>
  <c r="K11381" i="1"/>
  <c r="L11383" i="1"/>
  <c r="K11383" i="1"/>
  <c r="L11385" i="1"/>
  <c r="K11385" i="1"/>
  <c r="L11387" i="1"/>
  <c r="K11387" i="1"/>
  <c r="L11389" i="1"/>
  <c r="K11389" i="1"/>
  <c r="L11391" i="1"/>
  <c r="K11391" i="1"/>
  <c r="L11393" i="1"/>
  <c r="K11393" i="1"/>
  <c r="L11395" i="1"/>
  <c r="K11395" i="1"/>
  <c r="L11397" i="1"/>
  <c r="K11397" i="1"/>
  <c r="L11399" i="1"/>
  <c r="K11399" i="1"/>
  <c r="L11401" i="1"/>
  <c r="K11401" i="1"/>
  <c r="L11403" i="1"/>
  <c r="K11403" i="1"/>
  <c r="L11405" i="1"/>
  <c r="K11405" i="1"/>
  <c r="L11407" i="1"/>
  <c r="K11407" i="1"/>
  <c r="L11409" i="1"/>
  <c r="K11409" i="1"/>
  <c r="L11411" i="1"/>
  <c r="K11411" i="1"/>
  <c r="L11413" i="1"/>
  <c r="K11413" i="1"/>
  <c r="L11415" i="1"/>
  <c r="K11415" i="1"/>
  <c r="L11417" i="1"/>
  <c r="K11417" i="1"/>
  <c r="L11419" i="1"/>
  <c r="K11419" i="1"/>
  <c r="L11421" i="1"/>
  <c r="K11421" i="1"/>
  <c r="L11423" i="1"/>
  <c r="K11423" i="1"/>
  <c r="L11425" i="1"/>
  <c r="K11425" i="1"/>
  <c r="L11427" i="1"/>
  <c r="K11427" i="1"/>
  <c r="L11429" i="1"/>
  <c r="K11429" i="1"/>
  <c r="L11431" i="1"/>
  <c r="K11431" i="1"/>
  <c r="L11433" i="1"/>
  <c r="K11433" i="1"/>
  <c r="L11435" i="1"/>
  <c r="K11435" i="1"/>
  <c r="L11437" i="1"/>
  <c r="K11437" i="1"/>
  <c r="L11439" i="1"/>
  <c r="K11439" i="1"/>
  <c r="L11441" i="1"/>
  <c r="K11441" i="1"/>
  <c r="L11443" i="1"/>
  <c r="K11443" i="1"/>
  <c r="L11445" i="1"/>
  <c r="K11445" i="1"/>
  <c r="L11447" i="1"/>
  <c r="K11447" i="1"/>
  <c r="L11449" i="1"/>
  <c r="K11449" i="1"/>
  <c r="L11451" i="1"/>
  <c r="K11451" i="1"/>
  <c r="L11453" i="1"/>
  <c r="K11453" i="1"/>
  <c r="L11455" i="1"/>
  <c r="K11455" i="1"/>
  <c r="L11457" i="1"/>
  <c r="K11457" i="1"/>
  <c r="L11459" i="1"/>
  <c r="K11459" i="1"/>
  <c r="L11461" i="1"/>
  <c r="K11461" i="1"/>
  <c r="L11463" i="1"/>
  <c r="K11463" i="1"/>
  <c r="L11465" i="1"/>
  <c r="K11465" i="1"/>
  <c r="L11467" i="1"/>
  <c r="K11467" i="1"/>
  <c r="L11469" i="1"/>
  <c r="K11469" i="1"/>
  <c r="L11471" i="1"/>
  <c r="K11471" i="1"/>
  <c r="L11473" i="1"/>
  <c r="K11473" i="1"/>
  <c r="L11475" i="1"/>
  <c r="K11475" i="1"/>
  <c r="L11477" i="1"/>
  <c r="K11477" i="1"/>
  <c r="L11479" i="1"/>
  <c r="K11479" i="1"/>
  <c r="L11481" i="1"/>
  <c r="K11481" i="1"/>
  <c r="L11483" i="1"/>
  <c r="K11483" i="1"/>
  <c r="L11485" i="1"/>
  <c r="K11485" i="1"/>
  <c r="L11487" i="1"/>
  <c r="K11487" i="1"/>
  <c r="L11489" i="1"/>
  <c r="K11489" i="1"/>
  <c r="L11491" i="1"/>
  <c r="K11491" i="1"/>
  <c r="L11493" i="1"/>
  <c r="K11493" i="1"/>
  <c r="L11495" i="1"/>
  <c r="K11495" i="1"/>
  <c r="L11497" i="1"/>
  <c r="K11497" i="1"/>
  <c r="L11499" i="1"/>
  <c r="K11499" i="1"/>
  <c r="L11501" i="1"/>
  <c r="K11501" i="1"/>
  <c r="L11503" i="1"/>
  <c r="K11503" i="1"/>
  <c r="L11505" i="1"/>
  <c r="K11505" i="1"/>
  <c r="L11507" i="1"/>
  <c r="K11507" i="1"/>
  <c r="L11509" i="1"/>
  <c r="K11509" i="1"/>
  <c r="L11511" i="1"/>
  <c r="K11511" i="1"/>
  <c r="L11513" i="1"/>
  <c r="K11513" i="1"/>
  <c r="L11515" i="1"/>
  <c r="K11515" i="1"/>
  <c r="L11517" i="1"/>
  <c r="K11517" i="1"/>
  <c r="L11519" i="1"/>
  <c r="K11519" i="1"/>
  <c r="L11521" i="1"/>
  <c r="K11521" i="1"/>
  <c r="L11523" i="1"/>
  <c r="K11523" i="1"/>
  <c r="L11525" i="1"/>
  <c r="K11525" i="1"/>
  <c r="L11527" i="1"/>
  <c r="K11527" i="1"/>
  <c r="L11529" i="1"/>
  <c r="K11529" i="1"/>
  <c r="L11531" i="1"/>
  <c r="K11531" i="1"/>
  <c r="L11533" i="1"/>
  <c r="K11533" i="1"/>
  <c r="L11535" i="1"/>
  <c r="K11535" i="1"/>
  <c r="L11537" i="1"/>
  <c r="K11537" i="1"/>
  <c r="L11539" i="1"/>
  <c r="K11539" i="1"/>
  <c r="L11541" i="1"/>
  <c r="K11541" i="1"/>
  <c r="L11543" i="1"/>
  <c r="K11543" i="1"/>
  <c r="L11545" i="1"/>
  <c r="K11545" i="1"/>
  <c r="L11547" i="1"/>
  <c r="K11547" i="1"/>
  <c r="L11549" i="1"/>
  <c r="K11549" i="1"/>
  <c r="L11551" i="1"/>
  <c r="K11551" i="1"/>
  <c r="L11553" i="1"/>
  <c r="K11553" i="1"/>
  <c r="L11555" i="1"/>
  <c r="K11555" i="1"/>
  <c r="L11557" i="1"/>
  <c r="K11557" i="1"/>
  <c r="L11559" i="1"/>
  <c r="K11559" i="1"/>
  <c r="L11561" i="1"/>
  <c r="K11561" i="1"/>
  <c r="L11563" i="1"/>
  <c r="K11563" i="1"/>
  <c r="L11565" i="1"/>
  <c r="K11565" i="1"/>
  <c r="L11567" i="1"/>
  <c r="K11567" i="1"/>
  <c r="L11569" i="1"/>
  <c r="K11569" i="1"/>
  <c r="L11571" i="1"/>
  <c r="K11571" i="1"/>
  <c r="L11573" i="1"/>
  <c r="K11573" i="1"/>
  <c r="L11575" i="1"/>
  <c r="K11575" i="1"/>
  <c r="L11577" i="1"/>
  <c r="K11577" i="1"/>
  <c r="L11579" i="1"/>
  <c r="K11579" i="1"/>
  <c r="L11581" i="1"/>
  <c r="K11581" i="1"/>
  <c r="L11583" i="1"/>
  <c r="K11583" i="1"/>
  <c r="L11585" i="1"/>
  <c r="K11585" i="1"/>
  <c r="L11587" i="1"/>
  <c r="K11587" i="1"/>
  <c r="L11589" i="1"/>
  <c r="K11589" i="1"/>
  <c r="L11591" i="1"/>
  <c r="K11591" i="1"/>
  <c r="L11593" i="1"/>
  <c r="K11593" i="1"/>
  <c r="L11595" i="1"/>
  <c r="K11595" i="1"/>
  <c r="L11597" i="1"/>
  <c r="K11597" i="1"/>
  <c r="L11599" i="1"/>
  <c r="K11599" i="1"/>
  <c r="L11601" i="1"/>
  <c r="K11601" i="1"/>
  <c r="L11603" i="1"/>
  <c r="K11603" i="1"/>
  <c r="L11605" i="1"/>
  <c r="K11605" i="1"/>
  <c r="L11607" i="1"/>
  <c r="K11607" i="1"/>
  <c r="L11609" i="1"/>
  <c r="K11609" i="1"/>
  <c r="L11611" i="1"/>
  <c r="K11611" i="1"/>
  <c r="L11613" i="1"/>
  <c r="K11613" i="1"/>
  <c r="L11615" i="1"/>
  <c r="K11615" i="1"/>
  <c r="L11617" i="1"/>
  <c r="K11617" i="1"/>
  <c r="L11619" i="1"/>
  <c r="K11619" i="1"/>
  <c r="L11621" i="1"/>
  <c r="K11621" i="1"/>
  <c r="L11623" i="1"/>
  <c r="K11623" i="1"/>
  <c r="L11625" i="1"/>
  <c r="K11625" i="1"/>
  <c r="L11627" i="1"/>
  <c r="K11627" i="1"/>
  <c r="L11629" i="1"/>
  <c r="K11629" i="1"/>
  <c r="L11631" i="1"/>
  <c r="K11631" i="1"/>
  <c r="L11633" i="1"/>
  <c r="K11633" i="1"/>
  <c r="L11635" i="1"/>
  <c r="K11635" i="1"/>
  <c r="L11637" i="1"/>
  <c r="K11637" i="1"/>
  <c r="L11639" i="1"/>
  <c r="K11639" i="1"/>
  <c r="L11641" i="1"/>
  <c r="K11641" i="1"/>
  <c r="L11643" i="1"/>
  <c r="K11643" i="1"/>
  <c r="L11645" i="1"/>
  <c r="K11645" i="1"/>
  <c r="L11647" i="1"/>
  <c r="K11647" i="1"/>
  <c r="L11649" i="1"/>
  <c r="K11649" i="1"/>
  <c r="L11651" i="1"/>
  <c r="K11651" i="1"/>
  <c r="L11653" i="1"/>
  <c r="K11653" i="1"/>
  <c r="L11655" i="1"/>
  <c r="K11655" i="1"/>
  <c r="L11657" i="1"/>
  <c r="K11657" i="1"/>
  <c r="L11659" i="1"/>
  <c r="K11659" i="1"/>
  <c r="L11661" i="1"/>
  <c r="K11661" i="1"/>
  <c r="L11663" i="1"/>
  <c r="K11663" i="1"/>
  <c r="L11665" i="1"/>
  <c r="K11665" i="1"/>
  <c r="L11667" i="1"/>
  <c r="K11667" i="1"/>
  <c r="L11669" i="1"/>
  <c r="K11669" i="1"/>
  <c r="L11671" i="1"/>
  <c r="K11671" i="1"/>
  <c r="L11673" i="1"/>
  <c r="K11673" i="1"/>
  <c r="L11675" i="1"/>
  <c r="K11675" i="1"/>
  <c r="L11677" i="1"/>
  <c r="K11677" i="1"/>
  <c r="L11679" i="1"/>
  <c r="K11679" i="1"/>
  <c r="L11681" i="1"/>
  <c r="K11681" i="1"/>
  <c r="L11683" i="1"/>
  <c r="K11683" i="1"/>
  <c r="L11685" i="1"/>
  <c r="K11685" i="1"/>
  <c r="L11687" i="1"/>
  <c r="K11687" i="1"/>
  <c r="L11689" i="1"/>
  <c r="K11689" i="1"/>
  <c r="L11691" i="1"/>
  <c r="K11691" i="1"/>
  <c r="L11693" i="1"/>
  <c r="K11693" i="1"/>
  <c r="L11695" i="1"/>
  <c r="K11695" i="1"/>
  <c r="L11697" i="1"/>
  <c r="K11697" i="1"/>
  <c r="L11699" i="1"/>
  <c r="K11699" i="1"/>
  <c r="L11701" i="1"/>
  <c r="K11701" i="1"/>
  <c r="L11703" i="1"/>
  <c r="K11703" i="1"/>
  <c r="L11705" i="1"/>
  <c r="K11705" i="1"/>
  <c r="L11707" i="1"/>
  <c r="K11707" i="1"/>
  <c r="L11709" i="1"/>
  <c r="K11709" i="1"/>
  <c r="L11711" i="1"/>
  <c r="K11711" i="1"/>
  <c r="L11713" i="1"/>
  <c r="K11713" i="1"/>
  <c r="L11715" i="1"/>
  <c r="K11715" i="1"/>
  <c r="L11717" i="1"/>
  <c r="K11717" i="1"/>
  <c r="L11719" i="1"/>
  <c r="K11719" i="1"/>
  <c r="L11721" i="1"/>
  <c r="K11721" i="1"/>
  <c r="L11723" i="1"/>
  <c r="K11723" i="1"/>
  <c r="L11725" i="1"/>
  <c r="K11725" i="1"/>
  <c r="L11727" i="1"/>
  <c r="K11727" i="1"/>
  <c r="L11729" i="1"/>
  <c r="K11729" i="1"/>
  <c r="L11731" i="1"/>
  <c r="K11731" i="1"/>
  <c r="L11733" i="1"/>
  <c r="K11733" i="1"/>
  <c r="L11735" i="1"/>
  <c r="K11735" i="1"/>
  <c r="L11737" i="1"/>
  <c r="K11737" i="1"/>
  <c r="L11739" i="1"/>
  <c r="K11739" i="1"/>
  <c r="L11741" i="1"/>
  <c r="K11741" i="1"/>
  <c r="L11743" i="1"/>
  <c r="K11743" i="1"/>
  <c r="L11745" i="1"/>
  <c r="K11745" i="1"/>
  <c r="L11747" i="1"/>
  <c r="K11747" i="1"/>
  <c r="L11749" i="1"/>
  <c r="K11749" i="1"/>
  <c r="L11751" i="1"/>
  <c r="K11751" i="1"/>
  <c r="L11753" i="1"/>
  <c r="K11753" i="1"/>
  <c r="L11755" i="1"/>
  <c r="K11755" i="1"/>
  <c r="L11757" i="1"/>
  <c r="K11757" i="1"/>
  <c r="L11759" i="1"/>
  <c r="K11759" i="1"/>
  <c r="L11761" i="1"/>
  <c r="K11761" i="1"/>
  <c r="L11763" i="1"/>
  <c r="K11763" i="1"/>
  <c r="L11765" i="1"/>
  <c r="K11765" i="1"/>
  <c r="L11767" i="1"/>
  <c r="K11767" i="1"/>
  <c r="L11769" i="1"/>
  <c r="K11769" i="1"/>
  <c r="L11771" i="1"/>
  <c r="K11771" i="1"/>
  <c r="L11773" i="1"/>
  <c r="K11773" i="1"/>
  <c r="L11775" i="1"/>
  <c r="K11775" i="1"/>
  <c r="L11777" i="1"/>
  <c r="K11777" i="1"/>
  <c r="L11779" i="1"/>
  <c r="K11779" i="1"/>
  <c r="L11781" i="1"/>
  <c r="K11781" i="1"/>
  <c r="L11783" i="1"/>
  <c r="K11783" i="1"/>
  <c r="L11785" i="1"/>
  <c r="K11785" i="1"/>
  <c r="L11787" i="1"/>
  <c r="K11787" i="1"/>
  <c r="L11789" i="1"/>
  <c r="K11789" i="1"/>
  <c r="L11791" i="1"/>
  <c r="K11791" i="1"/>
  <c r="L11793" i="1"/>
  <c r="K11793" i="1"/>
  <c r="L11795" i="1"/>
  <c r="K11795" i="1"/>
  <c r="L11797" i="1"/>
  <c r="K11797" i="1"/>
  <c r="L11799" i="1"/>
  <c r="K11799" i="1"/>
  <c r="L11801" i="1"/>
  <c r="K11801" i="1"/>
  <c r="L11803" i="1"/>
  <c r="K11803" i="1"/>
  <c r="L11805" i="1"/>
  <c r="K11805" i="1"/>
  <c r="L11807" i="1"/>
  <c r="K11807" i="1"/>
  <c r="L11809" i="1"/>
  <c r="K11809" i="1"/>
  <c r="L11811" i="1"/>
  <c r="K11811" i="1"/>
  <c r="L11813" i="1"/>
  <c r="K11813" i="1"/>
  <c r="L11815" i="1"/>
  <c r="K11815" i="1"/>
  <c r="L11817" i="1"/>
  <c r="K11817" i="1"/>
  <c r="L11819" i="1"/>
  <c r="K11819" i="1"/>
  <c r="L11821" i="1"/>
  <c r="K11821" i="1"/>
  <c r="L11823" i="1"/>
  <c r="K11823" i="1"/>
  <c r="L11825" i="1"/>
  <c r="K11825" i="1"/>
  <c r="L11827" i="1"/>
  <c r="K11827" i="1"/>
  <c r="L11829" i="1"/>
  <c r="K11829" i="1"/>
  <c r="L11831" i="1"/>
  <c r="K11831" i="1"/>
  <c r="L11833" i="1"/>
  <c r="K11833" i="1"/>
  <c r="L11835" i="1"/>
  <c r="K11835" i="1"/>
  <c r="L11837" i="1"/>
  <c r="K11837" i="1"/>
  <c r="L11839" i="1"/>
  <c r="K11839" i="1"/>
  <c r="L11841" i="1"/>
  <c r="K11841" i="1"/>
  <c r="L11843" i="1"/>
  <c r="K11843" i="1"/>
  <c r="L11845" i="1"/>
  <c r="K11845" i="1"/>
  <c r="L11847" i="1"/>
  <c r="K11847" i="1"/>
  <c r="L11849" i="1"/>
  <c r="K11849" i="1"/>
  <c r="L11851" i="1"/>
  <c r="K11851" i="1"/>
  <c r="L11853" i="1"/>
  <c r="K11853" i="1"/>
  <c r="L11855" i="1"/>
  <c r="K11855" i="1"/>
  <c r="L11857" i="1"/>
  <c r="K11857" i="1"/>
  <c r="L11859" i="1"/>
  <c r="K11859" i="1"/>
  <c r="L11861" i="1"/>
  <c r="K11861" i="1"/>
  <c r="L11863" i="1"/>
  <c r="K11863" i="1"/>
  <c r="L11865" i="1"/>
  <c r="K11865" i="1"/>
  <c r="L11867" i="1"/>
  <c r="K11867" i="1"/>
  <c r="L11869" i="1"/>
  <c r="K11869" i="1"/>
  <c r="L11871" i="1"/>
  <c r="K11871" i="1"/>
  <c r="L11873" i="1"/>
  <c r="K11873" i="1"/>
  <c r="L11875" i="1"/>
  <c r="K11875" i="1"/>
  <c r="L11877" i="1"/>
  <c r="K11877" i="1"/>
  <c r="L11879" i="1"/>
  <c r="K11879" i="1"/>
  <c r="L11881" i="1"/>
  <c r="K11881" i="1"/>
  <c r="L11883" i="1"/>
  <c r="K11883" i="1"/>
  <c r="L11885" i="1"/>
  <c r="K11885" i="1"/>
  <c r="L11887" i="1"/>
  <c r="K11887" i="1"/>
  <c r="L11889" i="1"/>
  <c r="K11889" i="1"/>
  <c r="L11891" i="1"/>
  <c r="K11891" i="1"/>
  <c r="L11893" i="1"/>
  <c r="K11893" i="1"/>
  <c r="L11895" i="1"/>
  <c r="K11895" i="1"/>
  <c r="L11897" i="1"/>
  <c r="K11897" i="1"/>
  <c r="L11899" i="1"/>
  <c r="K11899" i="1"/>
  <c r="L11901" i="1"/>
  <c r="K11901" i="1"/>
  <c r="L11903" i="1"/>
  <c r="K11903" i="1"/>
  <c r="L11905" i="1"/>
  <c r="K11905" i="1"/>
  <c r="L11907" i="1"/>
  <c r="K11907" i="1"/>
  <c r="L11909" i="1"/>
  <c r="K11909" i="1"/>
  <c r="L11911" i="1"/>
  <c r="K11911" i="1"/>
  <c r="L11913" i="1"/>
  <c r="K11913" i="1"/>
  <c r="L11915" i="1"/>
  <c r="K11915" i="1"/>
  <c r="L11917" i="1"/>
  <c r="K11917" i="1"/>
  <c r="L11919" i="1"/>
  <c r="K11919" i="1"/>
  <c r="L11921" i="1"/>
  <c r="K11921" i="1"/>
  <c r="L11923" i="1"/>
  <c r="K11923" i="1"/>
  <c r="L11925" i="1"/>
  <c r="K11925" i="1"/>
  <c r="L11927" i="1"/>
  <c r="K11927" i="1"/>
  <c r="L11929" i="1"/>
  <c r="K11929" i="1"/>
  <c r="L11931" i="1"/>
  <c r="K11931" i="1"/>
  <c r="L11933" i="1"/>
  <c r="K11933" i="1"/>
  <c r="L11935" i="1"/>
  <c r="K11935" i="1"/>
  <c r="L11937" i="1"/>
  <c r="K11937" i="1"/>
  <c r="L11939" i="1"/>
  <c r="K11939" i="1"/>
  <c r="L11941" i="1"/>
  <c r="K11941" i="1"/>
  <c r="L11943" i="1"/>
  <c r="K11943" i="1"/>
  <c r="L11945" i="1"/>
  <c r="K11945" i="1"/>
  <c r="L11947" i="1"/>
  <c r="K11947" i="1"/>
  <c r="L11949" i="1"/>
  <c r="K11949" i="1"/>
  <c r="L11951" i="1"/>
  <c r="K11951" i="1"/>
  <c r="L11953" i="1"/>
  <c r="K11953" i="1"/>
  <c r="L11955" i="1"/>
  <c r="K11955" i="1"/>
  <c r="L11957" i="1"/>
  <c r="K11957" i="1"/>
  <c r="L11959" i="1"/>
  <c r="K11959" i="1"/>
  <c r="L11961" i="1"/>
  <c r="K11961" i="1"/>
  <c r="L11963" i="1"/>
  <c r="K11963" i="1"/>
  <c r="L11965" i="1"/>
  <c r="K11965" i="1"/>
  <c r="L11967" i="1"/>
  <c r="K11967" i="1"/>
  <c r="L11969" i="1"/>
  <c r="K11969" i="1"/>
  <c r="L11971" i="1"/>
  <c r="K11971" i="1"/>
  <c r="L11973" i="1"/>
  <c r="K11973" i="1"/>
  <c r="L11975" i="1"/>
  <c r="K11975" i="1"/>
  <c r="L11977" i="1"/>
  <c r="K11977" i="1"/>
  <c r="L11979" i="1"/>
  <c r="K11979" i="1"/>
  <c r="L11981" i="1"/>
  <c r="K11981" i="1"/>
  <c r="L11983" i="1"/>
  <c r="K11983" i="1"/>
  <c r="L11985" i="1"/>
  <c r="K11985" i="1"/>
  <c r="L11987" i="1"/>
  <c r="K11987" i="1"/>
  <c r="L11989" i="1"/>
  <c r="K11989" i="1"/>
  <c r="L11991" i="1"/>
  <c r="K11991" i="1"/>
  <c r="L11993" i="1"/>
  <c r="K11993" i="1"/>
  <c r="L11995" i="1"/>
  <c r="K11995" i="1"/>
  <c r="L11997" i="1"/>
  <c r="K11997" i="1"/>
  <c r="L11999" i="1"/>
  <c r="K11999" i="1"/>
  <c r="L12001" i="1"/>
  <c r="K12001" i="1"/>
  <c r="L12003" i="1"/>
  <c r="K12003" i="1"/>
  <c r="L12005" i="1"/>
  <c r="K12005" i="1"/>
  <c r="L12007" i="1"/>
  <c r="K12007" i="1"/>
  <c r="L12009" i="1"/>
  <c r="K12009" i="1"/>
  <c r="L12011" i="1"/>
  <c r="K12011" i="1"/>
  <c r="L12013" i="1"/>
  <c r="K12013" i="1"/>
  <c r="L12015" i="1"/>
  <c r="K12015" i="1"/>
  <c r="L12017" i="1"/>
  <c r="K12017" i="1"/>
  <c r="L12019" i="1"/>
  <c r="K12019" i="1"/>
  <c r="L12021" i="1"/>
  <c r="K12021" i="1"/>
  <c r="L12023" i="1"/>
  <c r="K12023" i="1"/>
  <c r="L12025" i="1"/>
  <c r="K12025" i="1"/>
  <c r="L12027" i="1"/>
  <c r="K12027" i="1"/>
  <c r="L12029" i="1"/>
  <c r="K12029" i="1"/>
  <c r="L12031" i="1"/>
  <c r="K12031" i="1"/>
  <c r="L12033" i="1"/>
  <c r="K12033" i="1"/>
  <c r="L12035" i="1"/>
  <c r="K12035" i="1"/>
  <c r="L12037" i="1"/>
  <c r="K12037" i="1"/>
  <c r="L12039" i="1"/>
  <c r="K12039" i="1"/>
  <c r="L12041" i="1"/>
  <c r="K12041" i="1"/>
  <c r="L12043" i="1"/>
  <c r="K12043" i="1"/>
  <c r="L12045" i="1"/>
  <c r="K12045" i="1"/>
  <c r="L12047" i="1"/>
  <c r="K12047" i="1"/>
  <c r="L12049" i="1"/>
  <c r="K12049" i="1"/>
  <c r="L12051" i="1"/>
  <c r="K12051" i="1"/>
  <c r="L12053" i="1"/>
  <c r="K12053" i="1"/>
  <c r="L12055" i="1"/>
  <c r="K12055" i="1"/>
  <c r="L12057" i="1"/>
  <c r="K12057" i="1"/>
  <c r="L12059" i="1"/>
  <c r="K12059" i="1"/>
  <c r="L12061" i="1"/>
  <c r="K12061" i="1"/>
  <c r="L12063" i="1"/>
  <c r="K12063" i="1"/>
  <c r="L12065" i="1"/>
  <c r="K12065" i="1"/>
  <c r="L12067" i="1"/>
  <c r="K12067" i="1"/>
  <c r="L12069" i="1"/>
  <c r="K12069" i="1"/>
  <c r="L12071" i="1"/>
  <c r="K12071" i="1"/>
  <c r="L12073" i="1"/>
  <c r="K12073" i="1"/>
  <c r="L12075" i="1"/>
  <c r="K12075" i="1"/>
  <c r="L12077" i="1"/>
  <c r="K12077" i="1"/>
  <c r="L12079" i="1"/>
  <c r="K12079" i="1"/>
  <c r="L12081" i="1"/>
  <c r="K12081" i="1"/>
  <c r="L12083" i="1"/>
  <c r="K12083" i="1"/>
  <c r="L12085" i="1"/>
  <c r="K12085" i="1"/>
  <c r="L12087" i="1"/>
  <c r="K12087" i="1"/>
  <c r="L12089" i="1"/>
  <c r="K12089" i="1"/>
  <c r="L12091" i="1"/>
  <c r="K12091" i="1"/>
  <c r="L12093" i="1"/>
  <c r="K12093" i="1"/>
  <c r="L12095" i="1"/>
  <c r="K12095" i="1"/>
  <c r="L12097" i="1"/>
  <c r="K12097" i="1"/>
  <c r="L12099" i="1"/>
  <c r="K12099" i="1"/>
  <c r="L12101" i="1"/>
  <c r="K12101" i="1"/>
  <c r="L12103" i="1"/>
  <c r="K12103" i="1"/>
  <c r="L12105" i="1"/>
  <c r="K12105" i="1"/>
  <c r="L12107" i="1"/>
  <c r="K12107" i="1"/>
  <c r="L12109" i="1"/>
  <c r="K12109" i="1"/>
  <c r="L12111" i="1"/>
  <c r="K12111" i="1"/>
  <c r="L12113" i="1"/>
  <c r="K12113" i="1"/>
  <c r="L12115" i="1"/>
  <c r="K12115" i="1"/>
  <c r="L12117" i="1"/>
  <c r="K12117" i="1"/>
  <c r="L12119" i="1"/>
  <c r="K12119" i="1"/>
  <c r="L12121" i="1"/>
  <c r="K12121" i="1"/>
  <c r="L12123" i="1"/>
  <c r="K12123" i="1"/>
  <c r="L12125" i="1"/>
  <c r="K12125" i="1"/>
  <c r="L12127" i="1"/>
  <c r="K12127" i="1"/>
  <c r="L12129" i="1"/>
  <c r="K12129" i="1"/>
  <c r="L12131" i="1"/>
  <c r="K12131" i="1"/>
  <c r="L12133" i="1"/>
  <c r="K12133" i="1"/>
  <c r="L12135" i="1"/>
  <c r="K12135" i="1"/>
  <c r="L12137" i="1"/>
  <c r="K12137" i="1"/>
  <c r="L12139" i="1"/>
  <c r="K12139" i="1"/>
  <c r="L12141" i="1"/>
  <c r="K12141" i="1"/>
  <c r="L12143" i="1"/>
  <c r="K12143" i="1"/>
  <c r="L12145" i="1"/>
  <c r="K12145" i="1"/>
  <c r="L12147" i="1"/>
  <c r="K12147" i="1"/>
  <c r="L12149" i="1"/>
  <c r="K12149" i="1"/>
  <c r="L12151" i="1"/>
  <c r="K12151" i="1"/>
  <c r="L12153" i="1"/>
  <c r="K12153" i="1"/>
  <c r="L12155" i="1"/>
  <c r="K12155" i="1"/>
  <c r="L12157" i="1"/>
  <c r="K12157" i="1"/>
  <c r="L12159" i="1"/>
  <c r="K12159" i="1"/>
  <c r="L12161" i="1"/>
  <c r="K12161" i="1"/>
  <c r="L12163" i="1"/>
  <c r="K12163" i="1"/>
  <c r="L12165" i="1"/>
  <c r="K12165" i="1"/>
  <c r="L12167" i="1"/>
  <c r="K12167" i="1"/>
  <c r="L12169" i="1"/>
  <c r="K12169" i="1"/>
  <c r="L12171" i="1"/>
  <c r="K12171" i="1"/>
  <c r="L12173" i="1"/>
  <c r="K12173" i="1"/>
  <c r="L12175" i="1"/>
  <c r="K12175" i="1"/>
  <c r="L12177" i="1"/>
  <c r="K12177" i="1"/>
  <c r="L12179" i="1"/>
  <c r="K12179" i="1"/>
  <c r="L12181" i="1"/>
  <c r="K12181" i="1"/>
  <c r="L12183" i="1"/>
  <c r="K12183" i="1"/>
  <c r="L12185" i="1"/>
  <c r="K12185" i="1"/>
  <c r="L12187" i="1"/>
  <c r="K12187" i="1"/>
  <c r="L12189" i="1"/>
  <c r="K12189" i="1"/>
  <c r="L12191" i="1"/>
  <c r="K12191" i="1"/>
  <c r="L12193" i="1"/>
  <c r="K12193" i="1"/>
  <c r="L12195" i="1"/>
  <c r="K12195" i="1"/>
  <c r="L12197" i="1"/>
  <c r="K12197" i="1"/>
  <c r="L12199" i="1"/>
  <c r="K12199" i="1"/>
  <c r="L12201" i="1"/>
  <c r="K12201" i="1"/>
  <c r="L12203" i="1"/>
  <c r="K12203" i="1"/>
  <c r="L12205" i="1"/>
  <c r="K12205" i="1"/>
  <c r="L12207" i="1"/>
  <c r="K12207" i="1"/>
  <c r="L12209" i="1"/>
  <c r="K12209" i="1"/>
  <c r="L12211" i="1"/>
  <c r="K12211" i="1"/>
  <c r="L12213" i="1"/>
  <c r="K12213" i="1"/>
  <c r="L12215" i="1"/>
  <c r="K12215" i="1"/>
  <c r="L12217" i="1"/>
  <c r="K12217" i="1"/>
  <c r="L12219" i="1"/>
  <c r="K12219" i="1"/>
  <c r="L12221" i="1"/>
  <c r="K12221" i="1"/>
  <c r="L12223" i="1"/>
  <c r="K12223" i="1"/>
  <c r="L12225" i="1"/>
  <c r="K12225" i="1"/>
  <c r="L12227" i="1"/>
  <c r="K12227" i="1"/>
  <c r="L12229" i="1"/>
  <c r="K12229" i="1"/>
  <c r="L12231" i="1"/>
  <c r="K12231" i="1"/>
  <c r="L12233" i="1"/>
  <c r="K12233" i="1"/>
  <c r="L12235" i="1"/>
  <c r="K12235" i="1"/>
  <c r="L12237" i="1"/>
  <c r="K12237" i="1"/>
  <c r="L12239" i="1"/>
  <c r="K12239" i="1"/>
  <c r="L12241" i="1"/>
  <c r="K12241" i="1"/>
  <c r="L12243" i="1"/>
  <c r="K12243" i="1"/>
  <c r="L12245" i="1"/>
  <c r="K12245" i="1"/>
  <c r="L12247" i="1"/>
  <c r="K12247" i="1"/>
  <c r="L12249" i="1"/>
  <c r="K12249" i="1"/>
  <c r="L12251" i="1"/>
  <c r="K12251" i="1"/>
  <c r="L12253" i="1"/>
  <c r="K12253" i="1"/>
  <c r="L12255" i="1"/>
  <c r="K12255" i="1"/>
  <c r="L12257" i="1"/>
  <c r="K12257" i="1"/>
  <c r="L12259" i="1"/>
  <c r="K12259" i="1"/>
  <c r="L12261" i="1"/>
  <c r="K12261" i="1"/>
  <c r="L12263" i="1"/>
  <c r="K12263" i="1"/>
  <c r="L12265" i="1"/>
  <c r="K12265" i="1"/>
  <c r="L12267" i="1"/>
  <c r="K12267" i="1"/>
  <c r="L12269" i="1"/>
  <c r="K12269" i="1"/>
  <c r="L12271" i="1"/>
  <c r="K12271" i="1"/>
  <c r="L12273" i="1"/>
  <c r="K12273" i="1"/>
  <c r="L12275" i="1"/>
  <c r="K12275" i="1"/>
  <c r="L12277" i="1"/>
  <c r="K12277" i="1"/>
  <c r="L12279" i="1"/>
  <c r="K12279" i="1"/>
  <c r="L12281" i="1"/>
  <c r="K12281" i="1"/>
  <c r="L12283" i="1"/>
  <c r="K12283" i="1"/>
  <c r="L12285" i="1"/>
  <c r="K12285" i="1"/>
  <c r="L12287" i="1"/>
  <c r="K12287" i="1"/>
  <c r="L12289" i="1"/>
  <c r="K12289" i="1"/>
  <c r="L12291" i="1"/>
  <c r="K12291" i="1"/>
  <c r="L12293" i="1"/>
  <c r="K12293" i="1"/>
  <c r="L12295" i="1"/>
  <c r="K12295" i="1"/>
  <c r="L12297" i="1"/>
  <c r="K12297" i="1"/>
  <c r="L12299" i="1"/>
  <c r="K12299" i="1"/>
  <c r="L12301" i="1"/>
  <c r="K12301" i="1"/>
  <c r="L12303" i="1"/>
  <c r="K12303" i="1"/>
  <c r="L12305" i="1"/>
  <c r="K12305" i="1"/>
  <c r="L12307" i="1"/>
  <c r="K12307" i="1"/>
  <c r="L12309" i="1"/>
  <c r="K12309" i="1"/>
  <c r="L12311" i="1"/>
  <c r="K12311" i="1"/>
  <c r="L12313" i="1"/>
  <c r="K12313" i="1"/>
  <c r="L12315" i="1"/>
  <c r="K12315" i="1"/>
  <c r="L12317" i="1"/>
  <c r="K12317" i="1"/>
  <c r="L12319" i="1"/>
  <c r="K12319" i="1"/>
  <c r="L12321" i="1"/>
  <c r="K12321" i="1"/>
  <c r="L12323" i="1"/>
  <c r="K12323" i="1"/>
  <c r="L12325" i="1"/>
  <c r="K12325" i="1"/>
  <c r="L12327" i="1"/>
  <c r="K12327" i="1"/>
  <c r="L12329" i="1"/>
  <c r="K12329" i="1"/>
  <c r="L12331" i="1"/>
  <c r="K12331" i="1"/>
  <c r="L12333" i="1"/>
  <c r="K12333" i="1"/>
  <c r="L12335" i="1"/>
  <c r="K12335" i="1"/>
  <c r="L12337" i="1"/>
  <c r="K12337" i="1"/>
  <c r="L12339" i="1"/>
  <c r="K12339" i="1"/>
  <c r="L12341" i="1"/>
  <c r="K12341" i="1"/>
  <c r="L12343" i="1"/>
  <c r="K12343" i="1"/>
  <c r="L12345" i="1"/>
  <c r="K12345" i="1"/>
  <c r="L12347" i="1"/>
  <c r="K12347" i="1"/>
  <c r="L12349" i="1"/>
  <c r="K12349" i="1"/>
  <c r="L12351" i="1"/>
  <c r="K12351" i="1"/>
  <c r="L12353" i="1"/>
  <c r="K12353" i="1"/>
  <c r="L12355" i="1"/>
  <c r="K12355" i="1"/>
  <c r="L12357" i="1"/>
  <c r="K12357" i="1"/>
  <c r="L12359" i="1"/>
  <c r="K12359" i="1"/>
  <c r="L12361" i="1"/>
  <c r="K12361" i="1"/>
  <c r="L12363" i="1"/>
  <c r="K12363" i="1"/>
  <c r="L12365" i="1"/>
  <c r="K12365" i="1"/>
  <c r="L12367" i="1"/>
  <c r="K12367" i="1"/>
  <c r="L12369" i="1"/>
  <c r="K12369" i="1"/>
  <c r="L12371" i="1"/>
  <c r="K12371" i="1"/>
  <c r="L12373" i="1"/>
  <c r="K12373" i="1"/>
  <c r="L12375" i="1"/>
  <c r="K12375" i="1"/>
  <c r="L12377" i="1"/>
  <c r="K12377" i="1"/>
  <c r="L12379" i="1"/>
  <c r="K12379" i="1"/>
  <c r="L12381" i="1"/>
  <c r="K12381" i="1"/>
  <c r="L12383" i="1"/>
  <c r="K12383" i="1"/>
  <c r="L12385" i="1"/>
  <c r="K12385" i="1"/>
  <c r="L12387" i="1"/>
  <c r="K12387" i="1"/>
  <c r="L12389" i="1"/>
  <c r="K12389" i="1"/>
  <c r="L12391" i="1"/>
  <c r="K12391" i="1"/>
  <c r="L12393" i="1"/>
  <c r="K12393" i="1"/>
  <c r="L12395" i="1"/>
  <c r="K12395" i="1"/>
  <c r="L12397" i="1"/>
  <c r="K12397" i="1"/>
  <c r="L12399" i="1"/>
  <c r="K12399" i="1"/>
  <c r="L12401" i="1"/>
  <c r="K12401" i="1"/>
  <c r="L12403" i="1"/>
  <c r="K12403" i="1"/>
  <c r="L12405" i="1"/>
  <c r="K12405" i="1"/>
  <c r="L12407" i="1"/>
  <c r="K12407" i="1"/>
  <c r="L12409" i="1"/>
  <c r="K12409" i="1"/>
  <c r="L12411" i="1"/>
  <c r="K12411" i="1"/>
  <c r="L12413" i="1"/>
  <c r="K12413" i="1"/>
  <c r="L12415" i="1"/>
  <c r="K12415" i="1"/>
  <c r="L12417" i="1"/>
  <c r="K12417" i="1"/>
  <c r="L12419" i="1"/>
  <c r="K12419" i="1"/>
  <c r="L12421" i="1"/>
  <c r="K12421" i="1"/>
  <c r="L12423" i="1"/>
  <c r="K12423" i="1"/>
  <c r="L12425" i="1"/>
  <c r="K12425" i="1"/>
  <c r="L12427" i="1"/>
  <c r="K12427" i="1"/>
  <c r="L12429" i="1"/>
  <c r="K12429" i="1"/>
  <c r="L12431" i="1"/>
  <c r="K12431" i="1"/>
  <c r="L12433" i="1"/>
  <c r="K12433" i="1"/>
  <c r="L12435" i="1"/>
  <c r="K12435" i="1"/>
  <c r="L12437" i="1"/>
  <c r="K12437" i="1"/>
  <c r="L12439" i="1"/>
  <c r="K12439" i="1"/>
  <c r="L12441" i="1"/>
  <c r="K12441" i="1"/>
  <c r="L12443" i="1"/>
  <c r="K12443" i="1"/>
  <c r="L12445" i="1"/>
  <c r="K12445" i="1"/>
  <c r="L12447" i="1"/>
  <c r="K12447" i="1"/>
  <c r="L12449" i="1"/>
  <c r="K12449" i="1"/>
  <c r="L12451" i="1"/>
  <c r="K12451" i="1"/>
  <c r="L12453" i="1"/>
  <c r="K12453" i="1"/>
  <c r="L12455" i="1"/>
  <c r="K12455" i="1"/>
  <c r="L12457" i="1"/>
  <c r="K12457" i="1"/>
  <c r="L12459" i="1"/>
  <c r="K12459" i="1"/>
  <c r="L12461" i="1"/>
  <c r="K12461" i="1"/>
  <c r="L12463" i="1"/>
  <c r="K12463" i="1"/>
  <c r="L12465" i="1"/>
  <c r="K12465" i="1"/>
  <c r="L12467" i="1"/>
  <c r="K12467" i="1"/>
  <c r="L12469" i="1"/>
  <c r="K12469" i="1"/>
  <c r="L12471" i="1"/>
  <c r="K12471" i="1"/>
  <c r="L12473" i="1"/>
  <c r="K12473" i="1"/>
  <c r="L12475" i="1"/>
  <c r="K12475" i="1"/>
  <c r="L12477" i="1"/>
  <c r="K12477" i="1"/>
  <c r="L12479" i="1"/>
  <c r="K12479" i="1"/>
  <c r="L12481" i="1"/>
  <c r="K12481" i="1"/>
  <c r="L12483" i="1"/>
  <c r="K12483" i="1"/>
  <c r="L12485" i="1"/>
  <c r="K12485" i="1"/>
  <c r="L12487" i="1"/>
  <c r="K12487" i="1"/>
  <c r="L12489" i="1"/>
  <c r="K12489" i="1"/>
  <c r="L12491" i="1"/>
  <c r="K12491" i="1"/>
  <c r="L12493" i="1"/>
  <c r="K12493" i="1"/>
  <c r="L12495" i="1"/>
  <c r="K12495" i="1"/>
  <c r="L12497" i="1"/>
  <c r="K12497" i="1"/>
  <c r="L12499" i="1"/>
  <c r="K12499" i="1"/>
  <c r="L12501" i="1"/>
  <c r="K12501" i="1"/>
  <c r="L12503" i="1"/>
  <c r="K12503" i="1"/>
  <c r="L12505" i="1"/>
  <c r="K12505" i="1"/>
  <c r="L12507" i="1"/>
  <c r="K12507" i="1"/>
  <c r="L12509" i="1"/>
  <c r="K12509" i="1"/>
  <c r="L12511" i="1"/>
  <c r="K12511" i="1"/>
  <c r="L12513" i="1"/>
  <c r="K12513" i="1"/>
  <c r="L12515" i="1"/>
  <c r="K12515" i="1"/>
  <c r="L12517" i="1"/>
  <c r="K12517" i="1"/>
  <c r="L12519" i="1"/>
  <c r="K12519" i="1"/>
  <c r="L12521" i="1"/>
  <c r="K12521" i="1"/>
  <c r="L12523" i="1"/>
  <c r="K12523" i="1"/>
  <c r="L12525" i="1"/>
  <c r="K12525" i="1"/>
  <c r="L12527" i="1"/>
  <c r="K12527" i="1"/>
  <c r="L12529" i="1"/>
  <c r="K12529" i="1"/>
  <c r="L12531" i="1"/>
  <c r="K12531" i="1"/>
  <c r="L12533" i="1"/>
  <c r="K12533" i="1"/>
  <c r="L12535" i="1"/>
  <c r="K12535" i="1"/>
  <c r="L12537" i="1"/>
  <c r="K12537" i="1"/>
  <c r="L12539" i="1"/>
  <c r="K12539" i="1"/>
  <c r="L12541" i="1"/>
  <c r="K12541" i="1"/>
  <c r="L12543" i="1"/>
  <c r="K12543" i="1"/>
  <c r="L12545" i="1"/>
  <c r="K12545" i="1"/>
  <c r="L12547" i="1"/>
  <c r="K12547" i="1"/>
  <c r="L12549" i="1"/>
  <c r="K12549" i="1"/>
  <c r="L12551" i="1"/>
  <c r="K12551" i="1"/>
  <c r="L12553" i="1"/>
  <c r="K12553" i="1"/>
  <c r="L12555" i="1"/>
  <c r="K12555" i="1"/>
  <c r="L12557" i="1"/>
  <c r="K12557" i="1"/>
  <c r="L12559" i="1"/>
  <c r="K12559" i="1"/>
  <c r="L12561" i="1"/>
  <c r="K12561" i="1"/>
  <c r="L12563" i="1"/>
  <c r="K12563" i="1"/>
  <c r="L12565" i="1"/>
  <c r="K12565" i="1"/>
  <c r="L12567" i="1"/>
  <c r="K12567" i="1"/>
  <c r="L12569" i="1"/>
  <c r="K12569" i="1"/>
  <c r="L12571" i="1"/>
  <c r="K12571" i="1"/>
  <c r="L12573" i="1"/>
  <c r="K12573" i="1"/>
  <c r="L12575" i="1"/>
  <c r="K12575" i="1"/>
  <c r="L12577" i="1"/>
  <c r="K12577" i="1"/>
  <c r="L12579" i="1"/>
  <c r="K12579" i="1"/>
  <c r="L12581" i="1"/>
  <c r="K12581" i="1"/>
  <c r="L12583" i="1"/>
  <c r="K12583" i="1"/>
  <c r="L12585" i="1"/>
  <c r="K12585" i="1"/>
  <c r="L12587" i="1"/>
  <c r="K12587" i="1"/>
  <c r="L12589" i="1"/>
  <c r="K12589" i="1"/>
  <c r="L12591" i="1"/>
  <c r="K12591" i="1"/>
  <c r="L12593" i="1"/>
  <c r="K12593" i="1"/>
  <c r="L12595" i="1"/>
  <c r="K12595" i="1"/>
  <c r="L12597" i="1"/>
  <c r="K12597" i="1"/>
  <c r="L12599" i="1"/>
  <c r="K12599" i="1"/>
  <c r="L12601" i="1"/>
  <c r="K12601" i="1"/>
  <c r="L12603" i="1"/>
  <c r="K12603" i="1"/>
  <c r="L12605" i="1"/>
  <c r="K12605" i="1"/>
  <c r="L12607" i="1"/>
  <c r="K12607" i="1"/>
  <c r="L12609" i="1"/>
  <c r="K12609" i="1"/>
  <c r="L12611" i="1"/>
  <c r="K12611" i="1"/>
  <c r="L12613" i="1"/>
  <c r="K12613" i="1"/>
  <c r="L12615" i="1"/>
  <c r="K12615" i="1"/>
  <c r="L12617" i="1"/>
  <c r="K12617" i="1"/>
  <c r="L12619" i="1"/>
  <c r="K12619" i="1"/>
  <c r="L12621" i="1"/>
  <c r="K12621" i="1"/>
  <c r="L12623" i="1"/>
  <c r="K12623" i="1"/>
  <c r="L12625" i="1"/>
  <c r="K12625" i="1"/>
  <c r="L12627" i="1"/>
  <c r="K12627" i="1"/>
  <c r="L12629" i="1"/>
  <c r="K12629" i="1"/>
  <c r="L12631" i="1"/>
  <c r="K12631" i="1"/>
  <c r="L12633" i="1"/>
  <c r="K12633" i="1"/>
  <c r="L12635" i="1"/>
  <c r="K12635" i="1"/>
  <c r="L12637" i="1"/>
  <c r="K12637" i="1"/>
  <c r="L12639" i="1"/>
  <c r="K12639" i="1"/>
  <c r="L12641" i="1"/>
  <c r="K12641" i="1"/>
  <c r="L12643" i="1"/>
  <c r="K12643" i="1"/>
  <c r="L12645" i="1"/>
  <c r="K12645" i="1"/>
  <c r="L12647" i="1"/>
  <c r="K12647" i="1"/>
  <c r="L12649" i="1"/>
  <c r="K12649" i="1"/>
  <c r="L12651" i="1"/>
  <c r="K12651" i="1"/>
  <c r="L12653" i="1"/>
  <c r="K12653" i="1"/>
  <c r="L12655" i="1"/>
  <c r="K12655" i="1"/>
  <c r="L12657" i="1"/>
  <c r="K12657" i="1"/>
  <c r="L12659" i="1"/>
  <c r="K12659" i="1"/>
  <c r="L12661" i="1"/>
  <c r="K12661" i="1"/>
  <c r="L12663" i="1"/>
  <c r="K12663" i="1"/>
  <c r="L12665" i="1"/>
  <c r="K12665" i="1"/>
  <c r="L12667" i="1"/>
  <c r="K12667" i="1"/>
  <c r="L12669" i="1"/>
  <c r="K12669" i="1"/>
  <c r="L12671" i="1"/>
  <c r="K12671" i="1"/>
  <c r="L12673" i="1"/>
  <c r="K12673" i="1"/>
  <c r="L12675" i="1"/>
  <c r="K12675" i="1"/>
  <c r="L12677" i="1"/>
  <c r="K12677" i="1"/>
  <c r="L12679" i="1"/>
  <c r="K12679" i="1"/>
  <c r="L12681" i="1"/>
  <c r="K12681" i="1"/>
  <c r="L12683" i="1"/>
  <c r="K12683" i="1"/>
  <c r="L12685" i="1"/>
  <c r="K12685" i="1"/>
  <c r="L12687" i="1"/>
  <c r="K12687" i="1"/>
  <c r="L12689" i="1"/>
  <c r="K12689" i="1"/>
  <c r="L12691" i="1"/>
  <c r="K12691" i="1"/>
  <c r="L12693" i="1"/>
  <c r="K12693" i="1"/>
  <c r="L12695" i="1"/>
  <c r="K12695" i="1"/>
  <c r="L12697" i="1"/>
  <c r="K12697" i="1"/>
  <c r="L12699" i="1"/>
  <c r="K12699" i="1"/>
  <c r="L12701" i="1"/>
  <c r="K12701" i="1"/>
  <c r="L12703" i="1"/>
  <c r="K12703" i="1"/>
  <c r="L12705" i="1"/>
  <c r="K12705" i="1"/>
  <c r="L12707" i="1"/>
  <c r="K12707" i="1"/>
  <c r="L12709" i="1"/>
  <c r="K12709" i="1"/>
  <c r="L12711" i="1"/>
  <c r="K12711" i="1"/>
  <c r="L12713" i="1"/>
  <c r="K12713" i="1"/>
  <c r="L12715" i="1"/>
  <c r="K12715" i="1"/>
  <c r="L12717" i="1"/>
  <c r="K12717" i="1"/>
  <c r="L12719" i="1"/>
  <c r="K12719" i="1"/>
  <c r="L12721" i="1"/>
  <c r="K12721" i="1"/>
  <c r="L12723" i="1"/>
  <c r="K12723" i="1"/>
  <c r="L12725" i="1"/>
  <c r="K12725" i="1"/>
  <c r="L12727" i="1"/>
  <c r="K12727" i="1"/>
  <c r="L12729" i="1"/>
  <c r="K12729" i="1"/>
  <c r="L12731" i="1"/>
  <c r="K12731" i="1"/>
  <c r="L12733" i="1"/>
  <c r="K12733" i="1"/>
  <c r="L12735" i="1"/>
  <c r="K12735" i="1"/>
  <c r="L12737" i="1"/>
  <c r="K12737" i="1"/>
  <c r="L12739" i="1"/>
  <c r="K12739" i="1"/>
  <c r="L12741" i="1"/>
  <c r="K12741" i="1"/>
  <c r="L12743" i="1"/>
  <c r="K12743" i="1"/>
  <c r="L12745" i="1"/>
  <c r="K12745" i="1"/>
  <c r="L12747" i="1"/>
  <c r="K12747" i="1"/>
  <c r="L12749" i="1"/>
  <c r="K12749" i="1"/>
  <c r="L12751" i="1"/>
  <c r="K12751" i="1"/>
  <c r="L12753" i="1"/>
  <c r="K12753" i="1"/>
  <c r="L12755" i="1"/>
  <c r="K12755" i="1"/>
  <c r="L12757" i="1"/>
  <c r="K12757" i="1"/>
  <c r="L12759" i="1"/>
  <c r="K12759" i="1"/>
  <c r="L12761" i="1"/>
  <c r="K12761" i="1"/>
  <c r="L12763" i="1"/>
  <c r="K12763" i="1"/>
  <c r="L12765" i="1"/>
  <c r="K12765" i="1"/>
  <c r="L12767" i="1"/>
  <c r="K12767" i="1"/>
  <c r="L12769" i="1"/>
  <c r="K12769" i="1"/>
  <c r="L12771" i="1"/>
  <c r="K12771" i="1"/>
  <c r="L12773" i="1"/>
  <c r="K12773" i="1"/>
  <c r="L12775" i="1"/>
  <c r="K12775" i="1"/>
  <c r="L12777" i="1"/>
  <c r="K12777" i="1"/>
  <c r="L12779" i="1"/>
  <c r="K12779" i="1"/>
  <c r="L12781" i="1"/>
  <c r="K12781" i="1"/>
  <c r="L12783" i="1"/>
  <c r="K12783" i="1"/>
  <c r="L12785" i="1"/>
  <c r="K12785" i="1"/>
  <c r="L12787" i="1"/>
  <c r="K12787" i="1"/>
  <c r="L12789" i="1"/>
  <c r="K12789" i="1"/>
  <c r="L12791" i="1"/>
  <c r="K12791" i="1"/>
  <c r="L12793" i="1"/>
  <c r="K12793" i="1"/>
  <c r="L12795" i="1"/>
  <c r="K12795" i="1"/>
  <c r="L12797" i="1"/>
  <c r="K12797" i="1"/>
  <c r="L12799" i="1"/>
  <c r="K12799" i="1"/>
  <c r="L12801" i="1"/>
  <c r="K12801" i="1"/>
  <c r="L12803" i="1"/>
  <c r="K12803" i="1"/>
  <c r="L12805" i="1"/>
  <c r="K12805" i="1"/>
  <c r="L12807" i="1"/>
  <c r="K12807" i="1"/>
  <c r="L12809" i="1"/>
  <c r="K12809" i="1"/>
  <c r="L12811" i="1"/>
  <c r="K12811" i="1"/>
  <c r="L12813" i="1"/>
  <c r="K12813" i="1"/>
  <c r="L12815" i="1"/>
  <c r="K12815" i="1"/>
  <c r="L12817" i="1"/>
  <c r="K12817" i="1"/>
  <c r="L12819" i="1"/>
  <c r="K12819" i="1"/>
  <c r="L12821" i="1"/>
  <c r="K12821" i="1"/>
  <c r="L12823" i="1"/>
  <c r="K12823" i="1"/>
  <c r="L12825" i="1"/>
  <c r="K12825" i="1"/>
  <c r="L12827" i="1"/>
  <c r="K12827" i="1"/>
  <c r="L12829" i="1"/>
  <c r="K12829" i="1"/>
  <c r="L12831" i="1"/>
  <c r="K12831" i="1"/>
  <c r="L12833" i="1"/>
  <c r="K12833" i="1"/>
  <c r="L12835" i="1"/>
  <c r="K12835" i="1"/>
  <c r="L12837" i="1"/>
  <c r="K12837" i="1"/>
  <c r="L12839" i="1"/>
  <c r="K12839" i="1"/>
  <c r="L12841" i="1"/>
  <c r="K12841" i="1"/>
  <c r="L12843" i="1"/>
  <c r="K12843" i="1"/>
  <c r="L12845" i="1"/>
  <c r="K12845" i="1"/>
  <c r="L12847" i="1"/>
  <c r="K12847" i="1"/>
  <c r="L12849" i="1"/>
  <c r="K12849" i="1"/>
  <c r="L12851" i="1"/>
  <c r="K12851" i="1"/>
  <c r="L12853" i="1"/>
  <c r="K12853" i="1"/>
  <c r="L12855" i="1"/>
  <c r="K12855" i="1"/>
  <c r="L12857" i="1"/>
  <c r="K12857" i="1"/>
  <c r="L12859" i="1"/>
  <c r="K12859" i="1"/>
  <c r="L12861" i="1"/>
  <c r="K12861" i="1"/>
  <c r="L12863" i="1"/>
  <c r="K12863" i="1"/>
  <c r="L12865" i="1"/>
  <c r="K12865" i="1"/>
  <c r="L12867" i="1"/>
  <c r="K12867" i="1"/>
  <c r="L12869" i="1"/>
  <c r="K12869" i="1"/>
  <c r="L12871" i="1"/>
  <c r="K12871" i="1"/>
  <c r="L12873" i="1"/>
  <c r="K12873" i="1"/>
  <c r="L12875" i="1"/>
  <c r="K12875" i="1"/>
  <c r="L12877" i="1"/>
  <c r="K12877" i="1"/>
  <c r="L12879" i="1"/>
  <c r="K12879" i="1"/>
  <c r="L12881" i="1"/>
  <c r="K12881" i="1"/>
  <c r="L12883" i="1"/>
  <c r="K12883" i="1"/>
  <c r="L12885" i="1"/>
  <c r="K12885" i="1"/>
  <c r="L12887" i="1"/>
  <c r="K12887" i="1"/>
  <c r="L12889" i="1"/>
  <c r="K12889" i="1"/>
  <c r="L12891" i="1"/>
  <c r="K12891" i="1"/>
  <c r="L12893" i="1"/>
  <c r="K12893" i="1"/>
  <c r="L12895" i="1"/>
  <c r="K12895" i="1"/>
  <c r="L12897" i="1"/>
  <c r="K12897" i="1"/>
  <c r="L12899" i="1"/>
  <c r="K12899" i="1"/>
  <c r="L12901" i="1"/>
  <c r="K12901" i="1"/>
  <c r="L12903" i="1"/>
  <c r="K12903" i="1"/>
  <c r="L12905" i="1"/>
  <c r="K12905" i="1"/>
  <c r="L12907" i="1"/>
  <c r="K12907" i="1"/>
  <c r="L12909" i="1"/>
  <c r="K12909" i="1"/>
  <c r="L12911" i="1"/>
  <c r="K12911" i="1"/>
  <c r="L12913" i="1"/>
  <c r="K12913" i="1"/>
  <c r="L12915" i="1"/>
  <c r="K12915" i="1"/>
  <c r="L12917" i="1"/>
  <c r="K12917" i="1"/>
  <c r="L12919" i="1"/>
  <c r="K12919" i="1"/>
  <c r="L12921" i="1"/>
  <c r="K12921" i="1"/>
  <c r="L12923" i="1"/>
  <c r="K12923" i="1"/>
  <c r="L12925" i="1"/>
  <c r="K12925" i="1"/>
  <c r="L12927" i="1"/>
  <c r="K12927" i="1"/>
  <c r="L12929" i="1"/>
  <c r="K12929" i="1"/>
  <c r="L12931" i="1"/>
  <c r="K12931" i="1"/>
  <c r="L12933" i="1"/>
  <c r="K12933" i="1"/>
  <c r="L12935" i="1"/>
  <c r="K12935" i="1"/>
  <c r="L12937" i="1"/>
  <c r="K12937" i="1"/>
  <c r="L12939" i="1"/>
  <c r="K12939" i="1"/>
  <c r="L12941" i="1"/>
  <c r="K12941" i="1"/>
  <c r="L12943" i="1"/>
  <c r="K12943" i="1"/>
  <c r="L12945" i="1"/>
  <c r="K12945" i="1"/>
  <c r="L12947" i="1"/>
  <c r="K12947" i="1"/>
  <c r="L12949" i="1"/>
  <c r="K12949" i="1"/>
  <c r="L12951" i="1"/>
  <c r="K12951" i="1"/>
  <c r="L12953" i="1"/>
  <c r="K12953" i="1"/>
  <c r="L12955" i="1"/>
  <c r="K12955" i="1"/>
  <c r="L12957" i="1"/>
  <c r="K12957" i="1"/>
  <c r="L12959" i="1"/>
  <c r="K12959" i="1"/>
  <c r="L12961" i="1"/>
  <c r="K12961" i="1"/>
  <c r="L12963" i="1"/>
  <c r="K12963" i="1"/>
  <c r="L12965" i="1"/>
  <c r="K12965" i="1"/>
  <c r="L12967" i="1"/>
  <c r="K12967" i="1"/>
  <c r="L12969" i="1"/>
  <c r="K12969" i="1"/>
  <c r="L12971" i="1"/>
  <c r="K12971" i="1"/>
  <c r="L12973" i="1"/>
  <c r="K12973" i="1"/>
  <c r="L12975" i="1"/>
  <c r="K12975" i="1"/>
  <c r="L12977" i="1"/>
  <c r="K12977" i="1"/>
  <c r="L12979" i="1"/>
  <c r="K12979" i="1"/>
  <c r="L12981" i="1"/>
  <c r="K12981" i="1"/>
  <c r="L12983" i="1"/>
  <c r="K12983" i="1"/>
  <c r="L12985" i="1"/>
  <c r="K12985" i="1"/>
  <c r="L12987" i="1"/>
  <c r="K12987" i="1"/>
  <c r="L12989" i="1"/>
  <c r="K12989" i="1"/>
  <c r="L12991" i="1"/>
  <c r="K12991" i="1"/>
  <c r="L12993" i="1"/>
  <c r="K12993" i="1"/>
  <c r="L12995" i="1"/>
  <c r="K12995" i="1"/>
  <c r="L12997" i="1"/>
  <c r="K12997" i="1"/>
  <c r="L12999" i="1"/>
  <c r="K12999" i="1"/>
  <c r="L13001" i="1"/>
  <c r="K13001" i="1"/>
  <c r="L13003" i="1"/>
  <c r="K13003" i="1"/>
  <c r="L13005" i="1"/>
  <c r="K13005" i="1"/>
  <c r="L13007" i="1"/>
  <c r="K13007" i="1"/>
  <c r="L13009" i="1"/>
  <c r="K13009" i="1"/>
  <c r="L13011" i="1"/>
  <c r="K13011" i="1"/>
  <c r="L13013" i="1"/>
  <c r="K13013" i="1"/>
  <c r="L13015" i="1"/>
  <c r="K13015" i="1"/>
  <c r="L13017" i="1"/>
  <c r="K13017" i="1"/>
  <c r="L13019" i="1"/>
  <c r="K13019" i="1"/>
  <c r="L13021" i="1"/>
  <c r="K13021" i="1"/>
  <c r="L13023" i="1"/>
  <c r="K13023" i="1"/>
  <c r="L13025" i="1"/>
  <c r="K13025" i="1"/>
  <c r="L13027" i="1"/>
  <c r="K13027" i="1"/>
  <c r="L13029" i="1"/>
  <c r="K13029" i="1"/>
  <c r="L13031" i="1"/>
  <c r="K13031" i="1"/>
  <c r="L13033" i="1"/>
  <c r="K13033" i="1"/>
  <c r="L13035" i="1"/>
  <c r="K13035" i="1"/>
  <c r="L13037" i="1"/>
  <c r="K13037" i="1"/>
  <c r="L13039" i="1"/>
  <c r="K13039" i="1"/>
  <c r="L13041" i="1"/>
  <c r="K13041" i="1"/>
  <c r="L13043" i="1"/>
  <c r="K13043" i="1"/>
  <c r="L13045" i="1"/>
  <c r="K13045" i="1"/>
  <c r="L13047" i="1"/>
  <c r="K13047" i="1"/>
  <c r="L13049" i="1"/>
  <c r="K13049" i="1"/>
  <c r="L13051" i="1"/>
  <c r="K13051" i="1"/>
  <c r="L13053" i="1"/>
  <c r="K13053" i="1"/>
  <c r="L13055" i="1"/>
  <c r="K13055" i="1"/>
  <c r="L13057" i="1"/>
  <c r="K13057" i="1"/>
  <c r="L13059" i="1"/>
  <c r="K13059" i="1"/>
  <c r="L13061" i="1"/>
  <c r="K13061" i="1"/>
  <c r="L13063" i="1"/>
  <c r="K13063" i="1"/>
  <c r="L13065" i="1"/>
  <c r="K13065" i="1"/>
  <c r="L13067" i="1"/>
  <c r="K13067" i="1"/>
  <c r="L13069" i="1"/>
  <c r="K13069" i="1"/>
  <c r="L13071" i="1"/>
  <c r="K13071" i="1"/>
  <c r="L13073" i="1"/>
  <c r="K13073" i="1"/>
  <c r="L13075" i="1"/>
  <c r="K13075" i="1"/>
  <c r="L13077" i="1"/>
  <c r="K13077" i="1"/>
  <c r="L13079" i="1"/>
  <c r="K13079" i="1"/>
  <c r="L13081" i="1"/>
  <c r="K13081" i="1"/>
  <c r="L13083" i="1"/>
  <c r="K13083" i="1"/>
  <c r="L13085" i="1"/>
  <c r="K13085" i="1"/>
  <c r="L13087" i="1"/>
  <c r="K13087" i="1"/>
  <c r="L13089" i="1"/>
  <c r="K13089" i="1"/>
  <c r="L13091" i="1"/>
  <c r="K13091" i="1"/>
  <c r="L13093" i="1"/>
  <c r="K13093" i="1"/>
  <c r="L13095" i="1"/>
  <c r="K13095" i="1"/>
  <c r="L13097" i="1"/>
  <c r="K13097" i="1"/>
  <c r="L13099" i="1"/>
  <c r="K13099" i="1"/>
  <c r="L13101" i="1"/>
  <c r="K13101" i="1"/>
  <c r="L13103" i="1"/>
  <c r="K13103" i="1"/>
  <c r="L13105" i="1"/>
  <c r="K13105" i="1"/>
  <c r="L13107" i="1"/>
  <c r="K13107" i="1"/>
  <c r="L13109" i="1"/>
  <c r="K13109" i="1"/>
  <c r="L13111" i="1"/>
  <c r="K13111" i="1"/>
  <c r="L13113" i="1"/>
  <c r="K13113" i="1"/>
  <c r="L13115" i="1"/>
  <c r="K13115" i="1"/>
  <c r="L13117" i="1"/>
  <c r="K13117" i="1"/>
  <c r="L13119" i="1"/>
  <c r="K13119" i="1"/>
  <c r="L13121" i="1"/>
  <c r="K13121" i="1"/>
  <c r="L13123" i="1"/>
  <c r="K13123" i="1"/>
  <c r="L13125" i="1"/>
  <c r="K13125" i="1"/>
  <c r="L13127" i="1"/>
  <c r="K13127" i="1"/>
  <c r="L13129" i="1"/>
  <c r="K13129" i="1"/>
  <c r="L13131" i="1"/>
  <c r="K13131" i="1"/>
  <c r="L13133" i="1"/>
  <c r="K13133" i="1"/>
  <c r="L13135" i="1"/>
  <c r="K13135" i="1"/>
  <c r="L13137" i="1"/>
  <c r="K13137" i="1"/>
  <c r="L13139" i="1"/>
  <c r="K13139" i="1"/>
  <c r="L13141" i="1"/>
  <c r="K13141" i="1"/>
  <c r="L13143" i="1"/>
  <c r="K13143" i="1"/>
  <c r="L13145" i="1"/>
  <c r="K13145" i="1"/>
  <c r="L13147" i="1"/>
  <c r="K13147" i="1"/>
  <c r="L13149" i="1"/>
  <c r="K13149" i="1"/>
  <c r="L13151" i="1"/>
  <c r="K13151" i="1"/>
  <c r="L13153" i="1"/>
  <c r="K13153" i="1"/>
  <c r="L13155" i="1"/>
  <c r="K13155" i="1"/>
  <c r="L13157" i="1"/>
  <c r="K13157" i="1"/>
  <c r="L13159" i="1"/>
  <c r="K13159" i="1"/>
  <c r="L13161" i="1"/>
  <c r="K13161" i="1"/>
  <c r="L13163" i="1"/>
  <c r="K13163" i="1"/>
  <c r="L13165" i="1"/>
  <c r="K13165" i="1"/>
  <c r="L13167" i="1"/>
  <c r="K13167" i="1"/>
  <c r="L13169" i="1"/>
  <c r="K13169" i="1"/>
  <c r="L13171" i="1"/>
  <c r="K13171" i="1"/>
  <c r="L13173" i="1"/>
  <c r="K13173" i="1"/>
  <c r="L13175" i="1"/>
  <c r="K13175" i="1"/>
  <c r="L13177" i="1"/>
  <c r="K13177" i="1"/>
  <c r="L13179" i="1"/>
  <c r="K13179" i="1"/>
  <c r="L13181" i="1"/>
  <c r="K13181" i="1"/>
  <c r="L13183" i="1"/>
  <c r="K13183" i="1"/>
  <c r="L13185" i="1"/>
  <c r="K13185" i="1"/>
  <c r="L13187" i="1"/>
  <c r="K13187" i="1"/>
  <c r="L13189" i="1"/>
  <c r="K13189" i="1"/>
  <c r="L13191" i="1"/>
  <c r="K13191" i="1"/>
  <c r="L13193" i="1"/>
  <c r="K13193" i="1"/>
  <c r="L13195" i="1"/>
  <c r="K13195" i="1"/>
  <c r="L13197" i="1"/>
  <c r="K13197" i="1"/>
  <c r="L13199" i="1"/>
  <c r="K13199" i="1"/>
  <c r="L13201" i="1"/>
  <c r="K13201" i="1"/>
  <c r="L13203" i="1"/>
  <c r="K13203" i="1"/>
  <c r="L13205" i="1"/>
  <c r="K13205" i="1"/>
  <c r="L13207" i="1"/>
  <c r="K13207" i="1"/>
  <c r="L13209" i="1"/>
  <c r="K13209" i="1"/>
  <c r="L13211" i="1"/>
  <c r="K13211" i="1"/>
  <c r="L13213" i="1"/>
  <c r="K13213" i="1"/>
  <c r="L13215" i="1"/>
  <c r="K13215" i="1"/>
  <c r="L13217" i="1"/>
  <c r="K13217" i="1"/>
  <c r="L13219" i="1"/>
  <c r="K13219" i="1"/>
  <c r="L13221" i="1"/>
  <c r="K13221" i="1"/>
  <c r="L13223" i="1"/>
  <c r="K13223" i="1"/>
  <c r="L13225" i="1"/>
  <c r="K13225" i="1"/>
  <c r="L13227" i="1"/>
  <c r="K13227" i="1"/>
  <c r="L13229" i="1"/>
  <c r="K13229" i="1"/>
  <c r="L13231" i="1"/>
  <c r="K13231" i="1"/>
  <c r="L13233" i="1"/>
  <c r="K13233" i="1"/>
  <c r="L13235" i="1"/>
  <c r="K13235" i="1"/>
  <c r="L13237" i="1"/>
  <c r="K13237" i="1"/>
  <c r="L13239" i="1"/>
  <c r="K13239" i="1"/>
  <c r="L13241" i="1"/>
  <c r="K13241" i="1"/>
  <c r="L13243" i="1"/>
  <c r="K13243" i="1"/>
  <c r="L13245" i="1"/>
  <c r="K13245" i="1"/>
  <c r="L13247" i="1"/>
  <c r="K13247" i="1"/>
  <c r="L13249" i="1"/>
  <c r="K13249" i="1"/>
  <c r="L13251" i="1"/>
  <c r="K13251" i="1"/>
  <c r="L13253" i="1"/>
  <c r="K13253" i="1"/>
  <c r="L13255" i="1"/>
  <c r="K13255" i="1"/>
  <c r="L13257" i="1"/>
  <c r="K13257" i="1"/>
  <c r="L13259" i="1"/>
  <c r="K13259" i="1"/>
  <c r="L13261" i="1"/>
  <c r="K13261" i="1"/>
  <c r="L13263" i="1"/>
  <c r="K13263" i="1"/>
  <c r="L13265" i="1"/>
  <c r="K13265" i="1"/>
  <c r="L13267" i="1"/>
  <c r="K13267" i="1"/>
  <c r="L13269" i="1"/>
  <c r="K13269" i="1"/>
  <c r="L13271" i="1"/>
  <c r="K13271" i="1"/>
  <c r="L13273" i="1"/>
  <c r="K13273" i="1"/>
  <c r="L13275" i="1"/>
  <c r="K13275" i="1"/>
  <c r="L13277" i="1"/>
  <c r="K13277" i="1"/>
  <c r="L13279" i="1"/>
  <c r="K13279" i="1"/>
  <c r="L13281" i="1"/>
  <c r="K13281" i="1"/>
  <c r="L13283" i="1"/>
  <c r="K13283" i="1"/>
  <c r="L13285" i="1"/>
  <c r="K13285" i="1"/>
  <c r="L13287" i="1"/>
  <c r="K13287" i="1"/>
  <c r="L13289" i="1"/>
  <c r="K13289" i="1"/>
  <c r="L13291" i="1"/>
  <c r="K13291" i="1"/>
  <c r="L13293" i="1"/>
  <c r="K13293" i="1"/>
  <c r="L13295" i="1"/>
  <c r="K13295" i="1"/>
  <c r="L13297" i="1"/>
  <c r="K13297" i="1"/>
  <c r="L13299" i="1"/>
  <c r="K13299" i="1"/>
  <c r="L13301" i="1"/>
  <c r="K13301" i="1"/>
  <c r="L13303" i="1"/>
  <c r="K13303" i="1"/>
  <c r="L13305" i="1"/>
  <c r="K13305" i="1"/>
  <c r="L13307" i="1"/>
  <c r="K13307" i="1"/>
  <c r="L13309" i="1"/>
  <c r="K13309" i="1"/>
  <c r="L13311" i="1"/>
  <c r="K13311" i="1"/>
  <c r="L13313" i="1"/>
  <c r="K13313" i="1"/>
  <c r="L13315" i="1"/>
  <c r="K13315" i="1"/>
  <c r="L13317" i="1"/>
  <c r="K13317" i="1"/>
  <c r="L13319" i="1"/>
  <c r="K13319" i="1"/>
  <c r="L13321" i="1"/>
  <c r="K13321" i="1"/>
  <c r="L13323" i="1"/>
  <c r="K13323" i="1"/>
  <c r="L13325" i="1"/>
  <c r="K13325" i="1"/>
  <c r="L13327" i="1"/>
  <c r="K13327" i="1"/>
  <c r="L13329" i="1"/>
  <c r="K13329" i="1"/>
  <c r="L13331" i="1"/>
  <c r="K13331" i="1"/>
  <c r="L13333" i="1"/>
  <c r="K13333" i="1"/>
  <c r="L13335" i="1"/>
  <c r="K13335" i="1"/>
  <c r="L13337" i="1"/>
  <c r="K13337" i="1"/>
  <c r="L13339" i="1"/>
  <c r="K13339" i="1"/>
  <c r="L13341" i="1"/>
  <c r="K13341" i="1"/>
  <c r="L13343" i="1"/>
  <c r="K13343" i="1"/>
  <c r="L13345" i="1"/>
  <c r="K13345" i="1"/>
  <c r="L13347" i="1"/>
  <c r="K13347" i="1"/>
  <c r="L13349" i="1"/>
  <c r="K13349" i="1"/>
  <c r="L13351" i="1"/>
  <c r="K13351" i="1"/>
  <c r="L13353" i="1"/>
  <c r="K13353" i="1"/>
  <c r="L13355" i="1"/>
  <c r="K13355" i="1"/>
  <c r="L13357" i="1"/>
  <c r="K13357" i="1"/>
  <c r="L13359" i="1"/>
  <c r="K13359" i="1"/>
  <c r="L13361" i="1"/>
  <c r="K13361" i="1"/>
  <c r="L13363" i="1"/>
  <c r="K13363" i="1"/>
  <c r="L13365" i="1"/>
  <c r="K13365" i="1"/>
  <c r="L13367" i="1"/>
  <c r="K13367" i="1"/>
  <c r="L13369" i="1"/>
  <c r="K13369" i="1"/>
  <c r="L13371" i="1"/>
  <c r="K13371" i="1"/>
  <c r="L13373" i="1"/>
  <c r="K13373" i="1"/>
  <c r="L13375" i="1"/>
  <c r="K13375" i="1"/>
  <c r="L13377" i="1"/>
  <c r="K13377" i="1"/>
  <c r="L13379" i="1"/>
  <c r="K13379" i="1"/>
  <c r="L13381" i="1"/>
  <c r="K13381" i="1"/>
  <c r="L13383" i="1"/>
  <c r="K13383" i="1"/>
  <c r="L13385" i="1"/>
  <c r="K13385" i="1"/>
  <c r="L13387" i="1"/>
  <c r="K13387" i="1"/>
  <c r="L13389" i="1"/>
  <c r="K13389" i="1"/>
  <c r="L13391" i="1"/>
  <c r="K13391" i="1"/>
  <c r="L13393" i="1"/>
  <c r="K13393" i="1"/>
  <c r="L13395" i="1"/>
  <c r="K13395" i="1"/>
  <c r="L13397" i="1"/>
  <c r="K13397" i="1"/>
  <c r="L13399" i="1"/>
  <c r="K13399" i="1"/>
  <c r="L13401" i="1"/>
  <c r="K13401" i="1"/>
  <c r="L13403" i="1"/>
  <c r="K13403" i="1"/>
  <c r="L13405" i="1"/>
  <c r="K13405" i="1"/>
  <c r="L13407" i="1"/>
  <c r="K13407" i="1"/>
  <c r="L13409" i="1"/>
  <c r="K13409" i="1"/>
  <c r="L13411" i="1"/>
  <c r="K13411" i="1"/>
  <c r="L13413" i="1"/>
  <c r="K13413" i="1"/>
  <c r="L13415" i="1"/>
  <c r="K13415" i="1"/>
  <c r="L13417" i="1"/>
  <c r="K13417" i="1"/>
  <c r="L13419" i="1"/>
  <c r="K13419" i="1"/>
  <c r="L13421" i="1"/>
  <c r="K13421" i="1"/>
  <c r="L13423" i="1"/>
  <c r="K13423" i="1"/>
  <c r="L13425" i="1"/>
  <c r="K13425" i="1"/>
  <c r="L13427" i="1"/>
  <c r="K13427" i="1"/>
  <c r="L13429" i="1"/>
  <c r="K13429" i="1"/>
  <c r="L13431" i="1"/>
  <c r="K13431" i="1"/>
  <c r="L13433" i="1"/>
  <c r="K13433" i="1"/>
  <c r="L13435" i="1"/>
  <c r="K13435" i="1"/>
  <c r="L13437" i="1"/>
  <c r="K13437" i="1"/>
  <c r="L13439" i="1"/>
  <c r="K13439" i="1"/>
  <c r="L13441" i="1"/>
  <c r="K13441" i="1"/>
  <c r="L13443" i="1"/>
  <c r="K13443" i="1"/>
  <c r="L13445" i="1"/>
  <c r="K13445" i="1"/>
  <c r="L13447" i="1"/>
  <c r="K13447" i="1"/>
  <c r="L13449" i="1"/>
  <c r="K13449" i="1"/>
  <c r="L13451" i="1"/>
  <c r="K13451" i="1"/>
  <c r="L13453" i="1"/>
  <c r="K13453" i="1"/>
  <c r="L13455" i="1"/>
  <c r="K13455" i="1"/>
  <c r="L13457" i="1"/>
  <c r="K13457" i="1"/>
  <c r="L13459" i="1"/>
  <c r="K13459" i="1"/>
  <c r="L13461" i="1"/>
  <c r="K13461" i="1"/>
  <c r="L13463" i="1"/>
  <c r="K13463" i="1"/>
  <c r="L13465" i="1"/>
  <c r="K13465" i="1"/>
  <c r="L13467" i="1"/>
  <c r="K13467" i="1"/>
  <c r="L13469" i="1"/>
  <c r="K13469" i="1"/>
  <c r="L13471" i="1"/>
  <c r="K13471" i="1"/>
  <c r="L13473" i="1"/>
  <c r="K13473" i="1"/>
  <c r="L13475" i="1"/>
  <c r="K13475" i="1"/>
  <c r="L13477" i="1"/>
  <c r="K13477" i="1"/>
  <c r="L13479" i="1"/>
  <c r="K13479" i="1"/>
  <c r="L13481" i="1"/>
  <c r="K13481" i="1"/>
  <c r="L13483" i="1"/>
  <c r="K13483" i="1"/>
  <c r="L13485" i="1"/>
  <c r="K13485" i="1"/>
  <c r="L13487" i="1"/>
  <c r="K13487" i="1"/>
  <c r="L13489" i="1"/>
  <c r="K13489" i="1"/>
  <c r="L13491" i="1"/>
  <c r="K13491" i="1"/>
  <c r="L13493" i="1"/>
  <c r="K13493" i="1"/>
  <c r="L13495" i="1"/>
  <c r="K13495" i="1"/>
  <c r="L13497" i="1"/>
  <c r="K13497" i="1"/>
  <c r="L13499" i="1"/>
  <c r="K13499" i="1"/>
  <c r="L13501" i="1"/>
  <c r="K13501" i="1"/>
  <c r="L13503" i="1"/>
  <c r="K13503" i="1"/>
  <c r="L13505" i="1"/>
  <c r="K13505" i="1"/>
  <c r="L13507" i="1"/>
  <c r="K13507" i="1"/>
  <c r="L13509" i="1"/>
  <c r="K13509" i="1"/>
  <c r="L13511" i="1"/>
  <c r="K13511" i="1"/>
  <c r="L13513" i="1"/>
  <c r="K13513" i="1"/>
  <c r="L13515" i="1"/>
  <c r="K13515" i="1"/>
  <c r="L13517" i="1"/>
  <c r="K13517" i="1"/>
  <c r="L13519" i="1"/>
  <c r="K13519" i="1"/>
  <c r="L13521" i="1"/>
  <c r="K13521" i="1"/>
  <c r="L13523" i="1"/>
  <c r="K13523" i="1"/>
  <c r="L13525" i="1"/>
  <c r="K13525" i="1"/>
  <c r="L13527" i="1"/>
  <c r="K13527" i="1"/>
  <c r="L13529" i="1"/>
  <c r="K13529" i="1"/>
  <c r="L13531" i="1"/>
  <c r="K13531" i="1"/>
  <c r="L13533" i="1"/>
  <c r="K13533" i="1"/>
  <c r="L13535" i="1"/>
  <c r="K13535" i="1"/>
  <c r="L13537" i="1"/>
  <c r="K13537" i="1"/>
  <c r="L13539" i="1"/>
  <c r="K13539" i="1"/>
  <c r="L13541" i="1"/>
  <c r="K13541" i="1"/>
  <c r="L13543" i="1"/>
  <c r="K13543" i="1"/>
  <c r="L13545" i="1"/>
  <c r="K13545" i="1"/>
  <c r="L13547" i="1"/>
  <c r="K13547" i="1"/>
  <c r="L13549" i="1"/>
  <c r="K13549" i="1"/>
  <c r="L13551" i="1"/>
  <c r="K13551" i="1"/>
  <c r="L13553" i="1"/>
  <c r="K13553" i="1"/>
  <c r="L13555" i="1"/>
  <c r="K13555" i="1"/>
  <c r="L13557" i="1"/>
  <c r="K13557" i="1"/>
  <c r="L13559" i="1"/>
  <c r="K13559" i="1"/>
  <c r="L13561" i="1"/>
  <c r="K13561" i="1"/>
  <c r="L13563" i="1"/>
  <c r="K13563" i="1"/>
  <c r="L13565" i="1"/>
  <c r="K13565" i="1"/>
  <c r="L13567" i="1"/>
  <c r="K13567" i="1"/>
  <c r="L13569" i="1"/>
  <c r="K13569" i="1"/>
  <c r="L13571" i="1"/>
  <c r="K13571" i="1"/>
  <c r="L13573" i="1"/>
  <c r="K13573" i="1"/>
  <c r="L13575" i="1"/>
  <c r="K13575" i="1"/>
  <c r="L13577" i="1"/>
  <c r="K13577" i="1"/>
  <c r="L13579" i="1"/>
  <c r="K13579" i="1"/>
  <c r="L13581" i="1"/>
  <c r="K13581" i="1"/>
  <c r="L13583" i="1"/>
  <c r="K13583" i="1"/>
  <c r="L13585" i="1"/>
  <c r="K13585" i="1"/>
  <c r="L13587" i="1"/>
  <c r="K13587" i="1"/>
  <c r="L13589" i="1"/>
  <c r="K13589" i="1"/>
  <c r="L13591" i="1"/>
  <c r="K13591" i="1"/>
  <c r="L13593" i="1"/>
  <c r="K13593" i="1"/>
  <c r="L13595" i="1"/>
  <c r="K13595" i="1"/>
  <c r="L13597" i="1"/>
  <c r="K13597" i="1"/>
  <c r="L13599" i="1"/>
  <c r="K13599" i="1"/>
  <c r="L13601" i="1"/>
  <c r="K13601" i="1"/>
  <c r="L13603" i="1"/>
  <c r="K13603" i="1"/>
  <c r="L13605" i="1"/>
  <c r="K13605" i="1"/>
  <c r="L13607" i="1"/>
  <c r="K13607" i="1"/>
  <c r="L13609" i="1"/>
  <c r="K13609" i="1"/>
  <c r="L13611" i="1"/>
  <c r="K13611" i="1"/>
  <c r="L13613" i="1"/>
  <c r="K13613" i="1"/>
  <c r="L13615" i="1"/>
  <c r="K13615" i="1"/>
  <c r="L13617" i="1"/>
  <c r="K13617" i="1"/>
  <c r="L13619" i="1"/>
  <c r="K13619" i="1"/>
  <c r="L13621" i="1"/>
  <c r="K13621" i="1"/>
  <c r="L13623" i="1"/>
  <c r="K13623" i="1"/>
  <c r="L13625" i="1"/>
  <c r="K13625" i="1"/>
  <c r="L13627" i="1"/>
  <c r="K13627" i="1"/>
  <c r="L13629" i="1"/>
  <c r="K13629" i="1"/>
  <c r="L13631" i="1"/>
  <c r="K13631" i="1"/>
  <c r="L13633" i="1"/>
  <c r="K13633" i="1"/>
  <c r="L13635" i="1"/>
  <c r="K13635" i="1"/>
  <c r="L13637" i="1"/>
  <c r="K13637" i="1"/>
  <c r="L13639" i="1"/>
  <c r="K13639" i="1"/>
  <c r="L13641" i="1"/>
  <c r="K13641" i="1"/>
  <c r="L13643" i="1"/>
  <c r="K13643" i="1"/>
  <c r="L13645" i="1"/>
  <c r="K13645" i="1"/>
  <c r="L13647" i="1"/>
  <c r="K13647" i="1"/>
  <c r="L13649" i="1"/>
  <c r="K13649" i="1"/>
  <c r="L13651" i="1"/>
  <c r="K13651" i="1"/>
  <c r="L13653" i="1"/>
  <c r="K13653" i="1"/>
  <c r="L13655" i="1"/>
  <c r="K13655" i="1"/>
  <c r="L13657" i="1"/>
  <c r="K13657" i="1"/>
  <c r="L13659" i="1"/>
  <c r="K13659" i="1"/>
  <c r="L13661" i="1"/>
  <c r="K13661" i="1"/>
  <c r="L13663" i="1"/>
  <c r="K13663" i="1"/>
  <c r="L13665" i="1"/>
  <c r="K13665" i="1"/>
  <c r="L13667" i="1"/>
  <c r="K13667" i="1"/>
  <c r="L13669" i="1"/>
  <c r="K13669" i="1"/>
  <c r="L13671" i="1"/>
  <c r="K13671" i="1"/>
  <c r="L13673" i="1"/>
  <c r="K13673" i="1"/>
  <c r="L13675" i="1"/>
  <c r="K13675" i="1"/>
  <c r="L13677" i="1"/>
  <c r="K13677" i="1"/>
  <c r="L13679" i="1"/>
  <c r="K13679" i="1"/>
  <c r="L13681" i="1"/>
  <c r="K13681" i="1"/>
  <c r="L13683" i="1"/>
  <c r="K13683" i="1"/>
  <c r="L13685" i="1"/>
  <c r="K13685" i="1"/>
  <c r="L13687" i="1"/>
  <c r="K13687" i="1"/>
  <c r="L13689" i="1"/>
  <c r="K13689" i="1"/>
  <c r="L13691" i="1"/>
  <c r="K13691" i="1"/>
  <c r="L13693" i="1"/>
  <c r="K13693" i="1"/>
  <c r="L13695" i="1"/>
  <c r="K13695" i="1"/>
  <c r="L13697" i="1"/>
  <c r="K13697" i="1"/>
  <c r="L13699" i="1"/>
  <c r="K13699" i="1"/>
  <c r="L13701" i="1"/>
  <c r="K13701" i="1"/>
  <c r="L13703" i="1"/>
  <c r="K13703" i="1"/>
  <c r="L13705" i="1"/>
  <c r="K13705" i="1"/>
  <c r="L13707" i="1"/>
  <c r="K13707" i="1"/>
  <c r="L13709" i="1"/>
  <c r="K13709" i="1"/>
  <c r="L13711" i="1"/>
  <c r="K13711" i="1"/>
  <c r="L13713" i="1"/>
  <c r="K13713" i="1"/>
  <c r="L13715" i="1"/>
  <c r="K13715" i="1"/>
  <c r="L13717" i="1"/>
  <c r="K13717" i="1"/>
  <c r="L13719" i="1"/>
  <c r="K13719" i="1"/>
  <c r="L13721" i="1"/>
  <c r="K13721" i="1"/>
  <c r="L13723" i="1"/>
  <c r="K13723" i="1"/>
  <c r="L13725" i="1"/>
  <c r="K13725" i="1"/>
  <c r="L13727" i="1"/>
  <c r="K13727" i="1"/>
  <c r="L13729" i="1"/>
  <c r="K13729" i="1"/>
  <c r="L13731" i="1"/>
  <c r="K13731" i="1"/>
  <c r="L13733" i="1"/>
  <c r="K13733" i="1"/>
  <c r="L13735" i="1"/>
  <c r="K13735" i="1"/>
  <c r="L13737" i="1"/>
  <c r="K13737" i="1"/>
  <c r="L13739" i="1"/>
  <c r="K13739" i="1"/>
  <c r="L13741" i="1"/>
  <c r="K13741" i="1"/>
  <c r="L13743" i="1"/>
  <c r="K13743" i="1"/>
  <c r="L13745" i="1"/>
  <c r="K13745" i="1"/>
  <c r="L13747" i="1"/>
  <c r="K13747" i="1"/>
  <c r="L13749" i="1"/>
  <c r="K13749" i="1"/>
  <c r="L13751" i="1"/>
  <c r="K13751" i="1"/>
  <c r="L13753" i="1"/>
  <c r="K13753" i="1"/>
  <c r="L13755" i="1"/>
  <c r="K13755" i="1"/>
  <c r="L13757" i="1"/>
  <c r="K13757" i="1"/>
  <c r="L13759" i="1"/>
  <c r="K13759" i="1"/>
  <c r="L13761" i="1"/>
  <c r="K13761" i="1"/>
  <c r="L13763" i="1"/>
  <c r="K13763" i="1"/>
  <c r="L13765" i="1"/>
  <c r="K13765" i="1"/>
  <c r="L13767" i="1"/>
  <c r="K13767" i="1"/>
  <c r="L13769" i="1"/>
  <c r="K13769" i="1"/>
  <c r="L13771" i="1"/>
  <c r="K13771" i="1"/>
  <c r="L13773" i="1"/>
  <c r="K13773" i="1"/>
  <c r="L13775" i="1"/>
  <c r="K13775" i="1"/>
  <c r="L13777" i="1"/>
  <c r="K13777" i="1"/>
  <c r="L13779" i="1"/>
  <c r="K13779" i="1"/>
  <c r="L13781" i="1"/>
  <c r="K13781" i="1"/>
  <c r="L13783" i="1"/>
  <c r="K13783" i="1"/>
  <c r="L13785" i="1"/>
  <c r="K13785" i="1"/>
  <c r="L13787" i="1"/>
  <c r="K13787" i="1"/>
  <c r="L13789" i="1"/>
  <c r="K13789" i="1"/>
  <c r="L13791" i="1"/>
  <c r="K13791" i="1"/>
  <c r="L13793" i="1"/>
  <c r="K13793" i="1"/>
  <c r="L13795" i="1"/>
  <c r="K13795" i="1"/>
  <c r="L13797" i="1"/>
  <c r="K13797" i="1"/>
  <c r="L13799" i="1"/>
  <c r="K13799" i="1"/>
  <c r="L13801" i="1"/>
  <c r="K13801" i="1"/>
  <c r="L13803" i="1"/>
  <c r="K13803" i="1"/>
  <c r="L13805" i="1"/>
  <c r="K13805" i="1"/>
  <c r="L13807" i="1"/>
  <c r="K13807" i="1"/>
  <c r="L13809" i="1"/>
  <c r="K13809" i="1"/>
  <c r="L13811" i="1"/>
  <c r="K13811" i="1"/>
  <c r="L13813" i="1"/>
  <c r="K13813" i="1"/>
  <c r="L13815" i="1"/>
  <c r="K13815" i="1"/>
  <c r="L13817" i="1"/>
  <c r="K13817" i="1"/>
  <c r="L13819" i="1"/>
  <c r="K13819" i="1"/>
  <c r="L13821" i="1"/>
  <c r="K13821" i="1"/>
  <c r="L13823" i="1"/>
  <c r="K13823" i="1"/>
  <c r="L13825" i="1"/>
  <c r="K13825" i="1"/>
  <c r="L13827" i="1"/>
  <c r="K13827" i="1"/>
  <c r="L13829" i="1"/>
  <c r="K13829" i="1"/>
  <c r="L13831" i="1"/>
  <c r="K13831" i="1"/>
  <c r="L13833" i="1"/>
  <c r="K13833" i="1"/>
  <c r="L13835" i="1"/>
  <c r="K13835" i="1"/>
  <c r="L13837" i="1"/>
  <c r="K13837" i="1"/>
  <c r="L13839" i="1"/>
  <c r="K13839" i="1"/>
  <c r="L13841" i="1"/>
  <c r="K13841" i="1"/>
  <c r="L13843" i="1"/>
  <c r="K13843" i="1"/>
  <c r="L13845" i="1"/>
  <c r="K13845" i="1"/>
  <c r="L13847" i="1"/>
  <c r="K13847" i="1"/>
  <c r="L13849" i="1"/>
  <c r="K13849" i="1"/>
  <c r="L13851" i="1"/>
  <c r="K13851" i="1"/>
  <c r="L13853" i="1"/>
  <c r="K13853" i="1"/>
  <c r="L13855" i="1"/>
  <c r="K13855" i="1"/>
  <c r="L13857" i="1"/>
  <c r="K13857" i="1"/>
  <c r="L13859" i="1"/>
  <c r="K13859" i="1"/>
  <c r="L13861" i="1"/>
  <c r="K13861" i="1"/>
  <c r="L13863" i="1"/>
  <c r="K13863" i="1"/>
  <c r="L13865" i="1"/>
  <c r="K13865" i="1"/>
  <c r="L13867" i="1"/>
  <c r="K13867" i="1"/>
  <c r="L13869" i="1"/>
  <c r="K13869" i="1"/>
  <c r="L13871" i="1"/>
  <c r="K13871" i="1"/>
  <c r="L13873" i="1"/>
  <c r="K13873" i="1"/>
  <c r="L13875" i="1"/>
  <c r="K13875" i="1"/>
  <c r="L13877" i="1"/>
  <c r="K13877" i="1"/>
  <c r="L13879" i="1"/>
  <c r="K13879" i="1"/>
  <c r="L13881" i="1"/>
  <c r="K13881" i="1"/>
  <c r="L13883" i="1"/>
  <c r="K13883" i="1"/>
  <c r="L13885" i="1"/>
  <c r="K13885" i="1"/>
  <c r="L13887" i="1"/>
  <c r="K13887" i="1"/>
  <c r="L13889" i="1"/>
  <c r="K13889" i="1"/>
  <c r="L13891" i="1"/>
  <c r="K13891" i="1"/>
  <c r="L13893" i="1"/>
  <c r="K13893" i="1"/>
  <c r="L13895" i="1"/>
  <c r="K13895" i="1"/>
  <c r="L13897" i="1"/>
  <c r="K13897" i="1"/>
  <c r="L13899" i="1"/>
  <c r="K13899" i="1"/>
  <c r="L13901" i="1"/>
  <c r="K13901" i="1"/>
  <c r="L13903" i="1"/>
  <c r="K13903" i="1"/>
  <c r="L13905" i="1"/>
  <c r="K13905" i="1"/>
  <c r="L13907" i="1"/>
  <c r="K13907" i="1"/>
  <c r="L13909" i="1"/>
  <c r="K13909" i="1"/>
  <c r="L13911" i="1"/>
  <c r="K13911" i="1"/>
  <c r="L13913" i="1"/>
  <c r="K13913" i="1"/>
  <c r="L13915" i="1"/>
  <c r="K13915" i="1"/>
  <c r="L13917" i="1"/>
  <c r="K13917" i="1"/>
  <c r="L13919" i="1"/>
  <c r="K13919" i="1"/>
  <c r="L13921" i="1"/>
  <c r="K13921" i="1"/>
  <c r="L13923" i="1"/>
  <c r="K13923" i="1"/>
  <c r="L13925" i="1"/>
  <c r="K13925" i="1"/>
  <c r="L13927" i="1"/>
  <c r="K13927" i="1"/>
  <c r="L13929" i="1"/>
  <c r="K13929" i="1"/>
  <c r="L13931" i="1"/>
  <c r="K13931" i="1"/>
  <c r="L13933" i="1"/>
  <c r="K13933" i="1"/>
  <c r="L13935" i="1"/>
  <c r="K13935" i="1"/>
  <c r="L13937" i="1"/>
  <c r="K13937" i="1"/>
  <c r="L13939" i="1"/>
  <c r="K13939" i="1"/>
  <c r="L13941" i="1"/>
  <c r="K13941" i="1"/>
  <c r="L13943" i="1"/>
  <c r="K13943" i="1"/>
  <c r="L13945" i="1"/>
  <c r="K13945" i="1"/>
  <c r="L13947" i="1"/>
  <c r="K13947" i="1"/>
  <c r="L13949" i="1"/>
  <c r="K13949" i="1"/>
  <c r="L13951" i="1"/>
  <c r="K13951" i="1"/>
  <c r="L13953" i="1"/>
  <c r="K13953" i="1"/>
  <c r="L13955" i="1"/>
  <c r="K13955" i="1"/>
  <c r="L13957" i="1"/>
  <c r="K13957" i="1"/>
  <c r="L13959" i="1"/>
  <c r="K13959" i="1"/>
  <c r="L13961" i="1"/>
  <c r="K13961" i="1"/>
  <c r="L13963" i="1"/>
  <c r="K13963" i="1"/>
  <c r="L13965" i="1"/>
  <c r="K13965" i="1"/>
  <c r="L13967" i="1"/>
  <c r="K13967" i="1"/>
  <c r="L13969" i="1"/>
  <c r="K13969" i="1"/>
  <c r="L13971" i="1"/>
  <c r="K13971" i="1"/>
  <c r="L13973" i="1"/>
  <c r="K13973" i="1"/>
  <c r="L13975" i="1"/>
  <c r="K13975" i="1"/>
  <c r="L13977" i="1"/>
  <c r="K13977" i="1"/>
  <c r="L13979" i="1"/>
  <c r="K13979" i="1"/>
  <c r="L13981" i="1"/>
  <c r="K13981" i="1"/>
  <c r="L13983" i="1"/>
  <c r="K13983" i="1"/>
  <c r="L13985" i="1"/>
  <c r="K13985" i="1"/>
  <c r="L13987" i="1"/>
  <c r="K13987" i="1"/>
  <c r="L13989" i="1"/>
  <c r="K13989" i="1"/>
  <c r="L13991" i="1"/>
  <c r="K13991" i="1"/>
  <c r="L13993" i="1"/>
  <c r="K13993" i="1"/>
  <c r="L13995" i="1"/>
  <c r="K13995" i="1"/>
  <c r="L13997" i="1"/>
  <c r="K13997" i="1"/>
  <c r="L13999" i="1"/>
  <c r="K13999" i="1"/>
  <c r="L14001" i="1"/>
  <c r="K14001" i="1"/>
  <c r="L14003" i="1"/>
  <c r="K14003" i="1"/>
  <c r="L14005" i="1"/>
  <c r="K14005" i="1"/>
  <c r="L14007" i="1"/>
  <c r="K14007" i="1"/>
  <c r="L14009" i="1"/>
  <c r="K14009" i="1"/>
  <c r="L14011" i="1"/>
  <c r="K14011" i="1"/>
  <c r="L14013" i="1"/>
  <c r="K14013" i="1"/>
  <c r="L14015" i="1"/>
  <c r="K14015" i="1"/>
  <c r="L14017" i="1"/>
  <c r="K14017" i="1"/>
  <c r="L14019" i="1"/>
  <c r="K14019" i="1"/>
  <c r="L14021" i="1"/>
  <c r="K14021" i="1"/>
  <c r="L14023" i="1"/>
  <c r="K14023" i="1"/>
  <c r="L14025" i="1"/>
  <c r="K14025" i="1"/>
  <c r="L14027" i="1"/>
  <c r="K14027" i="1"/>
  <c r="L14029" i="1"/>
  <c r="K14029" i="1"/>
  <c r="L14031" i="1"/>
  <c r="K14031" i="1"/>
  <c r="L14033" i="1"/>
  <c r="K14033" i="1"/>
  <c r="L14035" i="1"/>
  <c r="K14035" i="1"/>
  <c r="L14037" i="1"/>
  <c r="K14037" i="1"/>
  <c r="L14039" i="1"/>
  <c r="K14039" i="1"/>
  <c r="L14041" i="1"/>
  <c r="K14041" i="1"/>
  <c r="L14043" i="1"/>
  <c r="K14043" i="1"/>
  <c r="L14045" i="1"/>
  <c r="K14045" i="1"/>
  <c r="L14047" i="1"/>
  <c r="K14047" i="1"/>
  <c r="L14049" i="1"/>
  <c r="K14049" i="1"/>
  <c r="L14051" i="1"/>
  <c r="K14051" i="1"/>
  <c r="L14053" i="1"/>
  <c r="K14053" i="1"/>
  <c r="L14055" i="1"/>
  <c r="K14055" i="1"/>
  <c r="L14057" i="1"/>
  <c r="K14057" i="1"/>
  <c r="L14059" i="1"/>
  <c r="K14059" i="1"/>
  <c r="L14061" i="1"/>
  <c r="K14061" i="1"/>
  <c r="L14063" i="1"/>
  <c r="K14063" i="1"/>
  <c r="L14065" i="1"/>
  <c r="K14065" i="1"/>
  <c r="L14067" i="1"/>
  <c r="K14067" i="1"/>
  <c r="L14069" i="1"/>
  <c r="K14069" i="1"/>
  <c r="L14071" i="1"/>
  <c r="K14071" i="1"/>
  <c r="L14073" i="1"/>
  <c r="K14073" i="1"/>
  <c r="L14075" i="1"/>
  <c r="K14075" i="1"/>
  <c r="L14077" i="1"/>
  <c r="K14077" i="1"/>
  <c r="L14079" i="1"/>
  <c r="K14079" i="1"/>
  <c r="L14081" i="1"/>
  <c r="K14081" i="1"/>
  <c r="L14083" i="1"/>
  <c r="K14083" i="1"/>
  <c r="L14085" i="1"/>
  <c r="K14085" i="1"/>
  <c r="L14087" i="1"/>
  <c r="K14087" i="1"/>
  <c r="L14089" i="1"/>
  <c r="K14089" i="1"/>
  <c r="L14091" i="1"/>
  <c r="K14091" i="1"/>
  <c r="L14093" i="1"/>
  <c r="K14093" i="1"/>
  <c r="L14095" i="1"/>
  <c r="K14095" i="1"/>
  <c r="L14097" i="1"/>
  <c r="K14097" i="1"/>
  <c r="L14099" i="1"/>
  <c r="K14099" i="1"/>
  <c r="L14101" i="1"/>
  <c r="K14101" i="1"/>
  <c r="L14103" i="1"/>
  <c r="K14103" i="1"/>
  <c r="L14105" i="1"/>
  <c r="K14105" i="1"/>
  <c r="L14107" i="1"/>
  <c r="K14107" i="1"/>
  <c r="L14109" i="1"/>
  <c r="K14109" i="1"/>
  <c r="L14111" i="1"/>
  <c r="K14111" i="1"/>
  <c r="L14113" i="1"/>
  <c r="K14113" i="1"/>
  <c r="L14115" i="1"/>
  <c r="K14115" i="1"/>
  <c r="L14117" i="1"/>
  <c r="K14117" i="1"/>
  <c r="L14119" i="1"/>
  <c r="K14119" i="1"/>
  <c r="L14121" i="1"/>
  <c r="K14121" i="1"/>
  <c r="L14123" i="1"/>
  <c r="K14123" i="1"/>
  <c r="L14125" i="1"/>
  <c r="K14125" i="1"/>
  <c r="L14127" i="1"/>
  <c r="K14127" i="1"/>
  <c r="L14129" i="1"/>
  <c r="K14129" i="1"/>
  <c r="L14131" i="1"/>
  <c r="K14131" i="1"/>
  <c r="L14133" i="1"/>
  <c r="K14133" i="1"/>
  <c r="L14135" i="1"/>
  <c r="K14135" i="1"/>
  <c r="L14137" i="1"/>
  <c r="K14137" i="1"/>
  <c r="L14139" i="1"/>
  <c r="K14139" i="1"/>
  <c r="L14141" i="1"/>
  <c r="K14141" i="1"/>
  <c r="L14143" i="1"/>
  <c r="K14143" i="1"/>
  <c r="L14145" i="1"/>
  <c r="K14145" i="1"/>
  <c r="L14147" i="1"/>
  <c r="K14147" i="1"/>
  <c r="L14149" i="1"/>
  <c r="K14149" i="1"/>
  <c r="L14151" i="1"/>
  <c r="K14151" i="1"/>
  <c r="L14153" i="1"/>
  <c r="K14153" i="1"/>
  <c r="L14155" i="1"/>
  <c r="K14155" i="1"/>
  <c r="L14157" i="1"/>
  <c r="K14157" i="1"/>
  <c r="L14159" i="1"/>
  <c r="K14159" i="1"/>
  <c r="L14161" i="1"/>
  <c r="K14161" i="1"/>
  <c r="L14163" i="1"/>
  <c r="K14163" i="1"/>
  <c r="L14165" i="1"/>
  <c r="K14165" i="1"/>
  <c r="L14167" i="1"/>
  <c r="K14167" i="1"/>
  <c r="L14169" i="1"/>
  <c r="K14169" i="1"/>
  <c r="L14171" i="1"/>
  <c r="K14171" i="1"/>
  <c r="L14173" i="1"/>
  <c r="K14173" i="1"/>
  <c r="L14175" i="1"/>
  <c r="K14175" i="1"/>
  <c r="L14177" i="1"/>
  <c r="K14177" i="1"/>
  <c r="L14179" i="1"/>
  <c r="K14179" i="1"/>
  <c r="L14181" i="1"/>
  <c r="K14181" i="1"/>
  <c r="L14183" i="1"/>
  <c r="K14183" i="1"/>
  <c r="L14185" i="1"/>
  <c r="K14185" i="1"/>
  <c r="L14187" i="1"/>
  <c r="K14187" i="1"/>
  <c r="L14189" i="1"/>
  <c r="K14189" i="1"/>
  <c r="L14191" i="1"/>
  <c r="K14191" i="1"/>
  <c r="L14193" i="1"/>
  <c r="K14193" i="1"/>
  <c r="L14195" i="1"/>
  <c r="K14195" i="1"/>
  <c r="L14197" i="1"/>
  <c r="K14197" i="1"/>
  <c r="L14199" i="1"/>
  <c r="K14199" i="1"/>
  <c r="L14201" i="1"/>
  <c r="K14201" i="1"/>
  <c r="L14203" i="1"/>
  <c r="K14203" i="1"/>
  <c r="L14205" i="1"/>
  <c r="K14205" i="1"/>
  <c r="L14207" i="1"/>
  <c r="K14207" i="1"/>
  <c r="L14209" i="1"/>
  <c r="K14209" i="1"/>
  <c r="L14211" i="1"/>
  <c r="K14211" i="1"/>
  <c r="L14213" i="1"/>
  <c r="K14213" i="1"/>
  <c r="L14215" i="1"/>
  <c r="K14215" i="1"/>
  <c r="L14217" i="1"/>
  <c r="K14217" i="1"/>
  <c r="L14219" i="1"/>
  <c r="K14219" i="1"/>
  <c r="L14221" i="1"/>
  <c r="K14221" i="1"/>
  <c r="L14223" i="1"/>
  <c r="K14223" i="1"/>
  <c r="L14225" i="1"/>
  <c r="K14225" i="1"/>
  <c r="L14227" i="1"/>
  <c r="K14227" i="1"/>
  <c r="L14229" i="1"/>
  <c r="K14229" i="1"/>
  <c r="L14231" i="1"/>
  <c r="K14231" i="1"/>
  <c r="L14233" i="1"/>
  <c r="K14233" i="1"/>
  <c r="L14235" i="1"/>
  <c r="K14235" i="1"/>
  <c r="L14237" i="1"/>
  <c r="K14237" i="1"/>
  <c r="L14239" i="1"/>
  <c r="K14239" i="1"/>
  <c r="L14241" i="1"/>
  <c r="K14241" i="1"/>
  <c r="L14243" i="1"/>
  <c r="K14243" i="1"/>
  <c r="L14245" i="1"/>
  <c r="K14245" i="1"/>
  <c r="L14247" i="1"/>
  <c r="K14247" i="1"/>
  <c r="L14249" i="1"/>
  <c r="K14249" i="1"/>
  <c r="L14251" i="1"/>
  <c r="K14251" i="1"/>
  <c r="L14253" i="1"/>
  <c r="K14253" i="1"/>
  <c r="L14255" i="1"/>
  <c r="K14255" i="1"/>
  <c r="L14257" i="1"/>
  <c r="K14257" i="1"/>
  <c r="L14259" i="1"/>
  <c r="K14259" i="1"/>
  <c r="L14261" i="1"/>
  <c r="K14261" i="1"/>
  <c r="L14263" i="1"/>
  <c r="K14263" i="1"/>
  <c r="L14265" i="1"/>
  <c r="K14265" i="1"/>
  <c r="L14267" i="1"/>
  <c r="K14267" i="1"/>
  <c r="L14269" i="1"/>
  <c r="K14269" i="1"/>
  <c r="L14271" i="1"/>
  <c r="K14271" i="1"/>
  <c r="L14273" i="1"/>
  <c r="K14273" i="1"/>
  <c r="L14275" i="1"/>
  <c r="K14275" i="1"/>
  <c r="L14277" i="1"/>
  <c r="K14277" i="1"/>
  <c r="L14279" i="1"/>
  <c r="K14279" i="1"/>
  <c r="L14281" i="1"/>
  <c r="K14281" i="1"/>
  <c r="L14283" i="1"/>
  <c r="K14283" i="1"/>
  <c r="L14285" i="1"/>
  <c r="K14285" i="1"/>
  <c r="L14287" i="1"/>
  <c r="K14287" i="1"/>
  <c r="L14289" i="1"/>
  <c r="K14289" i="1"/>
  <c r="L14291" i="1"/>
  <c r="K14291" i="1"/>
  <c r="L14293" i="1"/>
  <c r="K14293" i="1"/>
  <c r="L14295" i="1"/>
  <c r="K14295" i="1"/>
  <c r="L14297" i="1"/>
  <c r="K14297" i="1"/>
  <c r="L14299" i="1"/>
  <c r="K14299" i="1"/>
  <c r="L14301" i="1"/>
  <c r="K14301" i="1"/>
  <c r="L14303" i="1"/>
  <c r="K14303" i="1"/>
  <c r="L14305" i="1"/>
  <c r="K14305" i="1"/>
  <c r="L14307" i="1"/>
  <c r="K14307" i="1"/>
  <c r="L14309" i="1"/>
  <c r="K14309" i="1"/>
  <c r="L14311" i="1"/>
  <c r="K14311" i="1"/>
  <c r="L14313" i="1"/>
  <c r="K14313" i="1"/>
  <c r="L14315" i="1"/>
  <c r="K14315" i="1"/>
  <c r="L14317" i="1"/>
  <c r="K14317" i="1"/>
  <c r="L14319" i="1"/>
  <c r="K14319" i="1"/>
  <c r="L14321" i="1"/>
  <c r="K14321" i="1"/>
  <c r="L14323" i="1"/>
  <c r="K14323" i="1"/>
  <c r="L14325" i="1"/>
  <c r="K14325" i="1"/>
  <c r="L14327" i="1"/>
  <c r="K14327" i="1"/>
  <c r="L14329" i="1"/>
  <c r="K14329" i="1"/>
  <c r="L14331" i="1"/>
  <c r="K14331" i="1"/>
  <c r="L14333" i="1"/>
  <c r="K14333" i="1"/>
  <c r="L14335" i="1"/>
  <c r="K14335" i="1"/>
  <c r="L14337" i="1"/>
  <c r="K14337" i="1"/>
  <c r="L14339" i="1"/>
  <c r="K14339" i="1"/>
  <c r="L14341" i="1"/>
  <c r="K14341" i="1"/>
  <c r="L14343" i="1"/>
  <c r="K14343" i="1"/>
  <c r="L14345" i="1"/>
  <c r="K14345" i="1"/>
  <c r="L14347" i="1"/>
  <c r="K14347" i="1"/>
  <c r="L14349" i="1"/>
  <c r="K14349" i="1"/>
  <c r="L14351" i="1"/>
  <c r="K14351" i="1"/>
  <c r="L14353" i="1"/>
  <c r="K14353" i="1"/>
  <c r="L14355" i="1"/>
  <c r="K14355" i="1"/>
  <c r="L14357" i="1"/>
  <c r="K14357" i="1"/>
  <c r="L14359" i="1"/>
  <c r="K14359" i="1"/>
  <c r="L14361" i="1"/>
  <c r="K14361" i="1"/>
  <c r="L14363" i="1"/>
  <c r="K14363" i="1"/>
  <c r="L14365" i="1"/>
  <c r="K14365" i="1"/>
  <c r="L14367" i="1"/>
  <c r="K14367" i="1"/>
  <c r="L14369" i="1"/>
  <c r="K14369" i="1"/>
  <c r="L14371" i="1"/>
  <c r="K14371" i="1"/>
  <c r="L14373" i="1"/>
  <c r="K14373" i="1"/>
  <c r="L14375" i="1"/>
  <c r="K14375" i="1"/>
  <c r="L14377" i="1"/>
  <c r="K14377" i="1"/>
  <c r="L14379" i="1"/>
  <c r="K14379" i="1"/>
  <c r="L14381" i="1"/>
  <c r="K14381" i="1"/>
  <c r="L14383" i="1"/>
  <c r="K14383" i="1"/>
  <c r="L14385" i="1"/>
  <c r="K14385" i="1"/>
  <c r="L14387" i="1"/>
  <c r="K14387" i="1"/>
  <c r="L14389" i="1"/>
  <c r="K14389" i="1"/>
  <c r="L14391" i="1"/>
  <c r="K14391" i="1"/>
  <c r="L14393" i="1"/>
  <c r="K14393" i="1"/>
  <c r="L14395" i="1"/>
  <c r="K14395" i="1"/>
  <c r="L14397" i="1"/>
  <c r="K14397" i="1"/>
  <c r="L14399" i="1"/>
  <c r="K14399" i="1"/>
  <c r="L14401" i="1"/>
  <c r="K14401" i="1"/>
  <c r="L14403" i="1"/>
  <c r="K14403" i="1"/>
  <c r="L14405" i="1"/>
  <c r="K14405" i="1"/>
  <c r="L14407" i="1"/>
  <c r="K14407" i="1"/>
  <c r="L14409" i="1"/>
  <c r="K14409" i="1"/>
  <c r="L14411" i="1"/>
  <c r="K14411" i="1"/>
  <c r="L14413" i="1"/>
  <c r="K14413" i="1"/>
  <c r="L14415" i="1"/>
  <c r="K14415" i="1"/>
  <c r="L14417" i="1"/>
  <c r="K14417" i="1"/>
  <c r="L14419" i="1"/>
  <c r="K14419" i="1"/>
  <c r="L14421" i="1"/>
  <c r="K14421" i="1"/>
  <c r="L14423" i="1"/>
  <c r="K14423" i="1"/>
  <c r="L14425" i="1"/>
  <c r="K14425" i="1"/>
  <c r="L14427" i="1"/>
  <c r="K14427" i="1"/>
  <c r="L14429" i="1"/>
  <c r="K14429" i="1"/>
  <c r="L14431" i="1"/>
  <c r="K14431" i="1"/>
  <c r="L14433" i="1"/>
  <c r="K14433" i="1"/>
  <c r="L14435" i="1"/>
  <c r="K14435" i="1"/>
  <c r="L14437" i="1"/>
  <c r="K14437" i="1"/>
  <c r="L14439" i="1"/>
  <c r="K14439" i="1"/>
  <c r="L14441" i="1"/>
  <c r="K14441" i="1"/>
  <c r="L14443" i="1"/>
  <c r="K14443" i="1"/>
  <c r="L14445" i="1"/>
  <c r="K14445" i="1"/>
  <c r="L14447" i="1"/>
  <c r="K14447" i="1"/>
  <c r="L14449" i="1"/>
  <c r="K14449" i="1"/>
  <c r="L14451" i="1"/>
  <c r="K14451" i="1"/>
  <c r="L14453" i="1"/>
  <c r="K14453" i="1"/>
  <c r="L14455" i="1"/>
  <c r="K14455" i="1"/>
  <c r="L14457" i="1"/>
  <c r="K14457" i="1"/>
  <c r="L14459" i="1"/>
  <c r="K14459" i="1"/>
  <c r="L14461" i="1"/>
  <c r="K14461" i="1"/>
  <c r="L14463" i="1"/>
  <c r="K14463" i="1"/>
  <c r="L14465" i="1"/>
  <c r="K14465" i="1"/>
  <c r="L14467" i="1"/>
  <c r="K14467" i="1"/>
  <c r="L14469" i="1"/>
  <c r="K14469" i="1"/>
  <c r="L14471" i="1"/>
  <c r="K14471" i="1"/>
  <c r="L14473" i="1"/>
  <c r="K14473" i="1"/>
  <c r="L14475" i="1"/>
  <c r="K14475" i="1"/>
  <c r="L14477" i="1"/>
  <c r="K14477" i="1"/>
  <c r="L14479" i="1"/>
  <c r="K14479" i="1"/>
  <c r="L14481" i="1"/>
  <c r="K14481" i="1"/>
  <c r="L14483" i="1"/>
  <c r="K14483" i="1"/>
  <c r="L14485" i="1"/>
  <c r="K14485" i="1"/>
  <c r="L14487" i="1"/>
  <c r="K14487" i="1"/>
  <c r="L14489" i="1"/>
  <c r="K14489" i="1"/>
  <c r="L14491" i="1"/>
  <c r="K14491" i="1"/>
  <c r="L14493" i="1"/>
  <c r="K14493" i="1"/>
  <c r="L14495" i="1"/>
  <c r="K14495" i="1"/>
  <c r="L14497" i="1"/>
  <c r="K14497" i="1"/>
  <c r="L14499" i="1"/>
  <c r="K14499" i="1"/>
  <c r="L14501" i="1"/>
  <c r="K14501" i="1"/>
  <c r="L14503" i="1"/>
  <c r="K14503" i="1"/>
  <c r="L14505" i="1"/>
  <c r="K14505" i="1"/>
  <c r="L14507" i="1"/>
  <c r="K14507" i="1"/>
  <c r="L14509" i="1"/>
  <c r="K14509" i="1"/>
  <c r="L14511" i="1"/>
  <c r="K14511" i="1"/>
  <c r="L14513" i="1"/>
  <c r="K14513" i="1"/>
  <c r="L14515" i="1"/>
  <c r="K14515" i="1"/>
  <c r="L14517" i="1"/>
  <c r="K14517" i="1"/>
  <c r="L14519" i="1"/>
  <c r="K14519" i="1"/>
  <c r="L14521" i="1"/>
  <c r="K14521" i="1"/>
  <c r="L14523" i="1"/>
  <c r="K14523" i="1"/>
  <c r="L14525" i="1"/>
  <c r="K14525" i="1"/>
  <c r="L14527" i="1"/>
  <c r="K14527" i="1"/>
  <c r="L14529" i="1"/>
  <c r="K14529" i="1"/>
  <c r="L14531" i="1"/>
  <c r="K14531" i="1"/>
  <c r="L14533" i="1"/>
  <c r="K14533" i="1"/>
  <c r="L14535" i="1"/>
  <c r="K14535" i="1"/>
  <c r="L14537" i="1"/>
  <c r="K14537" i="1"/>
  <c r="L14539" i="1"/>
  <c r="K14539" i="1"/>
  <c r="L14541" i="1"/>
  <c r="K14541" i="1"/>
  <c r="L14543" i="1"/>
  <c r="K14543" i="1"/>
  <c r="L14545" i="1"/>
  <c r="K14545" i="1"/>
  <c r="L14547" i="1"/>
  <c r="K14547" i="1"/>
  <c r="L14549" i="1"/>
  <c r="K14549" i="1"/>
  <c r="L14551" i="1"/>
  <c r="K14551" i="1"/>
  <c r="L14553" i="1"/>
  <c r="K14553" i="1"/>
  <c r="L14555" i="1"/>
  <c r="K14555" i="1"/>
  <c r="L14557" i="1"/>
  <c r="K14557" i="1"/>
  <c r="L14559" i="1"/>
  <c r="K14559" i="1"/>
  <c r="L14561" i="1"/>
  <c r="K14561" i="1"/>
  <c r="L14563" i="1"/>
  <c r="K14563" i="1"/>
  <c r="L14565" i="1"/>
  <c r="K14565" i="1"/>
  <c r="L14567" i="1"/>
  <c r="K14567" i="1"/>
  <c r="L14569" i="1"/>
  <c r="K14569" i="1"/>
  <c r="L14571" i="1"/>
  <c r="K14571" i="1"/>
  <c r="L14573" i="1"/>
  <c r="K14573" i="1"/>
  <c r="L14575" i="1"/>
  <c r="K14575" i="1"/>
  <c r="L14577" i="1"/>
  <c r="K14577" i="1"/>
  <c r="L14579" i="1"/>
  <c r="K14579" i="1"/>
  <c r="L14581" i="1"/>
  <c r="K14581" i="1"/>
  <c r="L14583" i="1"/>
  <c r="K14583" i="1"/>
  <c r="L14585" i="1"/>
  <c r="K14585" i="1"/>
  <c r="L14587" i="1"/>
  <c r="K14587" i="1"/>
  <c r="L14589" i="1"/>
  <c r="K14589" i="1"/>
  <c r="L14591" i="1"/>
  <c r="K14591" i="1"/>
  <c r="L14593" i="1"/>
  <c r="K14593" i="1"/>
  <c r="L14595" i="1"/>
  <c r="K14595" i="1"/>
  <c r="L14597" i="1"/>
  <c r="K14597" i="1"/>
  <c r="L14599" i="1"/>
  <c r="K14599" i="1"/>
  <c r="L14601" i="1"/>
  <c r="K14601" i="1"/>
  <c r="L14603" i="1"/>
  <c r="K14603" i="1"/>
  <c r="L14605" i="1"/>
  <c r="K14605" i="1"/>
  <c r="L14607" i="1"/>
  <c r="K14607" i="1"/>
  <c r="L14609" i="1"/>
  <c r="K14609" i="1"/>
  <c r="L14611" i="1"/>
  <c r="K14611" i="1"/>
  <c r="L14613" i="1"/>
  <c r="K14613" i="1"/>
  <c r="L14615" i="1"/>
  <c r="K14615" i="1"/>
  <c r="L14617" i="1"/>
  <c r="K14617" i="1"/>
  <c r="L14619" i="1"/>
  <c r="K14619" i="1"/>
  <c r="L14621" i="1"/>
  <c r="K14621" i="1"/>
  <c r="L14623" i="1"/>
  <c r="K14623" i="1"/>
  <c r="L14625" i="1"/>
  <c r="K14625" i="1"/>
  <c r="L14627" i="1"/>
  <c r="K14627" i="1"/>
  <c r="L14629" i="1"/>
  <c r="K14629" i="1"/>
  <c r="L14631" i="1"/>
  <c r="K14631" i="1"/>
  <c r="L14633" i="1"/>
  <c r="K14633" i="1"/>
  <c r="L14635" i="1"/>
  <c r="K14635" i="1"/>
  <c r="L14637" i="1"/>
  <c r="K14637" i="1"/>
  <c r="L14639" i="1"/>
  <c r="K14639" i="1"/>
  <c r="L14641" i="1"/>
  <c r="K14641" i="1"/>
  <c r="L14643" i="1"/>
  <c r="K14643" i="1"/>
  <c r="L14645" i="1"/>
  <c r="K14645" i="1"/>
  <c r="L14647" i="1"/>
  <c r="K14647" i="1"/>
  <c r="L14649" i="1"/>
  <c r="K14649" i="1"/>
  <c r="L14651" i="1"/>
  <c r="K14651" i="1"/>
  <c r="L14653" i="1"/>
  <c r="K14653" i="1"/>
  <c r="L14655" i="1"/>
  <c r="K14655" i="1"/>
  <c r="L14657" i="1"/>
  <c r="K14657" i="1"/>
  <c r="L14659" i="1"/>
  <c r="K14659" i="1"/>
  <c r="L14661" i="1"/>
  <c r="K14661" i="1"/>
  <c r="L14663" i="1"/>
  <c r="K14663" i="1"/>
  <c r="L14665" i="1"/>
  <c r="K14665" i="1"/>
  <c r="L14667" i="1"/>
  <c r="K14667" i="1"/>
  <c r="L14669" i="1"/>
  <c r="K14669" i="1"/>
  <c r="L14671" i="1"/>
  <c r="K14671" i="1"/>
  <c r="L14673" i="1"/>
  <c r="K14673" i="1"/>
  <c r="L14675" i="1"/>
  <c r="K14675" i="1"/>
  <c r="L14677" i="1"/>
  <c r="K14677" i="1"/>
  <c r="L14679" i="1"/>
  <c r="K14679" i="1"/>
  <c r="L14681" i="1"/>
  <c r="K14681" i="1"/>
  <c r="L14683" i="1"/>
  <c r="K14683" i="1"/>
  <c r="L14685" i="1"/>
  <c r="K14685" i="1"/>
  <c r="L14687" i="1"/>
  <c r="K14687" i="1"/>
  <c r="L14689" i="1"/>
  <c r="K14689" i="1"/>
  <c r="L14691" i="1"/>
  <c r="K14691" i="1"/>
  <c r="L14693" i="1"/>
  <c r="K14693" i="1"/>
  <c r="L14695" i="1"/>
  <c r="K14695" i="1"/>
  <c r="L14697" i="1"/>
  <c r="K14697" i="1"/>
  <c r="L14699" i="1"/>
  <c r="K14699" i="1"/>
  <c r="L14701" i="1"/>
  <c r="K14701" i="1"/>
  <c r="L14703" i="1"/>
  <c r="K14703" i="1"/>
  <c r="L14705" i="1"/>
  <c r="K14705" i="1"/>
  <c r="L14707" i="1"/>
  <c r="K14707" i="1"/>
  <c r="L14709" i="1"/>
  <c r="K14709" i="1"/>
  <c r="L14711" i="1"/>
  <c r="K14711" i="1"/>
  <c r="L14713" i="1"/>
  <c r="K14713" i="1"/>
  <c r="L14715" i="1"/>
  <c r="K14715" i="1"/>
  <c r="L14717" i="1"/>
  <c r="K14717" i="1"/>
  <c r="L14719" i="1"/>
  <c r="K14719" i="1"/>
  <c r="L14721" i="1"/>
  <c r="K14721" i="1"/>
  <c r="L14723" i="1"/>
  <c r="K14723" i="1"/>
  <c r="L14725" i="1"/>
  <c r="K14725" i="1"/>
  <c r="L14727" i="1"/>
  <c r="K14727" i="1"/>
  <c r="L14729" i="1"/>
  <c r="K14729" i="1"/>
  <c r="L14731" i="1"/>
  <c r="K14731" i="1"/>
  <c r="L14733" i="1"/>
  <c r="K14733" i="1"/>
  <c r="L14735" i="1"/>
  <c r="K14735" i="1"/>
  <c r="L14737" i="1"/>
  <c r="K14737" i="1"/>
  <c r="L14739" i="1"/>
  <c r="K14739" i="1"/>
  <c r="L14741" i="1"/>
  <c r="K14741" i="1"/>
  <c r="L14743" i="1"/>
  <c r="K14743" i="1"/>
  <c r="L14745" i="1"/>
  <c r="K14745" i="1"/>
  <c r="L14747" i="1"/>
  <c r="K14747" i="1"/>
  <c r="L14749" i="1"/>
  <c r="K14749" i="1"/>
  <c r="L14751" i="1"/>
  <c r="K14751" i="1"/>
  <c r="L14753" i="1"/>
  <c r="K14753" i="1"/>
  <c r="L14755" i="1"/>
  <c r="K14755" i="1"/>
  <c r="L14757" i="1"/>
  <c r="K14757" i="1"/>
  <c r="L14759" i="1"/>
  <c r="K14759" i="1"/>
  <c r="L14761" i="1"/>
  <c r="K14761" i="1"/>
  <c r="L14763" i="1"/>
  <c r="K14763" i="1"/>
  <c r="L14765" i="1"/>
  <c r="K14765" i="1"/>
  <c r="L14767" i="1"/>
  <c r="K14767" i="1"/>
  <c r="L14769" i="1"/>
  <c r="K14769" i="1"/>
  <c r="L14771" i="1"/>
  <c r="K14771" i="1"/>
  <c r="L14773" i="1"/>
  <c r="K14773" i="1"/>
  <c r="L14775" i="1"/>
  <c r="K14775" i="1"/>
  <c r="L14777" i="1"/>
  <c r="K14777" i="1"/>
  <c r="L14779" i="1"/>
  <c r="K14779" i="1"/>
  <c r="L14781" i="1"/>
  <c r="K14781" i="1"/>
  <c r="L14783" i="1"/>
  <c r="K14783" i="1"/>
  <c r="L14785" i="1"/>
  <c r="K14785" i="1"/>
  <c r="L14787" i="1"/>
  <c r="K14787" i="1"/>
  <c r="L14789" i="1"/>
  <c r="K14789" i="1"/>
  <c r="L14791" i="1"/>
  <c r="K14791" i="1"/>
  <c r="L14793" i="1"/>
  <c r="K14793" i="1"/>
  <c r="L14795" i="1"/>
  <c r="K14795" i="1"/>
  <c r="L14797" i="1"/>
  <c r="K14797" i="1"/>
  <c r="L14799" i="1"/>
  <c r="K14799" i="1"/>
  <c r="L14801" i="1"/>
  <c r="K14801" i="1"/>
  <c r="L14803" i="1"/>
  <c r="K14803" i="1"/>
  <c r="L14805" i="1"/>
  <c r="K14805" i="1"/>
  <c r="L14807" i="1"/>
  <c r="K14807" i="1"/>
  <c r="L14809" i="1"/>
  <c r="K14809" i="1"/>
  <c r="L14811" i="1"/>
  <c r="K14811" i="1"/>
  <c r="L14813" i="1"/>
  <c r="K14813" i="1"/>
  <c r="L14815" i="1"/>
  <c r="K14815" i="1"/>
  <c r="L14817" i="1"/>
  <c r="K14817" i="1"/>
  <c r="L14819" i="1"/>
  <c r="K14819" i="1"/>
  <c r="L14821" i="1"/>
  <c r="K14821" i="1"/>
  <c r="L14823" i="1"/>
  <c r="K14823" i="1"/>
  <c r="L14825" i="1"/>
  <c r="K14825" i="1"/>
  <c r="L14827" i="1"/>
  <c r="K14827" i="1"/>
  <c r="L14829" i="1"/>
  <c r="K14829" i="1"/>
  <c r="L14831" i="1"/>
  <c r="K14831" i="1"/>
  <c r="L14833" i="1"/>
  <c r="K14833" i="1"/>
  <c r="L14835" i="1"/>
  <c r="K14835" i="1"/>
  <c r="L14837" i="1"/>
  <c r="K14837" i="1"/>
  <c r="L14839" i="1"/>
  <c r="K14839" i="1"/>
  <c r="L14841" i="1"/>
  <c r="K14841" i="1"/>
  <c r="L14843" i="1"/>
  <c r="K14843" i="1"/>
  <c r="L14845" i="1"/>
  <c r="K14845" i="1"/>
  <c r="L14847" i="1"/>
  <c r="K14847" i="1"/>
  <c r="L14849" i="1"/>
  <c r="K14849" i="1"/>
  <c r="L14851" i="1"/>
  <c r="K14851" i="1"/>
  <c r="L14853" i="1"/>
  <c r="K14853" i="1"/>
  <c r="L14855" i="1"/>
  <c r="K14855" i="1"/>
  <c r="L14857" i="1"/>
  <c r="K14857" i="1"/>
  <c r="L14859" i="1"/>
  <c r="K14859" i="1"/>
  <c r="L14861" i="1"/>
  <c r="K14861" i="1"/>
  <c r="L14863" i="1"/>
  <c r="K14863" i="1"/>
  <c r="L14865" i="1"/>
  <c r="K14865" i="1"/>
  <c r="L14867" i="1"/>
  <c r="K14867" i="1"/>
  <c r="L14869" i="1"/>
  <c r="K14869" i="1"/>
  <c r="L14871" i="1"/>
  <c r="K14871" i="1"/>
  <c r="L14873" i="1"/>
  <c r="K14873" i="1"/>
  <c r="L14875" i="1"/>
  <c r="K14875" i="1"/>
  <c r="L14877" i="1"/>
  <c r="K14877" i="1"/>
  <c r="L14879" i="1"/>
  <c r="K14879" i="1"/>
  <c r="L14881" i="1"/>
  <c r="K14881" i="1"/>
  <c r="L14883" i="1"/>
  <c r="K14883" i="1"/>
  <c r="L14885" i="1"/>
  <c r="K14885" i="1"/>
  <c r="L14887" i="1"/>
  <c r="K14887" i="1"/>
  <c r="L14889" i="1"/>
  <c r="K14889" i="1"/>
  <c r="L14891" i="1"/>
  <c r="K14891" i="1"/>
  <c r="L14893" i="1"/>
  <c r="K14893" i="1"/>
  <c r="L14895" i="1"/>
  <c r="K14895" i="1"/>
  <c r="L14897" i="1"/>
  <c r="K14897" i="1"/>
  <c r="L14899" i="1"/>
  <c r="K14899" i="1"/>
  <c r="L14901" i="1"/>
  <c r="K14901" i="1"/>
  <c r="L14903" i="1"/>
  <c r="K14903" i="1"/>
  <c r="L14905" i="1"/>
  <c r="K14905" i="1"/>
  <c r="L14907" i="1"/>
  <c r="K14907" i="1"/>
  <c r="L14909" i="1"/>
  <c r="K14909" i="1"/>
  <c r="L14911" i="1"/>
  <c r="K14911" i="1"/>
  <c r="L14913" i="1"/>
  <c r="K14913" i="1"/>
  <c r="L14915" i="1"/>
  <c r="K14915" i="1"/>
  <c r="L14917" i="1"/>
  <c r="K14917" i="1"/>
  <c r="L14919" i="1"/>
  <c r="K14919" i="1"/>
  <c r="L14921" i="1"/>
  <c r="K14921" i="1"/>
  <c r="L14923" i="1"/>
  <c r="K14923" i="1"/>
  <c r="L14925" i="1"/>
  <c r="K14925" i="1"/>
  <c r="L14927" i="1"/>
  <c r="K14927" i="1"/>
  <c r="L14929" i="1"/>
  <c r="K14929" i="1"/>
  <c r="L14931" i="1"/>
  <c r="K14931" i="1"/>
  <c r="L14933" i="1"/>
  <c r="K14933" i="1"/>
  <c r="L14935" i="1"/>
  <c r="K14935" i="1"/>
  <c r="L14937" i="1"/>
  <c r="K14937" i="1"/>
  <c r="L14939" i="1"/>
  <c r="K14939" i="1"/>
  <c r="L14941" i="1"/>
  <c r="K14941" i="1"/>
  <c r="L14943" i="1"/>
  <c r="K14943" i="1"/>
  <c r="L14945" i="1"/>
  <c r="K14945" i="1"/>
  <c r="L14947" i="1"/>
  <c r="K14947" i="1"/>
  <c r="L14949" i="1"/>
  <c r="K14949" i="1"/>
  <c r="L14951" i="1"/>
  <c r="K14951" i="1"/>
  <c r="L14953" i="1"/>
  <c r="K14953" i="1"/>
  <c r="L14955" i="1"/>
  <c r="K14955" i="1"/>
  <c r="L14957" i="1"/>
  <c r="K14957" i="1"/>
  <c r="L14959" i="1"/>
  <c r="K14959" i="1"/>
  <c r="L14961" i="1"/>
  <c r="K14961" i="1"/>
  <c r="L14963" i="1"/>
  <c r="K14963" i="1"/>
  <c r="L14965" i="1"/>
  <c r="K14965" i="1"/>
  <c r="L14967" i="1"/>
  <c r="K14967" i="1"/>
  <c r="L14969" i="1"/>
  <c r="K14969" i="1"/>
  <c r="L14971" i="1"/>
  <c r="K14971" i="1"/>
  <c r="L14973" i="1"/>
  <c r="K14973" i="1"/>
  <c r="L14975" i="1"/>
  <c r="K14975" i="1"/>
  <c r="L14977" i="1"/>
  <c r="K14977" i="1"/>
  <c r="L14979" i="1"/>
  <c r="K14979" i="1"/>
  <c r="L14981" i="1"/>
  <c r="K14981" i="1"/>
  <c r="L14983" i="1"/>
  <c r="K14983" i="1"/>
  <c r="L14985" i="1"/>
  <c r="K14985" i="1"/>
  <c r="L14987" i="1"/>
  <c r="K14987" i="1"/>
  <c r="L14989" i="1"/>
  <c r="K14989" i="1"/>
  <c r="L14991" i="1"/>
  <c r="K14991" i="1"/>
  <c r="L14993" i="1"/>
  <c r="K14993" i="1"/>
  <c r="L14995" i="1"/>
  <c r="K14995" i="1"/>
  <c r="L14997" i="1"/>
  <c r="K14997" i="1"/>
  <c r="L14999" i="1"/>
  <c r="K14999" i="1"/>
  <c r="L15001" i="1"/>
  <c r="K15001" i="1"/>
  <c r="L15003" i="1"/>
  <c r="K15003" i="1"/>
  <c r="L15005" i="1"/>
  <c r="K15005" i="1"/>
  <c r="L15007" i="1"/>
  <c r="K15007" i="1"/>
  <c r="L15009" i="1"/>
  <c r="K15009" i="1"/>
  <c r="L15011" i="1"/>
  <c r="K15011" i="1"/>
  <c r="L15013" i="1"/>
  <c r="K15013" i="1"/>
  <c r="L15015" i="1"/>
  <c r="K15015" i="1"/>
  <c r="L15017" i="1"/>
  <c r="K15017" i="1"/>
  <c r="L15019" i="1"/>
  <c r="K15019" i="1"/>
  <c r="L15021" i="1"/>
  <c r="K15021" i="1"/>
  <c r="L15023" i="1"/>
  <c r="K15023" i="1"/>
  <c r="L15025" i="1"/>
  <c r="K15025" i="1"/>
  <c r="L15027" i="1"/>
  <c r="K15027" i="1"/>
  <c r="L15029" i="1"/>
  <c r="K15029" i="1"/>
  <c r="L15031" i="1"/>
  <c r="K15031" i="1"/>
  <c r="L15033" i="1"/>
  <c r="K15033" i="1"/>
  <c r="L15035" i="1"/>
  <c r="K15035" i="1"/>
  <c r="L15037" i="1"/>
  <c r="K15037" i="1"/>
  <c r="L15039" i="1"/>
  <c r="K15039" i="1"/>
  <c r="L15041" i="1"/>
  <c r="K15041" i="1"/>
  <c r="L15043" i="1"/>
  <c r="K15043" i="1"/>
  <c r="L15045" i="1"/>
  <c r="K15045" i="1"/>
  <c r="L15047" i="1"/>
  <c r="K15047" i="1"/>
  <c r="L15049" i="1"/>
  <c r="K15049" i="1"/>
  <c r="L15051" i="1"/>
  <c r="K15051" i="1"/>
  <c r="L15053" i="1"/>
  <c r="K15053" i="1"/>
  <c r="L15055" i="1"/>
  <c r="K15055" i="1"/>
  <c r="L15057" i="1"/>
  <c r="K15057" i="1"/>
  <c r="L15059" i="1"/>
  <c r="K15059" i="1"/>
  <c r="L15061" i="1"/>
  <c r="K15061" i="1"/>
  <c r="L15063" i="1"/>
  <c r="K15063" i="1"/>
  <c r="L15065" i="1"/>
  <c r="K15065" i="1"/>
  <c r="L15067" i="1"/>
  <c r="K15067" i="1"/>
  <c r="L15069" i="1"/>
  <c r="K15069" i="1"/>
  <c r="L15071" i="1"/>
  <c r="K15071" i="1"/>
  <c r="L15073" i="1"/>
  <c r="K15073" i="1"/>
  <c r="L15075" i="1"/>
  <c r="K15075" i="1"/>
  <c r="L15077" i="1"/>
  <c r="K15077" i="1"/>
  <c r="L15079" i="1"/>
  <c r="K15079" i="1"/>
  <c r="L15081" i="1"/>
  <c r="K15081" i="1"/>
  <c r="L15083" i="1"/>
  <c r="K15083" i="1"/>
  <c r="L15085" i="1"/>
  <c r="K15085" i="1"/>
  <c r="L15087" i="1"/>
  <c r="K15087" i="1"/>
  <c r="L15089" i="1"/>
  <c r="K15089" i="1"/>
  <c r="L15091" i="1"/>
  <c r="K15091" i="1"/>
  <c r="L15093" i="1"/>
  <c r="K15093" i="1"/>
  <c r="L15095" i="1"/>
  <c r="K15095" i="1"/>
  <c r="L15097" i="1"/>
  <c r="K15097" i="1"/>
  <c r="L15099" i="1"/>
  <c r="K15099" i="1"/>
  <c r="L15101" i="1"/>
  <c r="K15101" i="1"/>
  <c r="L15103" i="1"/>
  <c r="K15103" i="1"/>
  <c r="L15105" i="1"/>
  <c r="K15105" i="1"/>
  <c r="L15107" i="1"/>
  <c r="K15107" i="1"/>
  <c r="L15109" i="1"/>
  <c r="K15109" i="1"/>
  <c r="L15111" i="1"/>
  <c r="K15111" i="1"/>
  <c r="L15113" i="1"/>
  <c r="K15113" i="1"/>
  <c r="L15115" i="1"/>
  <c r="K15115" i="1"/>
  <c r="L15117" i="1"/>
  <c r="K15117" i="1"/>
  <c r="L15119" i="1"/>
  <c r="K15119" i="1"/>
  <c r="L15121" i="1"/>
  <c r="K15121" i="1"/>
  <c r="L15123" i="1"/>
  <c r="K15123" i="1"/>
  <c r="L15125" i="1"/>
  <c r="K15125" i="1"/>
  <c r="L15127" i="1"/>
  <c r="K15127" i="1"/>
  <c r="L15129" i="1"/>
  <c r="K15129" i="1"/>
  <c r="L15131" i="1"/>
  <c r="K15131" i="1"/>
  <c r="L15133" i="1"/>
  <c r="K15133" i="1"/>
  <c r="L15135" i="1"/>
  <c r="K15135" i="1"/>
  <c r="L15137" i="1"/>
  <c r="K15137" i="1"/>
  <c r="L15139" i="1"/>
  <c r="K15139" i="1"/>
  <c r="L15141" i="1"/>
  <c r="K15141" i="1"/>
  <c r="L15143" i="1"/>
  <c r="K15143" i="1"/>
  <c r="L15145" i="1"/>
  <c r="K15145" i="1"/>
  <c r="L15147" i="1"/>
  <c r="K15147" i="1"/>
  <c r="L15149" i="1"/>
  <c r="K15149" i="1"/>
  <c r="L15151" i="1"/>
  <c r="K15151" i="1"/>
  <c r="L15153" i="1"/>
  <c r="K15153" i="1"/>
  <c r="L15155" i="1"/>
  <c r="K15155" i="1"/>
  <c r="L15157" i="1"/>
  <c r="K15157" i="1"/>
  <c r="L15159" i="1"/>
  <c r="K15159" i="1"/>
  <c r="L15161" i="1"/>
  <c r="K15161" i="1"/>
  <c r="L15163" i="1"/>
  <c r="K15163" i="1"/>
  <c r="L15165" i="1"/>
  <c r="K15165" i="1"/>
  <c r="L15167" i="1"/>
  <c r="K15167" i="1"/>
  <c r="L15169" i="1"/>
  <c r="K15169" i="1"/>
  <c r="L15171" i="1"/>
  <c r="K15171" i="1"/>
  <c r="L15173" i="1"/>
  <c r="K15173" i="1"/>
  <c r="L15175" i="1"/>
  <c r="K15175" i="1"/>
  <c r="L15177" i="1"/>
  <c r="K15177" i="1"/>
  <c r="L15179" i="1"/>
  <c r="K15179" i="1"/>
  <c r="L15181" i="1"/>
  <c r="K15181" i="1"/>
  <c r="L15183" i="1"/>
  <c r="K15183" i="1"/>
  <c r="L15185" i="1"/>
  <c r="K15185" i="1"/>
  <c r="L15187" i="1"/>
  <c r="K15187" i="1"/>
  <c r="L15189" i="1"/>
  <c r="K15189" i="1"/>
  <c r="L15191" i="1"/>
  <c r="K15191" i="1"/>
  <c r="L15193" i="1"/>
  <c r="K15193" i="1"/>
  <c r="L15195" i="1"/>
  <c r="K15195" i="1"/>
  <c r="L15197" i="1"/>
  <c r="K15197" i="1"/>
  <c r="L15199" i="1"/>
  <c r="K15199" i="1"/>
  <c r="L15201" i="1"/>
  <c r="K15201" i="1"/>
  <c r="L15203" i="1"/>
  <c r="K15203" i="1"/>
  <c r="L15205" i="1"/>
  <c r="K15205" i="1"/>
  <c r="L15207" i="1"/>
  <c r="K15207" i="1"/>
  <c r="L15209" i="1"/>
  <c r="K15209" i="1"/>
  <c r="L15211" i="1"/>
  <c r="K15211" i="1"/>
  <c r="L15213" i="1"/>
  <c r="K15213" i="1"/>
  <c r="L15215" i="1"/>
  <c r="K15215" i="1"/>
  <c r="L15217" i="1"/>
  <c r="K15217" i="1"/>
  <c r="L15219" i="1"/>
  <c r="K15219" i="1"/>
  <c r="L15221" i="1"/>
  <c r="K15221" i="1"/>
  <c r="L15223" i="1"/>
  <c r="K15223" i="1"/>
  <c r="L15225" i="1"/>
  <c r="K15225" i="1"/>
  <c r="L15227" i="1"/>
  <c r="K15227" i="1"/>
  <c r="L15229" i="1"/>
  <c r="K15229" i="1"/>
  <c r="L15231" i="1"/>
  <c r="K15231" i="1"/>
  <c r="L15233" i="1"/>
  <c r="K15233" i="1"/>
  <c r="L15235" i="1"/>
  <c r="K15235" i="1"/>
  <c r="L15237" i="1"/>
  <c r="K15237" i="1"/>
  <c r="L15239" i="1"/>
  <c r="K15239" i="1"/>
  <c r="L15241" i="1"/>
  <c r="K15241" i="1"/>
  <c r="L15243" i="1"/>
  <c r="K15243" i="1"/>
  <c r="L15245" i="1"/>
  <c r="K15245" i="1"/>
  <c r="L15247" i="1"/>
  <c r="K15247" i="1"/>
  <c r="L15249" i="1"/>
  <c r="K15249" i="1"/>
  <c r="L15251" i="1"/>
  <c r="K15251" i="1"/>
  <c r="L15253" i="1"/>
  <c r="K15253" i="1"/>
  <c r="L15255" i="1"/>
  <c r="K15255" i="1"/>
  <c r="L15257" i="1"/>
  <c r="K15257" i="1"/>
  <c r="L15259" i="1"/>
  <c r="K15259" i="1"/>
  <c r="L15261" i="1"/>
  <c r="K15261" i="1"/>
  <c r="L15263" i="1"/>
  <c r="K15263" i="1"/>
  <c r="L15265" i="1"/>
  <c r="K15265" i="1"/>
  <c r="L15267" i="1"/>
  <c r="K15267" i="1"/>
  <c r="L15269" i="1"/>
  <c r="K15269" i="1"/>
  <c r="L15271" i="1"/>
  <c r="K15271" i="1"/>
  <c r="L15273" i="1"/>
  <c r="K15273" i="1"/>
  <c r="L15275" i="1"/>
  <c r="K15275" i="1"/>
  <c r="L15277" i="1"/>
  <c r="K15277" i="1"/>
  <c r="L15279" i="1"/>
  <c r="K15279" i="1"/>
  <c r="L15281" i="1"/>
  <c r="K15281" i="1"/>
  <c r="L15283" i="1"/>
  <c r="K15283" i="1"/>
  <c r="L15285" i="1"/>
  <c r="K15285" i="1"/>
  <c r="L15287" i="1"/>
  <c r="K15287" i="1"/>
  <c r="L15289" i="1"/>
  <c r="K15289" i="1"/>
  <c r="L15291" i="1"/>
  <c r="K15291" i="1"/>
  <c r="L15293" i="1"/>
  <c r="K15293" i="1"/>
  <c r="L15295" i="1"/>
  <c r="K15295" i="1"/>
  <c r="L15297" i="1"/>
  <c r="K15297" i="1"/>
  <c r="L15299" i="1"/>
  <c r="K15299" i="1"/>
  <c r="L15301" i="1"/>
  <c r="K15301" i="1"/>
  <c r="L15303" i="1"/>
  <c r="K15303" i="1"/>
  <c r="L15305" i="1"/>
  <c r="K15305" i="1"/>
  <c r="L15307" i="1"/>
  <c r="K15307" i="1"/>
  <c r="L15309" i="1"/>
  <c r="K15309" i="1"/>
  <c r="L15311" i="1"/>
  <c r="K15311" i="1"/>
  <c r="L15313" i="1"/>
  <c r="K15313" i="1"/>
  <c r="L15315" i="1"/>
  <c r="K15315" i="1"/>
  <c r="L15317" i="1"/>
  <c r="K15317" i="1"/>
  <c r="L15319" i="1"/>
  <c r="K15319" i="1"/>
  <c r="L15321" i="1"/>
  <c r="K15321" i="1"/>
  <c r="L15323" i="1"/>
  <c r="K15323" i="1"/>
  <c r="L15325" i="1"/>
  <c r="K15325" i="1"/>
  <c r="L15327" i="1"/>
  <c r="K15327" i="1"/>
  <c r="L15329" i="1"/>
  <c r="K15329" i="1"/>
  <c r="L15331" i="1"/>
  <c r="K15331" i="1"/>
  <c r="L15333" i="1"/>
  <c r="K15333" i="1"/>
  <c r="L15335" i="1"/>
  <c r="K15335" i="1"/>
  <c r="L15337" i="1"/>
  <c r="K15337" i="1"/>
  <c r="L15339" i="1"/>
  <c r="K15339" i="1"/>
  <c r="L15341" i="1"/>
  <c r="K15341" i="1"/>
  <c r="L15343" i="1"/>
  <c r="K15343" i="1"/>
  <c r="L15345" i="1"/>
  <c r="K15345" i="1"/>
  <c r="L15347" i="1"/>
  <c r="K15347" i="1"/>
  <c r="L15349" i="1"/>
  <c r="K15349" i="1"/>
  <c r="L15351" i="1"/>
  <c r="K15351" i="1"/>
  <c r="L15353" i="1"/>
  <c r="K15353" i="1"/>
  <c r="L15355" i="1"/>
  <c r="K15355" i="1"/>
  <c r="L15357" i="1"/>
  <c r="K15357" i="1"/>
  <c r="L15359" i="1"/>
  <c r="K15359" i="1"/>
  <c r="L15361" i="1"/>
  <c r="K15361" i="1"/>
  <c r="L15363" i="1"/>
  <c r="K15363" i="1"/>
  <c r="L15365" i="1"/>
  <c r="K15365" i="1"/>
  <c r="L15367" i="1"/>
  <c r="K15367" i="1"/>
  <c r="K13" i="1"/>
  <c r="L13" i="1" s="1"/>
  <c r="K15" i="1"/>
  <c r="L15" i="1" s="1"/>
  <c r="K17" i="1"/>
  <c r="L17" i="1" s="1"/>
  <c r="K19" i="1"/>
  <c r="L19" i="1" s="1"/>
  <c r="K21" i="1"/>
  <c r="L21" i="1" s="1"/>
  <c r="K23" i="1"/>
  <c r="L23" i="1" s="1"/>
  <c r="K25" i="1"/>
  <c r="L25" i="1" s="1"/>
  <c r="K27" i="1"/>
  <c r="L27" i="1" s="1"/>
  <c r="K29" i="1"/>
  <c r="L29" i="1" s="1"/>
  <c r="K31" i="1"/>
  <c r="L31" i="1" s="1"/>
  <c r="K33" i="1"/>
  <c r="L33" i="1" s="1"/>
  <c r="K35" i="1"/>
  <c r="L35" i="1" s="1"/>
  <c r="K37" i="1"/>
  <c r="L37" i="1" s="1"/>
  <c r="K39" i="1"/>
  <c r="L39" i="1" s="1"/>
  <c r="K41" i="1"/>
  <c r="K43" i="1"/>
  <c r="K45" i="1"/>
  <c r="K47" i="1"/>
  <c r="K49" i="1"/>
  <c r="L49" i="1" s="1"/>
  <c r="K51" i="1"/>
  <c r="L51" i="1" s="1"/>
  <c r="K53" i="1"/>
  <c r="L53" i="1" s="1"/>
  <c r="K55" i="1"/>
  <c r="L55" i="1" s="1"/>
  <c r="K57" i="1"/>
  <c r="L57" i="1" s="1"/>
  <c r="K59" i="1"/>
  <c r="L59" i="1" s="1"/>
  <c r="K61" i="1"/>
  <c r="L61" i="1" s="1"/>
  <c r="K63" i="1"/>
  <c r="L63" i="1" s="1"/>
  <c r="K65" i="1"/>
  <c r="L65" i="1" s="1"/>
  <c r="K67" i="1"/>
  <c r="L67" i="1" s="1"/>
  <c r="K69" i="1"/>
  <c r="L69" i="1" s="1"/>
  <c r="K71" i="1"/>
  <c r="L71" i="1" s="1"/>
  <c r="K73" i="1"/>
  <c r="L73" i="1" s="1"/>
  <c r="K75" i="1"/>
  <c r="K77" i="1"/>
  <c r="L77" i="1" s="1"/>
  <c r="K79" i="1"/>
  <c r="L79" i="1" s="1"/>
  <c r="K81" i="1"/>
  <c r="L81" i="1" s="1"/>
  <c r="K83" i="1"/>
  <c r="L83" i="1" s="1"/>
  <c r="K85" i="1"/>
  <c r="L85" i="1" s="1"/>
  <c r="K88" i="1"/>
  <c r="K90" i="1"/>
  <c r="K92" i="1"/>
  <c r="K94" i="1"/>
  <c r="K96" i="1"/>
  <c r="K98" i="1"/>
  <c r="K100" i="1"/>
  <c r="L100" i="1" s="1"/>
  <c r="K102" i="1"/>
  <c r="L102" i="1" s="1"/>
  <c r="K104" i="1"/>
  <c r="K106" i="1"/>
  <c r="K108" i="1"/>
  <c r="L108" i="1" s="1"/>
  <c r="K110" i="1"/>
  <c r="K112" i="1"/>
  <c r="K114" i="1"/>
  <c r="L114" i="1" s="1"/>
  <c r="K116" i="1"/>
  <c r="L116" i="1" s="1"/>
  <c r="K118" i="1"/>
  <c r="K120" i="1"/>
  <c r="K122" i="1"/>
  <c r="K124" i="1"/>
  <c r="K126" i="1"/>
  <c r="L126" i="1" s="1"/>
  <c r="K128" i="1"/>
  <c r="K130" i="1"/>
  <c r="L130" i="1" s="1"/>
  <c r="K132" i="1"/>
  <c r="K134" i="1"/>
  <c r="K136" i="1"/>
  <c r="K138" i="1"/>
  <c r="K140" i="1"/>
  <c r="K142" i="1"/>
  <c r="K144" i="1"/>
  <c r="L144" i="1" s="1"/>
  <c r="K146" i="1"/>
  <c r="K148" i="1"/>
  <c r="L148" i="1" s="1"/>
  <c r="K150" i="1"/>
  <c r="L150" i="1" s="1"/>
  <c r="K152" i="1"/>
  <c r="L152" i="1" s="1"/>
  <c r="K154" i="1"/>
  <c r="L154" i="1" s="1"/>
  <c r="K156" i="1"/>
  <c r="L156" i="1" s="1"/>
  <c r="K158" i="1"/>
  <c r="L158" i="1" s="1"/>
  <c r="K160" i="1"/>
  <c r="L160" i="1" s="1"/>
  <c r="K162" i="1"/>
  <c r="L162" i="1" s="1"/>
  <c r="K164" i="1"/>
  <c r="L164" i="1" s="1"/>
  <c r="K166" i="1"/>
  <c r="L166" i="1" s="1"/>
  <c r="K168" i="1"/>
  <c r="L168" i="1" s="1"/>
  <c r="K170" i="1"/>
  <c r="L170" i="1" s="1"/>
  <c r="K172" i="1"/>
  <c r="L172" i="1" s="1"/>
  <c r="K174" i="1"/>
  <c r="L174" i="1" s="1"/>
  <c r="K176" i="1"/>
  <c r="L176" i="1" s="1"/>
  <c r="K178" i="1"/>
  <c r="L178" i="1" s="1"/>
  <c r="K180" i="1"/>
  <c r="L180" i="1" s="1"/>
  <c r="K182" i="1"/>
  <c r="L182" i="1" s="1"/>
  <c r="K184" i="1"/>
  <c r="L184" i="1" s="1"/>
  <c r="K186" i="1"/>
  <c r="K188" i="1"/>
  <c r="K190" i="1"/>
  <c r="K192" i="1"/>
  <c r="K194" i="1"/>
  <c r="L194" i="1" s="1"/>
  <c r="K196" i="1"/>
  <c r="L196" i="1" s="1"/>
  <c r="K198" i="1"/>
  <c r="L198" i="1" s="1"/>
  <c r="K200" i="1"/>
  <c r="L200" i="1" s="1"/>
  <c r="K202" i="1"/>
  <c r="L202" i="1" s="1"/>
  <c r="K204" i="1"/>
  <c r="L204" i="1" s="1"/>
  <c r="K206" i="1"/>
  <c r="L206" i="1" s="1"/>
  <c r="K208" i="1"/>
  <c r="K210" i="1"/>
  <c r="L210" i="1" s="1"/>
  <c r="K212" i="1"/>
  <c r="L212" i="1" s="1"/>
  <c r="K214" i="1"/>
  <c r="L214" i="1" s="1"/>
  <c r="K216" i="1"/>
  <c r="L216" i="1" s="1"/>
  <c r="K218" i="1"/>
  <c r="K220" i="1"/>
  <c r="L220" i="1" s="1"/>
  <c r="K222" i="1"/>
  <c r="L222" i="1" s="1"/>
  <c r="K224" i="1"/>
  <c r="L224" i="1" s="1"/>
  <c r="K226" i="1"/>
  <c r="L226" i="1" s="1"/>
  <c r="K228" i="1"/>
  <c r="K230" i="1"/>
  <c r="K232" i="1"/>
  <c r="K234" i="1"/>
  <c r="K236" i="1"/>
  <c r="K238" i="1"/>
  <c r="L238" i="1" s="1"/>
  <c r="K240" i="1"/>
  <c r="L240" i="1" s="1"/>
  <c r="K242" i="1"/>
  <c r="L242" i="1" s="1"/>
  <c r="K244" i="1"/>
  <c r="L244" i="1" s="1"/>
  <c r="K246" i="1"/>
  <c r="L246" i="1" s="1"/>
  <c r="K248" i="1"/>
  <c r="L248" i="1" s="1"/>
  <c r="K250" i="1"/>
  <c r="L250" i="1" s="1"/>
  <c r="K252" i="1"/>
  <c r="L252" i="1" s="1"/>
  <c r="K254" i="1"/>
  <c r="L254" i="1" s="1"/>
  <c r="K256" i="1"/>
  <c r="L256" i="1" s="1"/>
  <c r="K258" i="1"/>
  <c r="L258" i="1" s="1"/>
  <c r="K260" i="1"/>
  <c r="L260" i="1" s="1"/>
  <c r="K262" i="1"/>
  <c r="L262" i="1" s="1"/>
  <c r="K264" i="1"/>
  <c r="L264" i="1" s="1"/>
  <c r="K266" i="1"/>
  <c r="L266" i="1" s="1"/>
  <c r="K268" i="1"/>
  <c r="L268" i="1" s="1"/>
  <c r="K270" i="1"/>
  <c r="L270" i="1" s="1"/>
  <c r="K272" i="1"/>
  <c r="L272" i="1" s="1"/>
  <c r="K274" i="1"/>
  <c r="K276" i="1"/>
  <c r="L276" i="1" s="1"/>
  <c r="K278" i="1"/>
  <c r="L278" i="1" s="1"/>
  <c r="K280" i="1"/>
  <c r="L280" i="1" s="1"/>
  <c r="K282" i="1"/>
  <c r="L282" i="1" s="1"/>
  <c r="K284" i="1"/>
  <c r="L284" i="1" s="1"/>
  <c r="K286" i="1"/>
  <c r="L286" i="1" s="1"/>
  <c r="K288" i="1"/>
  <c r="L288" i="1" s="1"/>
  <c r="K290" i="1"/>
  <c r="L290" i="1" s="1"/>
  <c r="K292" i="1"/>
  <c r="L292" i="1" s="1"/>
  <c r="K294" i="1"/>
  <c r="L294" i="1" s="1"/>
  <c r="K296" i="1"/>
  <c r="K298" i="1"/>
  <c r="K300" i="1"/>
  <c r="L300" i="1" s="1"/>
  <c r="K302" i="1"/>
  <c r="K304" i="1"/>
  <c r="K306" i="1"/>
  <c r="K308" i="1"/>
  <c r="K310" i="1"/>
  <c r="L310" i="1" s="1"/>
  <c r="K312" i="1"/>
  <c r="L312" i="1" s="1"/>
  <c r="K314" i="1"/>
  <c r="L314" i="1" s="1"/>
  <c r="K316" i="1"/>
  <c r="L316" i="1" s="1"/>
  <c r="K318" i="1"/>
  <c r="L318" i="1" s="1"/>
  <c r="K320" i="1"/>
  <c r="L320" i="1" s="1"/>
  <c r="K322" i="1"/>
  <c r="L322" i="1" s="1"/>
  <c r="K324" i="1"/>
  <c r="L324" i="1" s="1"/>
  <c r="K326" i="1"/>
  <c r="L326" i="1" s="1"/>
  <c r="K328" i="1"/>
  <c r="L328" i="1" s="1"/>
  <c r="K330" i="1"/>
  <c r="L330" i="1" s="1"/>
  <c r="K332" i="1"/>
  <c r="L332" i="1" s="1"/>
  <c r="K334" i="1"/>
  <c r="L334" i="1" s="1"/>
  <c r="K336" i="1"/>
  <c r="L336" i="1" s="1"/>
  <c r="K338" i="1"/>
  <c r="L338" i="1" s="1"/>
  <c r="K340" i="1"/>
  <c r="L340" i="1" s="1"/>
  <c r="K342" i="1"/>
  <c r="K344" i="1"/>
  <c r="K346" i="1"/>
  <c r="K348" i="1"/>
  <c r="K350" i="1"/>
  <c r="K352" i="1"/>
  <c r="K354" i="1"/>
  <c r="L354" i="1" s="1"/>
  <c r="K356" i="1"/>
  <c r="L356" i="1" s="1"/>
  <c r="K358" i="1"/>
  <c r="L358" i="1" s="1"/>
  <c r="K360" i="1"/>
  <c r="L360" i="1" s="1"/>
  <c r="K362" i="1"/>
  <c r="L362" i="1" s="1"/>
  <c r="K364" i="1"/>
  <c r="L364" i="1" s="1"/>
  <c r="K366" i="1"/>
  <c r="L366" i="1" s="1"/>
  <c r="K368" i="1"/>
  <c r="L368" i="1" s="1"/>
  <c r="K370" i="1"/>
  <c r="L370" i="1" s="1"/>
  <c r="K372" i="1"/>
  <c r="K374" i="1"/>
  <c r="K376" i="1"/>
  <c r="K378" i="1"/>
  <c r="K380" i="1"/>
  <c r="K382" i="1"/>
  <c r="K384" i="1"/>
  <c r="L384" i="1" s="1"/>
  <c r="K386" i="1"/>
  <c r="L386" i="1" s="1"/>
  <c r="K388" i="1"/>
  <c r="L388" i="1" s="1"/>
  <c r="K390" i="1"/>
  <c r="L390" i="1" s="1"/>
  <c r="K392" i="1"/>
  <c r="L392" i="1" s="1"/>
  <c r="K394" i="1"/>
  <c r="K396" i="1"/>
  <c r="K398" i="1"/>
  <c r="K400" i="1"/>
  <c r="K402" i="1"/>
  <c r="L402" i="1" s="1"/>
  <c r="K404" i="1"/>
  <c r="L404" i="1" s="1"/>
  <c r="K406" i="1"/>
  <c r="K408" i="1"/>
  <c r="L408" i="1" s="1"/>
  <c r="K410" i="1"/>
  <c r="K412" i="1"/>
  <c r="L412" i="1" s="1"/>
  <c r="K414" i="1"/>
  <c r="K416" i="1"/>
  <c r="K418" i="1"/>
  <c r="K420" i="1"/>
  <c r="L420" i="1" s="1"/>
  <c r="K422" i="1"/>
  <c r="K424" i="1"/>
  <c r="L424" i="1" s="1"/>
  <c r="K426" i="1"/>
  <c r="K428" i="1"/>
  <c r="L428" i="1" s="1"/>
  <c r="K430" i="1"/>
  <c r="L430" i="1" s="1"/>
  <c r="K432" i="1"/>
  <c r="L432" i="1" s="1"/>
  <c r="K434" i="1"/>
  <c r="L434" i="1" s="1"/>
  <c r="K436" i="1"/>
  <c r="L436" i="1" s="1"/>
  <c r="K438" i="1"/>
  <c r="L438" i="1" s="1"/>
  <c r="K440" i="1"/>
  <c r="L440" i="1" s="1"/>
  <c r="K442" i="1"/>
  <c r="L442" i="1" s="1"/>
  <c r="K444" i="1"/>
  <c r="K446" i="1"/>
  <c r="L446" i="1" s="1"/>
  <c r="K448" i="1"/>
  <c r="L448" i="1" s="1"/>
  <c r="K450" i="1"/>
  <c r="L450" i="1" s="1"/>
  <c r="K452" i="1"/>
  <c r="L452" i="1" s="1"/>
  <c r="K454" i="1"/>
  <c r="L454" i="1" s="1"/>
  <c r="K456" i="1"/>
  <c r="L456" i="1" s="1"/>
  <c r="K458" i="1"/>
  <c r="L458" i="1" s="1"/>
  <c r="K460" i="1"/>
  <c r="L460" i="1" s="1"/>
  <c r="K462" i="1"/>
  <c r="L462" i="1" s="1"/>
  <c r="K464" i="1"/>
  <c r="K466" i="1"/>
  <c r="K468" i="1"/>
  <c r="K470" i="1"/>
  <c r="L470" i="1" s="1"/>
  <c r="K472" i="1"/>
  <c r="L472" i="1" s="1"/>
  <c r="K474" i="1"/>
  <c r="K476" i="1"/>
  <c r="K478" i="1"/>
  <c r="K480" i="1"/>
  <c r="K482" i="1"/>
  <c r="K484" i="1"/>
  <c r="L484" i="1" s="1"/>
  <c r="K486" i="1"/>
  <c r="L486" i="1" s="1"/>
  <c r="K488" i="1"/>
  <c r="L488" i="1" s="1"/>
  <c r="K490" i="1"/>
  <c r="L490" i="1" s="1"/>
  <c r="K492" i="1"/>
  <c r="L492" i="1" s="1"/>
  <c r="K494" i="1"/>
  <c r="L494" i="1" s="1"/>
  <c r="K496" i="1"/>
  <c r="L496" i="1" s="1"/>
  <c r="K498" i="1"/>
  <c r="L498" i="1" s="1"/>
  <c r="K500" i="1"/>
  <c r="L500" i="1" s="1"/>
  <c r="K502" i="1"/>
  <c r="L502" i="1" s="1"/>
  <c r="K504" i="1"/>
  <c r="L504" i="1" s="1"/>
  <c r="K506" i="1"/>
  <c r="L506" i="1" s="1"/>
  <c r="K508" i="1"/>
  <c r="L508" i="1" s="1"/>
  <c r="K510" i="1"/>
  <c r="L510" i="1" s="1"/>
  <c r="K512" i="1"/>
  <c r="L512" i="1" s="1"/>
  <c r="K514" i="1"/>
  <c r="L514" i="1" s="1"/>
  <c r="K516" i="1"/>
  <c r="L516" i="1" s="1"/>
  <c r="K518" i="1"/>
  <c r="L518" i="1" s="1"/>
  <c r="K520" i="1"/>
  <c r="L520" i="1" s="1"/>
  <c r="K522" i="1"/>
  <c r="L522" i="1" s="1"/>
  <c r="K524" i="1"/>
  <c r="L524" i="1" s="1"/>
  <c r="K526" i="1"/>
  <c r="L526" i="1" s="1"/>
  <c r="K528" i="1"/>
  <c r="L528" i="1" s="1"/>
  <c r="K530" i="1"/>
  <c r="L530" i="1" s="1"/>
  <c r="K532" i="1"/>
  <c r="L532" i="1" s="1"/>
  <c r="K534" i="1"/>
  <c r="L534" i="1" s="1"/>
  <c r="K536" i="1"/>
  <c r="L536" i="1" s="1"/>
  <c r="K538" i="1"/>
  <c r="K540" i="1"/>
  <c r="L540" i="1" s="1"/>
  <c r="K542" i="1"/>
  <c r="K544" i="1"/>
  <c r="K546" i="1"/>
  <c r="K548" i="1"/>
  <c r="L548" i="1" s="1"/>
  <c r="K550" i="1"/>
  <c r="L550" i="1" s="1"/>
  <c r="K552" i="1"/>
  <c r="L552" i="1" s="1"/>
  <c r="K554" i="1"/>
  <c r="L554" i="1" s="1"/>
  <c r="K556" i="1"/>
  <c r="L556" i="1" s="1"/>
  <c r="K558" i="1"/>
  <c r="L558" i="1" s="1"/>
  <c r="K560" i="1"/>
  <c r="L560" i="1" s="1"/>
  <c r="K562" i="1"/>
  <c r="L562" i="1" s="1"/>
  <c r="K564" i="1"/>
  <c r="L564" i="1" s="1"/>
  <c r="K566" i="1"/>
  <c r="L566" i="1" s="1"/>
  <c r="K568" i="1"/>
  <c r="L568" i="1" s="1"/>
  <c r="K570" i="1"/>
  <c r="L570" i="1" s="1"/>
  <c r="K572" i="1"/>
  <c r="L572" i="1" s="1"/>
  <c r="K574" i="1"/>
  <c r="L574" i="1" s="1"/>
  <c r="K576" i="1"/>
  <c r="L576" i="1" s="1"/>
  <c r="K578" i="1"/>
  <c r="L578" i="1" s="1"/>
  <c r="K580" i="1"/>
  <c r="L580" i="1" s="1"/>
  <c r="K582" i="1"/>
  <c r="L582" i="1" s="1"/>
  <c r="K584" i="1"/>
  <c r="L584" i="1" s="1"/>
  <c r="K586" i="1"/>
  <c r="L586" i="1" s="1"/>
  <c r="K588" i="1"/>
  <c r="L588" i="1" s="1"/>
  <c r="K590" i="1"/>
  <c r="L590" i="1" s="1"/>
  <c r="K592" i="1"/>
  <c r="L592" i="1" s="1"/>
  <c r="K594" i="1"/>
  <c r="L594" i="1" s="1"/>
  <c r="K596" i="1"/>
  <c r="L596" i="1" s="1"/>
  <c r="K598" i="1"/>
  <c r="L598" i="1" s="1"/>
  <c r="K600" i="1"/>
  <c r="L600" i="1" s="1"/>
  <c r="K602" i="1"/>
  <c r="L602" i="1" s="1"/>
  <c r="K604" i="1"/>
  <c r="L604" i="1" s="1"/>
  <c r="K606" i="1"/>
  <c r="L606" i="1" s="1"/>
  <c r="K608" i="1"/>
  <c r="L608" i="1" s="1"/>
  <c r="K610" i="1"/>
  <c r="L610" i="1" s="1"/>
  <c r="K612" i="1"/>
  <c r="L612" i="1" s="1"/>
  <c r="K614" i="1"/>
  <c r="K616" i="1"/>
  <c r="K618" i="1"/>
  <c r="K620" i="1"/>
  <c r="L620" i="1" s="1"/>
  <c r="K622" i="1"/>
  <c r="L622" i="1" s="1"/>
  <c r="K624" i="1"/>
  <c r="L624" i="1" s="1"/>
  <c r="K626" i="1"/>
  <c r="L626" i="1" s="1"/>
  <c r="K628" i="1"/>
  <c r="L628" i="1" s="1"/>
  <c r="K630" i="1"/>
  <c r="L630" i="1" s="1"/>
  <c r="K632" i="1"/>
  <c r="L632" i="1" s="1"/>
  <c r="K634" i="1"/>
  <c r="L634" i="1" s="1"/>
  <c r="K636" i="1"/>
  <c r="L636" i="1" s="1"/>
  <c r="K638" i="1"/>
  <c r="L638" i="1" s="1"/>
  <c r="K640" i="1"/>
  <c r="L640" i="1" s="1"/>
  <c r="K642" i="1"/>
  <c r="L642" i="1" s="1"/>
  <c r="K644" i="1"/>
  <c r="L644" i="1" s="1"/>
  <c r="K646" i="1"/>
  <c r="L646" i="1" s="1"/>
  <c r="K648" i="1"/>
  <c r="L648" i="1" s="1"/>
  <c r="K650" i="1"/>
  <c r="L650" i="1" s="1"/>
  <c r="K652" i="1"/>
  <c r="K654" i="1"/>
  <c r="L654" i="1" s="1"/>
  <c r="K656" i="1"/>
  <c r="K658" i="1"/>
  <c r="L658" i="1" s="1"/>
  <c r="K660" i="1"/>
  <c r="K662" i="1"/>
  <c r="K664" i="1"/>
  <c r="K666" i="1"/>
  <c r="L666" i="1" s="1"/>
  <c r="K668" i="1"/>
  <c r="L668" i="1" s="1"/>
  <c r="K670" i="1"/>
  <c r="L670" i="1" s="1"/>
  <c r="K672" i="1"/>
  <c r="K674" i="1"/>
  <c r="L674" i="1" s="1"/>
  <c r="K676" i="1"/>
  <c r="L676" i="1" s="1"/>
  <c r="K678" i="1"/>
  <c r="L678" i="1" s="1"/>
  <c r="K680" i="1"/>
  <c r="L680" i="1" s="1"/>
  <c r="K682" i="1"/>
  <c r="L682" i="1" s="1"/>
  <c r="K684" i="1"/>
  <c r="L684" i="1" s="1"/>
  <c r="K686" i="1"/>
  <c r="L686" i="1" s="1"/>
  <c r="K688" i="1"/>
  <c r="L688" i="1" s="1"/>
  <c r="K690" i="1"/>
  <c r="K692" i="1"/>
  <c r="L692" i="1" s="1"/>
  <c r="K694" i="1"/>
  <c r="L694" i="1" s="1"/>
  <c r="K696" i="1"/>
  <c r="L696" i="1" s="1"/>
  <c r="K698" i="1"/>
  <c r="K700" i="1"/>
  <c r="K702" i="1"/>
  <c r="L702" i="1" s="1"/>
  <c r="K704" i="1"/>
  <c r="L704" i="1" s="1"/>
  <c r="K706" i="1"/>
  <c r="L706" i="1" s="1"/>
  <c r="K708" i="1"/>
  <c r="L708" i="1" s="1"/>
  <c r="K710" i="1"/>
  <c r="L710" i="1" s="1"/>
  <c r="K712" i="1"/>
  <c r="L712" i="1" s="1"/>
  <c r="K714" i="1"/>
  <c r="L714" i="1" s="1"/>
  <c r="K716" i="1"/>
  <c r="L716" i="1" s="1"/>
  <c r="K718" i="1"/>
  <c r="L718" i="1" s="1"/>
  <c r="K720" i="1"/>
  <c r="L720" i="1" s="1"/>
  <c r="K722" i="1"/>
  <c r="L722" i="1" s="1"/>
  <c r="K724" i="1"/>
  <c r="L724" i="1" s="1"/>
  <c r="K726" i="1"/>
  <c r="L726" i="1" s="1"/>
  <c r="K728" i="1"/>
  <c r="L728" i="1" s="1"/>
  <c r="K730" i="1"/>
  <c r="K732" i="1"/>
  <c r="L732" i="1" s="1"/>
  <c r="K734" i="1"/>
  <c r="K736" i="1"/>
  <c r="K738" i="1"/>
  <c r="K740" i="1"/>
  <c r="L740" i="1" s="1"/>
  <c r="K742" i="1"/>
  <c r="L742" i="1" s="1"/>
  <c r="K744" i="1"/>
  <c r="L744" i="1" s="1"/>
  <c r="K746" i="1"/>
  <c r="L746" i="1" s="1"/>
  <c r="K748" i="1"/>
  <c r="L748" i="1" s="1"/>
  <c r="K750" i="1"/>
  <c r="K752" i="1"/>
  <c r="L752" i="1" s="1"/>
  <c r="K754" i="1"/>
  <c r="L754" i="1" s="1"/>
  <c r="K756" i="1"/>
  <c r="L756" i="1" s="1"/>
  <c r="K758" i="1"/>
  <c r="L758" i="1" s="1"/>
  <c r="K760" i="1"/>
  <c r="L760" i="1" s="1"/>
  <c r="K762" i="1"/>
  <c r="L762" i="1" s="1"/>
  <c r="K764" i="1"/>
  <c r="L764" i="1" s="1"/>
  <c r="K766" i="1"/>
  <c r="L766" i="1" s="1"/>
  <c r="K768" i="1"/>
  <c r="L768" i="1" s="1"/>
  <c r="K770" i="1"/>
  <c r="L770" i="1" s="1"/>
  <c r="K772" i="1"/>
  <c r="L772" i="1" s="1"/>
  <c r="K774" i="1"/>
  <c r="L774" i="1" s="1"/>
  <c r="K776" i="1"/>
  <c r="L776" i="1" s="1"/>
  <c r="K778" i="1"/>
  <c r="L778" i="1" s="1"/>
  <c r="K780" i="1"/>
  <c r="L780" i="1" s="1"/>
  <c r="K782" i="1"/>
  <c r="L782" i="1" s="1"/>
  <c r="K784" i="1"/>
  <c r="L784" i="1" s="1"/>
  <c r="K786" i="1"/>
  <c r="L786" i="1" s="1"/>
  <c r="K788" i="1"/>
  <c r="K790" i="1"/>
  <c r="K792" i="1"/>
  <c r="K794" i="1"/>
  <c r="K796" i="1"/>
  <c r="L796" i="1" s="1"/>
  <c r="K798" i="1"/>
  <c r="L798" i="1" s="1"/>
  <c r="K800" i="1"/>
  <c r="L800" i="1" s="1"/>
  <c r="K802" i="1"/>
  <c r="L802" i="1" s="1"/>
  <c r="K804" i="1"/>
  <c r="L804" i="1" s="1"/>
  <c r="K806" i="1"/>
  <c r="L806" i="1" s="1"/>
  <c r="K808" i="1"/>
  <c r="L808" i="1" s="1"/>
  <c r="K810" i="1"/>
  <c r="L810" i="1" s="1"/>
  <c r="K812" i="1"/>
  <c r="L812" i="1" s="1"/>
  <c r="K814" i="1"/>
  <c r="L814" i="1" s="1"/>
  <c r="K816" i="1"/>
  <c r="L816" i="1" s="1"/>
  <c r="K818" i="1"/>
  <c r="L818" i="1" s="1"/>
  <c r="K820" i="1"/>
  <c r="L820" i="1" s="1"/>
  <c r="K822" i="1"/>
  <c r="L822" i="1" s="1"/>
  <c r="K824" i="1"/>
  <c r="L824" i="1" s="1"/>
  <c r="K826" i="1"/>
  <c r="L826" i="1" s="1"/>
  <c r="K828" i="1"/>
  <c r="L828" i="1" s="1"/>
  <c r="K830" i="1"/>
  <c r="L830" i="1" s="1"/>
  <c r="K832" i="1"/>
  <c r="L832" i="1" s="1"/>
  <c r="K834" i="1"/>
  <c r="L834" i="1" s="1"/>
  <c r="K836" i="1"/>
  <c r="L836" i="1" s="1"/>
  <c r="K838" i="1"/>
  <c r="L838" i="1" s="1"/>
  <c r="K840" i="1"/>
  <c r="K842" i="1"/>
  <c r="K844" i="1"/>
  <c r="K846" i="1"/>
  <c r="K848" i="1"/>
  <c r="K850" i="1"/>
  <c r="K852" i="1"/>
  <c r="K854" i="1"/>
  <c r="K856" i="1"/>
  <c r="K858" i="1"/>
  <c r="K860" i="1"/>
  <c r="K862" i="1"/>
  <c r="K864" i="1"/>
  <c r="K866" i="1"/>
  <c r="K868" i="1"/>
  <c r="K870" i="1"/>
  <c r="K872" i="1"/>
  <c r="K874" i="1"/>
  <c r="K876" i="1"/>
  <c r="K878" i="1"/>
  <c r="K880" i="1"/>
  <c r="K882" i="1"/>
  <c r="K884" i="1"/>
  <c r="K886" i="1"/>
  <c r="K888" i="1"/>
  <c r="K890" i="1"/>
  <c r="K892" i="1"/>
  <c r="L892" i="1" s="1"/>
  <c r="K894" i="1"/>
  <c r="L894" i="1" s="1"/>
  <c r="K896" i="1"/>
  <c r="L896" i="1" s="1"/>
  <c r="K898" i="1"/>
  <c r="L898" i="1" s="1"/>
  <c r="K900" i="1"/>
  <c r="L900" i="1" s="1"/>
  <c r="K902" i="1"/>
  <c r="L902" i="1" s="1"/>
  <c r="K904" i="1"/>
  <c r="L904" i="1" s="1"/>
  <c r="K906" i="1"/>
  <c r="L906" i="1" s="1"/>
  <c r="K908" i="1"/>
  <c r="L908" i="1" s="1"/>
  <c r="K910" i="1"/>
  <c r="L910" i="1" s="1"/>
  <c r="K912" i="1"/>
  <c r="L912" i="1" s="1"/>
  <c r="K914" i="1"/>
  <c r="L914" i="1" s="1"/>
  <c r="K916" i="1"/>
  <c r="L916" i="1" s="1"/>
  <c r="K918" i="1"/>
  <c r="L918" i="1" s="1"/>
  <c r="K920" i="1"/>
  <c r="L920" i="1" s="1"/>
  <c r="K922" i="1"/>
  <c r="L922" i="1" s="1"/>
  <c r="K924" i="1"/>
  <c r="L924" i="1" s="1"/>
  <c r="K926" i="1"/>
  <c r="L926" i="1" s="1"/>
  <c r="K928" i="1"/>
  <c r="K930" i="1"/>
  <c r="K932" i="1"/>
  <c r="K934" i="1"/>
  <c r="K936" i="1"/>
  <c r="K938" i="1"/>
  <c r="L938" i="1" s="1"/>
  <c r="K940" i="1"/>
  <c r="L940" i="1" s="1"/>
  <c r="K942" i="1"/>
  <c r="L942" i="1" s="1"/>
  <c r="K944" i="1"/>
  <c r="L944" i="1" s="1"/>
  <c r="K946" i="1"/>
  <c r="L946" i="1" s="1"/>
  <c r="K948" i="1"/>
  <c r="L948" i="1" s="1"/>
  <c r="K950" i="1"/>
  <c r="L950" i="1" s="1"/>
  <c r="K952" i="1"/>
  <c r="L952" i="1" s="1"/>
  <c r="K954" i="1"/>
  <c r="L954" i="1" s="1"/>
  <c r="K956" i="1"/>
  <c r="L956" i="1" s="1"/>
  <c r="K958" i="1"/>
  <c r="L958" i="1" s="1"/>
  <c r="K960" i="1"/>
  <c r="L960" i="1" s="1"/>
  <c r="K962" i="1"/>
  <c r="L962" i="1" s="1"/>
  <c r="K964" i="1"/>
  <c r="L964" i="1" s="1"/>
  <c r="K966" i="1"/>
  <c r="L966" i="1" s="1"/>
  <c r="K968" i="1"/>
  <c r="L968" i="1" s="1"/>
  <c r="K970" i="1"/>
  <c r="L970" i="1" s="1"/>
  <c r="K972" i="1"/>
  <c r="L972" i="1" s="1"/>
  <c r="K974" i="1"/>
  <c r="K976" i="1"/>
  <c r="K978" i="1"/>
  <c r="L978" i="1" s="1"/>
  <c r="K980" i="1"/>
  <c r="L980" i="1" s="1"/>
  <c r="K982" i="1"/>
  <c r="K984" i="1"/>
  <c r="K986" i="1"/>
  <c r="K988" i="1"/>
  <c r="K990" i="1"/>
  <c r="K992" i="1"/>
  <c r="K994" i="1"/>
  <c r="K996" i="1"/>
  <c r="K998" i="1"/>
  <c r="K1000" i="1"/>
  <c r="K1002" i="1"/>
  <c r="K1004" i="1"/>
  <c r="K1006" i="1"/>
  <c r="K1008" i="1"/>
  <c r="L1008" i="1" s="1"/>
  <c r="K1010" i="1"/>
  <c r="L1010" i="1" s="1"/>
  <c r="K1012" i="1"/>
  <c r="L1012" i="1" s="1"/>
  <c r="K1014" i="1"/>
  <c r="L1014" i="1" s="1"/>
  <c r="K1016" i="1"/>
  <c r="L1016" i="1" s="1"/>
  <c r="K1018" i="1"/>
  <c r="L1018" i="1" s="1"/>
  <c r="K1020" i="1"/>
  <c r="L1020" i="1" s="1"/>
  <c r="K1022" i="1"/>
  <c r="L1022" i="1" s="1"/>
  <c r="K1024" i="1"/>
  <c r="K1026" i="1"/>
  <c r="K1028" i="1"/>
  <c r="L1028" i="1" s="1"/>
  <c r="K1030" i="1"/>
  <c r="L1030" i="1" s="1"/>
  <c r="K1032" i="1"/>
  <c r="L1032" i="1" s="1"/>
  <c r="K1034" i="1"/>
  <c r="L1034" i="1" s="1"/>
  <c r="K1036" i="1"/>
  <c r="L1036" i="1" s="1"/>
  <c r="K1038" i="1"/>
  <c r="L1038" i="1" s="1"/>
  <c r="K1040" i="1"/>
  <c r="L1040" i="1" s="1"/>
  <c r="K1042" i="1"/>
  <c r="L1042" i="1" s="1"/>
  <c r="K1044" i="1"/>
  <c r="L1044" i="1" s="1"/>
  <c r="K1046" i="1"/>
  <c r="L1046" i="1" s="1"/>
  <c r="K1048" i="1"/>
  <c r="L1048" i="1" s="1"/>
  <c r="K1050" i="1"/>
  <c r="L1050" i="1" s="1"/>
  <c r="K1052" i="1"/>
  <c r="L1052" i="1" s="1"/>
  <c r="K1054" i="1"/>
  <c r="L1054" i="1" s="1"/>
  <c r="K1056" i="1"/>
  <c r="K1058" i="1"/>
  <c r="K1060" i="1"/>
  <c r="K1062" i="1"/>
  <c r="L1062" i="1" s="1"/>
  <c r="K1064" i="1"/>
  <c r="L1064" i="1" s="1"/>
  <c r="K1066" i="1"/>
  <c r="L1066" i="1" s="1"/>
  <c r="K1068" i="1"/>
  <c r="L1068" i="1" s="1"/>
  <c r="K1070" i="1"/>
  <c r="L1070" i="1" s="1"/>
  <c r="K1072" i="1"/>
  <c r="K1074" i="1"/>
  <c r="K1076" i="1"/>
  <c r="L1076" i="1" s="1"/>
  <c r="K1078" i="1"/>
  <c r="L1078" i="1" s="1"/>
  <c r="K1080" i="1"/>
  <c r="L1080" i="1" s="1"/>
  <c r="K1082" i="1"/>
  <c r="L1082" i="1" s="1"/>
  <c r="K1084" i="1"/>
  <c r="L1084" i="1" s="1"/>
  <c r="K1086" i="1"/>
  <c r="L1086" i="1" s="1"/>
  <c r="K1088" i="1"/>
  <c r="K1090" i="1"/>
  <c r="L1090" i="1" s="1"/>
  <c r="K1092" i="1"/>
  <c r="L1092" i="1" s="1"/>
  <c r="K1094" i="1"/>
  <c r="L1094" i="1" s="1"/>
  <c r="K1096" i="1"/>
  <c r="K1098" i="1"/>
  <c r="K1100" i="1"/>
  <c r="K1102" i="1"/>
  <c r="K1104" i="1"/>
  <c r="K1106" i="1"/>
  <c r="L1106" i="1" s="1"/>
  <c r="K1108" i="1"/>
  <c r="L1108" i="1" s="1"/>
  <c r="K1110" i="1"/>
  <c r="L1110" i="1" s="1"/>
  <c r="K1112" i="1"/>
  <c r="L1112" i="1" s="1"/>
  <c r="K1114" i="1"/>
  <c r="L1114" i="1" s="1"/>
  <c r="K1116" i="1"/>
  <c r="L1116" i="1" s="1"/>
  <c r="K1118" i="1"/>
  <c r="L1118" i="1" s="1"/>
  <c r="K1120" i="1"/>
  <c r="K1122" i="1"/>
  <c r="L1122" i="1" s="1"/>
  <c r="K1124" i="1"/>
  <c r="L1124" i="1" s="1"/>
  <c r="K1126" i="1"/>
  <c r="L1126" i="1" s="1"/>
  <c r="K1128" i="1"/>
  <c r="L1128" i="1" s="1"/>
  <c r="K1130" i="1"/>
  <c r="L1130" i="1" s="1"/>
  <c r="K1132" i="1"/>
  <c r="L1132" i="1" s="1"/>
  <c r="K1134" i="1"/>
  <c r="L1134" i="1" s="1"/>
  <c r="K1136" i="1"/>
  <c r="L1136" i="1" s="1"/>
  <c r="K1138" i="1"/>
  <c r="L1138" i="1" s="1"/>
  <c r="K1140" i="1"/>
  <c r="L1140" i="1" s="1"/>
  <c r="K1142" i="1"/>
  <c r="L1142" i="1" s="1"/>
  <c r="K1144" i="1"/>
  <c r="L1144" i="1" s="1"/>
  <c r="K1146" i="1"/>
  <c r="L1146" i="1" s="1"/>
  <c r="K1148" i="1"/>
  <c r="L1148" i="1" s="1"/>
  <c r="K1150" i="1"/>
  <c r="L1150" i="1" s="1"/>
  <c r="K1152" i="1"/>
  <c r="L1152" i="1" s="1"/>
  <c r="K1154" i="1"/>
  <c r="L1154" i="1" s="1"/>
  <c r="K1156" i="1"/>
  <c r="K1158" i="1"/>
  <c r="K1160" i="1"/>
  <c r="K1162" i="1"/>
  <c r="K1164" i="1"/>
  <c r="K1166" i="1"/>
  <c r="K1168" i="1"/>
  <c r="K1170" i="1"/>
  <c r="K1172" i="1"/>
  <c r="K1174" i="1"/>
  <c r="K1176" i="1"/>
  <c r="K1178" i="1"/>
  <c r="K1180" i="1"/>
  <c r="K1182" i="1"/>
  <c r="K1184" i="1"/>
  <c r="K1186" i="1"/>
  <c r="K1188" i="1"/>
  <c r="K1190" i="1"/>
  <c r="K1192" i="1"/>
  <c r="K1194" i="1"/>
  <c r="K1196" i="1"/>
  <c r="K1198" i="1"/>
  <c r="K1200" i="1"/>
  <c r="K1202" i="1"/>
  <c r="K1204" i="1"/>
  <c r="K1206" i="1"/>
  <c r="K1208" i="1"/>
  <c r="K1210" i="1"/>
  <c r="K1212" i="1"/>
  <c r="K1214" i="1"/>
  <c r="K1216" i="1"/>
  <c r="K1218" i="1"/>
  <c r="L1218" i="1" s="1"/>
  <c r="K1220" i="1"/>
  <c r="L1220" i="1" s="1"/>
  <c r="K1222" i="1"/>
  <c r="L1222" i="1" s="1"/>
  <c r="K1224" i="1"/>
  <c r="L1224" i="1" s="1"/>
  <c r="K1226" i="1"/>
  <c r="L1226" i="1" s="1"/>
  <c r="K1228" i="1"/>
  <c r="L1228" i="1" s="1"/>
  <c r="K1230" i="1"/>
  <c r="L1230" i="1" s="1"/>
  <c r="K1232" i="1"/>
  <c r="L1232" i="1" s="1"/>
  <c r="K1234" i="1"/>
  <c r="L1234" i="1" s="1"/>
  <c r="K1236" i="1"/>
  <c r="L1236" i="1" s="1"/>
  <c r="K1238" i="1"/>
  <c r="L1238" i="1" s="1"/>
  <c r="K1240" i="1"/>
  <c r="L1240" i="1" s="1"/>
  <c r="K1242" i="1"/>
  <c r="L1242" i="1" s="1"/>
  <c r="K1244" i="1"/>
  <c r="L1244" i="1" s="1"/>
  <c r="K1246" i="1"/>
  <c r="L1246" i="1" s="1"/>
  <c r="K1248" i="1"/>
  <c r="L1248" i="1" s="1"/>
  <c r="K1250" i="1"/>
  <c r="L1250" i="1" s="1"/>
  <c r="K1252" i="1"/>
  <c r="K1254" i="1"/>
  <c r="K1256" i="1"/>
  <c r="K1258" i="1"/>
  <c r="L1258" i="1" s="1"/>
  <c r="K1260" i="1"/>
  <c r="L1260" i="1" s="1"/>
  <c r="K1262" i="1"/>
  <c r="L1262" i="1" s="1"/>
  <c r="K1264" i="1"/>
  <c r="L1264" i="1" s="1"/>
  <c r="K1266" i="1"/>
  <c r="K1268" i="1"/>
  <c r="L1268" i="1" s="1"/>
  <c r="K1270" i="1"/>
  <c r="L1270" i="1" s="1"/>
  <c r="K1272" i="1"/>
  <c r="L1272" i="1" s="1"/>
  <c r="K1274" i="1"/>
  <c r="L1274" i="1" s="1"/>
  <c r="K1276" i="1"/>
  <c r="L1276" i="1" s="1"/>
  <c r="K1278" i="1"/>
  <c r="L1278" i="1" s="1"/>
  <c r="K1280" i="1"/>
  <c r="L1280" i="1" s="1"/>
  <c r="K1282" i="1"/>
  <c r="L1282" i="1" s="1"/>
  <c r="K1284" i="1"/>
  <c r="L1284" i="1" s="1"/>
  <c r="K1286" i="1"/>
  <c r="L1286" i="1" s="1"/>
  <c r="K1288" i="1"/>
  <c r="L1288" i="1" s="1"/>
  <c r="K1290" i="1"/>
  <c r="L1290" i="1" s="1"/>
  <c r="K1292" i="1"/>
  <c r="L1292" i="1" s="1"/>
  <c r="K1294" i="1"/>
  <c r="L1294" i="1" s="1"/>
  <c r="K1296" i="1"/>
  <c r="L1296" i="1" s="1"/>
  <c r="K1298" i="1"/>
  <c r="L1298" i="1" s="1"/>
  <c r="K1300" i="1"/>
  <c r="L1300" i="1" s="1"/>
  <c r="K1302" i="1"/>
  <c r="L1302" i="1" s="1"/>
  <c r="K1304" i="1"/>
  <c r="L1304" i="1" s="1"/>
  <c r="K1306" i="1"/>
  <c r="L1306" i="1" s="1"/>
  <c r="K1308" i="1"/>
  <c r="L1308" i="1" s="1"/>
  <c r="K1310" i="1"/>
  <c r="L1310" i="1" s="1"/>
  <c r="K1312" i="1"/>
  <c r="L1312" i="1" s="1"/>
  <c r="K1314" i="1"/>
  <c r="K1316" i="1"/>
  <c r="K1318" i="1"/>
  <c r="L1318" i="1" s="1"/>
  <c r="K1320" i="1"/>
  <c r="K1322" i="1"/>
  <c r="K1324" i="1"/>
  <c r="K1326" i="1"/>
  <c r="K1328" i="1"/>
  <c r="L1328" i="1" s="1"/>
  <c r="K1330" i="1"/>
  <c r="L1330" i="1" s="1"/>
  <c r="K1332" i="1"/>
  <c r="L1332" i="1" s="1"/>
  <c r="K1334" i="1"/>
  <c r="L1334" i="1" s="1"/>
  <c r="K1336" i="1"/>
  <c r="K1338" i="1"/>
  <c r="L1338" i="1" s="1"/>
  <c r="K1340" i="1"/>
  <c r="L1340" i="1" s="1"/>
  <c r="K1342" i="1"/>
  <c r="L1342" i="1" s="1"/>
  <c r="K1344" i="1"/>
  <c r="L1344" i="1" s="1"/>
  <c r="K1346" i="1"/>
  <c r="L1346" i="1" s="1"/>
  <c r="K1348" i="1"/>
  <c r="L1348" i="1" s="1"/>
  <c r="K1350" i="1"/>
  <c r="L1350" i="1" s="1"/>
  <c r="K1352" i="1"/>
  <c r="L1352" i="1" s="1"/>
  <c r="K1354" i="1"/>
  <c r="L1354" i="1" s="1"/>
  <c r="K1356" i="1"/>
  <c r="L1356" i="1" s="1"/>
  <c r="K1358" i="1"/>
  <c r="L1358" i="1" s="1"/>
  <c r="K1360" i="1"/>
  <c r="L1360" i="1" s="1"/>
  <c r="K1362" i="1"/>
  <c r="L1362" i="1" s="1"/>
  <c r="K1364" i="1"/>
  <c r="L1364" i="1" s="1"/>
  <c r="K1366" i="1"/>
  <c r="L1366" i="1" s="1"/>
  <c r="K1368" i="1"/>
  <c r="L1368" i="1" s="1"/>
  <c r="K1370" i="1"/>
  <c r="L1370" i="1" s="1"/>
  <c r="K1372" i="1"/>
  <c r="L1372" i="1" s="1"/>
  <c r="K1374" i="1"/>
  <c r="L1374" i="1" s="1"/>
  <c r="K1376" i="1"/>
  <c r="L1376" i="1" s="1"/>
  <c r="K1378" i="1"/>
  <c r="L1378" i="1" s="1"/>
  <c r="K1380" i="1"/>
  <c r="L1380" i="1" s="1"/>
  <c r="K1382" i="1"/>
  <c r="L1382" i="1" s="1"/>
  <c r="K1384" i="1"/>
  <c r="L1384" i="1" s="1"/>
  <c r="K1386" i="1"/>
  <c r="L1386" i="1" s="1"/>
  <c r="K1388" i="1"/>
  <c r="L1388" i="1" s="1"/>
  <c r="K1390" i="1"/>
  <c r="L1390" i="1" s="1"/>
  <c r="K1392" i="1"/>
  <c r="L1392" i="1" s="1"/>
  <c r="K1394" i="1"/>
  <c r="L1394" i="1" s="1"/>
  <c r="K1396" i="1"/>
  <c r="L1396" i="1" s="1"/>
  <c r="K1398" i="1"/>
  <c r="L1398" i="1" s="1"/>
  <c r="K1400" i="1"/>
  <c r="K1402" i="1"/>
  <c r="K1404" i="1"/>
  <c r="L1404" i="1" s="1"/>
  <c r="K1406" i="1"/>
  <c r="L1406" i="1" s="1"/>
  <c r="K1408" i="1"/>
  <c r="L1408" i="1" s="1"/>
  <c r="K1410" i="1"/>
  <c r="L1410" i="1" s="1"/>
  <c r="K1412" i="1"/>
  <c r="L1412" i="1" s="1"/>
  <c r="K1414" i="1"/>
  <c r="L1414" i="1" s="1"/>
  <c r="K1416" i="1"/>
  <c r="L1416" i="1" s="1"/>
  <c r="K1418" i="1"/>
  <c r="L1418" i="1" s="1"/>
  <c r="K1420" i="1"/>
  <c r="L1420" i="1" s="1"/>
  <c r="K1422" i="1"/>
  <c r="L1422" i="1" s="1"/>
  <c r="K1424" i="1"/>
  <c r="K1426" i="1"/>
  <c r="K1428" i="1"/>
  <c r="K1430" i="1"/>
  <c r="L1430" i="1" s="1"/>
  <c r="K1432" i="1"/>
  <c r="L1432" i="1" s="1"/>
  <c r="K1434" i="1"/>
  <c r="L1434" i="1" s="1"/>
  <c r="K1436" i="1"/>
  <c r="L1436" i="1" s="1"/>
  <c r="K1438" i="1"/>
  <c r="L1438" i="1" s="1"/>
  <c r="K1440" i="1"/>
  <c r="L1440" i="1" s="1"/>
  <c r="K1442" i="1"/>
  <c r="L1442" i="1" s="1"/>
  <c r="K1444" i="1"/>
  <c r="L1444" i="1" s="1"/>
  <c r="K1446" i="1"/>
  <c r="L1446" i="1" s="1"/>
  <c r="K1448" i="1"/>
  <c r="L1448" i="1" s="1"/>
  <c r="K1450" i="1"/>
  <c r="L1450" i="1" s="1"/>
  <c r="K1452" i="1"/>
  <c r="L1452" i="1" s="1"/>
  <c r="K1454" i="1"/>
  <c r="L1454" i="1" s="1"/>
  <c r="K1456" i="1"/>
  <c r="L1456" i="1" s="1"/>
  <c r="K1458" i="1"/>
  <c r="L1458" i="1" s="1"/>
  <c r="K1460" i="1"/>
  <c r="L1460" i="1" s="1"/>
  <c r="K1462" i="1"/>
  <c r="L1462" i="1" s="1"/>
  <c r="K1464" i="1"/>
  <c r="L1464" i="1" s="1"/>
  <c r="K1466" i="1"/>
  <c r="L1466" i="1" s="1"/>
  <c r="K1468" i="1"/>
  <c r="L1468" i="1" s="1"/>
  <c r="K1470" i="1"/>
  <c r="L1470" i="1" s="1"/>
  <c r="K1472" i="1"/>
  <c r="L1472" i="1" s="1"/>
  <c r="K1474" i="1"/>
  <c r="L1474" i="1" s="1"/>
  <c r="K1476" i="1"/>
  <c r="L1476" i="1" s="1"/>
  <c r="K1478" i="1"/>
  <c r="L1478" i="1" s="1"/>
  <c r="K1480" i="1"/>
  <c r="L1480" i="1" s="1"/>
  <c r="K1482" i="1"/>
  <c r="L1482" i="1" s="1"/>
  <c r="K1484" i="1"/>
  <c r="L1484" i="1" s="1"/>
  <c r="K1486" i="1"/>
  <c r="L1486" i="1" s="1"/>
  <c r="K1488" i="1"/>
  <c r="L1488" i="1" s="1"/>
  <c r="K1490" i="1"/>
  <c r="L1490" i="1" s="1"/>
  <c r="K1492" i="1"/>
  <c r="L1492" i="1" s="1"/>
  <c r="K1494" i="1"/>
  <c r="L1494" i="1" s="1"/>
  <c r="K1496" i="1"/>
  <c r="K1498" i="1"/>
  <c r="K1500" i="1"/>
  <c r="K1502" i="1"/>
  <c r="L1502" i="1" s="1"/>
  <c r="K1504" i="1"/>
  <c r="L1504" i="1" s="1"/>
  <c r="K1506" i="1"/>
  <c r="L1506" i="1" s="1"/>
  <c r="K1508" i="1"/>
  <c r="L1508" i="1" s="1"/>
  <c r="K1510" i="1"/>
  <c r="L1510" i="1" s="1"/>
  <c r="K1512" i="1"/>
  <c r="L1512" i="1" s="1"/>
  <c r="K1514" i="1"/>
  <c r="L1514" i="1" s="1"/>
  <c r="K1516" i="1"/>
  <c r="L1516" i="1" s="1"/>
  <c r="K1518" i="1"/>
  <c r="L1518" i="1" s="1"/>
  <c r="K1520" i="1"/>
  <c r="L1520" i="1" s="1"/>
  <c r="K1522" i="1"/>
  <c r="L1522" i="1" s="1"/>
  <c r="K1524" i="1"/>
  <c r="L1524" i="1" s="1"/>
  <c r="K1526" i="1"/>
  <c r="L1526" i="1" s="1"/>
  <c r="K1528" i="1"/>
  <c r="L1528" i="1" s="1"/>
  <c r="K1530" i="1"/>
  <c r="L1530" i="1" s="1"/>
  <c r="K1532" i="1"/>
  <c r="L1532" i="1" s="1"/>
  <c r="K1534" i="1"/>
  <c r="L1534" i="1" s="1"/>
  <c r="K1536" i="1"/>
  <c r="L1536" i="1" s="1"/>
  <c r="K1538" i="1"/>
  <c r="L1538" i="1" s="1"/>
  <c r="K1540" i="1"/>
  <c r="L1540" i="1" s="1"/>
  <c r="K1542" i="1"/>
  <c r="L1542" i="1" s="1"/>
  <c r="K1544" i="1"/>
  <c r="L1544" i="1" s="1"/>
  <c r="K1546" i="1"/>
  <c r="L1546" i="1" s="1"/>
  <c r="K1548" i="1"/>
  <c r="L1548" i="1" s="1"/>
  <c r="K1550" i="1"/>
  <c r="L1550" i="1" s="1"/>
  <c r="K1552" i="1"/>
  <c r="K1554" i="1"/>
  <c r="K1556" i="1"/>
  <c r="K1558" i="1"/>
  <c r="K1560" i="1"/>
  <c r="K1562" i="1"/>
  <c r="L1562" i="1" s="1"/>
  <c r="K1564" i="1"/>
  <c r="L1564" i="1" s="1"/>
  <c r="K1566" i="1"/>
  <c r="L1566" i="1" s="1"/>
  <c r="K1568" i="1"/>
  <c r="L1568" i="1" s="1"/>
  <c r="K1570" i="1"/>
  <c r="L1570" i="1" s="1"/>
  <c r="K1572" i="1"/>
  <c r="L1572" i="1" s="1"/>
  <c r="K1574" i="1"/>
  <c r="L1574" i="1" s="1"/>
  <c r="K1576" i="1"/>
  <c r="L1576" i="1" s="1"/>
  <c r="K1578" i="1"/>
  <c r="L1578" i="1" s="1"/>
  <c r="K1580" i="1"/>
  <c r="L1580" i="1" s="1"/>
  <c r="K1582" i="1"/>
  <c r="L1582" i="1" s="1"/>
  <c r="K1584" i="1"/>
  <c r="L1584" i="1" s="1"/>
  <c r="K1586" i="1"/>
  <c r="L1586" i="1" s="1"/>
  <c r="K1588" i="1"/>
  <c r="L1588" i="1" s="1"/>
  <c r="K1590" i="1"/>
  <c r="L1590" i="1" s="1"/>
  <c r="K1592" i="1"/>
  <c r="L1592" i="1" s="1"/>
  <c r="K1594" i="1"/>
  <c r="L1594" i="1" s="1"/>
  <c r="K1596" i="1"/>
  <c r="K1598" i="1"/>
  <c r="K1600" i="1"/>
  <c r="K1602" i="1"/>
  <c r="K1604" i="1"/>
  <c r="K1606" i="1"/>
  <c r="K1608" i="1"/>
  <c r="L1608" i="1" s="1"/>
  <c r="K1610" i="1"/>
  <c r="L1610" i="1" s="1"/>
  <c r="K1612" i="1"/>
  <c r="L1612" i="1" s="1"/>
  <c r="K1614" i="1"/>
  <c r="L1614" i="1" s="1"/>
  <c r="K1616" i="1"/>
  <c r="L1616" i="1" s="1"/>
  <c r="K1618" i="1"/>
  <c r="L1618" i="1" s="1"/>
  <c r="K1620" i="1"/>
  <c r="L1620" i="1" s="1"/>
  <c r="K1622" i="1"/>
  <c r="L1622" i="1" s="1"/>
  <c r="K1624" i="1"/>
  <c r="L1624" i="1" s="1"/>
  <c r="K1626" i="1"/>
  <c r="L1626" i="1" s="1"/>
  <c r="K1628" i="1"/>
  <c r="L1628" i="1" s="1"/>
  <c r="K1630" i="1"/>
  <c r="L1630" i="1" s="1"/>
  <c r="K1632" i="1"/>
  <c r="L1632" i="1" s="1"/>
  <c r="K1634" i="1"/>
  <c r="K1636" i="1"/>
  <c r="K1638" i="1"/>
  <c r="K1640" i="1"/>
  <c r="K1642" i="1"/>
  <c r="K1644" i="1"/>
  <c r="L1644" i="1" s="1"/>
  <c r="K1646" i="1"/>
  <c r="L1646" i="1" s="1"/>
  <c r="K1648" i="1"/>
  <c r="L1648" i="1" s="1"/>
  <c r="K1650" i="1"/>
  <c r="L1650" i="1" s="1"/>
  <c r="K1652" i="1"/>
  <c r="L1652" i="1" s="1"/>
  <c r="K1654" i="1"/>
  <c r="L1654" i="1" s="1"/>
  <c r="K1656" i="1"/>
  <c r="L1656" i="1" s="1"/>
  <c r="K1658" i="1"/>
  <c r="L1658" i="1" s="1"/>
  <c r="K1660" i="1"/>
  <c r="L1660" i="1" s="1"/>
  <c r="K1662" i="1"/>
  <c r="L1662" i="1" s="1"/>
  <c r="K1664" i="1"/>
  <c r="L1664" i="1" s="1"/>
  <c r="K1666" i="1"/>
  <c r="L1666" i="1" s="1"/>
  <c r="K1668" i="1"/>
  <c r="L1668" i="1" s="1"/>
  <c r="K1670" i="1"/>
  <c r="L1670" i="1" s="1"/>
  <c r="K1672" i="1"/>
  <c r="L1672" i="1" s="1"/>
  <c r="K1674" i="1"/>
  <c r="L1674" i="1" s="1"/>
  <c r="K1676" i="1"/>
  <c r="L1676" i="1" s="1"/>
  <c r="K1678" i="1"/>
  <c r="L1678" i="1" s="1"/>
  <c r="K1680" i="1"/>
  <c r="L1680" i="1" s="1"/>
  <c r="K1682" i="1"/>
  <c r="L1682" i="1" s="1"/>
  <c r="K1684" i="1"/>
  <c r="L1684" i="1" s="1"/>
  <c r="K1686" i="1"/>
  <c r="L1686" i="1" s="1"/>
  <c r="K1688" i="1"/>
  <c r="L1688" i="1" s="1"/>
  <c r="K1690" i="1"/>
  <c r="L1690" i="1" s="1"/>
  <c r="K1692" i="1"/>
  <c r="L1692" i="1" s="1"/>
  <c r="K1694" i="1"/>
  <c r="L1694" i="1" s="1"/>
  <c r="K1696" i="1"/>
  <c r="L1696" i="1" s="1"/>
  <c r="K1698" i="1"/>
  <c r="L1698" i="1" s="1"/>
  <c r="K1700" i="1"/>
  <c r="L1700" i="1" s="1"/>
  <c r="K1702" i="1"/>
  <c r="L1702" i="1" s="1"/>
  <c r="K1704" i="1"/>
  <c r="L1704" i="1" s="1"/>
  <c r="K1706" i="1"/>
  <c r="L1706" i="1" s="1"/>
  <c r="K1708" i="1"/>
  <c r="L1708" i="1" s="1"/>
  <c r="K1710" i="1"/>
  <c r="L1710" i="1" s="1"/>
  <c r="K1712" i="1"/>
  <c r="L1712" i="1" s="1"/>
  <c r="K1714" i="1"/>
  <c r="L1714" i="1" s="1"/>
  <c r="K1716" i="1"/>
  <c r="L1716" i="1" s="1"/>
  <c r="K1718" i="1"/>
  <c r="L1718" i="1" s="1"/>
  <c r="K1720" i="1"/>
  <c r="L1720" i="1" s="1"/>
  <c r="K1722" i="1"/>
  <c r="L1722" i="1" s="1"/>
  <c r="K1724" i="1"/>
  <c r="L1724" i="1" s="1"/>
  <c r="K1726" i="1"/>
  <c r="L1726" i="1" s="1"/>
  <c r="K1728" i="1"/>
  <c r="L1728" i="1" s="1"/>
  <c r="K1730" i="1"/>
  <c r="L1730" i="1" s="1"/>
  <c r="K1732" i="1"/>
  <c r="L1732" i="1" s="1"/>
  <c r="K1734" i="1"/>
  <c r="L1734" i="1" s="1"/>
  <c r="K1736" i="1"/>
  <c r="L1736" i="1" s="1"/>
  <c r="K1738" i="1"/>
  <c r="K1740" i="1"/>
  <c r="K1742" i="1"/>
  <c r="K1744" i="1"/>
  <c r="K1746" i="1"/>
  <c r="K1748" i="1"/>
  <c r="K1750" i="1"/>
  <c r="K1752" i="1"/>
  <c r="K1754" i="1"/>
  <c r="K1756" i="1"/>
  <c r="K1758" i="1"/>
  <c r="K1760" i="1"/>
  <c r="K1762" i="1"/>
  <c r="K1764" i="1"/>
  <c r="K1766" i="1"/>
  <c r="K1768" i="1"/>
  <c r="K1770" i="1"/>
  <c r="K1772" i="1"/>
  <c r="K1774" i="1"/>
  <c r="K1776" i="1"/>
  <c r="K1778" i="1"/>
  <c r="K1780" i="1"/>
  <c r="K1782" i="1"/>
  <c r="K1784" i="1"/>
  <c r="K1786" i="1"/>
  <c r="K1788" i="1"/>
  <c r="K1790" i="1"/>
  <c r="K1792" i="1"/>
  <c r="K1794" i="1"/>
  <c r="K1796" i="1"/>
  <c r="K1798" i="1"/>
  <c r="K1800" i="1"/>
  <c r="K1802" i="1"/>
  <c r="K1804" i="1"/>
  <c r="K1806" i="1"/>
  <c r="K1808" i="1"/>
  <c r="K1810" i="1"/>
  <c r="K1812" i="1"/>
  <c r="K1814" i="1"/>
  <c r="K1816" i="1"/>
  <c r="K1818" i="1"/>
  <c r="K1820" i="1"/>
  <c r="K1822" i="1"/>
  <c r="L1822" i="1" s="1"/>
  <c r="K1824" i="1"/>
  <c r="L1824" i="1" s="1"/>
  <c r="K1826" i="1"/>
  <c r="L1826" i="1" s="1"/>
  <c r="K1828" i="1"/>
  <c r="L1828" i="1" s="1"/>
  <c r="K1830" i="1"/>
  <c r="L1830" i="1" s="1"/>
  <c r="K1832" i="1"/>
  <c r="L1832" i="1" s="1"/>
  <c r="K1834" i="1"/>
  <c r="L1834" i="1" s="1"/>
  <c r="K1836" i="1"/>
  <c r="L1836" i="1" s="1"/>
  <c r="K1838" i="1"/>
  <c r="L1838" i="1" s="1"/>
  <c r="K1840" i="1"/>
  <c r="L1840" i="1" s="1"/>
  <c r="K1842" i="1"/>
  <c r="L1842" i="1" s="1"/>
  <c r="K1844" i="1"/>
  <c r="L1844" i="1" s="1"/>
  <c r="K1846" i="1"/>
  <c r="L1846" i="1" s="1"/>
  <c r="K1848" i="1"/>
  <c r="L1848" i="1" s="1"/>
  <c r="K1850" i="1"/>
  <c r="L1850" i="1" s="1"/>
  <c r="K1852" i="1"/>
  <c r="L1852" i="1" s="1"/>
  <c r="K1854" i="1"/>
  <c r="L1854" i="1" s="1"/>
  <c r="K1856" i="1"/>
  <c r="L1856" i="1" s="1"/>
  <c r="K1858" i="1"/>
  <c r="L1858" i="1" s="1"/>
  <c r="K1860" i="1"/>
  <c r="L1860" i="1" s="1"/>
  <c r="K1862" i="1"/>
  <c r="L1862" i="1" s="1"/>
  <c r="K1864" i="1"/>
  <c r="L1864" i="1" s="1"/>
  <c r="K1866" i="1"/>
  <c r="L1866" i="1" s="1"/>
  <c r="K1868" i="1"/>
  <c r="L1868" i="1" s="1"/>
  <c r="K1870" i="1"/>
  <c r="L1870" i="1" s="1"/>
  <c r="K1872" i="1"/>
  <c r="L1872" i="1" s="1"/>
  <c r="K1874" i="1"/>
  <c r="L1874" i="1" s="1"/>
  <c r="K1876" i="1"/>
  <c r="L1876" i="1" s="1"/>
  <c r="K1878" i="1"/>
  <c r="L1878" i="1" s="1"/>
  <c r="K1880" i="1"/>
  <c r="L1880" i="1" s="1"/>
  <c r="K1882" i="1"/>
  <c r="L1882" i="1" s="1"/>
  <c r="K1884" i="1"/>
  <c r="L1884" i="1" s="1"/>
  <c r="K1886" i="1"/>
  <c r="L1886" i="1" s="1"/>
  <c r="K1888" i="1"/>
  <c r="L1888" i="1" s="1"/>
  <c r="K1890" i="1"/>
  <c r="L1890" i="1" s="1"/>
  <c r="K1892" i="1"/>
  <c r="L1892" i="1" s="1"/>
  <c r="K1894" i="1"/>
  <c r="L1894" i="1" s="1"/>
  <c r="K1896" i="1"/>
  <c r="L1896" i="1" s="1"/>
  <c r="K1898" i="1"/>
  <c r="L1898" i="1" s="1"/>
  <c r="K1900" i="1"/>
  <c r="L1900" i="1" s="1"/>
  <c r="K1902" i="1"/>
  <c r="L1902" i="1" s="1"/>
  <c r="K1904" i="1"/>
  <c r="L1904" i="1" s="1"/>
  <c r="K1906" i="1"/>
  <c r="L1906" i="1" s="1"/>
  <c r="K1908" i="1"/>
  <c r="L1908" i="1" s="1"/>
  <c r="K1910" i="1"/>
  <c r="L1910" i="1" s="1"/>
  <c r="K1912" i="1"/>
  <c r="L1912" i="1" s="1"/>
  <c r="K1914" i="1"/>
  <c r="L1914" i="1" s="1"/>
  <c r="K1916" i="1"/>
  <c r="L1916" i="1" s="1"/>
  <c r="K1918" i="1"/>
  <c r="L1918" i="1" s="1"/>
  <c r="K1920" i="1"/>
  <c r="L1920" i="1" s="1"/>
  <c r="K1922" i="1"/>
  <c r="L1922" i="1" s="1"/>
  <c r="K1924" i="1"/>
  <c r="L1924" i="1" s="1"/>
  <c r="K1926" i="1"/>
  <c r="L1926" i="1" s="1"/>
  <c r="K1928" i="1"/>
  <c r="K1930" i="1"/>
  <c r="K1932" i="1"/>
  <c r="K1934" i="1"/>
  <c r="K1936" i="1"/>
  <c r="K1938" i="1"/>
  <c r="K1940" i="1"/>
  <c r="L1940" i="1" s="1"/>
  <c r="K1942" i="1"/>
  <c r="L1942" i="1" s="1"/>
  <c r="K1944" i="1"/>
  <c r="L1944" i="1" s="1"/>
  <c r="K1946" i="1"/>
  <c r="L1946" i="1" s="1"/>
  <c r="K1948" i="1"/>
  <c r="L1948" i="1" s="1"/>
  <c r="K1950" i="1"/>
  <c r="L1950" i="1" s="1"/>
  <c r="K1952" i="1"/>
  <c r="L1952" i="1" s="1"/>
  <c r="K1954" i="1"/>
  <c r="L1954" i="1" s="1"/>
  <c r="K1956" i="1"/>
  <c r="L1956" i="1" s="1"/>
  <c r="K1958" i="1"/>
  <c r="L1958" i="1" s="1"/>
  <c r="K1960" i="1"/>
  <c r="L1960" i="1" s="1"/>
  <c r="K1962" i="1"/>
  <c r="L1962" i="1" s="1"/>
  <c r="K1964" i="1"/>
  <c r="L1964" i="1" s="1"/>
  <c r="K1966" i="1"/>
  <c r="L1966" i="1" s="1"/>
  <c r="K1968" i="1"/>
  <c r="L1968" i="1" s="1"/>
  <c r="K1970" i="1"/>
  <c r="L1970" i="1" s="1"/>
  <c r="K1972" i="1"/>
  <c r="K1974" i="1"/>
  <c r="K1976" i="1"/>
  <c r="L1976" i="1" s="1"/>
  <c r="K1978" i="1"/>
  <c r="K1980" i="1"/>
  <c r="K1982" i="1"/>
  <c r="K1984" i="1"/>
  <c r="K1986" i="1"/>
  <c r="K1988" i="1"/>
  <c r="K1990" i="1"/>
  <c r="L1990" i="1" s="1"/>
  <c r="K1992" i="1"/>
  <c r="L1992" i="1" s="1"/>
  <c r="K1994" i="1"/>
  <c r="K1996" i="1"/>
  <c r="K1998" i="1"/>
  <c r="K2000" i="1"/>
  <c r="K2002" i="1"/>
  <c r="K2004" i="1"/>
  <c r="K2006" i="1"/>
  <c r="L2006" i="1" s="1"/>
  <c r="K2008" i="1"/>
  <c r="L2008" i="1" s="1"/>
  <c r="K2010" i="1"/>
  <c r="L2010" i="1" s="1"/>
  <c r="K2012" i="1"/>
  <c r="L2012" i="1" s="1"/>
  <c r="K2014" i="1"/>
  <c r="L2014" i="1" s="1"/>
  <c r="K2016" i="1"/>
  <c r="L2016" i="1" s="1"/>
  <c r="K2018" i="1"/>
  <c r="K2020" i="1"/>
  <c r="K2022" i="1"/>
  <c r="L2022" i="1" s="1"/>
  <c r="K2024" i="1"/>
  <c r="K2026" i="1"/>
  <c r="L2026" i="1" s="1"/>
  <c r="K2028" i="1"/>
  <c r="K2030" i="1"/>
  <c r="K2032" i="1"/>
  <c r="K2034" i="1"/>
  <c r="K2036" i="1"/>
  <c r="K2038" i="1"/>
  <c r="K2040" i="1"/>
  <c r="K2042" i="1"/>
  <c r="K2044" i="1"/>
  <c r="K2046" i="1"/>
  <c r="K2048" i="1"/>
  <c r="K2050" i="1"/>
  <c r="K2052" i="1"/>
  <c r="K2054" i="1"/>
  <c r="K2056" i="1"/>
  <c r="K2058" i="1"/>
  <c r="K2060" i="1"/>
  <c r="K2062" i="1"/>
  <c r="K2064" i="1"/>
  <c r="K2066" i="1"/>
  <c r="K2068" i="1"/>
  <c r="K2070" i="1"/>
  <c r="K2072" i="1"/>
  <c r="K2074" i="1"/>
  <c r="K2076" i="1"/>
  <c r="K2078" i="1"/>
  <c r="K2080" i="1"/>
  <c r="K2082" i="1"/>
  <c r="L2082" i="1" s="1"/>
  <c r="K2084" i="1"/>
  <c r="K2086" i="1"/>
  <c r="L2086" i="1" s="1"/>
  <c r="K2088" i="1"/>
  <c r="L2088" i="1" s="1"/>
  <c r="K2090" i="1"/>
  <c r="L2090" i="1" s="1"/>
  <c r="K2092" i="1"/>
  <c r="L2092" i="1" s="1"/>
  <c r="K2094" i="1"/>
  <c r="L2094" i="1" s="1"/>
  <c r="K2096" i="1"/>
  <c r="L2096" i="1" s="1"/>
  <c r="K2098" i="1"/>
  <c r="L2098" i="1" s="1"/>
  <c r="K2100" i="1"/>
  <c r="L2100" i="1" s="1"/>
  <c r="K2102" i="1"/>
  <c r="L2102" i="1" s="1"/>
  <c r="K2104" i="1"/>
  <c r="L2104" i="1" s="1"/>
  <c r="K2106" i="1"/>
  <c r="L2106" i="1" s="1"/>
  <c r="K2108" i="1"/>
  <c r="L2108" i="1" s="1"/>
  <c r="K2110" i="1"/>
  <c r="L2110" i="1" s="1"/>
  <c r="K2112" i="1"/>
  <c r="L2112" i="1" s="1"/>
  <c r="K2114" i="1"/>
  <c r="L2114" i="1" s="1"/>
  <c r="K2116" i="1"/>
  <c r="L2116" i="1" s="1"/>
  <c r="K2118" i="1"/>
  <c r="K2120" i="1"/>
  <c r="K2122" i="1"/>
  <c r="K2124" i="1"/>
  <c r="K2126" i="1"/>
  <c r="L2126" i="1" s="1"/>
  <c r="K2128" i="1"/>
  <c r="L2128" i="1" s="1"/>
  <c r="K2130" i="1"/>
  <c r="L2130" i="1" s="1"/>
  <c r="K2132" i="1"/>
  <c r="L2132" i="1" s="1"/>
  <c r="K2134" i="1"/>
  <c r="L2134" i="1" s="1"/>
  <c r="K2136" i="1"/>
  <c r="L2136" i="1" s="1"/>
  <c r="K2138" i="1"/>
  <c r="L2138" i="1" s="1"/>
  <c r="K2140" i="1"/>
  <c r="L2140" i="1" s="1"/>
  <c r="K2142" i="1"/>
  <c r="L2142" i="1" s="1"/>
  <c r="K2144" i="1"/>
  <c r="L2144" i="1" s="1"/>
  <c r="K2146" i="1"/>
  <c r="L2146" i="1" s="1"/>
  <c r="K2148" i="1"/>
  <c r="L2148" i="1" s="1"/>
  <c r="K2150" i="1"/>
  <c r="L2150" i="1" s="1"/>
  <c r="K2152" i="1"/>
  <c r="L2152" i="1" s="1"/>
  <c r="K2154" i="1"/>
  <c r="L2154" i="1" s="1"/>
  <c r="K2156" i="1"/>
  <c r="L2156" i="1" s="1"/>
  <c r="K2158" i="1"/>
  <c r="L2158" i="1" s="1"/>
  <c r="K2160" i="1"/>
  <c r="L2160" i="1" s="1"/>
  <c r="K2162" i="1"/>
  <c r="L2162" i="1" s="1"/>
  <c r="K2164" i="1"/>
  <c r="L2164" i="1" s="1"/>
  <c r="K2166" i="1"/>
  <c r="L2166" i="1" s="1"/>
  <c r="K2168" i="1"/>
  <c r="L2168" i="1" s="1"/>
  <c r="K2170" i="1"/>
  <c r="L2170" i="1" s="1"/>
  <c r="K2172" i="1"/>
  <c r="L2172" i="1" s="1"/>
  <c r="K2174" i="1"/>
  <c r="L2174" i="1" s="1"/>
  <c r="K2176" i="1"/>
  <c r="L2176" i="1" s="1"/>
  <c r="K2178" i="1"/>
  <c r="L2178" i="1" s="1"/>
  <c r="K2180" i="1"/>
  <c r="L2180" i="1" s="1"/>
  <c r="K2182" i="1"/>
  <c r="K2184" i="1"/>
  <c r="L2184" i="1" s="1"/>
  <c r="K2186" i="1"/>
  <c r="L2186" i="1" s="1"/>
  <c r="K2188" i="1"/>
  <c r="L2188" i="1" s="1"/>
  <c r="K2190" i="1"/>
  <c r="L2190" i="1" s="1"/>
  <c r="K2192" i="1"/>
  <c r="L2192" i="1" s="1"/>
  <c r="K2194" i="1"/>
  <c r="L2194" i="1" s="1"/>
  <c r="K2196" i="1"/>
  <c r="L2196" i="1" s="1"/>
  <c r="K2198" i="1"/>
  <c r="L2198" i="1" s="1"/>
  <c r="K2200" i="1"/>
  <c r="K2202" i="1"/>
  <c r="K2204" i="1"/>
  <c r="K2206" i="1"/>
  <c r="L2206" i="1" s="1"/>
  <c r="K2208" i="1"/>
  <c r="L2208" i="1" s="1"/>
  <c r="K2210" i="1"/>
  <c r="L2210" i="1" s="1"/>
  <c r="K2212" i="1"/>
  <c r="L2212" i="1" s="1"/>
  <c r="K2214" i="1"/>
  <c r="L2214" i="1" s="1"/>
  <c r="K2216" i="1"/>
  <c r="L2216" i="1" s="1"/>
  <c r="K2218" i="1"/>
  <c r="L2218" i="1" s="1"/>
  <c r="K2220" i="1"/>
  <c r="L2220" i="1" s="1"/>
  <c r="K2222" i="1"/>
  <c r="L2222" i="1" s="1"/>
  <c r="K2224" i="1"/>
  <c r="L2224" i="1" s="1"/>
  <c r="K2226" i="1"/>
  <c r="L2226" i="1" s="1"/>
  <c r="K2228" i="1"/>
  <c r="L2228" i="1" s="1"/>
  <c r="K2230" i="1"/>
  <c r="L2230" i="1" s="1"/>
  <c r="K2232" i="1"/>
  <c r="L2232" i="1" s="1"/>
  <c r="K2234" i="1"/>
  <c r="L2234" i="1" s="1"/>
  <c r="K2236" i="1"/>
  <c r="L2236" i="1" s="1"/>
  <c r="K2238" i="1"/>
  <c r="L2238" i="1" s="1"/>
  <c r="K2240" i="1"/>
  <c r="L2240" i="1" s="1"/>
  <c r="K2242" i="1"/>
  <c r="L2242" i="1" s="1"/>
  <c r="K2244" i="1"/>
  <c r="L2244" i="1" s="1"/>
  <c r="K2246" i="1"/>
  <c r="L2246" i="1" s="1"/>
  <c r="K2248" i="1"/>
  <c r="L2248" i="1" s="1"/>
  <c r="K2250" i="1"/>
  <c r="L2250" i="1" s="1"/>
  <c r="K2252" i="1"/>
  <c r="L2252" i="1" s="1"/>
  <c r="K2254" i="1"/>
  <c r="L2254" i="1" s="1"/>
  <c r="K2256" i="1"/>
  <c r="L2256" i="1" s="1"/>
  <c r="K2258" i="1"/>
  <c r="L2258" i="1" s="1"/>
  <c r="K2260" i="1"/>
  <c r="L2260" i="1" s="1"/>
  <c r="K2262" i="1"/>
  <c r="L2262" i="1" s="1"/>
  <c r="K2264" i="1"/>
  <c r="L2264" i="1" s="1"/>
  <c r="K2266" i="1"/>
  <c r="L2266" i="1" s="1"/>
  <c r="K2268" i="1"/>
  <c r="K2270" i="1"/>
  <c r="K2272" i="1"/>
  <c r="K2274" i="1"/>
  <c r="L2274" i="1" s="1"/>
  <c r="K2276" i="1"/>
  <c r="L2276" i="1" s="1"/>
  <c r="K2278" i="1"/>
  <c r="L2278" i="1" s="1"/>
  <c r="K2280" i="1"/>
  <c r="L2280" i="1" s="1"/>
  <c r="K2282" i="1"/>
  <c r="L2282" i="1" s="1"/>
  <c r="K2284" i="1"/>
  <c r="L2284" i="1" s="1"/>
  <c r="K2286" i="1"/>
  <c r="L2286" i="1" s="1"/>
  <c r="K2288" i="1"/>
  <c r="L2288" i="1" s="1"/>
  <c r="K2290" i="1"/>
  <c r="L2290" i="1" s="1"/>
  <c r="K2292" i="1"/>
  <c r="L2292" i="1" s="1"/>
  <c r="K2294" i="1"/>
  <c r="L2294" i="1" s="1"/>
  <c r="K2296" i="1"/>
  <c r="K2298" i="1"/>
  <c r="L2298" i="1" s="1"/>
  <c r="K2300" i="1"/>
  <c r="K2302" i="1"/>
  <c r="K2304" i="1"/>
  <c r="K2306" i="1"/>
  <c r="K2308" i="1"/>
  <c r="L2308" i="1" s="1"/>
  <c r="K2310" i="1"/>
  <c r="L2310" i="1" s="1"/>
  <c r="K2312" i="1"/>
  <c r="L2312" i="1" s="1"/>
  <c r="K2314" i="1"/>
  <c r="L2314" i="1" s="1"/>
  <c r="K2316" i="1"/>
  <c r="K2318" i="1"/>
  <c r="K2320" i="1"/>
  <c r="L2320" i="1" s="1"/>
  <c r="K2322" i="1"/>
  <c r="L2322" i="1" s="1"/>
  <c r="K2324" i="1"/>
  <c r="L2324" i="1" s="1"/>
  <c r="K2326" i="1"/>
  <c r="L2326" i="1" s="1"/>
  <c r="K2328" i="1"/>
  <c r="L2328" i="1" s="1"/>
  <c r="K2330" i="1"/>
  <c r="K2332" i="1"/>
  <c r="L2332" i="1" s="1"/>
  <c r="K2334" i="1"/>
  <c r="K2336" i="1"/>
  <c r="L2336" i="1" s="1"/>
  <c r="K2338" i="1"/>
  <c r="L2338" i="1" s="1"/>
  <c r="K2340" i="1"/>
  <c r="L2340" i="1" s="1"/>
  <c r="K2342" i="1"/>
  <c r="L2342" i="1" s="1"/>
  <c r="K2344" i="1"/>
  <c r="L2344" i="1" s="1"/>
  <c r="K2346" i="1"/>
  <c r="L2346" i="1" s="1"/>
  <c r="K2348" i="1"/>
  <c r="L2348" i="1" s="1"/>
  <c r="K2350" i="1"/>
  <c r="K2352" i="1"/>
  <c r="K2354" i="1"/>
  <c r="K2356" i="1"/>
  <c r="K2358" i="1"/>
  <c r="K2360" i="1"/>
  <c r="K2362" i="1"/>
  <c r="L2362" i="1" s="1"/>
  <c r="K2364" i="1"/>
  <c r="L2364" i="1" s="1"/>
  <c r="K2366" i="1"/>
  <c r="L2366" i="1" s="1"/>
  <c r="K2368" i="1"/>
  <c r="L2368" i="1" s="1"/>
  <c r="K2370" i="1"/>
  <c r="L2370" i="1" s="1"/>
  <c r="K2372" i="1"/>
  <c r="L2372" i="1" s="1"/>
  <c r="K2374" i="1"/>
  <c r="L2374" i="1" s="1"/>
  <c r="K2376" i="1"/>
  <c r="L2376" i="1" s="1"/>
  <c r="K2378" i="1"/>
  <c r="L2378" i="1" s="1"/>
  <c r="K2380" i="1"/>
  <c r="L2380" i="1" s="1"/>
  <c r="K2382" i="1"/>
  <c r="L2382" i="1" s="1"/>
  <c r="K2384" i="1"/>
  <c r="L2384" i="1" s="1"/>
  <c r="K2386" i="1"/>
  <c r="L2386" i="1" s="1"/>
  <c r="K2388" i="1"/>
  <c r="L2388" i="1" s="1"/>
  <c r="K2390" i="1"/>
  <c r="L2390" i="1" s="1"/>
  <c r="K2392" i="1"/>
  <c r="L2392" i="1" s="1"/>
  <c r="K2394" i="1"/>
  <c r="L2394" i="1" s="1"/>
  <c r="K2396" i="1"/>
  <c r="L2396" i="1" s="1"/>
  <c r="K2398" i="1"/>
  <c r="L2398" i="1" s="1"/>
  <c r="K2400" i="1"/>
  <c r="L2400" i="1" s="1"/>
  <c r="K2402" i="1"/>
  <c r="L2402" i="1" s="1"/>
  <c r="K2404" i="1"/>
  <c r="L2404" i="1" s="1"/>
  <c r="K2406" i="1"/>
  <c r="L2406" i="1" s="1"/>
  <c r="K2408" i="1"/>
  <c r="L2408" i="1" s="1"/>
  <c r="K2410" i="1"/>
  <c r="L2410" i="1" s="1"/>
  <c r="K2412" i="1"/>
  <c r="L2412" i="1" s="1"/>
  <c r="K2414" i="1"/>
  <c r="L2414" i="1" s="1"/>
  <c r="K2416" i="1"/>
  <c r="L2416" i="1" s="1"/>
  <c r="K2418" i="1"/>
  <c r="L2418" i="1" s="1"/>
  <c r="K2420" i="1"/>
  <c r="L2420" i="1" s="1"/>
  <c r="K2422" i="1"/>
  <c r="L2422" i="1" s="1"/>
  <c r="K2424" i="1"/>
  <c r="L2424" i="1" s="1"/>
  <c r="K2426" i="1"/>
  <c r="L2426" i="1" s="1"/>
  <c r="K2428" i="1"/>
  <c r="L2428" i="1" s="1"/>
  <c r="K2430" i="1"/>
  <c r="L2430" i="1" s="1"/>
  <c r="K2432" i="1"/>
  <c r="L2432" i="1" s="1"/>
  <c r="K2434" i="1"/>
  <c r="L2434" i="1" s="1"/>
  <c r="K2436" i="1"/>
  <c r="L2436" i="1" s="1"/>
  <c r="K2438" i="1"/>
  <c r="L2438" i="1" s="1"/>
  <c r="K2440" i="1"/>
  <c r="L2440" i="1" s="1"/>
  <c r="K2442" i="1"/>
  <c r="L2442" i="1" s="1"/>
  <c r="K2444" i="1"/>
  <c r="L2444" i="1" s="1"/>
  <c r="K2446" i="1"/>
  <c r="L2446" i="1" s="1"/>
  <c r="K2448" i="1"/>
  <c r="L2448" i="1" s="1"/>
  <c r="K2450" i="1"/>
  <c r="L2450" i="1" s="1"/>
  <c r="K2452" i="1"/>
  <c r="L2452" i="1" s="1"/>
  <c r="K2454" i="1"/>
  <c r="L2454" i="1" s="1"/>
  <c r="K2456" i="1"/>
  <c r="L2456" i="1" s="1"/>
  <c r="K2458" i="1"/>
  <c r="K2460" i="1"/>
  <c r="K2462" i="1"/>
  <c r="K2464" i="1"/>
  <c r="K2466" i="1"/>
  <c r="L2466" i="1" s="1"/>
  <c r="K2468" i="1"/>
  <c r="L2468" i="1" s="1"/>
  <c r="K2470" i="1"/>
  <c r="L2470" i="1" s="1"/>
  <c r="K2472" i="1"/>
  <c r="L2472" i="1" s="1"/>
  <c r="K2474" i="1"/>
  <c r="K2476" i="1"/>
  <c r="L2476" i="1" s="1"/>
  <c r="K2478" i="1"/>
  <c r="L2478" i="1" s="1"/>
  <c r="K2480" i="1"/>
  <c r="K2482" i="1"/>
  <c r="L2482" i="1" s="1"/>
  <c r="K2484" i="1"/>
  <c r="K2486" i="1"/>
  <c r="L2486" i="1" s="1"/>
  <c r="K2488" i="1"/>
  <c r="K2490" i="1"/>
  <c r="L2490" i="1" s="1"/>
  <c r="K2492" i="1"/>
  <c r="L2492" i="1" s="1"/>
  <c r="K2494" i="1"/>
  <c r="K2496" i="1"/>
  <c r="K2498" i="1"/>
  <c r="K2500" i="1"/>
  <c r="K2502" i="1"/>
  <c r="K2504" i="1"/>
  <c r="L2504" i="1" s="1"/>
  <c r="K2506" i="1"/>
  <c r="K2508" i="1"/>
  <c r="K2510" i="1"/>
  <c r="K2512" i="1"/>
  <c r="L2512" i="1" s="1"/>
  <c r="K2514" i="1"/>
  <c r="L2514" i="1" s="1"/>
  <c r="K2516" i="1"/>
  <c r="L2516" i="1" s="1"/>
  <c r="K2518" i="1"/>
  <c r="L2518" i="1" s="1"/>
  <c r="K2520" i="1"/>
  <c r="L2520" i="1" s="1"/>
  <c r="K2522" i="1"/>
  <c r="L2522" i="1" s="1"/>
  <c r="K2524" i="1"/>
  <c r="L2524" i="1" s="1"/>
  <c r="K2526" i="1"/>
  <c r="L2526" i="1" s="1"/>
  <c r="K2528" i="1"/>
  <c r="L2528" i="1" s="1"/>
  <c r="K2530" i="1"/>
  <c r="L2530" i="1" s="1"/>
  <c r="K2532" i="1"/>
  <c r="K2534" i="1"/>
  <c r="L2534" i="1" s="1"/>
  <c r="K2536" i="1"/>
  <c r="L2536" i="1" s="1"/>
  <c r="K2538" i="1"/>
  <c r="K2540" i="1"/>
  <c r="K2542" i="1"/>
  <c r="L2542" i="1" s="1"/>
  <c r="K2544" i="1"/>
  <c r="K2546" i="1"/>
  <c r="L2546" i="1" s="1"/>
  <c r="K2548" i="1"/>
  <c r="K2550" i="1"/>
  <c r="L2550" i="1" s="1"/>
  <c r="K2552" i="1"/>
  <c r="L2552" i="1" s="1"/>
  <c r="K2554" i="1"/>
  <c r="K2556" i="1"/>
  <c r="L2556" i="1" s="1"/>
  <c r="K2558" i="1"/>
  <c r="L2558" i="1" s="1"/>
  <c r="K2560" i="1"/>
  <c r="L2560" i="1" s="1"/>
  <c r="K2562" i="1"/>
  <c r="L2562" i="1" s="1"/>
  <c r="K2564" i="1"/>
  <c r="L2564" i="1" s="1"/>
  <c r="K2566" i="1"/>
  <c r="L2566" i="1" s="1"/>
  <c r="K2568" i="1"/>
  <c r="L2568" i="1" s="1"/>
  <c r="K2570" i="1"/>
  <c r="L2570" i="1" s="1"/>
  <c r="K2572" i="1"/>
  <c r="L2572" i="1" s="1"/>
  <c r="K2574" i="1"/>
  <c r="L2574" i="1" s="1"/>
  <c r="K2576" i="1"/>
  <c r="L2576" i="1" s="1"/>
  <c r="K2578" i="1"/>
  <c r="L2578" i="1" s="1"/>
  <c r="K2580" i="1"/>
  <c r="L2580" i="1" s="1"/>
  <c r="K2582" i="1"/>
  <c r="K2584" i="1"/>
  <c r="K2586" i="1"/>
  <c r="K2588" i="1"/>
  <c r="K2590" i="1"/>
  <c r="K2592" i="1"/>
  <c r="K2594" i="1"/>
  <c r="K2596" i="1"/>
  <c r="K2598" i="1"/>
  <c r="K2600" i="1"/>
  <c r="K2602" i="1"/>
  <c r="K2604" i="1"/>
  <c r="K2606" i="1"/>
  <c r="K2608" i="1"/>
  <c r="K2610" i="1"/>
  <c r="K2612" i="1"/>
  <c r="K2614" i="1"/>
  <c r="K2616" i="1"/>
  <c r="K2618" i="1"/>
  <c r="K2620" i="1"/>
  <c r="K2622" i="1"/>
  <c r="L2622" i="1" s="1"/>
  <c r="K2624" i="1"/>
  <c r="L2624" i="1" s="1"/>
  <c r="K2626" i="1"/>
  <c r="L2626" i="1" s="1"/>
  <c r="K2628" i="1"/>
  <c r="L2628" i="1" s="1"/>
  <c r="K2630" i="1"/>
  <c r="L2630" i="1" s="1"/>
  <c r="K2632" i="1"/>
  <c r="L2632" i="1" s="1"/>
  <c r="K2634" i="1"/>
  <c r="L2634" i="1" s="1"/>
  <c r="K2636" i="1"/>
  <c r="L2636" i="1" s="1"/>
  <c r="K2638" i="1"/>
  <c r="L2638" i="1" s="1"/>
  <c r="K2640" i="1"/>
  <c r="L2640" i="1" s="1"/>
  <c r="K2642" i="1"/>
  <c r="L2642" i="1" s="1"/>
  <c r="K2644" i="1"/>
  <c r="L2644" i="1" s="1"/>
  <c r="K2646" i="1"/>
  <c r="L2646" i="1" s="1"/>
  <c r="K2648" i="1"/>
  <c r="L2648" i="1" s="1"/>
  <c r="K2650" i="1"/>
  <c r="L2650" i="1" s="1"/>
  <c r="K2652" i="1"/>
  <c r="L2652" i="1" s="1"/>
  <c r="K2654" i="1"/>
  <c r="L2654" i="1" s="1"/>
  <c r="K2656" i="1"/>
  <c r="L2656" i="1" s="1"/>
  <c r="K2658" i="1"/>
  <c r="L2658" i="1" s="1"/>
  <c r="K2660" i="1"/>
  <c r="L2660" i="1" s="1"/>
  <c r="K2662" i="1"/>
  <c r="L2662" i="1" s="1"/>
  <c r="K2664" i="1"/>
  <c r="L2664" i="1" s="1"/>
  <c r="K2666" i="1"/>
  <c r="L2666" i="1" s="1"/>
  <c r="K2668" i="1"/>
  <c r="L2668" i="1" s="1"/>
  <c r="K2670" i="1"/>
  <c r="L2670" i="1" s="1"/>
  <c r="K2672" i="1"/>
  <c r="L2672" i="1" s="1"/>
  <c r="K2674" i="1"/>
  <c r="L2674" i="1" s="1"/>
  <c r="K2676" i="1"/>
  <c r="K2678" i="1"/>
  <c r="K2680" i="1"/>
  <c r="K2682" i="1"/>
  <c r="L2682" i="1" s="1"/>
  <c r="K2684" i="1"/>
  <c r="L2684" i="1" s="1"/>
  <c r="K2686" i="1"/>
  <c r="L2686" i="1" s="1"/>
  <c r="K2688" i="1"/>
  <c r="L2688" i="1" s="1"/>
  <c r="K2690" i="1"/>
  <c r="L2690" i="1" s="1"/>
  <c r="K2692" i="1"/>
  <c r="L2692" i="1" s="1"/>
  <c r="K2694" i="1"/>
  <c r="L2694" i="1" s="1"/>
  <c r="K2696" i="1"/>
  <c r="L2696" i="1" s="1"/>
  <c r="K2698" i="1"/>
  <c r="L2698" i="1" s="1"/>
  <c r="K2700" i="1"/>
  <c r="L2700" i="1" s="1"/>
  <c r="K2702" i="1"/>
  <c r="L2702" i="1" s="1"/>
  <c r="K2704" i="1"/>
  <c r="L2704" i="1" s="1"/>
  <c r="K2706" i="1"/>
  <c r="L2706" i="1" s="1"/>
  <c r="K2708" i="1"/>
  <c r="L2708" i="1" s="1"/>
  <c r="K2710" i="1"/>
  <c r="L2710" i="1" s="1"/>
  <c r="K2712" i="1"/>
  <c r="L2712" i="1" s="1"/>
  <c r="K2714" i="1"/>
  <c r="L2714" i="1" s="1"/>
  <c r="K2716" i="1"/>
  <c r="K2718" i="1"/>
  <c r="L2718" i="1" s="1"/>
  <c r="K2720" i="1"/>
  <c r="L2720" i="1" s="1"/>
  <c r="K2722" i="1"/>
  <c r="L2722" i="1" s="1"/>
  <c r="K2724" i="1"/>
  <c r="L2724" i="1" s="1"/>
  <c r="K2726" i="1"/>
  <c r="L2726" i="1" s="1"/>
  <c r="K2728" i="1"/>
  <c r="K2730" i="1"/>
  <c r="L2730" i="1" s="1"/>
  <c r="K2732" i="1"/>
  <c r="L2732" i="1" s="1"/>
  <c r="K2734" i="1"/>
  <c r="L2734" i="1" s="1"/>
  <c r="K2736" i="1"/>
  <c r="L2736" i="1" s="1"/>
  <c r="K2738" i="1"/>
  <c r="L2738" i="1" s="1"/>
  <c r="K2740" i="1"/>
  <c r="L2740" i="1" s="1"/>
  <c r="K2742" i="1"/>
  <c r="L2742" i="1" s="1"/>
  <c r="K2744" i="1"/>
  <c r="L2744" i="1" s="1"/>
  <c r="K2746" i="1"/>
  <c r="L2746" i="1" s="1"/>
  <c r="K2748" i="1"/>
  <c r="L2748" i="1" s="1"/>
  <c r="K2750" i="1"/>
  <c r="L2750" i="1" s="1"/>
  <c r="K2752" i="1"/>
  <c r="L2752" i="1" s="1"/>
  <c r="K2754" i="1"/>
  <c r="L2754" i="1" s="1"/>
  <c r="K2756" i="1"/>
  <c r="L2756" i="1" s="1"/>
  <c r="K2758" i="1"/>
  <c r="L2758" i="1" s="1"/>
  <c r="K2760" i="1"/>
  <c r="L2760" i="1" s="1"/>
  <c r="K2762" i="1"/>
  <c r="L2762" i="1" s="1"/>
  <c r="K2764" i="1"/>
  <c r="L2764" i="1" s="1"/>
  <c r="K2766" i="1"/>
  <c r="L2766" i="1" s="1"/>
  <c r="K2768" i="1"/>
  <c r="L2768" i="1" s="1"/>
  <c r="K2770" i="1"/>
  <c r="L2770" i="1" s="1"/>
  <c r="K2772" i="1"/>
  <c r="L2772" i="1" s="1"/>
  <c r="K2774" i="1"/>
  <c r="L2774" i="1" s="1"/>
  <c r="K2776" i="1"/>
  <c r="L2776" i="1" s="1"/>
  <c r="K2778" i="1"/>
  <c r="L2778" i="1" s="1"/>
  <c r="K2780" i="1"/>
  <c r="L2780" i="1" s="1"/>
  <c r="K2782" i="1"/>
  <c r="L2782" i="1" s="1"/>
  <c r="K2784" i="1"/>
  <c r="L2784" i="1" s="1"/>
  <c r="K2786" i="1"/>
  <c r="L2786" i="1" s="1"/>
  <c r="K2788" i="1"/>
  <c r="L2788" i="1" s="1"/>
  <c r="K2790" i="1"/>
  <c r="L2790" i="1" s="1"/>
  <c r="K2792" i="1"/>
  <c r="L2792" i="1" s="1"/>
  <c r="K2794" i="1"/>
  <c r="L2794" i="1" s="1"/>
  <c r="K2796" i="1"/>
  <c r="L2796" i="1" s="1"/>
  <c r="K2798" i="1"/>
  <c r="L2798" i="1" s="1"/>
  <c r="K2800" i="1"/>
  <c r="L2800" i="1" s="1"/>
  <c r="K2802" i="1"/>
  <c r="L2802" i="1" s="1"/>
  <c r="K2804" i="1"/>
  <c r="L2804" i="1" s="1"/>
  <c r="K2806" i="1"/>
  <c r="L2806" i="1" s="1"/>
  <c r="K2808" i="1"/>
  <c r="L2808" i="1" s="1"/>
  <c r="K2810" i="1"/>
  <c r="L2810" i="1" s="1"/>
  <c r="K2812" i="1"/>
  <c r="L2812" i="1" s="1"/>
  <c r="K2814" i="1"/>
  <c r="L2814" i="1" s="1"/>
  <c r="K2816" i="1"/>
  <c r="L2816" i="1" s="1"/>
  <c r="K2818" i="1"/>
  <c r="L2818" i="1" s="1"/>
  <c r="K2820" i="1"/>
  <c r="L2820" i="1" s="1"/>
  <c r="K2822" i="1"/>
  <c r="L2822" i="1" s="1"/>
  <c r="K2824" i="1"/>
  <c r="L2824" i="1" s="1"/>
  <c r="K2826" i="1"/>
  <c r="L2826" i="1" s="1"/>
  <c r="K2828" i="1"/>
  <c r="L2828" i="1" s="1"/>
  <c r="K2830" i="1"/>
  <c r="L2830" i="1" s="1"/>
  <c r="K2832" i="1"/>
  <c r="L2832" i="1" s="1"/>
  <c r="K2834" i="1"/>
  <c r="L2834" i="1" s="1"/>
  <c r="K2836" i="1"/>
  <c r="L2836" i="1" s="1"/>
  <c r="K2838" i="1"/>
  <c r="L2838" i="1" s="1"/>
  <c r="K2840" i="1"/>
  <c r="L2840" i="1" s="1"/>
  <c r="K2842" i="1"/>
  <c r="L2842" i="1" s="1"/>
  <c r="K2844" i="1"/>
  <c r="L2844" i="1" s="1"/>
  <c r="K2846" i="1"/>
  <c r="L2846" i="1" s="1"/>
  <c r="K2848" i="1"/>
  <c r="L2848" i="1" s="1"/>
  <c r="K2850" i="1"/>
  <c r="L2850" i="1" s="1"/>
  <c r="K2852" i="1"/>
  <c r="L2852" i="1" s="1"/>
  <c r="K2854" i="1"/>
  <c r="K2856" i="1"/>
  <c r="K2858" i="1"/>
  <c r="K2860" i="1"/>
  <c r="K2862" i="1"/>
  <c r="K2864" i="1"/>
  <c r="K2866" i="1"/>
  <c r="K2868" i="1"/>
  <c r="K2870" i="1"/>
  <c r="K2872" i="1"/>
  <c r="K2874" i="1"/>
  <c r="K2876" i="1"/>
  <c r="K2878" i="1"/>
  <c r="K2880" i="1"/>
  <c r="K2882" i="1"/>
  <c r="K2884" i="1"/>
  <c r="K2886" i="1"/>
  <c r="K2888" i="1"/>
  <c r="K2890" i="1"/>
  <c r="K2892" i="1"/>
  <c r="K2894" i="1"/>
  <c r="K2896" i="1"/>
  <c r="K2898" i="1"/>
  <c r="K2900" i="1"/>
  <c r="L2900" i="1" s="1"/>
  <c r="K2902" i="1"/>
  <c r="L2902" i="1" s="1"/>
  <c r="K2904" i="1"/>
  <c r="L2904" i="1" s="1"/>
  <c r="K2906" i="1"/>
  <c r="L2906" i="1" s="1"/>
  <c r="K2908" i="1"/>
  <c r="L2908" i="1" s="1"/>
  <c r="K2910" i="1"/>
  <c r="L2910" i="1" s="1"/>
  <c r="K2912" i="1"/>
  <c r="L2912" i="1" s="1"/>
  <c r="K2914" i="1"/>
  <c r="L2914" i="1" s="1"/>
  <c r="K2916" i="1"/>
  <c r="L2916" i="1" s="1"/>
  <c r="K2918" i="1"/>
  <c r="L2918" i="1" s="1"/>
  <c r="K2920" i="1"/>
  <c r="L2920" i="1" s="1"/>
  <c r="K2922" i="1"/>
  <c r="L2922" i="1" s="1"/>
  <c r="K2924" i="1"/>
  <c r="L2924" i="1" s="1"/>
  <c r="K2926" i="1"/>
  <c r="L2926" i="1" s="1"/>
  <c r="K2928" i="1"/>
  <c r="L2928" i="1" s="1"/>
  <c r="K2930" i="1"/>
  <c r="L2930" i="1" s="1"/>
  <c r="K2932" i="1"/>
  <c r="L2932" i="1" s="1"/>
  <c r="K2934" i="1"/>
  <c r="L2934" i="1" s="1"/>
  <c r="K2936" i="1"/>
  <c r="L2936" i="1" s="1"/>
  <c r="K2938" i="1"/>
  <c r="L2938" i="1" s="1"/>
  <c r="K2940" i="1"/>
  <c r="L2940" i="1" s="1"/>
  <c r="K2942" i="1"/>
  <c r="L2942" i="1" s="1"/>
  <c r="K2944" i="1"/>
  <c r="L2944" i="1" s="1"/>
  <c r="K2946" i="1"/>
  <c r="K2948" i="1"/>
  <c r="K2950" i="1"/>
  <c r="K2952" i="1"/>
  <c r="L2952" i="1" s="1"/>
  <c r="K2954" i="1"/>
  <c r="L2954" i="1" s="1"/>
  <c r="K2956" i="1"/>
  <c r="L2956" i="1" s="1"/>
  <c r="K2958" i="1"/>
  <c r="L2958" i="1" s="1"/>
  <c r="K2960" i="1"/>
  <c r="L2960" i="1" s="1"/>
  <c r="K2962" i="1"/>
  <c r="L2962" i="1" s="1"/>
  <c r="K2964" i="1"/>
  <c r="L2964" i="1" s="1"/>
  <c r="K2966" i="1"/>
  <c r="L2966" i="1" s="1"/>
  <c r="K2968" i="1"/>
  <c r="L2968" i="1" s="1"/>
  <c r="K2970" i="1"/>
  <c r="L2970" i="1" s="1"/>
  <c r="K2972" i="1"/>
  <c r="L2972" i="1" s="1"/>
  <c r="K2974" i="1"/>
  <c r="L2974" i="1" s="1"/>
  <c r="K2976" i="1"/>
  <c r="L2976" i="1" s="1"/>
  <c r="K2978" i="1"/>
  <c r="L2978" i="1" s="1"/>
  <c r="K2980" i="1"/>
  <c r="L2980" i="1" s="1"/>
  <c r="K2982" i="1"/>
  <c r="L2982" i="1" s="1"/>
  <c r="K2984" i="1"/>
  <c r="L2984" i="1" s="1"/>
  <c r="K2986" i="1"/>
  <c r="L2986" i="1" s="1"/>
  <c r="K2988" i="1"/>
  <c r="L2988" i="1" s="1"/>
  <c r="K2990" i="1"/>
  <c r="L2990" i="1" s="1"/>
  <c r="K2992" i="1"/>
  <c r="L2992" i="1" s="1"/>
  <c r="K2994" i="1"/>
  <c r="L2994" i="1" s="1"/>
  <c r="K2996" i="1"/>
  <c r="K2998" i="1"/>
  <c r="L2998" i="1" s="1"/>
  <c r="K3000" i="1"/>
  <c r="K3002" i="1"/>
  <c r="K3004" i="1"/>
  <c r="K3006" i="1"/>
  <c r="L3006" i="1" s="1"/>
  <c r="K3008" i="1"/>
  <c r="L3008" i="1" s="1"/>
  <c r="K3010" i="1"/>
  <c r="L3010" i="1" s="1"/>
  <c r="K3012" i="1"/>
  <c r="L3012" i="1" s="1"/>
  <c r="K3014" i="1"/>
  <c r="L3014" i="1" s="1"/>
  <c r="K3016" i="1"/>
  <c r="L3016" i="1" s="1"/>
  <c r="K3018" i="1"/>
  <c r="L3018" i="1" s="1"/>
  <c r="K3020" i="1"/>
  <c r="L3020" i="1" s="1"/>
  <c r="K3022" i="1"/>
  <c r="L3022" i="1" s="1"/>
  <c r="K3024" i="1"/>
  <c r="L3024" i="1" s="1"/>
  <c r="K3026" i="1"/>
  <c r="L3026" i="1" s="1"/>
  <c r="K3028" i="1"/>
  <c r="L3028" i="1" s="1"/>
  <c r="K3030" i="1"/>
  <c r="L3030" i="1" s="1"/>
  <c r="K3032" i="1"/>
  <c r="L3032" i="1" s="1"/>
  <c r="K3034" i="1"/>
  <c r="L3034" i="1" s="1"/>
  <c r="K3036" i="1"/>
  <c r="L3036" i="1" s="1"/>
  <c r="K3038" i="1"/>
  <c r="L3038" i="1" s="1"/>
  <c r="K3040" i="1"/>
  <c r="L3040" i="1" s="1"/>
  <c r="K3042" i="1"/>
  <c r="L3042" i="1" s="1"/>
  <c r="K3044" i="1"/>
  <c r="L3044" i="1" s="1"/>
  <c r="K3046" i="1"/>
  <c r="L3046" i="1" s="1"/>
  <c r="K3048" i="1"/>
  <c r="L3048" i="1" s="1"/>
  <c r="K3050" i="1"/>
  <c r="L3050" i="1" s="1"/>
  <c r="K3052" i="1"/>
  <c r="L3052" i="1" s="1"/>
  <c r="K3054" i="1"/>
  <c r="L3054" i="1" s="1"/>
  <c r="K3056" i="1"/>
  <c r="L3056" i="1" s="1"/>
  <c r="K3058" i="1"/>
  <c r="L3058" i="1" s="1"/>
  <c r="K3060" i="1"/>
  <c r="L3060" i="1" s="1"/>
  <c r="K3062" i="1"/>
  <c r="K3064" i="1"/>
  <c r="L3064" i="1" s="1"/>
  <c r="K3066" i="1"/>
  <c r="L3066" i="1" s="1"/>
  <c r="K3068" i="1"/>
  <c r="L3068" i="1" s="1"/>
  <c r="K3070" i="1"/>
  <c r="L3070" i="1" s="1"/>
  <c r="K3072" i="1"/>
  <c r="L3072" i="1" s="1"/>
  <c r="K3074" i="1"/>
  <c r="L3074" i="1" s="1"/>
  <c r="K3076" i="1"/>
  <c r="L3076" i="1" s="1"/>
  <c r="K3078" i="1"/>
  <c r="L3078" i="1" s="1"/>
  <c r="K3080" i="1"/>
  <c r="L3080" i="1" s="1"/>
  <c r="K3082" i="1"/>
  <c r="L3082" i="1" s="1"/>
  <c r="K3084" i="1"/>
  <c r="L3084" i="1" s="1"/>
  <c r="K3086" i="1"/>
  <c r="L3086" i="1" s="1"/>
  <c r="K3088" i="1"/>
  <c r="L3088" i="1" s="1"/>
  <c r="K3090" i="1"/>
  <c r="L3090" i="1" s="1"/>
  <c r="K3092" i="1"/>
  <c r="L3092" i="1" s="1"/>
  <c r="K3094" i="1"/>
  <c r="L3094" i="1" s="1"/>
  <c r="K3096" i="1"/>
  <c r="L3096" i="1" s="1"/>
  <c r="K3098" i="1"/>
  <c r="L3098" i="1" s="1"/>
  <c r="K3100" i="1"/>
  <c r="L3100" i="1" s="1"/>
  <c r="K3102" i="1"/>
  <c r="L3102" i="1" s="1"/>
  <c r="K3104" i="1"/>
  <c r="L3104" i="1" s="1"/>
  <c r="K3106" i="1"/>
  <c r="L3106" i="1" s="1"/>
  <c r="K3108" i="1"/>
  <c r="L3108" i="1" s="1"/>
  <c r="K3110" i="1"/>
  <c r="L3110" i="1" s="1"/>
  <c r="K3112" i="1"/>
  <c r="L3112" i="1" s="1"/>
  <c r="K3114" i="1"/>
  <c r="L3114" i="1" s="1"/>
  <c r="K3116" i="1"/>
  <c r="L3116" i="1" s="1"/>
  <c r="K3118" i="1"/>
  <c r="L3118" i="1" s="1"/>
  <c r="K3120" i="1"/>
  <c r="L3120" i="1" s="1"/>
  <c r="K3122" i="1"/>
  <c r="L3122" i="1" s="1"/>
  <c r="K3124" i="1"/>
  <c r="L3124" i="1" s="1"/>
  <c r="K3126" i="1"/>
  <c r="L3126" i="1" s="1"/>
  <c r="K3128" i="1"/>
  <c r="L3128" i="1" s="1"/>
  <c r="K3130" i="1"/>
  <c r="L3130" i="1" s="1"/>
  <c r="K3132" i="1"/>
  <c r="L3132" i="1" s="1"/>
  <c r="K3134" i="1"/>
  <c r="L3134" i="1" s="1"/>
  <c r="K3136" i="1"/>
  <c r="L3136" i="1" s="1"/>
  <c r="K3138" i="1"/>
  <c r="L3138" i="1" s="1"/>
  <c r="K3140" i="1"/>
  <c r="L3140" i="1" s="1"/>
  <c r="K3142" i="1"/>
  <c r="L3142" i="1" s="1"/>
  <c r="K3144" i="1"/>
  <c r="L3144" i="1" s="1"/>
  <c r="K3146" i="1"/>
  <c r="L3146" i="1" s="1"/>
  <c r="K3148" i="1"/>
  <c r="L3148" i="1" s="1"/>
  <c r="K3150" i="1"/>
  <c r="L3150" i="1" s="1"/>
  <c r="K3152" i="1"/>
  <c r="L3152" i="1" s="1"/>
  <c r="K3154" i="1"/>
  <c r="L3154" i="1" s="1"/>
  <c r="K3156" i="1"/>
  <c r="L3156" i="1" s="1"/>
  <c r="K3158" i="1"/>
  <c r="L3158" i="1" s="1"/>
  <c r="K3160" i="1"/>
  <c r="L3160" i="1" s="1"/>
  <c r="K3162" i="1"/>
  <c r="L3162" i="1" s="1"/>
  <c r="K3164" i="1"/>
  <c r="L3164" i="1" s="1"/>
  <c r="K3166" i="1"/>
  <c r="L3166" i="1" s="1"/>
  <c r="K3168" i="1"/>
  <c r="L3168" i="1" s="1"/>
  <c r="K3170" i="1"/>
  <c r="L3170" i="1" s="1"/>
  <c r="K3172" i="1"/>
  <c r="L3172" i="1" s="1"/>
  <c r="K3174" i="1"/>
  <c r="L3174" i="1" s="1"/>
  <c r="K3176" i="1"/>
  <c r="L3176" i="1" s="1"/>
  <c r="K3178" i="1"/>
  <c r="L3178" i="1" s="1"/>
  <c r="K3180" i="1"/>
  <c r="L3180" i="1" s="1"/>
  <c r="K3182" i="1"/>
  <c r="L3182" i="1" s="1"/>
  <c r="K3184" i="1"/>
  <c r="L3184" i="1" s="1"/>
  <c r="K3186" i="1"/>
  <c r="L3186" i="1" s="1"/>
  <c r="K3188" i="1"/>
  <c r="L3188" i="1" s="1"/>
  <c r="K3190" i="1"/>
  <c r="L3190" i="1" s="1"/>
  <c r="K3192" i="1"/>
  <c r="L3192" i="1" s="1"/>
  <c r="K3194" i="1"/>
  <c r="L3194" i="1" s="1"/>
  <c r="K3196" i="1"/>
  <c r="L3196" i="1" s="1"/>
  <c r="K3198" i="1"/>
  <c r="K3200" i="1"/>
  <c r="L3200" i="1" s="1"/>
  <c r="K3202" i="1"/>
  <c r="L3202" i="1" s="1"/>
  <c r="K3204" i="1"/>
  <c r="L3204" i="1" s="1"/>
  <c r="K3206" i="1"/>
  <c r="L3206" i="1" s="1"/>
  <c r="K3208" i="1"/>
  <c r="L3208" i="1" s="1"/>
  <c r="K3210" i="1"/>
  <c r="L3210" i="1" s="1"/>
  <c r="K3212" i="1"/>
  <c r="L3212" i="1" s="1"/>
  <c r="K3214" i="1"/>
  <c r="L3214" i="1" s="1"/>
  <c r="K3216" i="1"/>
  <c r="K3218" i="1"/>
  <c r="K3220" i="1"/>
  <c r="K3222" i="1"/>
  <c r="L3222" i="1" s="1"/>
  <c r="K3224" i="1"/>
  <c r="K3226" i="1"/>
  <c r="L3226" i="1" s="1"/>
  <c r="K3228" i="1"/>
  <c r="L3228" i="1" s="1"/>
  <c r="K3230" i="1"/>
  <c r="L3230" i="1" s="1"/>
  <c r="K3232" i="1"/>
  <c r="L3232" i="1" s="1"/>
  <c r="K3234" i="1"/>
  <c r="L3234" i="1" s="1"/>
  <c r="K3236" i="1"/>
  <c r="K3238" i="1"/>
  <c r="L3238" i="1" s="1"/>
  <c r="K3240" i="1"/>
  <c r="L3240" i="1" s="1"/>
  <c r="K3242" i="1"/>
  <c r="L3242" i="1" s="1"/>
  <c r="K3244" i="1"/>
  <c r="L3244" i="1" s="1"/>
  <c r="K3246" i="1"/>
  <c r="L3246" i="1" s="1"/>
  <c r="K3248" i="1"/>
  <c r="L3248" i="1" s="1"/>
  <c r="K3250" i="1"/>
  <c r="L3250" i="1" s="1"/>
  <c r="K3252" i="1"/>
  <c r="L3252" i="1" s="1"/>
  <c r="K3254" i="1"/>
  <c r="L3254" i="1" s="1"/>
  <c r="K3256" i="1"/>
  <c r="L3256" i="1" s="1"/>
  <c r="K3258" i="1"/>
  <c r="L3258" i="1" s="1"/>
  <c r="K3260" i="1"/>
  <c r="L3260" i="1" s="1"/>
  <c r="K3262" i="1"/>
  <c r="L3262" i="1" s="1"/>
  <c r="K3264" i="1"/>
  <c r="L3264" i="1" s="1"/>
  <c r="K3266" i="1"/>
  <c r="K3268" i="1"/>
  <c r="L3268" i="1" s="1"/>
  <c r="K3270" i="1"/>
  <c r="L3270" i="1" s="1"/>
  <c r="K3272" i="1"/>
  <c r="L3272" i="1" s="1"/>
  <c r="K3274" i="1"/>
  <c r="K3276" i="1"/>
  <c r="L3276" i="1" s="1"/>
  <c r="K3278" i="1"/>
  <c r="K3280" i="1"/>
  <c r="K3282" i="1"/>
  <c r="K3284" i="1"/>
  <c r="K3286" i="1"/>
  <c r="K3288" i="1"/>
  <c r="L3288" i="1" s="1"/>
  <c r="K3290" i="1"/>
  <c r="L3290" i="1" s="1"/>
  <c r="K3292" i="1"/>
  <c r="L3292" i="1" s="1"/>
  <c r="K3294" i="1"/>
  <c r="L3294" i="1" s="1"/>
  <c r="K3296" i="1"/>
  <c r="L3296" i="1" s="1"/>
  <c r="K3298" i="1"/>
  <c r="L3298" i="1" s="1"/>
  <c r="K3300" i="1"/>
  <c r="L3300" i="1" s="1"/>
  <c r="K3302" i="1"/>
  <c r="L3302" i="1" s="1"/>
  <c r="K3304" i="1"/>
  <c r="L3304" i="1" s="1"/>
  <c r="K3306" i="1"/>
  <c r="L3306" i="1" s="1"/>
  <c r="K3308" i="1"/>
  <c r="L3308" i="1" s="1"/>
  <c r="K3310" i="1"/>
  <c r="L3310" i="1" s="1"/>
  <c r="K3312" i="1"/>
  <c r="L3312" i="1" s="1"/>
  <c r="K3314" i="1"/>
  <c r="L3314" i="1" s="1"/>
  <c r="K3316" i="1"/>
  <c r="L3316" i="1" s="1"/>
  <c r="K3318" i="1"/>
  <c r="L3318" i="1" s="1"/>
  <c r="K3320" i="1"/>
  <c r="L3320" i="1" s="1"/>
  <c r="K3322" i="1"/>
  <c r="L3322" i="1" s="1"/>
  <c r="K3324" i="1"/>
  <c r="L3324" i="1" s="1"/>
  <c r="K3326" i="1"/>
  <c r="L3326" i="1" s="1"/>
  <c r="K3328" i="1"/>
  <c r="L3328" i="1" s="1"/>
  <c r="K3330" i="1"/>
  <c r="L3330" i="1" s="1"/>
  <c r="K3332" i="1"/>
  <c r="L3332" i="1" s="1"/>
  <c r="K3334" i="1"/>
  <c r="L3334" i="1" s="1"/>
  <c r="K3336" i="1"/>
  <c r="L3336" i="1" s="1"/>
  <c r="K3338" i="1"/>
  <c r="L3338" i="1" s="1"/>
  <c r="K3340" i="1"/>
  <c r="L3340" i="1" s="1"/>
  <c r="K3342" i="1"/>
  <c r="L3342" i="1" s="1"/>
  <c r="K3344" i="1"/>
  <c r="L3344" i="1" s="1"/>
  <c r="K3346" i="1"/>
  <c r="L3346" i="1" s="1"/>
  <c r="K3348" i="1"/>
  <c r="L3348" i="1" s="1"/>
  <c r="K3350" i="1"/>
  <c r="L3350" i="1" s="1"/>
  <c r="K3352" i="1"/>
  <c r="L3352" i="1" s="1"/>
  <c r="K3354" i="1"/>
  <c r="L3354" i="1" s="1"/>
  <c r="K3356" i="1"/>
  <c r="K3358" i="1"/>
  <c r="L3358" i="1" s="1"/>
  <c r="K3360" i="1"/>
  <c r="L3360" i="1" s="1"/>
  <c r="K3362" i="1"/>
  <c r="L3362" i="1" s="1"/>
  <c r="K3364" i="1"/>
  <c r="L3364" i="1" s="1"/>
  <c r="K3366" i="1"/>
  <c r="L3366" i="1" s="1"/>
  <c r="K3368" i="1"/>
  <c r="K3370" i="1"/>
  <c r="K3372" i="1"/>
  <c r="K3374" i="1"/>
  <c r="K3376" i="1"/>
  <c r="K3378" i="1"/>
  <c r="K3380" i="1"/>
  <c r="K3382" i="1"/>
  <c r="L3382" i="1" s="1"/>
  <c r="K3384" i="1"/>
  <c r="L3384" i="1" s="1"/>
  <c r="K3386" i="1"/>
  <c r="L3386" i="1" s="1"/>
  <c r="K3388" i="1"/>
  <c r="L3388" i="1" s="1"/>
  <c r="K3390" i="1"/>
  <c r="L3390" i="1" s="1"/>
  <c r="K3392" i="1"/>
  <c r="L3392" i="1" s="1"/>
  <c r="K3394" i="1"/>
  <c r="L3394" i="1" s="1"/>
  <c r="K3396" i="1"/>
  <c r="L3396" i="1" s="1"/>
  <c r="K3398" i="1"/>
  <c r="L3398" i="1" s="1"/>
  <c r="K3400" i="1"/>
  <c r="L3400" i="1" s="1"/>
  <c r="K3402" i="1"/>
  <c r="K3404" i="1"/>
  <c r="K3406" i="1"/>
  <c r="K3408" i="1"/>
  <c r="K3410" i="1"/>
  <c r="L3410" i="1" s="1"/>
  <c r="K3412" i="1"/>
  <c r="L3412" i="1" s="1"/>
  <c r="K3414" i="1"/>
  <c r="L3414" i="1" s="1"/>
  <c r="K3416" i="1"/>
  <c r="L3416" i="1" s="1"/>
  <c r="K3418" i="1"/>
  <c r="L3418" i="1" s="1"/>
  <c r="K3420" i="1"/>
  <c r="L3420" i="1" s="1"/>
  <c r="K3422" i="1"/>
  <c r="L3422" i="1" s="1"/>
  <c r="K3424" i="1"/>
  <c r="L3424" i="1" s="1"/>
  <c r="K3426" i="1"/>
  <c r="L3426" i="1" s="1"/>
  <c r="K3428" i="1"/>
  <c r="L3428" i="1" s="1"/>
  <c r="K3430" i="1"/>
  <c r="L3430" i="1" s="1"/>
  <c r="K3432" i="1"/>
  <c r="L3432" i="1" s="1"/>
  <c r="K3434" i="1"/>
  <c r="L3434" i="1" s="1"/>
  <c r="K3436" i="1"/>
  <c r="L3436" i="1" s="1"/>
  <c r="K3438" i="1"/>
  <c r="L3438" i="1" s="1"/>
  <c r="K3440" i="1"/>
  <c r="L3440" i="1" s="1"/>
  <c r="K3442" i="1"/>
  <c r="L3442" i="1" s="1"/>
  <c r="K3444" i="1"/>
  <c r="L3444" i="1" s="1"/>
  <c r="K3446" i="1"/>
  <c r="L3446" i="1" s="1"/>
  <c r="K3448" i="1"/>
  <c r="L3448" i="1" s="1"/>
  <c r="K3450" i="1"/>
  <c r="L3450" i="1" s="1"/>
  <c r="K3452" i="1"/>
  <c r="K3454" i="1"/>
  <c r="K3456" i="1"/>
  <c r="K3458" i="1"/>
  <c r="L3458" i="1" s="1"/>
  <c r="K3460" i="1"/>
  <c r="L3460" i="1" s="1"/>
  <c r="K3462" i="1"/>
  <c r="L3462" i="1" s="1"/>
  <c r="K3464" i="1"/>
  <c r="L3464" i="1" s="1"/>
  <c r="K3466" i="1"/>
  <c r="L3466" i="1" s="1"/>
  <c r="K3468" i="1"/>
  <c r="L3468" i="1" s="1"/>
  <c r="K3470" i="1"/>
  <c r="L3470" i="1" s="1"/>
  <c r="K3472" i="1"/>
  <c r="L3472" i="1" s="1"/>
  <c r="K3474" i="1"/>
  <c r="L3474" i="1" s="1"/>
  <c r="K3476" i="1"/>
  <c r="L3476" i="1" s="1"/>
  <c r="K3478" i="1"/>
  <c r="L3478" i="1" s="1"/>
  <c r="K3480" i="1"/>
  <c r="L3480" i="1" s="1"/>
  <c r="K3482" i="1"/>
  <c r="L3482" i="1" s="1"/>
  <c r="K3484" i="1"/>
  <c r="L3484" i="1" s="1"/>
  <c r="K3486" i="1"/>
  <c r="L3486" i="1" s="1"/>
  <c r="K3488" i="1"/>
  <c r="L3488" i="1" s="1"/>
  <c r="K3490" i="1"/>
  <c r="L3490" i="1" s="1"/>
  <c r="K3492" i="1"/>
  <c r="L3492" i="1" s="1"/>
  <c r="K3494" i="1"/>
  <c r="L3494" i="1" s="1"/>
  <c r="K3496" i="1"/>
  <c r="L3496" i="1" s="1"/>
  <c r="K3498" i="1"/>
  <c r="L3498" i="1" s="1"/>
  <c r="K3500" i="1"/>
  <c r="L3500" i="1" s="1"/>
  <c r="K3502" i="1"/>
  <c r="L3502" i="1" s="1"/>
  <c r="K3504" i="1"/>
  <c r="L3504" i="1" s="1"/>
  <c r="K3506" i="1"/>
  <c r="L3506" i="1" s="1"/>
  <c r="K3508" i="1"/>
  <c r="L3508" i="1" s="1"/>
  <c r="K3510" i="1"/>
  <c r="L3510" i="1" s="1"/>
  <c r="K3512" i="1"/>
  <c r="K3514" i="1"/>
  <c r="L3514" i="1" s="1"/>
  <c r="K3516" i="1"/>
  <c r="K3518" i="1"/>
  <c r="K3520" i="1"/>
  <c r="K3522" i="1"/>
  <c r="K3524" i="1"/>
  <c r="K3526" i="1"/>
  <c r="L3526" i="1" s="1"/>
  <c r="K3528" i="1"/>
  <c r="L3528" i="1" s="1"/>
  <c r="K3530" i="1"/>
  <c r="L3530" i="1" s="1"/>
  <c r="K3532" i="1"/>
  <c r="L3532" i="1" s="1"/>
  <c r="K3534" i="1"/>
  <c r="L3534" i="1" s="1"/>
  <c r="K3536" i="1"/>
  <c r="L3536" i="1" s="1"/>
  <c r="K3538" i="1"/>
  <c r="L3538" i="1" s="1"/>
  <c r="K3540" i="1"/>
  <c r="L3540" i="1" s="1"/>
  <c r="K3542" i="1"/>
  <c r="L3542" i="1" s="1"/>
  <c r="K3544" i="1"/>
  <c r="L3544" i="1" s="1"/>
  <c r="K3546" i="1"/>
  <c r="K3548" i="1"/>
  <c r="L3548" i="1" s="1"/>
  <c r="K3550" i="1"/>
  <c r="L3550" i="1" s="1"/>
  <c r="K3552" i="1"/>
  <c r="L3552" i="1" s="1"/>
  <c r="K3554" i="1"/>
  <c r="K3556" i="1"/>
  <c r="L3556" i="1" s="1"/>
  <c r="K3558" i="1"/>
  <c r="L3558" i="1" s="1"/>
  <c r="K3560" i="1"/>
  <c r="K3562" i="1"/>
  <c r="L3562" i="1" s="1"/>
  <c r="K3564" i="1"/>
  <c r="L3564" i="1" s="1"/>
  <c r="K3566" i="1"/>
  <c r="L3566" i="1" s="1"/>
  <c r="K3568" i="1"/>
  <c r="L3568" i="1" s="1"/>
  <c r="K3570" i="1"/>
  <c r="L3570" i="1" s="1"/>
  <c r="K3572" i="1"/>
  <c r="L3572" i="1" s="1"/>
  <c r="K3574" i="1"/>
  <c r="L3574" i="1" s="1"/>
  <c r="K3576" i="1"/>
  <c r="L3576" i="1" s="1"/>
  <c r="K3578" i="1"/>
  <c r="L3578" i="1" s="1"/>
  <c r="K3580" i="1"/>
  <c r="K3582" i="1"/>
  <c r="L3582" i="1" s="1"/>
  <c r="K3584" i="1"/>
  <c r="K3586" i="1"/>
  <c r="K3588" i="1"/>
  <c r="K3590" i="1"/>
  <c r="K3592" i="1"/>
  <c r="K3594" i="1"/>
  <c r="K3596" i="1"/>
  <c r="L3596" i="1" s="1"/>
  <c r="K3598" i="1"/>
  <c r="L3598" i="1" s="1"/>
  <c r="K3600" i="1"/>
  <c r="L3600" i="1" s="1"/>
  <c r="K3602" i="1"/>
  <c r="L3602" i="1" s="1"/>
  <c r="K3604" i="1"/>
  <c r="L3604" i="1" s="1"/>
  <c r="K3606" i="1"/>
  <c r="L3606" i="1" s="1"/>
  <c r="K3608" i="1"/>
  <c r="L3608" i="1" s="1"/>
  <c r="K3610" i="1"/>
  <c r="L3610" i="1" s="1"/>
  <c r="K3612" i="1"/>
  <c r="L3612" i="1" s="1"/>
  <c r="K3614" i="1"/>
  <c r="L3614" i="1" s="1"/>
  <c r="K3616" i="1"/>
  <c r="L3616" i="1" s="1"/>
  <c r="K3618" i="1"/>
  <c r="L3618" i="1" s="1"/>
  <c r="K3620" i="1"/>
  <c r="L3620" i="1" s="1"/>
  <c r="K3622" i="1"/>
  <c r="L3622" i="1" s="1"/>
  <c r="K3624" i="1"/>
  <c r="L3624" i="1" s="1"/>
  <c r="K3626" i="1"/>
  <c r="K3628" i="1"/>
  <c r="L3628" i="1" s="1"/>
  <c r="K3630" i="1"/>
  <c r="L3630" i="1" s="1"/>
  <c r="K3632" i="1"/>
  <c r="L3632" i="1" s="1"/>
  <c r="K3634" i="1"/>
  <c r="K3636" i="1"/>
  <c r="L3636" i="1" s="1"/>
  <c r="K3638" i="1"/>
  <c r="L3638" i="1" s="1"/>
  <c r="K3640" i="1"/>
  <c r="K3642" i="1"/>
  <c r="K3644" i="1"/>
  <c r="K3646" i="1"/>
  <c r="L3646" i="1" s="1"/>
  <c r="K3648" i="1"/>
  <c r="L3648" i="1" s="1"/>
  <c r="K3650" i="1"/>
  <c r="L3650" i="1" s="1"/>
  <c r="K3652" i="1"/>
  <c r="L3652" i="1" s="1"/>
  <c r="K3654" i="1"/>
  <c r="L3654" i="1" s="1"/>
  <c r="K3656" i="1"/>
  <c r="L3656" i="1" s="1"/>
  <c r="K3658" i="1"/>
  <c r="L3658" i="1" s="1"/>
  <c r="K3660" i="1"/>
  <c r="L3660" i="1" s="1"/>
  <c r="K3662" i="1"/>
  <c r="L3662" i="1" s="1"/>
  <c r="K3664" i="1"/>
  <c r="L3664" i="1" s="1"/>
  <c r="K3666" i="1"/>
  <c r="L3666" i="1" s="1"/>
  <c r="K3668" i="1"/>
  <c r="L3668" i="1" s="1"/>
  <c r="K3670" i="1"/>
  <c r="L3670" i="1" s="1"/>
  <c r="K3672" i="1"/>
  <c r="L3672" i="1" s="1"/>
  <c r="K3674" i="1"/>
  <c r="K3676" i="1"/>
  <c r="L3676" i="1" s="1"/>
  <c r="K3678" i="1"/>
  <c r="L3678" i="1" s="1"/>
  <c r="K3680" i="1"/>
  <c r="L3680" i="1" s="1"/>
  <c r="K3682" i="1"/>
  <c r="L3682" i="1" s="1"/>
  <c r="K3684" i="1"/>
  <c r="L3684" i="1" s="1"/>
  <c r="K3686" i="1"/>
  <c r="L3686" i="1" s="1"/>
  <c r="K3688" i="1"/>
  <c r="L3688" i="1" s="1"/>
  <c r="K3690" i="1"/>
  <c r="L3690" i="1" s="1"/>
  <c r="K3692" i="1"/>
  <c r="L3692" i="1" s="1"/>
  <c r="K3694" i="1"/>
  <c r="L3694" i="1" s="1"/>
  <c r="K3696" i="1"/>
  <c r="L3696" i="1" s="1"/>
  <c r="K3698" i="1"/>
  <c r="L3698" i="1" s="1"/>
  <c r="K3700" i="1"/>
  <c r="L3700" i="1" s="1"/>
  <c r="K3702" i="1"/>
  <c r="L3702" i="1" s="1"/>
  <c r="K3704" i="1"/>
  <c r="K3706" i="1"/>
  <c r="K3708" i="1"/>
  <c r="L3708" i="1" s="1"/>
  <c r="K3710" i="1"/>
  <c r="L3710" i="1" s="1"/>
  <c r="K3712" i="1"/>
  <c r="L3712" i="1" s="1"/>
  <c r="K3714" i="1"/>
  <c r="L3714" i="1" s="1"/>
  <c r="K3716" i="1"/>
  <c r="L3716" i="1" s="1"/>
  <c r="K3718" i="1"/>
  <c r="L3718" i="1" s="1"/>
  <c r="K3720" i="1"/>
  <c r="L3720" i="1" s="1"/>
  <c r="K3722" i="1"/>
  <c r="K3724" i="1"/>
  <c r="K3726" i="1"/>
  <c r="L3726" i="1" s="1"/>
  <c r="K3728" i="1"/>
  <c r="L3728" i="1" s="1"/>
  <c r="K3730" i="1"/>
  <c r="L3730" i="1" s="1"/>
  <c r="K3732" i="1"/>
  <c r="L3732" i="1" s="1"/>
  <c r="K3734" i="1"/>
  <c r="L3734" i="1" s="1"/>
  <c r="K3736" i="1"/>
  <c r="L3736" i="1" s="1"/>
  <c r="K3738" i="1"/>
  <c r="K3740" i="1"/>
  <c r="K3742" i="1"/>
  <c r="L3742" i="1" s="1"/>
  <c r="K3744" i="1"/>
  <c r="L3744" i="1" s="1"/>
  <c r="K3746" i="1"/>
  <c r="L3746" i="1" s="1"/>
  <c r="K3748" i="1"/>
  <c r="L3748" i="1" s="1"/>
  <c r="K3750" i="1"/>
  <c r="L3750" i="1" s="1"/>
  <c r="K3752" i="1"/>
  <c r="L3752" i="1" s="1"/>
  <c r="K3754" i="1"/>
  <c r="L3754" i="1" s="1"/>
  <c r="K3756" i="1"/>
  <c r="L3756" i="1" s="1"/>
  <c r="K3758" i="1"/>
  <c r="L3758" i="1" s="1"/>
  <c r="K3760" i="1"/>
  <c r="L3760" i="1" s="1"/>
  <c r="K3762" i="1"/>
  <c r="L3762" i="1" s="1"/>
  <c r="K3764" i="1"/>
  <c r="L3764" i="1" s="1"/>
  <c r="K3766" i="1"/>
  <c r="L3766" i="1" s="1"/>
  <c r="K3768" i="1"/>
  <c r="L3768" i="1" s="1"/>
  <c r="K3770" i="1"/>
  <c r="K3772" i="1"/>
  <c r="L3772" i="1" s="1"/>
  <c r="K3774" i="1"/>
  <c r="L3774" i="1" s="1"/>
  <c r="K3776" i="1"/>
  <c r="L3776" i="1" s="1"/>
  <c r="K3778" i="1"/>
  <c r="K3780" i="1"/>
  <c r="L3780" i="1" s="1"/>
  <c r="K3782" i="1"/>
  <c r="K3784" i="1"/>
  <c r="L3784" i="1" s="1"/>
  <c r="K3786" i="1"/>
  <c r="L3786" i="1" s="1"/>
  <c r="K3788" i="1"/>
  <c r="K3790" i="1"/>
  <c r="L3790" i="1" s="1"/>
  <c r="K3792" i="1"/>
  <c r="L3792" i="1" s="1"/>
  <c r="K3794" i="1"/>
  <c r="L3794" i="1" s="1"/>
  <c r="K3796" i="1"/>
  <c r="L3796" i="1" s="1"/>
  <c r="K3798" i="1"/>
  <c r="L3798" i="1" s="1"/>
  <c r="K3800" i="1"/>
  <c r="L3800" i="1" s="1"/>
  <c r="K3802" i="1"/>
  <c r="L3802" i="1" s="1"/>
  <c r="K3804" i="1"/>
  <c r="L3804" i="1" s="1"/>
  <c r="K3806" i="1"/>
  <c r="L3806" i="1" s="1"/>
  <c r="K3808" i="1"/>
  <c r="K3810" i="1"/>
  <c r="K3812" i="1"/>
  <c r="K3814" i="1"/>
  <c r="K3816" i="1"/>
  <c r="L3816" i="1" s="1"/>
  <c r="K3818" i="1"/>
  <c r="L3818" i="1" s="1"/>
  <c r="K3820" i="1"/>
  <c r="L3820" i="1" s="1"/>
  <c r="K3822" i="1"/>
  <c r="L3822" i="1" s="1"/>
  <c r="K3824" i="1"/>
  <c r="L3824" i="1" s="1"/>
  <c r="K3826" i="1"/>
  <c r="L3826" i="1" s="1"/>
  <c r="K3828" i="1"/>
  <c r="L3828" i="1" s="1"/>
  <c r="K3830" i="1"/>
  <c r="L3830" i="1" s="1"/>
  <c r="K3832" i="1"/>
  <c r="L3832" i="1" s="1"/>
  <c r="K3834" i="1"/>
  <c r="K3836" i="1"/>
  <c r="L3836" i="1" s="1"/>
  <c r="K3838" i="1"/>
  <c r="K3840" i="1"/>
  <c r="L3840" i="1" s="1"/>
  <c r="K3842" i="1"/>
  <c r="K3844" i="1"/>
  <c r="K3846" i="1"/>
  <c r="K3848" i="1"/>
  <c r="L3848" i="1" s="1"/>
  <c r="K3850" i="1"/>
  <c r="L3850" i="1" s="1"/>
  <c r="K3852" i="1"/>
  <c r="L3852" i="1" s="1"/>
  <c r="K3854" i="1"/>
  <c r="L3854" i="1" s="1"/>
  <c r="K3856" i="1"/>
  <c r="L3856" i="1" s="1"/>
  <c r="K3858" i="1"/>
  <c r="L3858" i="1" s="1"/>
  <c r="K3860" i="1"/>
  <c r="L3860" i="1" s="1"/>
  <c r="K3862" i="1"/>
  <c r="L3862" i="1" s="1"/>
  <c r="K3864" i="1"/>
  <c r="L3864" i="1" s="1"/>
  <c r="K3866" i="1"/>
  <c r="L3866" i="1" s="1"/>
  <c r="K3868" i="1"/>
  <c r="L3868" i="1" s="1"/>
  <c r="K3870" i="1"/>
  <c r="L3870" i="1" s="1"/>
  <c r="K3872" i="1"/>
  <c r="L3872" i="1" s="1"/>
  <c r="K3874" i="1"/>
  <c r="L3874" i="1" s="1"/>
  <c r="K3876" i="1"/>
  <c r="L3876" i="1" s="1"/>
  <c r="K3878" i="1"/>
  <c r="L3878" i="1" s="1"/>
  <c r="K3880" i="1"/>
  <c r="L3880" i="1" s="1"/>
  <c r="K3882" i="1"/>
  <c r="L3882" i="1" s="1"/>
  <c r="K3884" i="1"/>
  <c r="L3884" i="1" s="1"/>
  <c r="K3886" i="1"/>
  <c r="L3886" i="1" s="1"/>
  <c r="K3888" i="1"/>
  <c r="L3888" i="1" s="1"/>
  <c r="K3890" i="1"/>
  <c r="L3890" i="1" s="1"/>
  <c r="K3892" i="1"/>
  <c r="K3894" i="1"/>
  <c r="K3896" i="1"/>
  <c r="K3898" i="1"/>
  <c r="K3900" i="1"/>
  <c r="K3902" i="1"/>
  <c r="K3904" i="1"/>
  <c r="K3906" i="1"/>
  <c r="K3908" i="1"/>
  <c r="L3908" i="1" s="1"/>
  <c r="K3910" i="1"/>
  <c r="K3912" i="1"/>
  <c r="K3914" i="1"/>
  <c r="L3914" i="1" s="1"/>
  <c r="K3916" i="1"/>
  <c r="K3918" i="1"/>
  <c r="K3920" i="1"/>
  <c r="K3922" i="1"/>
  <c r="K3924" i="1"/>
  <c r="K3926" i="1"/>
  <c r="K3928" i="1"/>
  <c r="K3930" i="1"/>
  <c r="K3932" i="1"/>
  <c r="K3934" i="1"/>
  <c r="K3936" i="1"/>
  <c r="K3938" i="1"/>
  <c r="K3940" i="1"/>
  <c r="K3942" i="1"/>
  <c r="K3944" i="1"/>
  <c r="K3946" i="1"/>
  <c r="K3948" i="1"/>
  <c r="K3950" i="1"/>
  <c r="K3952" i="1"/>
  <c r="K3954" i="1"/>
  <c r="K3956" i="1"/>
  <c r="K3958" i="1"/>
  <c r="K3960" i="1"/>
  <c r="K3962" i="1"/>
  <c r="K3964" i="1"/>
  <c r="K3966" i="1"/>
  <c r="K3968" i="1"/>
  <c r="L3968" i="1" s="1"/>
  <c r="K3970" i="1"/>
  <c r="K3972" i="1"/>
  <c r="K3974" i="1"/>
  <c r="K3976" i="1"/>
  <c r="K3978" i="1"/>
  <c r="K3980" i="1"/>
  <c r="K3982" i="1"/>
  <c r="K3984" i="1"/>
  <c r="K3986" i="1"/>
  <c r="K3988" i="1"/>
  <c r="L3988" i="1" s="1"/>
  <c r="K3990" i="1"/>
  <c r="L3990" i="1" s="1"/>
  <c r="K3992" i="1"/>
  <c r="L3992" i="1" s="1"/>
  <c r="K3994" i="1"/>
  <c r="L3994" i="1" s="1"/>
  <c r="K3996" i="1"/>
  <c r="L3996" i="1" s="1"/>
  <c r="K3998" i="1"/>
  <c r="L3998" i="1" s="1"/>
  <c r="K4000" i="1"/>
  <c r="L4000" i="1" s="1"/>
  <c r="K4002" i="1"/>
  <c r="L4002" i="1" s="1"/>
  <c r="K4004" i="1"/>
  <c r="L4004" i="1" s="1"/>
  <c r="K4006" i="1"/>
  <c r="L4006" i="1" s="1"/>
  <c r="K4008" i="1"/>
  <c r="L4008" i="1" s="1"/>
  <c r="K4010" i="1"/>
  <c r="L4010" i="1" s="1"/>
  <c r="K4012" i="1"/>
  <c r="L4012" i="1" s="1"/>
  <c r="K4014" i="1"/>
  <c r="L4014" i="1" s="1"/>
  <c r="K4016" i="1"/>
  <c r="L4016" i="1" s="1"/>
  <c r="K4018" i="1"/>
  <c r="L4018" i="1" s="1"/>
  <c r="K4020" i="1"/>
  <c r="L4020" i="1" s="1"/>
  <c r="K4022" i="1"/>
  <c r="L4022" i="1" s="1"/>
  <c r="K4024" i="1"/>
  <c r="L4024" i="1" s="1"/>
  <c r="K4026" i="1"/>
  <c r="L4026" i="1" s="1"/>
  <c r="K4028" i="1"/>
  <c r="L4028" i="1" s="1"/>
  <c r="K4030" i="1"/>
  <c r="K4032" i="1"/>
  <c r="L4032" i="1" s="1"/>
  <c r="K4034" i="1"/>
  <c r="L4034" i="1" s="1"/>
  <c r="K4036" i="1"/>
  <c r="L4036" i="1" s="1"/>
  <c r="K4038" i="1"/>
  <c r="K4040" i="1"/>
  <c r="L4040" i="1" s="1"/>
  <c r="K4042" i="1"/>
  <c r="L4042" i="1" s="1"/>
  <c r="K4044" i="1"/>
  <c r="L4044" i="1" s="1"/>
  <c r="K4046" i="1"/>
  <c r="L4046" i="1" s="1"/>
  <c r="K4048" i="1"/>
  <c r="L4048" i="1" s="1"/>
  <c r="K4050" i="1"/>
  <c r="L4050" i="1" s="1"/>
  <c r="K4052" i="1"/>
  <c r="L4052" i="1" s="1"/>
  <c r="K4054" i="1"/>
  <c r="K4056" i="1"/>
  <c r="K4058" i="1"/>
  <c r="K4060" i="1"/>
  <c r="L4060" i="1" s="1"/>
  <c r="K4062" i="1"/>
  <c r="L4062" i="1" s="1"/>
  <c r="K4064" i="1"/>
  <c r="L4064" i="1" s="1"/>
  <c r="K4066" i="1"/>
  <c r="L4066" i="1" s="1"/>
  <c r="K4068" i="1"/>
  <c r="L4068" i="1" s="1"/>
  <c r="K4070" i="1"/>
  <c r="L4070" i="1" s="1"/>
  <c r="K4072" i="1"/>
  <c r="L4072" i="1" s="1"/>
  <c r="K4074" i="1"/>
  <c r="L4074" i="1" s="1"/>
  <c r="K4076" i="1"/>
  <c r="L4076" i="1" s="1"/>
  <c r="K4078" i="1"/>
  <c r="L4078" i="1" s="1"/>
  <c r="K4080" i="1"/>
  <c r="L4080" i="1" s="1"/>
  <c r="K4082" i="1"/>
  <c r="L4082" i="1" s="1"/>
  <c r="K4084" i="1"/>
  <c r="K4086" i="1"/>
  <c r="K4088" i="1"/>
  <c r="K4090" i="1"/>
  <c r="K4092" i="1"/>
  <c r="K4094" i="1"/>
  <c r="L4094" i="1" s="1"/>
  <c r="K4096" i="1"/>
  <c r="L4096" i="1" s="1"/>
  <c r="K4098" i="1"/>
  <c r="L4098" i="1" s="1"/>
  <c r="K4100" i="1"/>
  <c r="L4100" i="1" s="1"/>
  <c r="K4102" i="1"/>
  <c r="L4102" i="1" s="1"/>
  <c r="K4104" i="1"/>
  <c r="L4104" i="1" s="1"/>
  <c r="K4106" i="1"/>
  <c r="L4106" i="1" s="1"/>
  <c r="K4108" i="1"/>
  <c r="L4108" i="1" s="1"/>
  <c r="K4110" i="1"/>
  <c r="L4110" i="1" s="1"/>
  <c r="K4112" i="1"/>
  <c r="L4112" i="1" s="1"/>
  <c r="K4114" i="1"/>
  <c r="L4114" i="1" s="1"/>
  <c r="K4116" i="1"/>
  <c r="L4116" i="1" s="1"/>
  <c r="K4118" i="1"/>
  <c r="L4118" i="1" s="1"/>
  <c r="K4120" i="1"/>
  <c r="L4120" i="1" s="1"/>
  <c r="K4122" i="1"/>
  <c r="L4122" i="1" s="1"/>
  <c r="K4124" i="1"/>
  <c r="L4124" i="1" s="1"/>
  <c r="K4126" i="1"/>
  <c r="L4126" i="1" s="1"/>
  <c r="K4128" i="1"/>
  <c r="L4128" i="1" s="1"/>
  <c r="K4133" i="1"/>
  <c r="L4133" i="1" s="1"/>
  <c r="K4141" i="1"/>
  <c r="L4141" i="1" s="1"/>
  <c r="K4149" i="1"/>
  <c r="K4157" i="1"/>
  <c r="K4165" i="1"/>
  <c r="K4173" i="1"/>
  <c r="K4181" i="1"/>
  <c r="K4189" i="1"/>
  <c r="K4197" i="1"/>
  <c r="K4205" i="1"/>
  <c r="K4213" i="1"/>
  <c r="L4213" i="1" s="1"/>
  <c r="K9" i="1" l="1"/>
  <c r="K6" i="1" a="1"/>
  <c r="K6" i="1" s="1"/>
  <c r="K8" i="1" a="1"/>
  <c r="K8" i="1" s="1"/>
  <c r="L7" i="1" a="1"/>
  <c r="L7" i="1" s="1"/>
  <c r="L12" i="1"/>
  <c r="H8" i="1" l="1"/>
  <c r="H6" i="1"/>
  <c r="H4" i="1"/>
  <c r="H9" i="1"/>
  <c r="H7" i="1"/>
  <c r="H5" i="1"/>
  <c r="H3" i="1"/>
  <c r="M7" i="1" s="1" a="1"/>
  <c r="M7" i="1" s="1"/>
  <c r="K7" i="1" a="1"/>
  <c r="K7" i="1" s="1"/>
  <c r="L6" i="1" a="1"/>
  <c r="L6" i="1" s="1"/>
  <c r="L8" i="1" a="1"/>
  <c r="L8" i="1" s="1"/>
  <c r="L9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<sst xmlns="http://schemas.openxmlformats.org/spreadsheetml/2006/main" count="35125" uniqueCount="3913">
  <si>
    <t>Sheet Last Modified:</t>
  </si>
  <si>
    <t xml:space="preserve"> </t>
  </si>
  <si>
    <t xml:space="preserve">School: </t>
  </si>
  <si>
    <t>Alexander Adaire Elementary School</t>
  </si>
  <si>
    <t>House Fan Abated/Final Report</t>
  </si>
  <si>
    <t>Min</t>
  </si>
  <si>
    <t>Vendor:</t>
  </si>
  <si>
    <t>Chadwick</t>
  </si>
  <si>
    <t>Devine</t>
  </si>
  <si>
    <t>Devine Retest</t>
  </si>
  <si>
    <t>Max</t>
  </si>
  <si>
    <t>Please visit https://bit.ly/3mA7rMY for more information on how to read this report.</t>
  </si>
  <si>
    <t>Average</t>
  </si>
  <si>
    <t>Classroom ID / Area ID Number</t>
  </si>
  <si>
    <t xml:space="preserve">Classroom / Area Type supplied </t>
  </si>
  <si>
    <t>Actual Mechanical System Outside Air CFM (OA)</t>
  </si>
  <si>
    <t>Mechanical System Occupancy (OA CFM / 15)</t>
  </si>
  <si>
    <t>Active Pure Unit Installed</t>
  </si>
  <si>
    <t>Classroom / Area Square Footage</t>
  </si>
  <si>
    <t>Square Footage Occupancy (SqFt / 44)</t>
  </si>
  <si>
    <t>Maximum Occupancy per Room</t>
  </si>
  <si>
    <t>Type of Unit</t>
  </si>
  <si>
    <t>cu-ft</t>
  </si>
  <si>
    <t>8 ft ceiling</t>
  </si>
  <si>
    <t>AUC</t>
  </si>
  <si>
    <t>Cert Level</t>
  </si>
  <si>
    <t>-</t>
  </si>
  <si>
    <t>Auditorium</t>
  </si>
  <si>
    <t>Air Handling Unit</t>
  </si>
  <si>
    <t>Gym/Cafeteria</t>
  </si>
  <si>
    <t>Main Ofiice</t>
  </si>
  <si>
    <t>Unit Ventilator</t>
  </si>
  <si>
    <t>Classroom</t>
  </si>
  <si>
    <t>Yes</t>
  </si>
  <si>
    <t>Faculty Room</t>
  </si>
  <si>
    <t>Library</t>
  </si>
  <si>
    <t>Ethan Allen Elementary-Middle School</t>
  </si>
  <si>
    <t xml:space="preserve">Devine </t>
  </si>
  <si>
    <t>B1</t>
  </si>
  <si>
    <t>House Fan</t>
  </si>
  <si>
    <t>B2</t>
  </si>
  <si>
    <t>B3</t>
  </si>
  <si>
    <t>B4</t>
  </si>
  <si>
    <t>Boys Basement Restroom</t>
  </si>
  <si>
    <t>AC Bathroom</t>
  </si>
  <si>
    <t>Girls Basement Restroom</t>
  </si>
  <si>
    <t>Main Office</t>
  </si>
  <si>
    <t>Prinicipal Office</t>
  </si>
  <si>
    <t>Nurse Office</t>
  </si>
  <si>
    <t>Conselor Office</t>
  </si>
  <si>
    <t>Pyschologist Office</t>
  </si>
  <si>
    <t>Gym</t>
  </si>
  <si>
    <t>Hydroxyl Unit</t>
  </si>
  <si>
    <t>Dr. Ethel Allen Elementary School</t>
  </si>
  <si>
    <t>Chadwick Retest</t>
  </si>
  <si>
    <t>101-A</t>
  </si>
  <si>
    <t>101-B</t>
  </si>
  <si>
    <t>102-A</t>
  </si>
  <si>
    <t>102-B</t>
  </si>
  <si>
    <t>102-C</t>
  </si>
  <si>
    <t>102-D</t>
  </si>
  <si>
    <t>103-A</t>
  </si>
  <si>
    <t>200C</t>
  </si>
  <si>
    <t>201B</t>
  </si>
  <si>
    <t>203A</t>
  </si>
  <si>
    <t>203B</t>
  </si>
  <si>
    <t>203C</t>
  </si>
  <si>
    <t>203D</t>
  </si>
  <si>
    <t>207A</t>
  </si>
  <si>
    <t>207B</t>
  </si>
  <si>
    <t>208A</t>
  </si>
  <si>
    <t>208B</t>
  </si>
  <si>
    <t>208C</t>
  </si>
  <si>
    <t>Add B. Anderson Elementary School</t>
  </si>
  <si>
    <t>Devine Brothers</t>
  </si>
  <si>
    <t>Part 2</t>
  </si>
  <si>
    <t>Principal's Office</t>
  </si>
  <si>
    <t>Convector</t>
  </si>
  <si>
    <t>Nurse's Office</t>
  </si>
  <si>
    <t>Stage</t>
  </si>
  <si>
    <t>Chester A. Arthur Elementary School</t>
  </si>
  <si>
    <t>Devine 3rd Retest</t>
  </si>
  <si>
    <t>Devine 4th Retest</t>
  </si>
  <si>
    <t>Devine 5th Retest</t>
  </si>
  <si>
    <t>B001</t>
  </si>
  <si>
    <t>B002</t>
  </si>
  <si>
    <t>N/A</t>
  </si>
  <si>
    <t>107A</t>
  </si>
  <si>
    <t>Teacher's Lounge</t>
  </si>
  <si>
    <t>307A</t>
  </si>
  <si>
    <t>HV Unit</t>
  </si>
  <si>
    <t>IMC</t>
  </si>
  <si>
    <t>Resource Room/Storage</t>
  </si>
  <si>
    <t>BE Office</t>
  </si>
  <si>
    <t>Alexander D. Bache Elementary School</t>
  </si>
  <si>
    <t>Bache Part 2</t>
  </si>
  <si>
    <t>W.E. Martin Building</t>
  </si>
  <si>
    <t>Martin Part 2</t>
  </si>
  <si>
    <t>EMCOR Fluidics</t>
  </si>
  <si>
    <t>Bache Building</t>
  </si>
  <si>
    <t>Cafeteria</t>
  </si>
  <si>
    <t>Martin Building</t>
  </si>
  <si>
    <t>107B</t>
  </si>
  <si>
    <t>Homemaking</t>
  </si>
  <si>
    <t>Counselor office</t>
  </si>
  <si>
    <t>Custodial supply room</t>
  </si>
  <si>
    <t>Principals Office</t>
  </si>
  <si>
    <t>Nurses Office</t>
  </si>
  <si>
    <t>Cafe</t>
  </si>
  <si>
    <t>Hallway</t>
  </si>
  <si>
    <t>Staff Lounge</t>
  </si>
  <si>
    <t>Charles Carmine Antonio Baldi Middle School</t>
  </si>
  <si>
    <t>Goldner</t>
  </si>
  <si>
    <t>26B</t>
  </si>
  <si>
    <t>27A</t>
  </si>
  <si>
    <t>Science Lab</t>
  </si>
  <si>
    <t>Room</t>
  </si>
  <si>
    <t>31A</t>
  </si>
  <si>
    <t>31B</t>
  </si>
  <si>
    <t>32A</t>
  </si>
  <si>
    <t>32B</t>
  </si>
  <si>
    <t>33A</t>
  </si>
  <si>
    <t>34a</t>
  </si>
  <si>
    <t>34b</t>
  </si>
  <si>
    <t>Lounge</t>
  </si>
  <si>
    <t>Seminar Room</t>
  </si>
  <si>
    <t>SGI Room</t>
  </si>
  <si>
    <t>44A</t>
  </si>
  <si>
    <t>44B</t>
  </si>
  <si>
    <t>Teachers IPO Room</t>
  </si>
  <si>
    <t>Conf. Room</t>
  </si>
  <si>
    <t>IPO Materials Room</t>
  </si>
  <si>
    <t>Faculty Lounge Room</t>
  </si>
  <si>
    <t>47a</t>
  </si>
  <si>
    <t>47b</t>
  </si>
  <si>
    <t>G5</t>
  </si>
  <si>
    <t>G100</t>
  </si>
  <si>
    <t>G101</t>
  </si>
  <si>
    <t>G102</t>
  </si>
  <si>
    <t>G103</t>
  </si>
  <si>
    <t>G104</t>
  </si>
  <si>
    <t>G105</t>
  </si>
  <si>
    <t>Y3</t>
  </si>
  <si>
    <t>Y5</t>
  </si>
  <si>
    <t>Y104</t>
  </si>
  <si>
    <t>Y105</t>
  </si>
  <si>
    <t>Common Area</t>
  </si>
  <si>
    <t>Art Lab</t>
  </si>
  <si>
    <t>Faculty Dining Room</t>
  </si>
  <si>
    <t>Lab</t>
  </si>
  <si>
    <t>Large Group Room</t>
  </si>
  <si>
    <t>200 Office</t>
  </si>
  <si>
    <t>Office</t>
  </si>
  <si>
    <t>Study Area</t>
  </si>
  <si>
    <t>Computer Lab</t>
  </si>
  <si>
    <t>Mech. Room</t>
  </si>
  <si>
    <t>155A</t>
  </si>
  <si>
    <t>Teachers Office</t>
  </si>
  <si>
    <t>156A</t>
  </si>
  <si>
    <t>225A</t>
  </si>
  <si>
    <t>225B</t>
  </si>
  <si>
    <t>225C</t>
  </si>
  <si>
    <t>Storage</t>
  </si>
  <si>
    <t>225D</t>
  </si>
  <si>
    <t>Computer Lab A</t>
  </si>
  <si>
    <t>Computer Lab B</t>
  </si>
  <si>
    <t>Computer Lab C</t>
  </si>
  <si>
    <t>Principal</t>
  </si>
  <si>
    <t>Mobile Mini</t>
  </si>
  <si>
    <t>Vice Principal</t>
  </si>
  <si>
    <t>Boys Gym</t>
  </si>
  <si>
    <t>Boys Locker Room</t>
  </si>
  <si>
    <t>Corridor/Hall</t>
  </si>
  <si>
    <t>Cafeteria 1</t>
  </si>
  <si>
    <t>Dining</t>
  </si>
  <si>
    <t>Cafeteria 2</t>
  </si>
  <si>
    <t>Cafeteria 3</t>
  </si>
  <si>
    <t>Cafeteria 4</t>
  </si>
  <si>
    <t>Girls Gym</t>
  </si>
  <si>
    <t>IPO Bathrooms</t>
  </si>
  <si>
    <t>IPO Office 1</t>
  </si>
  <si>
    <t>IPO Office 3</t>
  </si>
  <si>
    <t>New Commodore John Barry Elementary School</t>
  </si>
  <si>
    <t>EMCOR</t>
  </si>
  <si>
    <t>Exhaust</t>
  </si>
  <si>
    <t>Rooftop Unit</t>
  </si>
  <si>
    <t>302A</t>
  </si>
  <si>
    <t>302B</t>
  </si>
  <si>
    <t>302C</t>
  </si>
  <si>
    <t>403A</t>
  </si>
  <si>
    <t>403B</t>
  </si>
  <si>
    <t>403C</t>
  </si>
  <si>
    <t>Café</t>
  </si>
  <si>
    <t>Clara Barton</t>
  </si>
  <si>
    <t>B7</t>
  </si>
  <si>
    <t>B8</t>
  </si>
  <si>
    <t>B10</t>
  </si>
  <si>
    <t>B11</t>
  </si>
  <si>
    <t>102 A</t>
  </si>
  <si>
    <t>102 B</t>
  </si>
  <si>
    <t>103 C</t>
  </si>
  <si>
    <t>200 A</t>
  </si>
  <si>
    <t>200 B</t>
  </si>
  <si>
    <t>211 A</t>
  </si>
  <si>
    <t>Teacher Lounge</t>
  </si>
  <si>
    <t>house Fan</t>
  </si>
  <si>
    <t>300A</t>
  </si>
  <si>
    <t>301 A</t>
  </si>
  <si>
    <t>312 A</t>
  </si>
  <si>
    <t>Counselor Office</t>
  </si>
  <si>
    <t>Kitchen</t>
  </si>
  <si>
    <t>John Bartram High School</t>
  </si>
  <si>
    <t>124A</t>
  </si>
  <si>
    <t>127a</t>
  </si>
  <si>
    <t>130A</t>
  </si>
  <si>
    <t>211A</t>
  </si>
  <si>
    <t>copy Room</t>
  </si>
  <si>
    <t>220A</t>
  </si>
  <si>
    <t>236A</t>
  </si>
  <si>
    <t>Copy room</t>
  </si>
  <si>
    <t>Faculty</t>
  </si>
  <si>
    <t>B12</t>
  </si>
  <si>
    <t>B13</t>
  </si>
  <si>
    <t>B17</t>
  </si>
  <si>
    <t>Bc</t>
  </si>
  <si>
    <t>C1</t>
  </si>
  <si>
    <t>C2</t>
  </si>
  <si>
    <t>C3</t>
  </si>
  <si>
    <t>C4</t>
  </si>
  <si>
    <t>C5</t>
  </si>
  <si>
    <t>C7</t>
  </si>
  <si>
    <t>C7A</t>
  </si>
  <si>
    <t>School police</t>
  </si>
  <si>
    <t>3rd Floor C Wing</t>
  </si>
  <si>
    <t>Corridor</t>
  </si>
  <si>
    <t>Nurse Area</t>
  </si>
  <si>
    <t>Mary McLeod Bethune School</t>
  </si>
  <si>
    <t>Capital</t>
  </si>
  <si>
    <t>101A</t>
  </si>
  <si>
    <t>Instructional Storage</t>
  </si>
  <si>
    <t>HUV</t>
  </si>
  <si>
    <t>Class Area</t>
  </si>
  <si>
    <t>106A</t>
  </si>
  <si>
    <t>IT room</t>
  </si>
  <si>
    <t>114A</t>
  </si>
  <si>
    <t>Team Planning</t>
  </si>
  <si>
    <t>Class</t>
  </si>
  <si>
    <t>118D</t>
  </si>
  <si>
    <t>119A</t>
  </si>
  <si>
    <t>119B</t>
  </si>
  <si>
    <t>Building Engineer's Office</t>
  </si>
  <si>
    <t>Instructional Materials Center</t>
  </si>
  <si>
    <t>122C</t>
  </si>
  <si>
    <t>122D</t>
  </si>
  <si>
    <t>Teacher's Dining</t>
  </si>
  <si>
    <t>123A</t>
  </si>
  <si>
    <t xml:space="preserve">Gym Office </t>
  </si>
  <si>
    <t>Examination</t>
  </si>
  <si>
    <t>201A</t>
  </si>
  <si>
    <t>206A</t>
  </si>
  <si>
    <t>214A</t>
  </si>
  <si>
    <t>218C</t>
  </si>
  <si>
    <t>Counselor</t>
  </si>
  <si>
    <t>James G. Blaine Elementary School</t>
  </si>
  <si>
    <t>Devine Brothers Retest</t>
  </si>
  <si>
    <t>2nd Retest</t>
  </si>
  <si>
    <t>Gym / Cafe.</t>
  </si>
  <si>
    <t>Custodial</t>
  </si>
  <si>
    <t>Nurse</t>
  </si>
  <si>
    <t>Randolph Blankenburg Elementary-Middle School</t>
  </si>
  <si>
    <t>House fan Abated</t>
  </si>
  <si>
    <t>K-1</t>
  </si>
  <si>
    <t>K-4</t>
  </si>
  <si>
    <t>B27</t>
  </si>
  <si>
    <t>10A</t>
  </si>
  <si>
    <t>Principal Office</t>
  </si>
  <si>
    <t>SEL Classroom</t>
  </si>
  <si>
    <t>Bodine</t>
  </si>
  <si>
    <t xml:space="preserve">Classroom </t>
  </si>
  <si>
    <t>classroom</t>
  </si>
  <si>
    <t>405 A</t>
  </si>
  <si>
    <t>Dept Head</t>
  </si>
  <si>
    <t>405 B</t>
  </si>
  <si>
    <t>Computer</t>
  </si>
  <si>
    <t>Faculty Area</t>
  </si>
  <si>
    <t>Classrrom</t>
  </si>
  <si>
    <t xml:space="preserve">Library </t>
  </si>
  <si>
    <t>Library office</t>
  </si>
  <si>
    <t xml:space="preserve">105 A </t>
  </si>
  <si>
    <t>105 B</t>
  </si>
  <si>
    <t>105 C</t>
  </si>
  <si>
    <t>Art Room</t>
  </si>
  <si>
    <t>Conferance Room</t>
  </si>
  <si>
    <t>Gym / Lunchroom</t>
  </si>
  <si>
    <t>Amedee F. Bregy Elementary-Middle School</t>
  </si>
  <si>
    <t>Basement Science Classroom</t>
  </si>
  <si>
    <t>Basement Storage</t>
  </si>
  <si>
    <t>Basement Boy's Bathroom</t>
  </si>
  <si>
    <t>Basement Girl's Bathroom</t>
  </si>
  <si>
    <t>1K1</t>
  </si>
  <si>
    <t>Bridesburg Elementary School</t>
  </si>
  <si>
    <t>Goldner Part 2</t>
  </si>
  <si>
    <t>Devine Annex Retest</t>
  </si>
  <si>
    <t>Bridesburg Elementary School Annex</t>
  </si>
  <si>
    <t>Main Building</t>
  </si>
  <si>
    <t>110A</t>
  </si>
  <si>
    <t>Counselor's Office</t>
  </si>
  <si>
    <t>112A</t>
  </si>
  <si>
    <t>112B</t>
  </si>
  <si>
    <t>HRU</t>
  </si>
  <si>
    <t>Hallway 2</t>
  </si>
  <si>
    <t>Hallway Right</t>
  </si>
  <si>
    <t>Hallways 2 Center</t>
  </si>
  <si>
    <t>Support Room</t>
  </si>
  <si>
    <t>Speech Room</t>
  </si>
  <si>
    <t>Henry A. Brown Elementary School</t>
  </si>
  <si>
    <t>Retest Report</t>
  </si>
  <si>
    <t xml:space="preserve">Admin  </t>
  </si>
  <si>
    <t>FCU</t>
  </si>
  <si>
    <t>AHU</t>
  </si>
  <si>
    <t>Nurses Room</t>
  </si>
  <si>
    <t>Outside Library</t>
  </si>
  <si>
    <t>226 South</t>
  </si>
  <si>
    <t>226 West</t>
  </si>
  <si>
    <t>322 South</t>
  </si>
  <si>
    <t>322 West</t>
  </si>
  <si>
    <t>325 West</t>
  </si>
  <si>
    <t>325 North</t>
  </si>
  <si>
    <t>Joseph H. Brown Elementary School</t>
  </si>
  <si>
    <t>Emcor Mechanical Retest</t>
  </si>
  <si>
    <t>Emcor Exhaust Report</t>
  </si>
  <si>
    <t>GYM</t>
  </si>
  <si>
    <t>CAFE</t>
  </si>
  <si>
    <t>Nurse Room</t>
  </si>
  <si>
    <t>Medical Waiting</t>
  </si>
  <si>
    <t>William C Bryant Elementary School</t>
  </si>
  <si>
    <t>Shop Classroom</t>
  </si>
  <si>
    <t>Cafeteria/Auditorium</t>
  </si>
  <si>
    <t>IMC - Library</t>
  </si>
  <si>
    <t>Roof Top Unit</t>
  </si>
  <si>
    <t>2nd Flr Teacher's Lounge</t>
  </si>
  <si>
    <t>3rd Flr Teacher's Lounge</t>
  </si>
  <si>
    <t>Building 21 (Kinsey)</t>
  </si>
  <si>
    <t xml:space="preserve">Classroom  </t>
  </si>
  <si>
    <t>111A</t>
  </si>
  <si>
    <t>111B</t>
  </si>
  <si>
    <t>113A</t>
  </si>
  <si>
    <t>113B</t>
  </si>
  <si>
    <t>Aud</t>
  </si>
  <si>
    <t>Camelot Academy @ Boone</t>
  </si>
  <si>
    <t>Univent</t>
  </si>
  <si>
    <t>305 (309)</t>
  </si>
  <si>
    <t>ERU</t>
  </si>
  <si>
    <t>Academic Office</t>
  </si>
  <si>
    <t>Operations Office</t>
  </si>
  <si>
    <t>Conference Room</t>
  </si>
  <si>
    <t>B5</t>
  </si>
  <si>
    <t>B6</t>
  </si>
  <si>
    <t>Cosmo Room 1</t>
  </si>
  <si>
    <t>Hair Salon</t>
  </si>
  <si>
    <t>Barbershop</t>
  </si>
  <si>
    <t>Philadelphia High School for the Creative &amp; Performing Arts</t>
  </si>
  <si>
    <t>Retest</t>
  </si>
  <si>
    <t>First Floor North Corridor</t>
  </si>
  <si>
    <t>First Floor South Corridor</t>
  </si>
  <si>
    <t xml:space="preserve"> Editing Suite</t>
  </si>
  <si>
    <t>Control Room</t>
  </si>
  <si>
    <t>Second Floor South Corridor Outside Stair 4</t>
  </si>
  <si>
    <t>Second Floor South Corridor</t>
  </si>
  <si>
    <t>Second Floor North Corridor</t>
  </si>
  <si>
    <t>Third Floor North Corridor</t>
  </si>
  <si>
    <t>Third Floor South Corridor</t>
  </si>
  <si>
    <t>Print Room</t>
  </si>
  <si>
    <t>Prep Room</t>
  </si>
  <si>
    <t>4th Floor Corridor South</t>
  </si>
  <si>
    <t>Laura H. Carnell Elementary School</t>
  </si>
  <si>
    <t>Laura H. Carnell Little School House</t>
  </si>
  <si>
    <t>House Fan Abated</t>
  </si>
  <si>
    <t>LSH Retest</t>
  </si>
  <si>
    <t>Basement Corridor</t>
  </si>
  <si>
    <t>Gym Office</t>
  </si>
  <si>
    <t>B-3</t>
  </si>
  <si>
    <t>Art</t>
  </si>
  <si>
    <t>B-4</t>
  </si>
  <si>
    <t>Music</t>
  </si>
  <si>
    <t>Counselors</t>
  </si>
  <si>
    <t>Family Resource</t>
  </si>
  <si>
    <t>1st flr Corridor</t>
  </si>
  <si>
    <t>1st Flr Security</t>
  </si>
  <si>
    <t>1st Flr Counselors</t>
  </si>
  <si>
    <t>1st Flr Office</t>
  </si>
  <si>
    <t>2nd flr Corridor</t>
  </si>
  <si>
    <t>2nd Flr Nurse's</t>
  </si>
  <si>
    <t>2nd Flr. Office</t>
  </si>
  <si>
    <t>Asst. Principal</t>
  </si>
  <si>
    <t>Teachers Lounge</t>
  </si>
  <si>
    <t>3rd flr Corridor</t>
  </si>
  <si>
    <t>3rd Flr. Office</t>
  </si>
  <si>
    <t>300 East</t>
  </si>
  <si>
    <t>300 West</t>
  </si>
  <si>
    <t>Speech</t>
  </si>
  <si>
    <t>Dean's Office</t>
  </si>
  <si>
    <t>IMC Classroom</t>
  </si>
  <si>
    <t>IMC Office</t>
  </si>
  <si>
    <t>Little School House</t>
  </si>
  <si>
    <t>A-1</t>
  </si>
  <si>
    <t>A-3</t>
  </si>
  <si>
    <t>A-2</t>
  </si>
  <si>
    <t>A-4</t>
  </si>
  <si>
    <t>A-5</t>
  </si>
  <si>
    <t>BCU</t>
  </si>
  <si>
    <t>A-7</t>
  </si>
  <si>
    <t>A-6</t>
  </si>
  <si>
    <t>A-8</t>
  </si>
  <si>
    <t>A-9</t>
  </si>
  <si>
    <t>A-11</t>
  </si>
  <si>
    <t>A-10</t>
  </si>
  <si>
    <t>A-12</t>
  </si>
  <si>
    <t>Comm Closet</t>
  </si>
  <si>
    <t>Lobby</t>
  </si>
  <si>
    <t>Store Room 1 Ceiling</t>
  </si>
  <si>
    <t>Store Room 2</t>
  </si>
  <si>
    <t>Store Room 3</t>
  </si>
  <si>
    <t>Janitors Closet</t>
  </si>
  <si>
    <t>Storage next to B.E.</t>
  </si>
  <si>
    <t>George Washington Carver High School for Engineering and Science</t>
  </si>
  <si>
    <t>Devine 2nd Retest</t>
  </si>
  <si>
    <t>Carver Commons- in IMC Room 147</t>
  </si>
  <si>
    <t>Womens Room</t>
  </si>
  <si>
    <t>Weight Room</t>
  </si>
  <si>
    <t>PE Office</t>
  </si>
  <si>
    <t>Training Room</t>
  </si>
  <si>
    <t>139A</t>
  </si>
  <si>
    <t>Lavatory</t>
  </si>
  <si>
    <t>Env. Science Lab</t>
  </si>
  <si>
    <t>Dance Area</t>
  </si>
  <si>
    <t>Dance Studio</t>
  </si>
  <si>
    <t>Gymnasium</t>
  </si>
  <si>
    <t>Female Student Locker Room</t>
  </si>
  <si>
    <t>Male Student Locker Room</t>
  </si>
  <si>
    <t>Female Staff Locker Room</t>
  </si>
  <si>
    <t>Male Staff Locker Room</t>
  </si>
  <si>
    <t>Lewis C. Cassidy Elementary School</t>
  </si>
  <si>
    <t>Boy's Gang Bathroom</t>
  </si>
  <si>
    <t>Girl's Gang Bathroom</t>
  </si>
  <si>
    <t>B</t>
  </si>
  <si>
    <t>Asst Principal</t>
  </si>
  <si>
    <t>Small Classroom</t>
  </si>
  <si>
    <t>Attwood Lunch Rm</t>
  </si>
  <si>
    <t>Backstage Office</t>
  </si>
  <si>
    <t>Lunch Room</t>
  </si>
  <si>
    <t>Joseph W. Catharine Elementary School</t>
  </si>
  <si>
    <t>Main Building Part 2</t>
  </si>
  <si>
    <t>School:</t>
  </si>
  <si>
    <t>Joseph W. Catharine Elementary School Annex</t>
  </si>
  <si>
    <t>Lunch</t>
  </si>
  <si>
    <t>Principal's office</t>
  </si>
  <si>
    <t>Nurse office</t>
  </si>
  <si>
    <t>Joseph W. Catherine Elementary School Annex</t>
  </si>
  <si>
    <t>K-1 Room</t>
  </si>
  <si>
    <t>K-2 Room</t>
  </si>
  <si>
    <t>K-3</t>
  </si>
  <si>
    <t>Cayuga Elementary School (former St. Henry’s)</t>
  </si>
  <si>
    <t>Main Entrance Corridor</t>
  </si>
  <si>
    <t>1st Floor Corridor</t>
  </si>
  <si>
    <t>Central High School</t>
  </si>
  <si>
    <t>Ceramic</t>
  </si>
  <si>
    <t>Kiln</t>
  </si>
  <si>
    <t>Drafting Studio</t>
  </si>
  <si>
    <t>Fashion</t>
  </si>
  <si>
    <t>Photography</t>
  </si>
  <si>
    <t>Art Studio</t>
  </si>
  <si>
    <t>Printing Studio</t>
  </si>
  <si>
    <t>Roster Office</t>
  </si>
  <si>
    <t>Theater</t>
  </si>
  <si>
    <t>321C</t>
  </si>
  <si>
    <t>Music Room</t>
  </si>
  <si>
    <t>Office Break Rm</t>
  </si>
  <si>
    <t>George W. Childs Elementary School @ Barratt</t>
  </si>
  <si>
    <t>Head Start Kitchen</t>
  </si>
  <si>
    <t>100B</t>
  </si>
  <si>
    <t>VP's Office</t>
  </si>
  <si>
    <t>100C</t>
  </si>
  <si>
    <t>105a</t>
  </si>
  <si>
    <t>109A</t>
  </si>
  <si>
    <t>Counsleor</t>
  </si>
  <si>
    <t>109C</t>
  </si>
  <si>
    <t>Dicipline Room</t>
  </si>
  <si>
    <t>224B</t>
  </si>
  <si>
    <t>2nd Floor</t>
  </si>
  <si>
    <t>Special Needs Changing Room</t>
  </si>
  <si>
    <t>Special Needs Classroom</t>
  </si>
  <si>
    <t>Roberto Clemente Middle School and The LINC High School</t>
  </si>
  <si>
    <t>1 Univent &amp; 1 AHU</t>
  </si>
  <si>
    <t>1 Unitvent &amp; 2 AHU</t>
  </si>
  <si>
    <t xml:space="preserve">Auditorium </t>
  </si>
  <si>
    <t>Basement / Cafe</t>
  </si>
  <si>
    <t>cubicle-1</t>
  </si>
  <si>
    <t xml:space="preserve">GYM </t>
  </si>
  <si>
    <t>library</t>
  </si>
  <si>
    <t>mail room</t>
  </si>
  <si>
    <t>Link Main Office</t>
  </si>
  <si>
    <t xml:space="preserve">Clemente Main Office </t>
  </si>
  <si>
    <t>Cleveland</t>
  </si>
  <si>
    <t>Benjamin B. Comegys Elementary School</t>
  </si>
  <si>
    <t>K-2</t>
  </si>
  <si>
    <t xml:space="preserve">Radiator </t>
  </si>
  <si>
    <t>Art Classroom</t>
  </si>
  <si>
    <t>Gym / Cafe</t>
  </si>
  <si>
    <t>Watson Comly Elementary School</t>
  </si>
  <si>
    <t>Emcor Fluidics</t>
  </si>
  <si>
    <t>3rd Retest</t>
  </si>
  <si>
    <t>102A</t>
  </si>
  <si>
    <t>103A</t>
  </si>
  <si>
    <t>110 (ESOL)</t>
  </si>
  <si>
    <t>1st Fl Art Room</t>
  </si>
  <si>
    <t>Art Teacher Office</t>
  </si>
  <si>
    <t>MUA</t>
  </si>
  <si>
    <t>Special Needs Room</t>
  </si>
  <si>
    <t>Office - Main</t>
  </si>
  <si>
    <t>Office-2</t>
  </si>
  <si>
    <t>2nd Floor Counselors Office</t>
  </si>
  <si>
    <t>Counslor waiting rm</t>
  </si>
  <si>
    <t>Conference room 1st floor</t>
  </si>
  <si>
    <t>Amy's Room</t>
  </si>
  <si>
    <t>Break Room</t>
  </si>
  <si>
    <t>2nd Floor Staff room</t>
  </si>
  <si>
    <t>Nurse 1st  Floor</t>
  </si>
  <si>
    <t>Nurse waiting</t>
  </si>
  <si>
    <t>Russell Conwell Middle School / Conwell Annex</t>
  </si>
  <si>
    <t>Conwell Main Building</t>
  </si>
  <si>
    <t>103/104/ IMC</t>
  </si>
  <si>
    <t>Conwell Annex</t>
  </si>
  <si>
    <t>Cook-Wissahickon Elementary-Middle School</t>
  </si>
  <si>
    <t>016A</t>
  </si>
  <si>
    <t>200A</t>
  </si>
  <si>
    <t>Copy Room</t>
  </si>
  <si>
    <t>Pricipal's office</t>
  </si>
  <si>
    <t>Prep and lounge</t>
  </si>
  <si>
    <t>Jay Cooke Elementary School</t>
  </si>
  <si>
    <t>101C</t>
  </si>
  <si>
    <t>102C</t>
  </si>
  <si>
    <t>202A</t>
  </si>
  <si>
    <t>House Fan(partial Duct)</t>
  </si>
  <si>
    <t>303A</t>
  </si>
  <si>
    <t>303B</t>
  </si>
  <si>
    <t>312A</t>
  </si>
  <si>
    <t>313A</t>
  </si>
  <si>
    <t>Asst. Principal Waiting Room</t>
  </si>
  <si>
    <t>Asst. Principal Office</t>
  </si>
  <si>
    <t>Boy's Cafeteria</t>
  </si>
  <si>
    <t>Boy's Gym</t>
  </si>
  <si>
    <t>Counselor Waiting Room</t>
  </si>
  <si>
    <t>Counselor Office 1</t>
  </si>
  <si>
    <t>Counselor Office 2</t>
  </si>
  <si>
    <t>Counselor Office 3</t>
  </si>
  <si>
    <t>Girl's Cafeteria</t>
  </si>
  <si>
    <t>Girl's Gym</t>
  </si>
  <si>
    <t>CASST Office</t>
  </si>
  <si>
    <t>SPECM Speech Therapy Office</t>
  </si>
  <si>
    <t>William Cramp Elementary School</t>
  </si>
  <si>
    <t>112E</t>
  </si>
  <si>
    <t>13A</t>
  </si>
  <si>
    <t>13B</t>
  </si>
  <si>
    <t>203/212</t>
  </si>
  <si>
    <t>303/312</t>
  </si>
  <si>
    <t>LGI</t>
  </si>
  <si>
    <t>Admin Office</t>
  </si>
  <si>
    <t>Computer Room</t>
  </si>
  <si>
    <t>Conference/Storage</t>
  </si>
  <si>
    <t>IMC Library</t>
  </si>
  <si>
    <t>Library North Classroom</t>
  </si>
  <si>
    <t>Library South Classroom</t>
  </si>
  <si>
    <t>Mail Room</t>
  </si>
  <si>
    <t>Nurse Exam Room</t>
  </si>
  <si>
    <t>Vice Principal's Office</t>
  </si>
  <si>
    <t>Kenneth C. Crossan Elementary School</t>
  </si>
  <si>
    <t>Kindergarten Classroom</t>
  </si>
  <si>
    <t>Computer Classrm.</t>
  </si>
  <si>
    <t>Classrom</t>
  </si>
  <si>
    <t>9A</t>
  </si>
  <si>
    <t>Teachers Rm.</t>
  </si>
  <si>
    <t>Cafeteria/Gym</t>
  </si>
  <si>
    <t>Counselors Rm.</t>
  </si>
  <si>
    <t>Grnd. Fl. Boys Bathrm.</t>
  </si>
  <si>
    <t>Grnd. Fl. Girls Bathrm.</t>
  </si>
  <si>
    <t>Ind. Arts Classroom</t>
  </si>
  <si>
    <t>Principal's Ofice</t>
  </si>
  <si>
    <t>Anne Blakiston Day Elementary School</t>
  </si>
  <si>
    <t>EMCOR / Chadwick</t>
  </si>
  <si>
    <t>Anne Blakiston Day Elementary School- Little School House</t>
  </si>
  <si>
    <t>Part 2 and Exhaust</t>
  </si>
  <si>
    <t>Anna Blakiston Day Elementary School- Main Building</t>
  </si>
  <si>
    <t>RTU</t>
  </si>
  <si>
    <t>Anna Blakiston Day Elementary School- Little School House</t>
  </si>
  <si>
    <t>Lunchroom</t>
  </si>
  <si>
    <t>Staff Bathroom Staff Toilet</t>
  </si>
  <si>
    <t xml:space="preserve">Staff Bathroom Staff Toilet </t>
  </si>
  <si>
    <t>Various Office</t>
  </si>
  <si>
    <t xml:space="preserve">Various Storage </t>
  </si>
  <si>
    <t>Julia deBurgos Elementary School</t>
  </si>
  <si>
    <t xml:space="preserve">storage </t>
  </si>
  <si>
    <t>AHU-1</t>
  </si>
  <si>
    <t>work rm</t>
  </si>
  <si>
    <t xml:space="preserve">office </t>
  </si>
  <si>
    <t xml:space="preserve">Univent </t>
  </si>
  <si>
    <t>AHU-5</t>
  </si>
  <si>
    <t>139B</t>
  </si>
  <si>
    <t xml:space="preserve">PRACTICE RM </t>
  </si>
  <si>
    <t>139C</t>
  </si>
  <si>
    <t>148A</t>
  </si>
  <si>
    <t>148B</t>
  </si>
  <si>
    <t>148C</t>
  </si>
  <si>
    <t>148D</t>
  </si>
  <si>
    <t>148E</t>
  </si>
  <si>
    <t>148F</t>
  </si>
  <si>
    <t>148G</t>
  </si>
  <si>
    <t>148H</t>
  </si>
  <si>
    <t>148I</t>
  </si>
  <si>
    <t>148L</t>
  </si>
  <si>
    <t xml:space="preserve">WAITING RM </t>
  </si>
  <si>
    <t>151A</t>
  </si>
  <si>
    <t xml:space="preserve">OFFICE </t>
  </si>
  <si>
    <t>151B</t>
  </si>
  <si>
    <t>151C</t>
  </si>
  <si>
    <t>151E</t>
  </si>
  <si>
    <t>152f</t>
  </si>
  <si>
    <t>152g</t>
  </si>
  <si>
    <t>152h</t>
  </si>
  <si>
    <t>152j</t>
  </si>
  <si>
    <t>152k</t>
  </si>
  <si>
    <t>office</t>
  </si>
  <si>
    <t xml:space="preserve">STORAGE </t>
  </si>
  <si>
    <t>236B</t>
  </si>
  <si>
    <t>OFFICE</t>
  </si>
  <si>
    <t>237B</t>
  </si>
  <si>
    <t>237C</t>
  </si>
  <si>
    <t>319A</t>
  </si>
  <si>
    <t>storage</t>
  </si>
  <si>
    <t xml:space="preserve">STUDIO </t>
  </si>
  <si>
    <t>AHU-8</t>
  </si>
  <si>
    <t>BOYS LOCKER ROOM</t>
  </si>
  <si>
    <t>FRONT IMC LIBRARY</t>
  </si>
  <si>
    <t>GIRLS LOCKER ROOM</t>
  </si>
  <si>
    <t xml:space="preserve">GYM OFFICE </t>
  </si>
  <si>
    <t xml:space="preserve">LIBRARY </t>
  </si>
  <si>
    <t xml:space="preserve">Main Office </t>
  </si>
  <si>
    <t>Staff Locker Room</t>
  </si>
  <si>
    <t xml:space="preserve">Storage Office </t>
  </si>
  <si>
    <t xml:space="preserve">Cafeteria </t>
  </si>
  <si>
    <t>AHU-2</t>
  </si>
  <si>
    <t>ahu-6</t>
  </si>
  <si>
    <t>AHU-7</t>
  </si>
  <si>
    <t>Stephen Decatur Elementary School</t>
  </si>
  <si>
    <t>Stephen Decatur Elementary School Annex</t>
  </si>
  <si>
    <t>Stephen Decatur Elementary School White Building</t>
  </si>
  <si>
    <t xml:space="preserve">Emcor Retest 2-15 </t>
  </si>
  <si>
    <t>Decatur Main Building</t>
  </si>
  <si>
    <t>216/218</t>
  </si>
  <si>
    <t>AP</t>
  </si>
  <si>
    <t>Basement</t>
  </si>
  <si>
    <t>B-1</t>
  </si>
  <si>
    <t>B-2</t>
  </si>
  <si>
    <t>Dean</t>
  </si>
  <si>
    <t>ESOL</t>
  </si>
  <si>
    <t>Decatur Annex</t>
  </si>
  <si>
    <t>Decatur White Building</t>
  </si>
  <si>
    <t>William Dick Elementary School</t>
  </si>
  <si>
    <t>Exhaust Report</t>
  </si>
  <si>
    <t>105-A</t>
  </si>
  <si>
    <t>Small room</t>
  </si>
  <si>
    <t>Hamilton Disston Elementary-Middle School</t>
  </si>
  <si>
    <t>Mechanical Rm.</t>
  </si>
  <si>
    <t>Food Service</t>
  </si>
  <si>
    <t>017B</t>
  </si>
  <si>
    <t>Basement Girls Bathroom</t>
  </si>
  <si>
    <t>011B</t>
  </si>
  <si>
    <t>Basement Boys Bathroom</t>
  </si>
  <si>
    <t>104A</t>
  </si>
  <si>
    <t>Climate Office</t>
  </si>
  <si>
    <t>204A</t>
  </si>
  <si>
    <t>AP Office</t>
  </si>
  <si>
    <t>Helping Hands Office</t>
  </si>
  <si>
    <t>301A</t>
  </si>
  <si>
    <t>RTU-1</t>
  </si>
  <si>
    <t>RTU-2</t>
  </si>
  <si>
    <t>Faculty Lounge</t>
  </si>
  <si>
    <t>Modular Classroom</t>
  </si>
  <si>
    <t>Murrell Dobbins Vocational High School</t>
  </si>
  <si>
    <t>016 B-5</t>
  </si>
  <si>
    <t>016 B-6</t>
  </si>
  <si>
    <t>016 B-7</t>
  </si>
  <si>
    <t>016 B-8</t>
  </si>
  <si>
    <t>122-A</t>
  </si>
  <si>
    <t>122-B</t>
  </si>
  <si>
    <t>123-A</t>
  </si>
  <si>
    <t>123-B</t>
  </si>
  <si>
    <t>123C</t>
  </si>
  <si>
    <t>123J</t>
  </si>
  <si>
    <t>131-A</t>
  </si>
  <si>
    <t>131-B</t>
  </si>
  <si>
    <t>131-C</t>
  </si>
  <si>
    <t>131-D</t>
  </si>
  <si>
    <t>Library/IMC</t>
  </si>
  <si>
    <t>220-A</t>
  </si>
  <si>
    <t>220-B</t>
  </si>
  <si>
    <t>220-C</t>
  </si>
  <si>
    <t>220-D</t>
  </si>
  <si>
    <t>227-A</t>
  </si>
  <si>
    <t>227-B</t>
  </si>
  <si>
    <t>231-A</t>
  </si>
  <si>
    <t>231-B</t>
  </si>
  <si>
    <t>233-A</t>
  </si>
  <si>
    <t>233-B</t>
  </si>
  <si>
    <t>233-C</t>
  </si>
  <si>
    <t>236,234,233,</t>
  </si>
  <si>
    <t xml:space="preserve"> 232, &amp; 231</t>
  </si>
  <si>
    <t>Classrooms</t>
  </si>
  <si>
    <t>2nd E/Center Corr</t>
  </si>
  <si>
    <t>2nd East Corr</t>
  </si>
  <si>
    <t>2nd W/Center Corr</t>
  </si>
  <si>
    <t>2nd West Corr</t>
  </si>
  <si>
    <t>305,330,331,</t>
  </si>
  <si>
    <t xml:space="preserve"> 332, &amp; 332A</t>
  </si>
  <si>
    <t>315-A</t>
  </si>
  <si>
    <t>315-B</t>
  </si>
  <si>
    <t>321,323,322,</t>
  </si>
  <si>
    <t xml:space="preserve"> 322A, &amp;322B</t>
  </si>
  <si>
    <t>322-A</t>
  </si>
  <si>
    <t>322-B</t>
  </si>
  <si>
    <t>322-C</t>
  </si>
  <si>
    <t>322-D</t>
  </si>
  <si>
    <t>322-E</t>
  </si>
  <si>
    <t>322B</t>
  </si>
  <si>
    <t>323-A</t>
  </si>
  <si>
    <t>331-A</t>
  </si>
  <si>
    <t>331-B</t>
  </si>
  <si>
    <t>332-A</t>
  </si>
  <si>
    <t>332-B</t>
  </si>
  <si>
    <t>333-A</t>
  </si>
  <si>
    <t>333-B</t>
  </si>
  <si>
    <t>333-C</t>
  </si>
  <si>
    <t>3rd E/Center Corr</t>
  </si>
  <si>
    <t>3rd East Corr</t>
  </si>
  <si>
    <t>3rd W/Center Corr</t>
  </si>
  <si>
    <t>3rd West Corr</t>
  </si>
  <si>
    <t>400-A</t>
  </si>
  <si>
    <t>400-B</t>
  </si>
  <si>
    <t>400, 402, 403, &amp; 403A</t>
  </si>
  <si>
    <t>401-A</t>
  </si>
  <si>
    <t>401-B</t>
  </si>
  <si>
    <t>401A</t>
  </si>
  <si>
    <t>402-A</t>
  </si>
  <si>
    <t>402-B</t>
  </si>
  <si>
    <t>403-A</t>
  </si>
  <si>
    <t>403-B</t>
  </si>
  <si>
    <t>403-C</t>
  </si>
  <si>
    <t>403-D</t>
  </si>
  <si>
    <t>410-A</t>
  </si>
  <si>
    <t>410-B</t>
  </si>
  <si>
    <t>411-A</t>
  </si>
  <si>
    <t>411-B</t>
  </si>
  <si>
    <t>420-A</t>
  </si>
  <si>
    <t>420-B</t>
  </si>
  <si>
    <t>422-A</t>
  </si>
  <si>
    <t>422-B</t>
  </si>
  <si>
    <t>422-C</t>
  </si>
  <si>
    <t>423 &amp; 420</t>
  </si>
  <si>
    <t>423-A</t>
  </si>
  <si>
    <t>423-B</t>
  </si>
  <si>
    <t>430-A</t>
  </si>
  <si>
    <t>430-B</t>
  </si>
  <si>
    <t>430,431, &amp; 432</t>
  </si>
  <si>
    <t>431-A</t>
  </si>
  <si>
    <t>431-B</t>
  </si>
  <si>
    <t>431-C</t>
  </si>
  <si>
    <t>431-D</t>
  </si>
  <si>
    <t>431-E</t>
  </si>
  <si>
    <t>4th E/Center Corr</t>
  </si>
  <si>
    <t>4th East Corr</t>
  </si>
  <si>
    <t>4th W/ Center Corr</t>
  </si>
  <si>
    <t>4th West Corr</t>
  </si>
  <si>
    <t>500-A</t>
  </si>
  <si>
    <t>502-A</t>
  </si>
  <si>
    <t>502-B</t>
  </si>
  <si>
    <t>503-A</t>
  </si>
  <si>
    <t>503-B</t>
  </si>
  <si>
    <t>504-A</t>
  </si>
  <si>
    <t>504-B</t>
  </si>
  <si>
    <t>506-A</t>
  </si>
  <si>
    <t>506-B</t>
  </si>
  <si>
    <t>507-A</t>
  </si>
  <si>
    <t>507-B</t>
  </si>
  <si>
    <t>510-A</t>
  </si>
  <si>
    <t>510-B</t>
  </si>
  <si>
    <t>520-B</t>
  </si>
  <si>
    <t>526-A</t>
  </si>
  <si>
    <t>526-B</t>
  </si>
  <si>
    <t>531-A</t>
  </si>
  <si>
    <t>531-B</t>
  </si>
  <si>
    <t>533-A</t>
  </si>
  <si>
    <t>533-B</t>
  </si>
  <si>
    <t>534-A</t>
  </si>
  <si>
    <t>534-B</t>
  </si>
  <si>
    <t>5th E.Cent Corr</t>
  </si>
  <si>
    <t>5th East Corr.</t>
  </si>
  <si>
    <t>5th W.Cent Corr</t>
  </si>
  <si>
    <t>601-A</t>
  </si>
  <si>
    <t>601-B</t>
  </si>
  <si>
    <t>601-C</t>
  </si>
  <si>
    <t>603-A</t>
  </si>
  <si>
    <t>603-B</t>
  </si>
  <si>
    <t>622-A</t>
  </si>
  <si>
    <t>622-B</t>
  </si>
  <si>
    <t>6th Center Corr.</t>
  </si>
  <si>
    <t>6th East Corr.</t>
  </si>
  <si>
    <t>Admin</t>
  </si>
  <si>
    <t>Lunch Rm</t>
  </si>
  <si>
    <t>James Dobson Middle School</t>
  </si>
  <si>
    <t>303/304</t>
  </si>
  <si>
    <t>306/307</t>
  </si>
  <si>
    <t xml:space="preserve">Councelors office </t>
  </si>
  <si>
    <t xml:space="preserve">Principals office </t>
  </si>
  <si>
    <t>Cafeteria large</t>
  </si>
  <si>
    <t>Nurses office</t>
  </si>
  <si>
    <t>Cafeteria small</t>
  </si>
  <si>
    <t>Tanner Duckrey Elementary School</t>
  </si>
  <si>
    <t>B19</t>
  </si>
  <si>
    <t>B21</t>
  </si>
  <si>
    <t>121A</t>
  </si>
  <si>
    <t>121B</t>
  </si>
  <si>
    <t>216A</t>
  </si>
  <si>
    <t>221A</t>
  </si>
  <si>
    <t>Auditorium/Cafe</t>
  </si>
  <si>
    <t>Science Room</t>
  </si>
  <si>
    <t>Paul L. Dunbar High School</t>
  </si>
  <si>
    <t>Clasroom</t>
  </si>
  <si>
    <t>bathroom</t>
  </si>
  <si>
    <t>Bathroom</t>
  </si>
  <si>
    <t>Climate rm</t>
  </si>
  <si>
    <t>Art room</t>
  </si>
  <si>
    <t>scc room</t>
  </si>
  <si>
    <t>computer lab</t>
  </si>
  <si>
    <t>Boys bathroom near rm 307</t>
  </si>
  <si>
    <t>Boys bathroom near Nurse's Office</t>
  </si>
  <si>
    <t>Girls bathroom near rm 301</t>
  </si>
  <si>
    <t>Girls bathroom near rm 201</t>
  </si>
  <si>
    <t xml:space="preserve">Gym </t>
  </si>
  <si>
    <t>Asst Principal Office</t>
  </si>
  <si>
    <t xml:space="preserve">Teachers Lounge </t>
  </si>
  <si>
    <t>Thomas Edison High School</t>
  </si>
  <si>
    <t>Mail room</t>
  </si>
  <si>
    <t>105C</t>
  </si>
  <si>
    <t>Conference</t>
  </si>
  <si>
    <t>127B</t>
  </si>
  <si>
    <t>135A</t>
  </si>
  <si>
    <t>135B</t>
  </si>
  <si>
    <t>136B</t>
  </si>
  <si>
    <t>137A</t>
  </si>
  <si>
    <t>Womens Locker Room</t>
  </si>
  <si>
    <t>138A</t>
  </si>
  <si>
    <t>138B</t>
  </si>
  <si>
    <t>Mens Locker Room</t>
  </si>
  <si>
    <t>Physical Fitness</t>
  </si>
  <si>
    <t>144A</t>
  </si>
  <si>
    <t>144B</t>
  </si>
  <si>
    <t>Plumbing Shop</t>
  </si>
  <si>
    <t>145B</t>
  </si>
  <si>
    <t>Camera Room</t>
  </si>
  <si>
    <t>150A</t>
  </si>
  <si>
    <t>150B</t>
  </si>
  <si>
    <t>Studio</t>
  </si>
  <si>
    <t>152A</t>
  </si>
  <si>
    <t>152B</t>
  </si>
  <si>
    <t>153A</t>
  </si>
  <si>
    <t>153B</t>
  </si>
  <si>
    <t>154A</t>
  </si>
  <si>
    <t>154E</t>
  </si>
  <si>
    <t>154H</t>
  </si>
  <si>
    <t>154D 154A</t>
  </si>
  <si>
    <t>Theory</t>
  </si>
  <si>
    <t>160A</t>
  </si>
  <si>
    <t>161A</t>
  </si>
  <si>
    <t>161H</t>
  </si>
  <si>
    <t>161I</t>
  </si>
  <si>
    <t>Practice room</t>
  </si>
  <si>
    <t>161J</t>
  </si>
  <si>
    <t>164B</t>
  </si>
  <si>
    <t>205B</t>
  </si>
  <si>
    <t>209B</t>
  </si>
  <si>
    <t>210B</t>
  </si>
  <si>
    <t>213A</t>
  </si>
  <si>
    <t>213B</t>
  </si>
  <si>
    <t>229A</t>
  </si>
  <si>
    <t>229B</t>
  </si>
  <si>
    <t>229C</t>
  </si>
  <si>
    <t>241A</t>
  </si>
  <si>
    <t>245A</t>
  </si>
  <si>
    <t>246B</t>
  </si>
  <si>
    <t>247A</t>
  </si>
  <si>
    <t>science prep</t>
  </si>
  <si>
    <t>307B</t>
  </si>
  <si>
    <t>307C</t>
  </si>
  <si>
    <t>Science Prep</t>
  </si>
  <si>
    <t>317A</t>
  </si>
  <si>
    <t>317B</t>
  </si>
  <si>
    <t>328A and B</t>
  </si>
  <si>
    <t>341A</t>
  </si>
  <si>
    <t>341B</t>
  </si>
  <si>
    <t>Main office Rear reception desk</t>
  </si>
  <si>
    <t>Main office</t>
  </si>
  <si>
    <t>Student Store</t>
  </si>
  <si>
    <t>Teaching Kitchen</t>
  </si>
  <si>
    <t>Kitchen Hood</t>
  </si>
  <si>
    <t>1st Floor NE</t>
  </si>
  <si>
    <t>Heavy Equipment</t>
  </si>
  <si>
    <t>Autobody</t>
  </si>
  <si>
    <t>Welding</t>
  </si>
  <si>
    <t>Sheet Metal</t>
  </si>
  <si>
    <t>Warehouse Classroom</t>
  </si>
  <si>
    <t>Factory Lab</t>
  </si>
  <si>
    <t>1st Floor</t>
  </si>
  <si>
    <t>Vending Machine Repair</t>
  </si>
  <si>
    <t>Boiler Room</t>
  </si>
  <si>
    <t>Maint. Break room</t>
  </si>
  <si>
    <t>Eng. Office</t>
  </si>
  <si>
    <t>Offices</t>
  </si>
  <si>
    <t>Franklin S. Edmonds Elementary School</t>
  </si>
  <si>
    <t>H2</t>
  </si>
  <si>
    <t>Not supplied</t>
  </si>
  <si>
    <t>115A</t>
  </si>
  <si>
    <t>118A</t>
  </si>
  <si>
    <t>217-A</t>
  </si>
  <si>
    <t>VP office</t>
  </si>
  <si>
    <t>Women Helper</t>
  </si>
  <si>
    <t>Prin. Office</t>
  </si>
  <si>
    <t>Lewis Elkin Elementary School</t>
  </si>
  <si>
    <t>Devine Part 1</t>
  </si>
  <si>
    <t>Devine Part 2</t>
  </si>
  <si>
    <t>Devine Part 3</t>
  </si>
  <si>
    <t>Elkin Little School House</t>
  </si>
  <si>
    <t>117A</t>
  </si>
  <si>
    <t>Classroom Vestibule</t>
  </si>
  <si>
    <t>Security Office</t>
  </si>
  <si>
    <t>215A</t>
  </si>
  <si>
    <t>220B</t>
  </si>
  <si>
    <t>220C</t>
  </si>
  <si>
    <t>B01</t>
  </si>
  <si>
    <t>B02</t>
  </si>
  <si>
    <t>B03</t>
  </si>
  <si>
    <t>B04</t>
  </si>
  <si>
    <t>Assistant Principal's Office</t>
  </si>
  <si>
    <t>Main Office Conference Room</t>
  </si>
  <si>
    <t>Parent Resources Office</t>
  </si>
  <si>
    <t>Education Office</t>
  </si>
  <si>
    <t>Ms. Potts' Office</t>
  </si>
  <si>
    <t>Health Office/Nurses Area/Nurse's Suite</t>
  </si>
  <si>
    <t xml:space="preserve">Cafeteria/Lunchroom </t>
  </si>
  <si>
    <t>Library (Wall mount unit, south area)</t>
  </si>
  <si>
    <t>LSH Building</t>
  </si>
  <si>
    <t>Multi Purpose Room</t>
  </si>
  <si>
    <t>Ellwood Elementary School</t>
  </si>
  <si>
    <t>100 A</t>
  </si>
  <si>
    <t>100 B-C</t>
  </si>
  <si>
    <t>100 E</t>
  </si>
  <si>
    <t>102 C</t>
  </si>
  <si>
    <t>Floor 1 East Corridor</t>
  </si>
  <si>
    <t>Philadelphia Military Academy At Elverson</t>
  </si>
  <si>
    <t>Meehan</t>
  </si>
  <si>
    <t>Conference room</t>
  </si>
  <si>
    <t xml:space="preserve">Weight room </t>
  </si>
  <si>
    <t xml:space="preserve">Cafeteria / Kitchen </t>
  </si>
  <si>
    <t xml:space="preserve">main office </t>
  </si>
  <si>
    <t xml:space="preserve">Office / storage </t>
  </si>
  <si>
    <t>Eleanor Emlen Elementary School</t>
  </si>
  <si>
    <t>B003</t>
  </si>
  <si>
    <t>B004A</t>
  </si>
  <si>
    <t>B004B</t>
  </si>
  <si>
    <t>B005</t>
  </si>
  <si>
    <t>104D</t>
  </si>
  <si>
    <t>Waiting Room</t>
  </si>
  <si>
    <t>105A</t>
  </si>
  <si>
    <t>105B</t>
  </si>
  <si>
    <t>308A</t>
  </si>
  <si>
    <t>Portable Building</t>
  </si>
  <si>
    <t>Basement Office/Classroom</t>
  </si>
  <si>
    <t>Louis H. Farrell Elementary School</t>
  </si>
  <si>
    <t>LS</t>
  </si>
  <si>
    <t>A-13</t>
  </si>
  <si>
    <t>A-14</t>
  </si>
  <si>
    <t>A-15</t>
  </si>
  <si>
    <t>A-16</t>
  </si>
  <si>
    <t>A-21</t>
  </si>
  <si>
    <t>A-22</t>
  </si>
  <si>
    <t>A-23</t>
  </si>
  <si>
    <t>A-24</t>
  </si>
  <si>
    <t>A-25</t>
  </si>
  <si>
    <t>A-26</t>
  </si>
  <si>
    <t>AS</t>
  </si>
  <si>
    <t>?</t>
  </si>
  <si>
    <t>LIT/SS</t>
  </si>
  <si>
    <t>M/SC</t>
  </si>
  <si>
    <t>RELA/LS/EL PI</t>
  </si>
  <si>
    <t>M/SC/SS</t>
  </si>
  <si>
    <t>RELA</t>
  </si>
  <si>
    <t>MATH</t>
  </si>
  <si>
    <t>209A</t>
  </si>
  <si>
    <t>RELA/SS</t>
  </si>
  <si>
    <t>MATH/SC</t>
  </si>
  <si>
    <t>SC/SS</t>
  </si>
  <si>
    <t>RELA / SS</t>
  </si>
  <si>
    <t>CSC</t>
  </si>
  <si>
    <t>SC/MATH</t>
  </si>
  <si>
    <t>SS/RELA</t>
  </si>
  <si>
    <t>RELA/EL B</t>
  </si>
  <si>
    <t>RELA EL PI</t>
  </si>
  <si>
    <t>SS/RELA ALG</t>
  </si>
  <si>
    <t>Building Engineer</t>
  </si>
  <si>
    <t>D. Newlin Fell Elementary-Middle School</t>
  </si>
  <si>
    <t>309A</t>
  </si>
  <si>
    <t>Auditrium</t>
  </si>
  <si>
    <t>Boys Bathroom</t>
  </si>
  <si>
    <t>Girls Bathroom</t>
  </si>
  <si>
    <t>PTA Room</t>
  </si>
  <si>
    <t>Samuel Fels High School</t>
  </si>
  <si>
    <t>A100</t>
  </si>
  <si>
    <t>A103</t>
  </si>
  <si>
    <t>A105</t>
  </si>
  <si>
    <t>A106</t>
  </si>
  <si>
    <t>A107</t>
  </si>
  <si>
    <t>A108</t>
  </si>
  <si>
    <t>A109</t>
  </si>
  <si>
    <t>A110</t>
  </si>
  <si>
    <t>A111</t>
  </si>
  <si>
    <t>A113</t>
  </si>
  <si>
    <t>A114</t>
  </si>
  <si>
    <t>A120</t>
  </si>
  <si>
    <t>A123</t>
  </si>
  <si>
    <t>A124</t>
  </si>
  <si>
    <t>A125</t>
  </si>
  <si>
    <t>A126</t>
  </si>
  <si>
    <t>A130</t>
  </si>
  <si>
    <t>A131</t>
  </si>
  <si>
    <t>A132</t>
  </si>
  <si>
    <t>A135</t>
  </si>
  <si>
    <t>A136</t>
  </si>
  <si>
    <t>A137</t>
  </si>
  <si>
    <t>A138</t>
  </si>
  <si>
    <t>A139</t>
  </si>
  <si>
    <t>A140</t>
  </si>
  <si>
    <t>A142</t>
  </si>
  <si>
    <t>A143</t>
  </si>
  <si>
    <t>A144</t>
  </si>
  <si>
    <t>A148</t>
  </si>
  <si>
    <t>A150</t>
  </si>
  <si>
    <t>A152</t>
  </si>
  <si>
    <t>A200</t>
  </si>
  <si>
    <t>A203</t>
  </si>
  <si>
    <t>A205</t>
  </si>
  <si>
    <t>A206</t>
  </si>
  <si>
    <t>A207</t>
  </si>
  <si>
    <t>A208</t>
  </si>
  <si>
    <t>A209</t>
  </si>
  <si>
    <t>A210</t>
  </si>
  <si>
    <t>A211</t>
  </si>
  <si>
    <t>A212</t>
  </si>
  <si>
    <t>A213</t>
  </si>
  <si>
    <t>A214</t>
  </si>
  <si>
    <t>A220</t>
  </si>
  <si>
    <t>A223</t>
  </si>
  <si>
    <t>A225</t>
  </si>
  <si>
    <t>A226</t>
  </si>
  <si>
    <t>A227</t>
  </si>
  <si>
    <t>A231</t>
  </si>
  <si>
    <t>A236</t>
  </si>
  <si>
    <t>A237</t>
  </si>
  <si>
    <t>A238</t>
  </si>
  <si>
    <t>A239</t>
  </si>
  <si>
    <t>A240</t>
  </si>
  <si>
    <t>A241</t>
  </si>
  <si>
    <t>A242</t>
  </si>
  <si>
    <t>A243</t>
  </si>
  <si>
    <t>A244</t>
  </si>
  <si>
    <t>A245</t>
  </si>
  <si>
    <t>A248</t>
  </si>
  <si>
    <t>A250</t>
  </si>
  <si>
    <t>A252</t>
  </si>
  <si>
    <t>A255</t>
  </si>
  <si>
    <t>B100</t>
  </si>
  <si>
    <t>B102</t>
  </si>
  <si>
    <t>B103</t>
  </si>
  <si>
    <t>B105</t>
  </si>
  <si>
    <t>B106</t>
  </si>
  <si>
    <t>B107</t>
  </si>
  <si>
    <t>B108</t>
  </si>
  <si>
    <t>B109</t>
  </si>
  <si>
    <t>B117</t>
  </si>
  <si>
    <t>B118</t>
  </si>
  <si>
    <t>B120</t>
  </si>
  <si>
    <t>B123</t>
  </si>
  <si>
    <t>B124</t>
  </si>
  <si>
    <t>B125</t>
  </si>
  <si>
    <t>B126</t>
  </si>
  <si>
    <t>B127</t>
  </si>
  <si>
    <t>B128</t>
  </si>
  <si>
    <t>B200</t>
  </si>
  <si>
    <t>B201</t>
  </si>
  <si>
    <t>B201B</t>
  </si>
  <si>
    <t>B202</t>
  </si>
  <si>
    <t>B203</t>
  </si>
  <si>
    <t>B204</t>
  </si>
  <si>
    <t>B205</t>
  </si>
  <si>
    <t>B208</t>
  </si>
  <si>
    <t>B209</t>
  </si>
  <si>
    <t>B210</t>
  </si>
  <si>
    <t>B218</t>
  </si>
  <si>
    <t>B219</t>
  </si>
  <si>
    <t>B222</t>
  </si>
  <si>
    <t>B223</t>
  </si>
  <si>
    <t>B224</t>
  </si>
  <si>
    <t>B225</t>
  </si>
  <si>
    <t>C101</t>
  </si>
  <si>
    <t>Front of house</t>
  </si>
  <si>
    <t>C103</t>
  </si>
  <si>
    <t>C105</t>
  </si>
  <si>
    <t>C106</t>
  </si>
  <si>
    <t>C107</t>
  </si>
  <si>
    <t>Backstage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</si>
  <si>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</si>
  <si>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</si>
  <si>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</si>
  <si>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</si>
  <si>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</si>
  <si>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</si>
  <si>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</si>
  <si>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</si>
  <si>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</si>
  <si>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</si>
  <si>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</si>
  <si>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</si>
  <si>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C121</t>
  </si>
  <si>
    <t>D104</t>
  </si>
  <si>
    <t>Locker room</t>
  </si>
  <si>
    <t>D105</t>
  </si>
  <si>
    <t>D106</t>
  </si>
  <si>
    <t>D109</t>
  </si>
  <si>
    <t>D111</t>
  </si>
  <si>
    <t>D112</t>
  </si>
  <si>
    <t>D113</t>
  </si>
  <si>
    <t>D114</t>
  </si>
  <si>
    <t>D115</t>
  </si>
  <si>
    <t>D116</t>
  </si>
  <si>
    <t>Weight room</t>
  </si>
  <si>
    <t>D119</t>
  </si>
  <si>
    <t>D126</t>
  </si>
  <si>
    <t>Vestibule</t>
  </si>
  <si>
    <t>D128</t>
  </si>
  <si>
    <t>E100A</t>
  </si>
  <si>
    <t>E100B</t>
  </si>
  <si>
    <t>E101</t>
  </si>
  <si>
    <t>E102</t>
  </si>
  <si>
    <t>E103</t>
  </si>
  <si>
    <t>E104</t>
  </si>
  <si>
    <t>E105A</t>
  </si>
  <si>
    <t>E105B</t>
  </si>
  <si>
    <t>E107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</si>
  <si>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</si>
  <si>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</si>
  <si>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</si>
  <si>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</si>
  <si>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</si>
  <si>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</si>
  <si>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</si>
  <si>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</si>
  <si>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</si>
  <si>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</si>
  <si>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</si>
  <si>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</si>
  <si>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</si>
  <si>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</si>
  <si>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</si>
  <si>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</si>
  <si>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</si>
  <si>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</si>
  <si>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</si>
  <si>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</si>
  <si>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</si>
  <si>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</si>
  <si>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</si>
  <si>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E137</t>
  </si>
  <si>
    <t>E139</t>
  </si>
  <si>
    <t>E144</t>
  </si>
  <si>
    <t>Server room</t>
  </si>
  <si>
    <t>E146</t>
  </si>
  <si>
    <t>E147</t>
  </si>
  <si>
    <t>E148</t>
  </si>
  <si>
    <t>E149</t>
  </si>
  <si>
    <t>E150</t>
  </si>
  <si>
    <t>E151</t>
  </si>
  <si>
    <t>E152</t>
  </si>
  <si>
    <t>E157</t>
  </si>
  <si>
    <t>E201</t>
  </si>
  <si>
    <t>E202</t>
  </si>
  <si>
    <t>E203B</t>
  </si>
  <si>
    <t>E204</t>
  </si>
  <si>
    <t>E205</t>
  </si>
  <si>
    <t>E209</t>
  </si>
  <si>
    <t>E210</t>
  </si>
  <si>
    <t>F100</t>
  </si>
  <si>
    <t>F101</t>
  </si>
  <si>
    <t>F104</t>
  </si>
  <si>
    <t>F106</t>
  </si>
  <si>
    <t>F107</t>
  </si>
  <si>
    <t>F108</t>
  </si>
  <si>
    <t>F109</t>
  </si>
  <si>
    <t>Maintenance</t>
  </si>
  <si>
    <t>F110</t>
  </si>
  <si>
    <t>F111</t>
  </si>
  <si>
    <t>F112</t>
  </si>
  <si>
    <t>F116</t>
  </si>
  <si>
    <t>F119</t>
  </si>
  <si>
    <t>Engineer's office</t>
  </si>
  <si>
    <t>F120</t>
  </si>
  <si>
    <t>F121</t>
  </si>
  <si>
    <t>Pool</t>
  </si>
  <si>
    <t>Feltonville Arts &amp; Sciences Middle School</t>
  </si>
  <si>
    <t>Cafeteria, Kitchen, Faculty Room</t>
  </si>
  <si>
    <t>Classroom above 214</t>
  </si>
  <si>
    <t>Classroom Art Lab Computer Lab</t>
  </si>
  <si>
    <t>Classroom Science Lab 1</t>
  </si>
  <si>
    <t>Classroom Science Lab 2 3rd Floor</t>
  </si>
  <si>
    <t>Classroom Science Lab 2 Right</t>
  </si>
  <si>
    <t>Classroom Science Lab STEM Lab Left</t>
  </si>
  <si>
    <t>Dean's Office 1st Floor</t>
  </si>
  <si>
    <t>Dean's Office 2nd Floor</t>
  </si>
  <si>
    <t>Dean's Office 3rd Floor</t>
  </si>
  <si>
    <t>Drama Room</t>
  </si>
  <si>
    <t>First Floor</t>
  </si>
  <si>
    <t>First Floor Multi-Purpose Room</t>
  </si>
  <si>
    <t>Health Room</t>
  </si>
  <si>
    <t>Second Floor</t>
  </si>
  <si>
    <t>Feltonville Intermediate Elementary School</t>
  </si>
  <si>
    <t>Small Office Inside M/O</t>
  </si>
  <si>
    <t>156B</t>
  </si>
  <si>
    <t>Counselor #2</t>
  </si>
  <si>
    <t>Bradham Office</t>
  </si>
  <si>
    <t>Cafeteria (2nd Floor)</t>
  </si>
  <si>
    <t>Confrence Room</t>
  </si>
  <si>
    <t>Custodial Staff Room</t>
  </si>
  <si>
    <t>Food Service Locker Room</t>
  </si>
  <si>
    <t>Food Service Manager's Office</t>
  </si>
  <si>
    <t>MPR / Auditorium</t>
  </si>
  <si>
    <t>Nurse Waiting Area</t>
  </si>
  <si>
    <t>Psychologist's Office</t>
  </si>
  <si>
    <t>Storage Room #2</t>
  </si>
  <si>
    <t>Supply Closet</t>
  </si>
  <si>
    <t>1st Floor Lunchroom</t>
  </si>
  <si>
    <t>Closet</t>
  </si>
  <si>
    <t>3rd Floor Lunchroom</t>
  </si>
  <si>
    <t>Cafeteria Manager's Office</t>
  </si>
  <si>
    <t>Feltonville Headstart</t>
  </si>
  <si>
    <t>Thomas Finletter Academics Plus Elementary School</t>
  </si>
  <si>
    <t>Finletter LSH</t>
  </si>
  <si>
    <t>Finletter Main Building</t>
  </si>
  <si>
    <t>Health</t>
  </si>
  <si>
    <t>Annex Classroom</t>
  </si>
  <si>
    <t>Health Classroom</t>
  </si>
  <si>
    <t>Gym/Cafe</t>
  </si>
  <si>
    <t>Womens Staff Bathroom</t>
  </si>
  <si>
    <t>Mens Staff Bathroom</t>
  </si>
  <si>
    <t>General Storage</t>
  </si>
  <si>
    <t>Multipurpose Room</t>
  </si>
  <si>
    <t>Corridor #2</t>
  </si>
  <si>
    <t>Custodial Storage</t>
  </si>
  <si>
    <t>Academic Storage</t>
  </si>
  <si>
    <t>A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</si>
  <si>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</si>
  <si>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</si>
  <si>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</si>
  <si>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</si>
  <si>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</si>
  <si>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</si>
  <si>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</si>
  <si>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</si>
  <si>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</si>
  <si>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</si>
  <si>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Custodial Office</t>
  </si>
  <si>
    <t>No</t>
  </si>
  <si>
    <t>Fitler Academic Plus Elementary School</t>
  </si>
  <si>
    <t>Combo room</t>
  </si>
  <si>
    <t>Restroom</t>
  </si>
  <si>
    <t>Counselors Office</t>
  </si>
  <si>
    <t>NA</t>
  </si>
  <si>
    <t>Aloysius L. Fitzpatrick Elementary School</t>
  </si>
  <si>
    <t>Part 3</t>
  </si>
  <si>
    <t>Aloysius L. Fitzpatrick Elementary School Annex</t>
  </si>
  <si>
    <t>B-10</t>
  </si>
  <si>
    <t>B-8</t>
  </si>
  <si>
    <t>Annex Building</t>
  </si>
  <si>
    <t>Edwin Forrest Elementary School</t>
  </si>
  <si>
    <t>Edwin Forrest Elementary School- Little School House</t>
  </si>
  <si>
    <t>Devine Brothers Part 2</t>
  </si>
  <si>
    <t>Edwin Forrest Elementary School Main Building</t>
  </si>
  <si>
    <t>PreK</t>
  </si>
  <si>
    <t>admin</t>
  </si>
  <si>
    <t>2nd</t>
  </si>
  <si>
    <t>Specialist K-6</t>
  </si>
  <si>
    <t>2nd grade</t>
  </si>
  <si>
    <t xml:space="preserve">4th </t>
  </si>
  <si>
    <t>4th</t>
  </si>
  <si>
    <t>3rd</t>
  </si>
  <si>
    <t xml:space="preserve">small group instruction </t>
  </si>
  <si>
    <t>counselor office</t>
  </si>
  <si>
    <t>6th</t>
  </si>
  <si>
    <t>5th</t>
  </si>
  <si>
    <t>3rd fl computer room</t>
  </si>
  <si>
    <t xml:space="preserve">Small group instruction </t>
  </si>
  <si>
    <t>b1</t>
  </si>
  <si>
    <t>music room</t>
  </si>
  <si>
    <t>b2a</t>
  </si>
  <si>
    <t>b2</t>
  </si>
  <si>
    <t>Small group instruction</t>
  </si>
  <si>
    <t>b3</t>
  </si>
  <si>
    <t>Gym/caf</t>
  </si>
  <si>
    <t>2nd Flr Counselor Office</t>
  </si>
  <si>
    <t>3rd Flr Counselor Office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</si>
  <si>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</si>
  <si>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</si>
  <si>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</si>
  <si>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</si>
  <si>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</si>
  <si>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</si>
  <si>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</si>
  <si>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</si>
  <si>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</si>
  <si>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</si>
  <si>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</si>
  <si>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</si>
  <si>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</si>
  <si>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Administration and Corridors</t>
  </si>
  <si>
    <t>Faculty Break Room</t>
  </si>
  <si>
    <t>Fox Chase Elementary School</t>
  </si>
  <si>
    <t>Fox Chase Farm</t>
  </si>
  <si>
    <t>Fox Chase Main Building</t>
  </si>
  <si>
    <t>Examing Room</t>
  </si>
  <si>
    <t>Ag Room</t>
  </si>
  <si>
    <t>1st Floor Teacher's Lounge</t>
  </si>
  <si>
    <t>C-1</t>
  </si>
  <si>
    <t>C-4</t>
  </si>
  <si>
    <t>Annex</t>
  </si>
  <si>
    <t>Instrument Room</t>
  </si>
  <si>
    <t>Stage Area</t>
  </si>
  <si>
    <t>Dental Office</t>
  </si>
  <si>
    <t>Examining Room</t>
  </si>
  <si>
    <t>Kitchen Storage</t>
  </si>
  <si>
    <t>Data Closet</t>
  </si>
  <si>
    <t>AC</t>
  </si>
  <si>
    <t>Men's Bathroom</t>
  </si>
  <si>
    <t>Teaching Area Classroom</t>
  </si>
  <si>
    <t>Women's Bathroom</t>
  </si>
  <si>
    <t>Anne Frank Elementary School</t>
  </si>
  <si>
    <t>Anne Frank Elementary School- Little School House</t>
  </si>
  <si>
    <t>Frank Main Building</t>
  </si>
  <si>
    <t>Gymnasium Office</t>
  </si>
  <si>
    <t>Vice Principals Office</t>
  </si>
  <si>
    <t>Frank LSH</t>
  </si>
  <si>
    <t>Bathrooms, Corridor and Main Entrance</t>
  </si>
  <si>
    <t>Corner Facilities/Guidance Office</t>
  </si>
  <si>
    <t>Janitor Close and Storage Rooms</t>
  </si>
  <si>
    <t>ESL Teacher Office</t>
  </si>
  <si>
    <t>ESL Room</t>
  </si>
  <si>
    <t>Frank Annex</t>
  </si>
  <si>
    <t>gang girlsnboys</t>
  </si>
  <si>
    <t>Frankford High School</t>
  </si>
  <si>
    <t>15-14</t>
  </si>
  <si>
    <t>15A</t>
  </si>
  <si>
    <t>231A</t>
  </si>
  <si>
    <t>232A</t>
  </si>
  <si>
    <t>330-331</t>
  </si>
  <si>
    <t>Benjamin Franklin Elementary School</t>
  </si>
  <si>
    <t>Basement Boy's Restroom</t>
  </si>
  <si>
    <t>Basement Girl's Restroom</t>
  </si>
  <si>
    <t>1st Floor Boy's Restroom</t>
  </si>
  <si>
    <t>1st Floor Girl's Restroom</t>
  </si>
  <si>
    <t>2nd Floor Girl's Restroom</t>
  </si>
  <si>
    <t>2nd Floor Boy's Restroom</t>
  </si>
  <si>
    <t>1B</t>
  </si>
  <si>
    <t>Kitchen Office</t>
  </si>
  <si>
    <t>Asst Principals Office</t>
  </si>
  <si>
    <t>Trs Lounge</t>
  </si>
  <si>
    <t>TECH LAB</t>
  </si>
  <si>
    <t>Psychology Office</t>
  </si>
  <si>
    <t>Benjamin Franklin High School</t>
  </si>
  <si>
    <t>HV+ AHU</t>
  </si>
  <si>
    <t>HV</t>
  </si>
  <si>
    <t>4A</t>
  </si>
  <si>
    <t>Machine Shop</t>
  </si>
  <si>
    <t>Practice Room</t>
  </si>
  <si>
    <t>15B</t>
  </si>
  <si>
    <t>15C</t>
  </si>
  <si>
    <t>15D</t>
  </si>
  <si>
    <t>Music Office</t>
  </si>
  <si>
    <t>Lecture Hall</t>
  </si>
  <si>
    <t>UV</t>
  </si>
  <si>
    <t>FC</t>
  </si>
  <si>
    <t>Living Room</t>
  </si>
  <si>
    <t>Office-A</t>
  </si>
  <si>
    <t>Office-B</t>
  </si>
  <si>
    <t>OAS-1A &amp; OAS-1B</t>
  </si>
  <si>
    <t>Co-Principal</t>
  </si>
  <si>
    <t>Work Room</t>
  </si>
  <si>
    <t>Learning Lounge</t>
  </si>
  <si>
    <t>College Office</t>
  </si>
  <si>
    <t>College</t>
  </si>
  <si>
    <t>Health Suite</t>
  </si>
  <si>
    <t>222A</t>
  </si>
  <si>
    <t>222B</t>
  </si>
  <si>
    <t>Exam</t>
  </si>
  <si>
    <t>223A</t>
  </si>
  <si>
    <t>232B</t>
  </si>
  <si>
    <t>232C</t>
  </si>
  <si>
    <t>Nurse Health</t>
  </si>
  <si>
    <t>232D</t>
  </si>
  <si>
    <t>Open Work Area</t>
  </si>
  <si>
    <t>Collaboration</t>
  </si>
  <si>
    <t>321A</t>
  </si>
  <si>
    <t>321B</t>
  </si>
  <si>
    <t>LSS Community Rm</t>
  </si>
  <si>
    <t>522A</t>
  </si>
  <si>
    <t>Production Studio</t>
  </si>
  <si>
    <t>603A</t>
  </si>
  <si>
    <t>Control Rm</t>
  </si>
  <si>
    <t>Faculty/Office</t>
  </si>
  <si>
    <t>Practice Room 1</t>
  </si>
  <si>
    <t>Practice Room 2</t>
  </si>
  <si>
    <t>Practice Room 3</t>
  </si>
  <si>
    <t>Franklin Learning Center</t>
  </si>
  <si>
    <t>101/102</t>
  </si>
  <si>
    <t>103 / 104</t>
  </si>
  <si>
    <t>132a</t>
  </si>
  <si>
    <t>203 / 204</t>
  </si>
  <si>
    <t>IMC/ Library</t>
  </si>
  <si>
    <t>Medical Classroom</t>
  </si>
  <si>
    <t>Doctor's Office</t>
  </si>
  <si>
    <t>Councelor</t>
  </si>
  <si>
    <t>Prep Room / Chemistry</t>
  </si>
  <si>
    <t>Secure Closet</t>
  </si>
  <si>
    <t>Horace H. Furness High School</t>
  </si>
  <si>
    <t>219A</t>
  </si>
  <si>
    <t>219B</t>
  </si>
  <si>
    <t>classroom 301</t>
  </si>
  <si>
    <t>301B</t>
  </si>
  <si>
    <t>classroom 302</t>
  </si>
  <si>
    <t>310A</t>
  </si>
  <si>
    <t>310b</t>
  </si>
  <si>
    <t>311A</t>
  </si>
  <si>
    <t>311B</t>
  </si>
  <si>
    <t>312B</t>
  </si>
  <si>
    <t>313B</t>
  </si>
  <si>
    <t>318A</t>
  </si>
  <si>
    <t>318B</t>
  </si>
  <si>
    <t>319B</t>
  </si>
  <si>
    <t>320A</t>
  </si>
  <si>
    <t>320B</t>
  </si>
  <si>
    <t>Assistant Principal</t>
  </si>
  <si>
    <t>Burke</t>
  </si>
  <si>
    <t>SSO</t>
  </si>
  <si>
    <t>Suite</t>
  </si>
  <si>
    <t>Girard Academic Music Program (GAMP) High School</t>
  </si>
  <si>
    <t>GYM OFFICE</t>
  </si>
  <si>
    <t>LOWER HALF OF AUDITORIUM</t>
  </si>
  <si>
    <t>UPPER HALF OF AUDITORIUM</t>
  </si>
  <si>
    <t>Counselor 1</t>
  </si>
  <si>
    <t>Counselor 2</t>
  </si>
  <si>
    <t>Orchestra Room</t>
  </si>
  <si>
    <t>Band Room</t>
  </si>
  <si>
    <t>104/105</t>
  </si>
  <si>
    <t>Edward Gideon Elementary School</t>
  </si>
  <si>
    <t>Emcor Retest</t>
  </si>
  <si>
    <t>Hallway @ 102</t>
  </si>
  <si>
    <t>Girls Bathroom next to Room 102</t>
  </si>
  <si>
    <t>Boys Bathroom next to Room 102</t>
  </si>
  <si>
    <t>103 A</t>
  </si>
  <si>
    <t>103 B</t>
  </si>
  <si>
    <t>104 A</t>
  </si>
  <si>
    <t>104 B</t>
  </si>
  <si>
    <t>104 C</t>
  </si>
  <si>
    <t xml:space="preserve">Counselor </t>
  </si>
  <si>
    <t>Hallway @ 105</t>
  </si>
  <si>
    <t>106E</t>
  </si>
  <si>
    <t>113 A</t>
  </si>
  <si>
    <t xml:space="preserve">113 b </t>
  </si>
  <si>
    <t>inner office</t>
  </si>
  <si>
    <t>113 c</t>
  </si>
  <si>
    <t>Hallway @ 201</t>
  </si>
  <si>
    <t>Hallway @ 206</t>
  </si>
  <si>
    <t xml:space="preserve">Boys Bathroom outside Room 207 </t>
  </si>
  <si>
    <t>Female Staff Bathroom outside Room 208</t>
  </si>
  <si>
    <t>Girls Bathroom outside Room 208</t>
  </si>
  <si>
    <t>Hallway @ 212</t>
  </si>
  <si>
    <t>302 A</t>
  </si>
  <si>
    <t xml:space="preserve">302 B </t>
  </si>
  <si>
    <t>Hallway @ 306</t>
  </si>
  <si>
    <t>Hallway @ 308</t>
  </si>
  <si>
    <t>Hallway @ 312</t>
  </si>
  <si>
    <t>Hallway @ Elevator</t>
  </si>
  <si>
    <t>Hallway @ Stair D</t>
  </si>
  <si>
    <t xml:space="preserve">Auditorium Rear classroom </t>
  </si>
  <si>
    <t>Boys bathroom outside main offce</t>
  </si>
  <si>
    <t>3rd floor Boys bathroom</t>
  </si>
  <si>
    <t>Building Engineer Office</t>
  </si>
  <si>
    <t>3rd floor Girls bathroom</t>
  </si>
  <si>
    <t>Girls bathroom  outside main offce</t>
  </si>
  <si>
    <t>3rd floor Gym Teacher office</t>
  </si>
  <si>
    <t>3rd floor Gym/Lunchroom</t>
  </si>
  <si>
    <t xml:space="preserve">Parent &amp; teacher conf rm </t>
  </si>
  <si>
    <t>Principal Conf rm</t>
  </si>
  <si>
    <t>Stephen Girard Elementary School</t>
  </si>
  <si>
    <t>Speech Classroom</t>
  </si>
  <si>
    <t>307 / 309</t>
  </si>
  <si>
    <t>Philadelphia High School for Girls</t>
  </si>
  <si>
    <t>B-12</t>
  </si>
  <si>
    <t>Showers</t>
  </si>
  <si>
    <t>B-13</t>
  </si>
  <si>
    <t>Visitors' Lockers</t>
  </si>
  <si>
    <t>B-14</t>
  </si>
  <si>
    <t>Home Lockers</t>
  </si>
  <si>
    <t>B-16</t>
  </si>
  <si>
    <t>Girls' Locker Room</t>
  </si>
  <si>
    <t>G-1</t>
  </si>
  <si>
    <t>G-3</t>
  </si>
  <si>
    <t>G-6</t>
  </si>
  <si>
    <t>G-8</t>
  </si>
  <si>
    <t>Dance</t>
  </si>
  <si>
    <t>G-10</t>
  </si>
  <si>
    <t>G-11</t>
  </si>
  <si>
    <t>G-12</t>
  </si>
  <si>
    <t>G-17</t>
  </si>
  <si>
    <t>G-19</t>
  </si>
  <si>
    <t>Fitness Room</t>
  </si>
  <si>
    <t>Archives</t>
  </si>
  <si>
    <t>Instruments</t>
  </si>
  <si>
    <t>Poetry</t>
  </si>
  <si>
    <t>111-A</t>
  </si>
  <si>
    <t>Health Office</t>
  </si>
  <si>
    <t xml:space="preserve">Main Cafeteria </t>
  </si>
  <si>
    <t>Faculty Cafeteria</t>
  </si>
  <si>
    <t>Samuel Gompers Elementary-Middle School</t>
  </si>
  <si>
    <t>Kindergarten</t>
  </si>
  <si>
    <t>B-107</t>
  </si>
  <si>
    <t>B-107A</t>
  </si>
  <si>
    <t>Workroom</t>
  </si>
  <si>
    <t>A-108</t>
  </si>
  <si>
    <t>Teacher Room</t>
  </si>
  <si>
    <t>A-112</t>
  </si>
  <si>
    <t>Infirmary</t>
  </si>
  <si>
    <t>A-113</t>
  </si>
  <si>
    <t>Waiting</t>
  </si>
  <si>
    <t>A-114</t>
  </si>
  <si>
    <t>Nurse’s Office</t>
  </si>
  <si>
    <t>A-121</t>
  </si>
  <si>
    <t>A-122</t>
  </si>
  <si>
    <t>A-124</t>
  </si>
  <si>
    <t>A-131</t>
  </si>
  <si>
    <t>General Office</t>
  </si>
  <si>
    <t>A-133</t>
  </si>
  <si>
    <t>A-137</t>
  </si>
  <si>
    <t>A-150</t>
  </si>
  <si>
    <t>A-153</t>
  </si>
  <si>
    <t>A-205</t>
  </si>
  <si>
    <t>Teachers Room</t>
  </si>
  <si>
    <t>A-208</t>
  </si>
  <si>
    <t>After School Programs</t>
  </si>
  <si>
    <t>B-209</t>
  </si>
  <si>
    <t>B-210</t>
  </si>
  <si>
    <t>B-211</t>
  </si>
  <si>
    <t>A-217</t>
  </si>
  <si>
    <t>A-218</t>
  </si>
  <si>
    <t>Portable</t>
  </si>
  <si>
    <t>R1</t>
  </si>
  <si>
    <t>R2</t>
  </si>
  <si>
    <t>R3</t>
  </si>
  <si>
    <t>R4</t>
  </si>
  <si>
    <t>R5</t>
  </si>
  <si>
    <t>Joseph Greenberg Elementary-Middle School</t>
  </si>
  <si>
    <t>Devine Borthers</t>
  </si>
  <si>
    <t>Devine Brothers 2nd Retest</t>
  </si>
  <si>
    <t>Meeting room</t>
  </si>
  <si>
    <t>211a</t>
  </si>
  <si>
    <t>211b</t>
  </si>
  <si>
    <t>Dean's office</t>
  </si>
  <si>
    <t>Assistant principal office</t>
  </si>
  <si>
    <t xml:space="preserve">BE office </t>
  </si>
  <si>
    <t>Custodial office</t>
  </si>
  <si>
    <t>Albert M. Greenfield Elementary School</t>
  </si>
  <si>
    <t>Capital Part I</t>
  </si>
  <si>
    <t>Capital Part II</t>
  </si>
  <si>
    <t>B06</t>
  </si>
  <si>
    <t>Music rm.</t>
  </si>
  <si>
    <t>B36</t>
  </si>
  <si>
    <t>Music main</t>
  </si>
  <si>
    <t>B37</t>
  </si>
  <si>
    <t>B38</t>
  </si>
  <si>
    <t>Practice rm</t>
  </si>
  <si>
    <t>B40</t>
  </si>
  <si>
    <t>Music Ensamble</t>
  </si>
  <si>
    <t>Reception</t>
  </si>
  <si>
    <t>Sensory Room</t>
  </si>
  <si>
    <t>Nurse Reception</t>
  </si>
  <si>
    <t>107C</t>
  </si>
  <si>
    <t>B.E. Office</t>
  </si>
  <si>
    <t>Stage/Auditorium/Cafeteria</t>
  </si>
  <si>
    <t>Horatio Hackett Elementary School</t>
  </si>
  <si>
    <t>Gym Mechanical</t>
  </si>
  <si>
    <t>205A</t>
  </si>
  <si>
    <t>Sm office / Speech Room</t>
  </si>
  <si>
    <t>Small Office</t>
  </si>
  <si>
    <t>212A</t>
  </si>
  <si>
    <t>Office/Councelors</t>
  </si>
  <si>
    <t>219c</t>
  </si>
  <si>
    <t>308D</t>
  </si>
  <si>
    <t>Councelors</t>
  </si>
  <si>
    <t>Caf/Auditorium</t>
  </si>
  <si>
    <t>Andrew Hamilton Elementary School</t>
  </si>
  <si>
    <t>311J</t>
  </si>
  <si>
    <t>Janitors</t>
  </si>
  <si>
    <t>John Hancock Demonstrative Elementary School</t>
  </si>
  <si>
    <t>B213</t>
  </si>
  <si>
    <t>HS215</t>
  </si>
  <si>
    <t>HS216</t>
  </si>
  <si>
    <t>Classroom Behind kitchen</t>
  </si>
  <si>
    <t>Main Lobby</t>
  </si>
  <si>
    <t>Main Office Side Office</t>
  </si>
  <si>
    <t>Office Across from 210</t>
  </si>
  <si>
    <t>Office across from gym</t>
  </si>
  <si>
    <t>Office across from Room 107</t>
  </si>
  <si>
    <t>Office across from room 110</t>
  </si>
  <si>
    <t>Office Next to gym</t>
  </si>
  <si>
    <t>Warren G. Harding Middle School</t>
  </si>
  <si>
    <t>101a</t>
  </si>
  <si>
    <t>102a</t>
  </si>
  <si>
    <t>104a</t>
  </si>
  <si>
    <t>105b</t>
  </si>
  <si>
    <t>106c</t>
  </si>
  <si>
    <t>107a</t>
  </si>
  <si>
    <t>107b</t>
  </si>
  <si>
    <t>107c</t>
  </si>
  <si>
    <t>108a</t>
  </si>
  <si>
    <t>108b</t>
  </si>
  <si>
    <t>108c</t>
  </si>
  <si>
    <t>109a</t>
  </si>
  <si>
    <t>110a</t>
  </si>
  <si>
    <t>112a</t>
  </si>
  <si>
    <t>113a</t>
  </si>
  <si>
    <t>113b</t>
  </si>
  <si>
    <t>116a</t>
  </si>
  <si>
    <t>201a</t>
  </si>
  <si>
    <t>206a</t>
  </si>
  <si>
    <t>206b</t>
  </si>
  <si>
    <t>307a</t>
  </si>
  <si>
    <t>307b</t>
  </si>
  <si>
    <t>308a</t>
  </si>
  <si>
    <t>308b</t>
  </si>
  <si>
    <t>311a</t>
  </si>
  <si>
    <t>Girls Lunchroom</t>
  </si>
  <si>
    <t>Boy's Lunchroom</t>
  </si>
  <si>
    <t>Avery D. Harrington Elementary-Middle School</t>
  </si>
  <si>
    <t>EMCOR Retest</t>
  </si>
  <si>
    <t>B9</t>
  </si>
  <si>
    <t>109B</t>
  </si>
  <si>
    <t>203a</t>
  </si>
  <si>
    <t>Asst Princ Office</t>
  </si>
  <si>
    <t>303a</t>
  </si>
  <si>
    <t>Gym / Storeroom</t>
  </si>
  <si>
    <t>John F. Hartranft Elementary-Middle School</t>
  </si>
  <si>
    <t>100A</t>
  </si>
  <si>
    <t>100E</t>
  </si>
  <si>
    <t>100G</t>
  </si>
  <si>
    <t>100J</t>
  </si>
  <si>
    <t>Backroom</t>
  </si>
  <si>
    <t>Cafeteria Entrance Hallway</t>
  </si>
  <si>
    <t>Conference/Office</t>
  </si>
  <si>
    <t>Engineer Office</t>
  </si>
  <si>
    <t>Engineer Breakroom</t>
  </si>
  <si>
    <t>Rear Entrance Hallway</t>
  </si>
  <si>
    <t>Teacher Office</t>
  </si>
  <si>
    <t>Haverford Child Development Center</t>
  </si>
  <si>
    <t>5A</t>
  </si>
  <si>
    <t>8A</t>
  </si>
  <si>
    <t>10B</t>
  </si>
  <si>
    <t>Book Storage</t>
  </si>
  <si>
    <t>Charles W. Henry Elementary School</t>
  </si>
  <si>
    <t>Devine Part 4</t>
  </si>
  <si>
    <t>Janitor Office</t>
  </si>
  <si>
    <t>Music Classroom</t>
  </si>
  <si>
    <t>Sensory Classroom</t>
  </si>
  <si>
    <t>Medical Waiting Room</t>
  </si>
  <si>
    <t>Edward Heston Elementary School</t>
  </si>
  <si>
    <t>Devine Brothers 3rd Retest</t>
  </si>
  <si>
    <t>103B</t>
  </si>
  <si>
    <t>Vestible</t>
  </si>
  <si>
    <t>104B</t>
  </si>
  <si>
    <t>104C</t>
  </si>
  <si>
    <t>Nurse Examination</t>
  </si>
  <si>
    <t>Cafeteria/Aud</t>
  </si>
  <si>
    <t>IMC/Classrooms</t>
  </si>
  <si>
    <t>Hill-Freedman World Academy at Leeds Campus</t>
  </si>
  <si>
    <t>Office Suite</t>
  </si>
  <si>
    <t>Girls Locker Room</t>
  </si>
  <si>
    <t>Thomas Holme Elementary School</t>
  </si>
  <si>
    <t>Truancy Court</t>
  </si>
  <si>
    <t>Purifier</t>
  </si>
  <si>
    <t>Vice Principal Office</t>
  </si>
  <si>
    <t>Dean Office</t>
  </si>
  <si>
    <t>School Police Office</t>
  </si>
  <si>
    <t>Francis Hopkinson Elementary School</t>
  </si>
  <si>
    <t>Main Building Retest</t>
  </si>
  <si>
    <t>Francis Hopkinson Elementary School- Little School House</t>
  </si>
  <si>
    <t>B Art Room</t>
  </si>
  <si>
    <t>B Café / Gym</t>
  </si>
  <si>
    <t>B ESOL Room</t>
  </si>
  <si>
    <t>B Music Room</t>
  </si>
  <si>
    <t>B Science Room</t>
  </si>
  <si>
    <t>Hopkinson LSH</t>
  </si>
  <si>
    <t>Corridor and Bathrooms</t>
  </si>
  <si>
    <t>Multi-Purpose Room</t>
  </si>
  <si>
    <t>Office Area</t>
  </si>
  <si>
    <t>Henry H. Houston Elementary School</t>
  </si>
  <si>
    <t>Office/Principal</t>
  </si>
  <si>
    <t>House Fan and Univent</t>
  </si>
  <si>
    <t>AHU 1 and 2</t>
  </si>
  <si>
    <t>Old Art Room</t>
  </si>
  <si>
    <t>Nesbitt Unit Ventilator</t>
  </si>
  <si>
    <t>Old School Store A</t>
  </si>
  <si>
    <t>Old School Store B</t>
  </si>
  <si>
    <t>New School Store</t>
  </si>
  <si>
    <t>Medical Suite Large</t>
  </si>
  <si>
    <t>Medical Suite Small</t>
  </si>
  <si>
    <t>Medical Suite Medium</t>
  </si>
  <si>
    <t>Julia Ward Howe Academics Plus Elementary School</t>
  </si>
  <si>
    <t>23A</t>
  </si>
  <si>
    <t>Jugg Room</t>
  </si>
  <si>
    <t>Psychologists Office</t>
  </si>
  <si>
    <t>Security</t>
  </si>
  <si>
    <t>New William H. Hunter Elementary School</t>
  </si>
  <si>
    <t>AHU-3</t>
  </si>
  <si>
    <t>101B</t>
  </si>
  <si>
    <t>AHU-1 + UV</t>
  </si>
  <si>
    <t>101D</t>
  </si>
  <si>
    <t>101E</t>
  </si>
  <si>
    <t>101F</t>
  </si>
  <si>
    <t>AHU-1 and UV</t>
  </si>
  <si>
    <t>Main Office Entry</t>
  </si>
  <si>
    <t>AHU-5 + UV</t>
  </si>
  <si>
    <t>Practice Rm 1</t>
  </si>
  <si>
    <t>Practice Rm 2</t>
  </si>
  <si>
    <t>AHU-10 + UV</t>
  </si>
  <si>
    <t>Unit Ventilator and AHU</t>
  </si>
  <si>
    <t>Media</t>
  </si>
  <si>
    <t>BAS 205</t>
  </si>
  <si>
    <t>IMC - Reading Small Classroom</t>
  </si>
  <si>
    <t>Tightened damper Actuator to the shaft</t>
  </si>
  <si>
    <t>BAS 206</t>
  </si>
  <si>
    <t>AHU-12</t>
  </si>
  <si>
    <t>AHU-6</t>
  </si>
  <si>
    <t>FC 5-1</t>
  </si>
  <si>
    <t>Nurses Waiting Room</t>
  </si>
  <si>
    <t>AHU-8 + AHU-9</t>
  </si>
  <si>
    <t>Andrew Jackson Elementary School</t>
  </si>
  <si>
    <t>209/210</t>
  </si>
  <si>
    <t>304A</t>
  </si>
  <si>
    <t>I.M.C. Office</t>
  </si>
  <si>
    <t>Princpal's Office</t>
  </si>
  <si>
    <t>James Martin- Alternative Middle Years (Middle School)</t>
  </si>
  <si>
    <t>School Store</t>
  </si>
  <si>
    <t>Boys Cafeteria</t>
  </si>
  <si>
    <t>Girls Cafeteria</t>
  </si>
  <si>
    <t>IMC-A</t>
  </si>
  <si>
    <t>IMC-B</t>
  </si>
  <si>
    <t>IMC-C</t>
  </si>
  <si>
    <t>Abraham S. Jenks Elementary School</t>
  </si>
  <si>
    <t>North Trailer Classroom</t>
  </si>
  <si>
    <t>N/A used for storage</t>
  </si>
  <si>
    <t>South Trailer Classroom</t>
  </si>
  <si>
    <t xml:space="preserve"> John S. Jenks Elementary-Middle School</t>
  </si>
  <si>
    <t>Spo</t>
  </si>
  <si>
    <t>Lego Room</t>
  </si>
  <si>
    <t>Home &amp; school</t>
  </si>
  <si>
    <t>Boys Room</t>
  </si>
  <si>
    <t>Girls Room</t>
  </si>
  <si>
    <t>Boys room by gym</t>
  </si>
  <si>
    <t>Girls room by gym</t>
  </si>
  <si>
    <t>Juniata Park Academy Elementary-Middle School</t>
  </si>
  <si>
    <t>RTU/UV</t>
  </si>
  <si>
    <t>Girls' Toilet Room</t>
  </si>
  <si>
    <t>Boys' Toilet Room</t>
  </si>
  <si>
    <t>Main Office 4</t>
  </si>
  <si>
    <t>Main Office 3</t>
  </si>
  <si>
    <t>Main Office 2</t>
  </si>
  <si>
    <t>Main Office 1</t>
  </si>
  <si>
    <t>Main Office Work Room</t>
  </si>
  <si>
    <t>Principal Bathroom</t>
  </si>
  <si>
    <t xml:space="preserve"> IMC Workroom</t>
  </si>
  <si>
    <t>IMC Conference Rm</t>
  </si>
  <si>
    <t>IMC Reference</t>
  </si>
  <si>
    <t>IMC Main Area North</t>
  </si>
  <si>
    <t>IMC Main Area South</t>
  </si>
  <si>
    <t>Tech Ed</t>
  </si>
  <si>
    <t>Conference Rm</t>
  </si>
  <si>
    <t>Refrence Rm</t>
  </si>
  <si>
    <t>Trash Rm</t>
  </si>
  <si>
    <t>Workshop</t>
  </si>
  <si>
    <t>Bldg Engineer</t>
  </si>
  <si>
    <t>General Philip Kearny Elementary School</t>
  </si>
  <si>
    <t>Principal office</t>
  </si>
  <si>
    <t>William D. Kelley Elementary School</t>
  </si>
  <si>
    <t>Admin Asst. Office</t>
  </si>
  <si>
    <t>John B. Kelly Elementary School</t>
  </si>
  <si>
    <t>Teachers Dining</t>
  </si>
  <si>
    <t>210A</t>
  </si>
  <si>
    <t>217 East</t>
  </si>
  <si>
    <t>217 North</t>
  </si>
  <si>
    <t>217 South Center</t>
  </si>
  <si>
    <t>217 West Center</t>
  </si>
  <si>
    <t>Admin/Asst. Office</t>
  </si>
  <si>
    <t>Administration Offices</t>
  </si>
  <si>
    <t>ART</t>
  </si>
  <si>
    <t>ART -A</t>
  </si>
  <si>
    <t>ART -B</t>
  </si>
  <si>
    <t>ART -C</t>
  </si>
  <si>
    <t>ART -D</t>
  </si>
  <si>
    <t>1st Flr A-Wing Left Boys Bathroom</t>
  </si>
  <si>
    <t>2nd Flr A-Wing Left Boys Bathroom</t>
  </si>
  <si>
    <t>2nd Flr A-Wing Right Boys Bathroom</t>
  </si>
  <si>
    <t>Copy/Storage Room</t>
  </si>
  <si>
    <t>Dressing - A Backstage</t>
  </si>
  <si>
    <t>Dressing - B Backstage</t>
  </si>
  <si>
    <t>Dressing - C Backstage</t>
  </si>
  <si>
    <t>Dressing - D Backstage</t>
  </si>
  <si>
    <t>1st Flr A-Wing Left Girls Bathroom</t>
  </si>
  <si>
    <t>2nd Flr A-Wing Left Girls Bathroom</t>
  </si>
  <si>
    <t>2nd Flr A-Wing Right Girls Bathroom</t>
  </si>
  <si>
    <t>IMC North Side</t>
  </si>
  <si>
    <t>IMC South Side</t>
  </si>
  <si>
    <t>IMC Entry from Office</t>
  </si>
  <si>
    <t>IMC Entry to Hall</t>
  </si>
  <si>
    <t>IMC-1 Office</t>
  </si>
  <si>
    <t>IMC-2 Storage</t>
  </si>
  <si>
    <t>IMC-4 Storage</t>
  </si>
  <si>
    <t>IMC-5 Data/Storage</t>
  </si>
  <si>
    <t>Music Classroom A</t>
  </si>
  <si>
    <t>Music Classroom B</t>
  </si>
  <si>
    <t>Music Classroom C</t>
  </si>
  <si>
    <t>Music Classroom D</t>
  </si>
  <si>
    <t>Main Music Classroom</t>
  </si>
  <si>
    <t>Nurses Rest</t>
  </si>
  <si>
    <t>Nurses Suite</t>
  </si>
  <si>
    <t>Aud &amp; Dental</t>
  </si>
  <si>
    <t>Speech/Com</t>
  </si>
  <si>
    <t>Server Room</t>
  </si>
  <si>
    <t>Split System</t>
  </si>
  <si>
    <t>Office / Waiting Room</t>
  </si>
  <si>
    <t>K - 1</t>
  </si>
  <si>
    <t>K - 2</t>
  </si>
  <si>
    <t>K - 3</t>
  </si>
  <si>
    <t>K - 4</t>
  </si>
  <si>
    <t>K - 5</t>
  </si>
  <si>
    <t>K - 6</t>
  </si>
  <si>
    <t>Kenderton Elementary School</t>
  </si>
  <si>
    <t>Parent Resource</t>
  </si>
  <si>
    <t>Asist Prince</t>
  </si>
  <si>
    <t>Kensington High School</t>
  </si>
  <si>
    <t>Kensington Creative and Performing Arts (CAPA) High School</t>
  </si>
  <si>
    <t>101b</t>
  </si>
  <si>
    <t>Kensington Health Sciences Academy High School</t>
  </si>
  <si>
    <t>107 &amp; 107A</t>
  </si>
  <si>
    <t>2nd Floor Bed and Dental Area</t>
  </si>
  <si>
    <t>Dental Classroom</t>
  </si>
  <si>
    <t>Francis Scott Key Elementary School</t>
  </si>
  <si>
    <t>Boy's Gang Bathrrom</t>
  </si>
  <si>
    <t>Caferteria</t>
  </si>
  <si>
    <t>Girls Gang Bathrrom</t>
  </si>
  <si>
    <t>Principle's Office</t>
  </si>
  <si>
    <t>Teachers' Lounge</t>
  </si>
  <si>
    <t>Eliza B. Kirkbride Elementary-Middle</t>
  </si>
  <si>
    <t>305/306</t>
  </si>
  <si>
    <t xml:space="preserve">Art </t>
  </si>
  <si>
    <t>Counselor Suite</t>
  </si>
  <si>
    <t>Lunchroom1</t>
  </si>
  <si>
    <t>Lunchroom2</t>
  </si>
  <si>
    <t>Teacher Lounge/BE office</t>
  </si>
  <si>
    <t>John Hancock Demonstration Middle School @ General J Harry LaBrum Campus</t>
  </si>
  <si>
    <t>LaBrum Building</t>
  </si>
  <si>
    <t>LaBrum Retest</t>
  </si>
  <si>
    <t>Nurse's Room</t>
  </si>
  <si>
    <t xml:space="preserve">Robert E. Lamberton Elementary School                </t>
  </si>
  <si>
    <t>Robert E. Lamberton Elementary- Little School House</t>
  </si>
  <si>
    <t>Robert E. Lamberton Elementary- Little School House- Part 2</t>
  </si>
  <si>
    <t>1A</t>
  </si>
  <si>
    <t>2A</t>
  </si>
  <si>
    <t>Assitant Principal</t>
  </si>
  <si>
    <t>120A</t>
  </si>
  <si>
    <t>Tescher's Lounge</t>
  </si>
  <si>
    <t>Special Education</t>
  </si>
  <si>
    <t>Lamberton LSH</t>
  </si>
  <si>
    <t>Multi Purpose</t>
  </si>
  <si>
    <t>Janitor</t>
  </si>
  <si>
    <t>Lankenau Environmental Science High School</t>
  </si>
  <si>
    <t>308B</t>
  </si>
  <si>
    <t>Auditorium storage 1</t>
  </si>
  <si>
    <t>Auditorium storage 2</t>
  </si>
  <si>
    <t>Botany / Storage area</t>
  </si>
  <si>
    <t>Cafeteria 2 (Small)</t>
  </si>
  <si>
    <t>Cafeteria 3 (Main)</t>
  </si>
  <si>
    <t>Music Assembly</t>
  </si>
  <si>
    <t>Science Storage</t>
  </si>
  <si>
    <t>Roster Chair</t>
  </si>
  <si>
    <t>Henry W. Lawton Elementary School</t>
  </si>
  <si>
    <t>Art (Large)</t>
  </si>
  <si>
    <t>Science (Large)</t>
  </si>
  <si>
    <t>Henry C. Lea Elementary School</t>
  </si>
  <si>
    <t>L1</t>
  </si>
  <si>
    <t>L3</t>
  </si>
  <si>
    <t>L4</t>
  </si>
  <si>
    <t>L5</t>
  </si>
  <si>
    <t>L7</t>
  </si>
  <si>
    <t>204a</t>
  </si>
  <si>
    <t>301/302</t>
  </si>
  <si>
    <t>Side Cafeteria</t>
  </si>
  <si>
    <t>Front Cafeteria</t>
  </si>
  <si>
    <t>Nurse's Bathroom</t>
  </si>
  <si>
    <t>Nurse's Exam Room</t>
  </si>
  <si>
    <t>Office Bathroom</t>
  </si>
  <si>
    <t>Amy Northwest @ Levering Middle School</t>
  </si>
  <si>
    <t>Annex 1</t>
  </si>
  <si>
    <t>Annex 2</t>
  </si>
  <si>
    <t>Annex 3</t>
  </si>
  <si>
    <t>Annex 4</t>
  </si>
  <si>
    <t>Annex 5</t>
  </si>
  <si>
    <t>Abraham Lincoln High School</t>
  </si>
  <si>
    <t>Room 2 Office</t>
  </si>
  <si>
    <t>AHU #7</t>
  </si>
  <si>
    <t>Room 3 Storage</t>
  </si>
  <si>
    <t>AHU #8</t>
  </si>
  <si>
    <t>Room 4 Electrical</t>
  </si>
  <si>
    <t>AHU #9</t>
  </si>
  <si>
    <t>Room 5 Kitchen</t>
  </si>
  <si>
    <t>AHU #10</t>
  </si>
  <si>
    <t>Child Care</t>
  </si>
  <si>
    <t>AHU #11</t>
  </si>
  <si>
    <t>AHU #12</t>
  </si>
  <si>
    <t>UV1+UV2+AHU-2</t>
  </si>
  <si>
    <t>UV+AHU-2</t>
  </si>
  <si>
    <t>102B</t>
  </si>
  <si>
    <t>Storage Room</t>
  </si>
  <si>
    <t>109 OFFICE</t>
  </si>
  <si>
    <t>AHU-2 / FC</t>
  </si>
  <si>
    <t>UV1+UV2+AHU-1</t>
  </si>
  <si>
    <t>UV1+UV2+UV1+UV2+AHU-1</t>
  </si>
  <si>
    <t>AHU-4</t>
  </si>
  <si>
    <t>Police</t>
  </si>
  <si>
    <t>UV1+UV2+UV3+UV4</t>
  </si>
  <si>
    <t>133a</t>
  </si>
  <si>
    <t>book room</t>
  </si>
  <si>
    <t>UV1+UV2</t>
  </si>
  <si>
    <t>136a</t>
  </si>
  <si>
    <t>137a</t>
  </si>
  <si>
    <t>Main Office and waiting</t>
  </si>
  <si>
    <t>147A</t>
  </si>
  <si>
    <t>records</t>
  </si>
  <si>
    <t>149a</t>
  </si>
  <si>
    <t>149b</t>
  </si>
  <si>
    <t>149c</t>
  </si>
  <si>
    <t>149D</t>
  </si>
  <si>
    <t>149E</t>
  </si>
  <si>
    <t>Meditation</t>
  </si>
  <si>
    <t>copy center</t>
  </si>
  <si>
    <t>work room</t>
  </si>
  <si>
    <t>Records</t>
  </si>
  <si>
    <t>Roster Room</t>
  </si>
  <si>
    <t>UV1+UV2+AHU-3</t>
  </si>
  <si>
    <t>160's</t>
  </si>
  <si>
    <t>Men's Staff Restroom</t>
  </si>
  <si>
    <t>Women's Staff Restroom</t>
  </si>
  <si>
    <t>164a</t>
  </si>
  <si>
    <t>UV+UV+AHU-3</t>
  </si>
  <si>
    <t>190A</t>
  </si>
  <si>
    <t>190D</t>
  </si>
  <si>
    <t>190E</t>
  </si>
  <si>
    <t>191A</t>
  </si>
  <si>
    <t>191B</t>
  </si>
  <si>
    <t>191C</t>
  </si>
  <si>
    <t>UV1+UV2+UV3+AHU-2</t>
  </si>
  <si>
    <t>Office Suite toilet</t>
  </si>
  <si>
    <t>UV1+UV2+UV3+UV4+AHU-1</t>
  </si>
  <si>
    <t>224A</t>
  </si>
  <si>
    <t>226A</t>
  </si>
  <si>
    <t>2nd floor Corridor</t>
  </si>
  <si>
    <t>AHU-9+AHU-10</t>
  </si>
  <si>
    <t>2nd Floor B Corridor</t>
  </si>
  <si>
    <t>2nd Floor Staff toilet</t>
  </si>
  <si>
    <t>Small Gym</t>
  </si>
  <si>
    <t>AHU-11</t>
  </si>
  <si>
    <t>Counselor Center</t>
  </si>
  <si>
    <t>Child Care- Hallway</t>
  </si>
  <si>
    <t>AHU #13</t>
  </si>
  <si>
    <t>Child Care- Kitchen</t>
  </si>
  <si>
    <t>Child Care- Lending Library</t>
  </si>
  <si>
    <t>AHU #14</t>
  </si>
  <si>
    <t>Child Care Office</t>
  </si>
  <si>
    <t>Admin 140's Area Corridor</t>
  </si>
  <si>
    <t xml:space="preserve">Gym office 2 </t>
  </si>
  <si>
    <t xml:space="preserve">Gym office 3 </t>
  </si>
  <si>
    <t>Lingelbach Elementary School</t>
  </si>
  <si>
    <t>North Stairwell</t>
  </si>
  <si>
    <t>South Stairwell</t>
  </si>
  <si>
    <t>Alain Locke Elementary School</t>
  </si>
  <si>
    <t>108A</t>
  </si>
  <si>
    <t>Office A Library</t>
  </si>
  <si>
    <t>108B</t>
  </si>
  <si>
    <t>Office B Library</t>
  </si>
  <si>
    <t>116A</t>
  </si>
  <si>
    <t>116B</t>
  </si>
  <si>
    <t>COVID Quarantine</t>
  </si>
  <si>
    <t>William Loesche Elementary School</t>
  </si>
  <si>
    <t>A-wing Mech. Rm</t>
  </si>
  <si>
    <t>B-5</t>
  </si>
  <si>
    <t>B-6</t>
  </si>
  <si>
    <t>B-7</t>
  </si>
  <si>
    <t>B-9</t>
  </si>
  <si>
    <t>Backstage Dressing Rm.</t>
  </si>
  <si>
    <t xml:space="preserve">UV </t>
  </si>
  <si>
    <t>James Logan Elementary-Middle School</t>
  </si>
  <si>
    <t>Office Storage</t>
  </si>
  <si>
    <t>Boys' Bathroom</t>
  </si>
  <si>
    <t>Girls' Bathroom</t>
  </si>
  <si>
    <t>W.C. Longstreth Elementary School</t>
  </si>
  <si>
    <t>100D</t>
  </si>
  <si>
    <t>Faculty Dining</t>
  </si>
  <si>
    <t>102D</t>
  </si>
  <si>
    <t>Comference Room</t>
  </si>
  <si>
    <t>110C</t>
  </si>
  <si>
    <t>110D</t>
  </si>
  <si>
    <t>Audio Rm</t>
  </si>
  <si>
    <t>110E</t>
  </si>
  <si>
    <t>Building Engineers Office</t>
  </si>
  <si>
    <t>200B</t>
  </si>
  <si>
    <t>Consortium</t>
  </si>
  <si>
    <t>Classroom - WEIGHT ROOM</t>
  </si>
  <si>
    <t>Diagnostic Center</t>
  </si>
  <si>
    <t>Main Office Admin</t>
  </si>
  <si>
    <t>Main Storage Room</t>
  </si>
  <si>
    <t>Nurses Suite Laundry</t>
  </si>
  <si>
    <t>James R. Lowell Elementary School</t>
  </si>
  <si>
    <t>B010A</t>
  </si>
  <si>
    <t xml:space="preserve">House Fan </t>
  </si>
  <si>
    <t xml:space="preserve">Computer Room </t>
  </si>
  <si>
    <t>Entrance Lobby</t>
  </si>
  <si>
    <t>Music Rm</t>
  </si>
  <si>
    <t>S-11</t>
  </si>
  <si>
    <t>S-12</t>
  </si>
  <si>
    <t>S-13</t>
  </si>
  <si>
    <t>S-14</t>
  </si>
  <si>
    <t>S-15</t>
  </si>
  <si>
    <t>S-16</t>
  </si>
  <si>
    <t>S-17</t>
  </si>
  <si>
    <t>S-18</t>
  </si>
  <si>
    <t>S-19</t>
  </si>
  <si>
    <t>S-21</t>
  </si>
  <si>
    <t>S-22</t>
  </si>
  <si>
    <t>S-23</t>
  </si>
  <si>
    <t>S-24</t>
  </si>
  <si>
    <t>S-25</t>
  </si>
  <si>
    <t>S-26</t>
  </si>
  <si>
    <t>S-27</t>
  </si>
  <si>
    <t>S-28</t>
  </si>
  <si>
    <t>S-29</t>
  </si>
  <si>
    <t>S-30</t>
  </si>
  <si>
    <t>S-31</t>
  </si>
  <si>
    <t>James R. Ludlow Elementary-Middle School</t>
  </si>
  <si>
    <t>Home and School</t>
  </si>
  <si>
    <t>Ladies lounge</t>
  </si>
  <si>
    <t>Lunchroom/Cafetorium</t>
  </si>
  <si>
    <t>Principals office</t>
  </si>
  <si>
    <t>John Marshall Elementary School</t>
  </si>
  <si>
    <t>Wndow Fan</t>
  </si>
  <si>
    <t>1st Fl. Corridor</t>
  </si>
  <si>
    <t>Nurse / office</t>
  </si>
  <si>
    <t>Thurgood Marshall Elementary School</t>
  </si>
  <si>
    <t>106B</t>
  </si>
  <si>
    <t>106C</t>
  </si>
  <si>
    <t>106D</t>
  </si>
  <si>
    <t>106G</t>
  </si>
  <si>
    <t>106H</t>
  </si>
  <si>
    <t>106 RR</t>
  </si>
  <si>
    <t>107-2</t>
  </si>
  <si>
    <t>113D</t>
  </si>
  <si>
    <t>113E</t>
  </si>
  <si>
    <t>113F</t>
  </si>
  <si>
    <t>113G</t>
  </si>
  <si>
    <t>206B</t>
  </si>
  <si>
    <t>206C</t>
  </si>
  <si>
    <t>405A</t>
  </si>
  <si>
    <t>409A</t>
  </si>
  <si>
    <t>East Kitchen</t>
  </si>
  <si>
    <t>West Kitchen</t>
  </si>
  <si>
    <t>Jules E. Mastbaum High School</t>
  </si>
  <si>
    <t>SDP Building Name</t>
  </si>
  <si>
    <t>Old Building</t>
  </si>
  <si>
    <t>Carpentry Shop</t>
  </si>
  <si>
    <t>B1 A</t>
  </si>
  <si>
    <t>Wood Shop</t>
  </si>
  <si>
    <t>B2 A</t>
  </si>
  <si>
    <t>3rd Flr. Gym</t>
  </si>
  <si>
    <t>3rd Flr.Gym Locker Room</t>
  </si>
  <si>
    <t>1st Floor N Corridor</t>
  </si>
  <si>
    <t>1st Floor E Corridor</t>
  </si>
  <si>
    <t>1st Floor S Corridor</t>
  </si>
  <si>
    <t>1st Floor W Corridor</t>
  </si>
  <si>
    <t>2nd Floor S Corridor</t>
  </si>
  <si>
    <t>2nd Floor W Corridor</t>
  </si>
  <si>
    <t>2nd Floor N Corridor</t>
  </si>
  <si>
    <t>2nd Floor E Corridor</t>
  </si>
  <si>
    <t>3rd Floor E Corridor</t>
  </si>
  <si>
    <t>3rd Floor N Corridor</t>
  </si>
  <si>
    <t>3rd Floor W Corridor</t>
  </si>
  <si>
    <t>3rd Floor S Corridor</t>
  </si>
  <si>
    <t>4th Floor N Corridor</t>
  </si>
  <si>
    <t>4th Floor E Corridor</t>
  </si>
  <si>
    <t>4th Floor S Corridor</t>
  </si>
  <si>
    <t>4th Floor W Corridor</t>
  </si>
  <si>
    <t>5th Floor N Corridor</t>
  </si>
  <si>
    <t>5th Floor Library</t>
  </si>
  <si>
    <t>6th Floor S Corridor</t>
  </si>
  <si>
    <t>6th Floor W Corridor</t>
  </si>
  <si>
    <t>6th Floor N Corridor</t>
  </si>
  <si>
    <t>6th Floor E Corridor</t>
  </si>
  <si>
    <t>New Building</t>
  </si>
  <si>
    <t>Auto Shop</t>
  </si>
  <si>
    <t>220-221</t>
  </si>
  <si>
    <t>Electrical Shop</t>
  </si>
  <si>
    <t>224-223</t>
  </si>
  <si>
    <t>Shop</t>
  </si>
  <si>
    <t>225-226</t>
  </si>
  <si>
    <t>324-323</t>
  </si>
  <si>
    <t>326-325</t>
  </si>
  <si>
    <t>426 Plumbing Shop</t>
  </si>
  <si>
    <t>427-426</t>
  </si>
  <si>
    <t>Gym Locker Rm.</t>
  </si>
  <si>
    <t>Nursing</t>
  </si>
  <si>
    <t>Weld Shop</t>
  </si>
  <si>
    <t>Julia R. Masterman Laboratory and Demonstration High School</t>
  </si>
  <si>
    <t>AHU Inoperable</t>
  </si>
  <si>
    <t>11A</t>
  </si>
  <si>
    <t>Fitness Storage</t>
  </si>
  <si>
    <t>Game Room</t>
  </si>
  <si>
    <t>Boy's Locker Room</t>
  </si>
  <si>
    <t>Girl's Locker Room</t>
  </si>
  <si>
    <t>Health room</t>
  </si>
  <si>
    <t>LIbrary Room</t>
  </si>
  <si>
    <t>Library Office</t>
  </si>
  <si>
    <t>Library A</t>
  </si>
  <si>
    <t>Library B</t>
  </si>
  <si>
    <t xml:space="preserve">Library C </t>
  </si>
  <si>
    <t>Nurse Examining</t>
  </si>
  <si>
    <t>Nurse Roster Room</t>
  </si>
  <si>
    <t>Robotics</t>
  </si>
  <si>
    <t>Science Office</t>
  </si>
  <si>
    <t>Principal 's  Office</t>
  </si>
  <si>
    <t>Assant Principal's Office</t>
  </si>
  <si>
    <t>Office Waiting  Area</t>
  </si>
  <si>
    <t>Mayfair Elementary School</t>
  </si>
  <si>
    <t>Capital Update</t>
  </si>
  <si>
    <t>Capital Part 2</t>
  </si>
  <si>
    <t>Asst. Principal 1</t>
  </si>
  <si>
    <t>Asst. Principal 2</t>
  </si>
  <si>
    <t>Auditorium Room 1</t>
  </si>
  <si>
    <t>Auditorium Room 2</t>
  </si>
  <si>
    <t>Music 1</t>
  </si>
  <si>
    <t>Music 2</t>
  </si>
  <si>
    <t>School Police</t>
  </si>
  <si>
    <t>Mobile Classroom</t>
  </si>
  <si>
    <t>General George A. McCall Elementary School</t>
  </si>
  <si>
    <t>327A</t>
  </si>
  <si>
    <t xml:space="preserve"> John F. McCloskey Elementary School</t>
  </si>
  <si>
    <t>Recovery. room</t>
  </si>
  <si>
    <t>Nurse. Office</t>
  </si>
  <si>
    <t>Alexander K. McClure Elementary School</t>
  </si>
  <si>
    <t>Nurse Exam</t>
  </si>
  <si>
    <t>306A</t>
  </si>
  <si>
    <t>4th Floor Office N</t>
  </si>
  <si>
    <t>4th Floor Office S</t>
  </si>
  <si>
    <t>Portable Classroom</t>
  </si>
  <si>
    <t>Unit Ventilators</t>
  </si>
  <si>
    <t>Delaplaine McDaniel Elementary-Middle School</t>
  </si>
  <si>
    <t>McDaniel Annex (St. Edmunds)</t>
  </si>
  <si>
    <t>McDaniel Main</t>
  </si>
  <si>
    <t>Media Center</t>
  </si>
  <si>
    <t>Cafeteria / Gym</t>
  </si>
  <si>
    <t xml:space="preserve"> William McKinley Elementary School</t>
  </si>
  <si>
    <t>A1/11</t>
  </si>
  <si>
    <t>A2/12</t>
  </si>
  <si>
    <t>A3/13</t>
  </si>
  <si>
    <t>A4/14</t>
  </si>
  <si>
    <t>Autistic Support 8</t>
  </si>
  <si>
    <t>B1/21</t>
  </si>
  <si>
    <t>B2/22</t>
  </si>
  <si>
    <t>B3/23</t>
  </si>
  <si>
    <t>B4/24</t>
  </si>
  <si>
    <t>C1/31</t>
  </si>
  <si>
    <t>C2/32</t>
  </si>
  <si>
    <t>C3/33</t>
  </si>
  <si>
    <t>C4/34</t>
  </si>
  <si>
    <t>CCTC 11</t>
  </si>
  <si>
    <t>D1</t>
  </si>
  <si>
    <t>D2</t>
  </si>
  <si>
    <t>D3</t>
  </si>
  <si>
    <t>D4</t>
  </si>
  <si>
    <t>Kindergarten 1</t>
  </si>
  <si>
    <t>Kindergarten 2</t>
  </si>
  <si>
    <t>Kindergarten 3</t>
  </si>
  <si>
    <t>Pre K 4</t>
  </si>
  <si>
    <t>Room 5</t>
  </si>
  <si>
    <t>--</t>
  </si>
  <si>
    <t>Room 6</t>
  </si>
  <si>
    <t>Room 9 / Visual Arts</t>
  </si>
  <si>
    <t>Room 12</t>
  </si>
  <si>
    <t>A-0</t>
  </si>
  <si>
    <t>Nurse Exam Large</t>
  </si>
  <si>
    <t>Storage Large</t>
  </si>
  <si>
    <t>D-0</t>
  </si>
  <si>
    <t>C-0</t>
  </si>
  <si>
    <t>B-0</t>
  </si>
  <si>
    <t>Admin Office 1</t>
  </si>
  <si>
    <t>Admin Office 2</t>
  </si>
  <si>
    <t>Admin Office 3</t>
  </si>
  <si>
    <t>Admin Office 5</t>
  </si>
  <si>
    <t>Admin Office 6</t>
  </si>
  <si>
    <t>Admin Office 7</t>
  </si>
  <si>
    <t>Equip Storage</t>
  </si>
  <si>
    <t xml:space="preserve"> Morton McMichael Elementary School</t>
  </si>
  <si>
    <t>Part 4</t>
  </si>
  <si>
    <t>Superintendants</t>
  </si>
  <si>
    <t>IT Office</t>
  </si>
  <si>
    <t>Small Conf/Assis. Super</t>
  </si>
  <si>
    <t>Large Conference</t>
  </si>
  <si>
    <t>General George G. Meade Elementary-Middle School</t>
  </si>
  <si>
    <t>1st Floor Hall</t>
  </si>
  <si>
    <t>1st Floor Nurse RR</t>
  </si>
  <si>
    <t>1st Floor Staff Womens RR</t>
  </si>
  <si>
    <t>2nd Floor Hall</t>
  </si>
  <si>
    <t>2nd Floor Mens RR</t>
  </si>
  <si>
    <t>2nd Floor Womens RR</t>
  </si>
  <si>
    <t>3rd Floor Hall</t>
  </si>
  <si>
    <t>3rd Floor Mens RR</t>
  </si>
  <si>
    <t>3rd Floor Womens RR</t>
  </si>
  <si>
    <t>Bsmt: Boys RR</t>
  </si>
  <si>
    <t>Bsmt: Grils RR</t>
  </si>
  <si>
    <t>Staff Restroom: 1st Floor</t>
  </si>
  <si>
    <t>Staff Restroom: 2nd Floor</t>
  </si>
  <si>
    <t>Staff Restroom: 3rd Floor</t>
  </si>
  <si>
    <t>Austin Meehan Middle School</t>
  </si>
  <si>
    <t>A-01 A</t>
  </si>
  <si>
    <t>A-02</t>
  </si>
  <si>
    <t>A-03 A</t>
  </si>
  <si>
    <t>Ground Level Pod #1</t>
  </si>
  <si>
    <t>Auditorium Control room</t>
  </si>
  <si>
    <t>Center Core</t>
  </si>
  <si>
    <t>Entryway</t>
  </si>
  <si>
    <t>Lobby Entryway</t>
  </si>
  <si>
    <t>Main Office - Waiting</t>
  </si>
  <si>
    <t>Office Floor</t>
  </si>
  <si>
    <t>Ticket Booth</t>
  </si>
  <si>
    <t>Ground level Pod #2</t>
  </si>
  <si>
    <t>Pod Center Core</t>
  </si>
  <si>
    <t>Ground Level Pod #3</t>
  </si>
  <si>
    <t>Pod Center Prep</t>
  </si>
  <si>
    <t>Ground level Pod #4</t>
  </si>
  <si>
    <t>Center Ring - Counselor</t>
  </si>
  <si>
    <t>Center Ring - Police</t>
  </si>
  <si>
    <t>Center Ring - Social Work</t>
  </si>
  <si>
    <t>Ground Level Pod #4</t>
  </si>
  <si>
    <t>Mayfair Center Core</t>
  </si>
  <si>
    <t>Mayfair Conference</t>
  </si>
  <si>
    <t>Mayfair Entry way</t>
  </si>
  <si>
    <t>Mayfair Nurse Office</t>
  </si>
  <si>
    <t>Mayfair Office</t>
  </si>
  <si>
    <t>Mayfair Pod Center Core</t>
  </si>
  <si>
    <t>Mayfair Pod Center Prep</t>
  </si>
  <si>
    <t>Mayfair Principal Office</t>
  </si>
  <si>
    <t>Roster Area Entry</t>
  </si>
  <si>
    <t>Lower Level Pod #2</t>
  </si>
  <si>
    <t>M-1 Band - Ensemble</t>
  </si>
  <si>
    <t>M-1 Band - Office</t>
  </si>
  <si>
    <t>M-1 Band - Practice 1</t>
  </si>
  <si>
    <t>Math Rm - Office</t>
  </si>
  <si>
    <t>Math Rm - Storage</t>
  </si>
  <si>
    <t>Visual Com. Lab - Darkroom</t>
  </si>
  <si>
    <t>Lower Level Pod #4</t>
  </si>
  <si>
    <t>Center Core Art-01,02,03</t>
  </si>
  <si>
    <t>Center Core Storage</t>
  </si>
  <si>
    <t>Classroom #3 Office</t>
  </si>
  <si>
    <t>Classroom #3 Prep</t>
  </si>
  <si>
    <t>Classroom #3 Storage</t>
  </si>
  <si>
    <t>M-5 Band Rm Ensemble</t>
  </si>
  <si>
    <t>M-5 Band Rm Office</t>
  </si>
  <si>
    <t>M-5 Band Rm Practice 1</t>
  </si>
  <si>
    <t>M-5 Band Rm Practice 2</t>
  </si>
  <si>
    <t>M-1 B</t>
  </si>
  <si>
    <t>M-5</t>
  </si>
  <si>
    <t>Math Lab</t>
  </si>
  <si>
    <t>S-01 A</t>
  </si>
  <si>
    <t>Power Tech Lab</t>
  </si>
  <si>
    <t>S-02 A</t>
  </si>
  <si>
    <t>Engineering Lab</t>
  </si>
  <si>
    <t>S-03</t>
  </si>
  <si>
    <t>Visual Comm. Lab</t>
  </si>
  <si>
    <t>Technology Lab</t>
  </si>
  <si>
    <t xml:space="preserve">Auditorium  </t>
  </si>
  <si>
    <t>Upper Level</t>
  </si>
  <si>
    <t>Mayfair Multi-Purpose Room</t>
  </si>
  <si>
    <t>129A</t>
  </si>
  <si>
    <t>Upper Level Pod #1 Classroom</t>
  </si>
  <si>
    <t>Upper Level Pod #1</t>
  </si>
  <si>
    <t>Core</t>
  </si>
  <si>
    <t>Deans Office</t>
  </si>
  <si>
    <t>Upper Level Multi-Purpose Mayfair Classroom</t>
  </si>
  <si>
    <t>Upper Level Pod #2</t>
  </si>
  <si>
    <t>Upper Level Pod #2 Lab B/C (Mayfair Room)</t>
  </si>
  <si>
    <t>Upper Level Pod #2 Mayfair Kindergarten (Mayfair Room)</t>
  </si>
  <si>
    <t>Upper Level Pod #3</t>
  </si>
  <si>
    <t>Lab C Classroom</t>
  </si>
  <si>
    <t>Lab Office</t>
  </si>
  <si>
    <t>Upper Level Pod #4</t>
  </si>
  <si>
    <t>Upper Level Pod #4 Mayfair Classroom</t>
  </si>
  <si>
    <t>Mayfair Counselor Office</t>
  </si>
  <si>
    <t>William M. Meredith Elementary-Middle School</t>
  </si>
  <si>
    <t>William M. Meredith Elementary-Middle School Modular Building</t>
  </si>
  <si>
    <t>Psych Office #1</t>
  </si>
  <si>
    <t>Psych Office #2</t>
  </si>
  <si>
    <t>Modular Building</t>
  </si>
  <si>
    <t>Thomas Mifflin Elementary School</t>
  </si>
  <si>
    <t>128 (117)</t>
  </si>
  <si>
    <t>Meeting Room</t>
  </si>
  <si>
    <t>Cafeteria Hall</t>
  </si>
  <si>
    <t>Pre-K 3</t>
  </si>
  <si>
    <t>Pre-K 4</t>
  </si>
  <si>
    <t>Special Needs</t>
  </si>
  <si>
    <t>Spanish Classroom</t>
  </si>
  <si>
    <t>E. Spencer Miller- Philadelphia Learning Academy South (9-12) and Crossroads Acelerated Academy (7-8)</t>
  </si>
  <si>
    <t>1st Flr Computer Room</t>
  </si>
  <si>
    <t>1st Flr Corrider by B &amp; E Section</t>
  </si>
  <si>
    <t>1st Flr Kitchen</t>
  </si>
  <si>
    <t>1st Flr Kitchen Dry Food Area</t>
  </si>
  <si>
    <t>1st Flr Kitchen Freezer Area</t>
  </si>
  <si>
    <t>1st Flr Mechanical Room</t>
  </si>
  <si>
    <t>2nd Floor Conference Room</t>
  </si>
  <si>
    <t>2nd Floor Corridor by Elevator</t>
  </si>
  <si>
    <t>2nd Floor Meeting Room</t>
  </si>
  <si>
    <t>2nd Floor Mens Restroom by Elevator</t>
  </si>
  <si>
    <t>2nd Floor Restroom Vestibule by Elevator</t>
  </si>
  <si>
    <t>2nd Floor Womans Restroom by Elevator</t>
  </si>
  <si>
    <t>2nd Flr Corridor by Admin Office</t>
  </si>
  <si>
    <t>2nd Flr Corridor by G Section</t>
  </si>
  <si>
    <t>2nd Flr Reception Office</t>
  </si>
  <si>
    <t>1st Flr A - Common Area</t>
  </si>
  <si>
    <t>A1</t>
  </si>
  <si>
    <t>A2</t>
  </si>
  <si>
    <t>A3</t>
  </si>
  <si>
    <t>A4</t>
  </si>
  <si>
    <t>1st Flr B - Common Area</t>
  </si>
  <si>
    <t>C - Common Area 1st Flr</t>
  </si>
  <si>
    <t>C-2</t>
  </si>
  <si>
    <t>C-3</t>
  </si>
  <si>
    <t>Climate Masters Office</t>
  </si>
  <si>
    <t>Computer Support Specialist Office</t>
  </si>
  <si>
    <t>Corridor 2nd Floor near office 252</t>
  </si>
  <si>
    <t>1st Flr Corridor By B Section</t>
  </si>
  <si>
    <t>Corridor by D Section</t>
  </si>
  <si>
    <t>Corridor by Main Office</t>
  </si>
  <si>
    <t>Corridor by Office 258</t>
  </si>
  <si>
    <t>2nd Flr D - Common Area</t>
  </si>
  <si>
    <t>Dr. Graham Principal Office</t>
  </si>
  <si>
    <t>2nd Flr E - Common Area</t>
  </si>
  <si>
    <t>E1</t>
  </si>
  <si>
    <t>E2</t>
  </si>
  <si>
    <t>E3</t>
  </si>
  <si>
    <t>E4</t>
  </si>
  <si>
    <t>2nd Flr G - Common Area</t>
  </si>
  <si>
    <t>G1</t>
  </si>
  <si>
    <t>G2</t>
  </si>
  <si>
    <t>G3</t>
  </si>
  <si>
    <t>G4</t>
  </si>
  <si>
    <t>1 st Flr Gym</t>
  </si>
  <si>
    <t>Late Check Office</t>
  </si>
  <si>
    <t>Main Entrance</t>
  </si>
  <si>
    <t>1st Flr Media Room</t>
  </si>
  <si>
    <t>Mens Restroom by Elevator</t>
  </si>
  <si>
    <t>Office Corridor</t>
  </si>
  <si>
    <t>Parking Lot Entry</t>
  </si>
  <si>
    <t>Restroom Vestibule Between A1/A2</t>
  </si>
  <si>
    <t>Restroom Vestibule Between A3/A4</t>
  </si>
  <si>
    <t>Restroom Vestibule Between B1/B2</t>
  </si>
  <si>
    <t>Restroom Vestibule Between B3/B4</t>
  </si>
  <si>
    <t>Restroom Vestibule Between C1/C2</t>
  </si>
  <si>
    <t>Restroom Vestibule Between C3/C4</t>
  </si>
  <si>
    <t>Restroom Vestibule Between D1/D2</t>
  </si>
  <si>
    <t>Restroom Vestibule Between D3/D4</t>
  </si>
  <si>
    <t>Restroom Vestibule Between E1/E2</t>
  </si>
  <si>
    <t>Restroom Vestibule Between E3/E4</t>
  </si>
  <si>
    <t>Restroom Vestibule Between G1/G2</t>
  </si>
  <si>
    <t>Restroom Vestibule Between G3/G4</t>
  </si>
  <si>
    <t>1st Flr Storage Room</t>
  </si>
  <si>
    <t>Truancy Office 1st Floor</t>
  </si>
  <si>
    <t>Vestibule by stairs/Rooms 266 &amp; 267</t>
  </si>
  <si>
    <t>Vistibule by Meeting Room</t>
  </si>
  <si>
    <t>Womans Restroom by 1st Floor Elevator</t>
  </si>
  <si>
    <t>Mitchell Elementary School</t>
  </si>
  <si>
    <t>SP Office</t>
  </si>
  <si>
    <t xml:space="preserve">Cafeteria Office </t>
  </si>
  <si>
    <t>Administrative Assistant's Office</t>
  </si>
  <si>
    <t>Teacher's Lounge/Multipurpose</t>
  </si>
  <si>
    <t>110B</t>
  </si>
  <si>
    <t>The Promise Academy @ Martin Luther King High School</t>
  </si>
  <si>
    <t>Meehan (Auditorium)</t>
  </si>
  <si>
    <t>Chadwick (Building)</t>
  </si>
  <si>
    <t>John Moffet Elementary School</t>
  </si>
  <si>
    <t>228A</t>
  </si>
  <si>
    <t>J. Hampton Moore Elementary School</t>
  </si>
  <si>
    <t>Mobile Classrooms</t>
  </si>
  <si>
    <t>Main Retest</t>
  </si>
  <si>
    <t>Moore Main</t>
  </si>
  <si>
    <t>2nd Floor Copy Room</t>
  </si>
  <si>
    <t>Moore LSH</t>
  </si>
  <si>
    <t>P101</t>
  </si>
  <si>
    <t>P102</t>
  </si>
  <si>
    <t>P110</t>
  </si>
  <si>
    <t>P111</t>
  </si>
  <si>
    <t>P112</t>
  </si>
  <si>
    <t>P113</t>
  </si>
  <si>
    <t>P114</t>
  </si>
  <si>
    <t>P115</t>
  </si>
  <si>
    <t>P116</t>
  </si>
  <si>
    <t>P117</t>
  </si>
  <si>
    <t>P124</t>
  </si>
  <si>
    <t>P125</t>
  </si>
  <si>
    <t>P126</t>
  </si>
  <si>
    <t>P127</t>
  </si>
  <si>
    <t>Moore Modular</t>
  </si>
  <si>
    <t>Robert Morris Elementary School</t>
  </si>
  <si>
    <t>310/312/314</t>
  </si>
  <si>
    <t>Andrew Morrison Elementary School</t>
  </si>
  <si>
    <t>EMCOR Retest 1-15-21</t>
  </si>
  <si>
    <t>Retest 2-22-21</t>
  </si>
  <si>
    <t>Art Rm</t>
  </si>
  <si>
    <t>Office / Classroom</t>
  </si>
  <si>
    <t>204B</t>
  </si>
  <si>
    <t>204C</t>
  </si>
  <si>
    <t>301a</t>
  </si>
  <si>
    <t>314A</t>
  </si>
  <si>
    <t>315A</t>
  </si>
  <si>
    <t xml:space="preserve">Lunch Rm </t>
  </si>
  <si>
    <t>Thomas G. Morton Elementary School</t>
  </si>
  <si>
    <t>Air Coil Unit</t>
  </si>
  <si>
    <t>Audio</t>
  </si>
  <si>
    <t>108C</t>
  </si>
  <si>
    <t>214B</t>
  </si>
  <si>
    <t>Counselors Office A</t>
  </si>
  <si>
    <t>Counselors Office B</t>
  </si>
  <si>
    <t>Counselors Office C</t>
  </si>
  <si>
    <t xml:space="preserve">Motivation High School KIPP Turner West Middle School </t>
  </si>
  <si>
    <t>A-PreK Corridor</t>
  </si>
  <si>
    <t>A-PreK North Entrance-A</t>
  </si>
  <si>
    <t>A-PreK North Entrance-B</t>
  </si>
  <si>
    <t>A-PreK South Corridor</t>
  </si>
  <si>
    <t>A-Wing Head Start Mech. Rm</t>
  </si>
  <si>
    <t>Head Start PreK A169 &amp; A170</t>
  </si>
  <si>
    <t>A-Wing-Café Mech. Rm</t>
  </si>
  <si>
    <t>2nd &amp; 3rd Flr. Staff Seminar Rms</t>
  </si>
  <si>
    <t>3rd Flr</t>
  </si>
  <si>
    <t>2nd Flr</t>
  </si>
  <si>
    <t>Ground Flr. Administration</t>
  </si>
  <si>
    <t>Heating Ventilation Unit</t>
  </si>
  <si>
    <t>A108 Locker Rm</t>
  </si>
  <si>
    <t>A152 Locker Rm</t>
  </si>
  <si>
    <t>A162 Storage</t>
  </si>
  <si>
    <t>A154 Corrective Gym</t>
  </si>
  <si>
    <t>A165</t>
  </si>
  <si>
    <t>B-157</t>
  </si>
  <si>
    <t>B-155 Fitness Rm</t>
  </si>
  <si>
    <t>MER Rm B146</t>
  </si>
  <si>
    <t>B-Wing</t>
  </si>
  <si>
    <t>B-Wing B137</t>
  </si>
  <si>
    <t>B-139 A, B, C, D</t>
  </si>
  <si>
    <t>B101 Cafeteria</t>
  </si>
  <si>
    <t>B-Wing Roof</t>
  </si>
  <si>
    <t>House Coord North 3rd &amp; 2nd Flr</t>
  </si>
  <si>
    <t>B318</t>
  </si>
  <si>
    <t>House Coord South 3rd &amp; 2nd Flr</t>
  </si>
  <si>
    <t>B306</t>
  </si>
  <si>
    <t>B206</t>
  </si>
  <si>
    <t>B325 IMC Library</t>
  </si>
  <si>
    <t>139D</t>
  </si>
  <si>
    <t>B196</t>
  </si>
  <si>
    <t>B197</t>
  </si>
  <si>
    <t>B198</t>
  </si>
  <si>
    <t>B207</t>
  </si>
  <si>
    <t>B211</t>
  </si>
  <si>
    <t>B212</t>
  </si>
  <si>
    <t>B214</t>
  </si>
  <si>
    <t>B215</t>
  </si>
  <si>
    <t>B216</t>
  </si>
  <si>
    <t>B217</t>
  </si>
  <si>
    <t>B220</t>
  </si>
  <si>
    <t>B221</t>
  </si>
  <si>
    <t>B301</t>
  </si>
  <si>
    <t>B302</t>
  </si>
  <si>
    <t>B304</t>
  </si>
  <si>
    <t>B305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</si>
  <si>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</si>
  <si>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</si>
  <si>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</si>
  <si>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</si>
  <si>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</si>
  <si>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</si>
  <si>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</si>
  <si>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</si>
  <si>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</si>
  <si>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</si>
  <si>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</si>
  <si>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B319</t>
  </si>
  <si>
    <t>B320</t>
  </si>
  <si>
    <t>B321</t>
  </si>
  <si>
    <t>B322</t>
  </si>
  <si>
    <t>B323</t>
  </si>
  <si>
    <t>B324</t>
  </si>
  <si>
    <t>C-Wing</t>
  </si>
  <si>
    <t xml:space="preserve"> Music Rm</t>
  </si>
  <si>
    <t>Auditorium Comm. Rm.</t>
  </si>
  <si>
    <t>Auditorium/ Auditorium Stage</t>
  </si>
  <si>
    <t>Head Start</t>
  </si>
  <si>
    <t xml:space="preserve"> Mech Rm.</t>
  </si>
  <si>
    <t>B110 Learning Lab &amp; B104 Student Store</t>
  </si>
  <si>
    <t>Luis Munoz – Marin Elementary School</t>
  </si>
  <si>
    <t>CORRIDOR</t>
  </si>
  <si>
    <t>100F</t>
  </si>
  <si>
    <t>100H</t>
  </si>
  <si>
    <t>LOBBY</t>
  </si>
  <si>
    <t>HEALTH</t>
  </si>
  <si>
    <t>SPE.</t>
  </si>
  <si>
    <t>OCC</t>
  </si>
  <si>
    <t>FAM MGMT</t>
  </si>
  <si>
    <t>CLASSROOM</t>
  </si>
  <si>
    <t>127C</t>
  </si>
  <si>
    <t>PRINCIPAL</t>
  </si>
  <si>
    <t>CONFR</t>
  </si>
  <si>
    <t>ASS PRINC</t>
  </si>
  <si>
    <t>181A</t>
  </si>
  <si>
    <t xml:space="preserve">CORRIDOR </t>
  </si>
  <si>
    <t>200D</t>
  </si>
  <si>
    <t>200E</t>
  </si>
  <si>
    <t>200F</t>
  </si>
  <si>
    <t>Univent and Air Handling Unit</t>
  </si>
  <si>
    <t>WORK</t>
  </si>
  <si>
    <t>218B</t>
  </si>
  <si>
    <t xml:space="preserve">STR. </t>
  </si>
  <si>
    <t>218S</t>
  </si>
  <si>
    <t>COMP.</t>
  </si>
  <si>
    <t>TECH.</t>
  </si>
  <si>
    <t xml:space="preserve">226 (right) </t>
  </si>
  <si>
    <t xml:space="preserve">226(left) </t>
  </si>
  <si>
    <t>226C</t>
  </si>
  <si>
    <t>SHOP</t>
  </si>
  <si>
    <t>300b</t>
  </si>
  <si>
    <t>300d</t>
  </si>
  <si>
    <t>AUDITORIUM</t>
  </si>
  <si>
    <t xml:space="preserve">CAFETERIA </t>
  </si>
  <si>
    <t>George W. Nebinger Elementary-Middle School</t>
  </si>
  <si>
    <t>305A</t>
  </si>
  <si>
    <t>Northeast High School</t>
  </si>
  <si>
    <t>Capital Programs</t>
  </si>
  <si>
    <t>Devine Brothers Data</t>
  </si>
  <si>
    <t>16A</t>
  </si>
  <si>
    <t>16B</t>
  </si>
  <si>
    <t>17A</t>
  </si>
  <si>
    <t>17B</t>
  </si>
  <si>
    <t>17C</t>
  </si>
  <si>
    <t>18B</t>
  </si>
  <si>
    <t>18D</t>
  </si>
  <si>
    <t>19B</t>
  </si>
  <si>
    <t>Vertical Fan Coil Unit</t>
  </si>
  <si>
    <t>Classrm. Lab</t>
  </si>
  <si>
    <t>34A</t>
  </si>
  <si>
    <t>133A</t>
  </si>
  <si>
    <t>215 A&amp;B</t>
  </si>
  <si>
    <t>215 C&amp;D</t>
  </si>
  <si>
    <t>221B</t>
  </si>
  <si>
    <t>223C</t>
  </si>
  <si>
    <t>227A</t>
  </si>
  <si>
    <t>227B</t>
  </si>
  <si>
    <t>2nd Fl. Corr.</t>
  </si>
  <si>
    <t>Boys Gym #1</t>
  </si>
  <si>
    <t>Boys Gym #2</t>
  </si>
  <si>
    <t>Boys Lckr. Rm.</t>
  </si>
  <si>
    <t>Locker Rm.</t>
  </si>
  <si>
    <t>Girls Gym #1</t>
  </si>
  <si>
    <t>Girls Gym #2</t>
  </si>
  <si>
    <t>Girls Lckr. Rm.</t>
  </si>
  <si>
    <t>Grnd. Fl. Corridor</t>
  </si>
  <si>
    <t>Olney Elementary School</t>
  </si>
  <si>
    <t>Devine Main Building ABR</t>
  </si>
  <si>
    <t>AIr Handling Unit</t>
  </si>
  <si>
    <t xml:space="preserve">Boys' Cafeteria </t>
  </si>
  <si>
    <t>Active Pure</t>
  </si>
  <si>
    <t>Girls' Cafeteria</t>
  </si>
  <si>
    <t>Asst Principal's Office</t>
  </si>
  <si>
    <t>Nurse Open area (Office D) and Early Lit</t>
  </si>
  <si>
    <t xml:space="preserve"> Conference room (medical waiting)</t>
  </si>
  <si>
    <t>One Bright Ray- Elmwood</t>
  </si>
  <si>
    <t>Dean of Students Office</t>
  </si>
  <si>
    <t>Foyer / Hallway</t>
  </si>
  <si>
    <t>Open Space / Classroom</t>
  </si>
  <si>
    <t>SW Office</t>
  </si>
  <si>
    <t>Overbrook Educational Center Elementary School</t>
  </si>
  <si>
    <t>Overbrook Education Center Annex</t>
  </si>
  <si>
    <t>1st Flr Entryway</t>
  </si>
  <si>
    <t>Exam Office</t>
  </si>
  <si>
    <t>Gym /Stage</t>
  </si>
  <si>
    <t>Gym Lobby</t>
  </si>
  <si>
    <t>1st flr Hallway</t>
  </si>
  <si>
    <t>1st flr Lobby</t>
  </si>
  <si>
    <t>1st flr Main Office</t>
  </si>
  <si>
    <t>Administration</t>
  </si>
  <si>
    <t>1st flr Nurse's Office</t>
  </si>
  <si>
    <t>Medical</t>
  </si>
  <si>
    <t>1st flr Office</t>
  </si>
  <si>
    <t>Classroom (Life Skills)</t>
  </si>
  <si>
    <t>2nd flr Library</t>
  </si>
  <si>
    <t>2nd flr Art</t>
  </si>
  <si>
    <t>2nd Flr Hallway</t>
  </si>
  <si>
    <t>AAON unit</t>
  </si>
  <si>
    <t>2nd flr Science</t>
  </si>
  <si>
    <t>Overbrook Elementary School</t>
  </si>
  <si>
    <t>House fan</t>
  </si>
  <si>
    <t>Faculty bathroom</t>
  </si>
  <si>
    <t>Overbrook High School</t>
  </si>
  <si>
    <t>160B</t>
  </si>
  <si>
    <t>Auditorium Balcony</t>
  </si>
  <si>
    <t>Cafeteria A</t>
  </si>
  <si>
    <t>Cafeteria B</t>
  </si>
  <si>
    <t>Academy @ Palumbo High School</t>
  </si>
  <si>
    <t>Graphics Arts</t>
  </si>
  <si>
    <t>Fine Arts</t>
  </si>
  <si>
    <t>Mixed Choir</t>
  </si>
  <si>
    <t>Music Theory</t>
  </si>
  <si>
    <t>Intro to Music</t>
  </si>
  <si>
    <t>Music Equipment Storage</t>
  </si>
  <si>
    <t>Creative Writing</t>
  </si>
  <si>
    <t>Environment Club</t>
  </si>
  <si>
    <t>Language &amp; Journalism</t>
  </si>
  <si>
    <t>Visitor's Locker Room</t>
  </si>
  <si>
    <t>History</t>
  </si>
  <si>
    <t>Literature</t>
  </si>
  <si>
    <t>English / History</t>
  </si>
  <si>
    <t>Forensics / Algebra 2</t>
  </si>
  <si>
    <t>Spanish</t>
  </si>
  <si>
    <t>American History</t>
  </si>
  <si>
    <t>Cardio &amp; Weight Lifting</t>
  </si>
  <si>
    <t>Black History</t>
  </si>
  <si>
    <t>Psychologist</t>
  </si>
  <si>
    <t>Physics Lab</t>
  </si>
  <si>
    <t>Biology Lab</t>
  </si>
  <si>
    <t>Chemistry</t>
  </si>
  <si>
    <t>Unknown</t>
  </si>
  <si>
    <t>Chinese</t>
  </si>
  <si>
    <t>English 1</t>
  </si>
  <si>
    <t>Science</t>
  </si>
  <si>
    <t>Geometry</t>
  </si>
  <si>
    <t>Algebra 2</t>
  </si>
  <si>
    <t>Forensics / Algebra</t>
  </si>
  <si>
    <t>Statistics</t>
  </si>
  <si>
    <t>Algebra</t>
  </si>
  <si>
    <t>Computer Science</t>
  </si>
  <si>
    <t>Math</t>
  </si>
  <si>
    <t>Film</t>
  </si>
  <si>
    <t>Exercise</t>
  </si>
  <si>
    <t>304B</t>
  </si>
  <si>
    <t>329A</t>
  </si>
  <si>
    <t>Admin. Office</t>
  </si>
  <si>
    <t>329B</t>
  </si>
  <si>
    <t>337A</t>
  </si>
  <si>
    <t>Study Skills / AS</t>
  </si>
  <si>
    <t>337B</t>
  </si>
  <si>
    <t>404A</t>
  </si>
  <si>
    <t>Chemistry Lab</t>
  </si>
  <si>
    <t>404B</t>
  </si>
  <si>
    <t>409B</t>
  </si>
  <si>
    <t>429A</t>
  </si>
  <si>
    <t>429B</t>
  </si>
  <si>
    <t>434A</t>
  </si>
  <si>
    <t>434B</t>
  </si>
  <si>
    <t>B14</t>
  </si>
  <si>
    <t>B15</t>
  </si>
  <si>
    <t>B16</t>
  </si>
  <si>
    <t>B24-A</t>
  </si>
  <si>
    <t>B24-B</t>
  </si>
  <si>
    <t>Gyms and Cafeteria</t>
  </si>
  <si>
    <t>Home Locker Room</t>
  </si>
  <si>
    <t>Locker Room</t>
  </si>
  <si>
    <t>Main Library</t>
  </si>
  <si>
    <t>Library Storage</t>
  </si>
  <si>
    <t>Men's Room</t>
  </si>
  <si>
    <t>Ladies Room</t>
  </si>
  <si>
    <t>Safe Room</t>
  </si>
  <si>
    <t>B18</t>
  </si>
  <si>
    <t>B20</t>
  </si>
  <si>
    <t>B22</t>
  </si>
  <si>
    <t>B23</t>
  </si>
  <si>
    <t>B24</t>
  </si>
  <si>
    <t>B25</t>
  </si>
  <si>
    <t>B26</t>
  </si>
  <si>
    <t>B28</t>
  </si>
  <si>
    <t>B29</t>
  </si>
  <si>
    <t>B30</t>
  </si>
  <si>
    <t>B31</t>
  </si>
  <si>
    <t>B32</t>
  </si>
  <si>
    <t>B33</t>
  </si>
  <si>
    <t>B34</t>
  </si>
  <si>
    <t>B35</t>
  </si>
  <si>
    <t>B39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</si>
  <si>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</si>
  <si>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</si>
  <si>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</si>
  <si>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</si>
  <si>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</si>
  <si>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</si>
  <si>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</si>
  <si>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</si>
  <si>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</si>
  <si>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</si>
  <si>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</si>
  <si>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</si>
  <si>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</si>
  <si>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</si>
  <si>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</si>
  <si>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</si>
  <si>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</si>
  <si>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</si>
  <si>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</si>
  <si>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</si>
  <si>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</si>
  <si>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</si>
  <si>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</si>
  <si>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</si>
  <si>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</si>
  <si>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</si>
  <si>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B67</t>
  </si>
  <si>
    <t>B68</t>
  </si>
  <si>
    <t>B69</t>
  </si>
  <si>
    <t>B70</t>
  </si>
  <si>
    <t>B71</t>
  </si>
  <si>
    <t>B72</t>
  </si>
  <si>
    <t>B73</t>
  </si>
  <si>
    <t>B74</t>
  </si>
  <si>
    <t>B75</t>
  </si>
  <si>
    <t>B76</t>
  </si>
  <si>
    <t>B77</t>
  </si>
  <si>
    <t>B78</t>
  </si>
  <si>
    <t>B79</t>
  </si>
  <si>
    <t>B80</t>
  </si>
  <si>
    <t>B81</t>
  </si>
  <si>
    <t>B82</t>
  </si>
  <si>
    <t>B83</t>
  </si>
  <si>
    <t>B84</t>
  </si>
  <si>
    <t>B85</t>
  </si>
  <si>
    <t>B86</t>
  </si>
  <si>
    <t>B87</t>
  </si>
  <si>
    <t>B88</t>
  </si>
  <si>
    <t>B89</t>
  </si>
  <si>
    <t>B90</t>
  </si>
  <si>
    <t>B91</t>
  </si>
  <si>
    <t>B92</t>
  </si>
  <si>
    <t>B93</t>
  </si>
  <si>
    <t>B94</t>
  </si>
  <si>
    <t>B95</t>
  </si>
  <si>
    <t>B96</t>
  </si>
  <si>
    <t>B97</t>
  </si>
  <si>
    <t>B98</t>
  </si>
  <si>
    <t>B99</t>
  </si>
  <si>
    <t>B101</t>
  </si>
  <si>
    <t>Parkway Northwest High School former Hill, JE (Hill-Freedman)</t>
  </si>
  <si>
    <t>Goldner Retest</t>
  </si>
  <si>
    <t>Fan Coil Unit</t>
  </si>
  <si>
    <t>Auditurium</t>
  </si>
  <si>
    <t>John M. Patterson Elementary School</t>
  </si>
  <si>
    <t xml:space="preserve"> Classroom </t>
  </si>
  <si>
    <t>Book Room Storage</t>
  </si>
  <si>
    <t>Boiler Rm.</t>
  </si>
  <si>
    <t>Small Cafeteria</t>
  </si>
  <si>
    <t>Penn Alexander Elementary-Middle School</t>
  </si>
  <si>
    <t>Penn Treaty High School</t>
  </si>
  <si>
    <t xml:space="preserve">Administration </t>
  </si>
  <si>
    <t>H11A</t>
  </si>
  <si>
    <t xml:space="preserve">Main office </t>
  </si>
  <si>
    <t>H11b</t>
  </si>
  <si>
    <t>H12</t>
  </si>
  <si>
    <t>H13</t>
  </si>
  <si>
    <t>H13a</t>
  </si>
  <si>
    <t>H13b</t>
  </si>
  <si>
    <t>H13c</t>
  </si>
  <si>
    <t>H13d</t>
  </si>
  <si>
    <t>207D</t>
  </si>
  <si>
    <t>207G</t>
  </si>
  <si>
    <t>402A</t>
  </si>
  <si>
    <t>412A</t>
  </si>
  <si>
    <t>412b</t>
  </si>
  <si>
    <t>412c</t>
  </si>
  <si>
    <t>417A</t>
  </si>
  <si>
    <t>kitchen</t>
  </si>
  <si>
    <t xml:space="preserve">boys gym </t>
  </si>
  <si>
    <t xml:space="preserve">girls gym </t>
  </si>
  <si>
    <t>Joseph Pennell Elementary School</t>
  </si>
  <si>
    <t>Basement Boys Room</t>
  </si>
  <si>
    <t>Samuel Pennypacker Elementary-Middle School</t>
  </si>
  <si>
    <t>Gym/Café</t>
  </si>
  <si>
    <t>Penrose Elementary School- Main Building</t>
  </si>
  <si>
    <t>Main Exhaust Report</t>
  </si>
  <si>
    <t>Penrose Little School House</t>
  </si>
  <si>
    <t>Penrose LSH Exhaust Report</t>
  </si>
  <si>
    <t>LSH Part 2 and Exhaust</t>
  </si>
  <si>
    <t>LSH Part 3 and Exhaust</t>
  </si>
  <si>
    <t>TB Read – former Motivation High School Building</t>
  </si>
  <si>
    <t>TB Read Exhaust Report</t>
  </si>
  <si>
    <t>TB Read Exhaust Retest</t>
  </si>
  <si>
    <t>Penrose Main Building</t>
  </si>
  <si>
    <t xml:space="preserve">106a </t>
  </si>
  <si>
    <t>principal</t>
  </si>
  <si>
    <t>106b</t>
  </si>
  <si>
    <t>council</t>
  </si>
  <si>
    <t>cafe</t>
  </si>
  <si>
    <t>Blower Coil Unit</t>
  </si>
  <si>
    <t>multipurpose</t>
  </si>
  <si>
    <t>Boy's Restroom</t>
  </si>
  <si>
    <t>Girl's Rest Room</t>
  </si>
  <si>
    <t>Psychiastrist's Office</t>
  </si>
  <si>
    <t>TB Read</t>
  </si>
  <si>
    <t>Corridor #1</t>
  </si>
  <si>
    <t>Philadelphia Learning Academy North/ Camelot Academy East/ Crossroads Academy at Hunting Park (former CEP Hunting Park) Alternative School</t>
  </si>
  <si>
    <t>Room (Split Level South)</t>
  </si>
  <si>
    <t xml:space="preserve"> 005A</t>
  </si>
  <si>
    <t xml:space="preserve"> 006A</t>
  </si>
  <si>
    <t xml:space="preserve"> 006B</t>
  </si>
  <si>
    <t xml:space="preserve"> 010A</t>
  </si>
  <si>
    <t>133B</t>
  </si>
  <si>
    <t>Media Room</t>
  </si>
  <si>
    <t>AEP Office</t>
  </si>
  <si>
    <t>186A</t>
  </si>
  <si>
    <t>186B</t>
  </si>
  <si>
    <t>Electrical Closet</t>
  </si>
  <si>
    <t>IT Room</t>
  </si>
  <si>
    <t xml:space="preserve"> 213A</t>
  </si>
  <si>
    <t xml:space="preserve"> 213B</t>
  </si>
  <si>
    <t xml:space="preserve"> 311A</t>
  </si>
  <si>
    <t xml:space="preserve"> 311B</t>
  </si>
  <si>
    <t xml:space="preserve"> H01</t>
  </si>
  <si>
    <t xml:space="preserve"> H21</t>
  </si>
  <si>
    <t xml:space="preserve"> L4/L5</t>
  </si>
  <si>
    <t>Recreational Area 1</t>
  </si>
  <si>
    <t>Gym Cafeteria</t>
  </si>
  <si>
    <t>Gym 2A</t>
  </si>
  <si>
    <t>Gym 2B</t>
  </si>
  <si>
    <t>H1</t>
  </si>
  <si>
    <t>H17</t>
  </si>
  <si>
    <t>H3</t>
  </si>
  <si>
    <t>H4</t>
  </si>
  <si>
    <t>Hallway (Split Level South)</t>
  </si>
  <si>
    <t>Hunter</t>
  </si>
  <si>
    <t>Hunting Park</t>
  </si>
  <si>
    <t>J1</t>
  </si>
  <si>
    <t>J2</t>
  </si>
  <si>
    <t>J3</t>
  </si>
  <si>
    <t>J4</t>
  </si>
  <si>
    <t>K1</t>
  </si>
  <si>
    <t>K2</t>
  </si>
  <si>
    <t>K3</t>
  </si>
  <si>
    <t>K4</t>
  </si>
  <si>
    <t>L2</t>
  </si>
  <si>
    <t>Main Lobby North</t>
  </si>
  <si>
    <t>M</t>
  </si>
  <si>
    <t>M1</t>
  </si>
  <si>
    <t>M2</t>
  </si>
  <si>
    <t>M3</t>
  </si>
  <si>
    <t>M4</t>
  </si>
  <si>
    <t>MS0S1</t>
  </si>
  <si>
    <t>MS0S2</t>
  </si>
  <si>
    <t>MS2</t>
  </si>
  <si>
    <t>MS2 (Woodshop)</t>
  </si>
  <si>
    <t>MS6</t>
  </si>
  <si>
    <t>MS7</t>
  </si>
  <si>
    <t>N1</t>
  </si>
  <si>
    <t>N2</t>
  </si>
  <si>
    <t>Classroom (with office)</t>
  </si>
  <si>
    <t>N3</t>
  </si>
  <si>
    <t>N4</t>
  </si>
  <si>
    <t>S11</t>
  </si>
  <si>
    <t>Robert B. Pollock Elementary School</t>
  </si>
  <si>
    <t>EMCORE Fluidics</t>
  </si>
  <si>
    <t>Perimeter Heater</t>
  </si>
  <si>
    <t>First Flr Office</t>
  </si>
  <si>
    <t>P1 Bungalow Building</t>
  </si>
  <si>
    <t>P2 Bungalow Building</t>
  </si>
  <si>
    <t>P3 Bungalow Building</t>
  </si>
  <si>
    <t>Potter Thomas Promise Academy Elementary School</t>
  </si>
  <si>
    <t>Devine 2nd Retest 2-15-21</t>
  </si>
  <si>
    <t>Art Room B</t>
  </si>
  <si>
    <t>Cafeteria/Theatre</t>
  </si>
  <si>
    <t>ESOL Suite</t>
  </si>
  <si>
    <t>Community Room</t>
  </si>
  <si>
    <t>Gym Offices</t>
  </si>
  <si>
    <t>Faculty lounge</t>
  </si>
  <si>
    <t>Powel/SLAMS Elementary School</t>
  </si>
  <si>
    <t>Capital Retest 3-31-2021</t>
  </si>
  <si>
    <t>Report Classroom ID / Area ID Number</t>
  </si>
  <si>
    <t>Posted Classroom ID / Area ID Number</t>
  </si>
  <si>
    <t>Electrical room</t>
  </si>
  <si>
    <t>Lockers</t>
  </si>
  <si>
    <t>Waiting Area</t>
  </si>
  <si>
    <t>Conselor's Office</t>
  </si>
  <si>
    <t>Open Office Space</t>
  </si>
  <si>
    <t>Servery</t>
  </si>
  <si>
    <t>Special Education Classroom</t>
  </si>
  <si>
    <t>120/121</t>
  </si>
  <si>
    <t>Art Storage Room</t>
  </si>
  <si>
    <t>121/123</t>
  </si>
  <si>
    <t>Music Studio</t>
  </si>
  <si>
    <t>125A</t>
  </si>
  <si>
    <t>125B</t>
  </si>
  <si>
    <t>Small Group</t>
  </si>
  <si>
    <t>Open Space/Corridor</t>
  </si>
  <si>
    <t>Small Meeting Room</t>
  </si>
  <si>
    <t>Nurse's Suite</t>
  </si>
  <si>
    <t>201D</t>
  </si>
  <si>
    <t>Exam Room</t>
  </si>
  <si>
    <t>201E</t>
  </si>
  <si>
    <t>Building Storage</t>
  </si>
  <si>
    <t>Open Office</t>
  </si>
  <si>
    <t>201H</t>
  </si>
  <si>
    <t>Small Group Classroom</t>
  </si>
  <si>
    <t>Pre-Eng. Classroom</t>
  </si>
  <si>
    <t>Makerspace</t>
  </si>
  <si>
    <t>Science Classroom</t>
  </si>
  <si>
    <t>221C</t>
  </si>
  <si>
    <t>West Hallway</t>
  </si>
  <si>
    <t>Anna B. Pratt Elementary School</t>
  </si>
  <si>
    <t>Devine ABR</t>
  </si>
  <si>
    <t>Classroom / Swing Space</t>
  </si>
  <si>
    <t>200 / 202</t>
  </si>
  <si>
    <t>Technology Classroom</t>
  </si>
  <si>
    <t>Data Room</t>
  </si>
  <si>
    <t>Staff Room</t>
  </si>
  <si>
    <t>AS Office</t>
  </si>
  <si>
    <t>Prince Hall Elementary School</t>
  </si>
  <si>
    <t>Admin. Main Office</t>
  </si>
  <si>
    <t>Copy Room Office</t>
  </si>
  <si>
    <t>Computer Room Classroom</t>
  </si>
  <si>
    <t>Gym Locker Rooms</t>
  </si>
  <si>
    <t>Multi-Purpose/Cafe</t>
  </si>
  <si>
    <t>Nurse's Office 1</t>
  </si>
  <si>
    <t>Nurse's Office 2</t>
  </si>
  <si>
    <t>A. Philip Randolph Career and Technical High School</t>
  </si>
  <si>
    <t>DENTAL SHOP</t>
  </si>
  <si>
    <t>DENTAL IMAGE ROOM</t>
  </si>
  <si>
    <t>DENTAL X-RAY ROOM</t>
  </si>
  <si>
    <t>Automotive</t>
  </si>
  <si>
    <t>AV storage</t>
  </si>
  <si>
    <t>BEHAVIORAL THERAPIST OFFICE</t>
  </si>
  <si>
    <t>CAFETERIA</t>
  </si>
  <si>
    <t>COUNSELORS OFFICE</t>
  </si>
  <si>
    <t>Engineers Office</t>
  </si>
  <si>
    <t>IMC side area</t>
  </si>
  <si>
    <t>IMC area</t>
  </si>
  <si>
    <t>INSPECTORS OFFICE</t>
  </si>
  <si>
    <t>IT ROOM</t>
  </si>
  <si>
    <t>Kitchen Dining</t>
  </si>
  <si>
    <t>MAIL ROOM</t>
  </si>
  <si>
    <t>MAIN OFFICE</t>
  </si>
  <si>
    <t>CONFERENCE ROOM</t>
  </si>
  <si>
    <t>Main office, classrooms</t>
  </si>
  <si>
    <t>Ms. SMALLEY OFFICE</t>
  </si>
  <si>
    <t>NURSES OFFICE</t>
  </si>
  <si>
    <t>office next to electrical room</t>
  </si>
  <si>
    <t>office diffuser s1</t>
  </si>
  <si>
    <t>kitchen office</t>
  </si>
  <si>
    <t>office Diffuser S6</t>
  </si>
  <si>
    <t>office Diffuser S1</t>
  </si>
  <si>
    <t>office diffuser s18</t>
  </si>
  <si>
    <t>office diffuser s17</t>
  </si>
  <si>
    <t>office diffuser s16</t>
  </si>
  <si>
    <t>OFFICE IN BACK OF MAIN OFFICE</t>
  </si>
  <si>
    <t>OFFICE NEXT TO RM 39</t>
  </si>
  <si>
    <t>Paint shop</t>
  </si>
  <si>
    <t>H2-7</t>
  </si>
  <si>
    <t>H2-8</t>
  </si>
  <si>
    <t>PRINCIPLE OFFICE</t>
  </si>
  <si>
    <t>security</t>
  </si>
  <si>
    <t>office diffuser s4</t>
  </si>
  <si>
    <t>Shop area</t>
  </si>
  <si>
    <t>H2-5</t>
  </si>
  <si>
    <t>H1-4</t>
  </si>
  <si>
    <t>H1-3</t>
  </si>
  <si>
    <t>H4-14</t>
  </si>
  <si>
    <t>H4-13</t>
  </si>
  <si>
    <t>H4-12</t>
  </si>
  <si>
    <t>H3-10</t>
  </si>
  <si>
    <t>H3-11</t>
  </si>
  <si>
    <t>Shop Classrooms</t>
  </si>
  <si>
    <t>SPEECH THERAPIST NEXT TO PRINCIPLE OFFICE</t>
  </si>
  <si>
    <t>SPEECH THERAPIST OFFICE</t>
  </si>
  <si>
    <t>storage diffuser s11</t>
  </si>
  <si>
    <t>storage diffuser s10</t>
  </si>
  <si>
    <t>storage diffuser s9</t>
  </si>
  <si>
    <t>storage diffuser s2</t>
  </si>
  <si>
    <t>storage diffuser s1</t>
  </si>
  <si>
    <t>storage diffuser S19</t>
  </si>
  <si>
    <t>storage diffuser S17</t>
  </si>
  <si>
    <t>storage diffuser S16</t>
  </si>
  <si>
    <t>Storage Diffuser S5</t>
  </si>
  <si>
    <t>storage diffuser s6</t>
  </si>
  <si>
    <t>storage diffuser s4</t>
  </si>
  <si>
    <t>STORAGE ROOM IN MAIN OFFICE</t>
  </si>
  <si>
    <t>teacher lounge diffuser S19</t>
  </si>
  <si>
    <t>teachers lounge</t>
  </si>
  <si>
    <t>TOM MCLAUGHLIN OFFICE</t>
  </si>
  <si>
    <t>vending machine shop</t>
  </si>
  <si>
    <t>H1-1</t>
  </si>
  <si>
    <t>welding shop</t>
  </si>
  <si>
    <t>H2-9</t>
  </si>
  <si>
    <t>Rhawnhurst Elementary School</t>
  </si>
  <si>
    <t>Annex 301</t>
  </si>
  <si>
    <t>Annex 302</t>
  </si>
  <si>
    <t>Annex 303</t>
  </si>
  <si>
    <t>Annex 304</t>
  </si>
  <si>
    <t>Annex 305</t>
  </si>
  <si>
    <t>Annex 306</t>
  </si>
  <si>
    <t>Special Education Office</t>
  </si>
  <si>
    <t>Trailer</t>
  </si>
  <si>
    <t>A5</t>
  </si>
  <si>
    <t>A6</t>
  </si>
  <si>
    <t>James Rhoads Elementary School</t>
  </si>
  <si>
    <t>Café/Gym</t>
  </si>
  <si>
    <t>E. Washington Rhodes Elementary School</t>
  </si>
  <si>
    <t>1ST/2ND FLR A&amp;B POD AREAS</t>
  </si>
  <si>
    <t>1ST/2ND FLR C&amp;D POD AREAS</t>
  </si>
  <si>
    <t>A7</t>
  </si>
  <si>
    <t>A101</t>
  </si>
  <si>
    <t>A102</t>
  </si>
  <si>
    <t>A104</t>
  </si>
  <si>
    <t>B104</t>
  </si>
  <si>
    <t>C6</t>
  </si>
  <si>
    <t>C102</t>
  </si>
  <si>
    <t>C104</t>
  </si>
  <si>
    <t>D5</t>
  </si>
  <si>
    <t>D6</t>
  </si>
  <si>
    <t>D101</t>
  </si>
  <si>
    <t>D102</t>
  </si>
  <si>
    <t>D103</t>
  </si>
  <si>
    <t>D200</t>
  </si>
  <si>
    <t>MUSIC CLASSROOM 2</t>
  </si>
  <si>
    <t>D205</t>
  </si>
  <si>
    <t>MUSIC CLASSROOM 1</t>
  </si>
  <si>
    <t>E12</t>
  </si>
  <si>
    <t>SCIENCE CLASSROOM</t>
  </si>
  <si>
    <t>E-147</t>
  </si>
  <si>
    <t>BREAK ROOM, OFFICE AREA</t>
  </si>
  <si>
    <t>E-148</t>
  </si>
  <si>
    <t>VICE PRINCIPAL OFFICE</t>
  </si>
  <si>
    <t>E-149</t>
  </si>
  <si>
    <t>CONFERENCE AREA</t>
  </si>
  <si>
    <t>E-150</t>
  </si>
  <si>
    <t>PRINCIPAL OFFICE</t>
  </si>
  <si>
    <t>EARLY CHILDROOM ED CLASSROOM</t>
  </si>
  <si>
    <t>CREATIVE WRITING CLASSROOM (LEFT)</t>
  </si>
  <si>
    <t>E207</t>
  </si>
  <si>
    <t>COMPUTER LAB</t>
  </si>
  <si>
    <t>GIRLS GYM</t>
  </si>
  <si>
    <t>BOYS GYM</t>
  </si>
  <si>
    <t>IMC - LIBRARY</t>
  </si>
  <si>
    <t>INDUSTRIAL ART (WOODSHOP)</t>
  </si>
  <si>
    <t>SWIMMING POOL</t>
  </si>
  <si>
    <t>ADMIN + HEALTH OFFICE</t>
  </si>
  <si>
    <t xml:space="preserve">ART STUDIOS </t>
  </si>
  <si>
    <t>AUDITORIUM + STAGE</t>
  </si>
  <si>
    <t>CLASSROOM (YMCA 2)</t>
  </si>
  <si>
    <t>CLASSROOM (YMCA OST1)</t>
  </si>
  <si>
    <t>Richmond Elementary School</t>
  </si>
  <si>
    <t>Radiators/House fan</t>
  </si>
  <si>
    <t>Heating Ventalation Unit</t>
  </si>
  <si>
    <t>Rivera (Bright Futures) Early Childhood Center</t>
  </si>
  <si>
    <t>VVT's in the small Building</t>
  </si>
  <si>
    <t>2nd floor</t>
  </si>
  <si>
    <t>Common area vvt's(tall Building)</t>
  </si>
  <si>
    <t>4th for upper building</t>
  </si>
  <si>
    <t>Zoned AH for 5 zone floor</t>
  </si>
  <si>
    <t>5th floor upper building</t>
  </si>
  <si>
    <t>Zoned AH for 6 zone floor</t>
  </si>
  <si>
    <t>Zone1( group learning room)</t>
  </si>
  <si>
    <t>Zone2</t>
  </si>
  <si>
    <t>Zone3</t>
  </si>
  <si>
    <t>Zone4</t>
  </si>
  <si>
    <t>Zone5</t>
  </si>
  <si>
    <t>Zone6</t>
  </si>
  <si>
    <t>Zone1</t>
  </si>
  <si>
    <t>Group learning open area 1</t>
  </si>
  <si>
    <t>Zone 1</t>
  </si>
  <si>
    <t>Group learning open area 2</t>
  </si>
  <si>
    <t>Group learning office</t>
  </si>
  <si>
    <t>Large storage</t>
  </si>
  <si>
    <t>Small storage</t>
  </si>
  <si>
    <t>Zone 2</t>
  </si>
  <si>
    <t>Office 1</t>
  </si>
  <si>
    <t>Office 2</t>
  </si>
  <si>
    <t>Office 3</t>
  </si>
  <si>
    <t>Spare room</t>
  </si>
  <si>
    <t>Zone 3</t>
  </si>
  <si>
    <t>Conference room vent 1</t>
  </si>
  <si>
    <t>Conference room vent 2</t>
  </si>
  <si>
    <t>Conference room vent 3</t>
  </si>
  <si>
    <t>Zone 4</t>
  </si>
  <si>
    <t>Admin open area 1</t>
  </si>
  <si>
    <t>Admin open area 2</t>
  </si>
  <si>
    <t>copy room</t>
  </si>
  <si>
    <t>elevator hallway</t>
  </si>
  <si>
    <t>admin waiting area</t>
  </si>
  <si>
    <t>Vacant office 1</t>
  </si>
  <si>
    <t>Vacant office 2</t>
  </si>
  <si>
    <t>Supply Room</t>
  </si>
  <si>
    <t>Zone 5</t>
  </si>
  <si>
    <t>Zone 5 meeting Room 1</t>
  </si>
  <si>
    <t>Zone 5 meeting Room 2</t>
  </si>
  <si>
    <t>Zone 6</t>
  </si>
  <si>
    <t>Office 4</t>
  </si>
  <si>
    <t>Office 5</t>
  </si>
  <si>
    <t>Group learning area. Diffuser 1</t>
  </si>
  <si>
    <t>Group learning area. Diffuser 2</t>
  </si>
  <si>
    <t>Group learning area. Diffuser 3</t>
  </si>
  <si>
    <t>Group learning area. Diffuser 4</t>
  </si>
  <si>
    <t>Group learning area. Diffuser 5</t>
  </si>
  <si>
    <t>Elevator lobby</t>
  </si>
  <si>
    <t>Reception diffuser 1</t>
  </si>
  <si>
    <t>Reception diffuser 2</t>
  </si>
  <si>
    <t>Kitchen 1</t>
  </si>
  <si>
    <t>Kitchen 2</t>
  </si>
  <si>
    <t>Hallway 1</t>
  </si>
  <si>
    <t>Office 411</t>
  </si>
  <si>
    <t>Storage 415</t>
  </si>
  <si>
    <t>Assistant Superintendent</t>
  </si>
  <si>
    <t>Storage 408</t>
  </si>
  <si>
    <t>Office 403</t>
  </si>
  <si>
    <t>Office 404</t>
  </si>
  <si>
    <t>Conference room 406</t>
  </si>
  <si>
    <t>Office 407</t>
  </si>
  <si>
    <t>Office 409</t>
  </si>
  <si>
    <t>3rd floor. VVT#11</t>
  </si>
  <si>
    <t>Commons area total</t>
  </si>
  <si>
    <t>Elevator hall</t>
  </si>
  <si>
    <t>Commons Area Diffuser</t>
  </si>
  <si>
    <t>Commons Area Office</t>
  </si>
  <si>
    <t>2nd floor. VVT#8</t>
  </si>
  <si>
    <t>Commons Are Total</t>
  </si>
  <si>
    <t>Commons area office</t>
  </si>
  <si>
    <t>Class bathroom</t>
  </si>
  <si>
    <t>Staff Bathroom</t>
  </si>
  <si>
    <t>1st floor VVT#4</t>
  </si>
  <si>
    <t>1st floor Commons Area Total</t>
  </si>
  <si>
    <t>elevator hall</t>
  </si>
  <si>
    <t>Commons area diffuser</t>
  </si>
  <si>
    <t>Staff bathroom</t>
  </si>
  <si>
    <t>Room110</t>
  </si>
  <si>
    <t>Room 111</t>
  </si>
  <si>
    <t>Room 112</t>
  </si>
  <si>
    <t>Room 113</t>
  </si>
  <si>
    <t>Office space</t>
  </si>
  <si>
    <t>Room 212</t>
  </si>
  <si>
    <t>Room 213</t>
  </si>
  <si>
    <t>Room 214</t>
  </si>
  <si>
    <t>Room 215</t>
  </si>
  <si>
    <t>Room303</t>
  </si>
  <si>
    <t>Room 303B</t>
  </si>
  <si>
    <t>Room 309</t>
  </si>
  <si>
    <t>Room 310</t>
  </si>
  <si>
    <t>Room 311</t>
  </si>
  <si>
    <t>Room 312</t>
  </si>
  <si>
    <t>VVT 9</t>
  </si>
  <si>
    <t>Total</t>
  </si>
  <si>
    <t>VVT 10</t>
  </si>
  <si>
    <t>Women's Room</t>
  </si>
  <si>
    <t>VVT 6</t>
  </si>
  <si>
    <t>VVT 7</t>
  </si>
  <si>
    <t>Men's room</t>
  </si>
  <si>
    <t>Women's room</t>
  </si>
  <si>
    <t>VVT1</t>
  </si>
  <si>
    <t>Unisex bathroom</t>
  </si>
  <si>
    <t>VVT 3</t>
  </si>
  <si>
    <t>VVT 5</t>
  </si>
  <si>
    <t>hallway</t>
  </si>
  <si>
    <t>Guard office</t>
  </si>
  <si>
    <t>Staff lockers</t>
  </si>
  <si>
    <t>Paul Robeson High School</t>
  </si>
  <si>
    <t>Student Lounge</t>
  </si>
  <si>
    <t>Roosevelt Elementary School</t>
  </si>
  <si>
    <t>106 &amp; 106a</t>
  </si>
  <si>
    <t>Parent Liason</t>
  </si>
  <si>
    <t>Lunchroom A</t>
  </si>
  <si>
    <t>Lunchroom B</t>
  </si>
  <si>
    <t>206D</t>
  </si>
  <si>
    <t>206E</t>
  </si>
  <si>
    <t>207C</t>
  </si>
  <si>
    <t>207E</t>
  </si>
  <si>
    <t>Nurse Suite</t>
  </si>
  <si>
    <t>Counselor // Storage</t>
  </si>
  <si>
    <t>300B</t>
  </si>
  <si>
    <t>300C</t>
  </si>
  <si>
    <t>324A</t>
  </si>
  <si>
    <t>Counselor, School Police</t>
  </si>
  <si>
    <t>324B</t>
  </si>
  <si>
    <t>324C</t>
  </si>
  <si>
    <t>William Rowen Elementary School</t>
  </si>
  <si>
    <t>EMCOR Part 2</t>
  </si>
  <si>
    <t>Roxborough High School</t>
  </si>
  <si>
    <t>124A-1</t>
  </si>
  <si>
    <t>124B-1</t>
  </si>
  <si>
    <t>East Office</t>
  </si>
  <si>
    <t>West Office</t>
  </si>
  <si>
    <t>Alumni Room</t>
  </si>
  <si>
    <t xml:space="preserve">   </t>
  </si>
  <si>
    <t>Arts Academy @ Benjamin Rush High School</t>
  </si>
  <si>
    <t>Lab Classroom</t>
  </si>
  <si>
    <t>Univent &amp; Air Handling Unit</t>
  </si>
  <si>
    <t>GraphicArts Classroom</t>
  </si>
  <si>
    <t>Graphic Arts Classroom</t>
  </si>
  <si>
    <t>105D</t>
  </si>
  <si>
    <t>Student Property Office</t>
  </si>
  <si>
    <t>105E</t>
  </si>
  <si>
    <t>IMC Copy Office</t>
  </si>
  <si>
    <t>105F</t>
  </si>
  <si>
    <t>Cart Storage</t>
  </si>
  <si>
    <t>105G</t>
  </si>
  <si>
    <t>Tech Equip Office</t>
  </si>
  <si>
    <t>105H</t>
  </si>
  <si>
    <t>105J</t>
  </si>
  <si>
    <t>IMC Storage room</t>
  </si>
  <si>
    <t>105K</t>
  </si>
  <si>
    <t>Art Studio Classroom</t>
  </si>
  <si>
    <t>storage room</t>
  </si>
  <si>
    <t>Production Studio Classroom</t>
  </si>
  <si>
    <t>126A</t>
  </si>
  <si>
    <t>127A</t>
  </si>
  <si>
    <t>Production Booth Classroom</t>
  </si>
  <si>
    <t>131A</t>
  </si>
  <si>
    <t>Changing Room Classroom</t>
  </si>
  <si>
    <t>131B</t>
  </si>
  <si>
    <t>Practice Classroom</t>
  </si>
  <si>
    <t>Vocal Music Classroom</t>
  </si>
  <si>
    <t>Scene Shop Classroom</t>
  </si>
  <si>
    <t>Vocal Theory Classroom</t>
  </si>
  <si>
    <t>Music Theory Classroom</t>
  </si>
  <si>
    <t>Music Tech Lab Classroom</t>
  </si>
  <si>
    <t>145A</t>
  </si>
  <si>
    <t>Clerical Office</t>
  </si>
  <si>
    <t>145D</t>
  </si>
  <si>
    <t>Copier Office</t>
  </si>
  <si>
    <t>145E</t>
  </si>
  <si>
    <t>Conference Office</t>
  </si>
  <si>
    <t>145F</t>
  </si>
  <si>
    <t>145J</t>
  </si>
  <si>
    <t>Asset Princ.Office</t>
  </si>
  <si>
    <t>145K</t>
  </si>
  <si>
    <t>146A</t>
  </si>
  <si>
    <t>Clinic Office</t>
  </si>
  <si>
    <t>146B</t>
  </si>
  <si>
    <t>ClinicWaitingoffice</t>
  </si>
  <si>
    <t>146D</t>
  </si>
  <si>
    <t>Counselor Waiting Area</t>
  </si>
  <si>
    <t>147B</t>
  </si>
  <si>
    <t>147D</t>
  </si>
  <si>
    <t>147E</t>
  </si>
  <si>
    <t>147F</t>
  </si>
  <si>
    <t>Counselor Conference Office</t>
  </si>
  <si>
    <t>147G</t>
  </si>
  <si>
    <t>Camera office</t>
  </si>
  <si>
    <t>Records Office</t>
  </si>
  <si>
    <t>General Classroom</t>
  </si>
  <si>
    <t>Social Ed. Classroom</t>
  </si>
  <si>
    <t>Fan Coil Unit &amp; Air Handling Unit</t>
  </si>
  <si>
    <t>Physical Science Classroom</t>
  </si>
  <si>
    <t>Prep Classroom</t>
  </si>
  <si>
    <t>Physics Classroom</t>
  </si>
  <si>
    <t>Storage room</t>
  </si>
  <si>
    <t>Biology Classroom</t>
  </si>
  <si>
    <t>Chemistry Classroom</t>
  </si>
  <si>
    <t>Instructional Room</t>
  </si>
  <si>
    <t>Multipurpose Classroom</t>
  </si>
  <si>
    <t>Foreign Language Classroom</t>
  </si>
  <si>
    <t>Commercial Art Classroom</t>
  </si>
  <si>
    <t>Studios Area and Assoc. Corridors, fresh air vent in rooms</t>
  </si>
  <si>
    <t>Instrumental Music Area</t>
  </si>
  <si>
    <t>ICM Classroom Area</t>
  </si>
  <si>
    <t>Walter Biddle Saul High School</t>
  </si>
  <si>
    <t>A1/A2</t>
  </si>
  <si>
    <t>A21</t>
  </si>
  <si>
    <t>A22</t>
  </si>
  <si>
    <t>A23</t>
  </si>
  <si>
    <t>A24</t>
  </si>
  <si>
    <t>A25</t>
  </si>
  <si>
    <t>A26</t>
  </si>
  <si>
    <t>A29</t>
  </si>
  <si>
    <t>Food Science</t>
  </si>
  <si>
    <t>Laboratory</t>
  </si>
  <si>
    <t>William L. Sayre High School</t>
  </si>
  <si>
    <t>Boy's Infirmary</t>
  </si>
  <si>
    <t>Girl's Infirmary</t>
  </si>
  <si>
    <t>Youth Court</t>
  </si>
  <si>
    <t>Counseling Office</t>
  </si>
  <si>
    <t>Handball Court</t>
  </si>
  <si>
    <t>IMC Computer</t>
  </si>
  <si>
    <t>Kitchen Cooler room</t>
  </si>
  <si>
    <t>Air Handling Unit &amp; Univent</t>
  </si>
  <si>
    <t>Boys Locker Rm</t>
  </si>
  <si>
    <t>Whole House</t>
  </si>
  <si>
    <t xml:space="preserve"> Return Air Fan &amp; Air Handling Unit</t>
  </si>
  <si>
    <t>Girls Locker Rm</t>
  </si>
  <si>
    <t>Rec Room</t>
  </si>
  <si>
    <t>High School of the Future</t>
  </si>
  <si>
    <t>Mens Room</t>
  </si>
  <si>
    <t>IDF</t>
  </si>
  <si>
    <t>Music Library</t>
  </si>
  <si>
    <t>Instrument stroage</t>
  </si>
  <si>
    <t>Uniform Room</t>
  </si>
  <si>
    <t>Vocal Music Room</t>
  </si>
  <si>
    <t>Dressing Room</t>
  </si>
  <si>
    <t>Music Intrrument room</t>
  </si>
  <si>
    <t>Scene shop</t>
  </si>
  <si>
    <t>Security Room</t>
  </si>
  <si>
    <t xml:space="preserve">Corridor </t>
  </si>
  <si>
    <t>Electric room</t>
  </si>
  <si>
    <t>Equipment room</t>
  </si>
  <si>
    <t>waiting room</t>
  </si>
  <si>
    <t xml:space="preserve">clerical office </t>
  </si>
  <si>
    <t>work/ conf room</t>
  </si>
  <si>
    <t>Admin conf room</t>
  </si>
  <si>
    <t xml:space="preserve">Principal office </t>
  </si>
  <si>
    <t xml:space="preserve">Principal bathroom </t>
  </si>
  <si>
    <t>Operations office</t>
  </si>
  <si>
    <t>vault room</t>
  </si>
  <si>
    <t>supply room</t>
  </si>
  <si>
    <t xml:space="preserve">Waiting room </t>
  </si>
  <si>
    <t xml:space="preserve">Nurse office </t>
  </si>
  <si>
    <t>Exam room B</t>
  </si>
  <si>
    <t>Exam room A</t>
  </si>
  <si>
    <t>Parent volunteer room</t>
  </si>
  <si>
    <t>Plasma screen room</t>
  </si>
  <si>
    <t xml:space="preserve">Janitor closet </t>
  </si>
  <si>
    <t>Womens room</t>
  </si>
  <si>
    <t>Mens room</t>
  </si>
  <si>
    <t>Mens locker</t>
  </si>
  <si>
    <t>Mens Locker</t>
  </si>
  <si>
    <t>Mens Locker room</t>
  </si>
  <si>
    <t>Mens locaker room</t>
  </si>
  <si>
    <t>toilet room</t>
  </si>
  <si>
    <t>Training room</t>
  </si>
  <si>
    <t>training room</t>
  </si>
  <si>
    <t>Womens Locker</t>
  </si>
  <si>
    <t>Womens  Locker</t>
  </si>
  <si>
    <t>Womens LOcker</t>
  </si>
  <si>
    <t>Womens locker room</t>
  </si>
  <si>
    <t xml:space="preserve">Office </t>
  </si>
  <si>
    <t>Toilet Room</t>
  </si>
  <si>
    <t xml:space="preserve">corridor </t>
  </si>
  <si>
    <t>Fitness center</t>
  </si>
  <si>
    <t>Visitor locker room</t>
  </si>
  <si>
    <t>visitor locaker room</t>
  </si>
  <si>
    <t>Visitor locaker room</t>
  </si>
  <si>
    <t>visitor locker room</t>
  </si>
  <si>
    <t xml:space="preserve">work shop </t>
  </si>
  <si>
    <t xml:space="preserve">Kitchen </t>
  </si>
  <si>
    <t>Dishwashing</t>
  </si>
  <si>
    <t xml:space="preserve">Serving </t>
  </si>
  <si>
    <t xml:space="preserve">Kitchen office </t>
  </si>
  <si>
    <t xml:space="preserve">Faculty dining </t>
  </si>
  <si>
    <t xml:space="preserve">Womens Room </t>
  </si>
  <si>
    <t xml:space="preserve">Special Education </t>
  </si>
  <si>
    <t xml:space="preserve">Driver education lab </t>
  </si>
  <si>
    <t xml:space="preserve">Science Prep </t>
  </si>
  <si>
    <t xml:space="preserve">Science Lab </t>
  </si>
  <si>
    <t xml:space="preserve">Science LAB </t>
  </si>
  <si>
    <t xml:space="preserve">science lab </t>
  </si>
  <si>
    <t xml:space="preserve">table storage </t>
  </si>
  <si>
    <t xml:space="preserve">teacher storage </t>
  </si>
  <si>
    <t>services room</t>
  </si>
  <si>
    <t>IDF closet</t>
  </si>
  <si>
    <t xml:space="preserve">School store </t>
  </si>
  <si>
    <t>Computer lab</t>
  </si>
  <si>
    <t>Interactive learning center</t>
  </si>
  <si>
    <t xml:space="preserve">Individual reading </t>
  </si>
  <si>
    <t>Literacy Nook</t>
  </si>
  <si>
    <t xml:space="preserve">Conference room </t>
  </si>
  <si>
    <t>Conferenceroom</t>
  </si>
  <si>
    <t xml:space="preserve">Visitor room </t>
  </si>
  <si>
    <t xml:space="preserve">ILC office </t>
  </si>
  <si>
    <t>School street</t>
  </si>
  <si>
    <t>Computer tech</t>
  </si>
  <si>
    <t>Teachers Copy center</t>
  </si>
  <si>
    <t xml:space="preserve">IT Web Design </t>
  </si>
  <si>
    <t>Clerical</t>
  </si>
  <si>
    <t xml:space="preserve">Clerical </t>
  </si>
  <si>
    <t>Assistant Principle office</t>
  </si>
  <si>
    <t>Rest Room</t>
  </si>
  <si>
    <t>PE Director</t>
  </si>
  <si>
    <t xml:space="preserve">Counselor office </t>
  </si>
  <si>
    <t>Success center</t>
  </si>
  <si>
    <t>Computer flex lab</t>
  </si>
  <si>
    <t>General classroom</t>
  </si>
  <si>
    <t>Art Storage</t>
  </si>
  <si>
    <t>231B</t>
  </si>
  <si>
    <t>Special education</t>
  </si>
  <si>
    <t xml:space="preserve">Mens Room </t>
  </si>
  <si>
    <t>chemistry classroom</t>
  </si>
  <si>
    <t xml:space="preserve">Storage </t>
  </si>
  <si>
    <t xml:space="preserve">Planning </t>
  </si>
  <si>
    <t>Biology class</t>
  </si>
  <si>
    <t>SPR</t>
  </si>
  <si>
    <t>Multi purpose classroom</t>
  </si>
  <si>
    <t xml:space="preserve">Teacher storage </t>
  </si>
  <si>
    <t>Resource room</t>
  </si>
  <si>
    <t xml:space="preserve">Deans Office </t>
  </si>
  <si>
    <t>Physics classroom</t>
  </si>
  <si>
    <t>Vending machines</t>
  </si>
  <si>
    <t>Kitchen storage</t>
  </si>
  <si>
    <t>George W. Sharswood Elementary School</t>
  </si>
  <si>
    <t>B9A &amp; B9B</t>
  </si>
  <si>
    <t>342A</t>
  </si>
  <si>
    <t>342B</t>
  </si>
  <si>
    <t>Shawmont Elementary-Middle School</t>
  </si>
  <si>
    <t>CLASS</t>
  </si>
  <si>
    <t>Therapy</t>
  </si>
  <si>
    <t>305-A</t>
  </si>
  <si>
    <t>BAND RM</t>
  </si>
  <si>
    <t>LIBRARY</t>
  </si>
  <si>
    <t>Strings Room</t>
  </si>
  <si>
    <t>Isaac A. Sheppard Elementary School</t>
  </si>
  <si>
    <t>Air Purifier</t>
  </si>
  <si>
    <t>Lunch Room/Cafeteria</t>
  </si>
  <si>
    <t>Minisplit Air Handling Unit</t>
  </si>
  <si>
    <t>Philip Sheridan Elementary School</t>
  </si>
  <si>
    <t>Basement East Side</t>
  </si>
  <si>
    <t>Basement West Side</t>
  </si>
  <si>
    <t>SLA @ Beeber</t>
  </si>
  <si>
    <t>206-208</t>
  </si>
  <si>
    <t>Secretary</t>
  </si>
  <si>
    <t>209-210</t>
  </si>
  <si>
    <t>213-214</t>
  </si>
  <si>
    <t>214A-B</t>
  </si>
  <si>
    <t>319-320</t>
  </si>
  <si>
    <t>301-303</t>
  </si>
  <si>
    <t>303A-B</t>
  </si>
  <si>
    <t>309-310</t>
  </si>
  <si>
    <t>313-315</t>
  </si>
  <si>
    <t>Solis-Cohen Elementary School</t>
  </si>
  <si>
    <t>Main Exhaust</t>
  </si>
  <si>
    <t>Main Exhaust Part 2</t>
  </si>
  <si>
    <t>Solis-Cohen Elementary School- Little School House</t>
  </si>
  <si>
    <t>Chadwick Part 2</t>
  </si>
  <si>
    <t>Chadwick Part 3</t>
  </si>
  <si>
    <t>Solis-Cohen Main Building</t>
  </si>
  <si>
    <t xml:space="preserve">classroom </t>
  </si>
  <si>
    <t xml:space="preserve">Esol Room </t>
  </si>
  <si>
    <t xml:space="preserve">Nurses Office </t>
  </si>
  <si>
    <t>Solis-Cohen LSH</t>
  </si>
  <si>
    <t>Reception Office</t>
  </si>
  <si>
    <t>Asst. Principals Office</t>
  </si>
  <si>
    <t xml:space="preserve">Lunch Room </t>
  </si>
  <si>
    <t>South Philly HS</t>
  </si>
  <si>
    <t>Meehan (Auditoriums)</t>
  </si>
  <si>
    <t>EMCOR (School)</t>
  </si>
  <si>
    <t>EMCOR (Gym)</t>
  </si>
  <si>
    <t>EMCOR Retest 2</t>
  </si>
  <si>
    <t>EMCOR Retest 3</t>
  </si>
  <si>
    <t>Pre Engineering Shop Class A</t>
  </si>
  <si>
    <t>Pre Engineering Shop Class B</t>
  </si>
  <si>
    <t>004A</t>
  </si>
  <si>
    <t xml:space="preserve">Engineering Tech. </t>
  </si>
  <si>
    <t>004B</t>
  </si>
  <si>
    <t>004C</t>
  </si>
  <si>
    <t>Culinary Kitchen Hood MAU</t>
  </si>
  <si>
    <t>Make-up Air Unit</t>
  </si>
  <si>
    <t>Cafeteria Kitchen Hood</t>
  </si>
  <si>
    <t>005A</t>
  </si>
  <si>
    <t>005B</t>
  </si>
  <si>
    <t>General Office A</t>
  </si>
  <si>
    <t>General Office B</t>
  </si>
  <si>
    <t>Studio 1</t>
  </si>
  <si>
    <t>Studio 2</t>
  </si>
  <si>
    <t>Community Closet</t>
  </si>
  <si>
    <t>217A</t>
  </si>
  <si>
    <t>217B</t>
  </si>
  <si>
    <t>223B</t>
  </si>
  <si>
    <t>Culinary Arts A</t>
  </si>
  <si>
    <t>Culinary Arts B</t>
  </si>
  <si>
    <t>305B</t>
  </si>
  <si>
    <t>306B</t>
  </si>
  <si>
    <t>Library C</t>
  </si>
  <si>
    <t>Library Archive Room</t>
  </si>
  <si>
    <t>400A</t>
  </si>
  <si>
    <t>400B</t>
  </si>
  <si>
    <t>401B</t>
  </si>
  <si>
    <t>402B</t>
  </si>
  <si>
    <t>405B</t>
  </si>
  <si>
    <t>418A</t>
  </si>
  <si>
    <t>419A</t>
  </si>
  <si>
    <t>419B</t>
  </si>
  <si>
    <t>420A</t>
  </si>
  <si>
    <t>420B</t>
  </si>
  <si>
    <t>500A</t>
  </si>
  <si>
    <t>500B</t>
  </si>
  <si>
    <t>501 A</t>
  </si>
  <si>
    <t>501 B</t>
  </si>
  <si>
    <t>502 A</t>
  </si>
  <si>
    <t>502 B</t>
  </si>
  <si>
    <t>503 A</t>
  </si>
  <si>
    <t>503 B</t>
  </si>
  <si>
    <t>504 A</t>
  </si>
  <si>
    <t>504 B</t>
  </si>
  <si>
    <t>505 A</t>
  </si>
  <si>
    <t>505 B</t>
  </si>
  <si>
    <t>510 A</t>
  </si>
  <si>
    <t>510 B</t>
  </si>
  <si>
    <t>Southwark Elementary School</t>
  </si>
  <si>
    <t>Third Floor</t>
  </si>
  <si>
    <t>Boy's Bathroom</t>
  </si>
  <si>
    <t>Girl's Bathroom</t>
  </si>
  <si>
    <t>Nurses</t>
  </si>
  <si>
    <t>Spring Garden</t>
  </si>
  <si>
    <t>Staff lounge</t>
  </si>
  <si>
    <t>Teachers lounge</t>
  </si>
  <si>
    <t>Gilbert Spruance Elementary School</t>
  </si>
  <si>
    <t>Gilbert Spruance Little School House</t>
  </si>
  <si>
    <t>Spruance Main Building</t>
  </si>
  <si>
    <t>101 &amp; 101B</t>
  </si>
  <si>
    <t>Outside 102</t>
  </si>
  <si>
    <t>Outside of 113</t>
  </si>
  <si>
    <t>Auditorium/Gym</t>
  </si>
  <si>
    <t>Adjustment Room</t>
  </si>
  <si>
    <t>Outside of 202</t>
  </si>
  <si>
    <t>Outside of Room 213A</t>
  </si>
  <si>
    <t>Outside of Room 217</t>
  </si>
  <si>
    <t>Main Entrance Lobby</t>
  </si>
  <si>
    <t>CLI Office</t>
  </si>
  <si>
    <t>Entrance/Lobby</t>
  </si>
  <si>
    <t>Therapy Room</t>
  </si>
  <si>
    <t>Girl's RR</t>
  </si>
  <si>
    <t>Boy's RR</t>
  </si>
  <si>
    <t>Men's RR</t>
  </si>
  <si>
    <t>Women's RR</t>
  </si>
  <si>
    <t>Multi-purpose Room</t>
  </si>
  <si>
    <t>Edwin M. Stanton Elementary School</t>
  </si>
  <si>
    <t>Allen M. Stearne Elementary School</t>
  </si>
  <si>
    <t>108D</t>
  </si>
  <si>
    <t>108E</t>
  </si>
  <si>
    <t>108F</t>
  </si>
  <si>
    <t>Dean's Office (Temple)</t>
  </si>
  <si>
    <t>Perimter Heater</t>
  </si>
  <si>
    <t>Edward Steel Elementary School</t>
  </si>
  <si>
    <t>2-15-2021 Retest</t>
  </si>
  <si>
    <t>2-22-21 Retest</t>
  </si>
  <si>
    <t>4-12-21 Retest</t>
  </si>
  <si>
    <t>Storeroom</t>
  </si>
  <si>
    <t>101A - C</t>
  </si>
  <si>
    <t>Main Office- open office</t>
  </si>
  <si>
    <t>Main Office- admin ofc</t>
  </si>
  <si>
    <t>Main Office- asst principals ofc</t>
  </si>
  <si>
    <t>Main Office- principals ofc</t>
  </si>
  <si>
    <t>Main Office- conf rm</t>
  </si>
  <si>
    <t>counselors ofc</t>
  </si>
  <si>
    <t>data room</t>
  </si>
  <si>
    <t>nurse str</t>
  </si>
  <si>
    <t>Cafeteria Office</t>
  </si>
  <si>
    <t>team office</t>
  </si>
  <si>
    <t>imc office</t>
  </si>
  <si>
    <t>imc storage</t>
  </si>
  <si>
    <t>material production</t>
  </si>
  <si>
    <t>open library</t>
  </si>
  <si>
    <t>Parkway Center City Middle College @ Stoddart Fleisher</t>
  </si>
  <si>
    <t>lunchroom</t>
  </si>
  <si>
    <t>art room</t>
  </si>
  <si>
    <t>505B</t>
  </si>
  <si>
    <t>503A</t>
  </si>
  <si>
    <t>503B</t>
  </si>
  <si>
    <t>shop</t>
  </si>
  <si>
    <t>teacher's lounge</t>
  </si>
  <si>
    <t>counselor</t>
  </si>
  <si>
    <t xml:space="preserve">405A </t>
  </si>
  <si>
    <t>weight room</t>
  </si>
  <si>
    <t>computer office</t>
  </si>
  <si>
    <t xml:space="preserve"> Boys locker room</t>
  </si>
  <si>
    <t>Girls Locker room</t>
  </si>
  <si>
    <t>Main Office Area</t>
  </si>
  <si>
    <t>Main Office Waiting area</t>
  </si>
  <si>
    <t xml:space="preserve">Principal's office </t>
  </si>
  <si>
    <t>counselor's  Sitting area</t>
  </si>
  <si>
    <t>counselor's A</t>
  </si>
  <si>
    <t>counselor's B</t>
  </si>
  <si>
    <t>201C</t>
  </si>
  <si>
    <t>counselor's C</t>
  </si>
  <si>
    <t>counsel's D</t>
  </si>
  <si>
    <t>conferance room</t>
  </si>
  <si>
    <t>104E</t>
  </si>
  <si>
    <t>Regional office</t>
  </si>
  <si>
    <t>No Access</t>
  </si>
  <si>
    <t>Data room</t>
  </si>
  <si>
    <t>102E</t>
  </si>
  <si>
    <t>Strawberry Mansion High School</t>
  </si>
  <si>
    <t>Leslie P. Hill Elementary School</t>
  </si>
  <si>
    <t>Strawberry Mansion</t>
  </si>
  <si>
    <t>Music Rm.</t>
  </si>
  <si>
    <t>Heating Unit Ventilator</t>
  </si>
  <si>
    <t>109A &amp; 109B</t>
  </si>
  <si>
    <t xml:space="preserve"> 400A&amp;B</t>
  </si>
  <si>
    <t xml:space="preserve"> 500B</t>
  </si>
  <si>
    <t>Culinary Arts area</t>
  </si>
  <si>
    <t>Book Strg. Rm. Security office</t>
  </si>
  <si>
    <t>DOS office</t>
  </si>
  <si>
    <t>EST office</t>
  </si>
  <si>
    <t>Serves unknown</t>
  </si>
  <si>
    <t>Aud. Stage</t>
  </si>
  <si>
    <t>Unknown location and what it serves</t>
  </si>
  <si>
    <t>Maintenance office, Lobby</t>
  </si>
  <si>
    <t>Music Prac. Rms. &amp; Office</t>
  </si>
  <si>
    <t>Nurses area, Admin areas</t>
  </si>
  <si>
    <t>LP Hill Building</t>
  </si>
  <si>
    <t>Vertical ACU</t>
  </si>
  <si>
    <t>Vertical Air Coil Unit and Univent</t>
  </si>
  <si>
    <t>Conference Rm.</t>
  </si>
  <si>
    <t>Vertical Air Coil Unit</t>
  </si>
  <si>
    <t>Truency Court</t>
  </si>
  <si>
    <t>General Room</t>
  </si>
  <si>
    <t>Waiting area</t>
  </si>
  <si>
    <t>411/413</t>
  </si>
  <si>
    <t>Faculty Rm.</t>
  </si>
  <si>
    <t>Princ. Office</t>
  </si>
  <si>
    <t>James J. Sullivan Elementary School</t>
  </si>
  <si>
    <t>Cafe/Gym</t>
  </si>
  <si>
    <t>Parkway West High School @ Sulzberger</t>
  </si>
  <si>
    <t>301-302</t>
  </si>
  <si>
    <t>3rd Flr. Computer Lab</t>
  </si>
  <si>
    <t>North Caf.</t>
  </si>
  <si>
    <t>South Caf.</t>
  </si>
  <si>
    <t>South Gym</t>
  </si>
  <si>
    <t>Swenson Arts &amp; Technology High School</t>
  </si>
  <si>
    <t>201 &amp; 201A</t>
  </si>
  <si>
    <t>230/231</t>
  </si>
  <si>
    <t>249 &amp; 249 A-B</t>
  </si>
  <si>
    <t>260 and 260 A-C</t>
  </si>
  <si>
    <t>1750b</t>
  </si>
  <si>
    <t>1775A</t>
  </si>
  <si>
    <t>Baking Room</t>
  </si>
  <si>
    <t>Dark Room</t>
  </si>
  <si>
    <t>Hallway Diffuser s31</t>
  </si>
  <si>
    <t>Nurse's Office/Medical</t>
  </si>
  <si>
    <t>S1</t>
  </si>
  <si>
    <t>S2</t>
  </si>
  <si>
    <t>S3</t>
  </si>
  <si>
    <t>S4</t>
  </si>
  <si>
    <t>S5</t>
  </si>
  <si>
    <t>S6</t>
  </si>
  <si>
    <t>S8</t>
  </si>
  <si>
    <t>Second Floor Hallway</t>
  </si>
  <si>
    <t>Storage/Closet</t>
  </si>
  <si>
    <t>John H. Taggart Elementary-Middle School</t>
  </si>
  <si>
    <t>2nd Floor Dean of Student's Office</t>
  </si>
  <si>
    <t>3rd Floor Men's Room</t>
  </si>
  <si>
    <t>305-306</t>
  </si>
  <si>
    <t>Bayard Taylor Elementary School</t>
  </si>
  <si>
    <t>EMCOR Main Building Test 10-29-20</t>
  </si>
  <si>
    <t>Devine Main Building Retest 2-7-21</t>
  </si>
  <si>
    <t>Bayard Taylor Annex (Our Lady of Pompeii)</t>
  </si>
  <si>
    <t>EMCOR Retest 2-18-21</t>
  </si>
  <si>
    <t>Taylor Main Building</t>
  </si>
  <si>
    <t>B1B and B1B North &amp; South.</t>
  </si>
  <si>
    <t>B1 and B1 North &amp; South.</t>
  </si>
  <si>
    <t>B2A &amp; B2B</t>
  </si>
  <si>
    <t>Taylor Annex</t>
  </si>
  <si>
    <t>Auditorium/Gym/Ca</t>
  </si>
  <si>
    <t>Tilden Middle School</t>
  </si>
  <si>
    <t>Nurse's office</t>
  </si>
  <si>
    <t>Counselor's Suite</t>
  </si>
  <si>
    <t>207F</t>
  </si>
  <si>
    <t>207H</t>
  </si>
  <si>
    <t>Carson Valley</t>
  </si>
  <si>
    <t>Dean of Students</t>
  </si>
  <si>
    <t>410B</t>
  </si>
  <si>
    <t>Staff Conference</t>
  </si>
  <si>
    <t>Trinidad Center</t>
  </si>
  <si>
    <t>Adult Restroom</t>
  </si>
  <si>
    <t>Assistant Director's Office</t>
  </si>
  <si>
    <t>Front Entrance</t>
  </si>
  <si>
    <t>Girl's Restroom</t>
  </si>
  <si>
    <t>Head Receptionist's Office</t>
  </si>
  <si>
    <t>Main Corridor (Hallway)</t>
  </si>
  <si>
    <t>Maintenance Office</t>
  </si>
  <si>
    <t>Rear Entrance</t>
  </si>
  <si>
    <t>Roof Access</t>
  </si>
  <si>
    <t>Stairway</t>
  </si>
  <si>
    <t>The U School at Ferguson</t>
  </si>
  <si>
    <t>Vare-Washington Elementary School</t>
  </si>
  <si>
    <t>4-6 Autistic Supp.</t>
  </si>
  <si>
    <t>K-2 Autistic Supp.</t>
  </si>
  <si>
    <t>3-4 Autistic Supp.</t>
  </si>
  <si>
    <t>K-2 Emotional Support</t>
  </si>
  <si>
    <t>ESOL/SBTL</t>
  </si>
  <si>
    <t>Psychologist / Climate Liaison</t>
  </si>
  <si>
    <t>Math Interventionist</t>
  </si>
  <si>
    <t>Active Pure Unit</t>
  </si>
  <si>
    <t>EH Vare</t>
  </si>
  <si>
    <t>General Louis Wagner Middle School</t>
  </si>
  <si>
    <t>209C</t>
  </si>
  <si>
    <t>Kitchen- Freezer/Cooler Condenser Fan</t>
  </si>
  <si>
    <t>MEDIA LAB A</t>
  </si>
  <si>
    <t>MEDIA LAB B</t>
  </si>
  <si>
    <t>VP Office</t>
  </si>
  <si>
    <t>Gym- Weight Room A</t>
  </si>
  <si>
    <t>Gym- Weight Room B</t>
  </si>
  <si>
    <t>Laura W. Waring Elementary School</t>
  </si>
  <si>
    <t>Counselor's Room</t>
  </si>
  <si>
    <t>Dining Room</t>
  </si>
  <si>
    <t>Vestibule left of office</t>
  </si>
  <si>
    <t>George Washington High School</t>
  </si>
  <si>
    <t>George Washington High School Annex</t>
  </si>
  <si>
    <t>Carrier / Perimeter Heater</t>
  </si>
  <si>
    <t>149 -155</t>
  </si>
  <si>
    <t>Beacon Left</t>
  </si>
  <si>
    <t>Beacon Right</t>
  </si>
  <si>
    <t>Center</t>
  </si>
  <si>
    <t>Library Left</t>
  </si>
  <si>
    <t>Principle</t>
  </si>
  <si>
    <t>Right</t>
  </si>
  <si>
    <t>Roster</t>
  </si>
  <si>
    <t>Staff Cafeteria</t>
  </si>
  <si>
    <t>Student Cafeteria</t>
  </si>
  <si>
    <t>408 Annex</t>
  </si>
  <si>
    <t>409 Annex</t>
  </si>
  <si>
    <t>410 Annex</t>
  </si>
  <si>
    <t>412 Annex</t>
  </si>
  <si>
    <t>Kitchen Annex</t>
  </si>
  <si>
    <t>Recceration room</t>
  </si>
  <si>
    <t>Health Suite/ 11 rms</t>
  </si>
  <si>
    <t>Health Suite/ 2 rms</t>
  </si>
  <si>
    <t>Grover Washington Jr. Middle School</t>
  </si>
  <si>
    <t>2ND FLOOR C WING OFFICE</t>
  </si>
  <si>
    <t>2ND FLOOR D WING OFFICE</t>
  </si>
  <si>
    <t>GYMNASIUM</t>
  </si>
  <si>
    <t>KITCHEN HOOD</t>
  </si>
  <si>
    <t>1ST FLOOR BACK CORR.</t>
  </si>
  <si>
    <t>1ST FLOOR CIRCLE HALL</t>
  </si>
  <si>
    <t>1ST FLOOR CORR INFRONT OF CAFÉ</t>
  </si>
  <si>
    <t>1ST FLOOR D WING OFFICE</t>
  </si>
  <si>
    <t>1ST FLOOR ENTRANCE CORR.</t>
  </si>
  <si>
    <t>1ST FLOOR FRONT CORR.</t>
  </si>
  <si>
    <t>1ST FLOOR FRONT HALL</t>
  </si>
  <si>
    <t>1ST FLOOR OFFICES</t>
  </si>
  <si>
    <t>2ND / 1ST FLOOR D WING CORR</t>
  </si>
  <si>
    <t>2ND FLOOR C WING CLUSTER OFFICE</t>
  </si>
  <si>
    <t>2ND FLOOR C WING CONF. ROOM</t>
  </si>
  <si>
    <t>2ND FLOOR CIRCLE HALL</t>
  </si>
  <si>
    <t>2ND FLOOR D WING SHOP</t>
  </si>
  <si>
    <t>3RD FLOOR C WING CORR.</t>
  </si>
  <si>
    <t>3RD FLOOR CIRCLE HALL</t>
  </si>
  <si>
    <t>3RD FLOOR D WING CORR.</t>
  </si>
  <si>
    <t>3RD FLOOR D WING OFFICE</t>
  </si>
  <si>
    <t>3RD FLOOR SHOP</t>
  </si>
  <si>
    <t>BUILDING ENGINEER</t>
  </si>
  <si>
    <t>FACULTY BREAK ROOM</t>
  </si>
  <si>
    <t>GYM LOCKER ROOMS</t>
  </si>
  <si>
    <t>GYM TEACHER</t>
  </si>
  <si>
    <t>INSTRUMENT MUSIC</t>
  </si>
  <si>
    <t>KITCHEN OFFICE</t>
  </si>
  <si>
    <t>LIBRARY STORAGE</t>
  </si>
  <si>
    <t>MUSIC PRACTICE B</t>
  </si>
  <si>
    <t>MUSIC PRACTICE C</t>
  </si>
  <si>
    <t>MUSIC PRATICE A</t>
  </si>
  <si>
    <t>VOCAL MUSIC</t>
  </si>
  <si>
    <t>Martha Washington Elementary-Middle School</t>
  </si>
  <si>
    <t>Radiator</t>
  </si>
  <si>
    <t>BE's Office</t>
  </si>
  <si>
    <t>Lunch Room A</t>
  </si>
  <si>
    <t>Lunch Room B</t>
  </si>
  <si>
    <t>John H. Webster Elementary School</t>
  </si>
  <si>
    <t>John H. Webster Elementary School- Little School House</t>
  </si>
  <si>
    <t>Webster Main Building</t>
  </si>
  <si>
    <t>STS Classroom</t>
  </si>
  <si>
    <t>2nd &amp; 3rd corridors</t>
  </si>
  <si>
    <t>Kitchen Make Up</t>
  </si>
  <si>
    <t>Mrs. Freeland's Office</t>
  </si>
  <si>
    <t>Webster LSH</t>
  </si>
  <si>
    <t>Student Toilets</t>
  </si>
  <si>
    <t>Custodial Closet</t>
  </si>
  <si>
    <t>Staff Toilets</t>
  </si>
  <si>
    <t>Storage &amp; Closet</t>
  </si>
  <si>
    <t>John Welsh Elementary School</t>
  </si>
  <si>
    <t>New West Philadelphia High School</t>
  </si>
  <si>
    <t>Air Handing Unit</t>
  </si>
  <si>
    <t>Maker Room</t>
  </si>
  <si>
    <t>Widener Memorial Elementary School</t>
  </si>
  <si>
    <t>35A</t>
  </si>
  <si>
    <t>35B</t>
  </si>
  <si>
    <t>35C</t>
  </si>
  <si>
    <t>Food Service "A &amp; B"</t>
  </si>
  <si>
    <t>Make-Up Air Unit</t>
  </si>
  <si>
    <t>Frances E. Willard Elementary School</t>
  </si>
  <si>
    <t>Willard Annex</t>
  </si>
  <si>
    <t>Willard Main Building</t>
  </si>
  <si>
    <t>BREAK ROOM</t>
  </si>
  <si>
    <t>100I</t>
  </si>
  <si>
    <t>Nurse OFFICE</t>
  </si>
  <si>
    <t>Fan Coil</t>
  </si>
  <si>
    <t>107D</t>
  </si>
  <si>
    <t>107G</t>
  </si>
  <si>
    <t>CONF ROOM</t>
  </si>
  <si>
    <t>Classsroom</t>
  </si>
  <si>
    <t>#1</t>
  </si>
  <si>
    <t>#2</t>
  </si>
  <si>
    <t>#3</t>
  </si>
  <si>
    <t>#4</t>
  </si>
  <si>
    <t>#5</t>
  </si>
  <si>
    <t>#6</t>
  </si>
  <si>
    <t>Admin Desk/Office</t>
  </si>
  <si>
    <t>Entrance Hallway</t>
  </si>
  <si>
    <t>Office Space</t>
  </si>
  <si>
    <t>Play Area</t>
  </si>
  <si>
    <t>Health/Teachers Lounge</t>
  </si>
  <si>
    <t>Woodrow Wilson Middle School</t>
  </si>
  <si>
    <t>208-C</t>
  </si>
  <si>
    <t>309-A</t>
  </si>
  <si>
    <t>Gym 1</t>
  </si>
  <si>
    <t>Gym 2</t>
  </si>
  <si>
    <t>Lunchroom 1</t>
  </si>
  <si>
    <t>Lunchroom 2</t>
  </si>
  <si>
    <t>Wister Elementary School</t>
  </si>
  <si>
    <t>Mastery Charter Property Management</t>
  </si>
  <si>
    <t>Sustainability Workshop School</t>
  </si>
  <si>
    <t>VAV</t>
  </si>
  <si>
    <t>Nurses Office / Classroom</t>
  </si>
  <si>
    <t>HU</t>
  </si>
  <si>
    <t>Woodshop</t>
  </si>
  <si>
    <t>Auto Service</t>
  </si>
  <si>
    <t>HU and Univent</t>
  </si>
  <si>
    <t>Training Classroom</t>
  </si>
  <si>
    <t>Tool Storage</t>
  </si>
  <si>
    <t>Body Shop</t>
  </si>
  <si>
    <t>Principle Office</t>
  </si>
  <si>
    <t>210-C</t>
  </si>
  <si>
    <t>Counselors office in front of classroom 210</t>
  </si>
  <si>
    <t>Mechanical room</t>
  </si>
  <si>
    <t>Corridor Bathroom</t>
  </si>
  <si>
    <t>Automotive Classroom</t>
  </si>
  <si>
    <t>Body Shop Classroom</t>
  </si>
  <si>
    <t>Cafeteria Bathroom</t>
  </si>
  <si>
    <t>Mr. Boyd Office</t>
  </si>
  <si>
    <t>VAV and RETURN DUCT</t>
  </si>
  <si>
    <t>Mr. Tobias Office</t>
  </si>
  <si>
    <t>Mrs. Walker Office</t>
  </si>
  <si>
    <t>Ms. Phoebe Office</t>
  </si>
  <si>
    <t>Storage / Office</t>
  </si>
  <si>
    <t>Woodshop Office</t>
  </si>
  <si>
    <t>Woodshop Saw</t>
  </si>
  <si>
    <t>Richard R. Wright Elementary School</t>
  </si>
  <si>
    <t>108-A</t>
  </si>
  <si>
    <t>1st Floor Gymnasium Office</t>
  </si>
  <si>
    <t>112-A</t>
  </si>
  <si>
    <t>1st Floor Music Practice</t>
  </si>
  <si>
    <t>112-B</t>
  </si>
  <si>
    <t>Nurse area</t>
  </si>
  <si>
    <t>1st Floor Conference Room</t>
  </si>
  <si>
    <t>1st Floor Counselor's Office</t>
  </si>
  <si>
    <t>1st Floor Engineer's Office</t>
  </si>
  <si>
    <t>1st Floor Entry Hallway</t>
  </si>
  <si>
    <t>1st Floor CSC Office</t>
  </si>
  <si>
    <t>1st Floor IT Room</t>
  </si>
  <si>
    <t>1st Floor Main Office</t>
  </si>
  <si>
    <t>1st Floor Office Storage</t>
  </si>
  <si>
    <t>1st Floor Prinicpal's Office</t>
  </si>
  <si>
    <t>1st Floor Psychologist's Office</t>
  </si>
  <si>
    <t>1st Floor Small Kitchen</t>
  </si>
  <si>
    <t>1st Floor Staff Lounge</t>
  </si>
  <si>
    <t>2nd Floor Computer Storage</t>
  </si>
  <si>
    <t>2nd Floor Library</t>
  </si>
  <si>
    <t>2nd Floor Library Lounge</t>
  </si>
  <si>
    <t>2nd Floor Library Storage</t>
  </si>
  <si>
    <t>2nd Floor Office space</t>
  </si>
  <si>
    <t>2nd Floor Storage space</t>
  </si>
  <si>
    <t>Cafetorium</t>
  </si>
  <si>
    <t>William H. Ziegler Elementary School</t>
  </si>
  <si>
    <t>Office/Classroom</t>
  </si>
  <si>
    <t>Energy Recovery Unit</t>
  </si>
  <si>
    <t>Gymasium</t>
  </si>
  <si>
    <t>Min &gt; 0</t>
  </si>
  <si>
    <t>Number of Rooms</t>
  </si>
  <si>
    <t>AUC Range</t>
  </si>
  <si>
    <t>120+</t>
  </si>
  <si>
    <t>50-100</t>
  </si>
  <si>
    <t>10 to 24</t>
  </si>
  <si>
    <t>4 to 10</t>
  </si>
  <si>
    <t>1 to 4</t>
  </si>
  <si>
    <t>0 - 1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</si>
</sst>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3" fontId="1" fillId="0" borderId="0" xfId="0" applyNumberFormat="1" applyFont="1"/>
    <xf numFmtId="4" fontId="1" fillId="0" borderId="0" xfId="0" applyNumberFormat="1" applyFont="1"/>
    <xf numFmtId="12" fontId="1" fillId="0" borderId="0" xfId="0" applyNumberFormat="1" applyFont="1"/>
    <xf numFmtId="16" fontId="1" fillId="0" borderId="0" xfId="0" applyNumberFormat="1" applyFont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0" fillId="0" borderId="0" xfId="0" applyAlignment="1">
      <alignment horizontal="center"/>
    </xf>
    <xf numFmtId="164" fontId="1" fillId="4" borderId="0" xfId="0" applyNumberFormat="1" applyFont="1" applyFill="1" applyAlignment="1">
      <alignment horizontal="center"/>
    </xf>
    <xf numFmtId="16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F0D6-1ED4-48FD-B47E-21D315573679}">
  <dimension ref="A2:N15368"/>
  <sheetViews>
    <sheetView tabSelected="1" topLeftCell="B1" workbookViewId="0">
      <selection activeCell="B1" sqref="B1"/>
    </sheetView>
  </sheetViews>
  <sheetFormatPr defaultRowHeight="12.75" x14ac:dyDescent="0.2"/>
  <cols>
    <col min="1" max="10" width="14.42578125" style="5" customWidth="1"/>
    <col min="11" max="12" width="9.140625" style="5" customWidth="1"/>
    <col min="13" max="16384" width="9.140625" style="5"/>
  </cols>
  <sheetData>
    <row r="2" spans="1:14" x14ac:dyDescent="0.2">
      <c r="F2" s="19" t="s">
        <v>3906</v>
      </c>
      <c r="G2" s="20" t="s">
        <v>25</v>
      </c>
      <c r="H2" s="21" t="s">
        <v>3905</v>
      </c>
    </row>
    <row r="3" spans="1:14" x14ac:dyDescent="0.2">
      <c r="F3" s="1" t="s">
        <v>3907</v>
      </c>
      <c r="G3" s="12">
        <v>6</v>
      </c>
      <c r="H3" s="1">
        <f>COUNTIF(L11:L16005,"6")</f>
        <v>1</v>
      </c>
    </row>
    <row r="4" spans="1:14" x14ac:dyDescent="0.2">
      <c r="F4" s="1" t="s">
        <v>3908</v>
      </c>
      <c r="G4" s="12">
        <v>5</v>
      </c>
      <c r="H4" s="1">
        <f>COUNTIF(L11:L16005,"5")</f>
        <v>25</v>
      </c>
    </row>
    <row r="5" spans="1:14" x14ac:dyDescent="0.2">
      <c r="F5" s="1">
        <v>24</v>
      </c>
      <c r="G5" s="13">
        <v>4</v>
      </c>
      <c r="H5" s="1">
        <f>COUNTIF(L11:L16005,"4")</f>
        <v>73</v>
      </c>
    </row>
    <row r="6" spans="1:14" ht="15" x14ac:dyDescent="0.25">
      <c r="A6" s="5" t="s">
        <v>0</v>
      </c>
      <c r="B6" s="6">
        <v>44277</v>
      </c>
      <c r="D6" s="5" t="s">
        <v>1</v>
      </c>
      <c r="E6">
        <f>COUNTIF(E11:E16005,"Yes")</f>
        <v>2503</v>
      </c>
      <c r="F6" s="18" t="s">
        <v>3909</v>
      </c>
      <c r="G6" s="13">
        <v>3</v>
      </c>
      <c r="H6" s="1">
        <f>COUNTIF(L11:L16005,"3")</f>
        <v>462</v>
      </c>
      <c r="J6" s="3" t="s">
        <v>5</v>
      </c>
      <c r="K6" s="4" cm="1">
        <f t="array" ref="K6">MIN(IF(ISNUMBER(K11:K16005),K11:K16005))</f>
        <v>0</v>
      </c>
      <c r="L6" s="4" cm="1">
        <f t="array" ref="L6">MIN(IF(ISNUMBER(L11:L16005),L11:L16005))</f>
        <v>0</v>
      </c>
    </row>
    <row r="7" spans="1:14" x14ac:dyDescent="0.2">
      <c r="A7" s="5" t="s">
        <v>2</v>
      </c>
      <c r="B7" s="5" t="s">
        <v>3</v>
      </c>
      <c r="C7" s="5" t="s">
        <v>4</v>
      </c>
      <c r="F7" s="1" t="s">
        <v>3910</v>
      </c>
      <c r="G7" s="15">
        <v>2</v>
      </c>
      <c r="H7" s="1">
        <f>COUNTIF(L11:L16005,"2")</f>
        <v>2574</v>
      </c>
      <c r="J7" s="5" t="s">
        <v>3904</v>
      </c>
      <c r="K7" s="4" cm="1">
        <f t="array" ref="K7">MIN(IF(ISNUMBER(K11:K16006), IF(L11:L16006&gt;0,  K11:K16006)))</f>
        <v>1.0002667377967458</v>
      </c>
      <c r="L7" s="4" cm="1">
        <f t="array" ref="L7">MIN(IF(ISNUMBER(K11:K16006), IF(L11:L16006&gt;0,  K11:K16006)))</f>
        <v>1.0002667377967458</v>
      </c>
      <c r="M7" s="4" cm="1">
        <f t="array" ref="M7">MIN(IF(N11:N16006&gt;1,N11:N16006))</f>
        <v>0</v>
      </c>
    </row>
    <row r="8" spans="1:14" x14ac:dyDescent="0.2">
      <c r="A8" s="5" t="s">
        <v>6</v>
      </c>
      <c r="B8" s="5" t="s">
        <v>7</v>
      </c>
      <c r="C8" s="5" t="s">
        <v>8</v>
      </c>
      <c r="D8" s="5" t="s">
        <v>9</v>
      </c>
      <c r="F8" s="1" t="s">
        <v>3911</v>
      </c>
      <c r="G8" s="14">
        <v>1</v>
      </c>
      <c r="H8" s="1">
        <f>COUNTIF(L11:L16005,"1")</f>
        <v>4554</v>
      </c>
      <c r="J8" s="3" t="s">
        <v>10</v>
      </c>
      <c r="K8" s="4" cm="1">
        <f t="array" ref="K8">MAX(IF(ISNUMBER(K11:K16005),K11:K16005))</f>
        <v>327.33333333333331</v>
      </c>
      <c r="L8" s="4" cm="1">
        <f t="array" ref="L8">MAX(IF(ISNUMBER(L11:L16005),L11:L16005))</f>
        <v>6</v>
      </c>
    </row>
    <row r="9" spans="1:14" ht="15" x14ac:dyDescent="0.25">
      <c r="A9" s="5" t="s">
        <v>11</v>
      </c>
      <c r="F9" s="1" t="s">
        <v>3912</v>
      </c>
      <c r="G9" s="14">
        <v>0</v>
      </c>
      <c r="H9" s="16">
        <f>COUNTIF(L11:L16005,"0")</f>
        <v>2476</v>
      </c>
      <c r="J9" s="3" t="s">
        <v>12</v>
      </c>
      <c r="K9" s="2">
        <f>AVERAGE(K11:K505)</f>
        <v>3.4907639572115419</v>
      </c>
      <c r="L9" s="17">
        <f>AVERAGE(L11:L505)</f>
        <v>1.1232091690544412</v>
      </c>
    </row>
    <row r="10" spans="1:14" s="7" customFormat="1" ht="63.75" x14ac:dyDescent="0.2">
      <c r="A10" s="7" t="s">
        <v>13</v>
      </c>
      <c r="B10" s="7" t="s">
        <v>14</v>
      </c>
      <c r="C10" s="7" t="s">
        <v>15</v>
      </c>
      <c r="D10" s="7" t="s">
        <v>16</v>
      </c>
      <c r="E10" s="7" t="s">
        <v>17</v>
      </c>
      <c r="F10" s="7" t="s">
        <v>18</v>
      </c>
      <c r="G10" s="7" t="s">
        <v>19</v>
      </c>
      <c r="H10" s="7" t="s">
        <v>20</v>
      </c>
      <c r="I10" s="7" t="s">
        <v>21</v>
      </c>
      <c r="J10" s="7" t="s">
        <v>22</v>
      </c>
      <c r="K10" s="1" t="s">
        <v>24</v>
      </c>
      <c r="L10" s="1" t="s">
        <v>25</v>
      </c>
      <c r="M10" s="5"/>
      <c r="N10" s="5"/>
    </row>
    <row r="11" spans="1:14" x14ac:dyDescent="0.2">
      <c r="J11" s="5" t="s">
        <v>23</v>
      </c>
      <c r="K11" s="4"/>
      <c r="L11" s="1"/>
    </row>
    <row r="12" spans="1:14" x14ac:dyDescent="0.2">
      <c r="A12" s="5" t="s">
        <v>26</v>
      </c>
      <c r="B12" s="5" t="s">
        <v>27</v>
      </c>
      <c r="C12" s="8">
        <v>2417</v>
      </c>
      <c r="D12" s="5">
        <v>161</v>
      </c>
      <c r="F12" s="8">
        <v>3234</v>
      </c>
      <c r="G12" s="5">
        <v>73</v>
      </c>
      <c r="H12" s="5">
        <v>73</v>
      </c>
      <c r="I12" s="5" t="s">
        <v>28</v>
      </c>
      <c r="J12" s="8">
        <f t="shared" ref="J12:J45" si="0">IF(COUNT(F12)=1,F12*8,"")</f>
        <v>25872</v>
      </c>
      <c r="K12" s="4">
        <f>IF( AND(COUNT(J12)=1,COUNT(C12)=1), ABS((C12*60/J12)), "unk" )</f>
        <v>5.6052875695732842</v>
      </c>
      <c r="L12" s="1">
        <f t="shared" ref="L12:L75" si="1">IF(AND(COUNT(J12)=1,COUNT(C12)=1),IF(COUNT(J12)=1,(IF(K12&gt;120,6,IF(K12&gt;50,5,IF(K12&gt;24,4,IF(K12&gt;10,3,IF(K12&gt;4,2,IF(K12&gt;1,1,0))))))),""),"unk")</f>
        <v>2</v>
      </c>
    </row>
    <row r="13" spans="1:14" x14ac:dyDescent="0.2">
      <c r="A13" s="5" t="s">
        <v>26</v>
      </c>
      <c r="B13" s="5" t="s">
        <v>29</v>
      </c>
      <c r="C13" s="5">
        <v>322</v>
      </c>
      <c r="D13" s="5">
        <v>21</v>
      </c>
      <c r="F13" s="8">
        <v>3432</v>
      </c>
      <c r="G13" s="5">
        <v>78</v>
      </c>
      <c r="H13" s="5">
        <v>21</v>
      </c>
      <c r="I13" s="5" t="s">
        <v>28</v>
      </c>
      <c r="J13" s="8">
        <f t="shared" ref="J13:J76" si="2">IF(COUNT(F13)=1,F13*8,"")</f>
        <v>27456</v>
      </c>
      <c r="K13" s="4">
        <f t="shared" ref="K13:K76" si="3">IF( AND(COUNT(J13)=1,COUNT(C13)=1), ABS((C13*60/J13)), "unk" )</f>
        <v>0.70367132867132864</v>
      </c>
      <c r="L13" s="1">
        <f t="shared" si="1"/>
        <v>0</v>
      </c>
    </row>
    <row r="14" spans="1:14" x14ac:dyDescent="0.2">
      <c r="A14" s="5" t="s">
        <v>26</v>
      </c>
      <c r="B14" s="5" t="s">
        <v>30</v>
      </c>
      <c r="C14" s="5">
        <v>161</v>
      </c>
      <c r="D14" s="5">
        <v>10</v>
      </c>
      <c r="F14" s="5">
        <v>468</v>
      </c>
      <c r="G14" s="5">
        <v>10</v>
      </c>
      <c r="H14" s="5">
        <v>10</v>
      </c>
      <c r="I14" s="5" t="s">
        <v>31</v>
      </c>
      <c r="J14" s="8">
        <f t="shared" si="2"/>
        <v>3744</v>
      </c>
      <c r="K14" s="4">
        <f t="shared" si="3"/>
        <v>2.5801282051282053</v>
      </c>
      <c r="L14" s="1">
        <f t="shared" si="1"/>
        <v>1</v>
      </c>
    </row>
    <row r="15" spans="1:14" x14ac:dyDescent="0.2">
      <c r="A15" s="5">
        <v>100</v>
      </c>
      <c r="B15" s="5" t="s">
        <v>32</v>
      </c>
      <c r="C15" s="5">
        <v>452</v>
      </c>
      <c r="D15" s="5">
        <v>30</v>
      </c>
      <c r="F15" s="5">
        <v>960</v>
      </c>
      <c r="G15" s="5">
        <v>21</v>
      </c>
      <c r="H15" s="5">
        <v>21</v>
      </c>
      <c r="I15" s="5" t="s">
        <v>31</v>
      </c>
      <c r="J15" s="8">
        <f t="shared" si="2"/>
        <v>7680</v>
      </c>
      <c r="K15" s="4">
        <f t="shared" si="3"/>
        <v>3.53125</v>
      </c>
      <c r="L15" s="1">
        <f t="shared" si="1"/>
        <v>1</v>
      </c>
    </row>
    <row r="16" spans="1:14" x14ac:dyDescent="0.2">
      <c r="A16" s="5">
        <v>101</v>
      </c>
      <c r="B16" s="5" t="s">
        <v>32</v>
      </c>
      <c r="C16" s="5">
        <v>480</v>
      </c>
      <c r="D16" s="5">
        <v>32</v>
      </c>
      <c r="F16" s="5">
        <v>960</v>
      </c>
      <c r="G16" s="5">
        <v>21</v>
      </c>
      <c r="H16" s="5">
        <v>21</v>
      </c>
      <c r="I16" s="5" t="s">
        <v>31</v>
      </c>
      <c r="J16" s="8">
        <f t="shared" si="2"/>
        <v>7680</v>
      </c>
      <c r="K16" s="4">
        <f t="shared" si="3"/>
        <v>3.75</v>
      </c>
      <c r="L16" s="1">
        <f t="shared" si="1"/>
        <v>1</v>
      </c>
    </row>
    <row r="17" spans="1:12" x14ac:dyDescent="0.2">
      <c r="A17" s="5">
        <v>102</v>
      </c>
      <c r="B17" s="5" t="s">
        <v>32</v>
      </c>
      <c r="C17" s="5">
        <v>509</v>
      </c>
      <c r="D17" s="5">
        <v>33</v>
      </c>
      <c r="F17" s="5">
        <v>960</v>
      </c>
      <c r="G17" s="5">
        <v>21</v>
      </c>
      <c r="H17" s="5">
        <v>21</v>
      </c>
      <c r="I17" s="5" t="s">
        <v>31</v>
      </c>
      <c r="J17" s="8">
        <f t="shared" si="2"/>
        <v>7680</v>
      </c>
      <c r="K17" s="4">
        <f t="shared" si="3"/>
        <v>3.9765625</v>
      </c>
      <c r="L17" s="1">
        <f t="shared" si="1"/>
        <v>1</v>
      </c>
    </row>
    <row r="18" spans="1:12" x14ac:dyDescent="0.2">
      <c r="A18" s="5">
        <v>103</v>
      </c>
      <c r="B18" s="5" t="s">
        <v>32</v>
      </c>
      <c r="C18" s="5">
        <v>409</v>
      </c>
      <c r="D18" s="5">
        <v>27</v>
      </c>
      <c r="F18" s="5">
        <v>960</v>
      </c>
      <c r="G18" s="5">
        <v>21</v>
      </c>
      <c r="H18" s="5">
        <v>21</v>
      </c>
      <c r="I18" s="5" t="s">
        <v>31</v>
      </c>
      <c r="J18" s="8">
        <f t="shared" si="2"/>
        <v>7680</v>
      </c>
      <c r="K18" s="4">
        <f t="shared" si="3"/>
        <v>3.1953125</v>
      </c>
      <c r="L18" s="1">
        <f t="shared" si="1"/>
        <v>1</v>
      </c>
    </row>
    <row r="19" spans="1:12" x14ac:dyDescent="0.2">
      <c r="A19" s="5">
        <v>104</v>
      </c>
      <c r="B19" s="5" t="s">
        <v>32</v>
      </c>
      <c r="C19" s="5">
        <v>514</v>
      </c>
      <c r="D19" s="5">
        <v>34</v>
      </c>
      <c r="F19" s="5">
        <v>960</v>
      </c>
      <c r="G19" s="5">
        <v>21</v>
      </c>
      <c r="H19" s="5">
        <v>21</v>
      </c>
      <c r="I19" s="5" t="s">
        <v>31</v>
      </c>
      <c r="J19" s="8">
        <f t="shared" si="2"/>
        <v>7680</v>
      </c>
      <c r="K19" s="4">
        <f t="shared" si="3"/>
        <v>4.015625</v>
      </c>
      <c r="L19" s="1">
        <f t="shared" si="1"/>
        <v>2</v>
      </c>
    </row>
    <row r="20" spans="1:12" x14ac:dyDescent="0.2">
      <c r="A20" s="5">
        <v>105</v>
      </c>
      <c r="B20" s="5" t="s">
        <v>32</v>
      </c>
      <c r="C20" s="5">
        <v>523</v>
      </c>
      <c r="D20" s="5">
        <v>34</v>
      </c>
      <c r="F20" s="5">
        <v>960</v>
      </c>
      <c r="G20" s="5">
        <v>21</v>
      </c>
      <c r="H20" s="5">
        <v>21</v>
      </c>
      <c r="I20" s="5" t="s">
        <v>31</v>
      </c>
      <c r="J20" s="8">
        <f t="shared" si="2"/>
        <v>7680</v>
      </c>
      <c r="K20" s="4">
        <f t="shared" si="3"/>
        <v>4.0859375</v>
      </c>
      <c r="L20" s="1">
        <f t="shared" si="1"/>
        <v>2</v>
      </c>
    </row>
    <row r="21" spans="1:12" x14ac:dyDescent="0.2">
      <c r="A21" s="5">
        <v>106</v>
      </c>
      <c r="B21" s="5" t="s">
        <v>32</v>
      </c>
      <c r="C21" s="5">
        <v>125</v>
      </c>
      <c r="D21" s="5">
        <v>8</v>
      </c>
      <c r="E21" s="5" t="s">
        <v>33</v>
      </c>
      <c r="F21" s="5">
        <v>782</v>
      </c>
      <c r="G21" s="5">
        <v>17</v>
      </c>
      <c r="H21" s="5">
        <v>17</v>
      </c>
      <c r="I21" s="5" t="s">
        <v>31</v>
      </c>
      <c r="J21" s="8">
        <f t="shared" si="2"/>
        <v>6256</v>
      </c>
      <c r="K21" s="4">
        <f t="shared" si="3"/>
        <v>1.198849104859335</v>
      </c>
      <c r="L21" s="1">
        <f t="shared" si="1"/>
        <v>1</v>
      </c>
    </row>
    <row r="22" spans="1:12" x14ac:dyDescent="0.2">
      <c r="A22" s="5">
        <v>107</v>
      </c>
      <c r="B22" s="5" t="s">
        <v>32</v>
      </c>
      <c r="C22" s="5">
        <v>272</v>
      </c>
      <c r="D22" s="5">
        <v>18</v>
      </c>
      <c r="F22" s="5">
        <v>380</v>
      </c>
      <c r="G22" s="5">
        <v>8</v>
      </c>
      <c r="H22" s="5">
        <v>8</v>
      </c>
      <c r="I22" s="5" t="s">
        <v>31</v>
      </c>
      <c r="J22" s="8">
        <f t="shared" si="2"/>
        <v>3040</v>
      </c>
      <c r="K22" s="4">
        <f t="shared" si="3"/>
        <v>5.3684210526315788</v>
      </c>
      <c r="L22" s="1">
        <f t="shared" si="1"/>
        <v>2</v>
      </c>
    </row>
    <row r="23" spans="1:12" x14ac:dyDescent="0.2">
      <c r="A23" s="5">
        <v>108</v>
      </c>
      <c r="B23" s="5" t="s">
        <v>34</v>
      </c>
      <c r="C23" s="5">
        <v>0</v>
      </c>
      <c r="D23" s="5">
        <v>0</v>
      </c>
      <c r="F23" s="5">
        <v>104</v>
      </c>
      <c r="G23" s="5">
        <v>2</v>
      </c>
      <c r="H23" s="5">
        <v>0</v>
      </c>
      <c r="I23" s="5" t="s">
        <v>31</v>
      </c>
      <c r="J23" s="8">
        <f t="shared" si="2"/>
        <v>832</v>
      </c>
      <c r="K23" s="4">
        <f t="shared" si="3"/>
        <v>0</v>
      </c>
      <c r="L23" s="1">
        <f t="shared" si="1"/>
        <v>0</v>
      </c>
    </row>
    <row r="24" spans="1:12" x14ac:dyDescent="0.2">
      <c r="A24" s="5">
        <v>109</v>
      </c>
      <c r="B24" s="5" t="s">
        <v>32</v>
      </c>
      <c r="C24" s="5">
        <v>485</v>
      </c>
      <c r="D24" s="5">
        <v>32</v>
      </c>
      <c r="F24" s="8">
        <v>1470</v>
      </c>
      <c r="G24" s="5">
        <v>33</v>
      </c>
      <c r="H24" s="5">
        <v>32</v>
      </c>
      <c r="I24" s="5" t="s">
        <v>31</v>
      </c>
      <c r="J24" s="8">
        <f t="shared" si="2"/>
        <v>11760</v>
      </c>
      <c r="K24" s="4">
        <f t="shared" si="3"/>
        <v>2.4744897959183674</v>
      </c>
      <c r="L24" s="1">
        <f t="shared" si="1"/>
        <v>1</v>
      </c>
    </row>
    <row r="25" spans="1:12" x14ac:dyDescent="0.2">
      <c r="A25" s="5">
        <v>200</v>
      </c>
      <c r="B25" s="5" t="s">
        <v>32</v>
      </c>
      <c r="C25" s="5">
        <v>546</v>
      </c>
      <c r="D25" s="5">
        <v>36</v>
      </c>
      <c r="F25" s="5">
        <v>912</v>
      </c>
      <c r="G25" s="5">
        <v>20</v>
      </c>
      <c r="H25" s="5">
        <v>20</v>
      </c>
      <c r="I25" s="5" t="s">
        <v>31</v>
      </c>
      <c r="J25" s="8">
        <f t="shared" si="2"/>
        <v>7296</v>
      </c>
      <c r="K25" s="4">
        <f t="shared" si="3"/>
        <v>4.4901315789473681</v>
      </c>
      <c r="L25" s="1">
        <f t="shared" si="1"/>
        <v>2</v>
      </c>
    </row>
    <row r="26" spans="1:12" x14ac:dyDescent="0.2">
      <c r="A26" s="5">
        <v>201</v>
      </c>
      <c r="B26" s="5" t="s">
        <v>32</v>
      </c>
      <c r="C26" s="5">
        <v>607</v>
      </c>
      <c r="D26" s="5">
        <v>40</v>
      </c>
      <c r="F26" s="5">
        <v>912</v>
      </c>
      <c r="G26" s="5">
        <v>20</v>
      </c>
      <c r="H26" s="5">
        <v>20</v>
      </c>
      <c r="I26" s="5" t="s">
        <v>31</v>
      </c>
      <c r="J26" s="8">
        <f t="shared" si="2"/>
        <v>7296</v>
      </c>
      <c r="K26" s="4">
        <f t="shared" si="3"/>
        <v>4.9917763157894735</v>
      </c>
      <c r="L26" s="1">
        <f t="shared" si="1"/>
        <v>2</v>
      </c>
    </row>
    <row r="27" spans="1:12" x14ac:dyDescent="0.2">
      <c r="A27" s="5">
        <v>202</v>
      </c>
      <c r="B27" s="5" t="s">
        <v>32</v>
      </c>
      <c r="C27" s="5">
        <v>613</v>
      </c>
      <c r="D27" s="5">
        <v>40</v>
      </c>
      <c r="F27" s="5">
        <v>936</v>
      </c>
      <c r="G27" s="5">
        <v>21</v>
      </c>
      <c r="H27" s="5">
        <v>21</v>
      </c>
      <c r="I27" s="5" t="s">
        <v>31</v>
      </c>
      <c r="J27" s="8">
        <f t="shared" si="2"/>
        <v>7488</v>
      </c>
      <c r="K27" s="4">
        <f t="shared" si="3"/>
        <v>4.9118589743589745</v>
      </c>
      <c r="L27" s="1">
        <f t="shared" si="1"/>
        <v>2</v>
      </c>
    </row>
    <row r="28" spans="1:12" x14ac:dyDescent="0.2">
      <c r="A28" s="5">
        <v>203</v>
      </c>
      <c r="B28" s="5" t="s">
        <v>35</v>
      </c>
      <c r="C28" s="5">
        <v>593</v>
      </c>
      <c r="D28" s="5">
        <v>39</v>
      </c>
      <c r="F28" s="8">
        <v>1080</v>
      </c>
      <c r="G28" s="5">
        <v>24</v>
      </c>
      <c r="H28" s="5">
        <v>24</v>
      </c>
      <c r="I28" s="5" t="s">
        <v>31</v>
      </c>
      <c r="J28" s="8">
        <f t="shared" si="2"/>
        <v>8640</v>
      </c>
      <c r="K28" s="4">
        <f t="shared" si="3"/>
        <v>4.1180555555555554</v>
      </c>
      <c r="L28" s="1">
        <f t="shared" si="1"/>
        <v>2</v>
      </c>
    </row>
    <row r="29" spans="1:12" x14ac:dyDescent="0.2">
      <c r="A29" s="5">
        <v>204</v>
      </c>
      <c r="B29" s="5" t="s">
        <v>32</v>
      </c>
      <c r="C29" s="5">
        <v>480</v>
      </c>
      <c r="D29" s="5">
        <v>32</v>
      </c>
      <c r="F29" s="5">
        <v>912</v>
      </c>
      <c r="G29" s="5">
        <v>20</v>
      </c>
      <c r="H29" s="5">
        <v>20</v>
      </c>
      <c r="I29" s="5" t="s">
        <v>31</v>
      </c>
      <c r="J29" s="8">
        <f t="shared" si="2"/>
        <v>7296</v>
      </c>
      <c r="K29" s="4">
        <f t="shared" si="3"/>
        <v>3.9473684210526314</v>
      </c>
      <c r="L29" s="1">
        <f t="shared" si="1"/>
        <v>1</v>
      </c>
    </row>
    <row r="30" spans="1:12" x14ac:dyDescent="0.2">
      <c r="A30" s="5">
        <v>205</v>
      </c>
      <c r="B30" s="5" t="s">
        <v>32</v>
      </c>
      <c r="C30" s="5">
        <v>182</v>
      </c>
      <c r="D30" s="5">
        <v>12</v>
      </c>
      <c r="E30" s="5" t="s">
        <v>33</v>
      </c>
      <c r="F30" s="5">
        <v>960</v>
      </c>
      <c r="G30" s="5">
        <v>21</v>
      </c>
      <c r="H30" s="5">
        <v>21</v>
      </c>
      <c r="I30" s="5" t="s">
        <v>31</v>
      </c>
      <c r="J30" s="8">
        <f t="shared" si="2"/>
        <v>7680</v>
      </c>
      <c r="K30" s="4">
        <f t="shared" si="3"/>
        <v>1.421875</v>
      </c>
      <c r="L30" s="1">
        <f t="shared" si="1"/>
        <v>1</v>
      </c>
    </row>
    <row r="31" spans="1:12" x14ac:dyDescent="0.2">
      <c r="A31" s="5">
        <v>206</v>
      </c>
      <c r="B31" s="5" t="s">
        <v>32</v>
      </c>
      <c r="C31" s="5">
        <v>317</v>
      </c>
      <c r="D31" s="5">
        <v>21</v>
      </c>
      <c r="F31" s="5">
        <v>984</v>
      </c>
      <c r="G31" s="5">
        <v>22</v>
      </c>
      <c r="H31" s="5">
        <v>21</v>
      </c>
      <c r="I31" s="5" t="s">
        <v>31</v>
      </c>
      <c r="J31" s="8">
        <f t="shared" si="2"/>
        <v>7872</v>
      </c>
      <c r="K31" s="4">
        <f t="shared" si="3"/>
        <v>2.4161585365853657</v>
      </c>
      <c r="L31" s="1">
        <f t="shared" si="1"/>
        <v>1</v>
      </c>
    </row>
    <row r="32" spans="1:12" x14ac:dyDescent="0.2">
      <c r="A32" s="5">
        <v>207</v>
      </c>
      <c r="B32" s="5" t="s">
        <v>32</v>
      </c>
      <c r="C32" s="5">
        <v>798</v>
      </c>
      <c r="D32" s="5">
        <v>53</v>
      </c>
      <c r="F32" s="5">
        <v>456</v>
      </c>
      <c r="G32" s="5">
        <v>10</v>
      </c>
      <c r="H32" s="5">
        <v>10</v>
      </c>
      <c r="I32" s="5" t="s">
        <v>31</v>
      </c>
      <c r="J32" s="8">
        <f t="shared" si="2"/>
        <v>3648</v>
      </c>
      <c r="K32" s="4">
        <f t="shared" si="3"/>
        <v>13.125</v>
      </c>
      <c r="L32" s="1">
        <f t="shared" si="1"/>
        <v>3</v>
      </c>
    </row>
    <row r="33" spans="1:12" x14ac:dyDescent="0.2">
      <c r="A33" s="5">
        <v>208</v>
      </c>
      <c r="B33" s="5" t="s">
        <v>32</v>
      </c>
      <c r="C33" s="5">
        <v>577</v>
      </c>
      <c r="D33" s="5">
        <v>38</v>
      </c>
      <c r="F33" s="5">
        <v>960</v>
      </c>
      <c r="G33" s="5">
        <v>21</v>
      </c>
      <c r="H33" s="5">
        <v>21</v>
      </c>
      <c r="I33" s="5" t="s">
        <v>31</v>
      </c>
      <c r="J33" s="8">
        <f t="shared" si="2"/>
        <v>7680</v>
      </c>
      <c r="K33" s="4">
        <f t="shared" si="3"/>
        <v>4.5078125</v>
      </c>
      <c r="L33" s="1">
        <f t="shared" si="1"/>
        <v>2</v>
      </c>
    </row>
    <row r="34" spans="1:12" x14ac:dyDescent="0.2">
      <c r="A34" s="5">
        <v>209</v>
      </c>
      <c r="B34" s="5" t="s">
        <v>32</v>
      </c>
      <c r="C34" s="5">
        <v>458</v>
      </c>
      <c r="D34" s="5">
        <v>30</v>
      </c>
      <c r="F34" s="5">
        <v>960</v>
      </c>
      <c r="G34" s="5">
        <v>21</v>
      </c>
      <c r="H34" s="5">
        <v>21</v>
      </c>
      <c r="I34" s="5" t="s">
        <v>31</v>
      </c>
      <c r="J34" s="8">
        <f t="shared" si="2"/>
        <v>7680</v>
      </c>
      <c r="K34" s="4">
        <f t="shared" si="3"/>
        <v>3.578125</v>
      </c>
      <c r="L34" s="1">
        <f t="shared" si="1"/>
        <v>1</v>
      </c>
    </row>
    <row r="35" spans="1:12" x14ac:dyDescent="0.2">
      <c r="A35" s="5">
        <v>210</v>
      </c>
      <c r="B35" s="5" t="s">
        <v>32</v>
      </c>
      <c r="C35" s="5">
        <v>519</v>
      </c>
      <c r="D35" s="5">
        <v>34</v>
      </c>
      <c r="F35" s="5">
        <v>960</v>
      </c>
      <c r="G35" s="5">
        <v>21</v>
      </c>
      <c r="H35" s="5">
        <v>21</v>
      </c>
      <c r="I35" s="5" t="s">
        <v>31</v>
      </c>
      <c r="J35" s="8">
        <f t="shared" si="2"/>
        <v>7680</v>
      </c>
      <c r="K35" s="4">
        <f t="shared" si="3"/>
        <v>4.0546875</v>
      </c>
      <c r="L35" s="1">
        <f t="shared" si="1"/>
        <v>2</v>
      </c>
    </row>
    <row r="36" spans="1:12" x14ac:dyDescent="0.2">
      <c r="A36" s="5">
        <v>211</v>
      </c>
      <c r="B36" s="5" t="s">
        <v>32</v>
      </c>
      <c r="C36" s="5">
        <v>534</v>
      </c>
      <c r="D36" s="5">
        <v>35</v>
      </c>
      <c r="F36" s="8">
        <v>1008</v>
      </c>
      <c r="G36" s="5">
        <v>22</v>
      </c>
      <c r="H36" s="5">
        <v>22</v>
      </c>
      <c r="I36" s="5" t="s">
        <v>31</v>
      </c>
      <c r="J36" s="8">
        <f t="shared" si="2"/>
        <v>8064</v>
      </c>
      <c r="K36" s="4">
        <f t="shared" si="3"/>
        <v>3.9732142857142856</v>
      </c>
      <c r="L36" s="1">
        <f t="shared" si="1"/>
        <v>1</v>
      </c>
    </row>
    <row r="37" spans="1:12" x14ac:dyDescent="0.2">
      <c r="A37" s="5">
        <v>212</v>
      </c>
      <c r="B37" s="5" t="s">
        <v>32</v>
      </c>
      <c r="C37" s="8">
        <v>1568</v>
      </c>
      <c r="D37" s="5">
        <v>104</v>
      </c>
      <c r="F37" s="5">
        <v>960</v>
      </c>
      <c r="G37" s="5">
        <v>21</v>
      </c>
      <c r="H37" s="5">
        <v>21</v>
      </c>
      <c r="I37" s="5" t="s">
        <v>31</v>
      </c>
      <c r="J37" s="8">
        <f t="shared" si="2"/>
        <v>7680</v>
      </c>
      <c r="K37" s="4">
        <f t="shared" si="3"/>
        <v>12.25</v>
      </c>
      <c r="L37" s="1">
        <f t="shared" si="1"/>
        <v>3</v>
      </c>
    </row>
    <row r="38" spans="1:12" x14ac:dyDescent="0.2">
      <c r="A38" s="5">
        <v>214</v>
      </c>
      <c r="B38" s="5" t="s">
        <v>32</v>
      </c>
      <c r="C38" s="5">
        <v>340</v>
      </c>
      <c r="D38" s="5">
        <v>22</v>
      </c>
      <c r="F38" s="5">
        <v>960</v>
      </c>
      <c r="G38" s="5">
        <v>21</v>
      </c>
      <c r="H38" s="5">
        <v>21</v>
      </c>
      <c r="I38" s="5" t="s">
        <v>31</v>
      </c>
      <c r="J38" s="8">
        <f t="shared" si="2"/>
        <v>7680</v>
      </c>
      <c r="K38" s="4">
        <f t="shared" si="3"/>
        <v>2.65625</v>
      </c>
      <c r="L38" s="1">
        <f t="shared" si="1"/>
        <v>1</v>
      </c>
    </row>
    <row r="39" spans="1:12" x14ac:dyDescent="0.2">
      <c r="A39" s="5">
        <v>216</v>
      </c>
      <c r="B39" s="5" t="s">
        <v>32</v>
      </c>
      <c r="C39" s="5">
        <v>617</v>
      </c>
      <c r="D39" s="5">
        <v>41</v>
      </c>
      <c r="F39" s="5">
        <v>456</v>
      </c>
      <c r="G39" s="5">
        <v>10</v>
      </c>
      <c r="H39" s="5">
        <v>10</v>
      </c>
      <c r="I39" s="5" t="s">
        <v>31</v>
      </c>
      <c r="J39" s="8">
        <f t="shared" si="2"/>
        <v>3648</v>
      </c>
      <c r="K39" s="4">
        <f t="shared" si="3"/>
        <v>10.148026315789474</v>
      </c>
      <c r="L39" s="1">
        <f t="shared" si="1"/>
        <v>3</v>
      </c>
    </row>
    <row r="40" spans="1:12" x14ac:dyDescent="0.2">
      <c r="A40" s="5">
        <v>218</v>
      </c>
      <c r="B40" s="5" t="s">
        <v>32</v>
      </c>
      <c r="C40" s="5">
        <v>424</v>
      </c>
      <c r="D40" s="5">
        <v>28</v>
      </c>
      <c r="F40" s="5">
        <v>782</v>
      </c>
      <c r="G40" s="5">
        <v>17</v>
      </c>
      <c r="H40" s="5">
        <v>17</v>
      </c>
      <c r="I40" s="5" t="s">
        <v>31</v>
      </c>
      <c r="J40" s="8">
        <f t="shared" si="2"/>
        <v>6256</v>
      </c>
      <c r="K40" s="4">
        <f t="shared" si="3"/>
        <v>4.0664961636828645</v>
      </c>
      <c r="L40" s="1">
        <f t="shared" si="1"/>
        <v>2</v>
      </c>
    </row>
    <row r="41" spans="1:12" x14ac:dyDescent="0.2">
      <c r="J41" s="8" t="str">
        <f t="shared" si="2"/>
        <v/>
      </c>
      <c r="K41" s="4" t="str">
        <f t="shared" si="3"/>
        <v>unk</v>
      </c>
      <c r="L41" s="1" t="str">
        <f t="shared" si="1"/>
        <v>unk</v>
      </c>
    </row>
    <row r="42" spans="1:12" x14ac:dyDescent="0.2">
      <c r="A42" s="5" t="s">
        <v>0</v>
      </c>
      <c r="B42" s="6">
        <v>44279</v>
      </c>
      <c r="D42" s="5" t="s">
        <v>1</v>
      </c>
      <c r="J42" s="8" t="str">
        <f t="shared" si="2"/>
        <v/>
      </c>
      <c r="K42" s="4" t="str">
        <f t="shared" si="3"/>
        <v>unk</v>
      </c>
      <c r="L42" s="1" t="str">
        <f t="shared" si="1"/>
        <v>unk</v>
      </c>
    </row>
    <row r="43" spans="1:12" x14ac:dyDescent="0.2">
      <c r="A43" s="5" t="s">
        <v>2</v>
      </c>
      <c r="B43" s="5" t="s">
        <v>36</v>
      </c>
      <c r="J43" s="8" t="str">
        <f t="shared" si="2"/>
        <v/>
      </c>
      <c r="K43" s="4" t="str">
        <f t="shared" si="3"/>
        <v>unk</v>
      </c>
      <c r="L43" s="1" t="str">
        <f t="shared" si="1"/>
        <v>unk</v>
      </c>
    </row>
    <row r="44" spans="1:12" x14ac:dyDescent="0.2">
      <c r="A44" s="5" t="s">
        <v>6</v>
      </c>
      <c r="B44" s="5" t="s">
        <v>37</v>
      </c>
      <c r="C44" s="5" t="s">
        <v>9</v>
      </c>
      <c r="J44" s="8" t="str">
        <f t="shared" si="2"/>
        <v/>
      </c>
      <c r="K44" s="4" t="str">
        <f t="shared" si="3"/>
        <v>unk</v>
      </c>
      <c r="L44" s="1" t="str">
        <f t="shared" si="1"/>
        <v>unk</v>
      </c>
    </row>
    <row r="45" spans="1:12" x14ac:dyDescent="0.2">
      <c r="A45" s="5" t="s">
        <v>11</v>
      </c>
      <c r="J45" s="8" t="str">
        <f t="shared" si="2"/>
        <v/>
      </c>
      <c r="K45" s="4" t="str">
        <f t="shared" si="3"/>
        <v>unk</v>
      </c>
      <c r="L45" s="1" t="str">
        <f t="shared" si="1"/>
        <v>unk</v>
      </c>
    </row>
    <row r="46" spans="1:12" x14ac:dyDescent="0.2">
      <c r="A46" s="5" t="s">
        <v>13</v>
      </c>
      <c r="B46" s="5" t="s">
        <v>14</v>
      </c>
      <c r="C46" s="5" t="s">
        <v>15</v>
      </c>
      <c r="D46" s="5" t="s">
        <v>16</v>
      </c>
      <c r="E46" s="5" t="s">
        <v>17</v>
      </c>
      <c r="F46" s="5" t="s">
        <v>18</v>
      </c>
      <c r="G46" s="5" t="s">
        <v>19</v>
      </c>
      <c r="H46" s="5" t="s">
        <v>20</v>
      </c>
      <c r="I46" s="5" t="s">
        <v>21</v>
      </c>
      <c r="J46" s="8" t="str">
        <f t="shared" si="2"/>
        <v/>
      </c>
      <c r="K46" s="4" t="str">
        <f t="shared" si="3"/>
        <v>unk</v>
      </c>
      <c r="L46" s="1" t="str">
        <f t="shared" si="1"/>
        <v>unk</v>
      </c>
    </row>
    <row r="47" spans="1:12" x14ac:dyDescent="0.2">
      <c r="J47" s="8" t="str">
        <f t="shared" si="2"/>
        <v/>
      </c>
      <c r="K47" s="4" t="str">
        <f t="shared" si="3"/>
        <v>unk</v>
      </c>
      <c r="L47" s="1" t="str">
        <f t="shared" si="1"/>
        <v>unk</v>
      </c>
    </row>
    <row r="48" spans="1:12" x14ac:dyDescent="0.2">
      <c r="A48" s="5" t="s">
        <v>38</v>
      </c>
      <c r="B48" s="5" t="s">
        <v>32</v>
      </c>
      <c r="C48" s="5">
        <v>545</v>
      </c>
      <c r="D48" s="5">
        <v>36</v>
      </c>
      <c r="F48" s="5">
        <v>736</v>
      </c>
      <c r="G48" s="5">
        <v>16</v>
      </c>
      <c r="H48" s="5">
        <v>16</v>
      </c>
      <c r="I48" s="5" t="s">
        <v>39</v>
      </c>
      <c r="J48" s="8">
        <f t="shared" si="2"/>
        <v>5888</v>
      </c>
      <c r="K48" s="4">
        <f t="shared" si="3"/>
        <v>5.5536684782608692</v>
      </c>
      <c r="L48" s="1">
        <f t="shared" si="1"/>
        <v>2</v>
      </c>
    </row>
    <row r="49" spans="1:12" x14ac:dyDescent="0.2">
      <c r="A49" s="5" t="s">
        <v>40</v>
      </c>
      <c r="B49" s="5" t="s">
        <v>32</v>
      </c>
      <c r="C49" s="5">
        <v>708</v>
      </c>
      <c r="D49" s="5">
        <v>47</v>
      </c>
      <c r="F49" s="5">
        <v>352</v>
      </c>
      <c r="G49" s="5">
        <v>8</v>
      </c>
      <c r="H49" s="5">
        <v>8</v>
      </c>
      <c r="I49" s="5" t="s">
        <v>39</v>
      </c>
      <c r="J49" s="8">
        <f t="shared" si="2"/>
        <v>2816</v>
      </c>
      <c r="K49" s="4">
        <f t="shared" si="3"/>
        <v>15.085227272727273</v>
      </c>
      <c r="L49" s="1">
        <f t="shared" si="1"/>
        <v>3</v>
      </c>
    </row>
    <row r="50" spans="1:12" x14ac:dyDescent="0.2">
      <c r="A50" s="5" t="s">
        <v>41</v>
      </c>
      <c r="B50" s="5" t="s">
        <v>32</v>
      </c>
      <c r="C50" s="5">
        <v>421</v>
      </c>
      <c r="D50" s="5">
        <v>28</v>
      </c>
      <c r="F50" s="5">
        <v>506</v>
      </c>
      <c r="G50" s="5">
        <v>11</v>
      </c>
      <c r="H50" s="5">
        <v>11</v>
      </c>
      <c r="I50" s="5" t="s">
        <v>39</v>
      </c>
      <c r="J50" s="8">
        <f t="shared" si="2"/>
        <v>4048</v>
      </c>
      <c r="K50" s="4">
        <f t="shared" si="3"/>
        <v>6.2401185770750986</v>
      </c>
      <c r="L50" s="1">
        <f t="shared" si="1"/>
        <v>2</v>
      </c>
    </row>
    <row r="51" spans="1:12" x14ac:dyDescent="0.2">
      <c r="A51" s="5" t="s">
        <v>42</v>
      </c>
      <c r="B51" s="5" t="s">
        <v>32</v>
      </c>
      <c r="C51" s="5">
        <v>453</v>
      </c>
      <c r="D51" s="5">
        <v>30</v>
      </c>
      <c r="F51" s="5">
        <v>452</v>
      </c>
      <c r="G51" s="5">
        <v>10</v>
      </c>
      <c r="H51" s="5">
        <v>10</v>
      </c>
      <c r="I51" s="5" t="s">
        <v>39</v>
      </c>
      <c r="J51" s="8">
        <f t="shared" si="2"/>
        <v>3616</v>
      </c>
      <c r="K51" s="4">
        <f t="shared" si="3"/>
        <v>7.5165929203539825</v>
      </c>
      <c r="L51" s="1">
        <f t="shared" si="1"/>
        <v>2</v>
      </c>
    </row>
    <row r="52" spans="1:12" x14ac:dyDescent="0.2">
      <c r="A52" s="5" t="s">
        <v>26</v>
      </c>
      <c r="B52" s="5" t="s">
        <v>27</v>
      </c>
      <c r="C52" s="8">
        <v>2183</v>
      </c>
      <c r="D52" s="5">
        <v>145</v>
      </c>
      <c r="F52" s="5">
        <v>3432</v>
      </c>
      <c r="G52" s="5">
        <v>78</v>
      </c>
      <c r="H52" s="5">
        <v>78</v>
      </c>
      <c r="I52" s="5" t="s">
        <v>39</v>
      </c>
      <c r="J52" s="8">
        <f t="shared" si="2"/>
        <v>27456</v>
      </c>
      <c r="K52" s="4">
        <f t="shared" si="3"/>
        <v>4.7705419580419584</v>
      </c>
      <c r="L52" s="1">
        <f t="shared" si="1"/>
        <v>2</v>
      </c>
    </row>
    <row r="53" spans="1:12" x14ac:dyDescent="0.2">
      <c r="A53" s="5" t="s">
        <v>26</v>
      </c>
      <c r="B53" s="5" t="s">
        <v>43</v>
      </c>
      <c r="C53" s="5">
        <v>130</v>
      </c>
      <c r="D53" s="5">
        <v>8</v>
      </c>
      <c r="F53" s="5">
        <v>383</v>
      </c>
      <c r="G53" s="5">
        <v>8</v>
      </c>
      <c r="H53" s="5">
        <v>8</v>
      </c>
      <c r="I53" s="5" t="s">
        <v>44</v>
      </c>
      <c r="J53" s="8">
        <f t="shared" si="2"/>
        <v>3064</v>
      </c>
      <c r="K53" s="4">
        <f t="shared" si="3"/>
        <v>2.5456919060052221</v>
      </c>
      <c r="L53" s="1">
        <f t="shared" si="1"/>
        <v>1</v>
      </c>
    </row>
    <row r="54" spans="1:12" x14ac:dyDescent="0.2">
      <c r="A54" s="5" t="s">
        <v>26</v>
      </c>
      <c r="B54" s="5" t="s">
        <v>45</v>
      </c>
      <c r="C54" s="5">
        <v>787</v>
      </c>
      <c r="D54" s="5">
        <v>52</v>
      </c>
      <c r="F54" s="5">
        <v>524</v>
      </c>
      <c r="G54" s="5">
        <v>11</v>
      </c>
      <c r="H54" s="5">
        <v>11</v>
      </c>
      <c r="I54" s="5" t="s">
        <v>44</v>
      </c>
      <c r="J54" s="8">
        <f t="shared" si="2"/>
        <v>4192</v>
      </c>
      <c r="K54" s="4">
        <f t="shared" si="3"/>
        <v>11.264312977099237</v>
      </c>
      <c r="L54" s="1">
        <f t="shared" si="1"/>
        <v>3</v>
      </c>
    </row>
    <row r="55" spans="1:12" x14ac:dyDescent="0.2">
      <c r="A55" s="5">
        <v>101</v>
      </c>
      <c r="B55" s="5" t="s">
        <v>32</v>
      </c>
      <c r="C55" s="5">
        <v>600</v>
      </c>
      <c r="D55" s="5">
        <v>40</v>
      </c>
      <c r="F55" s="5">
        <v>920</v>
      </c>
      <c r="G55" s="5">
        <v>20</v>
      </c>
      <c r="H55" s="5">
        <v>20</v>
      </c>
      <c r="I55" s="5" t="s">
        <v>39</v>
      </c>
      <c r="J55" s="8">
        <f t="shared" si="2"/>
        <v>7360</v>
      </c>
      <c r="K55" s="4">
        <f t="shared" si="3"/>
        <v>4.8913043478260869</v>
      </c>
      <c r="L55" s="1">
        <f t="shared" si="1"/>
        <v>2</v>
      </c>
    </row>
    <row r="56" spans="1:12" x14ac:dyDescent="0.2">
      <c r="A56" s="5">
        <v>102</v>
      </c>
      <c r="B56" s="5" t="s">
        <v>32</v>
      </c>
      <c r="C56" s="5">
        <v>405</v>
      </c>
      <c r="D56" s="5">
        <v>27</v>
      </c>
      <c r="F56" s="5">
        <v>690</v>
      </c>
      <c r="G56" s="5">
        <v>15</v>
      </c>
      <c r="H56" s="5">
        <v>15</v>
      </c>
      <c r="I56" s="5" t="s">
        <v>39</v>
      </c>
      <c r="J56" s="8">
        <f t="shared" si="2"/>
        <v>5520</v>
      </c>
      <c r="K56" s="4">
        <f t="shared" si="3"/>
        <v>4.4021739130434785</v>
      </c>
      <c r="L56" s="1">
        <f t="shared" si="1"/>
        <v>2</v>
      </c>
    </row>
    <row r="57" spans="1:12" x14ac:dyDescent="0.2">
      <c r="A57" s="5">
        <v>103</v>
      </c>
      <c r="B57" s="5" t="s">
        <v>32</v>
      </c>
      <c r="C57" s="5">
        <v>190</v>
      </c>
      <c r="D57" s="5">
        <v>12</v>
      </c>
      <c r="E57" s="5" t="s">
        <v>33</v>
      </c>
      <c r="F57" s="5">
        <v>736</v>
      </c>
      <c r="G57" s="5">
        <v>16</v>
      </c>
      <c r="H57" s="5">
        <v>16</v>
      </c>
      <c r="I57" s="5" t="s">
        <v>39</v>
      </c>
      <c r="J57" s="8">
        <f t="shared" si="2"/>
        <v>5888</v>
      </c>
      <c r="K57" s="4">
        <f t="shared" si="3"/>
        <v>1.9361413043478262</v>
      </c>
      <c r="L57" s="1">
        <f t="shared" si="1"/>
        <v>1</v>
      </c>
    </row>
    <row r="58" spans="1:12" x14ac:dyDescent="0.2">
      <c r="A58" s="5">
        <v>104</v>
      </c>
      <c r="B58" s="5" t="s">
        <v>32</v>
      </c>
      <c r="C58" s="5">
        <v>505</v>
      </c>
      <c r="D58" s="5">
        <v>33</v>
      </c>
      <c r="F58" s="5">
        <v>690</v>
      </c>
      <c r="G58" s="5">
        <v>15</v>
      </c>
      <c r="H58" s="5">
        <v>15</v>
      </c>
      <c r="I58" s="5" t="s">
        <v>39</v>
      </c>
      <c r="J58" s="8">
        <f t="shared" si="2"/>
        <v>5520</v>
      </c>
      <c r="K58" s="4">
        <f t="shared" si="3"/>
        <v>5.4891304347826084</v>
      </c>
      <c r="L58" s="1">
        <f t="shared" si="1"/>
        <v>2</v>
      </c>
    </row>
    <row r="59" spans="1:12" x14ac:dyDescent="0.2">
      <c r="A59" s="5">
        <v>105</v>
      </c>
      <c r="B59" s="5" t="s">
        <v>32</v>
      </c>
      <c r="C59" s="8">
        <v>1216</v>
      </c>
      <c r="D59" s="5">
        <v>81</v>
      </c>
      <c r="F59" s="5">
        <v>690</v>
      </c>
      <c r="G59" s="5">
        <v>15</v>
      </c>
      <c r="H59" s="5">
        <v>15</v>
      </c>
      <c r="I59" s="5" t="s">
        <v>39</v>
      </c>
      <c r="J59" s="8">
        <f t="shared" si="2"/>
        <v>5520</v>
      </c>
      <c r="K59" s="4">
        <f t="shared" si="3"/>
        <v>13.217391304347826</v>
      </c>
      <c r="L59" s="1">
        <f t="shared" si="1"/>
        <v>3</v>
      </c>
    </row>
    <row r="60" spans="1:12" x14ac:dyDescent="0.2">
      <c r="A60" s="5">
        <v>106</v>
      </c>
      <c r="B60" s="5" t="s">
        <v>32</v>
      </c>
      <c r="C60" s="8">
        <v>1055</v>
      </c>
      <c r="D60" s="5">
        <v>70</v>
      </c>
      <c r="F60" s="5">
        <v>690</v>
      </c>
      <c r="G60" s="5">
        <v>15</v>
      </c>
      <c r="H60" s="5">
        <v>15</v>
      </c>
      <c r="I60" s="5" t="s">
        <v>39</v>
      </c>
      <c r="J60" s="8">
        <f t="shared" si="2"/>
        <v>5520</v>
      </c>
      <c r="K60" s="4">
        <f t="shared" si="3"/>
        <v>11.467391304347826</v>
      </c>
      <c r="L60" s="1">
        <f t="shared" si="1"/>
        <v>3</v>
      </c>
    </row>
    <row r="61" spans="1:12" x14ac:dyDescent="0.2">
      <c r="A61" s="5">
        <v>107</v>
      </c>
      <c r="B61" s="5" t="s">
        <v>32</v>
      </c>
      <c r="C61" s="8">
        <v>1312</v>
      </c>
      <c r="D61" s="5">
        <v>87</v>
      </c>
      <c r="F61" s="5">
        <v>690</v>
      </c>
      <c r="G61" s="5">
        <v>15</v>
      </c>
      <c r="H61" s="5">
        <v>15</v>
      </c>
      <c r="I61" s="5" t="s">
        <v>39</v>
      </c>
      <c r="J61" s="8">
        <f t="shared" si="2"/>
        <v>5520</v>
      </c>
      <c r="K61" s="4">
        <f t="shared" si="3"/>
        <v>14.260869565217391</v>
      </c>
      <c r="L61" s="1">
        <f t="shared" si="1"/>
        <v>3</v>
      </c>
    </row>
    <row r="62" spans="1:12" x14ac:dyDescent="0.2">
      <c r="A62" s="5">
        <v>108</v>
      </c>
      <c r="B62" s="5" t="s">
        <v>32</v>
      </c>
      <c r="C62" s="8">
        <v>1307</v>
      </c>
      <c r="D62" s="5">
        <v>87</v>
      </c>
      <c r="F62" s="5">
        <v>736</v>
      </c>
      <c r="G62" s="5">
        <v>16</v>
      </c>
      <c r="H62" s="5">
        <v>16</v>
      </c>
      <c r="I62" s="5" t="s">
        <v>39</v>
      </c>
      <c r="J62" s="8">
        <f t="shared" si="2"/>
        <v>5888</v>
      </c>
      <c r="K62" s="4">
        <f t="shared" si="3"/>
        <v>13.318614130434783</v>
      </c>
      <c r="L62" s="1">
        <f t="shared" si="1"/>
        <v>3</v>
      </c>
    </row>
    <row r="63" spans="1:12" x14ac:dyDescent="0.2">
      <c r="A63" s="5">
        <v>109</v>
      </c>
      <c r="B63" s="5" t="s">
        <v>32</v>
      </c>
      <c r="C63" s="5">
        <v>874</v>
      </c>
      <c r="D63" s="5">
        <v>58</v>
      </c>
      <c r="F63" s="5">
        <v>690</v>
      </c>
      <c r="G63" s="5">
        <v>15</v>
      </c>
      <c r="H63" s="5">
        <v>15</v>
      </c>
      <c r="I63" s="5" t="s">
        <v>39</v>
      </c>
      <c r="J63" s="8">
        <f t="shared" si="2"/>
        <v>5520</v>
      </c>
      <c r="K63" s="4">
        <f t="shared" si="3"/>
        <v>9.5</v>
      </c>
      <c r="L63" s="1">
        <f t="shared" si="1"/>
        <v>2</v>
      </c>
    </row>
    <row r="64" spans="1:12" x14ac:dyDescent="0.2">
      <c r="A64" s="5">
        <v>110</v>
      </c>
      <c r="B64" s="5" t="s">
        <v>32</v>
      </c>
      <c r="C64" s="8">
        <v>1349</v>
      </c>
      <c r="D64" s="5">
        <v>89</v>
      </c>
      <c r="F64" s="5">
        <v>736</v>
      </c>
      <c r="G64" s="5">
        <v>16</v>
      </c>
      <c r="H64" s="5">
        <v>16</v>
      </c>
      <c r="I64" s="5" t="s">
        <v>39</v>
      </c>
      <c r="J64" s="8">
        <f t="shared" si="2"/>
        <v>5888</v>
      </c>
      <c r="K64" s="4">
        <f t="shared" si="3"/>
        <v>13.746603260869565</v>
      </c>
      <c r="L64" s="1">
        <f t="shared" si="1"/>
        <v>3</v>
      </c>
    </row>
    <row r="65" spans="1:12" x14ac:dyDescent="0.2">
      <c r="A65" s="5">
        <v>210</v>
      </c>
      <c r="B65" s="5" t="s">
        <v>32</v>
      </c>
      <c r="C65" s="8">
        <v>1375</v>
      </c>
      <c r="D65" s="5">
        <v>91</v>
      </c>
      <c r="F65" s="5">
        <v>736</v>
      </c>
      <c r="G65" s="5">
        <v>16</v>
      </c>
      <c r="H65" s="5">
        <v>16</v>
      </c>
      <c r="I65" s="5" t="s">
        <v>39</v>
      </c>
      <c r="J65" s="8">
        <f t="shared" si="2"/>
        <v>5888</v>
      </c>
      <c r="K65" s="4">
        <f t="shared" si="3"/>
        <v>14.011548913043478</v>
      </c>
      <c r="L65" s="1">
        <f t="shared" si="1"/>
        <v>3</v>
      </c>
    </row>
    <row r="66" spans="1:12" x14ac:dyDescent="0.2">
      <c r="A66" s="5">
        <v>202</v>
      </c>
      <c r="B66" s="5" t="s">
        <v>32</v>
      </c>
      <c r="C66" s="5">
        <v>298</v>
      </c>
      <c r="D66" s="5">
        <v>19</v>
      </c>
      <c r="F66" s="5">
        <v>690</v>
      </c>
      <c r="G66" s="5">
        <v>15</v>
      </c>
      <c r="H66" s="5">
        <v>15</v>
      </c>
      <c r="I66" s="5" t="s">
        <v>39</v>
      </c>
      <c r="J66" s="8">
        <f t="shared" si="2"/>
        <v>5520</v>
      </c>
      <c r="K66" s="4">
        <f t="shared" si="3"/>
        <v>3.2391304347826089</v>
      </c>
      <c r="L66" s="1">
        <f t="shared" si="1"/>
        <v>1</v>
      </c>
    </row>
    <row r="67" spans="1:12" x14ac:dyDescent="0.2">
      <c r="A67" s="5">
        <v>203</v>
      </c>
      <c r="B67" s="5" t="s">
        <v>32</v>
      </c>
      <c r="C67" s="5">
        <v>209</v>
      </c>
      <c r="D67" s="5">
        <v>13</v>
      </c>
      <c r="F67" s="5">
        <v>736</v>
      </c>
      <c r="G67" s="5">
        <v>16</v>
      </c>
      <c r="H67" s="5">
        <v>13</v>
      </c>
      <c r="I67" s="5" t="s">
        <v>39</v>
      </c>
      <c r="J67" s="8">
        <f t="shared" si="2"/>
        <v>5888</v>
      </c>
      <c r="K67" s="4">
        <f t="shared" si="3"/>
        <v>2.1297554347826089</v>
      </c>
      <c r="L67" s="1">
        <f t="shared" si="1"/>
        <v>1</v>
      </c>
    </row>
    <row r="68" spans="1:12" x14ac:dyDescent="0.2">
      <c r="A68" s="5">
        <v>204</v>
      </c>
      <c r="B68" s="5" t="s">
        <v>32</v>
      </c>
      <c r="C68" s="5">
        <v>373</v>
      </c>
      <c r="D68" s="5">
        <v>24</v>
      </c>
      <c r="F68" s="5">
        <v>690</v>
      </c>
      <c r="G68" s="5">
        <v>15</v>
      </c>
      <c r="H68" s="5">
        <v>15</v>
      </c>
      <c r="I68" s="5" t="s">
        <v>39</v>
      </c>
      <c r="J68" s="8">
        <f t="shared" si="2"/>
        <v>5520</v>
      </c>
      <c r="K68" s="4">
        <f t="shared" si="3"/>
        <v>4.0543478260869561</v>
      </c>
      <c r="L68" s="1">
        <f t="shared" si="1"/>
        <v>2</v>
      </c>
    </row>
    <row r="69" spans="1:12" x14ac:dyDescent="0.2">
      <c r="A69" s="5">
        <v>205</v>
      </c>
      <c r="B69" s="5" t="s">
        <v>32</v>
      </c>
      <c r="C69" s="5">
        <v>574</v>
      </c>
      <c r="D69" s="5">
        <v>38</v>
      </c>
      <c r="F69" s="5">
        <v>690</v>
      </c>
      <c r="G69" s="5">
        <v>15</v>
      </c>
      <c r="H69" s="5">
        <v>15</v>
      </c>
      <c r="I69" s="5" t="s">
        <v>39</v>
      </c>
      <c r="J69" s="8">
        <f t="shared" si="2"/>
        <v>5520</v>
      </c>
      <c r="K69" s="4">
        <f t="shared" si="3"/>
        <v>6.2391304347826084</v>
      </c>
      <c r="L69" s="1">
        <f t="shared" si="1"/>
        <v>2</v>
      </c>
    </row>
    <row r="70" spans="1:12" x14ac:dyDescent="0.2">
      <c r="A70" s="5">
        <v>206</v>
      </c>
      <c r="B70" s="5" t="s">
        <v>32</v>
      </c>
      <c r="C70" s="5">
        <v>580</v>
      </c>
      <c r="D70" s="5">
        <v>38</v>
      </c>
      <c r="F70" s="5">
        <v>690</v>
      </c>
      <c r="G70" s="5">
        <v>15</v>
      </c>
      <c r="H70" s="5">
        <v>15</v>
      </c>
      <c r="I70" s="5" t="s">
        <v>39</v>
      </c>
      <c r="J70" s="8">
        <f t="shared" si="2"/>
        <v>5520</v>
      </c>
      <c r="K70" s="4">
        <f t="shared" si="3"/>
        <v>6.3043478260869561</v>
      </c>
      <c r="L70" s="1">
        <f t="shared" si="1"/>
        <v>2</v>
      </c>
    </row>
    <row r="71" spans="1:12" x14ac:dyDescent="0.2">
      <c r="A71" s="5">
        <v>207</v>
      </c>
      <c r="B71" s="5" t="s">
        <v>32</v>
      </c>
      <c r="C71" s="5">
        <v>919</v>
      </c>
      <c r="D71" s="5">
        <v>61</v>
      </c>
      <c r="F71" s="5">
        <v>690</v>
      </c>
      <c r="G71" s="5">
        <v>15</v>
      </c>
      <c r="H71" s="5">
        <v>15</v>
      </c>
      <c r="I71" s="5" t="s">
        <v>39</v>
      </c>
      <c r="J71" s="8">
        <f t="shared" si="2"/>
        <v>5520</v>
      </c>
      <c r="K71" s="4">
        <f t="shared" si="3"/>
        <v>9.9891304347826093</v>
      </c>
      <c r="L71" s="1">
        <f t="shared" si="1"/>
        <v>2</v>
      </c>
    </row>
    <row r="72" spans="1:12" x14ac:dyDescent="0.2">
      <c r="A72" s="5">
        <v>208</v>
      </c>
      <c r="B72" s="5" t="s">
        <v>32</v>
      </c>
      <c r="C72" s="8">
        <v>1175</v>
      </c>
      <c r="D72" s="5">
        <v>78</v>
      </c>
      <c r="F72" s="5">
        <v>736</v>
      </c>
      <c r="G72" s="5">
        <v>16</v>
      </c>
      <c r="H72" s="5">
        <v>16</v>
      </c>
      <c r="I72" s="5" t="s">
        <v>39</v>
      </c>
      <c r="J72" s="8">
        <f t="shared" si="2"/>
        <v>5888</v>
      </c>
      <c r="K72" s="4">
        <f t="shared" si="3"/>
        <v>11.973505434782609</v>
      </c>
      <c r="L72" s="1">
        <f t="shared" si="1"/>
        <v>3</v>
      </c>
    </row>
    <row r="73" spans="1:12" x14ac:dyDescent="0.2">
      <c r="A73" s="5">
        <v>209</v>
      </c>
      <c r="B73" s="5" t="s">
        <v>32</v>
      </c>
      <c r="C73" s="5">
        <v>753</v>
      </c>
      <c r="D73" s="5">
        <v>50</v>
      </c>
      <c r="F73" s="5">
        <v>690</v>
      </c>
      <c r="G73" s="5">
        <v>15</v>
      </c>
      <c r="H73" s="5">
        <v>15</v>
      </c>
      <c r="I73" s="5" t="s">
        <v>39</v>
      </c>
      <c r="J73" s="8">
        <f t="shared" si="2"/>
        <v>5520</v>
      </c>
      <c r="K73" s="4">
        <f t="shared" si="3"/>
        <v>8.1847826086956523</v>
      </c>
      <c r="L73" s="1">
        <f t="shared" si="1"/>
        <v>2</v>
      </c>
    </row>
    <row r="74" spans="1:12" x14ac:dyDescent="0.2">
      <c r="A74" s="5">
        <v>210</v>
      </c>
      <c r="B74" s="5" t="s">
        <v>32</v>
      </c>
      <c r="C74" s="8">
        <v>1638</v>
      </c>
      <c r="D74" s="5">
        <v>109</v>
      </c>
      <c r="F74" s="5">
        <v>736</v>
      </c>
      <c r="G74" s="5">
        <v>16</v>
      </c>
      <c r="H74" s="5">
        <v>16</v>
      </c>
      <c r="I74" s="5" t="s">
        <v>39</v>
      </c>
      <c r="J74" s="8">
        <f t="shared" si="2"/>
        <v>5888</v>
      </c>
      <c r="K74" s="4">
        <f t="shared" si="3"/>
        <v>16.691576086956523</v>
      </c>
      <c r="L74" s="1">
        <f t="shared" si="1"/>
        <v>3</v>
      </c>
    </row>
    <row r="75" spans="1:12" x14ac:dyDescent="0.2">
      <c r="A75" s="5">
        <v>214</v>
      </c>
      <c r="B75" s="5" t="s">
        <v>32</v>
      </c>
      <c r="D75" s="5">
        <v>0</v>
      </c>
      <c r="E75" s="5" t="s">
        <v>33</v>
      </c>
      <c r="F75" s="5">
        <v>341</v>
      </c>
      <c r="G75" s="5">
        <v>7</v>
      </c>
      <c r="H75" s="5">
        <v>7</v>
      </c>
      <c r="I75" s="5" t="s">
        <v>39</v>
      </c>
      <c r="J75" s="8">
        <f t="shared" si="2"/>
        <v>2728</v>
      </c>
      <c r="K75" s="4" t="str">
        <f t="shared" si="3"/>
        <v>unk</v>
      </c>
      <c r="L75" s="1" t="str">
        <f t="shared" si="1"/>
        <v>unk</v>
      </c>
    </row>
    <row r="76" spans="1:12" x14ac:dyDescent="0.2">
      <c r="A76" s="5">
        <v>301</v>
      </c>
      <c r="B76" s="5" t="s">
        <v>32</v>
      </c>
      <c r="C76" s="5">
        <v>880</v>
      </c>
      <c r="D76" s="5">
        <v>58</v>
      </c>
      <c r="F76" s="5">
        <v>736</v>
      </c>
      <c r="G76" s="5">
        <v>16</v>
      </c>
      <c r="H76" s="5">
        <v>16</v>
      </c>
      <c r="I76" s="5" t="s">
        <v>39</v>
      </c>
      <c r="J76" s="8">
        <f t="shared" si="2"/>
        <v>5888</v>
      </c>
      <c r="K76" s="4">
        <f t="shared" si="3"/>
        <v>8.9673913043478262</v>
      </c>
      <c r="L76" s="1">
        <f t="shared" ref="L76:L86" si="4">IF(AND(COUNT(J76)=1,COUNT(C76)=1),IF(COUNT(J76)=1,(IF(K76&gt;120,6,IF(K76&gt;50,5,IF(K76&gt;24,4,IF(K76&gt;10,3,IF(K76&gt;4,2,IF(K76&gt;1,1,0))))))),""),"unk")</f>
        <v>2</v>
      </c>
    </row>
    <row r="77" spans="1:12" x14ac:dyDescent="0.2">
      <c r="A77" s="5">
        <v>302</v>
      </c>
      <c r="B77" s="5" t="s">
        <v>32</v>
      </c>
      <c r="C77" s="5">
        <v>319</v>
      </c>
      <c r="D77" s="5">
        <v>21</v>
      </c>
      <c r="F77" s="5">
        <v>690</v>
      </c>
      <c r="G77" s="5">
        <v>15</v>
      </c>
      <c r="H77" s="5">
        <v>15</v>
      </c>
      <c r="I77" s="5" t="s">
        <v>39</v>
      </c>
      <c r="J77" s="8">
        <f t="shared" ref="J77:J140" si="5">IF(COUNT(F77)=1,F77*8,"")</f>
        <v>5520</v>
      </c>
      <c r="K77" s="4">
        <f t="shared" ref="K77:K140" si="6">IF( AND(COUNT(J77)=1,COUNT(C77)=1), ABS((C77*60/J77)), "unk" )</f>
        <v>3.4673913043478262</v>
      </c>
      <c r="L77" s="1">
        <f t="shared" si="4"/>
        <v>1</v>
      </c>
    </row>
    <row r="78" spans="1:12" x14ac:dyDescent="0.2">
      <c r="A78" s="5">
        <v>303</v>
      </c>
      <c r="B78" s="5" t="s">
        <v>32</v>
      </c>
      <c r="C78" s="5">
        <v>74</v>
      </c>
      <c r="D78" s="5">
        <v>4</v>
      </c>
      <c r="F78" s="5">
        <v>736</v>
      </c>
      <c r="G78" s="5">
        <v>16</v>
      </c>
      <c r="H78" s="5">
        <v>4</v>
      </c>
      <c r="I78" s="5" t="s">
        <v>39</v>
      </c>
      <c r="J78" s="8">
        <f t="shared" si="5"/>
        <v>5888</v>
      </c>
      <c r="K78" s="4">
        <f t="shared" si="6"/>
        <v>0.75407608695652173</v>
      </c>
      <c r="L78" s="1">
        <f t="shared" si="4"/>
        <v>0</v>
      </c>
    </row>
    <row r="79" spans="1:12" x14ac:dyDescent="0.2">
      <c r="A79" s="5">
        <v>304</v>
      </c>
      <c r="B79" s="5" t="s">
        <v>32</v>
      </c>
      <c r="C79" s="5">
        <v>141</v>
      </c>
      <c r="D79" s="5">
        <v>9</v>
      </c>
      <c r="F79" s="5">
        <v>690</v>
      </c>
      <c r="G79" s="5">
        <v>15</v>
      </c>
      <c r="H79" s="5">
        <v>9</v>
      </c>
      <c r="I79" s="5" t="s">
        <v>39</v>
      </c>
      <c r="J79" s="8">
        <f t="shared" si="5"/>
        <v>5520</v>
      </c>
      <c r="K79" s="4">
        <f t="shared" si="6"/>
        <v>1.5326086956521738</v>
      </c>
      <c r="L79" s="1">
        <f t="shared" si="4"/>
        <v>1</v>
      </c>
    </row>
    <row r="80" spans="1:12" x14ac:dyDescent="0.2">
      <c r="A80" s="5">
        <v>305</v>
      </c>
      <c r="B80" s="5" t="s">
        <v>32</v>
      </c>
      <c r="C80" s="5">
        <v>151</v>
      </c>
      <c r="D80" s="5">
        <v>10</v>
      </c>
      <c r="F80" s="5">
        <v>690</v>
      </c>
      <c r="G80" s="5">
        <v>15</v>
      </c>
      <c r="H80" s="5">
        <v>10</v>
      </c>
      <c r="I80" s="5" t="s">
        <v>39</v>
      </c>
      <c r="J80" s="8">
        <f t="shared" si="5"/>
        <v>5520</v>
      </c>
      <c r="K80" s="4">
        <f t="shared" si="6"/>
        <v>1.6413043478260869</v>
      </c>
      <c r="L80" s="1">
        <f t="shared" si="4"/>
        <v>1</v>
      </c>
    </row>
    <row r="81" spans="1:12" x14ac:dyDescent="0.2">
      <c r="A81" s="5">
        <v>306</v>
      </c>
      <c r="B81" s="5" t="s">
        <v>32</v>
      </c>
      <c r="C81" s="5">
        <v>268</v>
      </c>
      <c r="D81" s="5">
        <v>17</v>
      </c>
      <c r="F81" s="5">
        <v>690</v>
      </c>
      <c r="G81" s="5">
        <v>15</v>
      </c>
      <c r="H81" s="5">
        <v>15</v>
      </c>
      <c r="I81" s="5" t="s">
        <v>39</v>
      </c>
      <c r="J81" s="8">
        <f t="shared" si="5"/>
        <v>5520</v>
      </c>
      <c r="K81" s="4">
        <f t="shared" si="6"/>
        <v>2.9130434782608696</v>
      </c>
      <c r="L81" s="1">
        <f t="shared" si="4"/>
        <v>1</v>
      </c>
    </row>
    <row r="82" spans="1:12" x14ac:dyDescent="0.2">
      <c r="A82" s="5">
        <v>307</v>
      </c>
      <c r="B82" s="5" t="s">
        <v>32</v>
      </c>
      <c r="C82" s="5">
        <v>921</v>
      </c>
      <c r="D82" s="5">
        <v>61</v>
      </c>
      <c r="F82" s="5">
        <v>690</v>
      </c>
      <c r="G82" s="5">
        <v>15</v>
      </c>
      <c r="H82" s="5">
        <v>15</v>
      </c>
      <c r="I82" s="5" t="s">
        <v>39</v>
      </c>
      <c r="J82" s="8">
        <f t="shared" si="5"/>
        <v>5520</v>
      </c>
      <c r="K82" s="4">
        <f t="shared" si="6"/>
        <v>10.010869565217391</v>
      </c>
      <c r="L82" s="1">
        <f t="shared" si="4"/>
        <v>3</v>
      </c>
    </row>
    <row r="83" spans="1:12" x14ac:dyDescent="0.2">
      <c r="A83" s="5">
        <v>308</v>
      </c>
      <c r="B83" s="5" t="s">
        <v>32</v>
      </c>
      <c r="C83" s="5">
        <v>520</v>
      </c>
      <c r="D83" s="5">
        <v>34</v>
      </c>
      <c r="F83" s="5">
        <v>736</v>
      </c>
      <c r="G83" s="5">
        <v>16</v>
      </c>
      <c r="H83" s="5">
        <v>16</v>
      </c>
      <c r="I83" s="5" t="s">
        <v>39</v>
      </c>
      <c r="J83" s="8">
        <f t="shared" si="5"/>
        <v>5888</v>
      </c>
      <c r="K83" s="4">
        <f t="shared" si="6"/>
        <v>5.2989130434782608</v>
      </c>
      <c r="L83" s="1">
        <f t="shared" si="4"/>
        <v>2</v>
      </c>
    </row>
    <row r="84" spans="1:12" x14ac:dyDescent="0.2">
      <c r="A84" s="5">
        <v>309</v>
      </c>
      <c r="B84" s="5" t="s">
        <v>32</v>
      </c>
      <c r="C84" s="5">
        <v>121</v>
      </c>
      <c r="D84" s="5">
        <v>8</v>
      </c>
      <c r="F84" s="5">
        <v>690</v>
      </c>
      <c r="G84" s="5">
        <v>15</v>
      </c>
      <c r="H84" s="5">
        <v>8</v>
      </c>
      <c r="I84" s="5" t="s">
        <v>39</v>
      </c>
      <c r="J84" s="8">
        <f t="shared" si="5"/>
        <v>5520</v>
      </c>
      <c r="K84" s="4">
        <f t="shared" si="6"/>
        <v>1.3152173913043479</v>
      </c>
      <c r="L84" s="1">
        <f t="shared" si="4"/>
        <v>1</v>
      </c>
    </row>
    <row r="85" spans="1:12" x14ac:dyDescent="0.2">
      <c r="A85" s="5">
        <v>310</v>
      </c>
      <c r="B85" s="5" t="s">
        <v>32</v>
      </c>
      <c r="C85" s="5">
        <v>290</v>
      </c>
      <c r="D85" s="5">
        <v>19</v>
      </c>
      <c r="F85" s="5">
        <v>736</v>
      </c>
      <c r="G85" s="5">
        <v>16</v>
      </c>
      <c r="H85" s="5">
        <v>16</v>
      </c>
      <c r="I85" s="5" t="s">
        <v>39</v>
      </c>
      <c r="J85" s="8">
        <f t="shared" si="5"/>
        <v>5888</v>
      </c>
      <c r="K85" s="4">
        <f t="shared" si="6"/>
        <v>2.9551630434782608</v>
      </c>
      <c r="L85" s="1">
        <f t="shared" si="4"/>
        <v>1</v>
      </c>
    </row>
    <row r="86" spans="1:12" x14ac:dyDescent="0.2">
      <c r="A86" s="5">
        <v>314</v>
      </c>
      <c r="B86" s="5" t="s">
        <v>32</v>
      </c>
      <c r="C86" s="5">
        <v>421</v>
      </c>
      <c r="D86" s="5">
        <v>28</v>
      </c>
      <c r="F86" s="5">
        <v>720</v>
      </c>
      <c r="G86" s="5">
        <v>16</v>
      </c>
      <c r="H86" s="5">
        <v>16</v>
      </c>
      <c r="I86" s="5" t="s">
        <v>39</v>
      </c>
      <c r="J86" s="8">
        <f t="shared" si="5"/>
        <v>5760</v>
      </c>
      <c r="K86" s="4">
        <f t="shared" si="6"/>
        <v>4.385416666666667</v>
      </c>
      <c r="L86" s="1">
        <f t="shared" si="4"/>
        <v>2</v>
      </c>
    </row>
    <row r="87" spans="1:12" x14ac:dyDescent="0.2">
      <c r="A87" s="5" t="s">
        <v>26</v>
      </c>
      <c r="B87" s="5" t="s">
        <v>46</v>
      </c>
      <c r="D87" s="5">
        <v>0</v>
      </c>
      <c r="E87" s="5" t="s">
        <v>33</v>
      </c>
      <c r="F87" s="5">
        <v>309</v>
      </c>
      <c r="G87" s="5">
        <v>7</v>
      </c>
      <c r="H87" s="5">
        <v>7</v>
      </c>
      <c r="I87" s="5" t="s">
        <v>39</v>
      </c>
      <c r="J87" s="8">
        <f t="shared" si="5"/>
        <v>2472</v>
      </c>
      <c r="K87" s="4" t="str">
        <f>IF( AND(COUNT(J87)=1,COUNT(C87)=1), ABS((C87*60/J87)), "unk" )</f>
        <v>unk</v>
      </c>
      <c r="L87" s="1" t="str">
        <f>IF(AND(COUNT(J87)=1,COUNT(C87)=1),IF(COUNT(J87)=1,(IF(K87&gt;120,6,IF(K87&gt;50,5,IF(K87&gt;24,4,IF(K87&gt;10,3,IF(K87&gt;4,2,IF(K87&gt;1,1,0))))))),""),"unk")</f>
        <v>unk</v>
      </c>
    </row>
    <row r="88" spans="1:12" x14ac:dyDescent="0.2">
      <c r="A88" s="5" t="s">
        <v>26</v>
      </c>
      <c r="B88" s="5" t="s">
        <v>47</v>
      </c>
      <c r="D88" s="5">
        <v>0</v>
      </c>
      <c r="E88" s="5" t="s">
        <v>33</v>
      </c>
      <c r="F88" s="5">
        <v>177</v>
      </c>
      <c r="G88" s="5">
        <v>4</v>
      </c>
      <c r="H88" s="5">
        <v>4</v>
      </c>
      <c r="I88" s="5" t="s">
        <v>39</v>
      </c>
      <c r="J88" s="8">
        <f t="shared" si="5"/>
        <v>1416</v>
      </c>
      <c r="K88" s="4" t="str">
        <f t="shared" si="6"/>
        <v>unk</v>
      </c>
      <c r="L88" s="1" t="str">
        <f t="shared" ref="L88:L151" si="7">IF(AND(COUNT(J88)=1,COUNT(C88)=1),IF(COUNT(J88)=1,(IF(K88&gt;120,6,IF(K88&gt;50,5,IF(K88&gt;24,4,IF(K88&gt;10,3,IF(K88&gt;4,2,IF(K88&gt;1,1,0))))))),""),"unk")</f>
        <v>unk</v>
      </c>
    </row>
    <row r="89" spans="1:12" x14ac:dyDescent="0.2">
      <c r="A89" s="5" t="s">
        <v>26</v>
      </c>
      <c r="B89" s="5" t="s">
        <v>48</v>
      </c>
      <c r="D89" s="5">
        <v>0</v>
      </c>
      <c r="E89" s="5" t="s">
        <v>33</v>
      </c>
      <c r="F89" s="5">
        <v>186</v>
      </c>
      <c r="G89" s="5">
        <v>4</v>
      </c>
      <c r="H89" s="5">
        <v>4</v>
      </c>
      <c r="I89" s="5" t="s">
        <v>39</v>
      </c>
      <c r="J89" s="8">
        <f t="shared" si="5"/>
        <v>1488</v>
      </c>
      <c r="K89" s="4" t="str">
        <f t="shared" si="6"/>
        <v>unk</v>
      </c>
      <c r="L89" s="1" t="str">
        <f t="shared" si="7"/>
        <v>unk</v>
      </c>
    </row>
    <row r="90" spans="1:12" x14ac:dyDescent="0.2">
      <c r="A90" s="5" t="s">
        <v>26</v>
      </c>
      <c r="B90" s="5" t="s">
        <v>49</v>
      </c>
      <c r="D90" s="5">
        <v>0</v>
      </c>
      <c r="E90" s="5" t="s">
        <v>33</v>
      </c>
      <c r="F90" s="5">
        <v>177</v>
      </c>
      <c r="G90" s="5">
        <v>4</v>
      </c>
      <c r="H90" s="5">
        <v>4</v>
      </c>
      <c r="I90" s="5" t="s">
        <v>39</v>
      </c>
      <c r="J90" s="8">
        <f t="shared" si="5"/>
        <v>1416</v>
      </c>
      <c r="K90" s="4" t="str">
        <f t="shared" si="6"/>
        <v>unk</v>
      </c>
      <c r="L90" s="1" t="str">
        <f t="shared" si="7"/>
        <v>unk</v>
      </c>
    </row>
    <row r="91" spans="1:12" x14ac:dyDescent="0.2">
      <c r="A91" s="5" t="s">
        <v>26</v>
      </c>
      <c r="B91" s="5" t="s">
        <v>50</v>
      </c>
      <c r="D91" s="5">
        <v>0</v>
      </c>
      <c r="E91" s="5" t="s">
        <v>33</v>
      </c>
      <c r="F91" s="5">
        <v>108</v>
      </c>
      <c r="G91" s="5">
        <v>2</v>
      </c>
      <c r="H91" s="5">
        <v>2</v>
      </c>
      <c r="I91" s="5" t="s">
        <v>39</v>
      </c>
      <c r="J91" s="8">
        <f t="shared" si="5"/>
        <v>864</v>
      </c>
      <c r="K91" s="4" t="str">
        <f t="shared" si="6"/>
        <v>unk</v>
      </c>
      <c r="L91" s="1" t="str">
        <f t="shared" si="7"/>
        <v>unk</v>
      </c>
    </row>
    <row r="92" spans="1:12" x14ac:dyDescent="0.2">
      <c r="A92" s="5" t="s">
        <v>26</v>
      </c>
      <c r="B92" s="5" t="s">
        <v>51</v>
      </c>
      <c r="D92" s="5">
        <v>0</v>
      </c>
      <c r="E92" s="5" t="s">
        <v>33</v>
      </c>
      <c r="F92" s="5">
        <v>3422</v>
      </c>
      <c r="G92" s="5">
        <v>77</v>
      </c>
      <c r="H92" s="5">
        <v>77</v>
      </c>
      <c r="I92" s="5" t="s">
        <v>52</v>
      </c>
      <c r="J92" s="8">
        <f t="shared" si="5"/>
        <v>27376</v>
      </c>
      <c r="K92" s="4" t="str">
        <f t="shared" si="6"/>
        <v>unk</v>
      </c>
      <c r="L92" s="1" t="str">
        <f t="shared" si="7"/>
        <v>unk</v>
      </c>
    </row>
    <row r="93" spans="1:12" x14ac:dyDescent="0.2">
      <c r="A93" s="5" t="s">
        <v>0</v>
      </c>
      <c r="B93" s="6">
        <v>44271</v>
      </c>
      <c r="J93" s="8" t="str">
        <f t="shared" si="5"/>
        <v/>
      </c>
      <c r="K93" s="4" t="str">
        <f t="shared" si="6"/>
        <v>unk</v>
      </c>
      <c r="L93" s="1" t="str">
        <f t="shared" si="7"/>
        <v>unk</v>
      </c>
    </row>
    <row r="94" spans="1:12" x14ac:dyDescent="0.2">
      <c r="A94" s="5" t="s">
        <v>2</v>
      </c>
      <c r="B94" s="5" t="s">
        <v>53</v>
      </c>
      <c r="J94" s="8" t="str">
        <f t="shared" si="5"/>
        <v/>
      </c>
      <c r="K94" s="4" t="str">
        <f t="shared" si="6"/>
        <v>unk</v>
      </c>
      <c r="L94" s="1" t="str">
        <f t="shared" si="7"/>
        <v>unk</v>
      </c>
    </row>
    <row r="95" spans="1:12" x14ac:dyDescent="0.2">
      <c r="A95" s="5" t="s">
        <v>6</v>
      </c>
      <c r="B95" s="5" t="s">
        <v>7</v>
      </c>
      <c r="C95" s="5" t="s">
        <v>54</v>
      </c>
      <c r="J95" s="8" t="str">
        <f t="shared" si="5"/>
        <v/>
      </c>
      <c r="K95" s="4" t="str">
        <f t="shared" si="6"/>
        <v>unk</v>
      </c>
      <c r="L95" s="1" t="str">
        <f t="shared" si="7"/>
        <v>unk</v>
      </c>
    </row>
    <row r="96" spans="1:12" x14ac:dyDescent="0.2">
      <c r="A96" s="5" t="s">
        <v>11</v>
      </c>
      <c r="J96" s="8" t="str">
        <f t="shared" si="5"/>
        <v/>
      </c>
      <c r="K96" s="4" t="str">
        <f t="shared" si="6"/>
        <v>unk</v>
      </c>
      <c r="L96" s="1" t="str">
        <f t="shared" si="7"/>
        <v>unk</v>
      </c>
    </row>
    <row r="97" spans="1:12" x14ac:dyDescent="0.2">
      <c r="A97" s="5" t="s">
        <v>13</v>
      </c>
      <c r="B97" s="5" t="s">
        <v>14</v>
      </c>
      <c r="C97" s="5" t="s">
        <v>15</v>
      </c>
      <c r="D97" s="5" t="s">
        <v>16</v>
      </c>
      <c r="E97" s="5" t="s">
        <v>17</v>
      </c>
      <c r="F97" s="5" t="s">
        <v>18</v>
      </c>
      <c r="G97" s="5" t="s">
        <v>19</v>
      </c>
      <c r="H97" s="5" t="s">
        <v>20</v>
      </c>
      <c r="I97" s="5" t="s">
        <v>21</v>
      </c>
      <c r="J97" s="8" t="str">
        <f t="shared" si="5"/>
        <v/>
      </c>
      <c r="K97" s="4" t="str">
        <f t="shared" si="6"/>
        <v>unk</v>
      </c>
      <c r="L97" s="1" t="str">
        <f t="shared" si="7"/>
        <v>unk</v>
      </c>
    </row>
    <row r="98" spans="1:12" x14ac:dyDescent="0.2">
      <c r="J98" s="8" t="str">
        <f t="shared" si="5"/>
        <v/>
      </c>
      <c r="K98" s="4" t="str">
        <f t="shared" si="6"/>
        <v>unk</v>
      </c>
      <c r="L98" s="1" t="str">
        <f t="shared" si="7"/>
        <v>unk</v>
      </c>
    </row>
    <row r="99" spans="1:12" x14ac:dyDescent="0.2">
      <c r="A99" s="5" t="s">
        <v>55</v>
      </c>
      <c r="B99" s="5" t="s">
        <v>32</v>
      </c>
      <c r="C99" s="5">
        <v>528</v>
      </c>
      <c r="D99" s="5">
        <v>35</v>
      </c>
      <c r="F99" s="5">
        <v>896</v>
      </c>
      <c r="G99" s="5">
        <v>20</v>
      </c>
      <c r="H99" s="5">
        <v>20</v>
      </c>
      <c r="I99" s="5" t="s">
        <v>31</v>
      </c>
      <c r="J99" s="8">
        <f t="shared" si="5"/>
        <v>7168</v>
      </c>
      <c r="K99" s="4">
        <f t="shared" si="6"/>
        <v>4.4196428571428568</v>
      </c>
      <c r="L99" s="1">
        <f t="shared" si="7"/>
        <v>2</v>
      </c>
    </row>
    <row r="100" spans="1:12" x14ac:dyDescent="0.2">
      <c r="A100" s="5" t="s">
        <v>56</v>
      </c>
      <c r="B100" s="5" t="s">
        <v>32</v>
      </c>
      <c r="C100" s="5">
        <v>100</v>
      </c>
      <c r="D100" s="5">
        <v>6</v>
      </c>
      <c r="F100" s="5">
        <v>1036</v>
      </c>
      <c r="G100" s="5">
        <v>23</v>
      </c>
      <c r="H100" s="5">
        <v>6</v>
      </c>
      <c r="I100" s="5" t="s">
        <v>31</v>
      </c>
      <c r="J100" s="8">
        <f t="shared" si="5"/>
        <v>8288</v>
      </c>
      <c r="K100" s="4">
        <f t="shared" si="6"/>
        <v>0.72393822393822393</v>
      </c>
      <c r="L100" s="1">
        <f t="shared" si="7"/>
        <v>0</v>
      </c>
    </row>
    <row r="101" spans="1:12" x14ac:dyDescent="0.2">
      <c r="A101" s="5" t="s">
        <v>57</v>
      </c>
      <c r="B101" s="5" t="s">
        <v>32</v>
      </c>
      <c r="C101" s="5">
        <v>70</v>
      </c>
      <c r="D101" s="5">
        <v>4</v>
      </c>
      <c r="F101" s="5">
        <v>1110</v>
      </c>
      <c r="G101" s="5">
        <v>25</v>
      </c>
      <c r="H101" s="5">
        <v>4</v>
      </c>
      <c r="I101" s="5" t="s">
        <v>31</v>
      </c>
      <c r="J101" s="8">
        <f t="shared" si="5"/>
        <v>8880</v>
      </c>
      <c r="K101" s="4">
        <f t="shared" si="6"/>
        <v>0.47297297297297297</v>
      </c>
      <c r="L101" s="1">
        <f t="shared" si="7"/>
        <v>0</v>
      </c>
    </row>
    <row r="102" spans="1:12" x14ac:dyDescent="0.2">
      <c r="A102" s="5" t="s">
        <v>58</v>
      </c>
      <c r="B102" s="5" t="s">
        <v>32</v>
      </c>
      <c r="C102" s="5">
        <v>485</v>
      </c>
      <c r="D102" s="5">
        <v>32</v>
      </c>
      <c r="F102" s="5">
        <v>1110</v>
      </c>
      <c r="G102" s="5">
        <v>25</v>
      </c>
      <c r="H102" s="5">
        <v>25</v>
      </c>
      <c r="I102" s="5" t="s">
        <v>31</v>
      </c>
      <c r="J102" s="8">
        <f t="shared" si="5"/>
        <v>8880</v>
      </c>
      <c r="K102" s="4">
        <f t="shared" si="6"/>
        <v>3.2770270270270272</v>
      </c>
      <c r="L102" s="1">
        <f t="shared" si="7"/>
        <v>1</v>
      </c>
    </row>
    <row r="103" spans="1:12" x14ac:dyDescent="0.2">
      <c r="A103" s="5" t="s">
        <v>59</v>
      </c>
      <c r="B103" s="5" t="s">
        <v>32</v>
      </c>
      <c r="C103" s="5">
        <v>0</v>
      </c>
      <c r="D103" s="5">
        <v>0</v>
      </c>
      <c r="F103" s="5">
        <v>1110</v>
      </c>
      <c r="G103" s="5">
        <v>25</v>
      </c>
      <c r="H103" s="5">
        <v>0</v>
      </c>
      <c r="I103" s="5" t="s">
        <v>31</v>
      </c>
      <c r="J103" s="8">
        <f t="shared" si="5"/>
        <v>8880</v>
      </c>
      <c r="K103" s="4">
        <f t="shared" si="6"/>
        <v>0</v>
      </c>
      <c r="L103" s="1">
        <f t="shared" si="7"/>
        <v>0</v>
      </c>
    </row>
    <row r="104" spans="1:12" x14ac:dyDescent="0.2">
      <c r="A104" s="5" t="s">
        <v>60</v>
      </c>
      <c r="B104" s="5" t="s">
        <v>32</v>
      </c>
      <c r="D104" s="5">
        <v>0</v>
      </c>
      <c r="F104" s="5">
        <v>1110</v>
      </c>
      <c r="G104" s="5">
        <v>25</v>
      </c>
      <c r="H104" s="5">
        <v>0</v>
      </c>
      <c r="I104" s="5" t="s">
        <v>31</v>
      </c>
      <c r="J104" s="8">
        <f t="shared" si="5"/>
        <v>8880</v>
      </c>
      <c r="K104" s="4" t="str">
        <f t="shared" si="6"/>
        <v>unk</v>
      </c>
      <c r="L104" s="1" t="str">
        <f t="shared" si="7"/>
        <v>unk</v>
      </c>
    </row>
    <row r="105" spans="1:12" x14ac:dyDescent="0.2">
      <c r="A105" s="5">
        <v>103</v>
      </c>
      <c r="B105" s="5" t="s">
        <v>32</v>
      </c>
      <c r="C105" s="5">
        <v>1233</v>
      </c>
      <c r="D105" s="5">
        <v>82</v>
      </c>
      <c r="E105" s="5" t="s">
        <v>33</v>
      </c>
      <c r="F105" s="5">
        <v>2277</v>
      </c>
      <c r="G105" s="5">
        <v>51</v>
      </c>
      <c r="H105" s="5">
        <v>51</v>
      </c>
      <c r="I105" s="5" t="s">
        <v>31</v>
      </c>
      <c r="J105" s="8">
        <f t="shared" si="5"/>
        <v>18216</v>
      </c>
      <c r="K105" s="4">
        <f t="shared" si="6"/>
        <v>4.0612648221343877</v>
      </c>
      <c r="L105" s="1">
        <f t="shared" si="7"/>
        <v>2</v>
      </c>
    </row>
    <row r="106" spans="1:12" x14ac:dyDescent="0.2">
      <c r="A106" s="5" t="s">
        <v>61</v>
      </c>
      <c r="B106" s="5" t="s">
        <v>32</v>
      </c>
      <c r="C106" s="5">
        <v>76</v>
      </c>
      <c r="D106" s="5">
        <v>5</v>
      </c>
      <c r="G106" s="5">
        <v>0</v>
      </c>
      <c r="H106" s="5">
        <v>0</v>
      </c>
      <c r="I106" s="5" t="s">
        <v>31</v>
      </c>
      <c r="J106" s="8" t="str">
        <f t="shared" si="5"/>
        <v/>
      </c>
      <c r="K106" s="4" t="str">
        <f t="shared" si="6"/>
        <v>unk</v>
      </c>
      <c r="L106" s="1" t="str">
        <f t="shared" si="7"/>
        <v>unk</v>
      </c>
    </row>
    <row r="107" spans="1:12" x14ac:dyDescent="0.2">
      <c r="A107" s="5">
        <v>104</v>
      </c>
      <c r="B107" s="5" t="s">
        <v>32</v>
      </c>
      <c r="C107" s="5">
        <v>419</v>
      </c>
      <c r="D107" s="5">
        <v>27</v>
      </c>
      <c r="F107" s="5">
        <v>1260</v>
      </c>
      <c r="G107" s="5">
        <v>28</v>
      </c>
      <c r="H107" s="5">
        <v>27</v>
      </c>
      <c r="I107" s="5" t="s">
        <v>31</v>
      </c>
      <c r="J107" s="8">
        <f t="shared" si="5"/>
        <v>10080</v>
      </c>
      <c r="K107" s="4">
        <f t="shared" si="6"/>
        <v>2.4940476190476191</v>
      </c>
      <c r="L107" s="1">
        <f t="shared" si="7"/>
        <v>1</v>
      </c>
    </row>
    <row r="108" spans="1:12" x14ac:dyDescent="0.2">
      <c r="A108" s="5">
        <v>105</v>
      </c>
      <c r="B108" s="5" t="s">
        <v>32</v>
      </c>
      <c r="C108" s="5">
        <v>472</v>
      </c>
      <c r="D108" s="5">
        <v>31</v>
      </c>
      <c r="F108" s="5">
        <v>1260</v>
      </c>
      <c r="G108" s="5">
        <v>28</v>
      </c>
      <c r="H108" s="5">
        <v>28</v>
      </c>
      <c r="I108" s="5" t="s">
        <v>31</v>
      </c>
      <c r="J108" s="8">
        <f t="shared" si="5"/>
        <v>10080</v>
      </c>
      <c r="K108" s="4">
        <f t="shared" si="6"/>
        <v>2.8095238095238093</v>
      </c>
      <c r="L108" s="1">
        <f t="shared" si="7"/>
        <v>1</v>
      </c>
    </row>
    <row r="109" spans="1:12" x14ac:dyDescent="0.2">
      <c r="A109" s="5">
        <v>106</v>
      </c>
      <c r="B109" s="5" t="s">
        <v>32</v>
      </c>
      <c r="C109" s="5">
        <v>152</v>
      </c>
      <c r="D109" s="5">
        <v>10</v>
      </c>
      <c r="F109" s="5">
        <v>1184</v>
      </c>
      <c r="G109" s="5">
        <v>26</v>
      </c>
      <c r="H109" s="5">
        <v>10</v>
      </c>
      <c r="I109" s="5" t="s">
        <v>31</v>
      </c>
      <c r="J109" s="8">
        <f t="shared" si="5"/>
        <v>9472</v>
      </c>
      <c r="K109" s="4">
        <f t="shared" si="6"/>
        <v>0.96283783783783783</v>
      </c>
      <c r="L109" s="1">
        <f t="shared" si="7"/>
        <v>0</v>
      </c>
    </row>
    <row r="110" spans="1:12" x14ac:dyDescent="0.2">
      <c r="A110" s="5">
        <v>107</v>
      </c>
      <c r="B110" s="5" t="s">
        <v>32</v>
      </c>
      <c r="D110" s="5">
        <v>0</v>
      </c>
      <c r="F110" s="5">
        <v>1260</v>
      </c>
      <c r="G110" s="5">
        <v>28</v>
      </c>
      <c r="H110" s="5">
        <v>0</v>
      </c>
      <c r="I110" s="5" t="s">
        <v>31</v>
      </c>
      <c r="J110" s="8">
        <f t="shared" si="5"/>
        <v>10080</v>
      </c>
      <c r="K110" s="4" t="str">
        <f t="shared" si="6"/>
        <v>unk</v>
      </c>
      <c r="L110" s="1" t="str">
        <f t="shared" si="7"/>
        <v>unk</v>
      </c>
    </row>
    <row r="111" spans="1:12" x14ac:dyDescent="0.2">
      <c r="A111" s="5">
        <v>109</v>
      </c>
      <c r="B111" s="5" t="s">
        <v>32</v>
      </c>
      <c r="C111" s="5">
        <v>172</v>
      </c>
      <c r="D111" s="5">
        <v>11</v>
      </c>
      <c r="E111" s="5" t="s">
        <v>33</v>
      </c>
      <c r="F111" s="5">
        <v>1260</v>
      </c>
      <c r="G111" s="5">
        <v>28</v>
      </c>
      <c r="H111" s="5">
        <v>28</v>
      </c>
      <c r="I111" s="5" t="s">
        <v>31</v>
      </c>
      <c r="J111" s="8">
        <f t="shared" si="5"/>
        <v>10080</v>
      </c>
      <c r="K111" s="4">
        <f t="shared" si="6"/>
        <v>1.0238095238095237</v>
      </c>
      <c r="L111" s="1">
        <f t="shared" si="7"/>
        <v>1</v>
      </c>
    </row>
    <row r="112" spans="1:12" x14ac:dyDescent="0.2">
      <c r="A112" s="5">
        <v>110</v>
      </c>
      <c r="B112" s="5" t="s">
        <v>32</v>
      </c>
      <c r="D112" s="5">
        <v>0</v>
      </c>
      <c r="F112" s="5">
        <v>1036</v>
      </c>
      <c r="G112" s="5">
        <v>23</v>
      </c>
      <c r="H112" s="5">
        <v>0</v>
      </c>
      <c r="I112" s="5" t="s">
        <v>31</v>
      </c>
      <c r="J112" s="8">
        <f t="shared" si="5"/>
        <v>8288</v>
      </c>
      <c r="K112" s="4" t="str">
        <f t="shared" si="6"/>
        <v>unk</v>
      </c>
      <c r="L112" s="1" t="str">
        <f t="shared" si="7"/>
        <v>unk</v>
      </c>
    </row>
    <row r="113" spans="1:12" x14ac:dyDescent="0.2">
      <c r="A113" s="5">
        <v>112</v>
      </c>
      <c r="B113" s="5" t="s">
        <v>32</v>
      </c>
      <c r="C113" s="5">
        <v>29</v>
      </c>
      <c r="D113" s="5">
        <v>1</v>
      </c>
      <c r="F113" s="5">
        <v>1056</v>
      </c>
      <c r="G113" s="5">
        <v>24</v>
      </c>
      <c r="H113" s="5">
        <v>1</v>
      </c>
      <c r="I113" s="5" t="s">
        <v>31</v>
      </c>
      <c r="J113" s="8">
        <f t="shared" si="5"/>
        <v>8448</v>
      </c>
      <c r="K113" s="4">
        <f t="shared" si="6"/>
        <v>0.20596590909090909</v>
      </c>
      <c r="L113" s="1">
        <f t="shared" si="7"/>
        <v>0</v>
      </c>
    </row>
    <row r="114" spans="1:12" x14ac:dyDescent="0.2">
      <c r="A114" s="5">
        <v>113</v>
      </c>
      <c r="B114" s="5" t="s">
        <v>32</v>
      </c>
      <c r="C114" s="5">
        <v>26</v>
      </c>
      <c r="D114" s="5">
        <v>1</v>
      </c>
      <c r="F114" s="5">
        <v>1056</v>
      </c>
      <c r="G114" s="5">
        <v>24</v>
      </c>
      <c r="H114" s="5">
        <v>1</v>
      </c>
      <c r="I114" s="5" t="s">
        <v>31</v>
      </c>
      <c r="J114" s="8">
        <f t="shared" si="5"/>
        <v>8448</v>
      </c>
      <c r="K114" s="4">
        <f t="shared" si="6"/>
        <v>0.18465909090909091</v>
      </c>
      <c r="L114" s="1">
        <f t="shared" si="7"/>
        <v>0</v>
      </c>
    </row>
    <row r="115" spans="1:12" x14ac:dyDescent="0.2">
      <c r="A115" s="5">
        <v>114</v>
      </c>
      <c r="B115" s="5" t="s">
        <v>32</v>
      </c>
      <c r="C115" s="5">
        <v>380</v>
      </c>
      <c r="D115" s="5">
        <v>25</v>
      </c>
      <c r="F115" s="5">
        <v>1056</v>
      </c>
      <c r="G115" s="5">
        <v>24</v>
      </c>
      <c r="H115" s="5">
        <v>24</v>
      </c>
      <c r="I115" s="5" t="s">
        <v>31</v>
      </c>
      <c r="J115" s="8">
        <f t="shared" si="5"/>
        <v>8448</v>
      </c>
      <c r="K115" s="4">
        <f t="shared" si="6"/>
        <v>2.6988636363636362</v>
      </c>
      <c r="L115" s="1">
        <f t="shared" si="7"/>
        <v>1</v>
      </c>
    </row>
    <row r="116" spans="1:12" x14ac:dyDescent="0.2">
      <c r="A116" s="5">
        <v>200</v>
      </c>
      <c r="B116" s="5" t="s">
        <v>32</v>
      </c>
      <c r="C116" s="5">
        <v>511</v>
      </c>
      <c r="D116" s="5">
        <v>34</v>
      </c>
      <c r="F116" s="5">
        <v>1500</v>
      </c>
      <c r="G116" s="5">
        <v>34</v>
      </c>
      <c r="H116" s="5">
        <v>34</v>
      </c>
      <c r="I116" s="5" t="s">
        <v>31</v>
      </c>
      <c r="J116" s="8">
        <f t="shared" si="5"/>
        <v>12000</v>
      </c>
      <c r="K116" s="4">
        <f t="shared" si="6"/>
        <v>2.5550000000000002</v>
      </c>
      <c r="L116" s="1">
        <f t="shared" si="7"/>
        <v>1</v>
      </c>
    </row>
    <row r="117" spans="1:12" x14ac:dyDescent="0.2">
      <c r="A117" s="5" t="s">
        <v>62</v>
      </c>
      <c r="B117" s="5" t="s">
        <v>32</v>
      </c>
      <c r="C117" s="5">
        <v>0</v>
      </c>
      <c r="D117" s="5">
        <v>0</v>
      </c>
      <c r="E117" s="5" t="s">
        <v>33</v>
      </c>
      <c r="F117" s="5">
        <v>784</v>
      </c>
      <c r="G117" s="5">
        <v>17</v>
      </c>
      <c r="H117" s="5">
        <v>17</v>
      </c>
      <c r="I117" s="5" t="s">
        <v>31</v>
      </c>
      <c r="J117" s="8">
        <f t="shared" si="5"/>
        <v>6272</v>
      </c>
      <c r="K117" s="4">
        <f t="shared" si="6"/>
        <v>0</v>
      </c>
      <c r="L117" s="1">
        <f t="shared" si="7"/>
        <v>0</v>
      </c>
    </row>
    <row r="118" spans="1:12" x14ac:dyDescent="0.2">
      <c r="A118" s="5" t="s">
        <v>63</v>
      </c>
      <c r="B118" s="5" t="s">
        <v>32</v>
      </c>
      <c r="D118" s="5">
        <v>0</v>
      </c>
      <c r="F118" s="5">
        <v>840</v>
      </c>
      <c r="G118" s="5">
        <v>19</v>
      </c>
      <c r="H118" s="5">
        <v>0</v>
      </c>
      <c r="I118" s="5" t="s">
        <v>31</v>
      </c>
      <c r="J118" s="8">
        <f t="shared" si="5"/>
        <v>6720</v>
      </c>
      <c r="K118" s="4" t="str">
        <f t="shared" si="6"/>
        <v>unk</v>
      </c>
      <c r="L118" s="1" t="str">
        <f t="shared" si="7"/>
        <v>unk</v>
      </c>
    </row>
    <row r="119" spans="1:12" x14ac:dyDescent="0.2">
      <c r="A119" s="5">
        <v>202</v>
      </c>
      <c r="B119" s="5" t="s">
        <v>32</v>
      </c>
      <c r="C119" s="5">
        <v>367</v>
      </c>
      <c r="D119" s="5">
        <v>24</v>
      </c>
      <c r="F119" s="5">
        <v>983</v>
      </c>
      <c r="G119" s="5">
        <v>22</v>
      </c>
      <c r="H119" s="5">
        <v>22</v>
      </c>
      <c r="I119" s="5" t="s">
        <v>31</v>
      </c>
      <c r="J119" s="8">
        <f t="shared" si="5"/>
        <v>7864</v>
      </c>
      <c r="K119" s="4">
        <f t="shared" si="6"/>
        <v>2.8001017293997967</v>
      </c>
      <c r="L119" s="1">
        <f t="shared" si="7"/>
        <v>1</v>
      </c>
    </row>
    <row r="120" spans="1:12" x14ac:dyDescent="0.2">
      <c r="A120" s="5">
        <v>202</v>
      </c>
      <c r="B120" s="5" t="s">
        <v>32</v>
      </c>
      <c r="D120" s="5">
        <v>0</v>
      </c>
      <c r="G120" s="5">
        <v>0</v>
      </c>
      <c r="H120" s="5">
        <v>0</v>
      </c>
      <c r="I120" s="5" t="s">
        <v>31</v>
      </c>
      <c r="J120" s="8" t="str">
        <f t="shared" si="5"/>
        <v/>
      </c>
      <c r="K120" s="4" t="str">
        <f t="shared" si="6"/>
        <v>unk</v>
      </c>
      <c r="L120" s="1" t="str">
        <f t="shared" si="7"/>
        <v>unk</v>
      </c>
    </row>
    <row r="121" spans="1:12" x14ac:dyDescent="0.2">
      <c r="A121" s="5" t="s">
        <v>64</v>
      </c>
      <c r="B121" s="5" t="s">
        <v>32</v>
      </c>
      <c r="D121" s="5">
        <v>0</v>
      </c>
      <c r="F121" s="5">
        <v>1036</v>
      </c>
      <c r="G121" s="5">
        <v>23</v>
      </c>
      <c r="H121" s="5">
        <v>0</v>
      </c>
      <c r="I121" s="5" t="s">
        <v>31</v>
      </c>
      <c r="J121" s="8">
        <f t="shared" si="5"/>
        <v>8288</v>
      </c>
      <c r="K121" s="4" t="str">
        <f t="shared" si="6"/>
        <v>unk</v>
      </c>
      <c r="L121" s="1" t="str">
        <f t="shared" si="7"/>
        <v>unk</v>
      </c>
    </row>
    <row r="122" spans="1:12" x14ac:dyDescent="0.2">
      <c r="A122" s="5" t="s">
        <v>65</v>
      </c>
      <c r="B122" s="5" t="s">
        <v>32</v>
      </c>
      <c r="D122" s="5">
        <v>0</v>
      </c>
      <c r="F122" s="5">
        <v>1036</v>
      </c>
      <c r="G122" s="5">
        <v>23</v>
      </c>
      <c r="H122" s="5">
        <v>0</v>
      </c>
      <c r="I122" s="5" t="s">
        <v>31</v>
      </c>
      <c r="J122" s="8">
        <f t="shared" si="5"/>
        <v>8288</v>
      </c>
      <c r="K122" s="4" t="str">
        <f t="shared" si="6"/>
        <v>unk</v>
      </c>
      <c r="L122" s="1" t="str">
        <f t="shared" si="7"/>
        <v>unk</v>
      </c>
    </row>
    <row r="123" spans="1:12" x14ac:dyDescent="0.2">
      <c r="A123" s="5" t="s">
        <v>66</v>
      </c>
      <c r="B123" s="5" t="s">
        <v>32</v>
      </c>
      <c r="D123" s="5">
        <v>0</v>
      </c>
      <c r="F123" s="5">
        <v>1036</v>
      </c>
      <c r="G123" s="5">
        <v>23</v>
      </c>
      <c r="H123" s="5">
        <v>0</v>
      </c>
      <c r="I123" s="5" t="s">
        <v>31</v>
      </c>
      <c r="J123" s="8">
        <f t="shared" si="5"/>
        <v>8288</v>
      </c>
      <c r="K123" s="4" t="str">
        <f t="shared" si="6"/>
        <v>unk</v>
      </c>
      <c r="L123" s="1" t="str">
        <f t="shared" si="7"/>
        <v>unk</v>
      </c>
    </row>
    <row r="124" spans="1:12" x14ac:dyDescent="0.2">
      <c r="A124" s="5" t="s">
        <v>67</v>
      </c>
      <c r="B124" s="5" t="s">
        <v>32</v>
      </c>
      <c r="D124" s="5">
        <v>0</v>
      </c>
      <c r="F124" s="5">
        <v>1036</v>
      </c>
      <c r="G124" s="5">
        <v>23</v>
      </c>
      <c r="H124" s="5">
        <v>0</v>
      </c>
      <c r="I124" s="5" t="s">
        <v>31</v>
      </c>
      <c r="J124" s="8">
        <f t="shared" si="5"/>
        <v>8288</v>
      </c>
      <c r="K124" s="4" t="str">
        <f t="shared" si="6"/>
        <v>unk</v>
      </c>
      <c r="L124" s="1" t="str">
        <f t="shared" si="7"/>
        <v>unk</v>
      </c>
    </row>
    <row r="125" spans="1:12" x14ac:dyDescent="0.2">
      <c r="A125" s="5">
        <v>204</v>
      </c>
      <c r="B125" s="5" t="s">
        <v>32</v>
      </c>
      <c r="C125" s="5">
        <v>525</v>
      </c>
      <c r="D125" s="5">
        <v>35</v>
      </c>
      <c r="F125" s="5">
        <v>980</v>
      </c>
      <c r="G125" s="5">
        <v>22</v>
      </c>
      <c r="H125" s="5">
        <v>22</v>
      </c>
      <c r="I125" s="5" t="s">
        <v>31</v>
      </c>
      <c r="J125" s="8">
        <f t="shared" si="5"/>
        <v>7840</v>
      </c>
      <c r="K125" s="4">
        <f t="shared" si="6"/>
        <v>4.0178571428571432</v>
      </c>
      <c r="L125" s="1">
        <f t="shared" si="7"/>
        <v>2</v>
      </c>
    </row>
    <row r="126" spans="1:12" x14ac:dyDescent="0.2">
      <c r="A126" s="5">
        <v>206</v>
      </c>
      <c r="B126" s="5" t="s">
        <v>32</v>
      </c>
      <c r="C126" s="5">
        <v>194</v>
      </c>
      <c r="D126" s="5">
        <v>12</v>
      </c>
      <c r="F126" s="5">
        <v>1200</v>
      </c>
      <c r="G126" s="5">
        <v>27</v>
      </c>
      <c r="H126" s="5">
        <v>12</v>
      </c>
      <c r="I126" s="5" t="s">
        <v>31</v>
      </c>
      <c r="J126" s="8">
        <f t="shared" si="5"/>
        <v>9600</v>
      </c>
      <c r="K126" s="4">
        <f t="shared" si="6"/>
        <v>1.2124999999999999</v>
      </c>
      <c r="L126" s="1">
        <f t="shared" si="7"/>
        <v>1</v>
      </c>
    </row>
    <row r="127" spans="1:12" x14ac:dyDescent="0.2">
      <c r="A127" s="5">
        <v>206</v>
      </c>
      <c r="B127" s="5" t="s">
        <v>32</v>
      </c>
      <c r="C127" s="5">
        <v>170</v>
      </c>
      <c r="D127" s="5">
        <v>11</v>
      </c>
      <c r="G127" s="5">
        <v>0</v>
      </c>
      <c r="H127" s="5">
        <v>0</v>
      </c>
      <c r="I127" s="5" t="s">
        <v>31</v>
      </c>
      <c r="J127" s="8" t="str">
        <f t="shared" si="5"/>
        <v/>
      </c>
      <c r="K127" s="4" t="str">
        <f t="shared" si="6"/>
        <v>unk</v>
      </c>
      <c r="L127" s="1" t="str">
        <f t="shared" si="7"/>
        <v>unk</v>
      </c>
    </row>
    <row r="128" spans="1:12" x14ac:dyDescent="0.2">
      <c r="A128" s="5" t="s">
        <v>68</v>
      </c>
      <c r="B128" s="5" t="s">
        <v>32</v>
      </c>
      <c r="D128" s="5">
        <v>0</v>
      </c>
      <c r="F128" s="5">
        <v>1260</v>
      </c>
      <c r="G128" s="5">
        <v>28</v>
      </c>
      <c r="H128" s="5">
        <v>0</v>
      </c>
      <c r="I128" s="5" t="s">
        <v>31</v>
      </c>
      <c r="J128" s="8">
        <f t="shared" si="5"/>
        <v>10080</v>
      </c>
      <c r="K128" s="4" t="str">
        <f t="shared" si="6"/>
        <v>unk</v>
      </c>
      <c r="L128" s="1" t="str">
        <f t="shared" si="7"/>
        <v>unk</v>
      </c>
    </row>
    <row r="129" spans="1:12" x14ac:dyDescent="0.2">
      <c r="A129" s="5" t="s">
        <v>69</v>
      </c>
      <c r="B129" s="5" t="s">
        <v>32</v>
      </c>
      <c r="D129" s="5">
        <v>0</v>
      </c>
      <c r="F129" s="5">
        <v>1260</v>
      </c>
      <c r="G129" s="5">
        <v>28</v>
      </c>
      <c r="H129" s="5">
        <v>0</v>
      </c>
      <c r="I129" s="5" t="s">
        <v>31</v>
      </c>
      <c r="J129" s="8">
        <f t="shared" si="5"/>
        <v>10080</v>
      </c>
      <c r="K129" s="4" t="str">
        <f t="shared" si="6"/>
        <v>unk</v>
      </c>
      <c r="L129" s="1" t="str">
        <f t="shared" si="7"/>
        <v>unk</v>
      </c>
    </row>
    <row r="130" spans="1:12" x14ac:dyDescent="0.2">
      <c r="A130" s="5" t="s">
        <v>70</v>
      </c>
      <c r="B130" s="5" t="s">
        <v>32</v>
      </c>
      <c r="C130" s="5">
        <v>108</v>
      </c>
      <c r="D130" s="5">
        <v>7</v>
      </c>
      <c r="F130" s="5">
        <v>1260</v>
      </c>
      <c r="G130" s="5">
        <v>28</v>
      </c>
      <c r="H130" s="5">
        <v>7</v>
      </c>
      <c r="I130" s="5" t="s">
        <v>31</v>
      </c>
      <c r="J130" s="8">
        <f t="shared" si="5"/>
        <v>10080</v>
      </c>
      <c r="K130" s="4">
        <f t="shared" si="6"/>
        <v>0.6428571428571429</v>
      </c>
      <c r="L130" s="1">
        <f t="shared" si="7"/>
        <v>0</v>
      </c>
    </row>
    <row r="131" spans="1:12" x14ac:dyDescent="0.2">
      <c r="A131" s="5" t="s">
        <v>71</v>
      </c>
      <c r="B131" s="5" t="s">
        <v>32</v>
      </c>
      <c r="D131" s="5">
        <v>0</v>
      </c>
      <c r="F131" s="5">
        <v>1260</v>
      </c>
      <c r="G131" s="5">
        <v>28</v>
      </c>
      <c r="H131" s="5">
        <v>0</v>
      </c>
      <c r="I131" s="5" t="s">
        <v>31</v>
      </c>
      <c r="J131" s="8">
        <f t="shared" si="5"/>
        <v>10080</v>
      </c>
      <c r="K131" s="4" t="str">
        <f t="shared" si="6"/>
        <v>unk</v>
      </c>
      <c r="L131" s="1" t="str">
        <f t="shared" si="7"/>
        <v>unk</v>
      </c>
    </row>
    <row r="132" spans="1:12" x14ac:dyDescent="0.2">
      <c r="A132" s="5" t="s">
        <v>72</v>
      </c>
      <c r="B132" s="5" t="s">
        <v>32</v>
      </c>
      <c r="D132" s="5">
        <v>0</v>
      </c>
      <c r="F132" s="5">
        <v>1260</v>
      </c>
      <c r="G132" s="5">
        <v>28</v>
      </c>
      <c r="H132" s="5">
        <v>0</v>
      </c>
      <c r="I132" s="5" t="s">
        <v>31</v>
      </c>
      <c r="J132" s="8">
        <f t="shared" si="5"/>
        <v>10080</v>
      </c>
      <c r="K132" s="4" t="str">
        <f t="shared" si="6"/>
        <v>unk</v>
      </c>
      <c r="L132" s="1" t="str">
        <f t="shared" si="7"/>
        <v>unk</v>
      </c>
    </row>
    <row r="133" spans="1:12" x14ac:dyDescent="0.2">
      <c r="A133" s="5">
        <v>209</v>
      </c>
      <c r="B133" s="5" t="s">
        <v>32</v>
      </c>
      <c r="C133" s="5">
        <v>907</v>
      </c>
      <c r="D133" s="5">
        <v>60</v>
      </c>
      <c r="G133" s="5">
        <v>0</v>
      </c>
      <c r="H133" s="5">
        <v>0</v>
      </c>
      <c r="I133" s="5" t="s">
        <v>31</v>
      </c>
      <c r="J133" s="8" t="str">
        <f t="shared" si="5"/>
        <v/>
      </c>
      <c r="K133" s="4" t="str">
        <f t="shared" si="6"/>
        <v>unk</v>
      </c>
      <c r="L133" s="1" t="str">
        <f t="shared" si="7"/>
        <v>unk</v>
      </c>
    </row>
    <row r="134" spans="1:12" x14ac:dyDescent="0.2">
      <c r="J134" s="8" t="str">
        <f t="shared" si="5"/>
        <v/>
      </c>
      <c r="K134" s="4" t="str">
        <f t="shared" si="6"/>
        <v>unk</v>
      </c>
      <c r="L134" s="1" t="str">
        <f t="shared" si="7"/>
        <v>unk</v>
      </c>
    </row>
    <row r="135" spans="1:12" x14ac:dyDescent="0.2">
      <c r="J135" s="8" t="str">
        <f t="shared" si="5"/>
        <v/>
      </c>
      <c r="K135" s="4" t="str">
        <f t="shared" si="6"/>
        <v>unk</v>
      </c>
      <c r="L135" s="1" t="str">
        <f t="shared" si="7"/>
        <v>unk</v>
      </c>
    </row>
    <row r="136" spans="1:12" x14ac:dyDescent="0.2">
      <c r="J136" s="8" t="str">
        <f t="shared" si="5"/>
        <v/>
      </c>
      <c r="K136" s="4" t="str">
        <f t="shared" si="6"/>
        <v>unk</v>
      </c>
      <c r="L136" s="1" t="str">
        <f t="shared" si="7"/>
        <v>unk</v>
      </c>
    </row>
    <row r="137" spans="1:12" x14ac:dyDescent="0.2">
      <c r="A137" s="5" t="s">
        <v>0</v>
      </c>
      <c r="B137" s="6">
        <v>44315</v>
      </c>
      <c r="J137" s="8" t="str">
        <f t="shared" si="5"/>
        <v/>
      </c>
      <c r="K137" s="4" t="str">
        <f t="shared" si="6"/>
        <v>unk</v>
      </c>
      <c r="L137" s="1" t="str">
        <f t="shared" si="7"/>
        <v>unk</v>
      </c>
    </row>
    <row r="138" spans="1:12" x14ac:dyDescent="0.2">
      <c r="A138" s="5" t="s">
        <v>2</v>
      </c>
      <c r="B138" s="5" t="s">
        <v>73</v>
      </c>
      <c r="J138" s="8" t="str">
        <f t="shared" si="5"/>
        <v/>
      </c>
      <c r="K138" s="4" t="str">
        <f t="shared" si="6"/>
        <v>unk</v>
      </c>
      <c r="L138" s="1" t="str">
        <f t="shared" si="7"/>
        <v>unk</v>
      </c>
    </row>
    <row r="139" spans="1:12" x14ac:dyDescent="0.2">
      <c r="A139" s="5" t="s">
        <v>6</v>
      </c>
      <c r="B139" s="5" t="s">
        <v>74</v>
      </c>
      <c r="C139" s="5" t="s">
        <v>75</v>
      </c>
      <c r="J139" s="8" t="str">
        <f t="shared" si="5"/>
        <v/>
      </c>
      <c r="K139" s="4" t="str">
        <f t="shared" si="6"/>
        <v>unk</v>
      </c>
      <c r="L139" s="1" t="str">
        <f t="shared" si="7"/>
        <v>unk</v>
      </c>
    </row>
    <row r="140" spans="1:12" x14ac:dyDescent="0.2">
      <c r="A140" s="5" t="s">
        <v>11</v>
      </c>
      <c r="J140" s="8" t="str">
        <f t="shared" si="5"/>
        <v/>
      </c>
      <c r="K140" s="4" t="str">
        <f t="shared" si="6"/>
        <v>unk</v>
      </c>
      <c r="L140" s="1" t="str">
        <f t="shared" si="7"/>
        <v>unk</v>
      </c>
    </row>
    <row r="141" spans="1:12" x14ac:dyDescent="0.2">
      <c r="A141" s="5" t="s">
        <v>13</v>
      </c>
      <c r="B141" s="5" t="s">
        <v>14</v>
      </c>
      <c r="C141" s="5" t="s">
        <v>15</v>
      </c>
      <c r="D141" s="5" t="s">
        <v>16</v>
      </c>
      <c r="E141" s="5" t="s">
        <v>17</v>
      </c>
      <c r="F141" s="5" t="s">
        <v>18</v>
      </c>
      <c r="G141" s="5" t="s">
        <v>19</v>
      </c>
      <c r="H141" s="5" t="s">
        <v>20</v>
      </c>
      <c r="I141" s="5" t="s">
        <v>21</v>
      </c>
      <c r="J141" s="8" t="str">
        <f t="shared" ref="J141:J204" si="8">IF(COUNT(F141)=1,F141*8,"")</f>
        <v/>
      </c>
      <c r="K141" s="4" t="str">
        <f t="shared" ref="K141:K204" si="9">IF( AND(COUNT(J141)=1,COUNT(C141)=1), ABS((C141*60/J141)), "unk" )</f>
        <v>unk</v>
      </c>
      <c r="L141" s="1" t="str">
        <f t="shared" si="7"/>
        <v>unk</v>
      </c>
    </row>
    <row r="142" spans="1:12" x14ac:dyDescent="0.2">
      <c r="J142" s="8" t="str">
        <f t="shared" si="8"/>
        <v/>
      </c>
      <c r="K142" s="4" t="str">
        <f t="shared" si="9"/>
        <v>unk</v>
      </c>
      <c r="L142" s="1" t="str">
        <f t="shared" si="7"/>
        <v>unk</v>
      </c>
    </row>
    <row r="143" spans="1:12" x14ac:dyDescent="0.2">
      <c r="A143" s="5" t="s">
        <v>26</v>
      </c>
      <c r="B143" s="5" t="s">
        <v>27</v>
      </c>
      <c r="C143" s="8">
        <v>5840</v>
      </c>
      <c r="D143" s="5">
        <v>389</v>
      </c>
      <c r="F143" s="8">
        <v>2589</v>
      </c>
      <c r="G143" s="5">
        <v>58</v>
      </c>
      <c r="H143" s="5">
        <v>58</v>
      </c>
      <c r="I143" s="5" t="s">
        <v>28</v>
      </c>
      <c r="J143" s="8">
        <f t="shared" si="8"/>
        <v>20712</v>
      </c>
      <c r="K143" s="4">
        <f t="shared" si="9"/>
        <v>16.917728852838934</v>
      </c>
      <c r="L143" s="1">
        <f t="shared" si="7"/>
        <v>3</v>
      </c>
    </row>
    <row r="144" spans="1:12" x14ac:dyDescent="0.2">
      <c r="A144" s="5" t="s">
        <v>26</v>
      </c>
      <c r="B144" s="5" t="s">
        <v>51</v>
      </c>
      <c r="C144" s="8">
        <v>2392</v>
      </c>
      <c r="D144" s="5">
        <v>159</v>
      </c>
      <c r="F144" s="8">
        <v>2200</v>
      </c>
      <c r="G144" s="5">
        <v>50</v>
      </c>
      <c r="H144" s="5">
        <v>50</v>
      </c>
      <c r="I144" s="5" t="s">
        <v>28</v>
      </c>
      <c r="J144" s="8">
        <f t="shared" si="8"/>
        <v>17600</v>
      </c>
      <c r="K144" s="4">
        <f t="shared" si="9"/>
        <v>8.1545454545454543</v>
      </c>
      <c r="L144" s="1">
        <f t="shared" si="7"/>
        <v>2</v>
      </c>
    </row>
    <row r="145" spans="1:12" x14ac:dyDescent="0.2">
      <c r="A145" s="5" t="s">
        <v>26</v>
      </c>
      <c r="B145" s="5" t="s">
        <v>46</v>
      </c>
      <c r="C145" s="5">
        <v>84</v>
      </c>
      <c r="D145" s="5">
        <v>5</v>
      </c>
      <c r="E145" s="5" t="s">
        <v>33</v>
      </c>
      <c r="F145" s="5">
        <v>451</v>
      </c>
      <c r="G145" s="5">
        <v>10</v>
      </c>
      <c r="H145" s="5">
        <v>10</v>
      </c>
      <c r="I145" s="5" t="s">
        <v>31</v>
      </c>
      <c r="J145" s="8">
        <f t="shared" si="8"/>
        <v>3608</v>
      </c>
      <c r="K145" s="4">
        <f t="shared" si="9"/>
        <v>1.3968957871396896</v>
      </c>
      <c r="L145" s="1">
        <f t="shared" si="7"/>
        <v>1</v>
      </c>
    </row>
    <row r="146" spans="1:12" x14ac:dyDescent="0.2">
      <c r="A146" s="5" t="s">
        <v>26</v>
      </c>
      <c r="B146" s="5" t="s">
        <v>76</v>
      </c>
      <c r="D146" s="5">
        <v>0</v>
      </c>
      <c r="E146" s="5" t="s">
        <v>33</v>
      </c>
      <c r="F146" s="5">
        <v>350</v>
      </c>
      <c r="G146" s="5">
        <v>7</v>
      </c>
      <c r="H146" s="5">
        <v>7</v>
      </c>
      <c r="I146" s="5" t="s">
        <v>77</v>
      </c>
      <c r="J146" s="8">
        <f t="shared" si="8"/>
        <v>2800</v>
      </c>
      <c r="K146" s="4" t="str">
        <f t="shared" si="9"/>
        <v>unk</v>
      </c>
      <c r="L146" s="1" t="str">
        <f t="shared" si="7"/>
        <v>unk</v>
      </c>
    </row>
    <row r="147" spans="1:12" x14ac:dyDescent="0.2">
      <c r="A147" s="5" t="s">
        <v>26</v>
      </c>
      <c r="B147" s="5" t="s">
        <v>78</v>
      </c>
      <c r="D147" s="5">
        <v>0</v>
      </c>
      <c r="E147" s="5" t="s">
        <v>33</v>
      </c>
      <c r="F147" s="5">
        <v>350</v>
      </c>
      <c r="G147" s="5">
        <v>7</v>
      </c>
      <c r="H147" s="5">
        <v>7</v>
      </c>
      <c r="I147" s="5" t="s">
        <v>77</v>
      </c>
      <c r="J147" s="8">
        <f t="shared" si="8"/>
        <v>2800</v>
      </c>
      <c r="K147" s="4" t="str">
        <f t="shared" si="9"/>
        <v>unk</v>
      </c>
      <c r="L147" s="1" t="str">
        <f t="shared" si="7"/>
        <v>unk</v>
      </c>
    </row>
    <row r="148" spans="1:12" x14ac:dyDescent="0.2">
      <c r="A148" s="5" t="s">
        <v>26</v>
      </c>
      <c r="B148" s="5" t="s">
        <v>79</v>
      </c>
      <c r="C148" s="8">
        <v>2534</v>
      </c>
      <c r="D148" s="5">
        <v>168</v>
      </c>
      <c r="F148" s="8">
        <v>1008</v>
      </c>
      <c r="G148" s="5">
        <v>22</v>
      </c>
      <c r="H148" s="5">
        <v>22</v>
      </c>
      <c r="I148" s="5" t="s">
        <v>28</v>
      </c>
      <c r="J148" s="8">
        <f t="shared" si="8"/>
        <v>8064</v>
      </c>
      <c r="K148" s="4">
        <f t="shared" si="9"/>
        <v>18.854166666666668</v>
      </c>
      <c r="L148" s="1">
        <f t="shared" si="7"/>
        <v>3</v>
      </c>
    </row>
    <row r="149" spans="1:12" x14ac:dyDescent="0.2">
      <c r="A149" s="5">
        <v>100</v>
      </c>
      <c r="B149" s="5" t="s">
        <v>32</v>
      </c>
      <c r="C149" s="5">
        <v>281</v>
      </c>
      <c r="D149" s="5">
        <v>18</v>
      </c>
      <c r="F149" s="5">
        <v>467</v>
      </c>
      <c r="G149" s="5">
        <v>10</v>
      </c>
      <c r="H149" s="5">
        <v>10</v>
      </c>
      <c r="I149" s="5" t="s">
        <v>31</v>
      </c>
      <c r="J149" s="8">
        <f t="shared" si="8"/>
        <v>3736</v>
      </c>
      <c r="K149" s="4">
        <f t="shared" si="9"/>
        <v>4.5128479657387581</v>
      </c>
      <c r="L149" s="1">
        <f t="shared" si="7"/>
        <v>2</v>
      </c>
    </row>
    <row r="150" spans="1:12" x14ac:dyDescent="0.2">
      <c r="A150" s="5">
        <v>101</v>
      </c>
      <c r="B150" s="5" t="s">
        <v>32</v>
      </c>
      <c r="C150" s="5">
        <v>32</v>
      </c>
      <c r="D150" s="5">
        <v>2</v>
      </c>
      <c r="F150" s="5">
        <v>355</v>
      </c>
      <c r="G150" s="5">
        <v>8</v>
      </c>
      <c r="H150" s="5">
        <v>2</v>
      </c>
      <c r="I150" s="5" t="s">
        <v>31</v>
      </c>
      <c r="J150" s="8">
        <f t="shared" si="8"/>
        <v>2840</v>
      </c>
      <c r="K150" s="4">
        <f t="shared" si="9"/>
        <v>0.676056338028169</v>
      </c>
      <c r="L150" s="1">
        <f t="shared" si="7"/>
        <v>0</v>
      </c>
    </row>
    <row r="151" spans="1:12" x14ac:dyDescent="0.2">
      <c r="A151" s="5">
        <v>102</v>
      </c>
      <c r="B151" s="5" t="s">
        <v>32</v>
      </c>
      <c r="C151" s="5">
        <v>102</v>
      </c>
      <c r="D151" s="5">
        <v>6</v>
      </c>
      <c r="E151" s="5" t="s">
        <v>33</v>
      </c>
      <c r="F151" s="5">
        <v>540</v>
      </c>
      <c r="G151" s="5">
        <v>12</v>
      </c>
      <c r="H151" s="5">
        <v>12</v>
      </c>
      <c r="I151" s="5" t="s">
        <v>31</v>
      </c>
      <c r="J151" s="8">
        <f t="shared" si="8"/>
        <v>4320</v>
      </c>
      <c r="K151" s="4">
        <f t="shared" si="9"/>
        <v>1.4166666666666667</v>
      </c>
      <c r="L151" s="1">
        <f t="shared" si="7"/>
        <v>1</v>
      </c>
    </row>
    <row r="152" spans="1:12" x14ac:dyDescent="0.2">
      <c r="A152" s="5">
        <v>103</v>
      </c>
      <c r="B152" s="5" t="s">
        <v>32</v>
      </c>
      <c r="C152" s="5">
        <v>40</v>
      </c>
      <c r="D152" s="5">
        <v>2</v>
      </c>
      <c r="E152" s="5" t="s">
        <v>33</v>
      </c>
      <c r="F152" s="5">
        <v>628</v>
      </c>
      <c r="G152" s="5">
        <v>14</v>
      </c>
      <c r="H152" s="5">
        <v>14</v>
      </c>
      <c r="I152" s="5" t="s">
        <v>31</v>
      </c>
      <c r="J152" s="8">
        <f t="shared" si="8"/>
        <v>5024</v>
      </c>
      <c r="K152" s="4">
        <f t="shared" si="9"/>
        <v>0.47770700636942676</v>
      </c>
      <c r="L152" s="1">
        <f t="shared" ref="L152:L215" si="10">IF(AND(COUNT(J152)=1,COUNT(C152)=1),IF(COUNT(J152)=1,(IF(K152&gt;120,6,IF(K152&gt;50,5,IF(K152&gt;24,4,IF(K152&gt;10,3,IF(K152&gt;4,2,IF(K152&gt;1,1,0))))))),""),"unk")</f>
        <v>0</v>
      </c>
    </row>
    <row r="153" spans="1:12" x14ac:dyDescent="0.2">
      <c r="A153" s="5">
        <v>104</v>
      </c>
      <c r="B153" s="5" t="s">
        <v>32</v>
      </c>
      <c r="C153" s="5">
        <v>287</v>
      </c>
      <c r="D153" s="5">
        <v>19</v>
      </c>
      <c r="F153" s="5">
        <v>395</v>
      </c>
      <c r="G153" s="5">
        <v>8</v>
      </c>
      <c r="H153" s="5">
        <v>8</v>
      </c>
      <c r="I153" s="5" t="s">
        <v>31</v>
      </c>
      <c r="J153" s="8">
        <f t="shared" si="8"/>
        <v>3160</v>
      </c>
      <c r="K153" s="4">
        <f t="shared" si="9"/>
        <v>5.4493670886075947</v>
      </c>
      <c r="L153" s="1">
        <f t="shared" si="10"/>
        <v>2</v>
      </c>
    </row>
    <row r="154" spans="1:12" x14ac:dyDescent="0.2">
      <c r="A154" s="5">
        <v>105</v>
      </c>
      <c r="B154" s="5" t="s">
        <v>32</v>
      </c>
      <c r="C154" s="5">
        <v>295</v>
      </c>
      <c r="D154" s="5">
        <v>19</v>
      </c>
      <c r="F154" s="5">
        <v>521</v>
      </c>
      <c r="G154" s="5">
        <v>11</v>
      </c>
      <c r="H154" s="5">
        <v>11</v>
      </c>
      <c r="I154" s="5" t="s">
        <v>31</v>
      </c>
      <c r="J154" s="8">
        <f t="shared" si="8"/>
        <v>4168</v>
      </c>
      <c r="K154" s="4">
        <f t="shared" si="9"/>
        <v>4.2466410748560461</v>
      </c>
      <c r="L154" s="1">
        <f t="shared" si="10"/>
        <v>2</v>
      </c>
    </row>
    <row r="155" spans="1:12" x14ac:dyDescent="0.2">
      <c r="A155" s="5">
        <v>106</v>
      </c>
      <c r="B155" s="5" t="s">
        <v>32</v>
      </c>
      <c r="C155" s="5">
        <v>290</v>
      </c>
      <c r="D155" s="5">
        <v>19</v>
      </c>
      <c r="F155" s="5">
        <v>446</v>
      </c>
      <c r="G155" s="5">
        <v>10</v>
      </c>
      <c r="H155" s="5">
        <v>10</v>
      </c>
      <c r="I155" s="5" t="s">
        <v>31</v>
      </c>
      <c r="J155" s="8">
        <f t="shared" si="8"/>
        <v>3568</v>
      </c>
      <c r="K155" s="4">
        <f t="shared" si="9"/>
        <v>4.876681614349776</v>
      </c>
      <c r="L155" s="1">
        <f t="shared" si="10"/>
        <v>2</v>
      </c>
    </row>
    <row r="156" spans="1:12" x14ac:dyDescent="0.2">
      <c r="A156" s="5">
        <v>108</v>
      </c>
      <c r="B156" s="5" t="s">
        <v>32</v>
      </c>
      <c r="C156" s="5">
        <v>283</v>
      </c>
      <c r="D156" s="5">
        <v>18</v>
      </c>
      <c r="F156" s="5">
        <v>405</v>
      </c>
      <c r="G156" s="5">
        <v>9</v>
      </c>
      <c r="H156" s="5">
        <v>9</v>
      </c>
      <c r="I156" s="5" t="s">
        <v>31</v>
      </c>
      <c r="J156" s="8">
        <f t="shared" si="8"/>
        <v>3240</v>
      </c>
      <c r="K156" s="4">
        <f t="shared" si="9"/>
        <v>5.2407407407407405</v>
      </c>
      <c r="L156" s="1">
        <f t="shared" si="10"/>
        <v>2</v>
      </c>
    </row>
    <row r="157" spans="1:12" x14ac:dyDescent="0.2">
      <c r="A157" s="5">
        <v>200</v>
      </c>
      <c r="B157" s="5" t="s">
        <v>32</v>
      </c>
      <c r="C157" s="5">
        <v>82</v>
      </c>
      <c r="D157" s="5">
        <v>5</v>
      </c>
      <c r="E157" s="5" t="s">
        <v>33</v>
      </c>
      <c r="F157" s="5">
        <v>476</v>
      </c>
      <c r="G157" s="5">
        <v>10</v>
      </c>
      <c r="H157" s="5">
        <v>10</v>
      </c>
      <c r="I157" s="5" t="s">
        <v>31</v>
      </c>
      <c r="J157" s="8">
        <f t="shared" si="8"/>
        <v>3808</v>
      </c>
      <c r="K157" s="4">
        <f t="shared" si="9"/>
        <v>1.2920168067226891</v>
      </c>
      <c r="L157" s="1">
        <f t="shared" si="10"/>
        <v>1</v>
      </c>
    </row>
    <row r="158" spans="1:12" x14ac:dyDescent="0.2">
      <c r="A158" s="5">
        <v>201</v>
      </c>
      <c r="B158" s="5" t="s">
        <v>32</v>
      </c>
      <c r="C158" s="5">
        <v>128</v>
      </c>
      <c r="D158" s="5">
        <v>8</v>
      </c>
      <c r="E158" s="5" t="s">
        <v>33</v>
      </c>
      <c r="F158" s="5">
        <v>627</v>
      </c>
      <c r="G158" s="5">
        <v>14</v>
      </c>
      <c r="H158" s="5">
        <v>14</v>
      </c>
      <c r="I158" s="5" t="s">
        <v>31</v>
      </c>
      <c r="J158" s="8">
        <f t="shared" si="8"/>
        <v>5016</v>
      </c>
      <c r="K158" s="4">
        <f t="shared" si="9"/>
        <v>1.5311004784688995</v>
      </c>
      <c r="L158" s="1">
        <f t="shared" si="10"/>
        <v>1</v>
      </c>
    </row>
    <row r="159" spans="1:12" x14ac:dyDescent="0.2">
      <c r="A159" s="5">
        <v>202</v>
      </c>
      <c r="B159" s="5" t="s">
        <v>32</v>
      </c>
      <c r="C159" s="5">
        <v>408</v>
      </c>
      <c r="D159" s="5">
        <v>27</v>
      </c>
      <c r="F159" s="5">
        <v>576</v>
      </c>
      <c r="G159" s="5">
        <v>13</v>
      </c>
      <c r="H159" s="5">
        <v>13</v>
      </c>
      <c r="I159" s="5" t="s">
        <v>31</v>
      </c>
      <c r="J159" s="8">
        <f t="shared" si="8"/>
        <v>4608</v>
      </c>
      <c r="K159" s="4">
        <f t="shared" si="9"/>
        <v>5.3125</v>
      </c>
      <c r="L159" s="1">
        <f t="shared" si="10"/>
        <v>2</v>
      </c>
    </row>
    <row r="160" spans="1:12" x14ac:dyDescent="0.2">
      <c r="A160" s="5">
        <v>204</v>
      </c>
      <c r="B160" s="5" t="s">
        <v>32</v>
      </c>
      <c r="C160" s="5">
        <v>323</v>
      </c>
      <c r="D160" s="5">
        <v>21</v>
      </c>
      <c r="F160" s="5">
        <v>683</v>
      </c>
      <c r="G160" s="5">
        <v>15</v>
      </c>
      <c r="H160" s="5">
        <v>15</v>
      </c>
      <c r="I160" s="5" t="s">
        <v>31</v>
      </c>
      <c r="J160" s="8">
        <f t="shared" si="8"/>
        <v>5464</v>
      </c>
      <c r="K160" s="4">
        <f t="shared" si="9"/>
        <v>3.5468521229868228</v>
      </c>
      <c r="L160" s="1">
        <f t="shared" si="10"/>
        <v>1</v>
      </c>
    </row>
    <row r="161" spans="1:12" x14ac:dyDescent="0.2">
      <c r="A161" s="5">
        <v>205</v>
      </c>
      <c r="B161" s="5" t="s">
        <v>32</v>
      </c>
      <c r="C161" s="5">
        <v>80</v>
      </c>
      <c r="D161" s="5">
        <v>5</v>
      </c>
      <c r="E161" s="5" t="s">
        <v>33</v>
      </c>
      <c r="F161" s="5">
        <v>658</v>
      </c>
      <c r="G161" s="5">
        <v>14</v>
      </c>
      <c r="H161" s="5">
        <v>14</v>
      </c>
      <c r="I161" s="5" t="s">
        <v>31</v>
      </c>
      <c r="J161" s="8">
        <f t="shared" si="8"/>
        <v>5264</v>
      </c>
      <c r="K161" s="4">
        <f t="shared" si="9"/>
        <v>0.91185410334346506</v>
      </c>
      <c r="L161" s="1">
        <f t="shared" si="10"/>
        <v>0</v>
      </c>
    </row>
    <row r="162" spans="1:12" x14ac:dyDescent="0.2">
      <c r="A162" s="5">
        <v>206</v>
      </c>
      <c r="B162" s="5" t="s">
        <v>32</v>
      </c>
      <c r="C162" s="5">
        <v>329</v>
      </c>
      <c r="D162" s="5">
        <v>21</v>
      </c>
      <c r="F162" s="5">
        <v>637</v>
      </c>
      <c r="G162" s="5">
        <v>14</v>
      </c>
      <c r="H162" s="5">
        <v>14</v>
      </c>
      <c r="I162" s="5" t="s">
        <v>31</v>
      </c>
      <c r="J162" s="8">
        <f t="shared" si="8"/>
        <v>5096</v>
      </c>
      <c r="K162" s="4">
        <f t="shared" si="9"/>
        <v>3.8736263736263736</v>
      </c>
      <c r="L162" s="1">
        <f t="shared" si="10"/>
        <v>1</v>
      </c>
    </row>
    <row r="163" spans="1:12" x14ac:dyDescent="0.2">
      <c r="A163" s="5">
        <v>207</v>
      </c>
      <c r="B163" s="5" t="s">
        <v>32</v>
      </c>
      <c r="C163" s="5">
        <v>82</v>
      </c>
      <c r="D163" s="5">
        <v>5</v>
      </c>
      <c r="E163" s="5" t="s">
        <v>33</v>
      </c>
      <c r="F163" s="5">
        <v>587</v>
      </c>
      <c r="G163" s="5">
        <v>13</v>
      </c>
      <c r="H163" s="5">
        <v>13</v>
      </c>
      <c r="I163" s="5" t="s">
        <v>31</v>
      </c>
      <c r="J163" s="8">
        <f t="shared" si="8"/>
        <v>4696</v>
      </c>
      <c r="K163" s="4">
        <f t="shared" si="9"/>
        <v>1.0477001703577513</v>
      </c>
      <c r="L163" s="1">
        <f t="shared" si="10"/>
        <v>1</v>
      </c>
    </row>
    <row r="164" spans="1:12" x14ac:dyDescent="0.2">
      <c r="A164" s="5">
        <v>208</v>
      </c>
      <c r="B164" s="5" t="s">
        <v>32</v>
      </c>
      <c r="C164" s="5">
        <v>129</v>
      </c>
      <c r="D164" s="5">
        <v>8</v>
      </c>
      <c r="E164" s="5" t="s">
        <v>33</v>
      </c>
      <c r="F164" s="5">
        <v>720</v>
      </c>
      <c r="G164" s="5">
        <v>16</v>
      </c>
      <c r="H164" s="5">
        <v>16</v>
      </c>
      <c r="I164" s="5" t="s">
        <v>31</v>
      </c>
      <c r="J164" s="8">
        <f t="shared" si="8"/>
        <v>5760</v>
      </c>
      <c r="K164" s="4">
        <f t="shared" si="9"/>
        <v>1.34375</v>
      </c>
      <c r="L164" s="1">
        <f t="shared" si="10"/>
        <v>1</v>
      </c>
    </row>
    <row r="165" spans="1:12" x14ac:dyDescent="0.2">
      <c r="A165" s="5">
        <v>209</v>
      </c>
      <c r="B165" s="5" t="s">
        <v>32</v>
      </c>
      <c r="C165" s="5">
        <v>305</v>
      </c>
      <c r="D165" s="5">
        <v>20</v>
      </c>
      <c r="F165" s="5">
        <v>629</v>
      </c>
      <c r="G165" s="5">
        <v>14</v>
      </c>
      <c r="H165" s="5">
        <v>14</v>
      </c>
      <c r="I165" s="5" t="s">
        <v>31</v>
      </c>
      <c r="J165" s="8">
        <f t="shared" si="8"/>
        <v>5032</v>
      </c>
      <c r="K165" s="4">
        <f t="shared" si="9"/>
        <v>3.6367249602543721</v>
      </c>
      <c r="L165" s="1">
        <f t="shared" si="10"/>
        <v>1</v>
      </c>
    </row>
    <row r="166" spans="1:12" x14ac:dyDescent="0.2">
      <c r="A166" s="5">
        <v>210</v>
      </c>
      <c r="B166" s="5" t="s">
        <v>32</v>
      </c>
      <c r="C166" s="5">
        <v>41</v>
      </c>
      <c r="D166" s="5">
        <v>2</v>
      </c>
      <c r="F166" s="5">
        <v>241</v>
      </c>
      <c r="G166" s="5">
        <v>5</v>
      </c>
      <c r="H166" s="5">
        <v>2</v>
      </c>
      <c r="I166" s="5" t="s">
        <v>31</v>
      </c>
      <c r="J166" s="8">
        <f t="shared" si="8"/>
        <v>1928</v>
      </c>
      <c r="K166" s="4">
        <f t="shared" si="9"/>
        <v>1.2759336099585061</v>
      </c>
      <c r="L166" s="1">
        <f t="shared" si="10"/>
        <v>1</v>
      </c>
    </row>
    <row r="167" spans="1:12" x14ac:dyDescent="0.2">
      <c r="A167" s="5">
        <v>211</v>
      </c>
      <c r="B167" s="5" t="s">
        <v>32</v>
      </c>
      <c r="C167" s="5">
        <v>56</v>
      </c>
      <c r="D167" s="5">
        <v>3</v>
      </c>
      <c r="F167" s="5">
        <v>385</v>
      </c>
      <c r="G167" s="5">
        <v>8</v>
      </c>
      <c r="H167" s="5">
        <v>3</v>
      </c>
      <c r="I167" s="5" t="s">
        <v>31</v>
      </c>
      <c r="J167" s="8">
        <f t="shared" si="8"/>
        <v>3080</v>
      </c>
      <c r="K167" s="4">
        <f t="shared" si="9"/>
        <v>1.0909090909090908</v>
      </c>
      <c r="L167" s="1">
        <f t="shared" si="10"/>
        <v>1</v>
      </c>
    </row>
    <row r="168" spans="1:12" x14ac:dyDescent="0.2">
      <c r="A168" s="5">
        <v>212</v>
      </c>
      <c r="B168" s="5" t="s">
        <v>32</v>
      </c>
      <c r="C168" s="5">
        <v>319</v>
      </c>
      <c r="D168" s="5">
        <v>21</v>
      </c>
      <c r="F168" s="5">
        <v>603</v>
      </c>
      <c r="G168" s="5">
        <v>13</v>
      </c>
      <c r="H168" s="5">
        <v>13</v>
      </c>
      <c r="I168" s="5" t="s">
        <v>31</v>
      </c>
      <c r="J168" s="8">
        <f t="shared" si="8"/>
        <v>4824</v>
      </c>
      <c r="K168" s="4">
        <f t="shared" si="9"/>
        <v>3.9676616915422884</v>
      </c>
      <c r="L168" s="1">
        <f t="shared" si="10"/>
        <v>1</v>
      </c>
    </row>
    <row r="169" spans="1:12" x14ac:dyDescent="0.2">
      <c r="A169" s="5">
        <v>213</v>
      </c>
      <c r="B169" s="5" t="s">
        <v>32</v>
      </c>
      <c r="C169" s="5">
        <v>49</v>
      </c>
      <c r="D169" s="5">
        <v>3</v>
      </c>
      <c r="E169" s="5" t="s">
        <v>33</v>
      </c>
      <c r="F169" s="5">
        <v>290</v>
      </c>
      <c r="G169" s="5">
        <v>6</v>
      </c>
      <c r="H169" s="5">
        <v>6</v>
      </c>
      <c r="I169" s="5" t="s">
        <v>31</v>
      </c>
      <c r="J169" s="8">
        <f t="shared" si="8"/>
        <v>2320</v>
      </c>
      <c r="K169" s="4">
        <f t="shared" si="9"/>
        <v>1.2672413793103448</v>
      </c>
      <c r="L169" s="1">
        <f t="shared" si="10"/>
        <v>1</v>
      </c>
    </row>
    <row r="170" spans="1:12" x14ac:dyDescent="0.2">
      <c r="A170" s="5">
        <v>214</v>
      </c>
      <c r="B170" s="5" t="s">
        <v>32</v>
      </c>
      <c r="C170" s="5">
        <v>112</v>
      </c>
      <c r="D170" s="5">
        <v>7</v>
      </c>
      <c r="E170" s="5" t="s">
        <v>33</v>
      </c>
      <c r="F170" s="5">
        <v>741</v>
      </c>
      <c r="G170" s="5">
        <v>16</v>
      </c>
      <c r="H170" s="5">
        <v>16</v>
      </c>
      <c r="I170" s="5" t="s">
        <v>31</v>
      </c>
      <c r="J170" s="8">
        <f t="shared" si="8"/>
        <v>5928</v>
      </c>
      <c r="K170" s="4">
        <f t="shared" si="9"/>
        <v>1.1336032388663968</v>
      </c>
      <c r="L170" s="1">
        <f t="shared" si="10"/>
        <v>1</v>
      </c>
    </row>
    <row r="171" spans="1:12" x14ac:dyDescent="0.2">
      <c r="A171" s="5">
        <v>300</v>
      </c>
      <c r="B171" s="5" t="s">
        <v>32</v>
      </c>
      <c r="C171" s="5">
        <v>35</v>
      </c>
      <c r="D171" s="5">
        <v>2</v>
      </c>
      <c r="E171" s="5" t="s">
        <v>33</v>
      </c>
      <c r="F171" s="5">
        <v>947</v>
      </c>
      <c r="G171" s="5">
        <v>21</v>
      </c>
      <c r="H171" s="5">
        <v>21</v>
      </c>
      <c r="I171" s="5" t="s">
        <v>31</v>
      </c>
      <c r="J171" s="8">
        <f t="shared" si="8"/>
        <v>7576</v>
      </c>
      <c r="K171" s="4">
        <f t="shared" si="9"/>
        <v>0.2771911298838437</v>
      </c>
      <c r="L171" s="1">
        <f t="shared" si="10"/>
        <v>0</v>
      </c>
    </row>
    <row r="172" spans="1:12" x14ac:dyDescent="0.2">
      <c r="A172" s="5">
        <v>301</v>
      </c>
      <c r="B172" s="5" t="s">
        <v>32</v>
      </c>
      <c r="C172" s="5">
        <v>63</v>
      </c>
      <c r="D172" s="5">
        <v>4</v>
      </c>
      <c r="E172" s="5" t="s">
        <v>33</v>
      </c>
      <c r="F172" s="5">
        <v>900</v>
      </c>
      <c r="G172" s="5">
        <v>20</v>
      </c>
      <c r="H172" s="5">
        <v>20</v>
      </c>
      <c r="I172" s="5" t="s">
        <v>31</v>
      </c>
      <c r="J172" s="8">
        <f t="shared" si="8"/>
        <v>7200</v>
      </c>
      <c r="K172" s="4">
        <f t="shared" si="9"/>
        <v>0.52500000000000002</v>
      </c>
      <c r="L172" s="1">
        <f t="shared" si="10"/>
        <v>0</v>
      </c>
    </row>
    <row r="173" spans="1:12" x14ac:dyDescent="0.2">
      <c r="A173" s="5">
        <v>302</v>
      </c>
      <c r="B173" s="5" t="s">
        <v>32</v>
      </c>
      <c r="C173" s="5">
        <v>87</v>
      </c>
      <c r="D173" s="5">
        <v>5</v>
      </c>
      <c r="E173" s="5" t="s">
        <v>33</v>
      </c>
      <c r="F173" s="5">
        <v>588</v>
      </c>
      <c r="G173" s="5">
        <v>13</v>
      </c>
      <c r="H173" s="5">
        <v>13</v>
      </c>
      <c r="I173" s="5" t="s">
        <v>31</v>
      </c>
      <c r="J173" s="8">
        <f t="shared" si="8"/>
        <v>4704</v>
      </c>
      <c r="K173" s="4">
        <f t="shared" si="9"/>
        <v>1.1096938775510203</v>
      </c>
      <c r="L173" s="1">
        <f t="shared" si="10"/>
        <v>1</v>
      </c>
    </row>
    <row r="174" spans="1:12" x14ac:dyDescent="0.2">
      <c r="A174" s="5">
        <v>303</v>
      </c>
      <c r="B174" s="5" t="s">
        <v>32</v>
      </c>
      <c r="C174" s="5">
        <v>85</v>
      </c>
      <c r="D174" s="5">
        <v>5</v>
      </c>
      <c r="E174" s="5" t="s">
        <v>33</v>
      </c>
      <c r="F174" s="5">
        <v>571</v>
      </c>
      <c r="G174" s="5">
        <v>12</v>
      </c>
      <c r="H174" s="5">
        <v>12</v>
      </c>
      <c r="I174" s="5" t="s">
        <v>31</v>
      </c>
      <c r="J174" s="8">
        <f t="shared" si="8"/>
        <v>4568</v>
      </c>
      <c r="K174" s="4">
        <f t="shared" si="9"/>
        <v>1.1164623467600701</v>
      </c>
      <c r="L174" s="1">
        <f t="shared" si="10"/>
        <v>1</v>
      </c>
    </row>
    <row r="175" spans="1:12" x14ac:dyDescent="0.2">
      <c r="A175" s="5">
        <v>304</v>
      </c>
      <c r="B175" s="5" t="s">
        <v>32</v>
      </c>
      <c r="C175" s="5">
        <v>293</v>
      </c>
      <c r="D175" s="5">
        <v>19</v>
      </c>
      <c r="F175" s="5">
        <v>431</v>
      </c>
      <c r="G175" s="5">
        <v>9</v>
      </c>
      <c r="H175" s="5">
        <v>9</v>
      </c>
      <c r="I175" s="5" t="s">
        <v>31</v>
      </c>
      <c r="J175" s="8">
        <f t="shared" si="8"/>
        <v>3448</v>
      </c>
      <c r="K175" s="4">
        <f t="shared" si="9"/>
        <v>5.0986078886310908</v>
      </c>
      <c r="L175" s="1">
        <f t="shared" si="10"/>
        <v>2</v>
      </c>
    </row>
    <row r="176" spans="1:12" x14ac:dyDescent="0.2">
      <c r="A176" s="5">
        <v>305</v>
      </c>
      <c r="B176" s="5" t="s">
        <v>32</v>
      </c>
      <c r="C176" s="5">
        <v>58</v>
      </c>
      <c r="D176" s="5">
        <v>3</v>
      </c>
      <c r="E176" s="5" t="s">
        <v>33</v>
      </c>
      <c r="F176" s="5">
        <v>504</v>
      </c>
      <c r="G176" s="5">
        <v>11</v>
      </c>
      <c r="H176" s="5">
        <v>11</v>
      </c>
      <c r="I176" s="5" t="s">
        <v>31</v>
      </c>
      <c r="J176" s="8">
        <f t="shared" si="8"/>
        <v>4032</v>
      </c>
      <c r="K176" s="4">
        <f t="shared" si="9"/>
        <v>0.86309523809523814</v>
      </c>
      <c r="L176" s="1">
        <f t="shared" si="10"/>
        <v>0</v>
      </c>
    </row>
    <row r="177" spans="1:12" x14ac:dyDescent="0.2">
      <c r="A177" s="5">
        <v>306</v>
      </c>
      <c r="B177" s="5" t="s">
        <v>32</v>
      </c>
      <c r="C177" s="5">
        <v>286</v>
      </c>
      <c r="D177" s="5">
        <v>19</v>
      </c>
      <c r="F177" s="5">
        <v>415</v>
      </c>
      <c r="G177" s="5">
        <v>9</v>
      </c>
      <c r="H177" s="5">
        <v>9</v>
      </c>
      <c r="I177" s="5" t="s">
        <v>31</v>
      </c>
      <c r="J177" s="8">
        <f t="shared" si="8"/>
        <v>3320</v>
      </c>
      <c r="K177" s="4">
        <f t="shared" si="9"/>
        <v>5.168674698795181</v>
      </c>
      <c r="L177" s="1">
        <f t="shared" si="10"/>
        <v>2</v>
      </c>
    </row>
    <row r="178" spans="1:12" x14ac:dyDescent="0.2">
      <c r="A178" s="5">
        <v>307</v>
      </c>
      <c r="B178" s="5" t="s">
        <v>32</v>
      </c>
      <c r="C178" s="5">
        <v>97</v>
      </c>
      <c r="D178" s="5">
        <v>6</v>
      </c>
      <c r="E178" s="5" t="s">
        <v>33</v>
      </c>
      <c r="F178" s="5">
        <v>501</v>
      </c>
      <c r="G178" s="5">
        <v>11</v>
      </c>
      <c r="H178" s="5">
        <v>11</v>
      </c>
      <c r="I178" s="5" t="s">
        <v>31</v>
      </c>
      <c r="J178" s="8">
        <f t="shared" si="8"/>
        <v>4008</v>
      </c>
      <c r="K178" s="4">
        <f t="shared" si="9"/>
        <v>1.4520958083832336</v>
      </c>
      <c r="L178" s="1">
        <f t="shared" si="10"/>
        <v>1</v>
      </c>
    </row>
    <row r="179" spans="1:12" x14ac:dyDescent="0.2">
      <c r="A179" s="5">
        <v>308</v>
      </c>
      <c r="B179" s="5" t="s">
        <v>32</v>
      </c>
      <c r="C179" s="5">
        <v>79</v>
      </c>
      <c r="D179" s="5">
        <v>5</v>
      </c>
      <c r="E179" s="5" t="s">
        <v>33</v>
      </c>
      <c r="F179" s="5">
        <v>686</v>
      </c>
      <c r="G179" s="5">
        <v>15</v>
      </c>
      <c r="H179" s="5">
        <v>15</v>
      </c>
      <c r="I179" s="5" t="s">
        <v>31</v>
      </c>
      <c r="J179" s="8">
        <f t="shared" si="8"/>
        <v>5488</v>
      </c>
      <c r="K179" s="4">
        <f t="shared" si="9"/>
        <v>0.86370262390670549</v>
      </c>
      <c r="L179" s="1">
        <f t="shared" si="10"/>
        <v>0</v>
      </c>
    </row>
    <row r="180" spans="1:12" x14ac:dyDescent="0.2">
      <c r="A180" s="5">
        <v>310</v>
      </c>
      <c r="B180" s="5" t="s">
        <v>32</v>
      </c>
      <c r="C180" s="5">
        <v>106</v>
      </c>
      <c r="D180" s="5">
        <v>7</v>
      </c>
      <c r="E180" s="5" t="s">
        <v>33</v>
      </c>
      <c r="F180" s="5">
        <v>592</v>
      </c>
      <c r="G180" s="5">
        <v>13</v>
      </c>
      <c r="H180" s="5">
        <v>13</v>
      </c>
      <c r="I180" s="5" t="s">
        <v>31</v>
      </c>
      <c r="J180" s="8">
        <f t="shared" si="8"/>
        <v>4736</v>
      </c>
      <c r="K180" s="4">
        <f t="shared" si="9"/>
        <v>1.3429054054054055</v>
      </c>
      <c r="L180" s="1">
        <f t="shared" si="10"/>
        <v>1</v>
      </c>
    </row>
    <row r="181" spans="1:12" x14ac:dyDescent="0.2">
      <c r="A181" s="5">
        <v>311</v>
      </c>
      <c r="B181" s="5" t="s">
        <v>32</v>
      </c>
      <c r="C181" s="5">
        <v>53</v>
      </c>
      <c r="D181" s="5">
        <v>3</v>
      </c>
      <c r="E181" s="5" t="s">
        <v>33</v>
      </c>
      <c r="F181" s="5">
        <v>441</v>
      </c>
      <c r="G181" s="5">
        <v>10</v>
      </c>
      <c r="H181" s="5">
        <v>10</v>
      </c>
      <c r="I181" s="5" t="s">
        <v>31</v>
      </c>
      <c r="J181" s="8">
        <f t="shared" si="8"/>
        <v>3528</v>
      </c>
      <c r="K181" s="4">
        <f t="shared" si="9"/>
        <v>0.90136054421768708</v>
      </c>
      <c r="L181" s="1">
        <f t="shared" si="10"/>
        <v>0</v>
      </c>
    </row>
    <row r="182" spans="1:12" x14ac:dyDescent="0.2">
      <c r="A182" s="5">
        <v>312</v>
      </c>
      <c r="B182" s="5" t="s">
        <v>32</v>
      </c>
      <c r="C182" s="5">
        <v>18</v>
      </c>
      <c r="D182" s="5">
        <v>1</v>
      </c>
      <c r="E182" s="5" t="s">
        <v>33</v>
      </c>
      <c r="F182" s="5">
        <v>465</v>
      </c>
      <c r="G182" s="5">
        <v>10</v>
      </c>
      <c r="H182" s="5">
        <v>10</v>
      </c>
      <c r="I182" s="5" t="s">
        <v>31</v>
      </c>
      <c r="J182" s="8">
        <f t="shared" si="8"/>
        <v>3720</v>
      </c>
      <c r="K182" s="4">
        <f t="shared" si="9"/>
        <v>0.29032258064516131</v>
      </c>
      <c r="L182" s="1">
        <f t="shared" si="10"/>
        <v>0</v>
      </c>
    </row>
    <row r="183" spans="1:12" x14ac:dyDescent="0.2">
      <c r="A183" s="5">
        <v>313</v>
      </c>
      <c r="B183" s="5" t="s">
        <v>32</v>
      </c>
      <c r="C183" s="5">
        <v>72</v>
      </c>
      <c r="D183" s="5">
        <v>4</v>
      </c>
      <c r="E183" s="5" t="s">
        <v>33</v>
      </c>
      <c r="F183" s="5">
        <v>463</v>
      </c>
      <c r="G183" s="5">
        <v>10</v>
      </c>
      <c r="H183" s="5">
        <v>10</v>
      </c>
      <c r="I183" s="5" t="s">
        <v>31</v>
      </c>
      <c r="J183" s="8">
        <f t="shared" si="8"/>
        <v>3704</v>
      </c>
      <c r="K183" s="4">
        <f t="shared" si="9"/>
        <v>1.1663066954643628</v>
      </c>
      <c r="L183" s="1">
        <f t="shared" si="10"/>
        <v>1</v>
      </c>
    </row>
    <row r="184" spans="1:12" x14ac:dyDescent="0.2">
      <c r="A184" s="5">
        <v>314</v>
      </c>
      <c r="B184" s="5" t="s">
        <v>32</v>
      </c>
      <c r="C184" s="5">
        <v>61</v>
      </c>
      <c r="D184" s="5">
        <v>4</v>
      </c>
      <c r="E184" s="5" t="s">
        <v>33</v>
      </c>
      <c r="F184" s="5">
        <v>533</v>
      </c>
      <c r="G184" s="5">
        <v>12</v>
      </c>
      <c r="H184" s="5">
        <v>12</v>
      </c>
      <c r="I184" s="5" t="s">
        <v>31</v>
      </c>
      <c r="J184" s="8">
        <f t="shared" si="8"/>
        <v>4264</v>
      </c>
      <c r="K184" s="4">
        <f t="shared" si="9"/>
        <v>0.85834896810506567</v>
      </c>
      <c r="L184" s="1">
        <f t="shared" si="10"/>
        <v>0</v>
      </c>
    </row>
    <row r="185" spans="1:12" x14ac:dyDescent="0.2">
      <c r="J185" s="8" t="str">
        <f t="shared" si="8"/>
        <v/>
      </c>
      <c r="K185" s="4" t="str">
        <f t="shared" si="9"/>
        <v>unk</v>
      </c>
      <c r="L185" s="1" t="str">
        <f t="shared" si="10"/>
        <v>unk</v>
      </c>
    </row>
    <row r="186" spans="1:12" x14ac:dyDescent="0.2">
      <c r="A186" s="5" t="s">
        <v>0</v>
      </c>
      <c r="B186" s="6">
        <v>44316</v>
      </c>
      <c r="J186" s="8" t="str">
        <f t="shared" si="8"/>
        <v/>
      </c>
      <c r="K186" s="4" t="str">
        <f t="shared" si="9"/>
        <v>unk</v>
      </c>
      <c r="L186" s="1" t="str">
        <f t="shared" si="10"/>
        <v>unk</v>
      </c>
    </row>
    <row r="187" spans="1:12" x14ac:dyDescent="0.2">
      <c r="A187" s="5" t="s">
        <v>2</v>
      </c>
      <c r="B187" s="5" t="s">
        <v>80</v>
      </c>
      <c r="J187" s="8" t="str">
        <f t="shared" si="8"/>
        <v/>
      </c>
      <c r="K187" s="4" t="str">
        <f t="shared" si="9"/>
        <v>unk</v>
      </c>
      <c r="L187" s="1" t="str">
        <f t="shared" si="10"/>
        <v>unk</v>
      </c>
    </row>
    <row r="188" spans="1:12" x14ac:dyDescent="0.2">
      <c r="A188" s="5" t="s">
        <v>6</v>
      </c>
      <c r="B188" s="5" t="s">
        <v>9</v>
      </c>
      <c r="C188" s="5" t="s">
        <v>81</v>
      </c>
      <c r="J188" s="8" t="str">
        <f t="shared" si="8"/>
        <v/>
      </c>
      <c r="K188" s="4" t="str">
        <f t="shared" si="9"/>
        <v>unk</v>
      </c>
      <c r="L188" s="1" t="str">
        <f t="shared" si="10"/>
        <v>unk</v>
      </c>
    </row>
    <row r="189" spans="1:12" x14ac:dyDescent="0.2">
      <c r="B189" s="5" t="s">
        <v>82</v>
      </c>
      <c r="C189" s="5" t="s">
        <v>83</v>
      </c>
      <c r="J189" s="8" t="str">
        <f t="shared" si="8"/>
        <v/>
      </c>
      <c r="K189" s="4" t="str">
        <f t="shared" si="9"/>
        <v>unk</v>
      </c>
      <c r="L189" s="1" t="str">
        <f t="shared" si="10"/>
        <v>unk</v>
      </c>
    </row>
    <row r="190" spans="1:12" x14ac:dyDescent="0.2">
      <c r="A190" s="5" t="s">
        <v>11</v>
      </c>
      <c r="J190" s="8" t="str">
        <f t="shared" si="8"/>
        <v/>
      </c>
      <c r="K190" s="4" t="str">
        <f t="shared" si="9"/>
        <v>unk</v>
      </c>
      <c r="L190" s="1" t="str">
        <f t="shared" si="10"/>
        <v>unk</v>
      </c>
    </row>
    <row r="191" spans="1:12" x14ac:dyDescent="0.2">
      <c r="A191" s="5" t="s">
        <v>13</v>
      </c>
      <c r="B191" s="5" t="s">
        <v>14</v>
      </c>
      <c r="C191" s="5" t="s">
        <v>15</v>
      </c>
      <c r="D191" s="5" t="s">
        <v>16</v>
      </c>
      <c r="E191" s="5" t="s">
        <v>17</v>
      </c>
      <c r="F191" s="5" t="s">
        <v>18</v>
      </c>
      <c r="G191" s="5" t="s">
        <v>19</v>
      </c>
      <c r="H191" s="5" t="s">
        <v>20</v>
      </c>
      <c r="I191" s="5" t="s">
        <v>21</v>
      </c>
      <c r="J191" s="8" t="str">
        <f t="shared" si="8"/>
        <v/>
      </c>
      <c r="K191" s="4" t="str">
        <f t="shared" si="9"/>
        <v>unk</v>
      </c>
      <c r="L191" s="1" t="str">
        <f t="shared" si="10"/>
        <v>unk</v>
      </c>
    </row>
    <row r="192" spans="1:12" x14ac:dyDescent="0.2">
      <c r="J192" s="8" t="str">
        <f t="shared" si="8"/>
        <v/>
      </c>
      <c r="K192" s="4" t="str">
        <f t="shared" si="9"/>
        <v>unk</v>
      </c>
      <c r="L192" s="1" t="str">
        <f t="shared" si="10"/>
        <v>unk</v>
      </c>
    </row>
    <row r="193" spans="1:12" x14ac:dyDescent="0.2">
      <c r="A193" s="5" t="s">
        <v>84</v>
      </c>
      <c r="B193" s="5" t="s">
        <v>32</v>
      </c>
      <c r="C193" s="5">
        <v>380</v>
      </c>
      <c r="D193" s="5">
        <v>25</v>
      </c>
      <c r="F193" s="5">
        <v>551</v>
      </c>
      <c r="G193" s="5">
        <v>12</v>
      </c>
      <c r="H193" s="5">
        <v>12</v>
      </c>
      <c r="I193" s="5" t="s">
        <v>31</v>
      </c>
      <c r="J193" s="8">
        <f t="shared" si="8"/>
        <v>4408</v>
      </c>
      <c r="K193" s="4">
        <f t="shared" si="9"/>
        <v>5.1724137931034484</v>
      </c>
      <c r="L193" s="1">
        <f t="shared" si="10"/>
        <v>2</v>
      </c>
    </row>
    <row r="194" spans="1:12" x14ac:dyDescent="0.2">
      <c r="A194" s="5" t="s">
        <v>85</v>
      </c>
      <c r="B194" s="5" t="s">
        <v>32</v>
      </c>
      <c r="C194" s="5">
        <v>0</v>
      </c>
      <c r="D194" s="5">
        <v>0</v>
      </c>
      <c r="F194" s="5">
        <v>100</v>
      </c>
      <c r="G194" s="5">
        <v>2</v>
      </c>
      <c r="H194" s="5">
        <v>0</v>
      </c>
      <c r="I194" s="5" t="s">
        <v>86</v>
      </c>
      <c r="J194" s="8">
        <f t="shared" si="8"/>
        <v>800</v>
      </c>
      <c r="K194" s="4">
        <f t="shared" si="9"/>
        <v>0</v>
      </c>
      <c r="L194" s="1">
        <f t="shared" si="10"/>
        <v>0</v>
      </c>
    </row>
    <row r="195" spans="1:12" x14ac:dyDescent="0.2">
      <c r="A195" s="5">
        <v>100</v>
      </c>
      <c r="B195" s="5" t="s">
        <v>32</v>
      </c>
      <c r="C195" s="5">
        <v>309</v>
      </c>
      <c r="D195" s="5">
        <v>20</v>
      </c>
      <c r="F195" s="5">
        <v>792</v>
      </c>
      <c r="G195" s="5">
        <v>18</v>
      </c>
      <c r="H195" s="5">
        <v>18</v>
      </c>
      <c r="I195" s="5" t="s">
        <v>31</v>
      </c>
      <c r="J195" s="8">
        <f t="shared" si="8"/>
        <v>6336</v>
      </c>
      <c r="K195" s="4">
        <f t="shared" si="9"/>
        <v>2.9261363636363638</v>
      </c>
      <c r="L195" s="1">
        <f t="shared" si="10"/>
        <v>1</v>
      </c>
    </row>
    <row r="196" spans="1:12" x14ac:dyDescent="0.2">
      <c r="A196" s="5">
        <v>102</v>
      </c>
      <c r="B196" s="5" t="s">
        <v>32</v>
      </c>
      <c r="C196" s="5">
        <v>335</v>
      </c>
      <c r="D196" s="5">
        <v>22</v>
      </c>
      <c r="F196" s="5">
        <v>792</v>
      </c>
      <c r="G196" s="5">
        <v>18</v>
      </c>
      <c r="H196" s="5">
        <v>18</v>
      </c>
      <c r="I196" s="5" t="s">
        <v>31</v>
      </c>
      <c r="J196" s="8">
        <f t="shared" si="8"/>
        <v>6336</v>
      </c>
      <c r="K196" s="4">
        <f t="shared" si="9"/>
        <v>3.1723484848484849</v>
      </c>
      <c r="L196" s="1">
        <f t="shared" si="10"/>
        <v>1</v>
      </c>
    </row>
    <row r="197" spans="1:12" x14ac:dyDescent="0.2">
      <c r="A197" s="5">
        <v>104</v>
      </c>
      <c r="B197" s="5" t="s">
        <v>32</v>
      </c>
      <c r="C197" s="5">
        <v>295</v>
      </c>
      <c r="D197" s="5">
        <v>19</v>
      </c>
      <c r="F197" s="5">
        <v>792</v>
      </c>
      <c r="G197" s="5">
        <v>18</v>
      </c>
      <c r="H197" s="5">
        <v>18</v>
      </c>
      <c r="I197" s="5" t="s">
        <v>31</v>
      </c>
      <c r="J197" s="8">
        <f t="shared" si="8"/>
        <v>6336</v>
      </c>
      <c r="K197" s="4">
        <f t="shared" si="9"/>
        <v>2.793560606060606</v>
      </c>
      <c r="L197" s="1">
        <f t="shared" si="10"/>
        <v>1</v>
      </c>
    </row>
    <row r="198" spans="1:12" x14ac:dyDescent="0.2">
      <c r="A198" s="5">
        <v>106</v>
      </c>
      <c r="B198" s="5" t="s">
        <v>32</v>
      </c>
      <c r="C198" s="5">
        <v>346</v>
      </c>
      <c r="D198" s="5">
        <v>23</v>
      </c>
      <c r="F198" s="5">
        <v>792</v>
      </c>
      <c r="G198" s="5">
        <v>18</v>
      </c>
      <c r="H198" s="5">
        <v>18</v>
      </c>
      <c r="I198" s="5" t="s">
        <v>31</v>
      </c>
      <c r="J198" s="8">
        <f t="shared" si="8"/>
        <v>6336</v>
      </c>
      <c r="K198" s="4">
        <f t="shared" si="9"/>
        <v>3.2765151515151514</v>
      </c>
      <c r="L198" s="1">
        <f t="shared" si="10"/>
        <v>1</v>
      </c>
    </row>
    <row r="199" spans="1:12" x14ac:dyDescent="0.2">
      <c r="A199" s="5" t="s">
        <v>87</v>
      </c>
      <c r="B199" s="5" t="s">
        <v>88</v>
      </c>
      <c r="D199" s="5">
        <v>0</v>
      </c>
      <c r="E199" s="5" t="s">
        <v>33</v>
      </c>
      <c r="F199" s="5">
        <v>448</v>
      </c>
      <c r="G199" s="5">
        <v>10</v>
      </c>
      <c r="H199" s="5">
        <v>10</v>
      </c>
      <c r="I199" s="5" t="s">
        <v>31</v>
      </c>
      <c r="J199" s="8">
        <f t="shared" si="8"/>
        <v>3584</v>
      </c>
      <c r="K199" s="4" t="str">
        <f t="shared" si="9"/>
        <v>unk</v>
      </c>
      <c r="L199" s="1" t="str">
        <f t="shared" si="10"/>
        <v>unk</v>
      </c>
    </row>
    <row r="200" spans="1:12" x14ac:dyDescent="0.2">
      <c r="A200" s="5">
        <v>200</v>
      </c>
      <c r="B200" s="5" t="s">
        <v>32</v>
      </c>
      <c r="C200" s="5">
        <v>335</v>
      </c>
      <c r="D200" s="5">
        <v>22</v>
      </c>
      <c r="F200" s="5">
        <v>792</v>
      </c>
      <c r="G200" s="5">
        <v>18</v>
      </c>
      <c r="H200" s="5">
        <v>18</v>
      </c>
      <c r="I200" s="5" t="s">
        <v>31</v>
      </c>
      <c r="J200" s="8">
        <f t="shared" si="8"/>
        <v>6336</v>
      </c>
      <c r="K200" s="4">
        <f t="shared" si="9"/>
        <v>3.1723484848484849</v>
      </c>
      <c r="L200" s="1">
        <f t="shared" si="10"/>
        <v>1</v>
      </c>
    </row>
    <row r="201" spans="1:12" x14ac:dyDescent="0.2">
      <c r="A201" s="5">
        <v>201</v>
      </c>
      <c r="B201" s="5" t="s">
        <v>32</v>
      </c>
      <c r="C201" s="5">
        <v>304</v>
      </c>
      <c r="D201" s="5">
        <v>20</v>
      </c>
      <c r="F201" s="5">
        <v>364</v>
      </c>
      <c r="G201" s="5">
        <v>8</v>
      </c>
      <c r="H201" s="5">
        <v>8</v>
      </c>
      <c r="I201" s="5" t="s">
        <v>31</v>
      </c>
      <c r="J201" s="8">
        <f t="shared" si="8"/>
        <v>2912</v>
      </c>
      <c r="K201" s="4">
        <f t="shared" si="9"/>
        <v>6.2637362637362637</v>
      </c>
      <c r="L201" s="1">
        <f t="shared" si="10"/>
        <v>2</v>
      </c>
    </row>
    <row r="202" spans="1:12" x14ac:dyDescent="0.2">
      <c r="A202" s="5">
        <v>202</v>
      </c>
      <c r="B202" s="5" t="s">
        <v>32</v>
      </c>
      <c r="C202" s="5">
        <v>320</v>
      </c>
      <c r="D202" s="5">
        <v>21</v>
      </c>
      <c r="F202" s="5">
        <v>792</v>
      </c>
      <c r="G202" s="5">
        <v>18</v>
      </c>
      <c r="H202" s="5">
        <v>18</v>
      </c>
      <c r="I202" s="5" t="s">
        <v>31</v>
      </c>
      <c r="J202" s="8">
        <f t="shared" si="8"/>
        <v>6336</v>
      </c>
      <c r="K202" s="4">
        <f t="shared" si="9"/>
        <v>3.0303030303030303</v>
      </c>
      <c r="L202" s="1">
        <f t="shared" si="10"/>
        <v>1</v>
      </c>
    </row>
    <row r="203" spans="1:12" x14ac:dyDescent="0.2">
      <c r="A203" s="5">
        <v>203</v>
      </c>
      <c r="B203" s="5" t="s">
        <v>32</v>
      </c>
      <c r="C203" s="5">
        <v>299</v>
      </c>
      <c r="D203" s="5">
        <v>19</v>
      </c>
      <c r="F203" s="5">
        <v>864</v>
      </c>
      <c r="G203" s="5">
        <v>19</v>
      </c>
      <c r="H203" s="5">
        <v>19</v>
      </c>
      <c r="I203" s="5" t="s">
        <v>31</v>
      </c>
      <c r="J203" s="8">
        <f t="shared" si="8"/>
        <v>6912</v>
      </c>
      <c r="K203" s="4">
        <f t="shared" si="9"/>
        <v>2.5954861111111112</v>
      </c>
      <c r="L203" s="1">
        <f t="shared" si="10"/>
        <v>1</v>
      </c>
    </row>
    <row r="204" spans="1:12" x14ac:dyDescent="0.2">
      <c r="A204" s="5">
        <v>204</v>
      </c>
      <c r="B204" s="5" t="s">
        <v>32</v>
      </c>
      <c r="C204" s="5">
        <v>333</v>
      </c>
      <c r="D204" s="5">
        <v>22</v>
      </c>
      <c r="F204" s="5">
        <v>792</v>
      </c>
      <c r="G204" s="5">
        <v>18</v>
      </c>
      <c r="H204" s="5">
        <v>18</v>
      </c>
      <c r="I204" s="5" t="s">
        <v>31</v>
      </c>
      <c r="J204" s="8">
        <f t="shared" si="8"/>
        <v>6336</v>
      </c>
      <c r="K204" s="4">
        <f t="shared" si="9"/>
        <v>3.1534090909090908</v>
      </c>
      <c r="L204" s="1">
        <f t="shared" si="10"/>
        <v>1</v>
      </c>
    </row>
    <row r="205" spans="1:12" x14ac:dyDescent="0.2">
      <c r="A205" s="5">
        <v>205</v>
      </c>
      <c r="B205" s="5" t="s">
        <v>32</v>
      </c>
      <c r="C205" s="5">
        <v>374</v>
      </c>
      <c r="D205" s="5">
        <v>24</v>
      </c>
      <c r="F205" s="5">
        <v>864</v>
      </c>
      <c r="G205" s="5">
        <v>19</v>
      </c>
      <c r="H205" s="5">
        <v>19</v>
      </c>
      <c r="I205" s="5" t="s">
        <v>31</v>
      </c>
      <c r="J205" s="8">
        <f t="shared" ref="J205:J268" si="11">IF(COUNT(F205)=1,F205*8,"")</f>
        <v>6912</v>
      </c>
      <c r="K205" s="4">
        <f t="shared" ref="K205:K268" si="12">IF( AND(COUNT(J205)=1,COUNT(C205)=1), ABS((C205*60/J205)), "unk" )</f>
        <v>3.2465277777777777</v>
      </c>
      <c r="L205" s="1">
        <f t="shared" si="10"/>
        <v>1</v>
      </c>
    </row>
    <row r="206" spans="1:12" x14ac:dyDescent="0.2">
      <c r="A206" s="5">
        <v>206</v>
      </c>
      <c r="B206" s="5" t="s">
        <v>32</v>
      </c>
      <c r="C206" s="5">
        <v>280</v>
      </c>
      <c r="D206" s="5">
        <v>18</v>
      </c>
      <c r="F206" s="5">
        <v>792</v>
      </c>
      <c r="G206" s="5">
        <v>18</v>
      </c>
      <c r="H206" s="5">
        <v>18</v>
      </c>
      <c r="I206" s="5" t="s">
        <v>31</v>
      </c>
      <c r="J206" s="8">
        <f t="shared" si="11"/>
        <v>6336</v>
      </c>
      <c r="K206" s="4">
        <f t="shared" si="12"/>
        <v>2.6515151515151514</v>
      </c>
      <c r="L206" s="1">
        <f t="shared" si="10"/>
        <v>1</v>
      </c>
    </row>
    <row r="207" spans="1:12" x14ac:dyDescent="0.2">
      <c r="A207" s="5">
        <v>207</v>
      </c>
      <c r="B207" s="5" t="s">
        <v>32</v>
      </c>
      <c r="C207" s="5">
        <v>341</v>
      </c>
      <c r="D207" s="5">
        <v>22</v>
      </c>
      <c r="F207" s="5">
        <v>864</v>
      </c>
      <c r="G207" s="5">
        <v>19</v>
      </c>
      <c r="H207" s="5">
        <v>19</v>
      </c>
      <c r="I207" s="5" t="s">
        <v>31</v>
      </c>
      <c r="J207" s="8">
        <f t="shared" si="11"/>
        <v>6912</v>
      </c>
      <c r="K207" s="4">
        <f t="shared" si="12"/>
        <v>2.9600694444444446</v>
      </c>
      <c r="L207" s="1">
        <f t="shared" si="10"/>
        <v>1</v>
      </c>
    </row>
    <row r="208" spans="1:12" x14ac:dyDescent="0.2">
      <c r="A208" s="5" t="s">
        <v>68</v>
      </c>
      <c r="B208" s="5" t="s">
        <v>32</v>
      </c>
      <c r="D208" s="5">
        <v>0</v>
      </c>
      <c r="E208" s="5" t="s">
        <v>33</v>
      </c>
      <c r="F208" s="5">
        <v>425</v>
      </c>
      <c r="G208" s="5">
        <v>9</v>
      </c>
      <c r="H208" s="5">
        <v>9</v>
      </c>
      <c r="I208" s="5" t="s">
        <v>31</v>
      </c>
      <c r="J208" s="8">
        <f t="shared" si="11"/>
        <v>3400</v>
      </c>
      <c r="K208" s="4" t="str">
        <f t="shared" si="12"/>
        <v>unk</v>
      </c>
      <c r="L208" s="1" t="str">
        <f t="shared" si="10"/>
        <v>unk</v>
      </c>
    </row>
    <row r="209" spans="1:12" x14ac:dyDescent="0.2">
      <c r="A209" s="5">
        <v>209</v>
      </c>
      <c r="B209" s="5" t="s">
        <v>32</v>
      </c>
      <c r="C209" s="5">
        <v>311</v>
      </c>
      <c r="D209" s="5">
        <v>20</v>
      </c>
      <c r="F209" s="5">
        <v>792</v>
      </c>
      <c r="G209" s="5">
        <v>18</v>
      </c>
      <c r="H209" s="5">
        <v>18</v>
      </c>
      <c r="I209" s="5" t="s">
        <v>31</v>
      </c>
      <c r="J209" s="8">
        <f t="shared" si="11"/>
        <v>6336</v>
      </c>
      <c r="K209" s="4">
        <f t="shared" si="12"/>
        <v>2.9450757575757578</v>
      </c>
      <c r="L209" s="1">
        <f t="shared" si="10"/>
        <v>1</v>
      </c>
    </row>
    <row r="210" spans="1:12" x14ac:dyDescent="0.2">
      <c r="A210" s="5">
        <v>300</v>
      </c>
      <c r="B210" s="5" t="s">
        <v>32</v>
      </c>
      <c r="C210" s="5">
        <v>293</v>
      </c>
      <c r="D210" s="5">
        <v>19</v>
      </c>
      <c r="F210" s="5">
        <v>857</v>
      </c>
      <c r="G210" s="5">
        <v>19</v>
      </c>
      <c r="H210" s="5">
        <v>19</v>
      </c>
      <c r="I210" s="5" t="s">
        <v>31</v>
      </c>
      <c r="J210" s="8">
        <f t="shared" si="11"/>
        <v>6856</v>
      </c>
      <c r="K210" s="4">
        <f t="shared" si="12"/>
        <v>2.5641773628938158</v>
      </c>
      <c r="L210" s="1">
        <f t="shared" si="10"/>
        <v>1</v>
      </c>
    </row>
    <row r="211" spans="1:12" x14ac:dyDescent="0.2">
      <c r="A211" s="5">
        <v>301</v>
      </c>
      <c r="B211" s="5" t="s">
        <v>32</v>
      </c>
      <c r="C211" s="5">
        <v>273</v>
      </c>
      <c r="D211" s="5">
        <v>18</v>
      </c>
      <c r="F211" s="5">
        <v>364</v>
      </c>
      <c r="G211" s="5">
        <v>8</v>
      </c>
      <c r="H211" s="5">
        <v>8</v>
      </c>
      <c r="I211" s="5" t="s">
        <v>31</v>
      </c>
      <c r="J211" s="8">
        <f t="shared" si="11"/>
        <v>2912</v>
      </c>
      <c r="K211" s="4">
        <f t="shared" si="12"/>
        <v>5.625</v>
      </c>
      <c r="L211" s="1">
        <f t="shared" si="10"/>
        <v>2</v>
      </c>
    </row>
    <row r="212" spans="1:12" x14ac:dyDescent="0.2">
      <c r="A212" s="5">
        <v>302</v>
      </c>
      <c r="B212" s="5" t="s">
        <v>32</v>
      </c>
      <c r="C212" s="5">
        <v>355</v>
      </c>
      <c r="D212" s="5">
        <v>23</v>
      </c>
      <c r="F212" s="5">
        <v>857</v>
      </c>
      <c r="G212" s="5">
        <v>19</v>
      </c>
      <c r="H212" s="5">
        <v>19</v>
      </c>
      <c r="I212" s="5" t="s">
        <v>31</v>
      </c>
      <c r="J212" s="8">
        <f t="shared" si="11"/>
        <v>6856</v>
      </c>
      <c r="K212" s="4">
        <f t="shared" si="12"/>
        <v>3.1067677946324386</v>
      </c>
      <c r="L212" s="1">
        <f t="shared" si="10"/>
        <v>1</v>
      </c>
    </row>
    <row r="213" spans="1:12" x14ac:dyDescent="0.2">
      <c r="A213" s="5">
        <v>303</v>
      </c>
      <c r="B213" s="5" t="s">
        <v>32</v>
      </c>
      <c r="C213" s="5">
        <v>328</v>
      </c>
      <c r="D213" s="5">
        <v>21</v>
      </c>
      <c r="F213" s="5">
        <v>864</v>
      </c>
      <c r="G213" s="5">
        <v>19</v>
      </c>
      <c r="H213" s="5">
        <v>19</v>
      </c>
      <c r="I213" s="5" t="s">
        <v>31</v>
      </c>
      <c r="J213" s="8">
        <f t="shared" si="11"/>
        <v>6912</v>
      </c>
      <c r="K213" s="4">
        <f t="shared" si="12"/>
        <v>2.8472222222222223</v>
      </c>
      <c r="L213" s="1">
        <f t="shared" si="10"/>
        <v>1</v>
      </c>
    </row>
    <row r="214" spans="1:12" x14ac:dyDescent="0.2">
      <c r="A214" s="5">
        <v>304</v>
      </c>
      <c r="B214" s="5" t="s">
        <v>32</v>
      </c>
      <c r="C214" s="5">
        <v>350</v>
      </c>
      <c r="D214" s="5">
        <v>23</v>
      </c>
      <c r="F214" s="5">
        <v>792</v>
      </c>
      <c r="G214" s="5">
        <v>18</v>
      </c>
      <c r="H214" s="5">
        <v>18</v>
      </c>
      <c r="I214" s="5" t="s">
        <v>31</v>
      </c>
      <c r="J214" s="8">
        <f t="shared" si="11"/>
        <v>6336</v>
      </c>
      <c r="K214" s="4">
        <f t="shared" si="12"/>
        <v>3.3143939393939394</v>
      </c>
      <c r="L214" s="1">
        <f t="shared" si="10"/>
        <v>1</v>
      </c>
    </row>
    <row r="215" spans="1:12" x14ac:dyDescent="0.2">
      <c r="A215" s="5">
        <v>305</v>
      </c>
      <c r="B215" s="5" t="s">
        <v>32</v>
      </c>
      <c r="C215" s="5">
        <v>274</v>
      </c>
      <c r="D215" s="5">
        <v>18</v>
      </c>
      <c r="F215" s="5">
        <v>900</v>
      </c>
      <c r="G215" s="5">
        <v>20</v>
      </c>
      <c r="H215" s="5">
        <v>18</v>
      </c>
      <c r="I215" s="5" t="s">
        <v>31</v>
      </c>
      <c r="J215" s="8">
        <f t="shared" si="11"/>
        <v>7200</v>
      </c>
      <c r="K215" s="4">
        <f t="shared" si="12"/>
        <v>2.2833333333333332</v>
      </c>
      <c r="L215" s="1">
        <f t="shared" si="10"/>
        <v>1</v>
      </c>
    </row>
    <row r="216" spans="1:12" x14ac:dyDescent="0.2">
      <c r="A216" s="5">
        <v>306</v>
      </c>
      <c r="B216" s="5" t="s">
        <v>32</v>
      </c>
      <c r="C216" s="5">
        <v>304</v>
      </c>
      <c r="D216" s="5">
        <v>20</v>
      </c>
      <c r="F216" s="5">
        <v>792</v>
      </c>
      <c r="G216" s="5">
        <v>18</v>
      </c>
      <c r="H216" s="5">
        <v>18</v>
      </c>
      <c r="I216" s="5" t="s">
        <v>31</v>
      </c>
      <c r="J216" s="8">
        <f t="shared" si="11"/>
        <v>6336</v>
      </c>
      <c r="K216" s="4">
        <f t="shared" si="12"/>
        <v>2.8787878787878789</v>
      </c>
      <c r="L216" s="1">
        <f t="shared" ref="L216:L279" si="13">IF(AND(COUNT(J216)=1,COUNT(C216)=1),IF(COUNT(J216)=1,(IF(K216&gt;120,6,IF(K216&gt;50,5,IF(K216&gt;24,4,IF(K216&gt;10,3,IF(K216&gt;4,2,IF(K216&gt;1,1,0))))))),""),"unk")</f>
        <v>1</v>
      </c>
    </row>
    <row r="217" spans="1:12" x14ac:dyDescent="0.2">
      <c r="A217" s="5">
        <v>307</v>
      </c>
      <c r="B217" s="5" t="s">
        <v>32</v>
      </c>
      <c r="C217" s="5">
        <v>350</v>
      </c>
      <c r="D217" s="5">
        <v>23</v>
      </c>
      <c r="F217" s="5">
        <v>864</v>
      </c>
      <c r="G217" s="5">
        <v>19</v>
      </c>
      <c r="H217" s="5">
        <v>19</v>
      </c>
      <c r="I217" s="5" t="s">
        <v>31</v>
      </c>
      <c r="J217" s="8">
        <f t="shared" si="11"/>
        <v>6912</v>
      </c>
      <c r="K217" s="4">
        <f t="shared" si="12"/>
        <v>3.0381944444444446</v>
      </c>
      <c r="L217" s="1">
        <f t="shared" si="13"/>
        <v>1</v>
      </c>
    </row>
    <row r="218" spans="1:12" x14ac:dyDescent="0.2">
      <c r="A218" s="5" t="s">
        <v>89</v>
      </c>
      <c r="B218" s="5" t="s">
        <v>32</v>
      </c>
      <c r="D218" s="5">
        <v>0</v>
      </c>
      <c r="E218" s="5" t="s">
        <v>33</v>
      </c>
      <c r="F218" s="5">
        <v>425</v>
      </c>
      <c r="G218" s="5">
        <v>9</v>
      </c>
      <c r="H218" s="5">
        <v>9</v>
      </c>
      <c r="I218" s="5" t="s">
        <v>31</v>
      </c>
      <c r="J218" s="8">
        <f t="shared" si="11"/>
        <v>3400</v>
      </c>
      <c r="K218" s="4" t="str">
        <f t="shared" si="12"/>
        <v>unk</v>
      </c>
      <c r="L218" s="1" t="str">
        <f t="shared" si="13"/>
        <v>unk</v>
      </c>
    </row>
    <row r="219" spans="1:12" x14ac:dyDescent="0.2">
      <c r="A219" s="5">
        <v>309</v>
      </c>
      <c r="B219" s="5" t="s">
        <v>32</v>
      </c>
      <c r="C219" s="5">
        <v>331</v>
      </c>
      <c r="D219" s="5">
        <v>22</v>
      </c>
      <c r="F219" s="5">
        <v>792</v>
      </c>
      <c r="G219" s="5">
        <v>18</v>
      </c>
      <c r="H219" s="5">
        <v>18</v>
      </c>
      <c r="I219" s="5" t="s">
        <v>31</v>
      </c>
      <c r="J219" s="8">
        <f t="shared" si="11"/>
        <v>6336</v>
      </c>
      <c r="K219" s="4">
        <f t="shared" si="12"/>
        <v>3.1344696969696968</v>
      </c>
      <c r="L219" s="1">
        <f t="shared" si="13"/>
        <v>1</v>
      </c>
    </row>
    <row r="220" spans="1:12" x14ac:dyDescent="0.2">
      <c r="A220" s="5" t="s">
        <v>26</v>
      </c>
      <c r="B220" s="5" t="s">
        <v>27</v>
      </c>
      <c r="C220" s="5">
        <v>753</v>
      </c>
      <c r="D220" s="5">
        <v>50</v>
      </c>
      <c r="F220" s="5">
        <v>4335</v>
      </c>
      <c r="G220" s="5">
        <v>98</v>
      </c>
      <c r="H220" s="5">
        <v>50</v>
      </c>
      <c r="I220" s="5" t="s">
        <v>90</v>
      </c>
      <c r="J220" s="8">
        <f t="shared" si="11"/>
        <v>34680</v>
      </c>
      <c r="K220" s="4">
        <f t="shared" si="12"/>
        <v>1.3027681660899655</v>
      </c>
      <c r="L220" s="1">
        <f t="shared" si="13"/>
        <v>1</v>
      </c>
    </row>
    <row r="221" spans="1:12" x14ac:dyDescent="0.2">
      <c r="A221" s="5" t="s">
        <v>26</v>
      </c>
      <c r="B221" s="5" t="s">
        <v>51</v>
      </c>
      <c r="C221" s="8">
        <v>2466</v>
      </c>
      <c r="D221" s="5">
        <v>164</v>
      </c>
      <c r="F221" s="5">
        <v>3055</v>
      </c>
      <c r="G221" s="5">
        <v>69</v>
      </c>
      <c r="H221" s="5">
        <v>69</v>
      </c>
      <c r="I221" s="5" t="s">
        <v>90</v>
      </c>
      <c r="J221" s="8">
        <f t="shared" si="11"/>
        <v>24440</v>
      </c>
      <c r="K221" s="4">
        <f t="shared" si="12"/>
        <v>6.0540098199672672</v>
      </c>
      <c r="L221" s="1">
        <f t="shared" si="13"/>
        <v>2</v>
      </c>
    </row>
    <row r="222" spans="1:12" x14ac:dyDescent="0.2">
      <c r="A222" s="5" t="s">
        <v>26</v>
      </c>
      <c r="B222" s="5" t="s">
        <v>91</v>
      </c>
      <c r="C222" s="5">
        <v>383</v>
      </c>
      <c r="D222" s="5">
        <v>25</v>
      </c>
      <c r="F222" s="5">
        <v>1472</v>
      </c>
      <c r="G222" s="5">
        <v>33</v>
      </c>
      <c r="H222" s="5">
        <v>25</v>
      </c>
      <c r="I222" s="5" t="s">
        <v>31</v>
      </c>
      <c r="J222" s="8">
        <f t="shared" si="11"/>
        <v>11776</v>
      </c>
      <c r="K222" s="4">
        <f t="shared" si="12"/>
        <v>1.9514266304347827</v>
      </c>
      <c r="L222" s="1">
        <f t="shared" si="13"/>
        <v>1</v>
      </c>
    </row>
    <row r="223" spans="1:12" x14ac:dyDescent="0.2">
      <c r="A223" s="5" t="s">
        <v>26</v>
      </c>
      <c r="B223" s="5" t="s">
        <v>92</v>
      </c>
      <c r="C223" s="5">
        <v>0</v>
      </c>
      <c r="D223" s="5">
        <v>0</v>
      </c>
      <c r="E223" s="5" t="s">
        <v>33</v>
      </c>
      <c r="F223" s="5">
        <v>300</v>
      </c>
      <c r="G223" s="5">
        <v>6</v>
      </c>
      <c r="H223" s="5">
        <v>6</v>
      </c>
      <c r="I223" s="5" t="s">
        <v>31</v>
      </c>
      <c r="J223" s="8">
        <f t="shared" si="11"/>
        <v>2400</v>
      </c>
      <c r="K223" s="4">
        <f t="shared" si="12"/>
        <v>0</v>
      </c>
      <c r="L223" s="1">
        <f t="shared" si="13"/>
        <v>0</v>
      </c>
    </row>
    <row r="224" spans="1:12" x14ac:dyDescent="0.2">
      <c r="A224" s="5" t="s">
        <v>26</v>
      </c>
      <c r="B224" s="5" t="s">
        <v>46</v>
      </c>
      <c r="C224" s="5">
        <v>401</v>
      </c>
      <c r="D224" s="5">
        <v>26</v>
      </c>
      <c r="F224" s="5">
        <v>1104</v>
      </c>
      <c r="G224" s="5">
        <v>25</v>
      </c>
      <c r="H224" s="5">
        <v>25</v>
      </c>
      <c r="I224" s="5" t="s">
        <v>31</v>
      </c>
      <c r="J224" s="8">
        <f t="shared" si="11"/>
        <v>8832</v>
      </c>
      <c r="K224" s="4">
        <f t="shared" si="12"/>
        <v>2.7241847826086958</v>
      </c>
      <c r="L224" s="1">
        <f t="shared" si="13"/>
        <v>1</v>
      </c>
    </row>
    <row r="225" spans="1:12" x14ac:dyDescent="0.2">
      <c r="A225" s="5" t="s">
        <v>26</v>
      </c>
      <c r="B225" s="5" t="s">
        <v>93</v>
      </c>
      <c r="C225" s="5">
        <v>63</v>
      </c>
      <c r="D225" s="5">
        <v>4</v>
      </c>
      <c r="F225" s="5">
        <v>240</v>
      </c>
      <c r="G225" s="5">
        <v>5</v>
      </c>
      <c r="H225" s="5">
        <v>4</v>
      </c>
      <c r="I225" s="5" t="s">
        <v>31</v>
      </c>
      <c r="J225" s="8">
        <f t="shared" si="11"/>
        <v>1920</v>
      </c>
      <c r="K225" s="4">
        <f t="shared" si="12"/>
        <v>1.96875</v>
      </c>
      <c r="L225" s="1">
        <f t="shared" si="13"/>
        <v>1</v>
      </c>
    </row>
    <row r="226" spans="1:12" x14ac:dyDescent="0.2">
      <c r="A226" s="5" t="s">
        <v>26</v>
      </c>
      <c r="B226" s="5" t="s">
        <v>48</v>
      </c>
      <c r="C226" s="5">
        <v>0</v>
      </c>
      <c r="D226" s="5">
        <v>0</v>
      </c>
      <c r="E226" s="5" t="s">
        <v>33</v>
      </c>
      <c r="F226" s="5">
        <v>276</v>
      </c>
      <c r="G226" s="5">
        <v>6</v>
      </c>
      <c r="H226" s="5">
        <v>6</v>
      </c>
      <c r="J226" s="8">
        <f t="shared" si="11"/>
        <v>2208</v>
      </c>
      <c r="K226" s="4">
        <f t="shared" si="12"/>
        <v>0</v>
      </c>
      <c r="L226" s="1">
        <f t="shared" si="13"/>
        <v>0</v>
      </c>
    </row>
    <row r="227" spans="1:12" x14ac:dyDescent="0.2">
      <c r="A227" s="5" t="s">
        <v>26</v>
      </c>
      <c r="B227" s="5" t="s">
        <v>76</v>
      </c>
      <c r="D227" s="5">
        <v>0</v>
      </c>
      <c r="E227" s="5" t="s">
        <v>33</v>
      </c>
      <c r="F227" s="5">
        <v>240</v>
      </c>
      <c r="G227" s="5">
        <v>5</v>
      </c>
      <c r="H227" s="5">
        <v>5</v>
      </c>
      <c r="J227" s="8">
        <f t="shared" si="11"/>
        <v>1920</v>
      </c>
      <c r="K227" s="4" t="str">
        <f t="shared" si="12"/>
        <v>unk</v>
      </c>
      <c r="L227" s="1" t="str">
        <f t="shared" si="13"/>
        <v>unk</v>
      </c>
    </row>
    <row r="228" spans="1:12" x14ac:dyDescent="0.2">
      <c r="J228" s="8" t="str">
        <f t="shared" si="11"/>
        <v/>
      </c>
      <c r="K228" s="4" t="str">
        <f t="shared" si="12"/>
        <v>unk</v>
      </c>
      <c r="L228" s="1" t="str">
        <f t="shared" si="13"/>
        <v>unk</v>
      </c>
    </row>
    <row r="229" spans="1:12" x14ac:dyDescent="0.2">
      <c r="A229" s="5" t="s">
        <v>0</v>
      </c>
      <c r="B229" s="6">
        <v>44312</v>
      </c>
      <c r="J229" s="8" t="str">
        <f t="shared" si="11"/>
        <v/>
      </c>
      <c r="K229" s="4" t="str">
        <f t="shared" si="12"/>
        <v>unk</v>
      </c>
      <c r="L229" s="1" t="str">
        <f t="shared" si="13"/>
        <v>unk</v>
      </c>
    </row>
    <row r="230" spans="1:12" x14ac:dyDescent="0.2">
      <c r="A230" s="5" t="s">
        <v>2</v>
      </c>
      <c r="B230" s="5" t="s">
        <v>94</v>
      </c>
      <c r="C230" s="5" t="s">
        <v>95</v>
      </c>
      <c r="J230" s="8" t="str">
        <f t="shared" si="11"/>
        <v/>
      </c>
      <c r="K230" s="4" t="str">
        <f t="shared" si="12"/>
        <v>unk</v>
      </c>
      <c r="L230" s="1" t="str">
        <f t="shared" si="13"/>
        <v>unk</v>
      </c>
    </row>
    <row r="231" spans="1:12" x14ac:dyDescent="0.2">
      <c r="A231" s="5" t="s">
        <v>2</v>
      </c>
      <c r="B231" s="5" t="s">
        <v>96</v>
      </c>
      <c r="C231" s="5" t="s">
        <v>97</v>
      </c>
      <c r="J231" s="8" t="str">
        <f t="shared" si="11"/>
        <v/>
      </c>
      <c r="K231" s="4" t="str">
        <f t="shared" si="12"/>
        <v>unk</v>
      </c>
      <c r="L231" s="1" t="str">
        <f t="shared" si="13"/>
        <v>unk</v>
      </c>
    </row>
    <row r="232" spans="1:12" x14ac:dyDescent="0.2">
      <c r="A232" s="5" t="s">
        <v>6</v>
      </c>
      <c r="B232" s="5" t="s">
        <v>98</v>
      </c>
      <c r="J232" s="8" t="str">
        <f t="shared" si="11"/>
        <v/>
      </c>
      <c r="K232" s="4" t="str">
        <f t="shared" si="12"/>
        <v>unk</v>
      </c>
      <c r="L232" s="1" t="str">
        <f t="shared" si="13"/>
        <v>unk</v>
      </c>
    </row>
    <row r="233" spans="1:12" x14ac:dyDescent="0.2">
      <c r="A233" s="5" t="s">
        <v>11</v>
      </c>
      <c r="J233" s="8" t="str">
        <f t="shared" si="11"/>
        <v/>
      </c>
      <c r="K233" s="4" t="str">
        <f t="shared" si="12"/>
        <v>unk</v>
      </c>
      <c r="L233" s="1" t="str">
        <f t="shared" si="13"/>
        <v>unk</v>
      </c>
    </row>
    <row r="234" spans="1:12" x14ac:dyDescent="0.2">
      <c r="A234" s="5" t="s">
        <v>13</v>
      </c>
      <c r="B234" s="5" t="s">
        <v>14</v>
      </c>
      <c r="C234" s="5" t="s">
        <v>15</v>
      </c>
      <c r="D234" s="5" t="s">
        <v>16</v>
      </c>
      <c r="E234" s="5" t="s">
        <v>17</v>
      </c>
      <c r="F234" s="5" t="s">
        <v>18</v>
      </c>
      <c r="G234" s="5" t="s">
        <v>19</v>
      </c>
      <c r="H234" s="5" t="s">
        <v>20</v>
      </c>
      <c r="I234" s="5" t="s">
        <v>21</v>
      </c>
      <c r="J234" s="8" t="str">
        <f t="shared" si="11"/>
        <v/>
      </c>
      <c r="K234" s="4" t="str">
        <f t="shared" si="12"/>
        <v>unk</v>
      </c>
      <c r="L234" s="1" t="str">
        <f t="shared" si="13"/>
        <v>unk</v>
      </c>
    </row>
    <row r="235" spans="1:12" x14ac:dyDescent="0.2">
      <c r="J235" s="8" t="str">
        <f t="shared" si="11"/>
        <v/>
      </c>
      <c r="K235" s="4" t="str">
        <f t="shared" si="12"/>
        <v>unk</v>
      </c>
      <c r="L235" s="1" t="str">
        <f t="shared" si="13"/>
        <v>unk</v>
      </c>
    </row>
    <row r="236" spans="1:12" x14ac:dyDescent="0.2">
      <c r="A236" s="5" t="s">
        <v>99</v>
      </c>
      <c r="J236" s="8" t="str">
        <f t="shared" si="11"/>
        <v/>
      </c>
      <c r="K236" s="4" t="str">
        <f t="shared" si="12"/>
        <v>unk</v>
      </c>
      <c r="L236" s="1" t="str">
        <f t="shared" si="13"/>
        <v>unk</v>
      </c>
    </row>
    <row r="237" spans="1:12" x14ac:dyDescent="0.2">
      <c r="A237" s="5">
        <v>1</v>
      </c>
      <c r="B237" s="5" t="s">
        <v>32</v>
      </c>
      <c r="C237" s="5">
        <v>274</v>
      </c>
      <c r="D237" s="5">
        <v>18</v>
      </c>
      <c r="F237" s="5">
        <v>768</v>
      </c>
      <c r="G237" s="5">
        <v>17</v>
      </c>
      <c r="H237" s="5">
        <v>17</v>
      </c>
      <c r="I237" s="5" t="s">
        <v>31</v>
      </c>
      <c r="J237" s="8">
        <f t="shared" si="11"/>
        <v>6144</v>
      </c>
      <c r="K237" s="4">
        <f t="shared" si="12"/>
        <v>2.67578125</v>
      </c>
      <c r="L237" s="1">
        <f t="shared" si="13"/>
        <v>1</v>
      </c>
    </row>
    <row r="238" spans="1:12" x14ac:dyDescent="0.2">
      <c r="A238" s="5">
        <v>2</v>
      </c>
      <c r="B238" s="5" t="s">
        <v>32</v>
      </c>
      <c r="C238" s="5">
        <v>295</v>
      </c>
      <c r="D238" s="5">
        <v>19</v>
      </c>
      <c r="F238" s="5">
        <v>768</v>
      </c>
      <c r="G238" s="5">
        <v>17</v>
      </c>
      <c r="H238" s="5">
        <v>17</v>
      </c>
      <c r="I238" s="5" t="s">
        <v>31</v>
      </c>
      <c r="J238" s="8">
        <f t="shared" si="11"/>
        <v>6144</v>
      </c>
      <c r="K238" s="4">
        <f t="shared" si="12"/>
        <v>2.880859375</v>
      </c>
      <c r="L238" s="1">
        <f t="shared" si="13"/>
        <v>1</v>
      </c>
    </row>
    <row r="239" spans="1:12" x14ac:dyDescent="0.2">
      <c r="A239" s="5">
        <v>3</v>
      </c>
      <c r="B239" s="5" t="s">
        <v>32</v>
      </c>
      <c r="C239" s="5">
        <v>305</v>
      </c>
      <c r="D239" s="5">
        <v>20</v>
      </c>
      <c r="F239" s="5">
        <v>768</v>
      </c>
      <c r="G239" s="5">
        <v>17</v>
      </c>
      <c r="H239" s="5">
        <v>17</v>
      </c>
      <c r="I239" s="5" t="s">
        <v>31</v>
      </c>
      <c r="J239" s="8">
        <f t="shared" si="11"/>
        <v>6144</v>
      </c>
      <c r="K239" s="4">
        <f t="shared" si="12"/>
        <v>2.978515625</v>
      </c>
      <c r="L239" s="1">
        <f t="shared" si="13"/>
        <v>1</v>
      </c>
    </row>
    <row r="240" spans="1:12" x14ac:dyDescent="0.2">
      <c r="A240" s="5">
        <v>4</v>
      </c>
      <c r="B240" s="5" t="s">
        <v>32</v>
      </c>
      <c r="C240" s="5">
        <v>289</v>
      </c>
      <c r="D240" s="5">
        <v>19</v>
      </c>
      <c r="F240" s="5">
        <v>768</v>
      </c>
      <c r="G240" s="5">
        <v>17</v>
      </c>
      <c r="H240" s="5">
        <v>17</v>
      </c>
      <c r="I240" s="5" t="s">
        <v>31</v>
      </c>
      <c r="J240" s="8">
        <f t="shared" si="11"/>
        <v>6144</v>
      </c>
      <c r="K240" s="4">
        <f t="shared" si="12"/>
        <v>2.822265625</v>
      </c>
      <c r="L240" s="1">
        <f t="shared" si="13"/>
        <v>1</v>
      </c>
    </row>
    <row r="241" spans="1:12" x14ac:dyDescent="0.2">
      <c r="A241" s="5">
        <v>5</v>
      </c>
      <c r="B241" s="5" t="s">
        <v>32</v>
      </c>
      <c r="C241" s="5">
        <v>330</v>
      </c>
      <c r="D241" s="5">
        <v>22</v>
      </c>
      <c r="F241" s="5">
        <v>768</v>
      </c>
      <c r="G241" s="5">
        <v>17</v>
      </c>
      <c r="H241" s="5">
        <v>17</v>
      </c>
      <c r="I241" s="5" t="s">
        <v>31</v>
      </c>
      <c r="J241" s="8">
        <f t="shared" si="11"/>
        <v>6144</v>
      </c>
      <c r="K241" s="4">
        <f t="shared" si="12"/>
        <v>3.22265625</v>
      </c>
      <c r="L241" s="1">
        <f t="shared" si="13"/>
        <v>1</v>
      </c>
    </row>
    <row r="242" spans="1:12" x14ac:dyDescent="0.2">
      <c r="A242" s="5">
        <v>6</v>
      </c>
      <c r="B242" s="5" t="s">
        <v>32</v>
      </c>
      <c r="C242" s="5">
        <v>273</v>
      </c>
      <c r="D242" s="5">
        <v>18</v>
      </c>
      <c r="F242" s="5">
        <v>768</v>
      </c>
      <c r="G242" s="5">
        <v>17</v>
      </c>
      <c r="H242" s="5">
        <v>17</v>
      </c>
      <c r="I242" s="5" t="s">
        <v>31</v>
      </c>
      <c r="J242" s="8">
        <f t="shared" si="11"/>
        <v>6144</v>
      </c>
      <c r="K242" s="4">
        <f t="shared" si="12"/>
        <v>2.666015625</v>
      </c>
      <c r="L242" s="1">
        <f t="shared" si="13"/>
        <v>1</v>
      </c>
    </row>
    <row r="243" spans="1:12" x14ac:dyDescent="0.2">
      <c r="A243" s="5">
        <v>7</v>
      </c>
      <c r="B243" s="5" t="s">
        <v>32</v>
      </c>
      <c r="C243" s="5">
        <v>312</v>
      </c>
      <c r="D243" s="5">
        <v>20</v>
      </c>
      <c r="F243" s="5">
        <v>528</v>
      </c>
      <c r="G243" s="5">
        <v>12</v>
      </c>
      <c r="H243" s="5">
        <v>12</v>
      </c>
      <c r="I243" s="5" t="s">
        <v>31</v>
      </c>
      <c r="J243" s="8">
        <f t="shared" si="11"/>
        <v>4224</v>
      </c>
      <c r="K243" s="4">
        <f t="shared" si="12"/>
        <v>4.4318181818181817</v>
      </c>
      <c r="L243" s="1">
        <f t="shared" si="13"/>
        <v>2</v>
      </c>
    </row>
    <row r="244" spans="1:12" x14ac:dyDescent="0.2">
      <c r="A244" s="5">
        <v>8</v>
      </c>
      <c r="B244" s="5" t="s">
        <v>32</v>
      </c>
      <c r="C244" s="5">
        <v>406</v>
      </c>
      <c r="D244" s="5">
        <v>27</v>
      </c>
      <c r="F244" s="5">
        <v>768</v>
      </c>
      <c r="G244" s="5">
        <v>17</v>
      </c>
      <c r="H244" s="5">
        <v>17</v>
      </c>
      <c r="I244" s="5" t="s">
        <v>31</v>
      </c>
      <c r="J244" s="8">
        <f t="shared" si="11"/>
        <v>6144</v>
      </c>
      <c r="K244" s="4">
        <f t="shared" si="12"/>
        <v>3.96484375</v>
      </c>
      <c r="L244" s="1">
        <f t="shared" si="13"/>
        <v>1</v>
      </c>
    </row>
    <row r="245" spans="1:12" x14ac:dyDescent="0.2">
      <c r="A245" s="5">
        <v>9</v>
      </c>
      <c r="B245" s="5" t="s">
        <v>32</v>
      </c>
      <c r="C245" s="5">
        <v>455</v>
      </c>
      <c r="D245" s="5">
        <v>30</v>
      </c>
      <c r="F245" s="5">
        <v>768</v>
      </c>
      <c r="G245" s="5">
        <v>17</v>
      </c>
      <c r="H245" s="5">
        <v>17</v>
      </c>
      <c r="I245" s="5" t="s">
        <v>31</v>
      </c>
      <c r="J245" s="8">
        <f t="shared" si="11"/>
        <v>6144</v>
      </c>
      <c r="K245" s="4">
        <f t="shared" si="12"/>
        <v>4.443359375</v>
      </c>
      <c r="L245" s="1">
        <f t="shared" si="13"/>
        <v>2</v>
      </c>
    </row>
    <row r="246" spans="1:12" x14ac:dyDescent="0.2">
      <c r="A246" s="5">
        <v>10</v>
      </c>
      <c r="B246" s="5" t="s">
        <v>32</v>
      </c>
      <c r="C246" s="5">
        <v>400</v>
      </c>
      <c r="D246" s="5">
        <v>26</v>
      </c>
      <c r="F246" s="5">
        <v>768</v>
      </c>
      <c r="G246" s="5">
        <v>17</v>
      </c>
      <c r="H246" s="5">
        <v>17</v>
      </c>
      <c r="I246" s="5" t="s">
        <v>31</v>
      </c>
      <c r="J246" s="8">
        <f t="shared" si="11"/>
        <v>6144</v>
      </c>
      <c r="K246" s="4">
        <f t="shared" si="12"/>
        <v>3.90625</v>
      </c>
      <c r="L246" s="1">
        <f t="shared" si="13"/>
        <v>1</v>
      </c>
    </row>
    <row r="247" spans="1:12" x14ac:dyDescent="0.2">
      <c r="A247" s="5">
        <v>11</v>
      </c>
      <c r="B247" s="5" t="s">
        <v>32</v>
      </c>
      <c r="C247" s="5">
        <v>346</v>
      </c>
      <c r="D247" s="5">
        <v>23</v>
      </c>
      <c r="F247" s="5">
        <v>768</v>
      </c>
      <c r="G247" s="5">
        <v>17</v>
      </c>
      <c r="H247" s="5">
        <v>17</v>
      </c>
      <c r="I247" s="5" t="s">
        <v>31</v>
      </c>
      <c r="J247" s="8">
        <f t="shared" si="11"/>
        <v>6144</v>
      </c>
      <c r="K247" s="4">
        <f t="shared" si="12"/>
        <v>3.37890625</v>
      </c>
      <c r="L247" s="1">
        <f t="shared" si="13"/>
        <v>1</v>
      </c>
    </row>
    <row r="248" spans="1:12" x14ac:dyDescent="0.2">
      <c r="A248" s="5">
        <v>12</v>
      </c>
      <c r="B248" s="5" t="s">
        <v>32</v>
      </c>
      <c r="C248" s="5">
        <v>388</v>
      </c>
      <c r="D248" s="5">
        <v>25</v>
      </c>
      <c r="F248" s="5">
        <v>768</v>
      </c>
      <c r="G248" s="5">
        <v>17</v>
      </c>
      <c r="H248" s="5">
        <v>17</v>
      </c>
      <c r="I248" s="5" t="s">
        <v>31</v>
      </c>
      <c r="J248" s="8">
        <f t="shared" si="11"/>
        <v>6144</v>
      </c>
      <c r="K248" s="4">
        <f t="shared" si="12"/>
        <v>3.7890625</v>
      </c>
      <c r="L248" s="1">
        <f t="shared" si="13"/>
        <v>1</v>
      </c>
    </row>
    <row r="249" spans="1:12" x14ac:dyDescent="0.2">
      <c r="A249" s="5">
        <v>13</v>
      </c>
      <c r="B249" s="5" t="s">
        <v>88</v>
      </c>
      <c r="C249" s="5">
        <v>339</v>
      </c>
      <c r="D249" s="5">
        <v>22</v>
      </c>
      <c r="F249" s="5">
        <v>768</v>
      </c>
      <c r="G249" s="5">
        <v>17</v>
      </c>
      <c r="H249" s="5">
        <v>17</v>
      </c>
      <c r="I249" s="5" t="s">
        <v>31</v>
      </c>
      <c r="J249" s="8">
        <f t="shared" si="11"/>
        <v>6144</v>
      </c>
      <c r="K249" s="4">
        <f t="shared" si="12"/>
        <v>3.310546875</v>
      </c>
      <c r="L249" s="1">
        <f t="shared" si="13"/>
        <v>1</v>
      </c>
    </row>
    <row r="250" spans="1:12" x14ac:dyDescent="0.2">
      <c r="A250" s="5">
        <v>14</v>
      </c>
      <c r="B250" s="5" t="s">
        <v>32</v>
      </c>
      <c r="C250" s="5">
        <v>288</v>
      </c>
      <c r="D250" s="5">
        <v>19</v>
      </c>
      <c r="F250" s="5">
        <v>768</v>
      </c>
      <c r="G250" s="5">
        <v>17</v>
      </c>
      <c r="H250" s="5">
        <v>17</v>
      </c>
      <c r="I250" s="5" t="s">
        <v>31</v>
      </c>
      <c r="J250" s="8">
        <f t="shared" si="11"/>
        <v>6144</v>
      </c>
      <c r="K250" s="4">
        <f t="shared" si="12"/>
        <v>2.8125</v>
      </c>
      <c r="L250" s="1">
        <f t="shared" si="13"/>
        <v>1</v>
      </c>
    </row>
    <row r="251" spans="1:12" x14ac:dyDescent="0.2">
      <c r="A251" s="5">
        <v>15</v>
      </c>
      <c r="B251" s="5" t="s">
        <v>32</v>
      </c>
      <c r="C251" s="5">
        <v>424</v>
      </c>
      <c r="D251" s="5">
        <v>28</v>
      </c>
      <c r="F251" s="5">
        <v>768</v>
      </c>
      <c r="G251" s="5">
        <v>17</v>
      </c>
      <c r="H251" s="5">
        <v>17</v>
      </c>
      <c r="I251" s="5" t="s">
        <v>31</v>
      </c>
      <c r="J251" s="8">
        <f t="shared" si="11"/>
        <v>6144</v>
      </c>
      <c r="K251" s="4">
        <f t="shared" si="12"/>
        <v>4.140625</v>
      </c>
      <c r="L251" s="1">
        <f t="shared" si="13"/>
        <v>2</v>
      </c>
    </row>
    <row r="252" spans="1:12" x14ac:dyDescent="0.2">
      <c r="A252" s="5">
        <v>16</v>
      </c>
      <c r="B252" s="5" t="s">
        <v>35</v>
      </c>
      <c r="C252" s="5">
        <v>296</v>
      </c>
      <c r="D252" s="5">
        <v>19</v>
      </c>
      <c r="F252" s="5">
        <v>720</v>
      </c>
      <c r="G252" s="5">
        <v>16</v>
      </c>
      <c r="H252" s="5">
        <v>16</v>
      </c>
      <c r="I252" s="5" t="s">
        <v>31</v>
      </c>
      <c r="J252" s="8">
        <f t="shared" si="11"/>
        <v>5760</v>
      </c>
      <c r="K252" s="4">
        <f t="shared" si="12"/>
        <v>3.0833333333333335</v>
      </c>
      <c r="L252" s="1">
        <f t="shared" si="13"/>
        <v>1</v>
      </c>
    </row>
    <row r="253" spans="1:12" x14ac:dyDescent="0.2">
      <c r="A253" s="5">
        <v>17</v>
      </c>
      <c r="B253" s="5" t="s">
        <v>35</v>
      </c>
      <c r="C253" s="5">
        <v>294</v>
      </c>
      <c r="D253" s="5">
        <v>19</v>
      </c>
      <c r="F253" s="5">
        <v>720</v>
      </c>
      <c r="G253" s="5">
        <v>16</v>
      </c>
      <c r="H253" s="5">
        <v>16</v>
      </c>
      <c r="I253" s="5" t="s">
        <v>31</v>
      </c>
      <c r="J253" s="8">
        <f t="shared" si="11"/>
        <v>5760</v>
      </c>
      <c r="K253" s="4">
        <f t="shared" si="12"/>
        <v>3.0625</v>
      </c>
      <c r="L253" s="1">
        <f t="shared" si="13"/>
        <v>1</v>
      </c>
    </row>
    <row r="254" spans="1:12" x14ac:dyDescent="0.2">
      <c r="A254" s="5">
        <v>18</v>
      </c>
      <c r="B254" s="5" t="s">
        <v>32</v>
      </c>
      <c r="C254" s="5">
        <v>338</v>
      </c>
      <c r="D254" s="5">
        <v>22</v>
      </c>
      <c r="F254" s="5">
        <v>768</v>
      </c>
      <c r="G254" s="5">
        <v>17</v>
      </c>
      <c r="H254" s="5">
        <v>17</v>
      </c>
      <c r="I254" s="5" t="s">
        <v>31</v>
      </c>
      <c r="J254" s="8">
        <f t="shared" si="11"/>
        <v>6144</v>
      </c>
      <c r="K254" s="4">
        <f t="shared" si="12"/>
        <v>3.30078125</v>
      </c>
      <c r="L254" s="1">
        <f t="shared" si="13"/>
        <v>1</v>
      </c>
    </row>
    <row r="255" spans="1:12" x14ac:dyDescent="0.2">
      <c r="A255" s="5">
        <v>19</v>
      </c>
      <c r="B255" s="5" t="s">
        <v>32</v>
      </c>
      <c r="C255" s="5">
        <v>114</v>
      </c>
      <c r="D255" s="5">
        <v>7</v>
      </c>
      <c r="E255" s="5" t="s">
        <v>33</v>
      </c>
      <c r="F255" s="5">
        <v>768</v>
      </c>
      <c r="G255" s="5">
        <v>17</v>
      </c>
      <c r="H255" s="5">
        <v>17</v>
      </c>
      <c r="I255" s="5" t="s">
        <v>31</v>
      </c>
      <c r="J255" s="8">
        <f t="shared" si="11"/>
        <v>6144</v>
      </c>
      <c r="K255" s="4">
        <f t="shared" si="12"/>
        <v>1.11328125</v>
      </c>
      <c r="L255" s="1">
        <f t="shared" si="13"/>
        <v>1</v>
      </c>
    </row>
    <row r="256" spans="1:12" x14ac:dyDescent="0.2">
      <c r="A256" s="5">
        <v>20</v>
      </c>
      <c r="B256" s="5" t="s">
        <v>32</v>
      </c>
      <c r="C256" s="5">
        <v>302</v>
      </c>
      <c r="D256" s="5">
        <v>20</v>
      </c>
      <c r="F256" s="5">
        <v>720</v>
      </c>
      <c r="G256" s="5">
        <v>16</v>
      </c>
      <c r="H256" s="5">
        <v>16</v>
      </c>
      <c r="I256" s="5" t="s">
        <v>31</v>
      </c>
      <c r="J256" s="8">
        <f t="shared" si="11"/>
        <v>5760</v>
      </c>
      <c r="K256" s="4">
        <f t="shared" si="12"/>
        <v>3.1458333333333335</v>
      </c>
      <c r="L256" s="1">
        <f t="shared" si="13"/>
        <v>1</v>
      </c>
    </row>
    <row r="257" spans="1:12" x14ac:dyDescent="0.2">
      <c r="A257" s="5">
        <v>21</v>
      </c>
      <c r="B257" s="5" t="s">
        <v>32</v>
      </c>
      <c r="C257" s="5">
        <v>278</v>
      </c>
      <c r="D257" s="5">
        <v>18</v>
      </c>
      <c r="F257" s="5">
        <v>704</v>
      </c>
      <c r="G257" s="5">
        <v>16</v>
      </c>
      <c r="H257" s="5">
        <v>16</v>
      </c>
      <c r="I257" s="5" t="s">
        <v>31</v>
      </c>
      <c r="J257" s="8">
        <f t="shared" si="11"/>
        <v>5632</v>
      </c>
      <c r="K257" s="4">
        <f t="shared" si="12"/>
        <v>2.9616477272727271</v>
      </c>
      <c r="L257" s="1">
        <f t="shared" si="13"/>
        <v>1</v>
      </c>
    </row>
    <row r="258" spans="1:12" x14ac:dyDescent="0.2">
      <c r="A258" s="5">
        <v>22</v>
      </c>
      <c r="B258" s="5" t="s">
        <v>32</v>
      </c>
      <c r="C258" s="5">
        <v>328</v>
      </c>
      <c r="D258" s="5">
        <v>21</v>
      </c>
      <c r="F258" s="5">
        <v>660</v>
      </c>
      <c r="G258" s="5">
        <v>15</v>
      </c>
      <c r="H258" s="5">
        <v>15</v>
      </c>
      <c r="I258" s="5" t="s">
        <v>31</v>
      </c>
      <c r="J258" s="8">
        <f t="shared" si="11"/>
        <v>5280</v>
      </c>
      <c r="K258" s="4">
        <f t="shared" si="12"/>
        <v>3.7272727272727271</v>
      </c>
      <c r="L258" s="1">
        <f t="shared" si="13"/>
        <v>1</v>
      </c>
    </row>
    <row r="259" spans="1:12" x14ac:dyDescent="0.2">
      <c r="A259" s="5">
        <v>23</v>
      </c>
      <c r="B259" s="5" t="s">
        <v>32</v>
      </c>
      <c r="C259" s="5">
        <v>360</v>
      </c>
      <c r="D259" s="5">
        <v>24</v>
      </c>
      <c r="F259" s="5">
        <v>704</v>
      </c>
      <c r="G259" s="5">
        <v>16</v>
      </c>
      <c r="H259" s="5">
        <v>16</v>
      </c>
      <c r="I259" s="5" t="s">
        <v>31</v>
      </c>
      <c r="J259" s="8">
        <f t="shared" si="11"/>
        <v>5632</v>
      </c>
      <c r="K259" s="4">
        <f t="shared" si="12"/>
        <v>3.8352272727272729</v>
      </c>
      <c r="L259" s="1">
        <f t="shared" si="13"/>
        <v>1</v>
      </c>
    </row>
    <row r="260" spans="1:12" x14ac:dyDescent="0.2">
      <c r="A260" s="5">
        <v>24</v>
      </c>
      <c r="B260" s="5" t="s">
        <v>32</v>
      </c>
      <c r="C260" s="5">
        <v>347</v>
      </c>
      <c r="D260" s="5">
        <v>23</v>
      </c>
      <c r="F260" s="5">
        <v>660</v>
      </c>
      <c r="G260" s="5">
        <v>15</v>
      </c>
      <c r="H260" s="5">
        <v>15</v>
      </c>
      <c r="I260" s="5" t="s">
        <v>31</v>
      </c>
      <c r="J260" s="8">
        <f t="shared" si="11"/>
        <v>5280</v>
      </c>
      <c r="K260" s="4">
        <f t="shared" si="12"/>
        <v>3.9431818181818183</v>
      </c>
      <c r="L260" s="1">
        <f t="shared" si="13"/>
        <v>1</v>
      </c>
    </row>
    <row r="261" spans="1:12" x14ac:dyDescent="0.2">
      <c r="A261" s="5">
        <v>25</v>
      </c>
      <c r="B261" s="5" t="s">
        <v>32</v>
      </c>
      <c r="C261" s="5">
        <v>377</v>
      </c>
      <c r="D261" s="5">
        <v>25</v>
      </c>
      <c r="F261" s="5">
        <v>768</v>
      </c>
      <c r="G261" s="5">
        <v>17</v>
      </c>
      <c r="H261" s="5">
        <v>17</v>
      </c>
      <c r="I261" s="5" t="s">
        <v>31</v>
      </c>
      <c r="J261" s="8">
        <f t="shared" si="11"/>
        <v>6144</v>
      </c>
      <c r="K261" s="4">
        <f t="shared" si="12"/>
        <v>3.681640625</v>
      </c>
      <c r="L261" s="1">
        <f t="shared" si="13"/>
        <v>1</v>
      </c>
    </row>
    <row r="262" spans="1:12" x14ac:dyDescent="0.2">
      <c r="A262" s="5">
        <v>26</v>
      </c>
      <c r="B262" s="5" t="s">
        <v>32</v>
      </c>
      <c r="C262" s="5">
        <v>381</v>
      </c>
      <c r="D262" s="5">
        <v>25</v>
      </c>
      <c r="F262" s="5">
        <v>720</v>
      </c>
      <c r="G262" s="5">
        <v>16</v>
      </c>
      <c r="H262" s="5">
        <v>16</v>
      </c>
      <c r="I262" s="5" t="s">
        <v>31</v>
      </c>
      <c r="J262" s="8">
        <f t="shared" si="11"/>
        <v>5760</v>
      </c>
      <c r="K262" s="4">
        <f t="shared" si="12"/>
        <v>3.96875</v>
      </c>
      <c r="L262" s="1">
        <f t="shared" si="13"/>
        <v>1</v>
      </c>
    </row>
    <row r="263" spans="1:12" x14ac:dyDescent="0.2">
      <c r="A263" s="5">
        <v>27</v>
      </c>
      <c r="B263" s="5" t="s">
        <v>32</v>
      </c>
      <c r="C263" s="5">
        <v>436</v>
      </c>
      <c r="D263" s="5">
        <v>29</v>
      </c>
      <c r="F263" s="5">
        <v>768</v>
      </c>
      <c r="G263" s="5">
        <v>17</v>
      </c>
      <c r="H263" s="5">
        <v>17</v>
      </c>
      <c r="I263" s="5" t="s">
        <v>31</v>
      </c>
      <c r="J263" s="8">
        <f t="shared" si="11"/>
        <v>6144</v>
      </c>
      <c r="K263" s="4">
        <f t="shared" si="12"/>
        <v>4.2578125</v>
      </c>
      <c r="L263" s="1">
        <f t="shared" si="13"/>
        <v>2</v>
      </c>
    </row>
    <row r="264" spans="1:12" x14ac:dyDescent="0.2">
      <c r="A264" s="5" t="s">
        <v>26</v>
      </c>
      <c r="B264" s="5" t="s">
        <v>100</v>
      </c>
      <c r="C264" s="5">
        <v>0</v>
      </c>
      <c r="D264" s="5">
        <v>0</v>
      </c>
      <c r="E264" s="5" t="s">
        <v>33</v>
      </c>
      <c r="F264" s="5">
        <v>1891</v>
      </c>
      <c r="G264" s="5">
        <v>42</v>
      </c>
      <c r="H264" s="5">
        <v>42</v>
      </c>
      <c r="I264" s="5" t="s">
        <v>31</v>
      </c>
      <c r="J264" s="8">
        <f t="shared" si="11"/>
        <v>15128</v>
      </c>
      <c r="K264" s="4">
        <f t="shared" si="12"/>
        <v>0</v>
      </c>
      <c r="L264" s="1">
        <f t="shared" si="13"/>
        <v>0</v>
      </c>
    </row>
    <row r="265" spans="1:12" x14ac:dyDescent="0.2">
      <c r="A265" s="5" t="s">
        <v>101</v>
      </c>
      <c r="B265" s="5">
        <v>0</v>
      </c>
      <c r="J265" s="8" t="str">
        <f t="shared" si="11"/>
        <v/>
      </c>
      <c r="K265" s="4" t="str">
        <f t="shared" si="12"/>
        <v>unk</v>
      </c>
      <c r="L265" s="1" t="str">
        <f t="shared" si="13"/>
        <v>unk</v>
      </c>
    </row>
    <row r="266" spans="1:12" x14ac:dyDescent="0.2">
      <c r="A266" s="5">
        <v>101</v>
      </c>
      <c r="B266" s="5" t="s">
        <v>32</v>
      </c>
      <c r="C266" s="5">
        <v>405</v>
      </c>
      <c r="D266" s="5">
        <v>27</v>
      </c>
      <c r="F266" s="5">
        <v>713</v>
      </c>
      <c r="G266" s="5">
        <v>16</v>
      </c>
      <c r="H266" s="5">
        <v>16</v>
      </c>
      <c r="I266" s="5" t="s">
        <v>31</v>
      </c>
      <c r="J266" s="8">
        <f t="shared" si="11"/>
        <v>5704</v>
      </c>
      <c r="K266" s="4">
        <f t="shared" si="12"/>
        <v>4.2601683029453019</v>
      </c>
      <c r="L266" s="1">
        <f t="shared" si="13"/>
        <v>2</v>
      </c>
    </row>
    <row r="267" spans="1:12" x14ac:dyDescent="0.2">
      <c r="A267" s="5">
        <v>102</v>
      </c>
      <c r="B267" s="5" t="s">
        <v>32</v>
      </c>
      <c r="C267" s="5">
        <v>415</v>
      </c>
      <c r="D267" s="5">
        <v>27</v>
      </c>
      <c r="F267" s="5">
        <v>713</v>
      </c>
      <c r="G267" s="5">
        <v>16</v>
      </c>
      <c r="H267" s="5">
        <v>16</v>
      </c>
      <c r="I267" s="5" t="s">
        <v>31</v>
      </c>
      <c r="J267" s="8">
        <f t="shared" si="11"/>
        <v>5704</v>
      </c>
      <c r="K267" s="4">
        <f t="shared" si="12"/>
        <v>4.3653576437587658</v>
      </c>
      <c r="L267" s="1">
        <f t="shared" si="13"/>
        <v>2</v>
      </c>
    </row>
    <row r="268" spans="1:12" x14ac:dyDescent="0.2">
      <c r="A268" s="5">
        <v>103</v>
      </c>
      <c r="B268" s="5" t="s">
        <v>32</v>
      </c>
      <c r="C268" s="5">
        <v>308</v>
      </c>
      <c r="D268" s="5">
        <v>20</v>
      </c>
      <c r="F268" s="5">
        <v>660</v>
      </c>
      <c r="G268" s="5">
        <v>15</v>
      </c>
      <c r="H268" s="5">
        <v>15</v>
      </c>
      <c r="I268" s="5" t="s">
        <v>31</v>
      </c>
      <c r="J268" s="8">
        <f t="shared" si="11"/>
        <v>5280</v>
      </c>
      <c r="K268" s="4">
        <f t="shared" si="12"/>
        <v>3.5</v>
      </c>
      <c r="L268" s="1">
        <f t="shared" si="13"/>
        <v>1</v>
      </c>
    </row>
    <row r="269" spans="1:12" x14ac:dyDescent="0.2">
      <c r="A269" s="5">
        <v>104</v>
      </c>
      <c r="B269" s="5" t="s">
        <v>32</v>
      </c>
      <c r="C269" s="5">
        <v>289</v>
      </c>
      <c r="D269" s="5">
        <v>19</v>
      </c>
      <c r="F269" s="5">
        <v>768</v>
      </c>
      <c r="G269" s="5">
        <v>17</v>
      </c>
      <c r="H269" s="5">
        <v>17</v>
      </c>
      <c r="I269" s="5" t="s">
        <v>31</v>
      </c>
      <c r="J269" s="8">
        <f t="shared" ref="J269:J332" si="14">IF(COUNT(F269)=1,F269*8,"")</f>
        <v>6144</v>
      </c>
      <c r="K269" s="4">
        <f t="shared" ref="K269:K332" si="15">IF( AND(COUNT(J269)=1,COUNT(C269)=1), ABS((C269*60/J269)), "unk" )</f>
        <v>2.822265625</v>
      </c>
      <c r="L269" s="1">
        <f t="shared" si="13"/>
        <v>1</v>
      </c>
    </row>
    <row r="270" spans="1:12" x14ac:dyDescent="0.2">
      <c r="A270" s="5">
        <v>105</v>
      </c>
      <c r="B270" s="5" t="s">
        <v>32</v>
      </c>
      <c r="C270" s="5">
        <v>355</v>
      </c>
      <c r="D270" s="5">
        <v>23</v>
      </c>
      <c r="F270" s="5">
        <v>570</v>
      </c>
      <c r="G270" s="5">
        <v>12</v>
      </c>
      <c r="H270" s="5">
        <v>12</v>
      </c>
      <c r="I270" s="5" t="s">
        <v>31</v>
      </c>
      <c r="J270" s="8">
        <f t="shared" si="14"/>
        <v>4560</v>
      </c>
      <c r="K270" s="4">
        <f t="shared" si="15"/>
        <v>4.6710526315789478</v>
      </c>
      <c r="L270" s="1">
        <f t="shared" si="13"/>
        <v>2</v>
      </c>
    </row>
    <row r="271" spans="1:12" x14ac:dyDescent="0.2">
      <c r="A271" s="5">
        <v>106</v>
      </c>
      <c r="B271" s="5" t="s">
        <v>32</v>
      </c>
      <c r="C271" s="5">
        <v>339</v>
      </c>
      <c r="D271" s="5">
        <v>22</v>
      </c>
      <c r="F271" s="5">
        <v>638</v>
      </c>
      <c r="G271" s="5">
        <v>14</v>
      </c>
      <c r="H271" s="5">
        <v>14</v>
      </c>
      <c r="I271" s="5" t="s">
        <v>31</v>
      </c>
      <c r="J271" s="8">
        <f t="shared" si="14"/>
        <v>5104</v>
      </c>
      <c r="K271" s="4">
        <f t="shared" si="15"/>
        <v>3.9851097178683386</v>
      </c>
      <c r="L271" s="1">
        <f t="shared" si="13"/>
        <v>1</v>
      </c>
    </row>
    <row r="272" spans="1:12" x14ac:dyDescent="0.2">
      <c r="A272" s="5" t="s">
        <v>87</v>
      </c>
      <c r="B272" s="5" t="s">
        <v>32</v>
      </c>
      <c r="C272" s="5">
        <v>317</v>
      </c>
      <c r="D272" s="5">
        <v>21</v>
      </c>
      <c r="F272" s="5">
        <v>900</v>
      </c>
      <c r="G272" s="5">
        <v>20</v>
      </c>
      <c r="H272" s="5">
        <v>20</v>
      </c>
      <c r="I272" s="5" t="s">
        <v>31</v>
      </c>
      <c r="J272" s="8">
        <f t="shared" si="14"/>
        <v>7200</v>
      </c>
      <c r="K272" s="4">
        <f t="shared" si="15"/>
        <v>2.6416666666666666</v>
      </c>
      <c r="L272" s="1">
        <f t="shared" si="13"/>
        <v>1</v>
      </c>
    </row>
    <row r="273" spans="1:12" x14ac:dyDescent="0.2">
      <c r="A273" s="5" t="s">
        <v>102</v>
      </c>
      <c r="B273" s="5" t="s">
        <v>32</v>
      </c>
      <c r="C273" s="5">
        <v>0</v>
      </c>
      <c r="D273" s="5">
        <v>0</v>
      </c>
      <c r="E273" s="5" t="s">
        <v>33</v>
      </c>
      <c r="F273" s="5">
        <v>736</v>
      </c>
      <c r="G273" s="5">
        <v>16</v>
      </c>
      <c r="H273" s="5">
        <v>16</v>
      </c>
      <c r="I273" s="5" t="s">
        <v>31</v>
      </c>
      <c r="J273" s="8">
        <f t="shared" si="14"/>
        <v>5888</v>
      </c>
      <c r="K273" s="4">
        <f t="shared" si="15"/>
        <v>0</v>
      </c>
      <c r="L273" s="1">
        <f t="shared" si="13"/>
        <v>0</v>
      </c>
    </row>
    <row r="274" spans="1:12" x14ac:dyDescent="0.2">
      <c r="A274" s="5">
        <v>108</v>
      </c>
      <c r="B274" s="5" t="s">
        <v>32</v>
      </c>
      <c r="D274" s="5">
        <v>0</v>
      </c>
      <c r="E274" s="5" t="s">
        <v>33</v>
      </c>
      <c r="F274" s="5">
        <v>420</v>
      </c>
      <c r="G274" s="5">
        <v>9</v>
      </c>
      <c r="H274" s="5">
        <v>9</v>
      </c>
      <c r="J274" s="8">
        <f t="shared" si="14"/>
        <v>3360</v>
      </c>
      <c r="K274" s="4" t="str">
        <f t="shared" si="15"/>
        <v>unk</v>
      </c>
      <c r="L274" s="1" t="str">
        <f t="shared" si="13"/>
        <v>unk</v>
      </c>
    </row>
    <row r="275" spans="1:12" x14ac:dyDescent="0.2">
      <c r="A275" s="5">
        <v>110</v>
      </c>
      <c r="B275" s="5" t="s">
        <v>32</v>
      </c>
      <c r="C275" s="5">
        <v>518</v>
      </c>
      <c r="D275" s="5">
        <v>34</v>
      </c>
      <c r="F275" s="5">
        <v>782</v>
      </c>
      <c r="G275" s="5">
        <v>17</v>
      </c>
      <c r="H275" s="5">
        <v>17</v>
      </c>
      <c r="I275" s="5" t="s">
        <v>31</v>
      </c>
      <c r="J275" s="8">
        <f t="shared" si="14"/>
        <v>6256</v>
      </c>
      <c r="K275" s="4">
        <f t="shared" si="15"/>
        <v>4.9680306905370841</v>
      </c>
      <c r="L275" s="1">
        <f t="shared" si="13"/>
        <v>2</v>
      </c>
    </row>
    <row r="276" spans="1:12" x14ac:dyDescent="0.2">
      <c r="A276" s="5">
        <v>111</v>
      </c>
      <c r="B276" s="5" t="s">
        <v>32</v>
      </c>
      <c r="C276" s="5">
        <v>354</v>
      </c>
      <c r="D276" s="5">
        <v>23</v>
      </c>
      <c r="F276" s="5">
        <v>667</v>
      </c>
      <c r="G276" s="5">
        <v>15</v>
      </c>
      <c r="H276" s="5">
        <v>15</v>
      </c>
      <c r="I276" s="5" t="s">
        <v>31</v>
      </c>
      <c r="J276" s="8">
        <f t="shared" si="14"/>
        <v>5336</v>
      </c>
      <c r="K276" s="4">
        <f t="shared" si="15"/>
        <v>3.9805097451274363</v>
      </c>
      <c r="L276" s="1">
        <f t="shared" si="13"/>
        <v>1</v>
      </c>
    </row>
    <row r="277" spans="1:12" x14ac:dyDescent="0.2">
      <c r="A277" s="5">
        <v>112</v>
      </c>
      <c r="B277" s="5" t="s">
        <v>32</v>
      </c>
      <c r="C277" s="5">
        <v>328</v>
      </c>
      <c r="D277" s="5">
        <v>21</v>
      </c>
      <c r="F277" s="5">
        <v>690</v>
      </c>
      <c r="G277" s="5">
        <v>15</v>
      </c>
      <c r="H277" s="5">
        <v>15</v>
      </c>
      <c r="I277" s="5" t="s">
        <v>31</v>
      </c>
      <c r="J277" s="8">
        <f t="shared" si="14"/>
        <v>5520</v>
      </c>
      <c r="K277" s="4">
        <f t="shared" si="15"/>
        <v>3.5652173913043477</v>
      </c>
      <c r="L277" s="1">
        <f t="shared" si="13"/>
        <v>1</v>
      </c>
    </row>
    <row r="278" spans="1:12" x14ac:dyDescent="0.2">
      <c r="A278" s="5">
        <v>113</v>
      </c>
      <c r="B278" s="5" t="s">
        <v>32</v>
      </c>
      <c r="C278" s="5">
        <v>389</v>
      </c>
      <c r="D278" s="5">
        <v>25</v>
      </c>
      <c r="F278" s="5">
        <v>1092</v>
      </c>
      <c r="G278" s="5">
        <v>24</v>
      </c>
      <c r="H278" s="5">
        <v>24</v>
      </c>
      <c r="I278" s="5" t="s">
        <v>31</v>
      </c>
      <c r="J278" s="8">
        <f t="shared" si="14"/>
        <v>8736</v>
      </c>
      <c r="K278" s="4">
        <f t="shared" si="15"/>
        <v>2.6717032967032965</v>
      </c>
      <c r="L278" s="1">
        <f t="shared" si="13"/>
        <v>1</v>
      </c>
    </row>
    <row r="279" spans="1:12" x14ac:dyDescent="0.2">
      <c r="A279" s="5">
        <v>114</v>
      </c>
      <c r="B279" s="5" t="s">
        <v>32</v>
      </c>
      <c r="C279" s="5">
        <v>663</v>
      </c>
      <c r="D279" s="5">
        <v>44</v>
      </c>
      <c r="F279" s="5">
        <v>1036</v>
      </c>
      <c r="G279" s="5">
        <v>23</v>
      </c>
      <c r="H279" s="5">
        <v>23</v>
      </c>
      <c r="I279" s="5" t="s">
        <v>31</v>
      </c>
      <c r="J279" s="8">
        <f t="shared" si="14"/>
        <v>8288</v>
      </c>
      <c r="K279" s="4">
        <f t="shared" si="15"/>
        <v>4.7997104247104243</v>
      </c>
      <c r="L279" s="1">
        <f t="shared" si="13"/>
        <v>2</v>
      </c>
    </row>
    <row r="280" spans="1:12" x14ac:dyDescent="0.2">
      <c r="A280" s="5">
        <v>115</v>
      </c>
      <c r="B280" s="5" t="s">
        <v>32</v>
      </c>
      <c r="C280" s="5">
        <v>422</v>
      </c>
      <c r="D280" s="5">
        <v>28</v>
      </c>
      <c r="F280" s="5">
        <v>814</v>
      </c>
      <c r="G280" s="5">
        <v>18</v>
      </c>
      <c r="H280" s="5">
        <v>18</v>
      </c>
      <c r="I280" s="5" t="s">
        <v>31</v>
      </c>
      <c r="J280" s="8">
        <f t="shared" si="14"/>
        <v>6512</v>
      </c>
      <c r="K280" s="4">
        <f t="shared" si="15"/>
        <v>3.8882063882063882</v>
      </c>
      <c r="L280" s="1">
        <f t="shared" ref="L280:L343" si="16">IF(AND(COUNT(J280)=1,COUNT(C280)=1),IF(COUNT(J280)=1,(IF(K280&gt;120,6,IF(K280&gt;50,5,IF(K280&gt;24,4,IF(K280&gt;10,3,IF(K280&gt;4,2,IF(K280&gt;1,1,0))))))),""),"unk")</f>
        <v>1</v>
      </c>
    </row>
    <row r="281" spans="1:12" x14ac:dyDescent="0.2">
      <c r="A281" s="5">
        <v>117</v>
      </c>
      <c r="B281" s="5" t="s">
        <v>32</v>
      </c>
      <c r="C281" s="5">
        <v>536</v>
      </c>
      <c r="D281" s="5">
        <v>35</v>
      </c>
      <c r="F281" s="5">
        <v>782</v>
      </c>
      <c r="G281" s="5">
        <v>17</v>
      </c>
      <c r="H281" s="5">
        <v>17</v>
      </c>
      <c r="I281" s="5" t="s">
        <v>31</v>
      </c>
      <c r="J281" s="8">
        <f t="shared" si="14"/>
        <v>6256</v>
      </c>
      <c r="K281" s="4">
        <f t="shared" si="15"/>
        <v>5.140664961636829</v>
      </c>
      <c r="L281" s="1">
        <f t="shared" si="16"/>
        <v>2</v>
      </c>
    </row>
    <row r="282" spans="1:12" x14ac:dyDescent="0.2">
      <c r="A282" s="5">
        <v>119</v>
      </c>
      <c r="B282" s="5" t="s">
        <v>32</v>
      </c>
      <c r="C282" s="5">
        <v>480</v>
      </c>
      <c r="D282" s="5">
        <v>32</v>
      </c>
      <c r="F282" s="5">
        <v>713</v>
      </c>
      <c r="G282" s="5">
        <v>16</v>
      </c>
      <c r="H282" s="5">
        <v>16</v>
      </c>
      <c r="I282" s="5" t="s">
        <v>31</v>
      </c>
      <c r="J282" s="8">
        <f t="shared" si="14"/>
        <v>5704</v>
      </c>
      <c r="K282" s="4">
        <f t="shared" si="15"/>
        <v>5.0490883590462836</v>
      </c>
      <c r="L282" s="1">
        <f t="shared" si="16"/>
        <v>2</v>
      </c>
    </row>
    <row r="283" spans="1:12" x14ac:dyDescent="0.2">
      <c r="A283" s="5">
        <v>120</v>
      </c>
      <c r="B283" s="5" t="s">
        <v>32</v>
      </c>
      <c r="C283" s="5">
        <v>277</v>
      </c>
      <c r="D283" s="5">
        <v>18</v>
      </c>
      <c r="F283" s="5">
        <v>690</v>
      </c>
      <c r="G283" s="5">
        <v>15</v>
      </c>
      <c r="H283" s="5">
        <v>15</v>
      </c>
      <c r="I283" s="5" t="s">
        <v>31</v>
      </c>
      <c r="J283" s="8">
        <f t="shared" si="14"/>
        <v>5520</v>
      </c>
      <c r="K283" s="4">
        <f t="shared" si="15"/>
        <v>3.0108695652173911</v>
      </c>
      <c r="L283" s="1">
        <f t="shared" si="16"/>
        <v>1</v>
      </c>
    </row>
    <row r="284" spans="1:12" x14ac:dyDescent="0.2">
      <c r="A284" s="5">
        <v>121</v>
      </c>
      <c r="B284" s="5" t="s">
        <v>32</v>
      </c>
      <c r="C284" s="5">
        <v>0</v>
      </c>
      <c r="D284" s="5">
        <v>0</v>
      </c>
      <c r="E284" s="5" t="s">
        <v>33</v>
      </c>
      <c r="F284" s="5">
        <v>720</v>
      </c>
      <c r="G284" s="5">
        <v>16</v>
      </c>
      <c r="H284" s="5">
        <v>16</v>
      </c>
      <c r="I284" s="5" t="s">
        <v>31</v>
      </c>
      <c r="J284" s="8">
        <f t="shared" si="14"/>
        <v>5760</v>
      </c>
      <c r="K284" s="4">
        <f t="shared" si="15"/>
        <v>0</v>
      </c>
      <c r="L284" s="1">
        <f t="shared" si="16"/>
        <v>0</v>
      </c>
    </row>
    <row r="285" spans="1:12" x14ac:dyDescent="0.2">
      <c r="A285" s="5">
        <v>122</v>
      </c>
      <c r="B285" s="5" t="s">
        <v>32</v>
      </c>
      <c r="C285" s="5">
        <v>0</v>
      </c>
      <c r="D285" s="5">
        <v>0</v>
      </c>
      <c r="F285" s="5">
        <v>744</v>
      </c>
      <c r="G285" s="5">
        <v>16</v>
      </c>
      <c r="H285" s="5">
        <v>0</v>
      </c>
      <c r="I285" s="5" t="s">
        <v>31</v>
      </c>
      <c r="J285" s="8">
        <f t="shared" si="14"/>
        <v>5952</v>
      </c>
      <c r="K285" s="4">
        <f t="shared" si="15"/>
        <v>0</v>
      </c>
      <c r="L285" s="1">
        <f t="shared" si="16"/>
        <v>0</v>
      </c>
    </row>
    <row r="286" spans="1:12" x14ac:dyDescent="0.2">
      <c r="A286" s="5">
        <v>124</v>
      </c>
      <c r="B286" s="5" t="s">
        <v>32</v>
      </c>
      <c r="C286" s="5">
        <v>273</v>
      </c>
      <c r="D286" s="5">
        <v>18</v>
      </c>
      <c r="F286" s="5">
        <v>759</v>
      </c>
      <c r="G286" s="5">
        <v>17</v>
      </c>
      <c r="H286" s="5">
        <v>17</v>
      </c>
      <c r="I286" s="5" t="s">
        <v>31</v>
      </c>
      <c r="J286" s="8">
        <f t="shared" si="14"/>
        <v>6072</v>
      </c>
      <c r="K286" s="4">
        <f t="shared" si="15"/>
        <v>2.6976284584980239</v>
      </c>
      <c r="L286" s="1">
        <f t="shared" si="16"/>
        <v>1</v>
      </c>
    </row>
    <row r="287" spans="1:12" x14ac:dyDescent="0.2">
      <c r="A287" s="5">
        <v>127</v>
      </c>
      <c r="B287" s="5" t="s">
        <v>32</v>
      </c>
      <c r="D287" s="5">
        <v>0</v>
      </c>
      <c r="E287" s="5" t="s">
        <v>33</v>
      </c>
      <c r="F287" s="5">
        <v>690</v>
      </c>
      <c r="G287" s="5">
        <v>15</v>
      </c>
      <c r="H287" s="5">
        <v>15</v>
      </c>
      <c r="I287" s="5" t="s">
        <v>86</v>
      </c>
      <c r="J287" s="8">
        <f t="shared" si="14"/>
        <v>5520</v>
      </c>
      <c r="K287" s="4" t="str">
        <f t="shared" si="15"/>
        <v>unk</v>
      </c>
      <c r="L287" s="1" t="str">
        <f t="shared" si="16"/>
        <v>unk</v>
      </c>
    </row>
    <row r="288" spans="1:12" x14ac:dyDescent="0.2">
      <c r="A288" s="5">
        <v>128</v>
      </c>
      <c r="B288" s="5" t="s">
        <v>103</v>
      </c>
      <c r="C288" s="5">
        <v>288</v>
      </c>
      <c r="D288" s="5">
        <v>19</v>
      </c>
      <c r="F288" s="5">
        <v>768</v>
      </c>
      <c r="G288" s="5">
        <v>17</v>
      </c>
      <c r="H288" s="5">
        <v>17</v>
      </c>
      <c r="I288" s="5" t="s">
        <v>31</v>
      </c>
      <c r="J288" s="8">
        <f t="shared" si="14"/>
        <v>6144</v>
      </c>
      <c r="K288" s="4">
        <f t="shared" si="15"/>
        <v>2.8125</v>
      </c>
      <c r="L288" s="1">
        <f t="shared" si="16"/>
        <v>1</v>
      </c>
    </row>
    <row r="289" spans="1:12" x14ac:dyDescent="0.2">
      <c r="A289" s="5">
        <v>129</v>
      </c>
      <c r="B289" s="5" t="s">
        <v>32</v>
      </c>
      <c r="C289" s="5">
        <v>280</v>
      </c>
      <c r="D289" s="5">
        <v>18</v>
      </c>
      <c r="F289" s="5">
        <v>500</v>
      </c>
      <c r="G289" s="5">
        <v>11</v>
      </c>
      <c r="H289" s="5">
        <v>11</v>
      </c>
      <c r="I289" s="5" t="s">
        <v>31</v>
      </c>
      <c r="J289" s="8">
        <f t="shared" si="14"/>
        <v>4000</v>
      </c>
      <c r="K289" s="4">
        <f t="shared" si="15"/>
        <v>4.2</v>
      </c>
      <c r="L289" s="1">
        <f t="shared" si="16"/>
        <v>2</v>
      </c>
    </row>
    <row r="290" spans="1:12" x14ac:dyDescent="0.2">
      <c r="A290" s="5">
        <v>130</v>
      </c>
      <c r="B290" s="5" t="s">
        <v>32</v>
      </c>
      <c r="C290" s="5">
        <v>321</v>
      </c>
      <c r="D290" s="5">
        <v>21</v>
      </c>
      <c r="F290" s="5">
        <v>644</v>
      </c>
      <c r="G290" s="5">
        <v>14</v>
      </c>
      <c r="H290" s="5">
        <v>14</v>
      </c>
      <c r="I290" s="5" t="s">
        <v>31</v>
      </c>
      <c r="J290" s="8">
        <f t="shared" si="14"/>
        <v>5152</v>
      </c>
      <c r="K290" s="4">
        <f t="shared" si="15"/>
        <v>3.7383540372670807</v>
      </c>
      <c r="L290" s="1">
        <f t="shared" si="16"/>
        <v>1</v>
      </c>
    </row>
    <row r="291" spans="1:12" x14ac:dyDescent="0.2">
      <c r="A291" s="5">
        <v>131</v>
      </c>
      <c r="B291" s="5" t="s">
        <v>32</v>
      </c>
      <c r="C291" s="5">
        <v>283</v>
      </c>
      <c r="D291" s="5">
        <v>18</v>
      </c>
      <c r="F291" s="5">
        <v>638</v>
      </c>
      <c r="G291" s="5">
        <v>14</v>
      </c>
      <c r="H291" s="5">
        <v>14</v>
      </c>
      <c r="I291" s="5" t="s">
        <v>31</v>
      </c>
      <c r="J291" s="8">
        <f t="shared" si="14"/>
        <v>5104</v>
      </c>
      <c r="K291" s="4">
        <f t="shared" si="15"/>
        <v>3.3268025078369905</v>
      </c>
      <c r="L291" s="1">
        <f t="shared" si="16"/>
        <v>1</v>
      </c>
    </row>
    <row r="292" spans="1:12" x14ac:dyDescent="0.2">
      <c r="A292" s="5">
        <v>133</v>
      </c>
      <c r="B292" s="5" t="s">
        <v>32</v>
      </c>
      <c r="C292" s="5">
        <v>337</v>
      </c>
      <c r="D292" s="5">
        <v>22</v>
      </c>
      <c r="F292" s="5">
        <v>403</v>
      </c>
      <c r="G292" s="5">
        <v>9</v>
      </c>
      <c r="H292" s="5">
        <v>9</v>
      </c>
      <c r="I292" s="5" t="s">
        <v>31</v>
      </c>
      <c r="J292" s="8">
        <f t="shared" si="14"/>
        <v>3224</v>
      </c>
      <c r="K292" s="4">
        <f t="shared" si="15"/>
        <v>6.2717121588089331</v>
      </c>
      <c r="L292" s="1">
        <f t="shared" si="16"/>
        <v>2</v>
      </c>
    </row>
    <row r="293" spans="1:12" x14ac:dyDescent="0.2">
      <c r="A293" s="5">
        <v>134</v>
      </c>
      <c r="B293" s="5" t="s">
        <v>104</v>
      </c>
      <c r="C293" s="5">
        <v>279</v>
      </c>
      <c r="D293" s="5">
        <v>18</v>
      </c>
      <c r="F293" s="5">
        <v>512</v>
      </c>
      <c r="G293" s="5">
        <v>11</v>
      </c>
      <c r="H293" s="5">
        <v>11</v>
      </c>
      <c r="I293" s="5" t="s">
        <v>31</v>
      </c>
      <c r="J293" s="8">
        <f t="shared" si="14"/>
        <v>4096</v>
      </c>
      <c r="K293" s="4">
        <f t="shared" si="15"/>
        <v>4.0869140625</v>
      </c>
      <c r="L293" s="1">
        <f t="shared" si="16"/>
        <v>2</v>
      </c>
    </row>
    <row r="294" spans="1:12" x14ac:dyDescent="0.2">
      <c r="A294" s="5">
        <v>135</v>
      </c>
      <c r="B294" s="5" t="s">
        <v>105</v>
      </c>
      <c r="C294" s="5">
        <v>0</v>
      </c>
      <c r="D294" s="5">
        <v>0</v>
      </c>
      <c r="F294" s="5">
        <v>512</v>
      </c>
      <c r="G294" s="5">
        <v>11</v>
      </c>
      <c r="H294" s="5">
        <v>0</v>
      </c>
      <c r="I294" s="5" t="s">
        <v>31</v>
      </c>
      <c r="J294" s="8">
        <f t="shared" si="14"/>
        <v>4096</v>
      </c>
      <c r="K294" s="4">
        <f t="shared" si="15"/>
        <v>0</v>
      </c>
      <c r="L294" s="1">
        <f t="shared" si="16"/>
        <v>0</v>
      </c>
    </row>
    <row r="295" spans="1:12" x14ac:dyDescent="0.2">
      <c r="A295" s="5">
        <v>136</v>
      </c>
      <c r="B295" s="5" t="s">
        <v>32</v>
      </c>
      <c r="C295" s="5">
        <v>276</v>
      </c>
      <c r="D295" s="5">
        <v>18</v>
      </c>
      <c r="F295" s="5">
        <v>403</v>
      </c>
      <c r="G295" s="5">
        <v>9</v>
      </c>
      <c r="H295" s="5">
        <v>9</v>
      </c>
      <c r="I295" s="5" t="s">
        <v>31</v>
      </c>
      <c r="J295" s="8">
        <f t="shared" si="14"/>
        <v>3224</v>
      </c>
      <c r="K295" s="4">
        <f t="shared" si="15"/>
        <v>5.1364764267990077</v>
      </c>
      <c r="L295" s="1">
        <f t="shared" si="16"/>
        <v>2</v>
      </c>
    </row>
    <row r="296" spans="1:12" x14ac:dyDescent="0.2">
      <c r="A296" s="5" t="s">
        <v>26</v>
      </c>
      <c r="B296" s="5" t="s">
        <v>46</v>
      </c>
      <c r="D296" s="5">
        <v>0</v>
      </c>
      <c r="E296" s="5" t="s">
        <v>33</v>
      </c>
      <c r="F296" s="5">
        <v>529</v>
      </c>
      <c r="G296" s="5">
        <v>12</v>
      </c>
      <c r="H296" s="5">
        <v>12</v>
      </c>
      <c r="J296" s="8">
        <f t="shared" si="14"/>
        <v>4232</v>
      </c>
      <c r="K296" s="4" t="str">
        <f t="shared" si="15"/>
        <v>unk</v>
      </c>
      <c r="L296" s="1" t="str">
        <f t="shared" si="16"/>
        <v>unk</v>
      </c>
    </row>
    <row r="297" spans="1:12" x14ac:dyDescent="0.2">
      <c r="A297" s="5" t="s">
        <v>26</v>
      </c>
      <c r="B297" s="5" t="s">
        <v>106</v>
      </c>
      <c r="D297" s="5">
        <v>0</v>
      </c>
      <c r="E297" s="5" t="s">
        <v>33</v>
      </c>
      <c r="F297" s="5">
        <v>221</v>
      </c>
      <c r="G297" s="5">
        <v>5</v>
      </c>
      <c r="H297" s="5">
        <v>5</v>
      </c>
      <c r="J297" s="8">
        <f t="shared" si="14"/>
        <v>1768</v>
      </c>
      <c r="K297" s="4" t="str">
        <f t="shared" si="15"/>
        <v>unk</v>
      </c>
      <c r="L297" s="1" t="str">
        <f t="shared" si="16"/>
        <v>unk</v>
      </c>
    </row>
    <row r="298" spans="1:12" x14ac:dyDescent="0.2">
      <c r="A298" s="5" t="s">
        <v>26</v>
      </c>
      <c r="B298" s="5" t="s">
        <v>107</v>
      </c>
      <c r="D298" s="5">
        <v>0</v>
      </c>
      <c r="E298" s="5" t="s">
        <v>33</v>
      </c>
      <c r="F298" s="5">
        <v>308</v>
      </c>
      <c r="G298" s="5">
        <v>7</v>
      </c>
      <c r="H298" s="5">
        <v>7</v>
      </c>
      <c r="J298" s="8">
        <f t="shared" si="14"/>
        <v>2464</v>
      </c>
      <c r="K298" s="4" t="str">
        <f t="shared" si="15"/>
        <v>unk</v>
      </c>
      <c r="L298" s="1" t="str">
        <f t="shared" si="16"/>
        <v>unk</v>
      </c>
    </row>
    <row r="299" spans="1:12" x14ac:dyDescent="0.2">
      <c r="A299" s="5" t="s">
        <v>26</v>
      </c>
      <c r="B299" s="5" t="s">
        <v>27</v>
      </c>
      <c r="C299" s="5">
        <v>109</v>
      </c>
      <c r="D299" s="5">
        <v>7</v>
      </c>
      <c r="F299" s="5">
        <v>1702</v>
      </c>
      <c r="G299" s="5">
        <v>38</v>
      </c>
      <c r="H299" s="5">
        <v>7</v>
      </c>
      <c r="I299" s="5" t="s">
        <v>31</v>
      </c>
      <c r="J299" s="8">
        <f t="shared" si="14"/>
        <v>13616</v>
      </c>
      <c r="K299" s="4">
        <f t="shared" si="15"/>
        <v>0.48031727379553468</v>
      </c>
      <c r="L299" s="1">
        <f t="shared" si="16"/>
        <v>0</v>
      </c>
    </row>
    <row r="300" spans="1:12" x14ac:dyDescent="0.2">
      <c r="A300" s="5" t="s">
        <v>26</v>
      </c>
      <c r="B300" s="5" t="s">
        <v>108</v>
      </c>
      <c r="C300" s="5">
        <v>642</v>
      </c>
      <c r="D300" s="5">
        <v>42</v>
      </c>
      <c r="F300" s="5">
        <v>2451</v>
      </c>
      <c r="G300" s="5">
        <v>55</v>
      </c>
      <c r="H300" s="5">
        <v>42</v>
      </c>
      <c r="I300" s="5" t="s">
        <v>31</v>
      </c>
      <c r="J300" s="8">
        <f t="shared" si="14"/>
        <v>19608</v>
      </c>
      <c r="K300" s="4">
        <f t="shared" si="15"/>
        <v>1.9645042839657283</v>
      </c>
      <c r="L300" s="1">
        <f t="shared" si="16"/>
        <v>1</v>
      </c>
    </row>
    <row r="301" spans="1:12" x14ac:dyDescent="0.2">
      <c r="A301" s="5" t="s">
        <v>26</v>
      </c>
      <c r="B301" s="5" t="s">
        <v>51</v>
      </c>
      <c r="C301" s="5">
        <v>364</v>
      </c>
      <c r="D301" s="5">
        <v>24</v>
      </c>
      <c r="F301" s="5">
        <v>1914</v>
      </c>
      <c r="G301" s="5">
        <v>43</v>
      </c>
      <c r="H301" s="5">
        <v>24</v>
      </c>
      <c r="I301" s="5" t="s">
        <v>31</v>
      </c>
      <c r="J301" s="8">
        <f t="shared" si="14"/>
        <v>15312</v>
      </c>
      <c r="K301" s="4">
        <f t="shared" si="15"/>
        <v>1.4263322884012539</v>
      </c>
      <c r="L301" s="1">
        <f t="shared" si="16"/>
        <v>1</v>
      </c>
    </row>
    <row r="302" spans="1:12" x14ac:dyDescent="0.2">
      <c r="A302" s="5" t="s">
        <v>26</v>
      </c>
      <c r="B302" s="5" t="s">
        <v>109</v>
      </c>
      <c r="C302" s="5">
        <v>157</v>
      </c>
      <c r="D302" s="5">
        <v>10</v>
      </c>
      <c r="G302" s="5">
        <v>0</v>
      </c>
      <c r="H302" s="5">
        <v>0</v>
      </c>
      <c r="I302" s="5" t="s">
        <v>31</v>
      </c>
      <c r="J302" s="8" t="str">
        <f t="shared" si="14"/>
        <v/>
      </c>
      <c r="K302" s="4" t="str">
        <f t="shared" si="15"/>
        <v>unk</v>
      </c>
      <c r="L302" s="1" t="str">
        <f t="shared" si="16"/>
        <v>unk</v>
      </c>
    </row>
    <row r="303" spans="1:12" x14ac:dyDescent="0.2">
      <c r="A303" s="5" t="s">
        <v>26</v>
      </c>
      <c r="B303" s="5" t="s">
        <v>110</v>
      </c>
      <c r="D303" s="5">
        <v>0</v>
      </c>
      <c r="F303" s="5">
        <v>525</v>
      </c>
      <c r="G303" s="5">
        <v>11</v>
      </c>
      <c r="H303" s="5">
        <v>0</v>
      </c>
      <c r="J303" s="8">
        <f t="shared" si="14"/>
        <v>4200</v>
      </c>
      <c r="K303" s="4" t="str">
        <f t="shared" si="15"/>
        <v>unk</v>
      </c>
      <c r="L303" s="1" t="str">
        <f t="shared" si="16"/>
        <v>unk</v>
      </c>
    </row>
    <row r="304" spans="1:12" x14ac:dyDescent="0.2">
      <c r="A304" s="5" t="s">
        <v>0</v>
      </c>
      <c r="B304" s="6">
        <v>44314</v>
      </c>
      <c r="D304" s="5" t="s">
        <v>1</v>
      </c>
      <c r="J304" s="8" t="str">
        <f t="shared" si="14"/>
        <v/>
      </c>
      <c r="K304" s="4" t="str">
        <f t="shared" si="15"/>
        <v>unk</v>
      </c>
      <c r="L304" s="1" t="str">
        <f t="shared" si="16"/>
        <v>unk</v>
      </c>
    </row>
    <row r="305" spans="1:12" x14ac:dyDescent="0.2">
      <c r="A305" s="5" t="s">
        <v>2</v>
      </c>
      <c r="B305" s="5" t="s">
        <v>111</v>
      </c>
      <c r="J305" s="8" t="str">
        <f t="shared" si="14"/>
        <v/>
      </c>
      <c r="K305" s="4" t="str">
        <f t="shared" si="15"/>
        <v>unk</v>
      </c>
      <c r="L305" s="1" t="str">
        <f t="shared" si="16"/>
        <v>unk</v>
      </c>
    </row>
    <row r="306" spans="1:12" x14ac:dyDescent="0.2">
      <c r="A306" s="5" t="s">
        <v>6</v>
      </c>
      <c r="B306" s="5" t="s">
        <v>112</v>
      </c>
      <c r="J306" s="8" t="str">
        <f t="shared" si="14"/>
        <v/>
      </c>
      <c r="K306" s="4" t="str">
        <f t="shared" si="15"/>
        <v>unk</v>
      </c>
      <c r="L306" s="1" t="str">
        <f t="shared" si="16"/>
        <v>unk</v>
      </c>
    </row>
    <row r="307" spans="1:12" x14ac:dyDescent="0.2">
      <c r="A307" s="5" t="s">
        <v>11</v>
      </c>
      <c r="J307" s="8" t="str">
        <f t="shared" si="14"/>
        <v/>
      </c>
      <c r="K307" s="4" t="str">
        <f t="shared" si="15"/>
        <v>unk</v>
      </c>
      <c r="L307" s="1" t="str">
        <f t="shared" si="16"/>
        <v>unk</v>
      </c>
    </row>
    <row r="308" spans="1:12" x14ac:dyDescent="0.2">
      <c r="A308" s="5" t="s">
        <v>13</v>
      </c>
      <c r="B308" s="5" t="s">
        <v>14</v>
      </c>
      <c r="C308" s="5" t="s">
        <v>15</v>
      </c>
      <c r="D308" s="5" t="s">
        <v>16</v>
      </c>
      <c r="E308" s="5" t="s">
        <v>17</v>
      </c>
      <c r="F308" s="5" t="s">
        <v>18</v>
      </c>
      <c r="G308" s="5" t="s">
        <v>19</v>
      </c>
      <c r="H308" s="5" t="s">
        <v>20</v>
      </c>
      <c r="I308" s="5" t="s">
        <v>21</v>
      </c>
      <c r="J308" s="8" t="str">
        <f t="shared" si="14"/>
        <v/>
      </c>
      <c r="K308" s="4" t="str">
        <f t="shared" si="15"/>
        <v>unk</v>
      </c>
      <c r="L308" s="1" t="str">
        <f t="shared" si="16"/>
        <v>unk</v>
      </c>
    </row>
    <row r="309" spans="1:12" x14ac:dyDescent="0.2">
      <c r="J309" s="8" t="str">
        <f t="shared" si="14"/>
        <v/>
      </c>
      <c r="K309" s="4" t="str">
        <f t="shared" si="15"/>
        <v>unk</v>
      </c>
      <c r="L309" s="1" t="str">
        <f t="shared" si="16"/>
        <v>unk</v>
      </c>
    </row>
    <row r="310" spans="1:12" x14ac:dyDescent="0.2">
      <c r="A310" s="5">
        <v>22</v>
      </c>
      <c r="B310" s="5" t="s">
        <v>32</v>
      </c>
      <c r="C310" s="5">
        <v>903</v>
      </c>
      <c r="D310" s="5">
        <v>60</v>
      </c>
      <c r="F310" s="5">
        <v>799</v>
      </c>
      <c r="G310" s="5">
        <v>18</v>
      </c>
      <c r="H310" s="5">
        <v>18</v>
      </c>
      <c r="I310" s="5" t="s">
        <v>28</v>
      </c>
      <c r="J310" s="8">
        <f t="shared" si="14"/>
        <v>6392</v>
      </c>
      <c r="K310" s="4">
        <f t="shared" si="15"/>
        <v>8.4762202753441809</v>
      </c>
      <c r="L310" s="1">
        <f t="shared" si="16"/>
        <v>2</v>
      </c>
    </row>
    <row r="311" spans="1:12" x14ac:dyDescent="0.2">
      <c r="A311" s="5">
        <v>23</v>
      </c>
      <c r="B311" s="5" t="s">
        <v>32</v>
      </c>
      <c r="C311" s="5">
        <v>552</v>
      </c>
      <c r="D311" s="5">
        <v>36</v>
      </c>
      <c r="F311" s="5">
        <v>844</v>
      </c>
      <c r="G311" s="5">
        <v>19</v>
      </c>
      <c r="H311" s="5">
        <v>19</v>
      </c>
      <c r="I311" s="5" t="s">
        <v>31</v>
      </c>
      <c r="J311" s="8">
        <f t="shared" si="14"/>
        <v>6752</v>
      </c>
      <c r="K311" s="4">
        <f t="shared" si="15"/>
        <v>4.9052132701421804</v>
      </c>
      <c r="L311" s="1">
        <f t="shared" si="16"/>
        <v>2</v>
      </c>
    </row>
    <row r="312" spans="1:12" x14ac:dyDescent="0.2">
      <c r="A312" s="5">
        <v>24</v>
      </c>
      <c r="B312" s="5" t="s">
        <v>32</v>
      </c>
      <c r="C312" s="5">
        <v>670</v>
      </c>
      <c r="D312" s="5">
        <v>44</v>
      </c>
      <c r="F312" s="5">
        <v>853</v>
      </c>
      <c r="G312" s="5">
        <v>19</v>
      </c>
      <c r="H312" s="5">
        <v>19</v>
      </c>
      <c r="I312" s="5" t="s">
        <v>31</v>
      </c>
      <c r="J312" s="8">
        <f t="shared" si="14"/>
        <v>6824</v>
      </c>
      <c r="K312" s="4">
        <f t="shared" si="15"/>
        <v>5.8909730363423209</v>
      </c>
      <c r="L312" s="1">
        <f t="shared" si="16"/>
        <v>2</v>
      </c>
    </row>
    <row r="313" spans="1:12" x14ac:dyDescent="0.2">
      <c r="A313" s="5" t="s">
        <v>113</v>
      </c>
      <c r="B313" s="5" t="s">
        <v>32</v>
      </c>
      <c r="C313" s="5">
        <v>383</v>
      </c>
      <c r="D313" s="5">
        <v>25</v>
      </c>
      <c r="F313" s="5">
        <v>818</v>
      </c>
      <c r="G313" s="5">
        <v>18</v>
      </c>
      <c r="H313" s="5">
        <v>18</v>
      </c>
      <c r="I313" s="5" t="s">
        <v>31</v>
      </c>
      <c r="J313" s="8">
        <f t="shared" si="14"/>
        <v>6544</v>
      </c>
      <c r="K313" s="4">
        <f t="shared" si="15"/>
        <v>3.5116136919315402</v>
      </c>
      <c r="L313" s="1">
        <f t="shared" si="16"/>
        <v>1</v>
      </c>
    </row>
    <row r="314" spans="1:12" x14ac:dyDescent="0.2">
      <c r="A314" s="5" t="s">
        <v>114</v>
      </c>
      <c r="B314" s="5" t="s">
        <v>32</v>
      </c>
      <c r="C314" s="5">
        <v>444</v>
      </c>
      <c r="D314" s="5">
        <v>29</v>
      </c>
      <c r="F314" s="5">
        <v>818</v>
      </c>
      <c r="G314" s="5">
        <v>18</v>
      </c>
      <c r="H314" s="5">
        <v>18</v>
      </c>
      <c r="I314" s="5" t="s">
        <v>31</v>
      </c>
      <c r="J314" s="8">
        <f t="shared" si="14"/>
        <v>6544</v>
      </c>
      <c r="K314" s="4">
        <f t="shared" si="15"/>
        <v>4.070904645476773</v>
      </c>
      <c r="L314" s="1">
        <f t="shared" si="16"/>
        <v>2</v>
      </c>
    </row>
    <row r="315" spans="1:12" x14ac:dyDescent="0.2">
      <c r="A315" s="5">
        <v>28</v>
      </c>
      <c r="B315" s="5" t="s">
        <v>115</v>
      </c>
      <c r="C315" s="5">
        <v>1347</v>
      </c>
      <c r="D315" s="5">
        <v>89</v>
      </c>
      <c r="F315" s="5">
        <v>1213</v>
      </c>
      <c r="G315" s="5">
        <v>27</v>
      </c>
      <c r="H315" s="5">
        <v>27</v>
      </c>
      <c r="I315" s="5" t="s">
        <v>31</v>
      </c>
      <c r="J315" s="8">
        <f t="shared" si="14"/>
        <v>9704</v>
      </c>
      <c r="K315" s="4">
        <f t="shared" si="15"/>
        <v>8.3285243198680963</v>
      </c>
      <c r="L315" s="1">
        <f t="shared" si="16"/>
        <v>2</v>
      </c>
    </row>
    <row r="316" spans="1:12" x14ac:dyDescent="0.2">
      <c r="A316" s="5">
        <v>29</v>
      </c>
      <c r="B316" s="5" t="s">
        <v>116</v>
      </c>
      <c r="C316" s="5">
        <v>733</v>
      </c>
      <c r="D316" s="5">
        <v>48</v>
      </c>
      <c r="F316" s="5">
        <v>1280</v>
      </c>
      <c r="G316" s="5">
        <v>29</v>
      </c>
      <c r="H316" s="5">
        <v>29</v>
      </c>
      <c r="I316" s="5" t="s">
        <v>31</v>
      </c>
      <c r="J316" s="8">
        <f t="shared" si="14"/>
        <v>10240</v>
      </c>
      <c r="K316" s="4">
        <f t="shared" si="15"/>
        <v>4.294921875</v>
      </c>
      <c r="L316" s="1">
        <f t="shared" si="16"/>
        <v>2</v>
      </c>
    </row>
    <row r="317" spans="1:12" x14ac:dyDescent="0.2">
      <c r="A317" s="5">
        <v>30</v>
      </c>
      <c r="B317" s="5" t="s">
        <v>115</v>
      </c>
      <c r="C317" s="5">
        <v>1295</v>
      </c>
      <c r="D317" s="5">
        <v>86</v>
      </c>
      <c r="F317" s="5">
        <v>1213</v>
      </c>
      <c r="G317" s="5">
        <v>27</v>
      </c>
      <c r="H317" s="5">
        <v>27</v>
      </c>
      <c r="I317" s="5" t="s">
        <v>31</v>
      </c>
      <c r="J317" s="8">
        <f t="shared" si="14"/>
        <v>9704</v>
      </c>
      <c r="K317" s="4">
        <f t="shared" si="15"/>
        <v>8.0070074196207752</v>
      </c>
      <c r="L317" s="1">
        <f t="shared" si="16"/>
        <v>2</v>
      </c>
    </row>
    <row r="318" spans="1:12" x14ac:dyDescent="0.2">
      <c r="A318" s="5" t="s">
        <v>117</v>
      </c>
      <c r="B318" s="5" t="s">
        <v>32</v>
      </c>
      <c r="C318" s="5">
        <v>696</v>
      </c>
      <c r="D318" s="5">
        <v>46</v>
      </c>
      <c r="F318" s="5">
        <v>831</v>
      </c>
      <c r="G318" s="5">
        <v>18</v>
      </c>
      <c r="H318" s="5">
        <v>18</v>
      </c>
      <c r="I318" s="5" t="s">
        <v>31</v>
      </c>
      <c r="J318" s="8">
        <f t="shared" si="14"/>
        <v>6648</v>
      </c>
      <c r="K318" s="4">
        <f t="shared" si="15"/>
        <v>6.2815884476534292</v>
      </c>
      <c r="L318" s="1">
        <f t="shared" si="16"/>
        <v>2</v>
      </c>
    </row>
    <row r="319" spans="1:12" x14ac:dyDescent="0.2">
      <c r="A319" s="5" t="s">
        <v>118</v>
      </c>
      <c r="B319" s="5" t="s">
        <v>32</v>
      </c>
      <c r="C319" s="5">
        <v>772</v>
      </c>
      <c r="D319" s="5">
        <v>51</v>
      </c>
      <c r="F319" s="5">
        <v>818</v>
      </c>
      <c r="G319" s="5">
        <v>18</v>
      </c>
      <c r="H319" s="5">
        <v>18</v>
      </c>
      <c r="I319" s="5" t="s">
        <v>31</v>
      </c>
      <c r="J319" s="8">
        <f t="shared" si="14"/>
        <v>6544</v>
      </c>
      <c r="K319" s="4">
        <f t="shared" si="15"/>
        <v>7.0782396088019564</v>
      </c>
      <c r="L319" s="1">
        <f t="shared" si="16"/>
        <v>2</v>
      </c>
    </row>
    <row r="320" spans="1:12" x14ac:dyDescent="0.2">
      <c r="A320" s="5" t="s">
        <v>119</v>
      </c>
      <c r="B320" s="5" t="s">
        <v>32</v>
      </c>
      <c r="C320" s="5">
        <v>1064</v>
      </c>
      <c r="D320" s="5">
        <v>70</v>
      </c>
      <c r="F320" s="5">
        <v>852</v>
      </c>
      <c r="G320" s="5">
        <v>19</v>
      </c>
      <c r="H320" s="5">
        <v>19</v>
      </c>
      <c r="I320" s="5" t="s">
        <v>31</v>
      </c>
      <c r="J320" s="8">
        <f t="shared" si="14"/>
        <v>6816</v>
      </c>
      <c r="K320" s="4">
        <f t="shared" si="15"/>
        <v>9.3661971830985919</v>
      </c>
      <c r="L320" s="1">
        <f t="shared" si="16"/>
        <v>2</v>
      </c>
    </row>
    <row r="321" spans="1:12" x14ac:dyDescent="0.2">
      <c r="A321" s="5" t="s">
        <v>120</v>
      </c>
      <c r="B321" s="5" t="s">
        <v>32</v>
      </c>
      <c r="C321" s="5">
        <v>395</v>
      </c>
      <c r="D321" s="5">
        <v>26</v>
      </c>
      <c r="F321" s="5">
        <v>818</v>
      </c>
      <c r="G321" s="5">
        <v>18</v>
      </c>
      <c r="H321" s="5">
        <v>18</v>
      </c>
      <c r="I321" s="5" t="s">
        <v>31</v>
      </c>
      <c r="J321" s="8">
        <f t="shared" si="14"/>
        <v>6544</v>
      </c>
      <c r="K321" s="4">
        <f t="shared" si="15"/>
        <v>3.6216381418092909</v>
      </c>
      <c r="L321" s="1">
        <f t="shared" si="16"/>
        <v>1</v>
      </c>
    </row>
    <row r="322" spans="1:12" x14ac:dyDescent="0.2">
      <c r="A322" s="5" t="s">
        <v>121</v>
      </c>
      <c r="B322" s="5" t="s">
        <v>32</v>
      </c>
      <c r="C322" s="5">
        <v>1195</v>
      </c>
      <c r="D322" s="5">
        <v>79</v>
      </c>
      <c r="F322" s="5">
        <v>853</v>
      </c>
      <c r="G322" s="5">
        <v>19</v>
      </c>
      <c r="H322" s="5">
        <v>19</v>
      </c>
      <c r="I322" s="5" t="s">
        <v>31</v>
      </c>
      <c r="J322" s="8">
        <f t="shared" si="14"/>
        <v>6824</v>
      </c>
      <c r="K322" s="4">
        <f t="shared" si="15"/>
        <v>10.507033997655334</v>
      </c>
      <c r="L322" s="1">
        <f t="shared" si="16"/>
        <v>3</v>
      </c>
    </row>
    <row r="323" spans="1:12" x14ac:dyDescent="0.2">
      <c r="A323" s="5" t="s">
        <v>122</v>
      </c>
      <c r="B323" s="5" t="s">
        <v>32</v>
      </c>
      <c r="C323" s="5">
        <v>310</v>
      </c>
      <c r="D323" s="5">
        <v>20</v>
      </c>
      <c r="F323" s="5">
        <v>844</v>
      </c>
      <c r="G323" s="5">
        <v>19</v>
      </c>
      <c r="H323" s="5">
        <v>19</v>
      </c>
      <c r="I323" s="5" t="s">
        <v>31</v>
      </c>
      <c r="J323" s="8">
        <f t="shared" si="14"/>
        <v>6752</v>
      </c>
      <c r="K323" s="4">
        <f t="shared" si="15"/>
        <v>2.7547393364928912</v>
      </c>
      <c r="L323" s="1">
        <f t="shared" si="16"/>
        <v>1</v>
      </c>
    </row>
    <row r="324" spans="1:12" x14ac:dyDescent="0.2">
      <c r="A324" s="5" t="s">
        <v>123</v>
      </c>
      <c r="B324" s="5" t="s">
        <v>32</v>
      </c>
      <c r="C324" s="5">
        <v>232</v>
      </c>
      <c r="D324" s="5">
        <v>15</v>
      </c>
      <c r="F324" s="5">
        <v>799</v>
      </c>
      <c r="G324" s="5">
        <v>18</v>
      </c>
      <c r="H324" s="5">
        <v>15</v>
      </c>
      <c r="I324" s="5" t="s">
        <v>31</v>
      </c>
      <c r="J324" s="8">
        <f t="shared" si="14"/>
        <v>6392</v>
      </c>
      <c r="K324" s="4">
        <f t="shared" si="15"/>
        <v>2.1777221526908637</v>
      </c>
      <c r="L324" s="1">
        <f t="shared" si="16"/>
        <v>1</v>
      </c>
    </row>
    <row r="325" spans="1:12" x14ac:dyDescent="0.2">
      <c r="A325" s="5">
        <v>35</v>
      </c>
      <c r="B325" s="5" t="s">
        <v>115</v>
      </c>
      <c r="C325" s="5">
        <v>433</v>
      </c>
      <c r="D325" s="5">
        <v>28</v>
      </c>
      <c r="F325" s="5">
        <v>1227</v>
      </c>
      <c r="G325" s="5">
        <v>27</v>
      </c>
      <c r="H325" s="5">
        <v>27</v>
      </c>
      <c r="I325" s="5" t="s">
        <v>31</v>
      </c>
      <c r="J325" s="8">
        <f t="shared" si="14"/>
        <v>9816</v>
      </c>
      <c r="K325" s="4">
        <f t="shared" si="15"/>
        <v>2.6466992665036675</v>
      </c>
      <c r="L325" s="1">
        <f t="shared" si="16"/>
        <v>1</v>
      </c>
    </row>
    <row r="326" spans="1:12" x14ac:dyDescent="0.2">
      <c r="A326" s="5">
        <v>35</v>
      </c>
      <c r="B326" s="5" t="s">
        <v>124</v>
      </c>
      <c r="C326" s="5">
        <v>133</v>
      </c>
      <c r="D326" s="5">
        <v>8</v>
      </c>
      <c r="F326" s="5">
        <v>435</v>
      </c>
      <c r="G326" s="5">
        <v>9</v>
      </c>
      <c r="H326" s="5">
        <v>8</v>
      </c>
      <c r="I326" s="5" t="s">
        <v>31</v>
      </c>
      <c r="J326" s="8">
        <f t="shared" si="14"/>
        <v>3480</v>
      </c>
      <c r="K326" s="4">
        <f t="shared" si="15"/>
        <v>2.2931034482758621</v>
      </c>
      <c r="L326" s="1">
        <f t="shared" si="16"/>
        <v>1</v>
      </c>
    </row>
    <row r="327" spans="1:12" x14ac:dyDescent="0.2">
      <c r="A327" s="5">
        <v>38</v>
      </c>
      <c r="B327" s="5" t="s">
        <v>124</v>
      </c>
      <c r="C327" s="5">
        <v>0</v>
      </c>
      <c r="D327" s="5">
        <v>0</v>
      </c>
      <c r="F327" s="5">
        <v>435</v>
      </c>
      <c r="G327" s="5">
        <v>9</v>
      </c>
      <c r="H327" s="5">
        <v>0</v>
      </c>
      <c r="I327" s="5" t="s">
        <v>31</v>
      </c>
      <c r="J327" s="8">
        <f t="shared" si="14"/>
        <v>3480</v>
      </c>
      <c r="K327" s="4">
        <f t="shared" si="15"/>
        <v>0</v>
      </c>
      <c r="L327" s="1">
        <f t="shared" si="16"/>
        <v>0</v>
      </c>
    </row>
    <row r="328" spans="1:12" x14ac:dyDescent="0.2">
      <c r="A328" s="5">
        <v>39</v>
      </c>
      <c r="B328" s="5" t="s">
        <v>124</v>
      </c>
      <c r="C328" s="5">
        <v>0</v>
      </c>
      <c r="D328" s="5">
        <v>0</v>
      </c>
      <c r="F328" s="5">
        <v>435</v>
      </c>
      <c r="G328" s="5">
        <v>9</v>
      </c>
      <c r="H328" s="5">
        <v>0</v>
      </c>
      <c r="I328" s="5" t="s">
        <v>31</v>
      </c>
      <c r="J328" s="8">
        <f t="shared" si="14"/>
        <v>3480</v>
      </c>
      <c r="K328" s="4">
        <f t="shared" si="15"/>
        <v>0</v>
      </c>
      <c r="L328" s="1">
        <f t="shared" si="16"/>
        <v>0</v>
      </c>
    </row>
    <row r="329" spans="1:12" x14ac:dyDescent="0.2">
      <c r="A329" s="5">
        <v>40</v>
      </c>
      <c r="B329" s="5" t="s">
        <v>125</v>
      </c>
      <c r="C329" s="5">
        <v>1766</v>
      </c>
      <c r="D329" s="5">
        <v>117</v>
      </c>
      <c r="F329" s="5">
        <v>411</v>
      </c>
      <c r="G329" s="5">
        <v>9</v>
      </c>
      <c r="H329" s="5">
        <v>9</v>
      </c>
      <c r="I329" s="5" t="s">
        <v>31</v>
      </c>
      <c r="J329" s="8">
        <f t="shared" si="14"/>
        <v>3288</v>
      </c>
      <c r="K329" s="4">
        <f t="shared" si="15"/>
        <v>32.226277372262771</v>
      </c>
      <c r="L329" s="1">
        <f t="shared" si="16"/>
        <v>4</v>
      </c>
    </row>
    <row r="330" spans="1:12" x14ac:dyDescent="0.2">
      <c r="A330" s="5">
        <v>40</v>
      </c>
      <c r="B330" s="5" t="s">
        <v>32</v>
      </c>
      <c r="C330" s="5">
        <v>353</v>
      </c>
      <c r="D330" s="5">
        <v>23</v>
      </c>
      <c r="F330" s="5">
        <v>411</v>
      </c>
      <c r="G330" s="5">
        <v>9</v>
      </c>
      <c r="H330" s="5">
        <v>9</v>
      </c>
      <c r="I330" s="5" t="s">
        <v>31</v>
      </c>
      <c r="J330" s="8">
        <f t="shared" si="14"/>
        <v>3288</v>
      </c>
      <c r="K330" s="4">
        <f t="shared" si="15"/>
        <v>6.4416058394160585</v>
      </c>
      <c r="L330" s="1">
        <f t="shared" si="16"/>
        <v>2</v>
      </c>
    </row>
    <row r="331" spans="1:12" x14ac:dyDescent="0.2">
      <c r="A331" s="5">
        <v>42</v>
      </c>
      <c r="B331" s="5" t="s">
        <v>126</v>
      </c>
      <c r="C331" s="5">
        <v>205</v>
      </c>
      <c r="D331" s="5">
        <v>13</v>
      </c>
      <c r="F331" s="5">
        <v>435</v>
      </c>
      <c r="G331" s="5">
        <v>9</v>
      </c>
      <c r="H331" s="5">
        <v>9</v>
      </c>
      <c r="I331" s="5" t="s">
        <v>31</v>
      </c>
      <c r="J331" s="8">
        <f t="shared" si="14"/>
        <v>3480</v>
      </c>
      <c r="K331" s="4">
        <f t="shared" si="15"/>
        <v>3.5344827586206895</v>
      </c>
      <c r="L331" s="1">
        <f t="shared" si="16"/>
        <v>1</v>
      </c>
    </row>
    <row r="332" spans="1:12" x14ac:dyDescent="0.2">
      <c r="A332" s="5">
        <v>43</v>
      </c>
      <c r="B332" s="5" t="s">
        <v>126</v>
      </c>
      <c r="C332" s="5">
        <v>226</v>
      </c>
      <c r="D332" s="5">
        <v>15</v>
      </c>
      <c r="F332" s="5">
        <v>485</v>
      </c>
      <c r="G332" s="5">
        <v>11</v>
      </c>
      <c r="H332" s="5">
        <v>11</v>
      </c>
      <c r="I332" s="5" t="s">
        <v>31</v>
      </c>
      <c r="J332" s="8">
        <f t="shared" si="14"/>
        <v>3880</v>
      </c>
      <c r="K332" s="4">
        <f t="shared" si="15"/>
        <v>3.4948453608247423</v>
      </c>
      <c r="L332" s="1">
        <f t="shared" si="16"/>
        <v>1</v>
      </c>
    </row>
    <row r="333" spans="1:12" x14ac:dyDescent="0.2">
      <c r="A333" s="5" t="s">
        <v>127</v>
      </c>
      <c r="B333" s="5" t="s">
        <v>32</v>
      </c>
      <c r="C333" s="5">
        <v>243</v>
      </c>
      <c r="D333" s="5">
        <v>16</v>
      </c>
      <c r="F333" s="5">
        <v>854</v>
      </c>
      <c r="G333" s="5">
        <v>19</v>
      </c>
      <c r="H333" s="5">
        <v>16</v>
      </c>
      <c r="I333" s="5" t="s">
        <v>31</v>
      </c>
      <c r="J333" s="8">
        <f t="shared" ref="J333:J396" si="17">IF(COUNT(F333)=1,F333*8,"")</f>
        <v>6832</v>
      </c>
      <c r="K333" s="4">
        <f t="shared" ref="K333:K396" si="18">IF( AND(COUNT(J333)=1,COUNT(C333)=1), ABS((C333*60/J333)), "unk" )</f>
        <v>2.1340749414519906</v>
      </c>
      <c r="L333" s="1">
        <f t="shared" si="16"/>
        <v>1</v>
      </c>
    </row>
    <row r="334" spans="1:12" x14ac:dyDescent="0.2">
      <c r="A334" s="5" t="s">
        <v>128</v>
      </c>
      <c r="B334" s="5" t="s">
        <v>32</v>
      </c>
      <c r="C334" s="5">
        <v>194</v>
      </c>
      <c r="D334" s="5">
        <v>12</v>
      </c>
      <c r="F334" s="5">
        <v>847</v>
      </c>
      <c r="G334" s="5">
        <v>19</v>
      </c>
      <c r="H334" s="5">
        <v>12</v>
      </c>
      <c r="I334" s="5" t="s">
        <v>31</v>
      </c>
      <c r="J334" s="8">
        <f t="shared" si="17"/>
        <v>6776</v>
      </c>
      <c r="K334" s="4">
        <f t="shared" si="18"/>
        <v>1.717827626918536</v>
      </c>
      <c r="L334" s="1">
        <f t="shared" si="16"/>
        <v>1</v>
      </c>
    </row>
    <row r="335" spans="1:12" x14ac:dyDescent="0.2">
      <c r="A335" s="5">
        <v>45</v>
      </c>
      <c r="B335" s="5" t="s">
        <v>129</v>
      </c>
      <c r="C335" s="5">
        <v>0</v>
      </c>
      <c r="D335" s="5">
        <v>0</v>
      </c>
      <c r="F335" s="5">
        <v>980</v>
      </c>
      <c r="G335" s="5">
        <v>22</v>
      </c>
      <c r="H335" s="5">
        <v>0</v>
      </c>
      <c r="I335" s="5" t="s">
        <v>31</v>
      </c>
      <c r="J335" s="8">
        <f t="shared" si="17"/>
        <v>7840</v>
      </c>
      <c r="K335" s="4">
        <f t="shared" si="18"/>
        <v>0</v>
      </c>
      <c r="L335" s="1">
        <f t="shared" si="16"/>
        <v>0</v>
      </c>
    </row>
    <row r="336" spans="1:12" x14ac:dyDescent="0.2">
      <c r="A336" s="5">
        <v>46</v>
      </c>
      <c r="B336" s="5" t="s">
        <v>130</v>
      </c>
      <c r="C336" s="5">
        <v>56</v>
      </c>
      <c r="D336" s="5">
        <v>3</v>
      </c>
      <c r="F336" s="5">
        <v>980</v>
      </c>
      <c r="G336" s="5">
        <v>22</v>
      </c>
      <c r="H336" s="5">
        <v>3</v>
      </c>
      <c r="I336" s="5" t="s">
        <v>31</v>
      </c>
      <c r="J336" s="8">
        <f t="shared" si="17"/>
        <v>7840</v>
      </c>
      <c r="K336" s="4">
        <f t="shared" si="18"/>
        <v>0.42857142857142855</v>
      </c>
      <c r="L336" s="1">
        <f t="shared" si="16"/>
        <v>0</v>
      </c>
    </row>
    <row r="337" spans="1:12" x14ac:dyDescent="0.2">
      <c r="A337" s="5">
        <v>46</v>
      </c>
      <c r="B337" s="5" t="s">
        <v>131</v>
      </c>
      <c r="C337" s="5">
        <v>76</v>
      </c>
      <c r="D337" s="5">
        <v>5</v>
      </c>
      <c r="F337" s="5">
        <v>980</v>
      </c>
      <c r="G337" s="5">
        <v>22</v>
      </c>
      <c r="H337" s="5">
        <v>5</v>
      </c>
      <c r="I337" s="5" t="s">
        <v>31</v>
      </c>
      <c r="J337" s="8">
        <f t="shared" si="17"/>
        <v>7840</v>
      </c>
      <c r="K337" s="4">
        <f t="shared" si="18"/>
        <v>0.58163265306122447</v>
      </c>
      <c r="L337" s="1">
        <f t="shared" si="16"/>
        <v>0</v>
      </c>
    </row>
    <row r="338" spans="1:12" x14ac:dyDescent="0.2">
      <c r="A338" s="5">
        <v>47</v>
      </c>
      <c r="B338" s="5" t="s">
        <v>132</v>
      </c>
      <c r="C338" s="5">
        <v>0</v>
      </c>
      <c r="D338" s="5">
        <v>0</v>
      </c>
      <c r="F338" s="5">
        <v>435</v>
      </c>
      <c r="G338" s="5">
        <v>9</v>
      </c>
      <c r="H338" s="5">
        <v>0</v>
      </c>
      <c r="I338" s="5" t="s">
        <v>31</v>
      </c>
      <c r="J338" s="8">
        <f t="shared" si="17"/>
        <v>3480</v>
      </c>
      <c r="K338" s="4">
        <f t="shared" si="18"/>
        <v>0</v>
      </c>
      <c r="L338" s="1">
        <f t="shared" si="16"/>
        <v>0</v>
      </c>
    </row>
    <row r="339" spans="1:12" x14ac:dyDescent="0.2">
      <c r="A339" s="5" t="s">
        <v>133</v>
      </c>
      <c r="B339" s="5" t="s">
        <v>32</v>
      </c>
      <c r="C339" s="5">
        <v>195</v>
      </c>
      <c r="D339" s="5">
        <v>13</v>
      </c>
      <c r="F339" s="5">
        <v>841</v>
      </c>
      <c r="G339" s="5">
        <v>19</v>
      </c>
      <c r="H339" s="5">
        <v>13</v>
      </c>
      <c r="I339" s="5" t="s">
        <v>28</v>
      </c>
      <c r="J339" s="8">
        <f t="shared" si="17"/>
        <v>6728</v>
      </c>
      <c r="K339" s="4">
        <f t="shared" si="18"/>
        <v>1.739001189060642</v>
      </c>
      <c r="L339" s="1">
        <f t="shared" si="16"/>
        <v>1</v>
      </c>
    </row>
    <row r="340" spans="1:12" x14ac:dyDescent="0.2">
      <c r="A340" s="5" t="s">
        <v>134</v>
      </c>
      <c r="B340" s="5" t="s">
        <v>32</v>
      </c>
      <c r="C340" s="5">
        <v>191</v>
      </c>
      <c r="D340" s="5">
        <v>12</v>
      </c>
      <c r="F340" s="5">
        <v>844</v>
      </c>
      <c r="G340" s="5">
        <v>19</v>
      </c>
      <c r="H340" s="5">
        <v>12</v>
      </c>
      <c r="I340" s="5" t="s">
        <v>28</v>
      </c>
      <c r="J340" s="8">
        <f t="shared" si="17"/>
        <v>6752</v>
      </c>
      <c r="K340" s="4">
        <f t="shared" si="18"/>
        <v>1.6972748815165877</v>
      </c>
      <c r="L340" s="1">
        <f t="shared" si="16"/>
        <v>1</v>
      </c>
    </row>
    <row r="341" spans="1:12" x14ac:dyDescent="0.2">
      <c r="A341" s="5">
        <v>48</v>
      </c>
      <c r="B341" s="5" t="s">
        <v>115</v>
      </c>
      <c r="C341" s="5">
        <v>858</v>
      </c>
      <c r="D341" s="5">
        <v>57</v>
      </c>
      <c r="F341" s="5">
        <v>1227</v>
      </c>
      <c r="G341" s="5">
        <v>27</v>
      </c>
      <c r="H341" s="5">
        <v>27</v>
      </c>
      <c r="I341" s="5" t="s">
        <v>31</v>
      </c>
      <c r="J341" s="8">
        <f t="shared" si="17"/>
        <v>9816</v>
      </c>
      <c r="K341" s="4">
        <f t="shared" si="18"/>
        <v>5.244498777506112</v>
      </c>
      <c r="L341" s="1">
        <f t="shared" si="16"/>
        <v>2</v>
      </c>
    </row>
    <row r="342" spans="1:12" x14ac:dyDescent="0.2">
      <c r="A342" s="5" t="s">
        <v>42</v>
      </c>
      <c r="B342" s="5" t="s">
        <v>116</v>
      </c>
      <c r="D342" s="5">
        <v>0</v>
      </c>
      <c r="F342" s="5">
        <v>853</v>
      </c>
      <c r="G342" s="5">
        <v>19</v>
      </c>
      <c r="H342" s="5">
        <v>0</v>
      </c>
      <c r="J342" s="8">
        <f t="shared" si="17"/>
        <v>6824</v>
      </c>
      <c r="K342" s="4" t="str">
        <f t="shared" si="18"/>
        <v>unk</v>
      </c>
      <c r="L342" s="1" t="str">
        <f t="shared" si="16"/>
        <v>unk</v>
      </c>
    </row>
    <row r="343" spans="1:12" x14ac:dyDescent="0.2">
      <c r="A343" s="5" t="s">
        <v>135</v>
      </c>
      <c r="B343" s="5" t="s">
        <v>116</v>
      </c>
      <c r="D343" s="5">
        <v>0</v>
      </c>
      <c r="F343" s="5">
        <v>853</v>
      </c>
      <c r="G343" s="5">
        <v>19</v>
      </c>
      <c r="H343" s="5">
        <v>0</v>
      </c>
      <c r="J343" s="8">
        <f t="shared" si="17"/>
        <v>6824</v>
      </c>
      <c r="K343" s="4" t="str">
        <f t="shared" si="18"/>
        <v>unk</v>
      </c>
      <c r="L343" s="1" t="str">
        <f t="shared" si="16"/>
        <v>unk</v>
      </c>
    </row>
    <row r="344" spans="1:12" x14ac:dyDescent="0.2">
      <c r="A344" s="5" t="s">
        <v>136</v>
      </c>
      <c r="B344" s="5" t="s">
        <v>32</v>
      </c>
      <c r="D344" s="5">
        <v>0</v>
      </c>
      <c r="E344" s="5" t="s">
        <v>33</v>
      </c>
      <c r="F344" s="5">
        <v>565</v>
      </c>
      <c r="G344" s="5">
        <v>12</v>
      </c>
      <c r="H344" s="5">
        <v>12</v>
      </c>
      <c r="J344" s="8">
        <f t="shared" si="17"/>
        <v>4520</v>
      </c>
      <c r="K344" s="4" t="str">
        <f t="shared" si="18"/>
        <v>unk</v>
      </c>
      <c r="L344" s="1" t="str">
        <f t="shared" ref="L344:L407" si="19">IF(AND(COUNT(J344)=1,COUNT(C344)=1),IF(COUNT(J344)=1,(IF(K344&gt;120,6,IF(K344&gt;50,5,IF(K344&gt;24,4,IF(K344&gt;10,3,IF(K344&gt;4,2,IF(K344&gt;1,1,0))))))),""),"unk")</f>
        <v>unk</v>
      </c>
    </row>
    <row r="345" spans="1:12" x14ac:dyDescent="0.2">
      <c r="A345" s="5" t="s">
        <v>137</v>
      </c>
      <c r="B345" s="5" t="s">
        <v>32</v>
      </c>
      <c r="D345" s="5">
        <v>0</v>
      </c>
      <c r="F345" s="5">
        <v>1227</v>
      </c>
      <c r="G345" s="5">
        <v>27</v>
      </c>
      <c r="H345" s="5">
        <v>0</v>
      </c>
      <c r="J345" s="8">
        <f t="shared" si="17"/>
        <v>9816</v>
      </c>
      <c r="K345" s="4" t="str">
        <f t="shared" si="18"/>
        <v>unk</v>
      </c>
      <c r="L345" s="1" t="str">
        <f t="shared" si="19"/>
        <v>unk</v>
      </c>
    </row>
    <row r="346" spans="1:12" x14ac:dyDescent="0.2">
      <c r="A346" s="5" t="s">
        <v>138</v>
      </c>
      <c r="B346" s="5" t="s">
        <v>32</v>
      </c>
      <c r="D346" s="5">
        <v>0</v>
      </c>
      <c r="F346" s="5">
        <v>799</v>
      </c>
      <c r="G346" s="5">
        <v>18</v>
      </c>
      <c r="H346" s="5">
        <v>0</v>
      </c>
      <c r="J346" s="8">
        <f t="shared" si="17"/>
        <v>6392</v>
      </c>
      <c r="K346" s="4" t="str">
        <f t="shared" si="18"/>
        <v>unk</v>
      </c>
      <c r="L346" s="1" t="str">
        <f t="shared" si="19"/>
        <v>unk</v>
      </c>
    </row>
    <row r="347" spans="1:12" x14ac:dyDescent="0.2">
      <c r="A347" s="5" t="s">
        <v>139</v>
      </c>
      <c r="B347" s="5" t="s">
        <v>32</v>
      </c>
      <c r="D347" s="5">
        <v>0</v>
      </c>
      <c r="F347" s="5">
        <v>844</v>
      </c>
      <c r="G347" s="5">
        <v>19</v>
      </c>
      <c r="H347" s="5">
        <v>0</v>
      </c>
      <c r="J347" s="8">
        <f t="shared" si="17"/>
        <v>6752</v>
      </c>
      <c r="K347" s="4" t="str">
        <f t="shared" si="18"/>
        <v>unk</v>
      </c>
      <c r="L347" s="1" t="str">
        <f t="shared" si="19"/>
        <v>unk</v>
      </c>
    </row>
    <row r="348" spans="1:12" x14ac:dyDescent="0.2">
      <c r="A348" s="5" t="s">
        <v>140</v>
      </c>
      <c r="B348" s="5" t="s">
        <v>32</v>
      </c>
      <c r="D348" s="5">
        <v>0</v>
      </c>
      <c r="F348" s="5">
        <v>853</v>
      </c>
      <c r="G348" s="5">
        <v>19</v>
      </c>
      <c r="H348" s="5">
        <v>0</v>
      </c>
      <c r="J348" s="8">
        <f t="shared" si="17"/>
        <v>6824</v>
      </c>
      <c r="K348" s="4" t="str">
        <f t="shared" si="18"/>
        <v>unk</v>
      </c>
      <c r="L348" s="1" t="str">
        <f t="shared" si="19"/>
        <v>unk</v>
      </c>
    </row>
    <row r="349" spans="1:12" x14ac:dyDescent="0.2">
      <c r="A349" s="5" t="s">
        <v>141</v>
      </c>
      <c r="B349" s="5" t="s">
        <v>32</v>
      </c>
      <c r="D349" s="5">
        <v>0</v>
      </c>
      <c r="F349" s="5">
        <v>853</v>
      </c>
      <c r="G349" s="5">
        <v>19</v>
      </c>
      <c r="H349" s="5">
        <v>0</v>
      </c>
      <c r="J349" s="8">
        <f t="shared" si="17"/>
        <v>6824</v>
      </c>
      <c r="K349" s="4" t="str">
        <f t="shared" si="18"/>
        <v>unk</v>
      </c>
      <c r="L349" s="1" t="str">
        <f t="shared" si="19"/>
        <v>unk</v>
      </c>
    </row>
    <row r="350" spans="1:12" x14ac:dyDescent="0.2">
      <c r="A350" s="5" t="s">
        <v>142</v>
      </c>
      <c r="B350" s="5" t="s">
        <v>116</v>
      </c>
      <c r="D350" s="5">
        <v>0</v>
      </c>
      <c r="F350" s="5">
        <v>818</v>
      </c>
      <c r="G350" s="5">
        <v>18</v>
      </c>
      <c r="H350" s="5">
        <v>0</v>
      </c>
      <c r="J350" s="8">
        <f t="shared" si="17"/>
        <v>6544</v>
      </c>
      <c r="K350" s="4" t="str">
        <f t="shared" si="18"/>
        <v>unk</v>
      </c>
      <c r="L350" s="1" t="str">
        <f t="shared" si="19"/>
        <v>unk</v>
      </c>
    </row>
    <row r="351" spans="1:12" x14ac:dyDescent="0.2">
      <c r="A351" s="5" t="s">
        <v>143</v>
      </c>
      <c r="B351" s="5" t="s">
        <v>116</v>
      </c>
      <c r="D351" s="5">
        <v>0</v>
      </c>
      <c r="F351" s="5">
        <v>852</v>
      </c>
      <c r="G351" s="5">
        <v>19</v>
      </c>
      <c r="H351" s="5">
        <v>0</v>
      </c>
      <c r="J351" s="8">
        <f t="shared" si="17"/>
        <v>6816</v>
      </c>
      <c r="K351" s="4" t="str">
        <f t="shared" si="18"/>
        <v>unk</v>
      </c>
      <c r="L351" s="1" t="str">
        <f t="shared" si="19"/>
        <v>unk</v>
      </c>
    </row>
    <row r="352" spans="1:12" x14ac:dyDescent="0.2">
      <c r="A352" s="5" t="s">
        <v>144</v>
      </c>
      <c r="B352" s="5" t="s">
        <v>116</v>
      </c>
      <c r="D352" s="5">
        <v>0</v>
      </c>
      <c r="F352" s="5">
        <v>818</v>
      </c>
      <c r="G352" s="5">
        <v>18</v>
      </c>
      <c r="H352" s="5">
        <v>0</v>
      </c>
      <c r="J352" s="8">
        <f t="shared" si="17"/>
        <v>6544</v>
      </c>
      <c r="K352" s="4" t="str">
        <f t="shared" si="18"/>
        <v>unk</v>
      </c>
      <c r="L352" s="1" t="str">
        <f t="shared" si="19"/>
        <v>unk</v>
      </c>
    </row>
    <row r="353" spans="1:12" x14ac:dyDescent="0.2">
      <c r="A353" s="5" t="s">
        <v>145</v>
      </c>
      <c r="B353" s="5" t="s">
        <v>116</v>
      </c>
      <c r="D353" s="5">
        <v>0</v>
      </c>
      <c r="F353" s="5">
        <v>852</v>
      </c>
      <c r="G353" s="5">
        <v>19</v>
      </c>
      <c r="H353" s="5">
        <v>0</v>
      </c>
      <c r="J353" s="8">
        <f t="shared" si="17"/>
        <v>6816</v>
      </c>
      <c r="K353" s="4" t="str">
        <f t="shared" si="18"/>
        <v>unk</v>
      </c>
      <c r="L353" s="1" t="str">
        <f t="shared" si="19"/>
        <v>unk</v>
      </c>
    </row>
    <row r="354" spans="1:12" x14ac:dyDescent="0.2">
      <c r="A354" s="5">
        <v>100</v>
      </c>
      <c r="B354" s="5" t="s">
        <v>146</v>
      </c>
      <c r="C354" s="5">
        <v>0</v>
      </c>
      <c r="D354" s="5">
        <v>0</v>
      </c>
      <c r="F354" s="5">
        <v>3443</v>
      </c>
      <c r="G354" s="5">
        <v>78</v>
      </c>
      <c r="H354" s="5">
        <v>0</v>
      </c>
      <c r="I354" s="5" t="s">
        <v>31</v>
      </c>
      <c r="J354" s="8">
        <f t="shared" si="17"/>
        <v>27544</v>
      </c>
      <c r="K354" s="4">
        <f t="shared" si="18"/>
        <v>0</v>
      </c>
      <c r="L354" s="1">
        <f t="shared" si="19"/>
        <v>0</v>
      </c>
    </row>
    <row r="355" spans="1:12" x14ac:dyDescent="0.2">
      <c r="A355" s="5">
        <v>127</v>
      </c>
      <c r="B355" s="5" t="s">
        <v>147</v>
      </c>
      <c r="C355" s="5">
        <v>0</v>
      </c>
      <c r="D355" s="5">
        <v>0</v>
      </c>
      <c r="E355" s="5" t="s">
        <v>33</v>
      </c>
      <c r="F355" s="5">
        <v>2279</v>
      </c>
      <c r="G355" s="5">
        <v>51</v>
      </c>
      <c r="H355" s="5">
        <v>51</v>
      </c>
      <c r="I355" s="5" t="s">
        <v>31</v>
      </c>
      <c r="J355" s="8">
        <f t="shared" si="17"/>
        <v>18232</v>
      </c>
      <c r="K355" s="4">
        <f t="shared" si="18"/>
        <v>0</v>
      </c>
      <c r="L355" s="1">
        <f t="shared" si="19"/>
        <v>0</v>
      </c>
    </row>
    <row r="356" spans="1:12" x14ac:dyDescent="0.2">
      <c r="A356" s="5">
        <v>128</v>
      </c>
      <c r="B356" s="5" t="s">
        <v>147</v>
      </c>
      <c r="C356" s="5">
        <v>0</v>
      </c>
      <c r="D356" s="5">
        <v>0</v>
      </c>
      <c r="E356" s="5" t="s">
        <v>33</v>
      </c>
      <c r="F356" s="5">
        <v>2184</v>
      </c>
      <c r="G356" s="5">
        <v>49</v>
      </c>
      <c r="H356" s="5">
        <v>49</v>
      </c>
      <c r="I356" s="5" t="s">
        <v>31</v>
      </c>
      <c r="J356" s="8">
        <f t="shared" si="17"/>
        <v>17472</v>
      </c>
      <c r="K356" s="4">
        <f t="shared" si="18"/>
        <v>0</v>
      </c>
      <c r="L356" s="1">
        <f t="shared" si="19"/>
        <v>0</v>
      </c>
    </row>
    <row r="357" spans="1:12" x14ac:dyDescent="0.2">
      <c r="A357" s="5">
        <v>129</v>
      </c>
      <c r="B357" s="5" t="s">
        <v>148</v>
      </c>
      <c r="C357" s="5">
        <v>0</v>
      </c>
      <c r="D357" s="5">
        <v>0</v>
      </c>
      <c r="F357" s="5">
        <v>435</v>
      </c>
      <c r="G357" s="5">
        <v>9</v>
      </c>
      <c r="H357" s="5">
        <v>0</v>
      </c>
      <c r="I357" s="5" t="s">
        <v>31</v>
      </c>
      <c r="J357" s="8">
        <f t="shared" si="17"/>
        <v>3480</v>
      </c>
      <c r="K357" s="4">
        <f t="shared" si="18"/>
        <v>0</v>
      </c>
      <c r="L357" s="1">
        <f t="shared" si="19"/>
        <v>0</v>
      </c>
    </row>
    <row r="358" spans="1:12" x14ac:dyDescent="0.2">
      <c r="A358" s="5">
        <v>137</v>
      </c>
      <c r="B358" s="5" t="s">
        <v>32</v>
      </c>
      <c r="C358" s="5">
        <v>1440</v>
      </c>
      <c r="D358" s="5">
        <v>96</v>
      </c>
      <c r="F358" s="5">
        <v>818</v>
      </c>
      <c r="G358" s="5">
        <v>18</v>
      </c>
      <c r="H358" s="5">
        <v>18</v>
      </c>
      <c r="I358" s="5" t="s">
        <v>31</v>
      </c>
      <c r="J358" s="8">
        <f t="shared" si="17"/>
        <v>6544</v>
      </c>
      <c r="K358" s="4">
        <f t="shared" si="18"/>
        <v>13.202933985330073</v>
      </c>
      <c r="L358" s="1">
        <f t="shared" si="19"/>
        <v>3</v>
      </c>
    </row>
    <row r="359" spans="1:12" x14ac:dyDescent="0.2">
      <c r="A359" s="5">
        <v>138</v>
      </c>
      <c r="B359" s="5" t="s">
        <v>32</v>
      </c>
      <c r="C359" s="5">
        <v>1218</v>
      </c>
      <c r="D359" s="5">
        <v>81</v>
      </c>
      <c r="F359" s="5">
        <v>831</v>
      </c>
      <c r="G359" s="5">
        <v>18</v>
      </c>
      <c r="H359" s="5">
        <v>18</v>
      </c>
      <c r="I359" s="5" t="s">
        <v>31</v>
      </c>
      <c r="J359" s="8">
        <f t="shared" si="17"/>
        <v>6648</v>
      </c>
      <c r="K359" s="4">
        <f t="shared" si="18"/>
        <v>10.992779783393502</v>
      </c>
      <c r="L359" s="1">
        <f t="shared" si="19"/>
        <v>3</v>
      </c>
    </row>
    <row r="360" spans="1:12" x14ac:dyDescent="0.2">
      <c r="A360" s="5">
        <v>139</v>
      </c>
      <c r="B360" s="5" t="s">
        <v>149</v>
      </c>
      <c r="C360" s="5">
        <v>2473</v>
      </c>
      <c r="D360" s="5">
        <v>164</v>
      </c>
      <c r="F360" s="5">
        <v>1213</v>
      </c>
      <c r="G360" s="5">
        <v>27</v>
      </c>
      <c r="H360" s="5">
        <v>27</v>
      </c>
      <c r="I360" s="5" t="s">
        <v>31</v>
      </c>
      <c r="J360" s="8">
        <f t="shared" si="17"/>
        <v>9704</v>
      </c>
      <c r="K360" s="4">
        <f t="shared" si="18"/>
        <v>15.290601813685079</v>
      </c>
      <c r="L360" s="1">
        <f t="shared" si="19"/>
        <v>3</v>
      </c>
    </row>
    <row r="361" spans="1:12" x14ac:dyDescent="0.2">
      <c r="A361" s="5">
        <v>140</v>
      </c>
      <c r="B361" s="5" t="s">
        <v>150</v>
      </c>
      <c r="C361" s="5">
        <v>1508</v>
      </c>
      <c r="D361" s="5">
        <v>100</v>
      </c>
      <c r="F361" s="5">
        <v>1280</v>
      </c>
      <c r="G361" s="5">
        <v>29</v>
      </c>
      <c r="H361" s="5">
        <v>29</v>
      </c>
      <c r="I361" s="5" t="s">
        <v>31</v>
      </c>
      <c r="J361" s="8">
        <f t="shared" si="17"/>
        <v>10240</v>
      </c>
      <c r="K361" s="4">
        <f t="shared" si="18"/>
        <v>8.8359375</v>
      </c>
      <c r="L361" s="1">
        <f t="shared" si="19"/>
        <v>2</v>
      </c>
    </row>
    <row r="362" spans="1:12" x14ac:dyDescent="0.2">
      <c r="A362" s="5">
        <v>141</v>
      </c>
      <c r="B362" s="5" t="s">
        <v>115</v>
      </c>
      <c r="C362" s="5">
        <v>1291</v>
      </c>
      <c r="D362" s="5">
        <v>86</v>
      </c>
      <c r="F362" s="5">
        <v>1213</v>
      </c>
      <c r="G362" s="5">
        <v>27</v>
      </c>
      <c r="H362" s="5">
        <v>27</v>
      </c>
      <c r="I362" s="5" t="s">
        <v>31</v>
      </c>
      <c r="J362" s="8">
        <f t="shared" si="17"/>
        <v>9704</v>
      </c>
      <c r="K362" s="4">
        <f t="shared" si="18"/>
        <v>7.9822753503709807</v>
      </c>
      <c r="L362" s="1">
        <f t="shared" si="19"/>
        <v>2</v>
      </c>
    </row>
    <row r="363" spans="1:12" x14ac:dyDescent="0.2">
      <c r="A363" s="5">
        <v>142</v>
      </c>
      <c r="B363" s="5" t="s">
        <v>32</v>
      </c>
      <c r="C363" s="5">
        <v>1844</v>
      </c>
      <c r="D363" s="5">
        <v>122</v>
      </c>
      <c r="F363" s="5">
        <v>831</v>
      </c>
      <c r="G363" s="5">
        <v>18</v>
      </c>
      <c r="H363" s="5">
        <v>18</v>
      </c>
      <c r="I363" s="5" t="s">
        <v>31</v>
      </c>
      <c r="J363" s="8">
        <f t="shared" si="17"/>
        <v>6648</v>
      </c>
      <c r="K363" s="4">
        <f t="shared" si="18"/>
        <v>16.642599277978338</v>
      </c>
      <c r="L363" s="1">
        <f t="shared" si="19"/>
        <v>3</v>
      </c>
    </row>
    <row r="364" spans="1:12" x14ac:dyDescent="0.2">
      <c r="A364" s="5">
        <v>143</v>
      </c>
      <c r="B364" s="5" t="s">
        <v>32</v>
      </c>
      <c r="C364" s="5">
        <v>1560</v>
      </c>
      <c r="D364" s="5">
        <v>104</v>
      </c>
      <c r="F364" s="5">
        <v>818</v>
      </c>
      <c r="G364" s="5">
        <v>18</v>
      </c>
      <c r="H364" s="5">
        <v>18</v>
      </c>
      <c r="I364" s="5" t="s">
        <v>31</v>
      </c>
      <c r="J364" s="8">
        <f t="shared" si="17"/>
        <v>6544</v>
      </c>
      <c r="K364" s="4">
        <f t="shared" si="18"/>
        <v>14.30317848410758</v>
      </c>
      <c r="L364" s="1">
        <f t="shared" si="19"/>
        <v>3</v>
      </c>
    </row>
    <row r="365" spans="1:12" x14ac:dyDescent="0.2">
      <c r="A365" s="5">
        <v>144</v>
      </c>
      <c r="B365" s="5" t="s">
        <v>32</v>
      </c>
      <c r="C365" s="5">
        <v>391</v>
      </c>
      <c r="D365" s="5">
        <v>26</v>
      </c>
      <c r="F365" s="5">
        <v>818</v>
      </c>
      <c r="G365" s="5">
        <v>18</v>
      </c>
      <c r="H365" s="5">
        <v>18</v>
      </c>
      <c r="I365" s="5" t="s">
        <v>31</v>
      </c>
      <c r="J365" s="8">
        <f t="shared" si="17"/>
        <v>6544</v>
      </c>
      <c r="K365" s="4">
        <f t="shared" si="18"/>
        <v>3.5849633251833741</v>
      </c>
      <c r="L365" s="1">
        <f t="shared" si="19"/>
        <v>1</v>
      </c>
    </row>
    <row r="366" spans="1:12" x14ac:dyDescent="0.2">
      <c r="A366" s="5">
        <v>145</v>
      </c>
      <c r="B366" s="5" t="s">
        <v>32</v>
      </c>
      <c r="C366" s="5">
        <v>619</v>
      </c>
      <c r="D366" s="5">
        <v>41</v>
      </c>
      <c r="F366" s="5">
        <v>852</v>
      </c>
      <c r="G366" s="5">
        <v>19</v>
      </c>
      <c r="H366" s="5">
        <v>19</v>
      </c>
      <c r="I366" s="5" t="s">
        <v>31</v>
      </c>
      <c r="J366" s="8">
        <f t="shared" si="17"/>
        <v>6816</v>
      </c>
      <c r="K366" s="4">
        <f t="shared" si="18"/>
        <v>5.448943661971831</v>
      </c>
      <c r="L366" s="1">
        <f t="shared" si="19"/>
        <v>2</v>
      </c>
    </row>
    <row r="367" spans="1:12" x14ac:dyDescent="0.2">
      <c r="A367" s="5">
        <v>146</v>
      </c>
      <c r="B367" s="5" t="s">
        <v>32</v>
      </c>
      <c r="C367" s="5">
        <v>265</v>
      </c>
      <c r="D367" s="5">
        <v>17</v>
      </c>
      <c r="F367" s="5">
        <v>853</v>
      </c>
      <c r="G367" s="5">
        <v>19</v>
      </c>
      <c r="H367" s="5">
        <v>17</v>
      </c>
      <c r="I367" s="5" t="s">
        <v>31</v>
      </c>
      <c r="J367" s="8">
        <f t="shared" si="17"/>
        <v>6824</v>
      </c>
      <c r="K367" s="4">
        <f t="shared" si="18"/>
        <v>2.3300117233294255</v>
      </c>
      <c r="L367" s="1">
        <f t="shared" si="19"/>
        <v>1</v>
      </c>
    </row>
    <row r="368" spans="1:12" x14ac:dyDescent="0.2">
      <c r="A368" s="5">
        <v>147</v>
      </c>
      <c r="B368" s="5" t="s">
        <v>32</v>
      </c>
      <c r="C368" s="5">
        <v>562</v>
      </c>
      <c r="D368" s="5">
        <v>37</v>
      </c>
      <c r="F368" s="5">
        <v>853</v>
      </c>
      <c r="G368" s="5">
        <v>19</v>
      </c>
      <c r="H368" s="5">
        <v>19</v>
      </c>
      <c r="I368" s="5" t="s">
        <v>31</v>
      </c>
      <c r="J368" s="8">
        <f t="shared" si="17"/>
        <v>6824</v>
      </c>
      <c r="K368" s="4">
        <f t="shared" si="18"/>
        <v>4.941383352872216</v>
      </c>
      <c r="L368" s="1">
        <f t="shared" si="19"/>
        <v>2</v>
      </c>
    </row>
    <row r="369" spans="1:12" x14ac:dyDescent="0.2">
      <c r="A369" s="5">
        <v>148</v>
      </c>
      <c r="B369" s="5" t="s">
        <v>32</v>
      </c>
      <c r="C369" s="5">
        <v>592</v>
      </c>
      <c r="D369" s="5">
        <v>39</v>
      </c>
      <c r="F369" s="5">
        <v>844</v>
      </c>
      <c r="G369" s="5">
        <v>19</v>
      </c>
      <c r="H369" s="5">
        <v>19</v>
      </c>
      <c r="I369" s="5" t="s">
        <v>31</v>
      </c>
      <c r="J369" s="8">
        <f t="shared" si="17"/>
        <v>6752</v>
      </c>
      <c r="K369" s="4">
        <f t="shared" si="18"/>
        <v>5.2606635071090047</v>
      </c>
      <c r="L369" s="1">
        <f t="shared" si="19"/>
        <v>2</v>
      </c>
    </row>
    <row r="370" spans="1:12" x14ac:dyDescent="0.2">
      <c r="A370" s="5">
        <v>149</v>
      </c>
      <c r="B370" s="5" t="s">
        <v>32</v>
      </c>
      <c r="C370" s="5">
        <v>385</v>
      </c>
      <c r="D370" s="5">
        <v>25</v>
      </c>
      <c r="F370" s="5">
        <v>799</v>
      </c>
      <c r="G370" s="5">
        <v>18</v>
      </c>
      <c r="H370" s="5">
        <v>18</v>
      </c>
      <c r="I370" s="5" t="s">
        <v>31</v>
      </c>
      <c r="J370" s="8">
        <f t="shared" si="17"/>
        <v>6392</v>
      </c>
      <c r="K370" s="4">
        <f t="shared" si="18"/>
        <v>3.6138923654568211</v>
      </c>
      <c r="L370" s="1">
        <f t="shared" si="19"/>
        <v>1</v>
      </c>
    </row>
    <row r="371" spans="1:12" x14ac:dyDescent="0.2">
      <c r="A371" s="5">
        <v>150</v>
      </c>
      <c r="B371" s="5" t="s">
        <v>115</v>
      </c>
      <c r="C371" s="5">
        <v>611</v>
      </c>
      <c r="D371" s="5">
        <v>40</v>
      </c>
      <c r="F371" s="5">
        <v>1233</v>
      </c>
      <c r="G371" s="5">
        <v>28</v>
      </c>
      <c r="H371" s="5">
        <v>28</v>
      </c>
      <c r="I371" s="5" t="s">
        <v>31</v>
      </c>
      <c r="J371" s="8">
        <f t="shared" si="17"/>
        <v>9864</v>
      </c>
      <c r="K371" s="4">
        <f t="shared" si="18"/>
        <v>3.71654501216545</v>
      </c>
      <c r="L371" s="1">
        <f t="shared" si="19"/>
        <v>1</v>
      </c>
    </row>
    <row r="372" spans="1:12" x14ac:dyDescent="0.2">
      <c r="A372" s="5">
        <v>200</v>
      </c>
      <c r="B372" s="5" t="s">
        <v>32</v>
      </c>
      <c r="D372" s="5">
        <v>0</v>
      </c>
      <c r="E372" s="5" t="s">
        <v>33</v>
      </c>
      <c r="F372" s="5">
        <v>566</v>
      </c>
      <c r="G372" s="5">
        <v>12</v>
      </c>
      <c r="H372" s="5">
        <v>12</v>
      </c>
      <c r="J372" s="8">
        <f t="shared" si="17"/>
        <v>4528</v>
      </c>
      <c r="K372" s="4" t="str">
        <f t="shared" si="18"/>
        <v>unk</v>
      </c>
      <c r="L372" s="1" t="str">
        <f t="shared" si="19"/>
        <v>unk</v>
      </c>
    </row>
    <row r="373" spans="1:12" x14ac:dyDescent="0.2">
      <c r="A373" s="5" t="s">
        <v>151</v>
      </c>
      <c r="B373" s="5" t="s">
        <v>152</v>
      </c>
      <c r="D373" s="5">
        <v>0</v>
      </c>
      <c r="E373" s="5" t="s">
        <v>33</v>
      </c>
      <c r="F373" s="5">
        <v>374</v>
      </c>
      <c r="G373" s="5">
        <v>8</v>
      </c>
      <c r="H373" s="5">
        <v>8</v>
      </c>
      <c r="J373" s="8">
        <f t="shared" si="17"/>
        <v>2992</v>
      </c>
      <c r="K373" s="4" t="str">
        <f t="shared" si="18"/>
        <v>unk</v>
      </c>
      <c r="L373" s="1" t="str">
        <f t="shared" si="19"/>
        <v>unk</v>
      </c>
    </row>
    <row r="374" spans="1:12" x14ac:dyDescent="0.2">
      <c r="A374" s="5">
        <v>201</v>
      </c>
      <c r="B374" s="5" t="s">
        <v>32</v>
      </c>
      <c r="D374" s="5">
        <v>0</v>
      </c>
      <c r="E374" s="5" t="s">
        <v>33</v>
      </c>
      <c r="F374" s="5">
        <v>1085</v>
      </c>
      <c r="G374" s="5">
        <v>24</v>
      </c>
      <c r="H374" s="5">
        <v>24</v>
      </c>
      <c r="J374" s="8">
        <f t="shared" si="17"/>
        <v>8680</v>
      </c>
      <c r="K374" s="4" t="str">
        <f t="shared" si="18"/>
        <v>unk</v>
      </c>
      <c r="L374" s="1" t="str">
        <f t="shared" si="19"/>
        <v>unk</v>
      </c>
    </row>
    <row r="375" spans="1:12" x14ac:dyDescent="0.2">
      <c r="A375" s="5">
        <v>202</v>
      </c>
      <c r="B375" s="5" t="s">
        <v>32</v>
      </c>
      <c r="D375" s="5">
        <v>0</v>
      </c>
      <c r="E375" s="5" t="s">
        <v>33</v>
      </c>
      <c r="F375" s="5">
        <v>893</v>
      </c>
      <c r="G375" s="5">
        <v>20</v>
      </c>
      <c r="H375" s="5">
        <v>20</v>
      </c>
      <c r="J375" s="8">
        <f t="shared" si="17"/>
        <v>7144</v>
      </c>
      <c r="K375" s="4" t="str">
        <f t="shared" si="18"/>
        <v>unk</v>
      </c>
      <c r="L375" s="1" t="str">
        <f t="shared" si="19"/>
        <v>unk</v>
      </c>
    </row>
    <row r="376" spans="1:12" x14ac:dyDescent="0.2">
      <c r="A376" s="5">
        <v>203</v>
      </c>
      <c r="B376" s="5" t="s">
        <v>32</v>
      </c>
      <c r="D376" s="5">
        <v>0</v>
      </c>
      <c r="F376" s="5">
        <v>1029</v>
      </c>
      <c r="G376" s="5">
        <v>23</v>
      </c>
      <c r="H376" s="5">
        <v>0</v>
      </c>
      <c r="J376" s="8">
        <f t="shared" si="17"/>
        <v>8232</v>
      </c>
      <c r="K376" s="4" t="str">
        <f t="shared" si="18"/>
        <v>unk</v>
      </c>
      <c r="L376" s="1" t="str">
        <f t="shared" si="19"/>
        <v>unk</v>
      </c>
    </row>
    <row r="377" spans="1:12" x14ac:dyDescent="0.2">
      <c r="A377" s="5">
        <v>205</v>
      </c>
      <c r="B377" s="5" t="s">
        <v>32</v>
      </c>
      <c r="D377" s="5">
        <v>0</v>
      </c>
      <c r="E377" s="5" t="s">
        <v>33</v>
      </c>
      <c r="F377" s="5">
        <v>1575</v>
      </c>
      <c r="G377" s="5">
        <v>35</v>
      </c>
      <c r="H377" s="5">
        <v>35</v>
      </c>
      <c r="J377" s="8">
        <f t="shared" si="17"/>
        <v>12600</v>
      </c>
      <c r="K377" s="4" t="str">
        <f t="shared" si="18"/>
        <v>unk</v>
      </c>
      <c r="L377" s="1" t="str">
        <f t="shared" si="19"/>
        <v>unk</v>
      </c>
    </row>
    <row r="378" spans="1:12" x14ac:dyDescent="0.2">
      <c r="A378" s="5">
        <v>211</v>
      </c>
      <c r="B378" s="5" t="s">
        <v>32</v>
      </c>
      <c r="D378" s="5">
        <v>0</v>
      </c>
      <c r="E378" s="5" t="s">
        <v>33</v>
      </c>
      <c r="F378" s="5">
        <v>930</v>
      </c>
      <c r="G378" s="5">
        <v>21</v>
      </c>
      <c r="H378" s="5">
        <v>21</v>
      </c>
      <c r="J378" s="8">
        <f t="shared" si="17"/>
        <v>7440</v>
      </c>
      <c r="K378" s="4" t="str">
        <f t="shared" si="18"/>
        <v>unk</v>
      </c>
      <c r="L378" s="1" t="str">
        <f t="shared" si="19"/>
        <v>unk</v>
      </c>
    </row>
    <row r="379" spans="1:12" x14ac:dyDescent="0.2">
      <c r="A379" s="5">
        <v>212</v>
      </c>
      <c r="B379" s="5" t="s">
        <v>32</v>
      </c>
      <c r="D379" s="5">
        <v>0</v>
      </c>
      <c r="E379" s="5" t="s">
        <v>33</v>
      </c>
      <c r="F379" s="5">
        <v>600</v>
      </c>
      <c r="G379" s="5">
        <v>13</v>
      </c>
      <c r="H379" s="5">
        <v>13</v>
      </c>
      <c r="J379" s="8">
        <f t="shared" si="17"/>
        <v>4800</v>
      </c>
      <c r="K379" s="4" t="str">
        <f t="shared" si="18"/>
        <v>unk</v>
      </c>
      <c r="L379" s="1" t="str">
        <f t="shared" si="19"/>
        <v>unk</v>
      </c>
    </row>
    <row r="380" spans="1:12" x14ac:dyDescent="0.2">
      <c r="A380" s="5">
        <v>213</v>
      </c>
      <c r="B380" s="5" t="s">
        <v>32</v>
      </c>
      <c r="D380" s="5">
        <v>0</v>
      </c>
      <c r="E380" s="5" t="s">
        <v>33</v>
      </c>
      <c r="F380" s="5">
        <v>870</v>
      </c>
      <c r="G380" s="5">
        <v>19</v>
      </c>
      <c r="H380" s="5">
        <v>19</v>
      </c>
      <c r="J380" s="8">
        <f t="shared" si="17"/>
        <v>6960</v>
      </c>
      <c r="K380" s="4" t="str">
        <f t="shared" si="18"/>
        <v>unk</v>
      </c>
      <c r="L380" s="1" t="str">
        <f t="shared" si="19"/>
        <v>unk</v>
      </c>
    </row>
    <row r="381" spans="1:12" x14ac:dyDescent="0.2">
      <c r="A381" s="5">
        <v>214</v>
      </c>
      <c r="B381" s="5" t="s">
        <v>32</v>
      </c>
      <c r="D381" s="5">
        <v>0</v>
      </c>
      <c r="E381" s="5" t="s">
        <v>33</v>
      </c>
      <c r="F381" s="5">
        <v>1326</v>
      </c>
      <c r="G381" s="5">
        <v>30</v>
      </c>
      <c r="H381" s="5">
        <v>30</v>
      </c>
      <c r="J381" s="8">
        <f t="shared" si="17"/>
        <v>10608</v>
      </c>
      <c r="K381" s="4" t="str">
        <f t="shared" si="18"/>
        <v>unk</v>
      </c>
      <c r="L381" s="1" t="str">
        <f t="shared" si="19"/>
        <v>unk</v>
      </c>
    </row>
    <row r="382" spans="1:12" x14ac:dyDescent="0.2">
      <c r="A382" s="5">
        <v>215</v>
      </c>
      <c r="B382" s="5" t="s">
        <v>32</v>
      </c>
      <c r="D382" s="5">
        <v>0</v>
      </c>
      <c r="F382" s="5">
        <v>980</v>
      </c>
      <c r="G382" s="5">
        <v>22</v>
      </c>
      <c r="H382" s="5">
        <v>0</v>
      </c>
      <c r="J382" s="8">
        <f t="shared" si="17"/>
        <v>7840</v>
      </c>
      <c r="K382" s="4" t="str">
        <f t="shared" si="18"/>
        <v>unk</v>
      </c>
      <c r="L382" s="1" t="str">
        <f t="shared" si="19"/>
        <v>unk</v>
      </c>
    </row>
    <row r="383" spans="1:12" x14ac:dyDescent="0.2">
      <c r="A383" s="5">
        <v>225</v>
      </c>
      <c r="B383" s="5" t="s">
        <v>35</v>
      </c>
      <c r="C383" s="5">
        <v>0</v>
      </c>
      <c r="D383" s="5">
        <v>0</v>
      </c>
      <c r="F383" s="5">
        <v>1230</v>
      </c>
      <c r="G383" s="5">
        <v>27</v>
      </c>
      <c r="H383" s="5">
        <v>0</v>
      </c>
      <c r="I383" s="5" t="s">
        <v>31</v>
      </c>
      <c r="J383" s="8">
        <f t="shared" si="17"/>
        <v>9840</v>
      </c>
      <c r="K383" s="4">
        <f t="shared" si="18"/>
        <v>0</v>
      </c>
      <c r="L383" s="1">
        <f t="shared" si="19"/>
        <v>0</v>
      </c>
    </row>
    <row r="384" spans="1:12" x14ac:dyDescent="0.2">
      <c r="A384" s="5">
        <v>226</v>
      </c>
      <c r="B384" s="5" t="s">
        <v>153</v>
      </c>
      <c r="C384" s="5">
        <v>0</v>
      </c>
      <c r="D384" s="5">
        <v>0</v>
      </c>
      <c r="F384" s="5">
        <v>3510</v>
      </c>
      <c r="G384" s="5">
        <v>79</v>
      </c>
      <c r="H384" s="5">
        <v>0</v>
      </c>
      <c r="I384" s="5" t="s">
        <v>31</v>
      </c>
      <c r="J384" s="8">
        <f t="shared" si="17"/>
        <v>28080</v>
      </c>
      <c r="K384" s="4">
        <f t="shared" si="18"/>
        <v>0</v>
      </c>
      <c r="L384" s="1">
        <f t="shared" si="19"/>
        <v>0</v>
      </c>
    </row>
    <row r="385" spans="1:12" x14ac:dyDescent="0.2">
      <c r="A385" s="5">
        <v>227</v>
      </c>
      <c r="B385" s="5" t="s">
        <v>154</v>
      </c>
      <c r="C385" s="5">
        <v>0</v>
      </c>
      <c r="D385" s="5">
        <v>0</v>
      </c>
      <c r="F385" s="5">
        <v>980</v>
      </c>
      <c r="G385" s="5">
        <v>22</v>
      </c>
      <c r="H385" s="5">
        <v>0</v>
      </c>
      <c r="I385" s="5" t="s">
        <v>31</v>
      </c>
      <c r="J385" s="8">
        <f t="shared" si="17"/>
        <v>7840</v>
      </c>
      <c r="K385" s="4">
        <f t="shared" si="18"/>
        <v>0</v>
      </c>
      <c r="L385" s="1">
        <f t="shared" si="19"/>
        <v>0</v>
      </c>
    </row>
    <row r="386" spans="1:12" x14ac:dyDescent="0.2">
      <c r="A386" s="5">
        <v>228</v>
      </c>
      <c r="B386" s="5" t="s">
        <v>155</v>
      </c>
      <c r="C386" s="5">
        <v>0</v>
      </c>
      <c r="D386" s="5">
        <v>0</v>
      </c>
      <c r="F386" s="5">
        <v>411</v>
      </c>
      <c r="G386" s="5">
        <v>9</v>
      </c>
      <c r="H386" s="5">
        <v>0</v>
      </c>
      <c r="I386" s="5" t="s">
        <v>31</v>
      </c>
      <c r="J386" s="8">
        <f t="shared" si="17"/>
        <v>3288</v>
      </c>
      <c r="K386" s="4">
        <f t="shared" si="18"/>
        <v>0</v>
      </c>
      <c r="L386" s="1">
        <f t="shared" si="19"/>
        <v>0</v>
      </c>
    </row>
    <row r="387" spans="1:12" x14ac:dyDescent="0.2">
      <c r="A387" s="5" t="s">
        <v>156</v>
      </c>
      <c r="B387" s="5" t="s">
        <v>157</v>
      </c>
      <c r="C387" s="5">
        <v>0</v>
      </c>
      <c r="D387" s="5">
        <v>0</v>
      </c>
      <c r="F387" s="5">
        <v>948</v>
      </c>
      <c r="G387" s="5">
        <v>21</v>
      </c>
      <c r="H387" s="5">
        <v>0</v>
      </c>
      <c r="I387" s="5" t="s">
        <v>31</v>
      </c>
      <c r="J387" s="8">
        <f t="shared" si="17"/>
        <v>7584</v>
      </c>
      <c r="K387" s="4">
        <f t="shared" si="18"/>
        <v>0</v>
      </c>
      <c r="L387" s="1">
        <f t="shared" si="19"/>
        <v>0</v>
      </c>
    </row>
    <row r="388" spans="1:12" x14ac:dyDescent="0.2">
      <c r="A388" s="5" t="s">
        <v>158</v>
      </c>
      <c r="B388" s="5" t="s">
        <v>157</v>
      </c>
      <c r="C388" s="5">
        <v>0</v>
      </c>
      <c r="D388" s="5">
        <v>0</v>
      </c>
      <c r="F388" s="5">
        <v>948</v>
      </c>
      <c r="G388" s="5">
        <v>21</v>
      </c>
      <c r="H388" s="5">
        <v>0</v>
      </c>
      <c r="I388" s="5" t="s">
        <v>31</v>
      </c>
      <c r="J388" s="8">
        <f t="shared" si="17"/>
        <v>7584</v>
      </c>
      <c r="K388" s="4">
        <f t="shared" si="18"/>
        <v>0</v>
      </c>
      <c r="L388" s="1">
        <f t="shared" si="19"/>
        <v>0</v>
      </c>
    </row>
    <row r="389" spans="1:12" x14ac:dyDescent="0.2">
      <c r="A389" s="5" t="s">
        <v>159</v>
      </c>
      <c r="B389" s="5" t="s">
        <v>152</v>
      </c>
      <c r="C389" s="5">
        <v>0</v>
      </c>
      <c r="D389" s="5">
        <v>0</v>
      </c>
      <c r="F389" s="5">
        <v>948</v>
      </c>
      <c r="G389" s="5">
        <v>21</v>
      </c>
      <c r="H389" s="5">
        <v>0</v>
      </c>
      <c r="I389" s="5" t="s">
        <v>31</v>
      </c>
      <c r="J389" s="8">
        <f t="shared" si="17"/>
        <v>7584</v>
      </c>
      <c r="K389" s="4">
        <f t="shared" si="18"/>
        <v>0</v>
      </c>
      <c r="L389" s="1">
        <f t="shared" si="19"/>
        <v>0</v>
      </c>
    </row>
    <row r="390" spans="1:12" x14ac:dyDescent="0.2">
      <c r="A390" s="5" t="s">
        <v>160</v>
      </c>
      <c r="B390" s="5" t="s">
        <v>152</v>
      </c>
      <c r="C390" s="5">
        <v>0</v>
      </c>
      <c r="D390" s="5">
        <v>0</v>
      </c>
      <c r="F390" s="5">
        <v>1029</v>
      </c>
      <c r="G390" s="5">
        <v>23</v>
      </c>
      <c r="H390" s="5">
        <v>0</v>
      </c>
      <c r="I390" s="5" t="s">
        <v>31</v>
      </c>
      <c r="J390" s="8">
        <f t="shared" si="17"/>
        <v>8232</v>
      </c>
      <c r="K390" s="4">
        <f t="shared" si="18"/>
        <v>0</v>
      </c>
      <c r="L390" s="1">
        <f t="shared" si="19"/>
        <v>0</v>
      </c>
    </row>
    <row r="391" spans="1:12" x14ac:dyDescent="0.2">
      <c r="A391" s="5" t="s">
        <v>161</v>
      </c>
      <c r="B391" s="5" t="s">
        <v>162</v>
      </c>
      <c r="C391" s="5">
        <v>0</v>
      </c>
      <c r="D391" s="5">
        <v>0</v>
      </c>
      <c r="F391" s="5">
        <v>1000</v>
      </c>
      <c r="G391" s="5">
        <v>22</v>
      </c>
      <c r="H391" s="5">
        <v>0</v>
      </c>
      <c r="I391" s="5" t="s">
        <v>31</v>
      </c>
      <c r="J391" s="8">
        <f t="shared" si="17"/>
        <v>8000</v>
      </c>
      <c r="K391" s="4">
        <f t="shared" si="18"/>
        <v>0</v>
      </c>
      <c r="L391" s="1">
        <f t="shared" si="19"/>
        <v>0</v>
      </c>
    </row>
    <row r="392" spans="1:12" x14ac:dyDescent="0.2">
      <c r="A392" s="5" t="s">
        <v>163</v>
      </c>
      <c r="B392" s="5" t="s">
        <v>152</v>
      </c>
      <c r="C392" s="5">
        <v>0</v>
      </c>
      <c r="D392" s="5">
        <v>0</v>
      </c>
      <c r="F392" s="5">
        <v>299</v>
      </c>
      <c r="G392" s="5">
        <v>6</v>
      </c>
      <c r="H392" s="5">
        <v>0</v>
      </c>
      <c r="I392" s="5" t="s">
        <v>31</v>
      </c>
      <c r="J392" s="8">
        <f t="shared" si="17"/>
        <v>2392</v>
      </c>
      <c r="K392" s="4">
        <f t="shared" si="18"/>
        <v>0</v>
      </c>
      <c r="L392" s="1">
        <f t="shared" si="19"/>
        <v>0</v>
      </c>
    </row>
    <row r="393" spans="1:12" x14ac:dyDescent="0.2">
      <c r="A393" s="5" t="s">
        <v>164</v>
      </c>
      <c r="B393" s="5" t="s">
        <v>149</v>
      </c>
      <c r="D393" s="5">
        <v>0</v>
      </c>
      <c r="F393" s="5">
        <v>2640</v>
      </c>
      <c r="G393" s="5">
        <v>60</v>
      </c>
      <c r="H393" s="5">
        <v>0</v>
      </c>
      <c r="J393" s="8">
        <f t="shared" si="17"/>
        <v>21120</v>
      </c>
      <c r="K393" s="4" t="str">
        <f t="shared" si="18"/>
        <v>unk</v>
      </c>
      <c r="L393" s="1" t="str">
        <f t="shared" si="19"/>
        <v>unk</v>
      </c>
    </row>
    <row r="394" spans="1:12" x14ac:dyDescent="0.2">
      <c r="A394" s="5" t="s">
        <v>165</v>
      </c>
      <c r="B394" s="5" t="s">
        <v>149</v>
      </c>
      <c r="D394" s="5">
        <v>0</v>
      </c>
      <c r="F394" s="5">
        <v>2067</v>
      </c>
      <c r="G394" s="5">
        <v>46</v>
      </c>
      <c r="H394" s="5">
        <v>0</v>
      </c>
      <c r="J394" s="8">
        <f t="shared" si="17"/>
        <v>16536</v>
      </c>
      <c r="K394" s="4" t="str">
        <f t="shared" si="18"/>
        <v>unk</v>
      </c>
      <c r="L394" s="1" t="str">
        <f t="shared" si="19"/>
        <v>unk</v>
      </c>
    </row>
    <row r="395" spans="1:12" x14ac:dyDescent="0.2">
      <c r="A395" s="5" t="s">
        <v>166</v>
      </c>
      <c r="B395" s="5" t="s">
        <v>149</v>
      </c>
      <c r="D395" s="5">
        <v>0</v>
      </c>
      <c r="F395" s="5">
        <v>2262</v>
      </c>
      <c r="G395" s="5">
        <v>51</v>
      </c>
      <c r="H395" s="5">
        <v>0</v>
      </c>
      <c r="J395" s="8">
        <f t="shared" si="17"/>
        <v>18096</v>
      </c>
      <c r="K395" s="4" t="str">
        <f t="shared" si="18"/>
        <v>unk</v>
      </c>
      <c r="L395" s="1" t="str">
        <f t="shared" si="19"/>
        <v>unk</v>
      </c>
    </row>
    <row r="396" spans="1:12" x14ac:dyDescent="0.2">
      <c r="A396" s="5" t="s">
        <v>46</v>
      </c>
      <c r="B396" s="5" t="s">
        <v>152</v>
      </c>
      <c r="D396" s="5">
        <v>0</v>
      </c>
      <c r="E396" s="5" t="s">
        <v>33</v>
      </c>
      <c r="F396" s="5">
        <v>875</v>
      </c>
      <c r="G396" s="5">
        <v>19</v>
      </c>
      <c r="H396" s="5">
        <v>19</v>
      </c>
      <c r="J396" s="8">
        <f t="shared" si="17"/>
        <v>7000</v>
      </c>
      <c r="K396" s="4" t="str">
        <f t="shared" si="18"/>
        <v>unk</v>
      </c>
      <c r="L396" s="1" t="str">
        <f t="shared" si="19"/>
        <v>unk</v>
      </c>
    </row>
    <row r="397" spans="1:12" x14ac:dyDescent="0.2">
      <c r="A397" s="5" t="s">
        <v>167</v>
      </c>
      <c r="B397" s="5" t="s">
        <v>152</v>
      </c>
      <c r="D397" s="5">
        <v>0</v>
      </c>
      <c r="E397" s="5" t="s">
        <v>33</v>
      </c>
      <c r="F397" s="5">
        <v>270</v>
      </c>
      <c r="G397" s="5">
        <v>6</v>
      </c>
      <c r="H397" s="5">
        <v>6</v>
      </c>
      <c r="I397" s="5" t="s">
        <v>168</v>
      </c>
      <c r="J397" s="8">
        <f t="shared" ref="J397:J460" si="20">IF(COUNT(F397)=1,F397*8,"")</f>
        <v>2160</v>
      </c>
      <c r="K397" s="4" t="str">
        <f t="shared" ref="K397:K460" si="21">IF( AND(COUNT(J397)=1,COUNT(C397)=1), ABS((C397*60/J397)), "unk" )</f>
        <v>unk</v>
      </c>
      <c r="L397" s="1" t="str">
        <f t="shared" si="19"/>
        <v>unk</v>
      </c>
    </row>
    <row r="398" spans="1:12" x14ac:dyDescent="0.2">
      <c r="A398" s="5" t="s">
        <v>169</v>
      </c>
      <c r="B398" s="5" t="s">
        <v>152</v>
      </c>
      <c r="D398" s="5">
        <v>0</v>
      </c>
      <c r="E398" s="5" t="s">
        <v>33</v>
      </c>
      <c r="F398" s="5">
        <v>144</v>
      </c>
      <c r="G398" s="5">
        <v>3</v>
      </c>
      <c r="H398" s="5">
        <v>3</v>
      </c>
      <c r="I398" s="5" t="s">
        <v>168</v>
      </c>
      <c r="J398" s="8">
        <f t="shared" si="20"/>
        <v>1152</v>
      </c>
      <c r="K398" s="4" t="str">
        <f t="shared" si="21"/>
        <v>unk</v>
      </c>
      <c r="L398" s="1" t="str">
        <f t="shared" si="19"/>
        <v>unk</v>
      </c>
    </row>
    <row r="399" spans="1:12" x14ac:dyDescent="0.2">
      <c r="A399" s="5" t="s">
        <v>169</v>
      </c>
      <c r="B399" s="5" t="s">
        <v>152</v>
      </c>
      <c r="D399" s="5">
        <v>0</v>
      </c>
      <c r="E399" s="5" t="s">
        <v>33</v>
      </c>
      <c r="F399" s="5">
        <v>144</v>
      </c>
      <c r="G399" s="5">
        <v>3</v>
      </c>
      <c r="H399" s="5">
        <v>3</v>
      </c>
      <c r="I399" s="5" t="s">
        <v>168</v>
      </c>
      <c r="J399" s="8">
        <f t="shared" si="20"/>
        <v>1152</v>
      </c>
      <c r="K399" s="4" t="str">
        <f t="shared" si="21"/>
        <v>unk</v>
      </c>
      <c r="L399" s="1" t="str">
        <f t="shared" si="19"/>
        <v>unk</v>
      </c>
    </row>
    <row r="400" spans="1:12" x14ac:dyDescent="0.2">
      <c r="A400" s="5" t="s">
        <v>169</v>
      </c>
      <c r="B400" s="5" t="s">
        <v>152</v>
      </c>
      <c r="D400" s="5">
        <v>0</v>
      </c>
      <c r="E400" s="5" t="s">
        <v>33</v>
      </c>
      <c r="F400" s="5">
        <v>153</v>
      </c>
      <c r="G400" s="5">
        <v>3</v>
      </c>
      <c r="H400" s="5">
        <v>3</v>
      </c>
      <c r="I400" s="5" t="s">
        <v>168</v>
      </c>
      <c r="J400" s="8">
        <f t="shared" si="20"/>
        <v>1224</v>
      </c>
      <c r="K400" s="4" t="str">
        <f t="shared" si="21"/>
        <v>unk</v>
      </c>
      <c r="L400" s="1" t="str">
        <f t="shared" si="19"/>
        <v>unk</v>
      </c>
    </row>
    <row r="401" spans="1:12" x14ac:dyDescent="0.2">
      <c r="A401" s="5" t="s">
        <v>26</v>
      </c>
      <c r="B401" s="5" t="s">
        <v>170</v>
      </c>
      <c r="C401" s="5">
        <v>0</v>
      </c>
      <c r="D401" s="5">
        <v>0</v>
      </c>
      <c r="F401" s="5">
        <v>5418</v>
      </c>
      <c r="G401" s="5">
        <v>123</v>
      </c>
      <c r="H401" s="5">
        <v>0</v>
      </c>
      <c r="I401" s="5" t="s">
        <v>31</v>
      </c>
      <c r="J401" s="8">
        <f t="shared" si="20"/>
        <v>43344</v>
      </c>
      <c r="K401" s="4">
        <f t="shared" si="21"/>
        <v>0</v>
      </c>
      <c r="L401" s="1">
        <f t="shared" si="19"/>
        <v>0</v>
      </c>
    </row>
    <row r="402" spans="1:12" x14ac:dyDescent="0.2">
      <c r="A402" s="5" t="s">
        <v>26</v>
      </c>
      <c r="B402" s="5" t="s">
        <v>171</v>
      </c>
      <c r="C402" s="5">
        <v>0</v>
      </c>
      <c r="D402" s="5">
        <v>0</v>
      </c>
      <c r="F402" s="5">
        <v>1824</v>
      </c>
      <c r="G402" s="5">
        <v>41</v>
      </c>
      <c r="H402" s="5">
        <v>0</v>
      </c>
      <c r="I402" s="5" t="s">
        <v>31</v>
      </c>
      <c r="J402" s="8">
        <f t="shared" si="20"/>
        <v>14592</v>
      </c>
      <c r="K402" s="4">
        <f t="shared" si="21"/>
        <v>0</v>
      </c>
      <c r="L402" s="1">
        <f t="shared" si="19"/>
        <v>0</v>
      </c>
    </row>
    <row r="403" spans="1:12" x14ac:dyDescent="0.2">
      <c r="A403" s="5" t="s">
        <v>26</v>
      </c>
      <c r="B403" s="5" t="s">
        <v>172</v>
      </c>
      <c r="C403" s="5">
        <v>1107</v>
      </c>
      <c r="D403" s="5">
        <v>73</v>
      </c>
      <c r="F403" s="5">
        <v>435</v>
      </c>
      <c r="G403" s="5">
        <v>9</v>
      </c>
      <c r="H403" s="5">
        <v>9</v>
      </c>
      <c r="I403" s="5" t="s">
        <v>31</v>
      </c>
      <c r="J403" s="8">
        <f t="shared" si="20"/>
        <v>3480</v>
      </c>
      <c r="K403" s="4">
        <f t="shared" si="21"/>
        <v>19.086206896551722</v>
      </c>
      <c r="L403" s="1">
        <f t="shared" si="19"/>
        <v>3</v>
      </c>
    </row>
    <row r="404" spans="1:12" x14ac:dyDescent="0.2">
      <c r="A404" s="5" t="s">
        <v>173</v>
      </c>
      <c r="B404" s="5" t="s">
        <v>174</v>
      </c>
      <c r="C404" s="5">
        <v>0</v>
      </c>
      <c r="D404" s="5">
        <v>0</v>
      </c>
      <c r="F404" s="5">
        <v>2179</v>
      </c>
      <c r="G404" s="5">
        <v>49</v>
      </c>
      <c r="H404" s="5">
        <v>0</v>
      </c>
      <c r="I404" s="5" t="s">
        <v>31</v>
      </c>
      <c r="J404" s="8">
        <f t="shared" si="20"/>
        <v>17432</v>
      </c>
      <c r="K404" s="4">
        <f t="shared" si="21"/>
        <v>0</v>
      </c>
      <c r="L404" s="1">
        <f t="shared" si="19"/>
        <v>0</v>
      </c>
    </row>
    <row r="405" spans="1:12" x14ac:dyDescent="0.2">
      <c r="A405" s="5" t="s">
        <v>175</v>
      </c>
      <c r="B405" s="5" t="s">
        <v>174</v>
      </c>
      <c r="D405" s="5">
        <v>0</v>
      </c>
      <c r="F405" s="5">
        <v>2179</v>
      </c>
      <c r="G405" s="5">
        <v>49</v>
      </c>
      <c r="H405" s="5">
        <v>0</v>
      </c>
      <c r="J405" s="8">
        <f t="shared" si="20"/>
        <v>17432</v>
      </c>
      <c r="K405" s="4" t="str">
        <f t="shared" si="21"/>
        <v>unk</v>
      </c>
      <c r="L405" s="1" t="str">
        <f t="shared" si="19"/>
        <v>unk</v>
      </c>
    </row>
    <row r="406" spans="1:12" x14ac:dyDescent="0.2">
      <c r="A406" s="5" t="s">
        <v>176</v>
      </c>
      <c r="B406" s="5" t="s">
        <v>174</v>
      </c>
      <c r="D406" s="5">
        <v>0</v>
      </c>
      <c r="F406" s="5">
        <v>2179</v>
      </c>
      <c r="G406" s="5">
        <v>49</v>
      </c>
      <c r="H406" s="5">
        <v>0</v>
      </c>
      <c r="J406" s="8">
        <f t="shared" si="20"/>
        <v>17432</v>
      </c>
      <c r="K406" s="4" t="str">
        <f t="shared" si="21"/>
        <v>unk</v>
      </c>
      <c r="L406" s="1" t="str">
        <f t="shared" si="19"/>
        <v>unk</v>
      </c>
    </row>
    <row r="407" spans="1:12" x14ac:dyDescent="0.2">
      <c r="A407" s="5" t="s">
        <v>177</v>
      </c>
      <c r="B407" s="5" t="s">
        <v>174</v>
      </c>
      <c r="D407" s="5">
        <v>0</v>
      </c>
      <c r="F407" s="5">
        <v>2179</v>
      </c>
      <c r="G407" s="5">
        <v>49</v>
      </c>
      <c r="H407" s="5">
        <v>0</v>
      </c>
      <c r="J407" s="8">
        <f t="shared" si="20"/>
        <v>17432</v>
      </c>
      <c r="K407" s="4" t="str">
        <f t="shared" si="21"/>
        <v>unk</v>
      </c>
      <c r="L407" s="1" t="str">
        <f t="shared" si="19"/>
        <v>unk</v>
      </c>
    </row>
    <row r="408" spans="1:12" x14ac:dyDescent="0.2">
      <c r="A408" s="5" t="s">
        <v>26</v>
      </c>
      <c r="B408" s="5" t="s">
        <v>178</v>
      </c>
      <c r="C408" s="5">
        <v>4087</v>
      </c>
      <c r="D408" s="5">
        <v>272</v>
      </c>
      <c r="E408" s="5" t="s">
        <v>33</v>
      </c>
      <c r="F408" s="5">
        <v>5418</v>
      </c>
      <c r="G408" s="5">
        <v>123</v>
      </c>
      <c r="H408" s="5">
        <v>123</v>
      </c>
      <c r="I408" s="5" t="s">
        <v>28</v>
      </c>
      <c r="J408" s="8">
        <f t="shared" si="20"/>
        <v>43344</v>
      </c>
      <c r="K408" s="4">
        <f t="shared" si="21"/>
        <v>5.6575304540420817</v>
      </c>
      <c r="L408" s="1">
        <f t="shared" ref="L408:L471" si="22">IF(AND(COUNT(J408)=1,COUNT(C408)=1),IF(COUNT(J408)=1,(IF(K408&gt;120,6,IF(K408&gt;50,5,IF(K408&gt;24,4,IF(K408&gt;10,3,IF(K408&gt;4,2,IF(K408&gt;1,1,0))))))),""),"unk")</f>
        <v>2</v>
      </c>
    </row>
    <row r="409" spans="1:12" x14ac:dyDescent="0.2">
      <c r="A409" s="5" t="s">
        <v>26</v>
      </c>
      <c r="B409" s="5" t="s">
        <v>179</v>
      </c>
      <c r="C409" s="5">
        <v>129</v>
      </c>
      <c r="D409" s="5">
        <v>8</v>
      </c>
      <c r="F409" s="5">
        <v>411</v>
      </c>
      <c r="G409" s="5">
        <v>9</v>
      </c>
      <c r="H409" s="5">
        <v>8</v>
      </c>
      <c r="I409" s="5" t="s">
        <v>31</v>
      </c>
      <c r="J409" s="8">
        <f t="shared" si="20"/>
        <v>3288</v>
      </c>
      <c r="K409" s="4">
        <f t="shared" si="21"/>
        <v>2.3540145985401462</v>
      </c>
      <c r="L409" s="1">
        <f t="shared" si="22"/>
        <v>1</v>
      </c>
    </row>
    <row r="410" spans="1:12" x14ac:dyDescent="0.2">
      <c r="A410" s="5" t="s">
        <v>26</v>
      </c>
      <c r="B410" s="5" t="s">
        <v>180</v>
      </c>
      <c r="D410" s="5">
        <v>0</v>
      </c>
      <c r="F410" s="5">
        <v>435</v>
      </c>
      <c r="G410" s="5">
        <v>9</v>
      </c>
      <c r="H410" s="5">
        <v>0</v>
      </c>
      <c r="I410" s="5" t="s">
        <v>31</v>
      </c>
      <c r="J410" s="8">
        <f t="shared" si="20"/>
        <v>3480</v>
      </c>
      <c r="K410" s="4" t="str">
        <f t="shared" si="21"/>
        <v>unk</v>
      </c>
      <c r="L410" s="1" t="str">
        <f t="shared" si="22"/>
        <v>unk</v>
      </c>
    </row>
    <row r="411" spans="1:12" x14ac:dyDescent="0.2">
      <c r="A411" s="5" t="s">
        <v>26</v>
      </c>
      <c r="B411" s="5" t="s">
        <v>180</v>
      </c>
      <c r="C411" s="5">
        <v>40</v>
      </c>
      <c r="D411" s="5">
        <v>2</v>
      </c>
      <c r="F411" s="5">
        <v>435</v>
      </c>
      <c r="G411" s="5">
        <v>9</v>
      </c>
      <c r="H411" s="5">
        <v>2</v>
      </c>
      <c r="I411" s="5" t="s">
        <v>31</v>
      </c>
      <c r="J411" s="8">
        <f t="shared" si="20"/>
        <v>3480</v>
      </c>
      <c r="K411" s="4">
        <f t="shared" si="21"/>
        <v>0.68965517241379315</v>
      </c>
      <c r="L411" s="1">
        <f t="shared" si="22"/>
        <v>0</v>
      </c>
    </row>
    <row r="412" spans="1:12" x14ac:dyDescent="0.2">
      <c r="A412" s="5" t="s">
        <v>26</v>
      </c>
      <c r="B412" s="5" t="s">
        <v>181</v>
      </c>
      <c r="C412" s="5">
        <v>46</v>
      </c>
      <c r="D412" s="5">
        <v>3</v>
      </c>
      <c r="F412" s="5">
        <v>435</v>
      </c>
      <c r="G412" s="5">
        <v>9</v>
      </c>
      <c r="H412" s="5">
        <v>3</v>
      </c>
      <c r="I412" s="5" t="s">
        <v>31</v>
      </c>
      <c r="J412" s="8">
        <f t="shared" si="20"/>
        <v>3480</v>
      </c>
      <c r="K412" s="4">
        <f t="shared" si="21"/>
        <v>0.7931034482758621</v>
      </c>
      <c r="L412" s="1">
        <f t="shared" si="22"/>
        <v>0</v>
      </c>
    </row>
    <row r="413" spans="1:12" x14ac:dyDescent="0.2">
      <c r="A413" s="5" t="s">
        <v>26</v>
      </c>
      <c r="B413" s="5" t="s">
        <v>124</v>
      </c>
      <c r="C413" s="5">
        <v>104</v>
      </c>
      <c r="D413" s="5">
        <v>6</v>
      </c>
      <c r="F413" s="5">
        <v>485</v>
      </c>
      <c r="G413" s="5">
        <v>11</v>
      </c>
      <c r="H413" s="5">
        <v>6</v>
      </c>
      <c r="I413" s="5" t="s">
        <v>31</v>
      </c>
      <c r="J413" s="8">
        <f t="shared" si="20"/>
        <v>3880</v>
      </c>
      <c r="K413" s="4">
        <f t="shared" si="21"/>
        <v>1.6082474226804124</v>
      </c>
      <c r="L413" s="1">
        <f t="shared" si="22"/>
        <v>1</v>
      </c>
    </row>
    <row r="414" spans="1:12" x14ac:dyDescent="0.2">
      <c r="A414" s="5" t="s">
        <v>0</v>
      </c>
      <c r="B414" s="6">
        <v>44267</v>
      </c>
      <c r="D414" s="5" t="s">
        <v>1</v>
      </c>
      <c r="J414" s="8" t="str">
        <f t="shared" si="20"/>
        <v/>
      </c>
      <c r="K414" s="4" t="str">
        <f t="shared" si="21"/>
        <v>unk</v>
      </c>
      <c r="L414" s="1" t="str">
        <f t="shared" si="22"/>
        <v>unk</v>
      </c>
    </row>
    <row r="415" spans="1:12" x14ac:dyDescent="0.2">
      <c r="A415" s="5" t="s">
        <v>2</v>
      </c>
      <c r="B415" s="5" t="s">
        <v>182</v>
      </c>
      <c r="J415" s="8" t="str">
        <f t="shared" si="20"/>
        <v/>
      </c>
      <c r="K415" s="4" t="str">
        <f t="shared" si="21"/>
        <v>unk</v>
      </c>
      <c r="L415" s="1" t="str">
        <f t="shared" si="22"/>
        <v>unk</v>
      </c>
    </row>
    <row r="416" spans="1:12" x14ac:dyDescent="0.2">
      <c r="A416" s="5" t="s">
        <v>6</v>
      </c>
      <c r="B416" s="5" t="s">
        <v>183</v>
      </c>
      <c r="C416" s="5" t="s">
        <v>184</v>
      </c>
      <c r="J416" s="8" t="str">
        <f t="shared" si="20"/>
        <v/>
      </c>
      <c r="K416" s="4" t="str">
        <f t="shared" si="21"/>
        <v>unk</v>
      </c>
      <c r="L416" s="1" t="str">
        <f t="shared" si="22"/>
        <v>unk</v>
      </c>
    </row>
    <row r="417" spans="1:12" x14ac:dyDescent="0.2">
      <c r="A417" s="5" t="s">
        <v>11</v>
      </c>
      <c r="J417" s="8" t="str">
        <f t="shared" si="20"/>
        <v/>
      </c>
      <c r="K417" s="4" t="str">
        <f t="shared" si="21"/>
        <v>unk</v>
      </c>
      <c r="L417" s="1" t="str">
        <f t="shared" si="22"/>
        <v>unk</v>
      </c>
    </row>
    <row r="418" spans="1:12" x14ac:dyDescent="0.2">
      <c r="A418" s="5" t="s">
        <v>13</v>
      </c>
      <c r="B418" s="5" t="s">
        <v>14</v>
      </c>
      <c r="C418" s="5" t="s">
        <v>15</v>
      </c>
      <c r="D418" s="5" t="s">
        <v>16</v>
      </c>
      <c r="E418" s="5" t="s">
        <v>17</v>
      </c>
      <c r="F418" s="5" t="s">
        <v>18</v>
      </c>
      <c r="G418" s="5" t="s">
        <v>19</v>
      </c>
      <c r="H418" s="5" t="s">
        <v>20</v>
      </c>
      <c r="I418" s="5" t="s">
        <v>21</v>
      </c>
      <c r="J418" s="8" t="str">
        <f t="shared" si="20"/>
        <v/>
      </c>
      <c r="K418" s="4" t="str">
        <f t="shared" si="21"/>
        <v>unk</v>
      </c>
      <c r="L418" s="1" t="str">
        <f t="shared" si="22"/>
        <v>unk</v>
      </c>
    </row>
    <row r="419" spans="1:12" x14ac:dyDescent="0.2">
      <c r="A419" s="5">
        <v>100</v>
      </c>
      <c r="B419" s="5" t="s">
        <v>116</v>
      </c>
      <c r="D419" s="5">
        <v>0</v>
      </c>
      <c r="E419" s="5" t="s">
        <v>33</v>
      </c>
      <c r="F419" s="5">
        <v>425</v>
      </c>
      <c r="G419" s="5">
        <v>9</v>
      </c>
      <c r="H419" s="5">
        <v>9</v>
      </c>
      <c r="I419" s="5" t="s">
        <v>185</v>
      </c>
      <c r="J419" s="8">
        <f t="shared" si="20"/>
        <v>3400</v>
      </c>
      <c r="K419" s="4" t="str">
        <f t="shared" si="21"/>
        <v>unk</v>
      </c>
      <c r="L419" s="1" t="str">
        <f t="shared" si="22"/>
        <v>unk</v>
      </c>
    </row>
    <row r="420" spans="1:12" x14ac:dyDescent="0.2">
      <c r="A420" s="5">
        <v>104</v>
      </c>
      <c r="B420" s="5" t="s">
        <v>116</v>
      </c>
      <c r="C420" s="5">
        <v>116</v>
      </c>
      <c r="D420" s="5">
        <v>7</v>
      </c>
      <c r="E420" s="5" t="s">
        <v>33</v>
      </c>
      <c r="F420" s="5">
        <v>1008</v>
      </c>
      <c r="G420" s="5">
        <v>22</v>
      </c>
      <c r="H420" s="5">
        <v>22</v>
      </c>
      <c r="I420" s="5" t="s">
        <v>185</v>
      </c>
      <c r="J420" s="8">
        <f t="shared" si="20"/>
        <v>8064</v>
      </c>
      <c r="K420" s="4">
        <f t="shared" si="21"/>
        <v>0.86309523809523814</v>
      </c>
      <c r="L420" s="1">
        <f t="shared" si="22"/>
        <v>0</v>
      </c>
    </row>
    <row r="421" spans="1:12" x14ac:dyDescent="0.2">
      <c r="A421" s="5">
        <v>105</v>
      </c>
      <c r="B421" s="5" t="s">
        <v>116</v>
      </c>
      <c r="C421" s="5">
        <v>133</v>
      </c>
      <c r="D421" s="5">
        <v>8</v>
      </c>
      <c r="E421" s="5" t="s">
        <v>33</v>
      </c>
      <c r="F421" s="5">
        <v>1134</v>
      </c>
      <c r="G421" s="5">
        <v>25</v>
      </c>
      <c r="H421" s="5">
        <v>25</v>
      </c>
      <c r="I421" s="5" t="s">
        <v>185</v>
      </c>
      <c r="J421" s="8">
        <f t="shared" si="20"/>
        <v>9072</v>
      </c>
      <c r="K421" s="4">
        <f t="shared" si="21"/>
        <v>0.87962962962962965</v>
      </c>
      <c r="L421" s="1">
        <f t="shared" si="22"/>
        <v>0</v>
      </c>
    </row>
    <row r="422" spans="1:12" x14ac:dyDescent="0.2">
      <c r="A422" s="5">
        <v>106</v>
      </c>
      <c r="B422" s="5" t="s">
        <v>116</v>
      </c>
      <c r="D422" s="5">
        <v>0</v>
      </c>
      <c r="E422" s="5" t="s">
        <v>33</v>
      </c>
      <c r="F422" s="5">
        <v>1140</v>
      </c>
      <c r="G422" s="5">
        <v>25</v>
      </c>
      <c r="H422" s="5">
        <v>25</v>
      </c>
      <c r="I422" s="5" t="s">
        <v>185</v>
      </c>
      <c r="J422" s="8">
        <f t="shared" si="20"/>
        <v>9120</v>
      </c>
      <c r="K422" s="4" t="str">
        <f t="shared" si="21"/>
        <v>unk</v>
      </c>
      <c r="L422" s="1" t="str">
        <f t="shared" si="22"/>
        <v>unk</v>
      </c>
    </row>
    <row r="423" spans="1:12" x14ac:dyDescent="0.2">
      <c r="A423" s="5">
        <v>107</v>
      </c>
      <c r="B423" s="5" t="s">
        <v>116</v>
      </c>
      <c r="C423" s="5">
        <v>308</v>
      </c>
      <c r="D423" s="5">
        <v>20</v>
      </c>
      <c r="F423" s="5">
        <v>1118</v>
      </c>
      <c r="G423" s="5">
        <v>25</v>
      </c>
      <c r="H423" s="5">
        <v>20</v>
      </c>
      <c r="I423" s="5" t="s">
        <v>185</v>
      </c>
      <c r="J423" s="8">
        <f t="shared" si="20"/>
        <v>8944</v>
      </c>
      <c r="K423" s="4">
        <f t="shared" si="21"/>
        <v>2.0661896243291591</v>
      </c>
      <c r="L423" s="1">
        <f t="shared" si="22"/>
        <v>1</v>
      </c>
    </row>
    <row r="424" spans="1:12" x14ac:dyDescent="0.2">
      <c r="A424" s="5">
        <v>108</v>
      </c>
      <c r="B424" s="5" t="s">
        <v>116</v>
      </c>
      <c r="C424" s="5">
        <v>303</v>
      </c>
      <c r="D424" s="5">
        <v>20</v>
      </c>
      <c r="F424" s="5">
        <v>1140</v>
      </c>
      <c r="G424" s="5">
        <v>25</v>
      </c>
      <c r="H424" s="5">
        <v>20</v>
      </c>
      <c r="I424" s="5" t="s">
        <v>185</v>
      </c>
      <c r="J424" s="8">
        <f t="shared" si="20"/>
        <v>9120</v>
      </c>
      <c r="K424" s="4">
        <f t="shared" si="21"/>
        <v>1.993421052631579</v>
      </c>
      <c r="L424" s="1">
        <f t="shared" si="22"/>
        <v>1</v>
      </c>
    </row>
    <row r="425" spans="1:12" x14ac:dyDescent="0.2">
      <c r="A425" s="5">
        <v>109</v>
      </c>
      <c r="B425" s="5" t="s">
        <v>116</v>
      </c>
      <c r="C425" s="5">
        <v>1254</v>
      </c>
      <c r="D425" s="5">
        <v>83</v>
      </c>
      <c r="F425" s="5">
        <v>2100</v>
      </c>
      <c r="G425" s="5">
        <v>47</v>
      </c>
      <c r="H425" s="5">
        <v>47</v>
      </c>
      <c r="I425" s="5" t="s">
        <v>185</v>
      </c>
      <c r="J425" s="8">
        <f t="shared" si="20"/>
        <v>16800</v>
      </c>
      <c r="K425" s="4">
        <f t="shared" si="21"/>
        <v>4.4785714285714286</v>
      </c>
      <c r="L425" s="1">
        <f t="shared" si="22"/>
        <v>2</v>
      </c>
    </row>
    <row r="426" spans="1:12" x14ac:dyDescent="0.2">
      <c r="A426" s="5">
        <v>116</v>
      </c>
      <c r="B426" s="5" t="s">
        <v>116</v>
      </c>
      <c r="C426" s="5">
        <v>125</v>
      </c>
      <c r="D426" s="5">
        <v>8</v>
      </c>
      <c r="G426" s="5">
        <v>0</v>
      </c>
      <c r="H426" s="5">
        <v>0</v>
      </c>
      <c r="I426" s="5" t="s">
        <v>185</v>
      </c>
      <c r="J426" s="8" t="str">
        <f t="shared" si="20"/>
        <v/>
      </c>
      <c r="K426" s="4" t="str">
        <f t="shared" si="21"/>
        <v>unk</v>
      </c>
      <c r="L426" s="1" t="str">
        <f t="shared" si="22"/>
        <v>unk</v>
      </c>
    </row>
    <row r="427" spans="1:12" x14ac:dyDescent="0.2">
      <c r="A427" s="5">
        <v>202</v>
      </c>
      <c r="B427" s="5" t="s">
        <v>116</v>
      </c>
      <c r="C427" s="5">
        <v>147</v>
      </c>
      <c r="D427" s="5">
        <v>9</v>
      </c>
      <c r="E427" s="5" t="s">
        <v>33</v>
      </c>
      <c r="F427" s="5">
        <v>551</v>
      </c>
      <c r="G427" s="5">
        <v>12</v>
      </c>
      <c r="H427" s="5">
        <v>12</v>
      </c>
      <c r="I427" s="5" t="s">
        <v>185</v>
      </c>
      <c r="J427" s="8">
        <f t="shared" si="20"/>
        <v>4408</v>
      </c>
      <c r="K427" s="4">
        <f t="shared" si="21"/>
        <v>2.0009074410163339</v>
      </c>
      <c r="L427" s="1">
        <f t="shared" si="22"/>
        <v>1</v>
      </c>
    </row>
    <row r="428" spans="1:12" x14ac:dyDescent="0.2">
      <c r="A428" s="5">
        <v>203</v>
      </c>
      <c r="B428" s="5" t="s">
        <v>116</v>
      </c>
      <c r="C428" s="5">
        <v>148</v>
      </c>
      <c r="D428" s="5">
        <v>9</v>
      </c>
      <c r="E428" s="5" t="s">
        <v>33</v>
      </c>
      <c r="F428" s="5">
        <v>551</v>
      </c>
      <c r="G428" s="5">
        <v>12</v>
      </c>
      <c r="H428" s="5">
        <v>12</v>
      </c>
      <c r="I428" s="5" t="s">
        <v>185</v>
      </c>
      <c r="J428" s="8">
        <f t="shared" si="20"/>
        <v>4408</v>
      </c>
      <c r="K428" s="4">
        <f t="shared" si="21"/>
        <v>2.0145190562613431</v>
      </c>
      <c r="L428" s="1">
        <f t="shared" si="22"/>
        <v>1</v>
      </c>
    </row>
    <row r="429" spans="1:12" x14ac:dyDescent="0.2">
      <c r="A429" s="5">
        <v>204</v>
      </c>
      <c r="B429" s="5" t="s">
        <v>116</v>
      </c>
      <c r="C429" s="5">
        <v>139</v>
      </c>
      <c r="D429" s="5">
        <v>9</v>
      </c>
      <c r="E429" s="5" t="s">
        <v>33</v>
      </c>
      <c r="F429" s="5">
        <v>418</v>
      </c>
      <c r="G429" s="5">
        <v>9</v>
      </c>
      <c r="H429" s="5">
        <v>9</v>
      </c>
      <c r="I429" s="5" t="s">
        <v>185</v>
      </c>
      <c r="J429" s="8">
        <f t="shared" si="20"/>
        <v>3344</v>
      </c>
      <c r="K429" s="4">
        <f t="shared" si="21"/>
        <v>2.4940191387559807</v>
      </c>
      <c r="L429" s="1">
        <f t="shared" si="22"/>
        <v>1</v>
      </c>
    </row>
    <row r="430" spans="1:12" x14ac:dyDescent="0.2">
      <c r="A430" s="5">
        <v>205</v>
      </c>
      <c r="B430" s="5" t="s">
        <v>116</v>
      </c>
      <c r="C430" s="5">
        <v>202</v>
      </c>
      <c r="D430" s="5">
        <v>13</v>
      </c>
      <c r="E430" s="5" t="s">
        <v>33</v>
      </c>
      <c r="F430" s="5">
        <v>551</v>
      </c>
      <c r="G430" s="5">
        <v>12</v>
      </c>
      <c r="H430" s="5">
        <v>12</v>
      </c>
      <c r="I430" s="5" t="s">
        <v>185</v>
      </c>
      <c r="J430" s="8">
        <f t="shared" si="20"/>
        <v>4408</v>
      </c>
      <c r="K430" s="4">
        <f t="shared" si="21"/>
        <v>2.7495462794918328</v>
      </c>
      <c r="L430" s="1">
        <f t="shared" si="22"/>
        <v>1</v>
      </c>
    </row>
    <row r="431" spans="1:12" x14ac:dyDescent="0.2">
      <c r="A431" s="5">
        <v>206</v>
      </c>
      <c r="B431" s="5" t="s">
        <v>116</v>
      </c>
      <c r="C431" s="5">
        <v>145</v>
      </c>
      <c r="D431" s="5">
        <v>9</v>
      </c>
      <c r="E431" s="5" t="s">
        <v>33</v>
      </c>
      <c r="F431" s="5">
        <v>728</v>
      </c>
      <c r="G431" s="5">
        <v>16</v>
      </c>
      <c r="H431" s="5">
        <v>16</v>
      </c>
      <c r="I431" s="5" t="s">
        <v>185</v>
      </c>
      <c r="J431" s="8">
        <f t="shared" si="20"/>
        <v>5824</v>
      </c>
      <c r="K431" s="4">
        <f t="shared" si="21"/>
        <v>1.4938186813186813</v>
      </c>
      <c r="L431" s="1">
        <f t="shared" si="22"/>
        <v>1</v>
      </c>
    </row>
    <row r="432" spans="1:12" x14ac:dyDescent="0.2">
      <c r="A432" s="5">
        <v>207</v>
      </c>
      <c r="B432" s="5" t="s">
        <v>116</v>
      </c>
      <c r="C432" s="5">
        <v>185</v>
      </c>
      <c r="D432" s="5">
        <v>12</v>
      </c>
      <c r="E432" s="5" t="s">
        <v>33</v>
      </c>
      <c r="F432" s="5">
        <v>728</v>
      </c>
      <c r="G432" s="5">
        <v>16</v>
      </c>
      <c r="H432" s="5">
        <v>16</v>
      </c>
      <c r="I432" s="5" t="s">
        <v>185</v>
      </c>
      <c r="J432" s="8">
        <f t="shared" si="20"/>
        <v>5824</v>
      </c>
      <c r="K432" s="4">
        <f t="shared" si="21"/>
        <v>1.9059065934065933</v>
      </c>
      <c r="L432" s="1">
        <f t="shared" si="22"/>
        <v>1</v>
      </c>
    </row>
    <row r="433" spans="1:12" x14ac:dyDescent="0.2">
      <c r="A433" s="5">
        <v>208</v>
      </c>
      <c r="B433" s="5" t="s">
        <v>116</v>
      </c>
      <c r="C433" s="5">
        <v>139</v>
      </c>
      <c r="D433" s="5">
        <v>9</v>
      </c>
      <c r="E433" s="5" t="s">
        <v>33</v>
      </c>
      <c r="F433" s="5">
        <v>728</v>
      </c>
      <c r="G433" s="5">
        <v>16</v>
      </c>
      <c r="H433" s="5">
        <v>16</v>
      </c>
      <c r="I433" s="5" t="s">
        <v>185</v>
      </c>
      <c r="J433" s="8">
        <f t="shared" si="20"/>
        <v>5824</v>
      </c>
      <c r="K433" s="4">
        <f t="shared" si="21"/>
        <v>1.4320054945054945</v>
      </c>
      <c r="L433" s="1">
        <f t="shared" si="22"/>
        <v>1</v>
      </c>
    </row>
    <row r="434" spans="1:12" x14ac:dyDescent="0.2">
      <c r="A434" s="5">
        <v>209</v>
      </c>
      <c r="B434" s="5" t="s">
        <v>116</v>
      </c>
      <c r="C434" s="5">
        <v>313</v>
      </c>
      <c r="D434" s="5">
        <v>20</v>
      </c>
      <c r="F434" s="5">
        <v>728</v>
      </c>
      <c r="G434" s="5">
        <v>16</v>
      </c>
      <c r="H434" s="5">
        <v>16</v>
      </c>
      <c r="I434" s="5" t="s">
        <v>185</v>
      </c>
      <c r="J434" s="8">
        <f t="shared" si="20"/>
        <v>5824</v>
      </c>
      <c r="K434" s="4">
        <f t="shared" si="21"/>
        <v>3.224587912087912</v>
      </c>
      <c r="L434" s="1">
        <f t="shared" si="22"/>
        <v>1</v>
      </c>
    </row>
    <row r="435" spans="1:12" x14ac:dyDescent="0.2">
      <c r="A435" s="5">
        <v>210</v>
      </c>
      <c r="B435" s="5" t="s">
        <v>116</v>
      </c>
      <c r="C435" s="5">
        <v>272</v>
      </c>
      <c r="D435" s="5">
        <v>18</v>
      </c>
      <c r="F435" s="5">
        <v>630</v>
      </c>
      <c r="G435" s="5">
        <v>14</v>
      </c>
      <c r="H435" s="5">
        <v>14</v>
      </c>
      <c r="I435" s="5" t="s">
        <v>185</v>
      </c>
      <c r="J435" s="8">
        <f t="shared" si="20"/>
        <v>5040</v>
      </c>
      <c r="K435" s="4">
        <f t="shared" si="21"/>
        <v>3.2380952380952381</v>
      </c>
      <c r="L435" s="1">
        <f t="shared" si="22"/>
        <v>1</v>
      </c>
    </row>
    <row r="436" spans="1:12" x14ac:dyDescent="0.2">
      <c r="A436" s="5">
        <v>211</v>
      </c>
      <c r="B436" s="5" t="s">
        <v>116</v>
      </c>
      <c r="C436" s="5">
        <v>192</v>
      </c>
      <c r="D436" s="5">
        <v>12</v>
      </c>
      <c r="F436" s="5">
        <v>756</v>
      </c>
      <c r="G436" s="5">
        <v>17</v>
      </c>
      <c r="H436" s="5">
        <v>12</v>
      </c>
      <c r="I436" s="5" t="s">
        <v>185</v>
      </c>
      <c r="J436" s="8">
        <f t="shared" si="20"/>
        <v>6048</v>
      </c>
      <c r="K436" s="4">
        <f t="shared" si="21"/>
        <v>1.9047619047619047</v>
      </c>
      <c r="L436" s="1">
        <f t="shared" si="22"/>
        <v>1</v>
      </c>
    </row>
    <row r="437" spans="1:12" x14ac:dyDescent="0.2">
      <c r="A437" s="5">
        <v>212</v>
      </c>
      <c r="B437" s="5" t="s">
        <v>116</v>
      </c>
      <c r="C437" s="5">
        <v>154</v>
      </c>
      <c r="D437" s="5">
        <v>10</v>
      </c>
      <c r="E437" s="5" t="s">
        <v>33</v>
      </c>
      <c r="F437" s="5">
        <v>900</v>
      </c>
      <c r="G437" s="5">
        <v>20</v>
      </c>
      <c r="H437" s="5">
        <v>20</v>
      </c>
      <c r="I437" s="5" t="s">
        <v>185</v>
      </c>
      <c r="J437" s="8">
        <f t="shared" si="20"/>
        <v>7200</v>
      </c>
      <c r="K437" s="4">
        <f t="shared" si="21"/>
        <v>1.2833333333333334</v>
      </c>
      <c r="L437" s="1">
        <f t="shared" si="22"/>
        <v>1</v>
      </c>
    </row>
    <row r="438" spans="1:12" x14ac:dyDescent="0.2">
      <c r="A438" s="5">
        <v>213</v>
      </c>
      <c r="B438" s="5" t="s">
        <v>116</v>
      </c>
      <c r="C438" s="5">
        <v>130</v>
      </c>
      <c r="D438" s="5">
        <v>8</v>
      </c>
      <c r="E438" s="5" t="s">
        <v>33</v>
      </c>
      <c r="F438" s="5">
        <v>900</v>
      </c>
      <c r="G438" s="5">
        <v>20</v>
      </c>
      <c r="H438" s="5">
        <v>20</v>
      </c>
      <c r="I438" s="5" t="s">
        <v>185</v>
      </c>
      <c r="J438" s="8">
        <f t="shared" si="20"/>
        <v>7200</v>
      </c>
      <c r="K438" s="4">
        <f t="shared" si="21"/>
        <v>1.0833333333333333</v>
      </c>
      <c r="L438" s="1">
        <f t="shared" si="22"/>
        <v>1</v>
      </c>
    </row>
    <row r="439" spans="1:12" x14ac:dyDescent="0.2">
      <c r="A439" s="5">
        <v>214</v>
      </c>
      <c r="B439" s="5" t="s">
        <v>116</v>
      </c>
      <c r="C439" s="5">
        <v>268</v>
      </c>
      <c r="D439" s="5">
        <v>17</v>
      </c>
      <c r="F439" s="5">
        <v>812</v>
      </c>
      <c r="G439" s="5">
        <v>18</v>
      </c>
      <c r="H439" s="5">
        <v>17</v>
      </c>
      <c r="I439" s="5" t="s">
        <v>185</v>
      </c>
      <c r="J439" s="8">
        <f t="shared" si="20"/>
        <v>6496</v>
      </c>
      <c r="K439" s="4">
        <f t="shared" si="21"/>
        <v>2.4753694581280787</v>
      </c>
      <c r="L439" s="1">
        <f t="shared" si="22"/>
        <v>1</v>
      </c>
    </row>
    <row r="440" spans="1:12" x14ac:dyDescent="0.2">
      <c r="A440" s="5">
        <v>215</v>
      </c>
      <c r="B440" s="5" t="s">
        <v>116</v>
      </c>
      <c r="C440" s="5">
        <v>219</v>
      </c>
      <c r="D440" s="5">
        <v>14</v>
      </c>
      <c r="E440" s="5" t="s">
        <v>33</v>
      </c>
      <c r="F440" s="5">
        <v>756</v>
      </c>
      <c r="G440" s="5">
        <v>17</v>
      </c>
      <c r="H440" s="5">
        <v>17</v>
      </c>
      <c r="I440" s="5" t="s">
        <v>185</v>
      </c>
      <c r="J440" s="8">
        <f t="shared" si="20"/>
        <v>6048</v>
      </c>
      <c r="K440" s="4">
        <f t="shared" si="21"/>
        <v>2.1726190476190474</v>
      </c>
      <c r="L440" s="1">
        <f t="shared" si="22"/>
        <v>1</v>
      </c>
    </row>
    <row r="441" spans="1:12" x14ac:dyDescent="0.2">
      <c r="A441" s="5">
        <v>216</v>
      </c>
      <c r="B441" s="5" t="s">
        <v>116</v>
      </c>
      <c r="C441" s="5">
        <v>223</v>
      </c>
      <c r="D441" s="5">
        <v>14</v>
      </c>
      <c r="E441" s="5" t="s">
        <v>33</v>
      </c>
      <c r="F441" s="5">
        <v>756</v>
      </c>
      <c r="G441" s="5">
        <v>17</v>
      </c>
      <c r="H441" s="5">
        <v>17</v>
      </c>
      <c r="I441" s="5" t="s">
        <v>185</v>
      </c>
      <c r="J441" s="8">
        <f t="shared" si="20"/>
        <v>6048</v>
      </c>
      <c r="K441" s="4">
        <f t="shared" si="21"/>
        <v>2.2123015873015874</v>
      </c>
      <c r="L441" s="1">
        <f t="shared" si="22"/>
        <v>1</v>
      </c>
    </row>
    <row r="442" spans="1:12" x14ac:dyDescent="0.2">
      <c r="A442" s="5">
        <v>301</v>
      </c>
      <c r="B442" s="5" t="s">
        <v>116</v>
      </c>
      <c r="C442" s="5">
        <v>210</v>
      </c>
      <c r="D442" s="5">
        <v>14</v>
      </c>
      <c r="F442" s="5">
        <v>630</v>
      </c>
      <c r="G442" s="5">
        <v>14</v>
      </c>
      <c r="H442" s="5">
        <v>14</v>
      </c>
      <c r="I442" s="5" t="s">
        <v>185</v>
      </c>
      <c r="J442" s="8">
        <f t="shared" si="20"/>
        <v>5040</v>
      </c>
      <c r="K442" s="4">
        <f t="shared" si="21"/>
        <v>2.5</v>
      </c>
      <c r="L442" s="1">
        <f t="shared" si="22"/>
        <v>1</v>
      </c>
    </row>
    <row r="443" spans="1:12" x14ac:dyDescent="0.2">
      <c r="A443" s="5" t="s">
        <v>186</v>
      </c>
      <c r="B443" s="5" t="s">
        <v>116</v>
      </c>
      <c r="D443" s="5">
        <v>0</v>
      </c>
      <c r="F443" s="5">
        <v>104</v>
      </c>
      <c r="G443" s="5">
        <v>2</v>
      </c>
      <c r="H443" s="5">
        <v>0</v>
      </c>
      <c r="I443" s="5" t="s">
        <v>185</v>
      </c>
      <c r="J443" s="8">
        <f t="shared" si="20"/>
        <v>832</v>
      </c>
      <c r="K443" s="4" t="str">
        <f t="shared" si="21"/>
        <v>unk</v>
      </c>
      <c r="L443" s="1" t="str">
        <f t="shared" si="22"/>
        <v>unk</v>
      </c>
    </row>
    <row r="444" spans="1:12" x14ac:dyDescent="0.2">
      <c r="A444" s="5" t="s">
        <v>187</v>
      </c>
      <c r="B444" s="5" t="s">
        <v>116</v>
      </c>
      <c r="D444" s="5">
        <v>0</v>
      </c>
      <c r="F444" s="5">
        <v>117</v>
      </c>
      <c r="G444" s="5">
        <v>2</v>
      </c>
      <c r="H444" s="5">
        <v>0</v>
      </c>
      <c r="I444" s="5" t="s">
        <v>185</v>
      </c>
      <c r="J444" s="8">
        <f t="shared" si="20"/>
        <v>936</v>
      </c>
      <c r="K444" s="4" t="str">
        <f t="shared" si="21"/>
        <v>unk</v>
      </c>
      <c r="L444" s="1" t="str">
        <f t="shared" si="22"/>
        <v>unk</v>
      </c>
    </row>
    <row r="445" spans="1:12" x14ac:dyDescent="0.2">
      <c r="A445" s="5" t="s">
        <v>188</v>
      </c>
      <c r="B445" s="5" t="s">
        <v>116</v>
      </c>
      <c r="D445" s="5">
        <v>0</v>
      </c>
      <c r="F445" s="5">
        <v>104</v>
      </c>
      <c r="G445" s="5">
        <v>2</v>
      </c>
      <c r="H445" s="5">
        <v>0</v>
      </c>
      <c r="I445" s="5" t="s">
        <v>185</v>
      </c>
      <c r="J445" s="8">
        <f t="shared" si="20"/>
        <v>832</v>
      </c>
      <c r="K445" s="4" t="str">
        <f t="shared" si="21"/>
        <v>unk</v>
      </c>
      <c r="L445" s="1" t="str">
        <f t="shared" si="22"/>
        <v>unk</v>
      </c>
    </row>
    <row r="446" spans="1:12" x14ac:dyDescent="0.2">
      <c r="A446" s="5">
        <v>303</v>
      </c>
      <c r="B446" s="5" t="s">
        <v>116</v>
      </c>
      <c r="C446" s="5">
        <v>99</v>
      </c>
      <c r="D446" s="5">
        <v>6</v>
      </c>
      <c r="F446" s="5">
        <v>651</v>
      </c>
      <c r="G446" s="5">
        <v>14</v>
      </c>
      <c r="H446" s="5">
        <v>6</v>
      </c>
      <c r="I446" s="5" t="s">
        <v>185</v>
      </c>
      <c r="J446" s="8">
        <f t="shared" si="20"/>
        <v>5208</v>
      </c>
      <c r="K446" s="4">
        <f t="shared" si="21"/>
        <v>1.1405529953917051</v>
      </c>
      <c r="L446" s="1">
        <f t="shared" si="22"/>
        <v>1</v>
      </c>
    </row>
    <row r="447" spans="1:12" x14ac:dyDescent="0.2">
      <c r="A447" s="5">
        <v>304</v>
      </c>
      <c r="B447" s="5" t="s">
        <v>116</v>
      </c>
      <c r="D447" s="5">
        <v>0</v>
      </c>
      <c r="F447" s="5">
        <v>110</v>
      </c>
      <c r="G447" s="5">
        <v>2</v>
      </c>
      <c r="H447" s="5">
        <v>0</v>
      </c>
      <c r="I447" s="5" t="s">
        <v>185</v>
      </c>
      <c r="J447" s="8">
        <f t="shared" si="20"/>
        <v>880</v>
      </c>
      <c r="K447" s="4" t="str">
        <f t="shared" si="21"/>
        <v>unk</v>
      </c>
      <c r="L447" s="1" t="str">
        <f t="shared" si="22"/>
        <v>unk</v>
      </c>
    </row>
    <row r="448" spans="1:12" x14ac:dyDescent="0.2">
      <c r="A448" s="5">
        <v>305</v>
      </c>
      <c r="B448" s="5" t="s">
        <v>116</v>
      </c>
      <c r="C448" s="5">
        <v>237</v>
      </c>
      <c r="D448" s="5">
        <v>15</v>
      </c>
      <c r="F448" s="5">
        <v>756</v>
      </c>
      <c r="G448" s="5">
        <v>17</v>
      </c>
      <c r="H448" s="5">
        <v>15</v>
      </c>
      <c r="I448" s="5" t="s">
        <v>185</v>
      </c>
      <c r="J448" s="8">
        <f t="shared" si="20"/>
        <v>6048</v>
      </c>
      <c r="K448" s="4">
        <f t="shared" si="21"/>
        <v>2.3511904761904763</v>
      </c>
      <c r="L448" s="1">
        <f t="shared" si="22"/>
        <v>1</v>
      </c>
    </row>
    <row r="449" spans="1:12" x14ac:dyDescent="0.2">
      <c r="A449" s="5">
        <v>306</v>
      </c>
      <c r="B449" s="5" t="s">
        <v>116</v>
      </c>
      <c r="C449" s="5">
        <v>156</v>
      </c>
      <c r="D449" s="5">
        <v>10</v>
      </c>
      <c r="F449" s="5">
        <v>756</v>
      </c>
      <c r="G449" s="5">
        <v>17</v>
      </c>
      <c r="H449" s="5">
        <v>10</v>
      </c>
      <c r="I449" s="5" t="s">
        <v>185</v>
      </c>
      <c r="J449" s="8">
        <f t="shared" si="20"/>
        <v>6048</v>
      </c>
      <c r="K449" s="4">
        <f t="shared" si="21"/>
        <v>1.5476190476190477</v>
      </c>
      <c r="L449" s="1">
        <f t="shared" si="22"/>
        <v>1</v>
      </c>
    </row>
    <row r="450" spans="1:12" x14ac:dyDescent="0.2">
      <c r="A450" s="5">
        <v>307</v>
      </c>
      <c r="B450" s="5" t="s">
        <v>116</v>
      </c>
      <c r="C450" s="5">
        <v>265</v>
      </c>
      <c r="D450" s="5">
        <v>17</v>
      </c>
      <c r="F450" s="5">
        <v>784</v>
      </c>
      <c r="G450" s="5">
        <v>17</v>
      </c>
      <c r="H450" s="5">
        <v>17</v>
      </c>
      <c r="I450" s="5" t="s">
        <v>185</v>
      </c>
      <c r="J450" s="8">
        <f t="shared" si="20"/>
        <v>6272</v>
      </c>
      <c r="K450" s="4">
        <f t="shared" si="21"/>
        <v>2.5350765306122449</v>
      </c>
      <c r="L450" s="1">
        <f t="shared" si="22"/>
        <v>1</v>
      </c>
    </row>
    <row r="451" spans="1:12" x14ac:dyDescent="0.2">
      <c r="A451" s="5">
        <v>308</v>
      </c>
      <c r="B451" s="5" t="s">
        <v>116</v>
      </c>
      <c r="C451" s="5">
        <v>192</v>
      </c>
      <c r="D451" s="5">
        <v>12</v>
      </c>
      <c r="E451" s="5" t="s">
        <v>33</v>
      </c>
      <c r="F451" s="5">
        <v>864</v>
      </c>
      <c r="G451" s="5">
        <v>19</v>
      </c>
      <c r="H451" s="5">
        <v>19</v>
      </c>
      <c r="I451" s="5" t="s">
        <v>185</v>
      </c>
      <c r="J451" s="8">
        <f t="shared" si="20"/>
        <v>6912</v>
      </c>
      <c r="K451" s="4">
        <f t="shared" si="21"/>
        <v>1.6666666666666667</v>
      </c>
      <c r="L451" s="1">
        <f t="shared" si="22"/>
        <v>1</v>
      </c>
    </row>
    <row r="452" spans="1:12" x14ac:dyDescent="0.2">
      <c r="A452" s="5">
        <v>309</v>
      </c>
      <c r="B452" s="5" t="s">
        <v>116</v>
      </c>
      <c r="C452" s="5">
        <v>208</v>
      </c>
      <c r="D452" s="5">
        <v>13</v>
      </c>
      <c r="F452" s="5">
        <v>810</v>
      </c>
      <c r="G452" s="5">
        <v>18</v>
      </c>
      <c r="H452" s="5">
        <v>13</v>
      </c>
      <c r="I452" s="5" t="s">
        <v>185</v>
      </c>
      <c r="J452" s="8">
        <f t="shared" si="20"/>
        <v>6480</v>
      </c>
      <c r="K452" s="4">
        <f t="shared" si="21"/>
        <v>1.9259259259259258</v>
      </c>
      <c r="L452" s="1">
        <f t="shared" si="22"/>
        <v>1</v>
      </c>
    </row>
    <row r="453" spans="1:12" x14ac:dyDescent="0.2">
      <c r="A453" s="5">
        <v>310</v>
      </c>
      <c r="B453" s="5" t="s">
        <v>116</v>
      </c>
      <c r="C453" s="5">
        <v>296</v>
      </c>
      <c r="D453" s="5">
        <v>19</v>
      </c>
      <c r="F453" s="5">
        <v>810</v>
      </c>
      <c r="G453" s="5">
        <v>18</v>
      </c>
      <c r="H453" s="5">
        <v>18</v>
      </c>
      <c r="I453" s="5" t="s">
        <v>185</v>
      </c>
      <c r="J453" s="8">
        <f t="shared" si="20"/>
        <v>6480</v>
      </c>
      <c r="K453" s="4">
        <f t="shared" si="21"/>
        <v>2.7407407407407409</v>
      </c>
      <c r="L453" s="1">
        <f t="shared" si="22"/>
        <v>1</v>
      </c>
    </row>
    <row r="454" spans="1:12" x14ac:dyDescent="0.2">
      <c r="A454" s="5">
        <v>311</v>
      </c>
      <c r="B454" s="5" t="s">
        <v>116</v>
      </c>
      <c r="C454" s="5">
        <v>249</v>
      </c>
      <c r="D454" s="5">
        <v>16</v>
      </c>
      <c r="F454" s="5">
        <v>812</v>
      </c>
      <c r="G454" s="5">
        <v>18</v>
      </c>
      <c r="H454" s="5">
        <v>16</v>
      </c>
      <c r="I454" s="5" t="s">
        <v>185</v>
      </c>
      <c r="J454" s="8">
        <f t="shared" si="20"/>
        <v>6496</v>
      </c>
      <c r="K454" s="4">
        <f t="shared" si="21"/>
        <v>2.2998768472906406</v>
      </c>
      <c r="L454" s="1">
        <f t="shared" si="22"/>
        <v>1</v>
      </c>
    </row>
    <row r="455" spans="1:12" x14ac:dyDescent="0.2">
      <c r="A455" s="5">
        <v>312</v>
      </c>
      <c r="B455" s="5" t="s">
        <v>116</v>
      </c>
      <c r="C455" s="5">
        <v>210</v>
      </c>
      <c r="D455" s="5">
        <v>14</v>
      </c>
      <c r="F455" s="5">
        <v>840</v>
      </c>
      <c r="G455" s="5">
        <v>19</v>
      </c>
      <c r="H455" s="5">
        <v>14</v>
      </c>
      <c r="I455" s="5" t="s">
        <v>185</v>
      </c>
      <c r="J455" s="8">
        <f t="shared" si="20"/>
        <v>6720</v>
      </c>
      <c r="K455" s="4">
        <f t="shared" si="21"/>
        <v>1.875</v>
      </c>
      <c r="L455" s="1">
        <f t="shared" si="22"/>
        <v>1</v>
      </c>
    </row>
    <row r="456" spans="1:12" x14ac:dyDescent="0.2">
      <c r="A456" s="5">
        <v>313</v>
      </c>
      <c r="B456" s="5" t="s">
        <v>116</v>
      </c>
      <c r="C456" s="5">
        <v>96</v>
      </c>
      <c r="D456" s="5">
        <v>6</v>
      </c>
      <c r="F456" s="5">
        <v>810</v>
      </c>
      <c r="G456" s="5">
        <v>18</v>
      </c>
      <c r="H456" s="5">
        <v>6</v>
      </c>
      <c r="I456" s="5" t="s">
        <v>185</v>
      </c>
      <c r="J456" s="8">
        <f t="shared" si="20"/>
        <v>6480</v>
      </c>
      <c r="K456" s="4">
        <f t="shared" si="21"/>
        <v>0.88888888888888884</v>
      </c>
      <c r="L456" s="1">
        <f t="shared" si="22"/>
        <v>0</v>
      </c>
    </row>
    <row r="457" spans="1:12" x14ac:dyDescent="0.2">
      <c r="A457" s="5">
        <v>314</v>
      </c>
      <c r="B457" s="5" t="s">
        <v>116</v>
      </c>
      <c r="C457" s="5">
        <v>219</v>
      </c>
      <c r="D457" s="5">
        <v>14</v>
      </c>
      <c r="F457" s="5">
        <v>810</v>
      </c>
      <c r="G457" s="5">
        <v>18</v>
      </c>
      <c r="H457" s="5">
        <v>14</v>
      </c>
      <c r="I457" s="5" t="s">
        <v>185</v>
      </c>
      <c r="J457" s="8">
        <f t="shared" si="20"/>
        <v>6480</v>
      </c>
      <c r="K457" s="4">
        <f t="shared" si="21"/>
        <v>2.0277777777777777</v>
      </c>
      <c r="L457" s="1">
        <f t="shared" si="22"/>
        <v>1</v>
      </c>
    </row>
    <row r="458" spans="1:12" x14ac:dyDescent="0.2">
      <c r="A458" s="5">
        <v>315</v>
      </c>
      <c r="B458" s="5" t="s">
        <v>116</v>
      </c>
      <c r="C458" s="5">
        <v>105</v>
      </c>
      <c r="D458" s="5">
        <v>7</v>
      </c>
      <c r="F458" s="5">
        <v>812</v>
      </c>
      <c r="G458" s="5">
        <v>18</v>
      </c>
      <c r="H458" s="5">
        <v>7</v>
      </c>
      <c r="I458" s="5" t="s">
        <v>185</v>
      </c>
      <c r="J458" s="8">
        <f t="shared" si="20"/>
        <v>6496</v>
      </c>
      <c r="K458" s="4">
        <f t="shared" si="21"/>
        <v>0.96982758620689657</v>
      </c>
      <c r="L458" s="1">
        <f t="shared" si="22"/>
        <v>0</v>
      </c>
    </row>
    <row r="459" spans="1:12" x14ac:dyDescent="0.2">
      <c r="A459" s="5">
        <v>316</v>
      </c>
      <c r="B459" s="5" t="s">
        <v>116</v>
      </c>
      <c r="C459" s="5">
        <v>143</v>
      </c>
      <c r="D459" s="5">
        <v>9</v>
      </c>
      <c r="F459" s="5">
        <v>812</v>
      </c>
      <c r="G459" s="5">
        <v>18</v>
      </c>
      <c r="H459" s="5">
        <v>9</v>
      </c>
      <c r="I459" s="5" t="s">
        <v>185</v>
      </c>
      <c r="J459" s="8">
        <f t="shared" si="20"/>
        <v>6496</v>
      </c>
      <c r="K459" s="4">
        <f t="shared" si="21"/>
        <v>1.3208128078817734</v>
      </c>
      <c r="L459" s="1">
        <f t="shared" si="22"/>
        <v>1</v>
      </c>
    </row>
    <row r="460" spans="1:12" x14ac:dyDescent="0.2">
      <c r="A460" s="5">
        <v>320</v>
      </c>
      <c r="B460" s="5" t="s">
        <v>116</v>
      </c>
      <c r="C460" s="5">
        <v>212</v>
      </c>
      <c r="D460" s="5">
        <v>14</v>
      </c>
      <c r="F460" s="5">
        <v>620</v>
      </c>
      <c r="G460" s="5">
        <v>14</v>
      </c>
      <c r="H460" s="5">
        <v>14</v>
      </c>
      <c r="I460" s="5" t="s">
        <v>185</v>
      </c>
      <c r="J460" s="8">
        <f t="shared" si="20"/>
        <v>4960</v>
      </c>
      <c r="K460" s="4">
        <f t="shared" si="21"/>
        <v>2.564516129032258</v>
      </c>
      <c r="L460" s="1">
        <f t="shared" si="22"/>
        <v>1</v>
      </c>
    </row>
    <row r="461" spans="1:12" x14ac:dyDescent="0.2">
      <c r="A461" s="5">
        <v>323</v>
      </c>
      <c r="B461" s="5" t="s">
        <v>116</v>
      </c>
      <c r="C461" s="5">
        <v>230</v>
      </c>
      <c r="D461" s="5">
        <v>15</v>
      </c>
      <c r="F461" s="5">
        <v>620</v>
      </c>
      <c r="G461" s="5">
        <v>14</v>
      </c>
      <c r="H461" s="5">
        <v>14</v>
      </c>
      <c r="I461" s="5" t="s">
        <v>185</v>
      </c>
      <c r="J461" s="8">
        <f t="shared" ref="J461:J524" si="23">IF(COUNT(F461)=1,F461*8,"")</f>
        <v>4960</v>
      </c>
      <c r="K461" s="4">
        <f t="shared" ref="K461:K524" si="24">IF( AND(COUNT(J461)=1,COUNT(C461)=1), ABS((C461*60/J461)), "unk" )</f>
        <v>2.782258064516129</v>
      </c>
      <c r="L461" s="1">
        <f t="shared" si="22"/>
        <v>1</v>
      </c>
    </row>
    <row r="462" spans="1:12" x14ac:dyDescent="0.2">
      <c r="A462" s="5">
        <v>401</v>
      </c>
      <c r="B462" s="5" t="s">
        <v>116</v>
      </c>
      <c r="C462" s="5">
        <v>215</v>
      </c>
      <c r="D462" s="5">
        <v>14</v>
      </c>
      <c r="E462" s="5" t="s">
        <v>33</v>
      </c>
      <c r="F462" s="5">
        <v>1260</v>
      </c>
      <c r="G462" s="5">
        <v>28</v>
      </c>
      <c r="H462" s="5">
        <v>28</v>
      </c>
      <c r="I462" s="5" t="s">
        <v>185</v>
      </c>
      <c r="J462" s="8">
        <f t="shared" si="23"/>
        <v>10080</v>
      </c>
      <c r="K462" s="4">
        <f t="shared" si="24"/>
        <v>1.2797619047619047</v>
      </c>
      <c r="L462" s="1">
        <f t="shared" si="22"/>
        <v>1</v>
      </c>
    </row>
    <row r="463" spans="1:12" x14ac:dyDescent="0.2">
      <c r="A463" s="5" t="s">
        <v>189</v>
      </c>
      <c r="B463" s="5" t="s">
        <v>116</v>
      </c>
      <c r="D463" s="5">
        <v>0</v>
      </c>
      <c r="F463" s="5">
        <v>240</v>
      </c>
      <c r="G463" s="5">
        <v>5</v>
      </c>
      <c r="H463" s="5">
        <v>0</v>
      </c>
      <c r="I463" s="5" t="s">
        <v>185</v>
      </c>
      <c r="J463" s="8">
        <f t="shared" si="23"/>
        <v>1920</v>
      </c>
      <c r="K463" s="4" t="str">
        <f t="shared" si="24"/>
        <v>unk</v>
      </c>
      <c r="L463" s="1" t="str">
        <f t="shared" si="22"/>
        <v>unk</v>
      </c>
    </row>
    <row r="464" spans="1:12" x14ac:dyDescent="0.2">
      <c r="A464" s="5" t="s">
        <v>190</v>
      </c>
      <c r="B464" s="5" t="s">
        <v>116</v>
      </c>
      <c r="D464" s="5">
        <v>0</v>
      </c>
      <c r="F464" s="5">
        <v>210</v>
      </c>
      <c r="G464" s="5">
        <v>4</v>
      </c>
      <c r="H464" s="5">
        <v>0</v>
      </c>
      <c r="I464" s="5" t="s">
        <v>185</v>
      </c>
      <c r="J464" s="8">
        <f t="shared" si="23"/>
        <v>1680</v>
      </c>
      <c r="K464" s="4" t="str">
        <f t="shared" si="24"/>
        <v>unk</v>
      </c>
      <c r="L464" s="1" t="str">
        <f t="shared" si="22"/>
        <v>unk</v>
      </c>
    </row>
    <row r="465" spans="1:12" x14ac:dyDescent="0.2">
      <c r="A465" s="5" t="s">
        <v>191</v>
      </c>
      <c r="B465" s="5" t="s">
        <v>116</v>
      </c>
      <c r="D465" s="5">
        <v>0</v>
      </c>
      <c r="F465" s="5">
        <v>240</v>
      </c>
      <c r="G465" s="5">
        <v>5</v>
      </c>
      <c r="H465" s="5">
        <v>0</v>
      </c>
      <c r="I465" s="5" t="s">
        <v>185</v>
      </c>
      <c r="J465" s="8">
        <f t="shared" si="23"/>
        <v>1920</v>
      </c>
      <c r="K465" s="4" t="str">
        <f t="shared" si="24"/>
        <v>unk</v>
      </c>
      <c r="L465" s="1" t="str">
        <f t="shared" si="22"/>
        <v>unk</v>
      </c>
    </row>
    <row r="466" spans="1:12" x14ac:dyDescent="0.2">
      <c r="A466" s="5">
        <v>404</v>
      </c>
      <c r="B466" s="5" t="s">
        <v>116</v>
      </c>
      <c r="D466" s="5">
        <v>0</v>
      </c>
      <c r="E466" s="5" t="s">
        <v>33</v>
      </c>
      <c r="F466" s="5">
        <v>1024</v>
      </c>
      <c r="G466" s="5">
        <v>23</v>
      </c>
      <c r="H466" s="5">
        <v>23</v>
      </c>
      <c r="I466" s="5" t="s">
        <v>185</v>
      </c>
      <c r="J466" s="8">
        <f t="shared" si="23"/>
        <v>8192</v>
      </c>
      <c r="K466" s="4" t="str">
        <f t="shared" si="24"/>
        <v>unk</v>
      </c>
      <c r="L466" s="1" t="str">
        <f t="shared" si="22"/>
        <v>unk</v>
      </c>
    </row>
    <row r="467" spans="1:12" x14ac:dyDescent="0.2">
      <c r="A467" s="5">
        <v>405</v>
      </c>
      <c r="B467" s="5" t="s">
        <v>116</v>
      </c>
      <c r="C467" s="5">
        <v>382</v>
      </c>
      <c r="D467" s="5">
        <v>25</v>
      </c>
      <c r="F467" s="5">
        <v>1476</v>
      </c>
      <c r="G467" s="5">
        <v>33</v>
      </c>
      <c r="H467" s="5">
        <v>25</v>
      </c>
      <c r="I467" s="5" t="s">
        <v>185</v>
      </c>
      <c r="J467" s="8">
        <f t="shared" si="23"/>
        <v>11808</v>
      </c>
      <c r="K467" s="4">
        <f t="shared" si="24"/>
        <v>1.9410569105691058</v>
      </c>
      <c r="L467" s="1">
        <f t="shared" si="22"/>
        <v>1</v>
      </c>
    </row>
    <row r="468" spans="1:12" x14ac:dyDescent="0.2">
      <c r="A468" s="5">
        <v>406</v>
      </c>
      <c r="B468" s="5" t="s">
        <v>116</v>
      </c>
      <c r="D468" s="5">
        <v>0</v>
      </c>
      <c r="F468" s="5">
        <v>1462</v>
      </c>
      <c r="G468" s="5">
        <v>33</v>
      </c>
      <c r="H468" s="5">
        <v>0</v>
      </c>
      <c r="I468" s="5" t="s">
        <v>185</v>
      </c>
      <c r="J468" s="8">
        <f t="shared" si="23"/>
        <v>11696</v>
      </c>
      <c r="K468" s="4" t="str">
        <f t="shared" si="24"/>
        <v>unk</v>
      </c>
      <c r="L468" s="1" t="str">
        <f t="shared" si="22"/>
        <v>unk</v>
      </c>
    </row>
    <row r="469" spans="1:12" x14ac:dyDescent="0.2">
      <c r="A469" s="5">
        <v>407</v>
      </c>
      <c r="B469" s="5" t="s">
        <v>116</v>
      </c>
      <c r="D469" s="5">
        <v>0</v>
      </c>
      <c r="F469" s="5">
        <v>1054</v>
      </c>
      <c r="G469" s="5">
        <v>23</v>
      </c>
      <c r="H469" s="5">
        <v>0</v>
      </c>
      <c r="I469" s="5" t="s">
        <v>185</v>
      </c>
      <c r="J469" s="8">
        <f t="shared" si="23"/>
        <v>8432</v>
      </c>
      <c r="K469" s="4" t="str">
        <f t="shared" si="24"/>
        <v>unk</v>
      </c>
      <c r="L469" s="1" t="str">
        <f t="shared" si="22"/>
        <v>unk</v>
      </c>
    </row>
    <row r="470" spans="1:12" x14ac:dyDescent="0.2">
      <c r="A470" s="5">
        <v>408</v>
      </c>
      <c r="B470" s="5" t="s">
        <v>116</v>
      </c>
      <c r="C470" s="5">
        <v>561</v>
      </c>
      <c r="D470" s="5">
        <v>37</v>
      </c>
      <c r="F470" s="5">
        <v>1280</v>
      </c>
      <c r="G470" s="5">
        <v>29</v>
      </c>
      <c r="H470" s="5">
        <v>29</v>
      </c>
      <c r="I470" s="5" t="s">
        <v>185</v>
      </c>
      <c r="J470" s="8">
        <f t="shared" si="23"/>
        <v>10240</v>
      </c>
      <c r="K470" s="4">
        <f t="shared" si="24"/>
        <v>3.287109375</v>
      </c>
      <c r="L470" s="1">
        <f t="shared" si="22"/>
        <v>1</v>
      </c>
    </row>
    <row r="471" spans="1:12" x14ac:dyDescent="0.2">
      <c r="A471" s="5">
        <v>409</v>
      </c>
      <c r="B471" s="5" t="s">
        <v>116</v>
      </c>
      <c r="C471" s="5">
        <v>213</v>
      </c>
      <c r="D471" s="5">
        <v>14</v>
      </c>
      <c r="F471" s="5">
        <v>1160</v>
      </c>
      <c r="G471" s="5">
        <v>26</v>
      </c>
      <c r="H471" s="5">
        <v>14</v>
      </c>
      <c r="I471" s="5" t="s">
        <v>185</v>
      </c>
      <c r="J471" s="8">
        <f t="shared" si="23"/>
        <v>9280</v>
      </c>
      <c r="K471" s="4">
        <f t="shared" si="24"/>
        <v>1.3771551724137931</v>
      </c>
      <c r="L471" s="1">
        <f t="shared" si="22"/>
        <v>1</v>
      </c>
    </row>
    <row r="472" spans="1:12" x14ac:dyDescent="0.2">
      <c r="A472" s="5" t="s">
        <v>26</v>
      </c>
      <c r="B472" s="5" t="s">
        <v>192</v>
      </c>
      <c r="C472" s="5">
        <v>593</v>
      </c>
      <c r="D472" s="5">
        <v>39</v>
      </c>
      <c r="F472" s="8">
        <v>4800</v>
      </c>
      <c r="G472" s="5">
        <v>109</v>
      </c>
      <c r="H472" s="5">
        <v>39</v>
      </c>
      <c r="I472" s="5" t="s">
        <v>185</v>
      </c>
      <c r="J472" s="8">
        <f t="shared" si="23"/>
        <v>38400</v>
      </c>
      <c r="K472" s="4">
        <f t="shared" si="24"/>
        <v>0.92656249999999996</v>
      </c>
      <c r="L472" s="1">
        <f t="shared" ref="L472:L535" si="25">IF(AND(COUNT(J472)=1,COUNT(C472)=1),IF(COUNT(J472)=1,(IF(K472&gt;120,6,IF(K472&gt;50,5,IF(K472&gt;24,4,IF(K472&gt;10,3,IF(K472&gt;4,2,IF(K472&gt;1,1,0))))))),""),"unk")</f>
        <v>0</v>
      </c>
    </row>
    <row r="473" spans="1:12" x14ac:dyDescent="0.2">
      <c r="A473" s="5" t="s">
        <v>26</v>
      </c>
      <c r="B473" s="5" t="s">
        <v>51</v>
      </c>
      <c r="D473" s="5">
        <v>0</v>
      </c>
      <c r="E473" s="5" t="s">
        <v>33</v>
      </c>
      <c r="F473" s="5">
        <v>6240</v>
      </c>
      <c r="G473" s="5">
        <v>141</v>
      </c>
      <c r="H473" s="5">
        <v>141</v>
      </c>
      <c r="I473" s="5" t="s">
        <v>185</v>
      </c>
      <c r="J473" s="8">
        <f t="shared" si="23"/>
        <v>49920</v>
      </c>
      <c r="K473" s="4" t="str">
        <f t="shared" si="24"/>
        <v>unk</v>
      </c>
      <c r="L473" s="1" t="str">
        <f t="shared" si="25"/>
        <v>unk</v>
      </c>
    </row>
    <row r="474" spans="1:12" x14ac:dyDescent="0.2">
      <c r="A474" s="5" t="s">
        <v>26</v>
      </c>
      <c r="B474" s="5" t="s">
        <v>35</v>
      </c>
      <c r="D474" s="5">
        <v>0</v>
      </c>
      <c r="E474" s="5" t="s">
        <v>33</v>
      </c>
      <c r="F474" s="5">
        <v>1961</v>
      </c>
      <c r="G474" s="5">
        <v>44</v>
      </c>
      <c r="H474" s="5">
        <v>44</v>
      </c>
      <c r="I474" s="5" t="s">
        <v>185</v>
      </c>
      <c r="J474" s="8">
        <f t="shared" si="23"/>
        <v>15688</v>
      </c>
      <c r="K474" s="4" t="str">
        <f t="shared" si="24"/>
        <v>unk</v>
      </c>
      <c r="L474" s="1" t="str">
        <f t="shared" si="25"/>
        <v>unk</v>
      </c>
    </row>
    <row r="475" spans="1:12" x14ac:dyDescent="0.2">
      <c r="A475" s="5" t="s">
        <v>26</v>
      </c>
      <c r="B475" s="5" t="s">
        <v>46</v>
      </c>
      <c r="D475" s="5">
        <v>0</v>
      </c>
      <c r="F475" s="5">
        <v>924</v>
      </c>
      <c r="G475" s="5">
        <v>21</v>
      </c>
      <c r="H475" s="5">
        <v>0</v>
      </c>
      <c r="I475" s="5" t="s">
        <v>185</v>
      </c>
      <c r="J475" s="8">
        <f t="shared" si="23"/>
        <v>7392</v>
      </c>
      <c r="K475" s="4" t="str">
        <f t="shared" si="24"/>
        <v>unk</v>
      </c>
      <c r="L475" s="1" t="str">
        <f t="shared" si="25"/>
        <v>unk</v>
      </c>
    </row>
    <row r="476" spans="1:12" x14ac:dyDescent="0.2">
      <c r="A476" s="5" t="s">
        <v>26</v>
      </c>
      <c r="B476" s="5" t="s">
        <v>78</v>
      </c>
      <c r="D476" s="5">
        <v>0</v>
      </c>
      <c r="F476" s="5">
        <v>143</v>
      </c>
      <c r="G476" s="5">
        <v>3</v>
      </c>
      <c r="H476" s="5">
        <v>0</v>
      </c>
      <c r="I476" s="5" t="s">
        <v>185</v>
      </c>
      <c r="J476" s="8">
        <f t="shared" si="23"/>
        <v>1144</v>
      </c>
      <c r="K476" s="4" t="str">
        <f t="shared" si="24"/>
        <v>unk</v>
      </c>
      <c r="L476" s="1" t="str">
        <f t="shared" si="25"/>
        <v>unk</v>
      </c>
    </row>
    <row r="477" spans="1:12" x14ac:dyDescent="0.2">
      <c r="J477" s="8" t="str">
        <f t="shared" si="23"/>
        <v/>
      </c>
      <c r="K477" s="4" t="str">
        <f t="shared" si="24"/>
        <v>unk</v>
      </c>
      <c r="L477" s="1" t="str">
        <f t="shared" si="25"/>
        <v>unk</v>
      </c>
    </row>
    <row r="478" spans="1:12" x14ac:dyDescent="0.2">
      <c r="A478" s="5" t="s">
        <v>0</v>
      </c>
      <c r="B478" s="6">
        <v>44271</v>
      </c>
      <c r="J478" s="8" t="str">
        <f t="shared" si="23"/>
        <v/>
      </c>
      <c r="K478" s="4" t="str">
        <f t="shared" si="24"/>
        <v>unk</v>
      </c>
      <c r="L478" s="1" t="str">
        <f t="shared" si="25"/>
        <v>unk</v>
      </c>
    </row>
    <row r="479" spans="1:12" x14ac:dyDescent="0.2">
      <c r="A479" s="5" t="s">
        <v>2</v>
      </c>
      <c r="B479" s="5" t="s">
        <v>193</v>
      </c>
      <c r="J479" s="8" t="str">
        <f t="shared" si="23"/>
        <v/>
      </c>
      <c r="K479" s="4" t="str">
        <f t="shared" si="24"/>
        <v>unk</v>
      </c>
      <c r="L479" s="1" t="str">
        <f t="shared" si="25"/>
        <v>unk</v>
      </c>
    </row>
    <row r="480" spans="1:12" x14ac:dyDescent="0.2">
      <c r="A480" s="5" t="s">
        <v>6</v>
      </c>
      <c r="J480" s="8" t="str">
        <f t="shared" si="23"/>
        <v/>
      </c>
      <c r="K480" s="4" t="str">
        <f t="shared" si="24"/>
        <v>unk</v>
      </c>
      <c r="L480" s="1" t="str">
        <f t="shared" si="25"/>
        <v>unk</v>
      </c>
    </row>
    <row r="481" spans="1:12" x14ac:dyDescent="0.2">
      <c r="A481" s="5" t="s">
        <v>11</v>
      </c>
      <c r="J481" s="8" t="str">
        <f t="shared" si="23"/>
        <v/>
      </c>
      <c r="K481" s="4" t="str">
        <f t="shared" si="24"/>
        <v>unk</v>
      </c>
      <c r="L481" s="1" t="str">
        <f t="shared" si="25"/>
        <v>unk</v>
      </c>
    </row>
    <row r="482" spans="1:12" x14ac:dyDescent="0.2">
      <c r="A482" s="5" t="s">
        <v>13</v>
      </c>
      <c r="B482" s="5" t="s">
        <v>14</v>
      </c>
      <c r="C482" s="5" t="s">
        <v>15</v>
      </c>
      <c r="D482" s="5" t="s">
        <v>16</v>
      </c>
      <c r="E482" s="5" t="s">
        <v>17</v>
      </c>
      <c r="F482" s="5" t="s">
        <v>18</v>
      </c>
      <c r="G482" s="5" t="s">
        <v>19</v>
      </c>
      <c r="H482" s="5" t="s">
        <v>20</v>
      </c>
      <c r="I482" s="5" t="s">
        <v>21</v>
      </c>
      <c r="J482" s="8" t="str">
        <f t="shared" si="23"/>
        <v/>
      </c>
      <c r="K482" s="4" t="str">
        <f t="shared" si="24"/>
        <v>unk</v>
      </c>
      <c r="L482" s="1" t="str">
        <f t="shared" si="25"/>
        <v>unk</v>
      </c>
    </row>
    <row r="483" spans="1:12" x14ac:dyDescent="0.2">
      <c r="A483" s="5" t="s">
        <v>194</v>
      </c>
      <c r="B483" s="5" t="s">
        <v>32</v>
      </c>
      <c r="C483" s="5">
        <v>0</v>
      </c>
      <c r="D483" s="5">
        <v>0</v>
      </c>
      <c r="E483" s="5" t="s">
        <v>33</v>
      </c>
      <c r="F483" s="5">
        <v>601</v>
      </c>
      <c r="G483" s="5">
        <v>13</v>
      </c>
      <c r="H483" s="5">
        <v>13</v>
      </c>
      <c r="I483" s="5" t="s">
        <v>39</v>
      </c>
      <c r="J483" s="8">
        <f t="shared" si="23"/>
        <v>4808</v>
      </c>
      <c r="K483" s="4">
        <f t="shared" si="24"/>
        <v>0</v>
      </c>
      <c r="L483" s="1">
        <f t="shared" si="25"/>
        <v>0</v>
      </c>
    </row>
    <row r="484" spans="1:12" x14ac:dyDescent="0.2">
      <c r="A484" s="5" t="s">
        <v>195</v>
      </c>
      <c r="B484" s="5" t="s">
        <v>32</v>
      </c>
      <c r="C484" s="5">
        <v>0</v>
      </c>
      <c r="D484" s="5">
        <v>0</v>
      </c>
      <c r="E484" s="5" t="s">
        <v>33</v>
      </c>
      <c r="F484" s="5">
        <v>848</v>
      </c>
      <c r="G484" s="5">
        <v>19</v>
      </c>
      <c r="H484" s="5">
        <v>19</v>
      </c>
      <c r="I484" s="5" t="s">
        <v>39</v>
      </c>
      <c r="J484" s="8">
        <f t="shared" si="23"/>
        <v>6784</v>
      </c>
      <c r="K484" s="4">
        <f t="shared" si="24"/>
        <v>0</v>
      </c>
      <c r="L484" s="1">
        <f t="shared" si="25"/>
        <v>0</v>
      </c>
    </row>
    <row r="485" spans="1:12" x14ac:dyDescent="0.2">
      <c r="A485" s="5" t="s">
        <v>196</v>
      </c>
      <c r="B485" s="5" t="s">
        <v>32</v>
      </c>
      <c r="C485" s="5">
        <v>0</v>
      </c>
      <c r="D485" s="5">
        <v>0</v>
      </c>
      <c r="F485" s="5">
        <v>686</v>
      </c>
      <c r="G485" s="5">
        <v>15</v>
      </c>
      <c r="H485" s="5">
        <v>0</v>
      </c>
      <c r="I485" s="5" t="s">
        <v>39</v>
      </c>
      <c r="J485" s="8">
        <f t="shared" si="23"/>
        <v>5488</v>
      </c>
      <c r="K485" s="4">
        <f t="shared" si="24"/>
        <v>0</v>
      </c>
      <c r="L485" s="1">
        <f t="shared" si="25"/>
        <v>0</v>
      </c>
    </row>
    <row r="486" spans="1:12" x14ac:dyDescent="0.2">
      <c r="A486" s="5" t="s">
        <v>197</v>
      </c>
      <c r="B486" s="5" t="s">
        <v>32</v>
      </c>
      <c r="C486" s="5">
        <v>0</v>
      </c>
      <c r="D486" s="5">
        <v>0</v>
      </c>
      <c r="F486" s="5">
        <v>806</v>
      </c>
      <c r="G486" s="5">
        <v>18</v>
      </c>
      <c r="H486" s="5">
        <v>0</v>
      </c>
      <c r="I486" s="5" t="s">
        <v>39</v>
      </c>
      <c r="J486" s="8">
        <f t="shared" si="23"/>
        <v>6448</v>
      </c>
      <c r="K486" s="4">
        <f t="shared" si="24"/>
        <v>0</v>
      </c>
      <c r="L486" s="1">
        <f t="shared" si="25"/>
        <v>0</v>
      </c>
    </row>
    <row r="487" spans="1:12" x14ac:dyDescent="0.2">
      <c r="A487" s="5">
        <v>100</v>
      </c>
      <c r="B487" s="5" t="s">
        <v>32</v>
      </c>
      <c r="C487" s="5">
        <v>0</v>
      </c>
      <c r="D487" s="5">
        <v>0</v>
      </c>
      <c r="E487" s="5" t="s">
        <v>33</v>
      </c>
      <c r="F487" s="5">
        <v>742</v>
      </c>
      <c r="G487" s="5">
        <v>16</v>
      </c>
      <c r="H487" s="5">
        <v>16</v>
      </c>
      <c r="I487" s="5" t="s">
        <v>39</v>
      </c>
      <c r="J487" s="8">
        <f t="shared" si="23"/>
        <v>5936</v>
      </c>
      <c r="K487" s="4">
        <f t="shared" si="24"/>
        <v>0</v>
      </c>
      <c r="L487" s="1">
        <f t="shared" si="25"/>
        <v>0</v>
      </c>
    </row>
    <row r="488" spans="1:12" x14ac:dyDescent="0.2">
      <c r="A488" s="5">
        <v>101</v>
      </c>
      <c r="B488" s="5" t="s">
        <v>32</v>
      </c>
      <c r="C488" s="5">
        <v>0</v>
      </c>
      <c r="D488" s="5">
        <v>0</v>
      </c>
      <c r="E488" s="5" t="s">
        <v>33</v>
      </c>
      <c r="F488" s="5">
        <v>650</v>
      </c>
      <c r="G488" s="5">
        <v>14</v>
      </c>
      <c r="H488" s="5">
        <v>14</v>
      </c>
      <c r="I488" s="5" t="s">
        <v>39</v>
      </c>
      <c r="J488" s="8">
        <f t="shared" si="23"/>
        <v>5200</v>
      </c>
      <c r="K488" s="4">
        <f t="shared" si="24"/>
        <v>0</v>
      </c>
      <c r="L488" s="1">
        <f t="shared" si="25"/>
        <v>0</v>
      </c>
    </row>
    <row r="489" spans="1:12" x14ac:dyDescent="0.2">
      <c r="A489" s="5">
        <v>102</v>
      </c>
      <c r="B489" s="5" t="s">
        <v>152</v>
      </c>
      <c r="C489" s="5">
        <v>0</v>
      </c>
      <c r="D489" s="5">
        <v>0</v>
      </c>
      <c r="E489" s="5" t="s">
        <v>33</v>
      </c>
      <c r="F489" s="5">
        <v>452</v>
      </c>
      <c r="G489" s="5">
        <v>10</v>
      </c>
      <c r="H489" s="5">
        <v>10</v>
      </c>
      <c r="I489" s="5" t="s">
        <v>39</v>
      </c>
      <c r="J489" s="8">
        <f t="shared" si="23"/>
        <v>3616</v>
      </c>
      <c r="K489" s="4">
        <f t="shared" si="24"/>
        <v>0</v>
      </c>
      <c r="L489" s="1">
        <f t="shared" si="25"/>
        <v>0</v>
      </c>
    </row>
    <row r="490" spans="1:12" x14ac:dyDescent="0.2">
      <c r="A490" s="5" t="s">
        <v>198</v>
      </c>
      <c r="B490" s="5" t="s">
        <v>32</v>
      </c>
      <c r="C490" s="5">
        <v>0</v>
      </c>
      <c r="D490" s="5">
        <v>0</v>
      </c>
      <c r="F490" s="5">
        <v>70</v>
      </c>
      <c r="G490" s="5">
        <v>1</v>
      </c>
      <c r="H490" s="5">
        <v>0</v>
      </c>
      <c r="I490" s="5" t="s">
        <v>39</v>
      </c>
      <c r="J490" s="8">
        <f t="shared" si="23"/>
        <v>560</v>
      </c>
      <c r="K490" s="4">
        <f t="shared" si="24"/>
        <v>0</v>
      </c>
      <c r="L490" s="1">
        <f t="shared" si="25"/>
        <v>0</v>
      </c>
    </row>
    <row r="491" spans="1:12" x14ac:dyDescent="0.2">
      <c r="A491" s="5" t="s">
        <v>199</v>
      </c>
      <c r="B491" s="5" t="s">
        <v>152</v>
      </c>
      <c r="C491" s="5">
        <v>0</v>
      </c>
      <c r="D491" s="5">
        <v>0</v>
      </c>
      <c r="F491" s="5">
        <v>122</v>
      </c>
      <c r="G491" s="5">
        <v>2</v>
      </c>
      <c r="H491" s="5">
        <v>0</v>
      </c>
      <c r="I491" s="5" t="s">
        <v>39</v>
      </c>
      <c r="J491" s="8">
        <f t="shared" si="23"/>
        <v>976</v>
      </c>
      <c r="K491" s="4">
        <f t="shared" si="24"/>
        <v>0</v>
      </c>
      <c r="L491" s="1">
        <f t="shared" si="25"/>
        <v>0</v>
      </c>
    </row>
    <row r="492" spans="1:12" x14ac:dyDescent="0.2">
      <c r="A492" s="5" t="s">
        <v>200</v>
      </c>
      <c r="B492" s="5" t="s">
        <v>152</v>
      </c>
      <c r="C492" s="5">
        <v>0</v>
      </c>
      <c r="D492" s="5">
        <v>0</v>
      </c>
      <c r="F492" s="5">
        <v>90</v>
      </c>
      <c r="G492" s="5">
        <v>2</v>
      </c>
      <c r="H492" s="5">
        <v>0</v>
      </c>
      <c r="I492" s="5" t="s">
        <v>39</v>
      </c>
      <c r="J492" s="8">
        <f t="shared" si="23"/>
        <v>720</v>
      </c>
      <c r="K492" s="4">
        <f t="shared" si="24"/>
        <v>0</v>
      </c>
      <c r="L492" s="1">
        <f t="shared" si="25"/>
        <v>0</v>
      </c>
    </row>
    <row r="493" spans="1:12" x14ac:dyDescent="0.2">
      <c r="A493" s="5">
        <v>103</v>
      </c>
      <c r="B493" s="5" t="s">
        <v>32</v>
      </c>
      <c r="C493" s="5">
        <v>0</v>
      </c>
      <c r="D493" s="5">
        <v>0</v>
      </c>
      <c r="E493" s="5" t="s">
        <v>33</v>
      </c>
      <c r="F493" s="5">
        <v>627</v>
      </c>
      <c r="G493" s="5">
        <v>14</v>
      </c>
      <c r="H493" s="5">
        <v>14</v>
      </c>
      <c r="I493" s="5" t="s">
        <v>39</v>
      </c>
      <c r="J493" s="8">
        <f t="shared" si="23"/>
        <v>5016</v>
      </c>
      <c r="K493" s="4">
        <f t="shared" si="24"/>
        <v>0</v>
      </c>
      <c r="L493" s="1">
        <f t="shared" si="25"/>
        <v>0</v>
      </c>
    </row>
    <row r="494" spans="1:12" x14ac:dyDescent="0.2">
      <c r="A494" s="5">
        <v>104</v>
      </c>
      <c r="B494" s="5" t="s">
        <v>35</v>
      </c>
      <c r="C494" s="5">
        <v>0</v>
      </c>
      <c r="D494" s="5">
        <v>0</v>
      </c>
      <c r="E494" s="5" t="s">
        <v>33</v>
      </c>
      <c r="F494" s="5">
        <v>645</v>
      </c>
      <c r="G494" s="5">
        <v>14</v>
      </c>
      <c r="H494" s="5">
        <v>14</v>
      </c>
      <c r="I494" s="5" t="s">
        <v>39</v>
      </c>
      <c r="J494" s="8">
        <f t="shared" si="23"/>
        <v>5160</v>
      </c>
      <c r="K494" s="4">
        <f t="shared" si="24"/>
        <v>0</v>
      </c>
      <c r="L494" s="1">
        <f t="shared" si="25"/>
        <v>0</v>
      </c>
    </row>
    <row r="495" spans="1:12" x14ac:dyDescent="0.2">
      <c r="A495" s="5">
        <v>105</v>
      </c>
      <c r="B495" s="5" t="s">
        <v>35</v>
      </c>
      <c r="C495" s="5">
        <v>0</v>
      </c>
      <c r="D495" s="5">
        <v>0</v>
      </c>
      <c r="E495" s="5" t="s">
        <v>33</v>
      </c>
      <c r="F495" s="5">
        <v>658</v>
      </c>
      <c r="G495" s="5">
        <v>14</v>
      </c>
      <c r="H495" s="5">
        <v>14</v>
      </c>
      <c r="I495" s="5" t="s">
        <v>39</v>
      </c>
      <c r="J495" s="8">
        <f t="shared" si="23"/>
        <v>5264</v>
      </c>
      <c r="K495" s="4">
        <f t="shared" si="24"/>
        <v>0</v>
      </c>
      <c r="L495" s="1">
        <f t="shared" si="25"/>
        <v>0</v>
      </c>
    </row>
    <row r="496" spans="1:12" x14ac:dyDescent="0.2">
      <c r="A496" s="5">
        <v>106</v>
      </c>
      <c r="B496" s="5" t="s">
        <v>35</v>
      </c>
      <c r="C496" s="5">
        <v>0</v>
      </c>
      <c r="D496" s="5">
        <v>0</v>
      </c>
      <c r="E496" s="5" t="s">
        <v>33</v>
      </c>
      <c r="F496" s="5">
        <v>653</v>
      </c>
      <c r="G496" s="5">
        <v>14</v>
      </c>
      <c r="H496" s="5">
        <v>14</v>
      </c>
      <c r="I496" s="5" t="s">
        <v>39</v>
      </c>
      <c r="J496" s="8">
        <f t="shared" si="23"/>
        <v>5224</v>
      </c>
      <c r="K496" s="4">
        <f t="shared" si="24"/>
        <v>0</v>
      </c>
      <c r="L496" s="1">
        <f t="shared" si="25"/>
        <v>0</v>
      </c>
    </row>
    <row r="497" spans="1:12" x14ac:dyDescent="0.2">
      <c r="A497" s="5">
        <v>107</v>
      </c>
      <c r="B497" s="5" t="s">
        <v>32</v>
      </c>
      <c r="C497" s="5">
        <v>0</v>
      </c>
      <c r="D497" s="5">
        <v>0</v>
      </c>
      <c r="E497" s="5" t="s">
        <v>33</v>
      </c>
      <c r="F497" s="5">
        <v>632</v>
      </c>
      <c r="G497" s="5">
        <v>14</v>
      </c>
      <c r="H497" s="5">
        <v>14</v>
      </c>
      <c r="I497" s="5" t="s">
        <v>39</v>
      </c>
      <c r="J497" s="8">
        <f t="shared" si="23"/>
        <v>5056</v>
      </c>
      <c r="K497" s="4">
        <f t="shared" si="24"/>
        <v>0</v>
      </c>
      <c r="L497" s="1">
        <f t="shared" si="25"/>
        <v>0</v>
      </c>
    </row>
    <row r="498" spans="1:12" x14ac:dyDescent="0.2">
      <c r="A498" s="5">
        <v>108</v>
      </c>
      <c r="B498" s="5" t="s">
        <v>32</v>
      </c>
      <c r="C498" s="5">
        <v>0</v>
      </c>
      <c r="D498" s="5">
        <v>0</v>
      </c>
      <c r="E498" s="5" t="s">
        <v>33</v>
      </c>
      <c r="F498" s="5">
        <v>640</v>
      </c>
      <c r="G498" s="5">
        <v>14</v>
      </c>
      <c r="H498" s="5">
        <v>14</v>
      </c>
      <c r="I498" s="5" t="s">
        <v>39</v>
      </c>
      <c r="J498" s="8">
        <f t="shared" si="23"/>
        <v>5120</v>
      </c>
      <c r="K498" s="4">
        <f t="shared" si="24"/>
        <v>0</v>
      </c>
      <c r="L498" s="1">
        <f t="shared" si="25"/>
        <v>0</v>
      </c>
    </row>
    <row r="499" spans="1:12" x14ac:dyDescent="0.2">
      <c r="A499" s="5">
        <v>109</v>
      </c>
      <c r="B499" s="5" t="s">
        <v>32</v>
      </c>
      <c r="C499" s="5">
        <v>0</v>
      </c>
      <c r="D499" s="5">
        <v>0</v>
      </c>
      <c r="E499" s="5" t="s">
        <v>33</v>
      </c>
      <c r="F499" s="5">
        <v>694</v>
      </c>
      <c r="G499" s="5">
        <v>15</v>
      </c>
      <c r="H499" s="5">
        <v>15</v>
      </c>
      <c r="I499" s="5" t="s">
        <v>39</v>
      </c>
      <c r="J499" s="8">
        <f t="shared" si="23"/>
        <v>5552</v>
      </c>
      <c r="K499" s="4">
        <f t="shared" si="24"/>
        <v>0</v>
      </c>
      <c r="L499" s="1">
        <f t="shared" si="25"/>
        <v>0</v>
      </c>
    </row>
    <row r="500" spans="1:12" x14ac:dyDescent="0.2">
      <c r="A500" s="5">
        <v>110</v>
      </c>
      <c r="B500" s="5" t="s">
        <v>32</v>
      </c>
      <c r="C500" s="5">
        <v>0</v>
      </c>
      <c r="D500" s="5">
        <v>0</v>
      </c>
      <c r="E500" s="5" t="s">
        <v>33</v>
      </c>
      <c r="F500" s="5">
        <v>683</v>
      </c>
      <c r="G500" s="5">
        <v>15</v>
      </c>
      <c r="H500" s="5">
        <v>15</v>
      </c>
      <c r="I500" s="5" t="s">
        <v>39</v>
      </c>
      <c r="J500" s="8">
        <f t="shared" si="23"/>
        <v>5464</v>
      </c>
      <c r="K500" s="4">
        <f t="shared" si="24"/>
        <v>0</v>
      </c>
      <c r="L500" s="1">
        <f t="shared" si="25"/>
        <v>0</v>
      </c>
    </row>
    <row r="501" spans="1:12" x14ac:dyDescent="0.2">
      <c r="A501" s="5">
        <v>111</v>
      </c>
      <c r="B501" s="5" t="s">
        <v>32</v>
      </c>
      <c r="C501" s="5">
        <v>0</v>
      </c>
      <c r="D501" s="5">
        <v>0</v>
      </c>
      <c r="E501" s="5" t="s">
        <v>33</v>
      </c>
      <c r="F501" s="5">
        <v>650</v>
      </c>
      <c r="G501" s="5">
        <v>14</v>
      </c>
      <c r="H501" s="5">
        <v>14</v>
      </c>
      <c r="I501" s="5" t="s">
        <v>39</v>
      </c>
      <c r="J501" s="8">
        <f t="shared" si="23"/>
        <v>5200</v>
      </c>
      <c r="K501" s="4">
        <f t="shared" si="24"/>
        <v>0</v>
      </c>
      <c r="L501" s="1">
        <f t="shared" si="25"/>
        <v>0</v>
      </c>
    </row>
    <row r="502" spans="1:12" x14ac:dyDescent="0.2">
      <c r="A502" s="5">
        <v>112</v>
      </c>
      <c r="B502" s="5" t="s">
        <v>78</v>
      </c>
      <c r="C502" s="5">
        <v>0</v>
      </c>
      <c r="D502" s="5">
        <v>0</v>
      </c>
      <c r="E502" s="5" t="s">
        <v>33</v>
      </c>
      <c r="F502" s="5">
        <v>118</v>
      </c>
      <c r="G502" s="5">
        <v>2</v>
      </c>
      <c r="H502" s="5">
        <v>2</v>
      </c>
      <c r="I502" s="5" t="s">
        <v>39</v>
      </c>
      <c r="J502" s="8">
        <f t="shared" si="23"/>
        <v>944</v>
      </c>
      <c r="K502" s="4">
        <f t="shared" si="24"/>
        <v>0</v>
      </c>
      <c r="L502" s="1">
        <f t="shared" si="25"/>
        <v>0</v>
      </c>
    </row>
    <row r="503" spans="1:12" x14ac:dyDescent="0.2">
      <c r="A503" s="5" t="s">
        <v>26</v>
      </c>
      <c r="B503" s="5" t="s">
        <v>46</v>
      </c>
      <c r="C503" s="5">
        <v>0</v>
      </c>
      <c r="D503" s="5">
        <v>0</v>
      </c>
      <c r="E503" s="5" t="s">
        <v>33</v>
      </c>
      <c r="F503" s="5">
        <v>297</v>
      </c>
      <c r="G503" s="5">
        <v>6</v>
      </c>
      <c r="H503" s="5">
        <v>6</v>
      </c>
      <c r="I503" s="5" t="s">
        <v>39</v>
      </c>
      <c r="J503" s="8">
        <f t="shared" si="23"/>
        <v>2376</v>
      </c>
      <c r="K503" s="4">
        <f t="shared" si="24"/>
        <v>0</v>
      </c>
      <c r="L503" s="1">
        <f t="shared" si="25"/>
        <v>0</v>
      </c>
    </row>
    <row r="504" spans="1:12" x14ac:dyDescent="0.2">
      <c r="A504" s="5" t="s">
        <v>26</v>
      </c>
      <c r="B504" s="5" t="s">
        <v>76</v>
      </c>
      <c r="C504" s="5">
        <v>0</v>
      </c>
      <c r="D504" s="5">
        <v>0</v>
      </c>
      <c r="E504" s="5" t="s">
        <v>33</v>
      </c>
      <c r="F504" s="5">
        <v>159</v>
      </c>
      <c r="G504" s="5">
        <v>3</v>
      </c>
      <c r="H504" s="5">
        <v>3</v>
      </c>
      <c r="I504" s="5" t="s">
        <v>39</v>
      </c>
      <c r="J504" s="8">
        <f t="shared" si="23"/>
        <v>1272</v>
      </c>
      <c r="K504" s="4">
        <f t="shared" si="24"/>
        <v>0</v>
      </c>
      <c r="L504" s="1">
        <f t="shared" si="25"/>
        <v>0</v>
      </c>
    </row>
    <row r="505" spans="1:12" x14ac:dyDescent="0.2">
      <c r="A505" s="5">
        <v>200</v>
      </c>
      <c r="B505" s="5" t="s">
        <v>32</v>
      </c>
      <c r="C505" s="5">
        <v>0</v>
      </c>
      <c r="D505" s="5">
        <v>0</v>
      </c>
      <c r="E505" s="5" t="s">
        <v>33</v>
      </c>
      <c r="F505" s="5">
        <v>663</v>
      </c>
      <c r="G505" s="5">
        <v>15</v>
      </c>
      <c r="H505" s="5">
        <v>15</v>
      </c>
      <c r="I505" s="5" t="s">
        <v>39</v>
      </c>
      <c r="J505" s="8">
        <f t="shared" si="23"/>
        <v>5304</v>
      </c>
      <c r="K505" s="4">
        <f t="shared" si="24"/>
        <v>0</v>
      </c>
      <c r="L505" s="1">
        <f t="shared" si="25"/>
        <v>0</v>
      </c>
    </row>
    <row r="506" spans="1:12" x14ac:dyDescent="0.2">
      <c r="A506" s="5" t="s">
        <v>201</v>
      </c>
      <c r="B506" s="5" t="s">
        <v>152</v>
      </c>
      <c r="C506" s="5">
        <v>0</v>
      </c>
      <c r="D506" s="5">
        <v>0</v>
      </c>
      <c r="E506" s="5" t="s">
        <v>33</v>
      </c>
      <c r="F506" s="5">
        <v>226</v>
      </c>
      <c r="G506" s="5">
        <v>5</v>
      </c>
      <c r="H506" s="5">
        <v>5</v>
      </c>
      <c r="I506" s="5" t="s">
        <v>39</v>
      </c>
      <c r="J506" s="8">
        <f t="shared" si="23"/>
        <v>1808</v>
      </c>
      <c r="K506" s="4">
        <f t="shared" si="24"/>
        <v>0</v>
      </c>
      <c r="L506" s="1">
        <f t="shared" si="25"/>
        <v>0</v>
      </c>
    </row>
    <row r="507" spans="1:12" x14ac:dyDescent="0.2">
      <c r="A507" s="5" t="s">
        <v>202</v>
      </c>
      <c r="B507" s="5" t="s">
        <v>32</v>
      </c>
      <c r="C507" s="5">
        <v>0</v>
      </c>
      <c r="D507" s="5">
        <v>0</v>
      </c>
      <c r="E507" s="5" t="s">
        <v>33</v>
      </c>
      <c r="F507" s="5">
        <v>158</v>
      </c>
      <c r="G507" s="5">
        <v>3</v>
      </c>
      <c r="H507" s="5">
        <v>3</v>
      </c>
      <c r="I507" s="5" t="s">
        <v>39</v>
      </c>
      <c r="J507" s="8">
        <f t="shared" si="23"/>
        <v>1264</v>
      </c>
      <c r="K507" s="4">
        <f t="shared" si="24"/>
        <v>0</v>
      </c>
      <c r="L507" s="1">
        <f t="shared" si="25"/>
        <v>0</v>
      </c>
    </row>
    <row r="508" spans="1:12" x14ac:dyDescent="0.2">
      <c r="A508" s="5">
        <v>201</v>
      </c>
      <c r="B508" s="5" t="s">
        <v>32</v>
      </c>
      <c r="C508" s="5">
        <v>0</v>
      </c>
      <c r="D508" s="5">
        <v>0</v>
      </c>
      <c r="E508" s="5" t="s">
        <v>33</v>
      </c>
      <c r="F508" s="5">
        <v>635</v>
      </c>
      <c r="G508" s="5">
        <v>14</v>
      </c>
      <c r="H508" s="5">
        <v>14</v>
      </c>
      <c r="I508" s="5" t="s">
        <v>39</v>
      </c>
      <c r="J508" s="8">
        <f t="shared" si="23"/>
        <v>5080</v>
      </c>
      <c r="K508" s="4">
        <f t="shared" si="24"/>
        <v>0</v>
      </c>
      <c r="L508" s="1">
        <f t="shared" si="25"/>
        <v>0</v>
      </c>
    </row>
    <row r="509" spans="1:12" x14ac:dyDescent="0.2">
      <c r="A509" s="5">
        <v>202</v>
      </c>
      <c r="B509" s="5" t="s">
        <v>32</v>
      </c>
      <c r="C509" s="5">
        <v>0</v>
      </c>
      <c r="D509" s="5">
        <v>0</v>
      </c>
      <c r="E509" s="5" t="s">
        <v>33</v>
      </c>
      <c r="F509" s="5">
        <v>713</v>
      </c>
      <c r="G509" s="5">
        <v>16</v>
      </c>
      <c r="H509" s="5">
        <v>16</v>
      </c>
      <c r="I509" s="5" t="s">
        <v>39</v>
      </c>
      <c r="J509" s="8">
        <f t="shared" si="23"/>
        <v>5704</v>
      </c>
      <c r="K509" s="4">
        <f t="shared" si="24"/>
        <v>0</v>
      </c>
      <c r="L509" s="1">
        <f t="shared" si="25"/>
        <v>0</v>
      </c>
    </row>
    <row r="510" spans="1:12" x14ac:dyDescent="0.2">
      <c r="A510" s="5">
        <v>203</v>
      </c>
      <c r="B510" s="5" t="s">
        <v>32</v>
      </c>
      <c r="C510" s="5">
        <v>0</v>
      </c>
      <c r="D510" s="5">
        <v>0</v>
      </c>
      <c r="E510" s="5" t="s">
        <v>33</v>
      </c>
      <c r="F510" s="5">
        <v>645</v>
      </c>
      <c r="G510" s="5">
        <v>14</v>
      </c>
      <c r="H510" s="5">
        <v>14</v>
      </c>
      <c r="I510" s="5" t="s">
        <v>39</v>
      </c>
      <c r="J510" s="8">
        <f t="shared" si="23"/>
        <v>5160</v>
      </c>
      <c r="K510" s="4">
        <f t="shared" si="24"/>
        <v>0</v>
      </c>
      <c r="L510" s="1">
        <f t="shared" si="25"/>
        <v>0</v>
      </c>
    </row>
    <row r="511" spans="1:12" x14ac:dyDescent="0.2">
      <c r="A511" s="5">
        <v>204</v>
      </c>
      <c r="B511" s="5" t="s">
        <v>32</v>
      </c>
      <c r="C511" s="5">
        <v>0</v>
      </c>
      <c r="D511" s="5">
        <v>0</v>
      </c>
      <c r="E511" s="5" t="s">
        <v>33</v>
      </c>
      <c r="F511" s="5">
        <v>624</v>
      </c>
      <c r="G511" s="5">
        <v>14</v>
      </c>
      <c r="H511" s="5">
        <v>14</v>
      </c>
      <c r="I511" s="5" t="s">
        <v>39</v>
      </c>
      <c r="J511" s="8">
        <f t="shared" si="23"/>
        <v>4992</v>
      </c>
      <c r="K511" s="4">
        <f t="shared" si="24"/>
        <v>0</v>
      </c>
      <c r="L511" s="1">
        <f t="shared" si="25"/>
        <v>0</v>
      </c>
    </row>
    <row r="512" spans="1:12" x14ac:dyDescent="0.2">
      <c r="A512" s="5">
        <v>205</v>
      </c>
      <c r="B512" s="5" t="s">
        <v>32</v>
      </c>
      <c r="C512" s="5">
        <v>0</v>
      </c>
      <c r="D512" s="5">
        <v>0</v>
      </c>
      <c r="E512" s="5" t="s">
        <v>33</v>
      </c>
      <c r="F512" s="5">
        <v>624</v>
      </c>
      <c r="G512" s="5">
        <v>14</v>
      </c>
      <c r="H512" s="5">
        <v>14</v>
      </c>
      <c r="I512" s="5" t="s">
        <v>39</v>
      </c>
      <c r="J512" s="8">
        <f t="shared" si="23"/>
        <v>4992</v>
      </c>
      <c r="K512" s="4">
        <f t="shared" si="24"/>
        <v>0</v>
      </c>
      <c r="L512" s="1">
        <f t="shared" si="25"/>
        <v>0</v>
      </c>
    </row>
    <row r="513" spans="1:12" x14ac:dyDescent="0.2">
      <c r="A513" s="5">
        <v>206</v>
      </c>
      <c r="B513" s="5" t="s">
        <v>32</v>
      </c>
      <c r="C513" s="5">
        <v>0</v>
      </c>
      <c r="D513" s="5">
        <v>0</v>
      </c>
      <c r="E513" s="5" t="s">
        <v>33</v>
      </c>
      <c r="F513" s="5">
        <v>653</v>
      </c>
      <c r="G513" s="5">
        <v>14</v>
      </c>
      <c r="H513" s="5">
        <v>14</v>
      </c>
      <c r="I513" s="5" t="s">
        <v>39</v>
      </c>
      <c r="J513" s="8">
        <f t="shared" si="23"/>
        <v>5224</v>
      </c>
      <c r="K513" s="4">
        <f t="shared" si="24"/>
        <v>0</v>
      </c>
      <c r="L513" s="1">
        <f t="shared" si="25"/>
        <v>0</v>
      </c>
    </row>
    <row r="514" spans="1:12" x14ac:dyDescent="0.2">
      <c r="A514" s="5">
        <v>207</v>
      </c>
      <c r="B514" s="5" t="s">
        <v>32</v>
      </c>
      <c r="C514" s="5">
        <v>0</v>
      </c>
      <c r="D514" s="5">
        <v>0</v>
      </c>
      <c r="E514" s="5" t="s">
        <v>33</v>
      </c>
      <c r="F514" s="5">
        <v>664</v>
      </c>
      <c r="G514" s="5">
        <v>15</v>
      </c>
      <c r="H514" s="5">
        <v>15</v>
      </c>
      <c r="I514" s="5" t="s">
        <v>39</v>
      </c>
      <c r="J514" s="8">
        <f t="shared" si="23"/>
        <v>5312</v>
      </c>
      <c r="K514" s="4">
        <f t="shared" si="24"/>
        <v>0</v>
      </c>
      <c r="L514" s="1">
        <f t="shared" si="25"/>
        <v>0</v>
      </c>
    </row>
    <row r="515" spans="1:12" x14ac:dyDescent="0.2">
      <c r="A515" s="5">
        <v>208</v>
      </c>
      <c r="B515" s="5" t="s">
        <v>32</v>
      </c>
      <c r="C515" s="5">
        <v>0</v>
      </c>
      <c r="D515" s="5">
        <v>0</v>
      </c>
      <c r="E515" s="5" t="s">
        <v>33</v>
      </c>
      <c r="F515" s="5">
        <v>638</v>
      </c>
      <c r="G515" s="5">
        <v>14</v>
      </c>
      <c r="H515" s="5">
        <v>14</v>
      </c>
      <c r="I515" s="5" t="s">
        <v>39</v>
      </c>
      <c r="J515" s="8">
        <f t="shared" si="23"/>
        <v>5104</v>
      </c>
      <c r="K515" s="4">
        <f t="shared" si="24"/>
        <v>0</v>
      </c>
      <c r="L515" s="1">
        <f t="shared" si="25"/>
        <v>0</v>
      </c>
    </row>
    <row r="516" spans="1:12" x14ac:dyDescent="0.2">
      <c r="A516" s="5">
        <v>209</v>
      </c>
      <c r="B516" s="5" t="s">
        <v>32</v>
      </c>
      <c r="C516" s="5">
        <v>0</v>
      </c>
      <c r="D516" s="5">
        <v>0</v>
      </c>
      <c r="E516" s="5" t="s">
        <v>33</v>
      </c>
      <c r="F516" s="5">
        <v>662</v>
      </c>
      <c r="G516" s="5">
        <v>15</v>
      </c>
      <c r="H516" s="5">
        <v>15</v>
      </c>
      <c r="I516" s="5" t="s">
        <v>39</v>
      </c>
      <c r="J516" s="8">
        <f t="shared" si="23"/>
        <v>5296</v>
      </c>
      <c r="K516" s="4">
        <f t="shared" si="24"/>
        <v>0</v>
      </c>
      <c r="L516" s="1">
        <f t="shared" si="25"/>
        <v>0</v>
      </c>
    </row>
    <row r="517" spans="1:12" x14ac:dyDescent="0.2">
      <c r="A517" s="5">
        <v>210</v>
      </c>
      <c r="B517" s="5" t="s">
        <v>32</v>
      </c>
      <c r="C517" s="5">
        <v>0</v>
      </c>
      <c r="D517" s="5">
        <v>0</v>
      </c>
      <c r="E517" s="5" t="s">
        <v>33</v>
      </c>
      <c r="F517" s="5">
        <v>694</v>
      </c>
      <c r="G517" s="5">
        <v>15</v>
      </c>
      <c r="H517" s="5">
        <v>15</v>
      </c>
      <c r="I517" s="5" t="s">
        <v>39</v>
      </c>
      <c r="J517" s="8">
        <f t="shared" si="23"/>
        <v>5552</v>
      </c>
      <c r="K517" s="4">
        <f t="shared" si="24"/>
        <v>0</v>
      </c>
      <c r="L517" s="1">
        <f t="shared" si="25"/>
        <v>0</v>
      </c>
    </row>
    <row r="518" spans="1:12" x14ac:dyDescent="0.2">
      <c r="A518" s="5">
        <v>211</v>
      </c>
      <c r="B518" s="5" t="s">
        <v>32</v>
      </c>
      <c r="C518" s="5">
        <v>0</v>
      </c>
      <c r="D518" s="5">
        <v>0</v>
      </c>
      <c r="E518" s="5" t="s">
        <v>33</v>
      </c>
      <c r="F518" s="5">
        <v>616</v>
      </c>
      <c r="G518" s="5">
        <v>14</v>
      </c>
      <c r="H518" s="5">
        <v>14</v>
      </c>
      <c r="I518" s="5" t="s">
        <v>39</v>
      </c>
      <c r="J518" s="8">
        <f t="shared" si="23"/>
        <v>4928</v>
      </c>
      <c r="K518" s="4">
        <f t="shared" si="24"/>
        <v>0</v>
      </c>
      <c r="L518" s="1">
        <f t="shared" si="25"/>
        <v>0</v>
      </c>
    </row>
    <row r="519" spans="1:12" x14ac:dyDescent="0.2">
      <c r="A519" s="5" t="s">
        <v>203</v>
      </c>
      <c r="B519" s="5" t="s">
        <v>152</v>
      </c>
      <c r="C519" s="5">
        <v>0</v>
      </c>
      <c r="D519" s="5">
        <v>0</v>
      </c>
      <c r="F519" s="5">
        <v>115</v>
      </c>
      <c r="G519" s="5">
        <v>2</v>
      </c>
      <c r="H519" s="5">
        <v>0</v>
      </c>
      <c r="I519" s="5" t="s">
        <v>39</v>
      </c>
      <c r="J519" s="8">
        <f t="shared" si="23"/>
        <v>920</v>
      </c>
      <c r="K519" s="4">
        <f t="shared" si="24"/>
        <v>0</v>
      </c>
      <c r="L519" s="1">
        <f t="shared" si="25"/>
        <v>0</v>
      </c>
    </row>
    <row r="520" spans="1:12" x14ac:dyDescent="0.2">
      <c r="A520" s="5" t="s">
        <v>26</v>
      </c>
      <c r="B520" s="5" t="s">
        <v>204</v>
      </c>
      <c r="C520" s="5">
        <v>0</v>
      </c>
      <c r="D520" s="5">
        <v>0</v>
      </c>
      <c r="E520" s="5" t="s">
        <v>33</v>
      </c>
      <c r="F520" s="5">
        <v>340</v>
      </c>
      <c r="G520" s="5">
        <v>7</v>
      </c>
      <c r="H520" s="5">
        <v>7</v>
      </c>
      <c r="I520" s="5" t="s">
        <v>39</v>
      </c>
      <c r="J520" s="8">
        <f t="shared" si="23"/>
        <v>2720</v>
      </c>
      <c r="K520" s="4">
        <f t="shared" si="24"/>
        <v>0</v>
      </c>
      <c r="L520" s="1">
        <f t="shared" si="25"/>
        <v>0</v>
      </c>
    </row>
    <row r="521" spans="1:12" x14ac:dyDescent="0.2">
      <c r="A521" s="5">
        <v>215</v>
      </c>
      <c r="B521" s="5" t="s">
        <v>32</v>
      </c>
      <c r="D521" s="5">
        <v>0</v>
      </c>
      <c r="E521" s="5" t="s">
        <v>33</v>
      </c>
      <c r="F521" s="5">
        <v>345</v>
      </c>
      <c r="G521" s="5">
        <v>7</v>
      </c>
      <c r="H521" s="5">
        <v>7</v>
      </c>
      <c r="I521" s="5" t="s">
        <v>205</v>
      </c>
      <c r="J521" s="8">
        <f t="shared" si="23"/>
        <v>2760</v>
      </c>
      <c r="K521" s="4" t="str">
        <f t="shared" si="24"/>
        <v>unk</v>
      </c>
      <c r="L521" s="1" t="str">
        <f t="shared" si="25"/>
        <v>unk</v>
      </c>
    </row>
    <row r="522" spans="1:12" x14ac:dyDescent="0.2">
      <c r="A522" s="5">
        <v>300</v>
      </c>
      <c r="B522" s="5" t="s">
        <v>32</v>
      </c>
      <c r="C522" s="5">
        <v>0</v>
      </c>
      <c r="D522" s="5">
        <v>0</v>
      </c>
      <c r="E522" s="5" t="s">
        <v>33</v>
      </c>
      <c r="F522" s="5">
        <v>640</v>
      </c>
      <c r="G522" s="5">
        <v>14</v>
      </c>
      <c r="H522" s="5">
        <v>14</v>
      </c>
      <c r="I522" s="5" t="s">
        <v>39</v>
      </c>
      <c r="J522" s="8">
        <f t="shared" si="23"/>
        <v>5120</v>
      </c>
      <c r="K522" s="4">
        <f t="shared" si="24"/>
        <v>0</v>
      </c>
      <c r="L522" s="1">
        <f t="shared" si="25"/>
        <v>0</v>
      </c>
    </row>
    <row r="523" spans="1:12" x14ac:dyDescent="0.2">
      <c r="A523" s="5" t="s">
        <v>206</v>
      </c>
      <c r="B523" s="5" t="s">
        <v>152</v>
      </c>
      <c r="D523" s="5">
        <v>0</v>
      </c>
      <c r="E523" s="5" t="s">
        <v>33</v>
      </c>
      <c r="F523" s="5">
        <v>264</v>
      </c>
      <c r="G523" s="5">
        <v>6</v>
      </c>
      <c r="H523" s="5">
        <v>6</v>
      </c>
      <c r="I523" s="5" t="s">
        <v>39</v>
      </c>
      <c r="J523" s="8">
        <f t="shared" si="23"/>
        <v>2112</v>
      </c>
      <c r="K523" s="4" t="str">
        <f t="shared" si="24"/>
        <v>unk</v>
      </c>
      <c r="L523" s="1" t="str">
        <f t="shared" si="25"/>
        <v>unk</v>
      </c>
    </row>
    <row r="524" spans="1:12" x14ac:dyDescent="0.2">
      <c r="A524" s="5">
        <v>301</v>
      </c>
      <c r="B524" s="5" t="s">
        <v>32</v>
      </c>
      <c r="C524" s="5">
        <v>0</v>
      </c>
      <c r="D524" s="5">
        <v>0</v>
      </c>
      <c r="E524" s="5" t="s">
        <v>33</v>
      </c>
      <c r="F524" s="5">
        <v>668</v>
      </c>
      <c r="G524" s="5">
        <v>15</v>
      </c>
      <c r="H524" s="5">
        <v>15</v>
      </c>
      <c r="I524" s="5" t="s">
        <v>39</v>
      </c>
      <c r="J524" s="8">
        <f t="shared" si="23"/>
        <v>5344</v>
      </c>
      <c r="K524" s="4">
        <f t="shared" si="24"/>
        <v>0</v>
      </c>
      <c r="L524" s="1">
        <f t="shared" si="25"/>
        <v>0</v>
      </c>
    </row>
    <row r="525" spans="1:12" x14ac:dyDescent="0.2">
      <c r="A525" s="5" t="s">
        <v>207</v>
      </c>
      <c r="B525" s="5" t="s">
        <v>152</v>
      </c>
      <c r="C525" s="5">
        <v>0</v>
      </c>
      <c r="D525" s="5">
        <v>0</v>
      </c>
      <c r="F525" s="5">
        <v>203</v>
      </c>
      <c r="G525" s="5">
        <v>4</v>
      </c>
      <c r="H525" s="5">
        <v>0</v>
      </c>
      <c r="I525" s="5" t="s">
        <v>39</v>
      </c>
      <c r="J525" s="8">
        <f t="shared" ref="J525:J588" si="26">IF(COUNT(F525)=1,F525*8,"")</f>
        <v>1624</v>
      </c>
      <c r="K525" s="4">
        <f t="shared" ref="K525:K588" si="27">IF( AND(COUNT(J525)=1,COUNT(C525)=1), ABS((C525*60/J525)), "unk" )</f>
        <v>0</v>
      </c>
      <c r="L525" s="1">
        <f t="shared" si="25"/>
        <v>0</v>
      </c>
    </row>
    <row r="526" spans="1:12" x14ac:dyDescent="0.2">
      <c r="A526" s="5">
        <v>302</v>
      </c>
      <c r="B526" s="5" t="s">
        <v>32</v>
      </c>
      <c r="C526" s="5">
        <v>0</v>
      </c>
      <c r="D526" s="5">
        <v>0</v>
      </c>
      <c r="E526" s="5" t="s">
        <v>33</v>
      </c>
      <c r="F526" s="5">
        <v>639</v>
      </c>
      <c r="G526" s="5">
        <v>14</v>
      </c>
      <c r="H526" s="5">
        <v>14</v>
      </c>
      <c r="I526" s="5" t="s">
        <v>39</v>
      </c>
      <c r="J526" s="8">
        <f t="shared" si="26"/>
        <v>5112</v>
      </c>
      <c r="K526" s="4">
        <f t="shared" si="27"/>
        <v>0</v>
      </c>
      <c r="L526" s="1">
        <f t="shared" si="25"/>
        <v>0</v>
      </c>
    </row>
    <row r="527" spans="1:12" x14ac:dyDescent="0.2">
      <c r="A527" s="5">
        <v>303</v>
      </c>
      <c r="B527" s="5" t="s">
        <v>32</v>
      </c>
      <c r="C527" s="5">
        <v>0</v>
      </c>
      <c r="D527" s="5">
        <v>0</v>
      </c>
      <c r="E527" s="5" t="s">
        <v>33</v>
      </c>
      <c r="F527" s="5">
        <v>692</v>
      </c>
      <c r="G527" s="5">
        <v>15</v>
      </c>
      <c r="H527" s="5">
        <v>15</v>
      </c>
      <c r="I527" s="5" t="s">
        <v>39</v>
      </c>
      <c r="J527" s="8">
        <f t="shared" si="26"/>
        <v>5536</v>
      </c>
      <c r="K527" s="4">
        <f t="shared" si="27"/>
        <v>0</v>
      </c>
      <c r="L527" s="1">
        <f t="shared" si="25"/>
        <v>0</v>
      </c>
    </row>
    <row r="528" spans="1:12" x14ac:dyDescent="0.2">
      <c r="A528" s="5">
        <v>304</v>
      </c>
      <c r="B528" s="5" t="s">
        <v>32</v>
      </c>
      <c r="C528" s="5">
        <v>0</v>
      </c>
      <c r="D528" s="5">
        <v>0</v>
      </c>
      <c r="E528" s="5" t="s">
        <v>33</v>
      </c>
      <c r="F528" s="5">
        <v>627</v>
      </c>
      <c r="G528" s="5">
        <v>14</v>
      </c>
      <c r="H528" s="5">
        <v>14</v>
      </c>
      <c r="I528" s="5" t="s">
        <v>39</v>
      </c>
      <c r="J528" s="8">
        <f t="shared" si="26"/>
        <v>5016</v>
      </c>
      <c r="K528" s="4">
        <f t="shared" si="27"/>
        <v>0</v>
      </c>
      <c r="L528" s="1">
        <f t="shared" si="25"/>
        <v>0</v>
      </c>
    </row>
    <row r="529" spans="1:12" x14ac:dyDescent="0.2">
      <c r="A529" s="5">
        <v>305</v>
      </c>
      <c r="B529" s="5" t="s">
        <v>32</v>
      </c>
      <c r="C529" s="5">
        <v>0</v>
      </c>
      <c r="D529" s="5">
        <v>0</v>
      </c>
      <c r="E529" s="5" t="s">
        <v>33</v>
      </c>
      <c r="F529" s="5">
        <v>655</v>
      </c>
      <c r="G529" s="5">
        <v>14</v>
      </c>
      <c r="H529" s="5">
        <v>14</v>
      </c>
      <c r="I529" s="5" t="s">
        <v>39</v>
      </c>
      <c r="J529" s="8">
        <f t="shared" si="26"/>
        <v>5240</v>
      </c>
      <c r="K529" s="4">
        <f t="shared" si="27"/>
        <v>0</v>
      </c>
      <c r="L529" s="1">
        <f t="shared" si="25"/>
        <v>0</v>
      </c>
    </row>
    <row r="530" spans="1:12" x14ac:dyDescent="0.2">
      <c r="A530" s="5">
        <v>306</v>
      </c>
      <c r="B530" s="5" t="s">
        <v>32</v>
      </c>
      <c r="C530" s="5">
        <v>0</v>
      </c>
      <c r="D530" s="5">
        <v>0</v>
      </c>
      <c r="E530" s="5" t="s">
        <v>33</v>
      </c>
      <c r="F530" s="5">
        <v>664</v>
      </c>
      <c r="G530" s="5">
        <v>15</v>
      </c>
      <c r="H530" s="5">
        <v>15</v>
      </c>
      <c r="I530" s="5" t="s">
        <v>39</v>
      </c>
      <c r="J530" s="8">
        <f t="shared" si="26"/>
        <v>5312</v>
      </c>
      <c r="K530" s="4">
        <f t="shared" si="27"/>
        <v>0</v>
      </c>
      <c r="L530" s="1">
        <f t="shared" si="25"/>
        <v>0</v>
      </c>
    </row>
    <row r="531" spans="1:12" x14ac:dyDescent="0.2">
      <c r="A531" s="5">
        <v>307</v>
      </c>
      <c r="B531" s="5" t="s">
        <v>32</v>
      </c>
      <c r="C531" s="5">
        <v>0</v>
      </c>
      <c r="D531" s="5">
        <v>0</v>
      </c>
      <c r="E531" s="5" t="s">
        <v>33</v>
      </c>
      <c r="F531" s="5">
        <v>642</v>
      </c>
      <c r="G531" s="5">
        <v>14</v>
      </c>
      <c r="H531" s="5">
        <v>14</v>
      </c>
      <c r="I531" s="5" t="s">
        <v>39</v>
      </c>
      <c r="J531" s="8">
        <f t="shared" si="26"/>
        <v>5136</v>
      </c>
      <c r="K531" s="4">
        <f t="shared" si="27"/>
        <v>0</v>
      </c>
      <c r="L531" s="1">
        <f t="shared" si="25"/>
        <v>0</v>
      </c>
    </row>
    <row r="532" spans="1:12" x14ac:dyDescent="0.2">
      <c r="A532" s="5">
        <v>308</v>
      </c>
      <c r="B532" s="5" t="s">
        <v>32</v>
      </c>
      <c r="C532" s="5">
        <v>0</v>
      </c>
      <c r="D532" s="5">
        <v>0</v>
      </c>
      <c r="E532" s="5" t="s">
        <v>33</v>
      </c>
      <c r="F532" s="5">
        <v>663</v>
      </c>
      <c r="G532" s="5">
        <v>15</v>
      </c>
      <c r="H532" s="5">
        <v>15</v>
      </c>
      <c r="I532" s="5" t="s">
        <v>39</v>
      </c>
      <c r="J532" s="8">
        <f t="shared" si="26"/>
        <v>5304</v>
      </c>
      <c r="K532" s="4">
        <f t="shared" si="27"/>
        <v>0</v>
      </c>
      <c r="L532" s="1">
        <f t="shared" si="25"/>
        <v>0</v>
      </c>
    </row>
    <row r="533" spans="1:12" x14ac:dyDescent="0.2">
      <c r="A533" s="5">
        <v>309</v>
      </c>
      <c r="B533" s="5" t="s">
        <v>32</v>
      </c>
      <c r="C533" s="5">
        <v>0</v>
      </c>
      <c r="D533" s="5">
        <v>0</v>
      </c>
      <c r="E533" s="5" t="s">
        <v>33</v>
      </c>
      <c r="F533" s="5">
        <v>605</v>
      </c>
      <c r="G533" s="5">
        <v>13</v>
      </c>
      <c r="H533" s="5">
        <v>13</v>
      </c>
      <c r="I533" s="5" t="s">
        <v>39</v>
      </c>
      <c r="J533" s="8">
        <f t="shared" si="26"/>
        <v>4840</v>
      </c>
      <c r="K533" s="4">
        <f t="shared" si="27"/>
        <v>0</v>
      </c>
      <c r="L533" s="1">
        <f t="shared" si="25"/>
        <v>0</v>
      </c>
    </row>
    <row r="534" spans="1:12" x14ac:dyDescent="0.2">
      <c r="A534" s="5">
        <v>310</v>
      </c>
      <c r="B534" s="5" t="s">
        <v>32</v>
      </c>
      <c r="C534" s="5">
        <v>0</v>
      </c>
      <c r="D534" s="5">
        <v>0</v>
      </c>
      <c r="E534" s="5" t="s">
        <v>33</v>
      </c>
      <c r="F534" s="5">
        <v>673</v>
      </c>
      <c r="G534" s="5">
        <v>15</v>
      </c>
      <c r="H534" s="5">
        <v>15</v>
      </c>
      <c r="I534" s="5" t="s">
        <v>39</v>
      </c>
      <c r="J534" s="8">
        <f t="shared" si="26"/>
        <v>5384</v>
      </c>
      <c r="K534" s="4">
        <f t="shared" si="27"/>
        <v>0</v>
      </c>
      <c r="L534" s="1">
        <f t="shared" si="25"/>
        <v>0</v>
      </c>
    </row>
    <row r="535" spans="1:12" x14ac:dyDescent="0.2">
      <c r="A535" s="5">
        <v>311</v>
      </c>
      <c r="B535" s="5" t="s">
        <v>32</v>
      </c>
      <c r="C535" s="5">
        <v>0</v>
      </c>
      <c r="D535" s="5">
        <v>0</v>
      </c>
      <c r="E535" s="5" t="s">
        <v>33</v>
      </c>
      <c r="F535" s="5">
        <v>660</v>
      </c>
      <c r="G535" s="5">
        <v>15</v>
      </c>
      <c r="H535" s="5">
        <v>15</v>
      </c>
      <c r="I535" s="5" t="s">
        <v>39</v>
      </c>
      <c r="J535" s="8">
        <f t="shared" si="26"/>
        <v>5280</v>
      </c>
      <c r="K535" s="4">
        <f t="shared" si="27"/>
        <v>0</v>
      </c>
      <c r="L535" s="1">
        <f t="shared" si="25"/>
        <v>0</v>
      </c>
    </row>
    <row r="536" spans="1:12" x14ac:dyDescent="0.2">
      <c r="A536" s="5">
        <v>312</v>
      </c>
      <c r="B536" s="5" t="s">
        <v>32</v>
      </c>
      <c r="C536" s="5">
        <v>0</v>
      </c>
      <c r="D536" s="5">
        <v>0</v>
      </c>
      <c r="F536" s="5">
        <v>634</v>
      </c>
      <c r="G536" s="5">
        <v>14</v>
      </c>
      <c r="H536" s="5">
        <v>0</v>
      </c>
      <c r="I536" s="5" t="s">
        <v>39</v>
      </c>
      <c r="J536" s="8">
        <f t="shared" si="26"/>
        <v>5072</v>
      </c>
      <c r="K536" s="4">
        <f t="shared" si="27"/>
        <v>0</v>
      </c>
      <c r="L536" s="1">
        <f t="shared" ref="L536:L599" si="28">IF(AND(COUNT(J536)=1,COUNT(C536)=1),IF(COUNT(J536)=1,(IF(K536&gt;120,6,IF(K536&gt;50,5,IF(K536&gt;24,4,IF(K536&gt;10,3,IF(K536&gt;4,2,IF(K536&gt;1,1,0))))))),""),"unk")</f>
        <v>0</v>
      </c>
    </row>
    <row r="537" spans="1:12" x14ac:dyDescent="0.2">
      <c r="A537" s="5" t="s">
        <v>208</v>
      </c>
      <c r="B537" s="5" t="s">
        <v>152</v>
      </c>
      <c r="C537" s="5">
        <v>0</v>
      </c>
      <c r="D537" s="5">
        <v>0</v>
      </c>
      <c r="F537" s="5">
        <v>112</v>
      </c>
      <c r="G537" s="5">
        <v>2</v>
      </c>
      <c r="H537" s="5">
        <v>0</v>
      </c>
      <c r="I537" s="5" t="s">
        <v>39</v>
      </c>
      <c r="J537" s="8">
        <f t="shared" si="26"/>
        <v>896</v>
      </c>
      <c r="K537" s="4">
        <f t="shared" si="27"/>
        <v>0</v>
      </c>
      <c r="L537" s="1">
        <f t="shared" si="28"/>
        <v>0</v>
      </c>
    </row>
    <row r="538" spans="1:12" x14ac:dyDescent="0.2">
      <c r="A538" s="5" t="s">
        <v>26</v>
      </c>
      <c r="B538" s="5" t="s">
        <v>209</v>
      </c>
      <c r="D538" s="5">
        <v>0</v>
      </c>
      <c r="E538" s="5" t="s">
        <v>33</v>
      </c>
      <c r="F538" s="5">
        <v>152</v>
      </c>
      <c r="G538" s="5">
        <v>3</v>
      </c>
      <c r="H538" s="5">
        <v>3</v>
      </c>
      <c r="I538" s="5" t="s">
        <v>39</v>
      </c>
      <c r="J538" s="8">
        <f t="shared" si="26"/>
        <v>1216</v>
      </c>
      <c r="K538" s="4" t="str">
        <f t="shared" si="27"/>
        <v>unk</v>
      </c>
      <c r="L538" s="1" t="str">
        <f t="shared" si="28"/>
        <v>unk</v>
      </c>
    </row>
    <row r="539" spans="1:12" x14ac:dyDescent="0.2">
      <c r="A539" s="5" t="s">
        <v>26</v>
      </c>
      <c r="B539" s="5" t="s">
        <v>51</v>
      </c>
      <c r="C539" s="5">
        <v>0</v>
      </c>
      <c r="D539" s="5">
        <v>0</v>
      </c>
      <c r="E539" s="5" t="s">
        <v>33</v>
      </c>
      <c r="F539" s="8">
        <v>3436</v>
      </c>
      <c r="G539" s="5">
        <v>78</v>
      </c>
      <c r="H539" s="5">
        <v>78</v>
      </c>
      <c r="I539" s="5" t="s">
        <v>86</v>
      </c>
      <c r="J539" s="8">
        <f t="shared" si="26"/>
        <v>27488</v>
      </c>
      <c r="K539" s="4">
        <f t="shared" si="27"/>
        <v>0</v>
      </c>
      <c r="L539" s="1">
        <f t="shared" si="28"/>
        <v>0</v>
      </c>
    </row>
    <row r="540" spans="1:12" x14ac:dyDescent="0.2">
      <c r="A540" s="5" t="s">
        <v>26</v>
      </c>
      <c r="B540" s="5" t="s">
        <v>210</v>
      </c>
      <c r="C540" s="5">
        <v>0</v>
      </c>
      <c r="D540" s="5">
        <v>0</v>
      </c>
      <c r="E540" s="5" t="s">
        <v>33</v>
      </c>
      <c r="F540" s="8">
        <v>1140</v>
      </c>
      <c r="G540" s="5">
        <v>25</v>
      </c>
      <c r="H540" s="5">
        <v>25</v>
      </c>
      <c r="I540" s="5" t="s">
        <v>39</v>
      </c>
      <c r="J540" s="8">
        <f t="shared" si="26"/>
        <v>9120</v>
      </c>
      <c r="K540" s="4">
        <f t="shared" si="27"/>
        <v>0</v>
      </c>
      <c r="L540" s="1">
        <f t="shared" si="28"/>
        <v>0</v>
      </c>
    </row>
    <row r="541" spans="1:12" x14ac:dyDescent="0.2">
      <c r="A541" s="5" t="s">
        <v>26</v>
      </c>
      <c r="B541" s="5" t="s">
        <v>100</v>
      </c>
      <c r="C541" s="5">
        <v>0</v>
      </c>
      <c r="D541" s="5">
        <v>0</v>
      </c>
      <c r="E541" s="5" t="s">
        <v>33</v>
      </c>
      <c r="F541" s="8">
        <v>1478</v>
      </c>
      <c r="G541" s="5">
        <v>33</v>
      </c>
      <c r="H541" s="5">
        <v>33</v>
      </c>
      <c r="I541" s="5" t="s">
        <v>39</v>
      </c>
      <c r="J541" s="8">
        <f t="shared" si="26"/>
        <v>11824</v>
      </c>
      <c r="K541" s="4">
        <f t="shared" si="27"/>
        <v>0</v>
      </c>
      <c r="L541" s="1">
        <f t="shared" si="28"/>
        <v>0</v>
      </c>
    </row>
    <row r="542" spans="1:12" x14ac:dyDescent="0.2">
      <c r="J542" s="8" t="str">
        <f t="shared" si="26"/>
        <v/>
      </c>
      <c r="K542" s="4" t="str">
        <f t="shared" si="27"/>
        <v>unk</v>
      </c>
      <c r="L542" s="1" t="str">
        <f t="shared" si="28"/>
        <v>unk</v>
      </c>
    </row>
    <row r="543" spans="1:12" x14ac:dyDescent="0.2">
      <c r="A543" s="5" t="s">
        <v>0</v>
      </c>
      <c r="B543" s="6">
        <v>44312</v>
      </c>
      <c r="D543" s="5" t="s">
        <v>1</v>
      </c>
      <c r="J543" s="8" t="str">
        <f t="shared" si="26"/>
        <v/>
      </c>
      <c r="K543" s="4" t="str">
        <f t="shared" si="27"/>
        <v>unk</v>
      </c>
      <c r="L543" s="1" t="str">
        <f t="shared" si="28"/>
        <v>unk</v>
      </c>
    </row>
    <row r="544" spans="1:12" x14ac:dyDescent="0.2">
      <c r="A544" s="5" t="s">
        <v>2</v>
      </c>
      <c r="B544" s="5" t="s">
        <v>211</v>
      </c>
      <c r="J544" s="8" t="str">
        <f t="shared" si="26"/>
        <v/>
      </c>
      <c r="K544" s="4" t="str">
        <f t="shared" si="27"/>
        <v>unk</v>
      </c>
      <c r="L544" s="1" t="str">
        <f t="shared" si="28"/>
        <v>unk</v>
      </c>
    </row>
    <row r="545" spans="1:12" x14ac:dyDescent="0.2">
      <c r="A545" s="5" t="s">
        <v>6</v>
      </c>
      <c r="B545" s="5" t="s">
        <v>74</v>
      </c>
      <c r="C545" s="5" t="s">
        <v>75</v>
      </c>
      <c r="J545" s="8" t="str">
        <f t="shared" si="26"/>
        <v/>
      </c>
      <c r="K545" s="4" t="str">
        <f t="shared" si="27"/>
        <v>unk</v>
      </c>
      <c r="L545" s="1" t="str">
        <f t="shared" si="28"/>
        <v>unk</v>
      </c>
    </row>
    <row r="546" spans="1:12" x14ac:dyDescent="0.2">
      <c r="A546" s="5" t="s">
        <v>11</v>
      </c>
      <c r="J546" s="8" t="str">
        <f t="shared" si="26"/>
        <v/>
      </c>
      <c r="K546" s="4" t="str">
        <f t="shared" si="27"/>
        <v>unk</v>
      </c>
      <c r="L546" s="1" t="str">
        <f t="shared" si="28"/>
        <v>unk</v>
      </c>
    </row>
    <row r="547" spans="1:12" x14ac:dyDescent="0.2">
      <c r="A547" s="5" t="s">
        <v>13</v>
      </c>
      <c r="B547" s="5" t="s">
        <v>14</v>
      </c>
      <c r="C547" s="5" t="s">
        <v>15</v>
      </c>
      <c r="D547" s="5" t="s">
        <v>16</v>
      </c>
      <c r="E547" s="5" t="s">
        <v>17</v>
      </c>
      <c r="F547" s="5" t="s">
        <v>18</v>
      </c>
      <c r="G547" s="5" t="s">
        <v>19</v>
      </c>
      <c r="H547" s="5" t="s">
        <v>20</v>
      </c>
      <c r="I547" s="5" t="s">
        <v>21</v>
      </c>
      <c r="J547" s="8" t="str">
        <f t="shared" si="26"/>
        <v/>
      </c>
      <c r="K547" s="4" t="str">
        <f t="shared" si="27"/>
        <v>unk</v>
      </c>
      <c r="L547" s="1" t="str">
        <f t="shared" si="28"/>
        <v>unk</v>
      </c>
    </row>
    <row r="548" spans="1:12" x14ac:dyDescent="0.2">
      <c r="A548" s="5">
        <v>101</v>
      </c>
      <c r="B548" s="5" t="s">
        <v>32</v>
      </c>
      <c r="C548" s="5">
        <v>590</v>
      </c>
      <c r="D548" s="5">
        <v>39</v>
      </c>
      <c r="F548" s="5">
        <v>1196</v>
      </c>
      <c r="G548" s="5">
        <v>27</v>
      </c>
      <c r="H548" s="5">
        <v>27</v>
      </c>
      <c r="I548" s="5" t="s">
        <v>31</v>
      </c>
      <c r="J548" s="8">
        <f t="shared" si="26"/>
        <v>9568</v>
      </c>
      <c r="K548" s="4">
        <f t="shared" si="27"/>
        <v>3.6998327759197323</v>
      </c>
      <c r="L548" s="1">
        <f t="shared" si="28"/>
        <v>1</v>
      </c>
    </row>
    <row r="549" spans="1:12" x14ac:dyDescent="0.2">
      <c r="A549" s="5">
        <v>102</v>
      </c>
      <c r="B549" s="5" t="s">
        <v>32</v>
      </c>
      <c r="C549" s="5">
        <v>359</v>
      </c>
      <c r="D549" s="5">
        <v>23</v>
      </c>
      <c r="F549" s="5">
        <v>851</v>
      </c>
      <c r="G549" s="5">
        <v>19</v>
      </c>
      <c r="H549" s="5">
        <v>19</v>
      </c>
      <c r="I549" s="5" t="s">
        <v>31</v>
      </c>
      <c r="J549" s="8">
        <f t="shared" si="26"/>
        <v>6808</v>
      </c>
      <c r="K549" s="4">
        <f t="shared" si="27"/>
        <v>3.163924794359577</v>
      </c>
      <c r="L549" s="1">
        <f t="shared" si="28"/>
        <v>1</v>
      </c>
    </row>
    <row r="550" spans="1:12" x14ac:dyDescent="0.2">
      <c r="A550" s="5">
        <v>103</v>
      </c>
      <c r="B550" s="5" t="s">
        <v>32</v>
      </c>
      <c r="C550" s="5">
        <v>759</v>
      </c>
      <c r="D550" s="5">
        <v>50</v>
      </c>
      <c r="F550" s="5">
        <v>828</v>
      </c>
      <c r="G550" s="5">
        <v>18</v>
      </c>
      <c r="H550" s="5">
        <v>18</v>
      </c>
      <c r="I550" s="5" t="s">
        <v>31</v>
      </c>
      <c r="J550" s="8">
        <f t="shared" si="26"/>
        <v>6624</v>
      </c>
      <c r="K550" s="4">
        <f t="shared" si="27"/>
        <v>6.875</v>
      </c>
      <c r="L550" s="1">
        <f t="shared" si="28"/>
        <v>2</v>
      </c>
    </row>
    <row r="551" spans="1:12" x14ac:dyDescent="0.2">
      <c r="A551" s="5">
        <v>104</v>
      </c>
      <c r="B551" s="5" t="s">
        <v>32</v>
      </c>
      <c r="C551" s="5">
        <v>646</v>
      </c>
      <c r="D551" s="5">
        <v>43</v>
      </c>
      <c r="F551" s="5">
        <v>920</v>
      </c>
      <c r="G551" s="5">
        <v>20</v>
      </c>
      <c r="H551" s="5">
        <v>20</v>
      </c>
      <c r="I551" s="5" t="s">
        <v>31</v>
      </c>
      <c r="J551" s="8">
        <f t="shared" si="26"/>
        <v>7360</v>
      </c>
      <c r="K551" s="4">
        <f t="shared" si="27"/>
        <v>5.2663043478260869</v>
      </c>
      <c r="L551" s="1">
        <f t="shared" si="28"/>
        <v>2</v>
      </c>
    </row>
    <row r="552" spans="1:12" x14ac:dyDescent="0.2">
      <c r="A552" s="5">
        <v>105</v>
      </c>
      <c r="B552" s="5" t="s">
        <v>32</v>
      </c>
      <c r="C552" s="5">
        <v>582</v>
      </c>
      <c r="D552" s="5">
        <v>38</v>
      </c>
      <c r="F552" s="5">
        <v>851</v>
      </c>
      <c r="G552" s="5">
        <v>19</v>
      </c>
      <c r="H552" s="5">
        <v>19</v>
      </c>
      <c r="I552" s="5" t="s">
        <v>31</v>
      </c>
      <c r="J552" s="8">
        <f t="shared" si="26"/>
        <v>6808</v>
      </c>
      <c r="K552" s="4">
        <f t="shared" si="27"/>
        <v>5.1292596944770859</v>
      </c>
      <c r="L552" s="1">
        <f t="shared" si="28"/>
        <v>2</v>
      </c>
    </row>
    <row r="553" spans="1:12" x14ac:dyDescent="0.2">
      <c r="A553" s="5">
        <v>106</v>
      </c>
      <c r="B553" s="5" t="s">
        <v>32</v>
      </c>
      <c r="C553" s="5">
        <v>696</v>
      </c>
      <c r="D553" s="5">
        <v>46</v>
      </c>
      <c r="F553" s="5">
        <v>989</v>
      </c>
      <c r="G553" s="5">
        <v>22</v>
      </c>
      <c r="H553" s="5">
        <v>22</v>
      </c>
      <c r="I553" s="5" t="s">
        <v>31</v>
      </c>
      <c r="J553" s="8">
        <f t="shared" si="26"/>
        <v>7912</v>
      </c>
      <c r="K553" s="4">
        <f t="shared" si="27"/>
        <v>5.2780586450960563</v>
      </c>
      <c r="L553" s="1">
        <f t="shared" si="28"/>
        <v>2</v>
      </c>
    </row>
    <row r="554" spans="1:12" x14ac:dyDescent="0.2">
      <c r="A554" s="5">
        <v>107</v>
      </c>
      <c r="B554" s="5" t="s">
        <v>32</v>
      </c>
      <c r="C554" s="5">
        <v>980</v>
      </c>
      <c r="D554" s="5">
        <v>65</v>
      </c>
      <c r="F554" s="5">
        <v>946</v>
      </c>
      <c r="G554" s="5">
        <v>21</v>
      </c>
      <c r="H554" s="5">
        <v>21</v>
      </c>
      <c r="I554" s="5" t="s">
        <v>31</v>
      </c>
      <c r="J554" s="8">
        <f t="shared" si="26"/>
        <v>7568</v>
      </c>
      <c r="K554" s="4">
        <f t="shared" si="27"/>
        <v>7.7695560253699787</v>
      </c>
      <c r="L554" s="1">
        <f t="shared" si="28"/>
        <v>2</v>
      </c>
    </row>
    <row r="555" spans="1:12" x14ac:dyDescent="0.2">
      <c r="A555" s="5">
        <v>108</v>
      </c>
      <c r="B555" s="5" t="s">
        <v>32</v>
      </c>
      <c r="C555" s="5">
        <v>575</v>
      </c>
      <c r="D555" s="5">
        <v>38</v>
      </c>
      <c r="F555" s="5">
        <v>1012</v>
      </c>
      <c r="G555" s="5">
        <v>23</v>
      </c>
      <c r="H555" s="5">
        <v>23</v>
      </c>
      <c r="I555" s="5" t="s">
        <v>31</v>
      </c>
      <c r="J555" s="8">
        <f t="shared" si="26"/>
        <v>8096</v>
      </c>
      <c r="K555" s="4">
        <f t="shared" si="27"/>
        <v>4.2613636363636367</v>
      </c>
      <c r="L555" s="1">
        <f t="shared" si="28"/>
        <v>2</v>
      </c>
    </row>
    <row r="556" spans="1:12" x14ac:dyDescent="0.2">
      <c r="A556" s="5">
        <v>110</v>
      </c>
      <c r="B556" s="5" t="s">
        <v>152</v>
      </c>
      <c r="C556" s="5">
        <v>0</v>
      </c>
      <c r="D556" s="5">
        <v>0</v>
      </c>
      <c r="F556" s="5">
        <v>238</v>
      </c>
      <c r="G556" s="5">
        <v>5</v>
      </c>
      <c r="H556" s="5">
        <v>0</v>
      </c>
      <c r="I556" s="5" t="s">
        <v>31</v>
      </c>
      <c r="J556" s="8">
        <f t="shared" si="26"/>
        <v>1904</v>
      </c>
      <c r="K556" s="4">
        <f t="shared" si="27"/>
        <v>0</v>
      </c>
      <c r="L556" s="1">
        <f t="shared" si="28"/>
        <v>0</v>
      </c>
    </row>
    <row r="557" spans="1:12" x14ac:dyDescent="0.2">
      <c r="A557" s="5">
        <v>111</v>
      </c>
      <c r="B557" s="5" t="s">
        <v>32</v>
      </c>
      <c r="C557" s="5">
        <v>418</v>
      </c>
      <c r="D557" s="5">
        <v>27</v>
      </c>
      <c r="F557" s="5">
        <v>805</v>
      </c>
      <c r="G557" s="5">
        <v>18</v>
      </c>
      <c r="H557" s="5">
        <v>18</v>
      </c>
      <c r="I557" s="5" t="s">
        <v>31</v>
      </c>
      <c r="J557" s="8">
        <f t="shared" si="26"/>
        <v>6440</v>
      </c>
      <c r="K557" s="4">
        <f t="shared" si="27"/>
        <v>3.8944099378881987</v>
      </c>
      <c r="L557" s="1">
        <f t="shared" si="28"/>
        <v>1</v>
      </c>
    </row>
    <row r="558" spans="1:12" x14ac:dyDescent="0.2">
      <c r="A558" s="5">
        <v>112</v>
      </c>
      <c r="B558" s="5" t="s">
        <v>116</v>
      </c>
      <c r="C558" s="5">
        <v>416</v>
      </c>
      <c r="D558" s="5">
        <v>27</v>
      </c>
      <c r="F558" s="5">
        <v>920</v>
      </c>
      <c r="G558" s="5">
        <v>20</v>
      </c>
      <c r="H558" s="5">
        <v>20</v>
      </c>
      <c r="I558" s="5" t="s">
        <v>31</v>
      </c>
      <c r="J558" s="8">
        <f t="shared" si="26"/>
        <v>7360</v>
      </c>
      <c r="K558" s="4">
        <f t="shared" si="27"/>
        <v>3.3913043478260869</v>
      </c>
      <c r="L558" s="1">
        <f t="shared" si="28"/>
        <v>1</v>
      </c>
    </row>
    <row r="559" spans="1:12" x14ac:dyDescent="0.2">
      <c r="A559" s="5">
        <v>113</v>
      </c>
      <c r="B559" s="5" t="s">
        <v>32</v>
      </c>
      <c r="C559" s="5">
        <v>416</v>
      </c>
      <c r="D559" s="5">
        <v>27</v>
      </c>
      <c r="F559" s="5">
        <v>690</v>
      </c>
      <c r="G559" s="5">
        <v>15</v>
      </c>
      <c r="H559" s="5">
        <v>15</v>
      </c>
      <c r="I559" s="5" t="s">
        <v>31</v>
      </c>
      <c r="J559" s="8">
        <f t="shared" si="26"/>
        <v>5520</v>
      </c>
      <c r="K559" s="4">
        <f t="shared" si="27"/>
        <v>4.5217391304347823</v>
      </c>
      <c r="L559" s="1">
        <f t="shared" si="28"/>
        <v>2</v>
      </c>
    </row>
    <row r="560" spans="1:12" x14ac:dyDescent="0.2">
      <c r="A560" s="5">
        <v>115</v>
      </c>
      <c r="B560" s="5" t="s">
        <v>32</v>
      </c>
      <c r="C560" s="5">
        <v>343</v>
      </c>
      <c r="D560" s="5">
        <v>22</v>
      </c>
      <c r="F560" s="5">
        <v>690</v>
      </c>
      <c r="G560" s="5">
        <v>15</v>
      </c>
      <c r="H560" s="5">
        <v>15</v>
      </c>
      <c r="I560" s="5" t="s">
        <v>31</v>
      </c>
      <c r="J560" s="8">
        <f t="shared" si="26"/>
        <v>5520</v>
      </c>
      <c r="K560" s="4">
        <f t="shared" si="27"/>
        <v>3.7282608695652173</v>
      </c>
      <c r="L560" s="1">
        <f t="shared" si="28"/>
        <v>1</v>
      </c>
    </row>
    <row r="561" spans="1:12" x14ac:dyDescent="0.2">
      <c r="A561" s="5">
        <v>116</v>
      </c>
      <c r="B561" s="5" t="s">
        <v>32</v>
      </c>
      <c r="C561" s="5">
        <v>467</v>
      </c>
      <c r="D561" s="5">
        <v>31</v>
      </c>
      <c r="F561" s="5">
        <v>1357</v>
      </c>
      <c r="G561" s="5">
        <v>30</v>
      </c>
      <c r="H561" s="5">
        <v>30</v>
      </c>
      <c r="I561" s="5" t="s">
        <v>31</v>
      </c>
      <c r="J561" s="8">
        <f t="shared" si="26"/>
        <v>10856</v>
      </c>
      <c r="K561" s="4">
        <f t="shared" si="27"/>
        <v>2.5810611643330876</v>
      </c>
      <c r="L561" s="1">
        <f t="shared" si="28"/>
        <v>1</v>
      </c>
    </row>
    <row r="562" spans="1:12" x14ac:dyDescent="0.2">
      <c r="A562" s="5">
        <v>117</v>
      </c>
      <c r="B562" s="5" t="s">
        <v>32</v>
      </c>
      <c r="C562" s="5">
        <v>352</v>
      </c>
      <c r="D562" s="5">
        <v>23</v>
      </c>
      <c r="F562" s="5">
        <v>690</v>
      </c>
      <c r="G562" s="5">
        <v>15</v>
      </c>
      <c r="H562" s="5">
        <v>15</v>
      </c>
      <c r="I562" s="5" t="s">
        <v>31</v>
      </c>
      <c r="J562" s="8">
        <f t="shared" si="26"/>
        <v>5520</v>
      </c>
      <c r="K562" s="4">
        <f t="shared" si="27"/>
        <v>3.8260869565217392</v>
      </c>
      <c r="L562" s="1">
        <f t="shared" si="28"/>
        <v>1</v>
      </c>
    </row>
    <row r="563" spans="1:12" x14ac:dyDescent="0.2">
      <c r="A563" s="5">
        <v>118</v>
      </c>
      <c r="B563" s="5" t="s">
        <v>32</v>
      </c>
      <c r="C563" s="5">
        <v>325</v>
      </c>
      <c r="D563" s="5">
        <v>21</v>
      </c>
      <c r="F563" s="5">
        <v>690</v>
      </c>
      <c r="G563" s="5">
        <v>15</v>
      </c>
      <c r="H563" s="5">
        <v>15</v>
      </c>
      <c r="I563" s="5" t="s">
        <v>31</v>
      </c>
      <c r="J563" s="8">
        <f t="shared" si="26"/>
        <v>5520</v>
      </c>
      <c r="K563" s="4">
        <f t="shared" si="27"/>
        <v>3.5326086956521738</v>
      </c>
      <c r="L563" s="1">
        <f t="shared" si="28"/>
        <v>1</v>
      </c>
    </row>
    <row r="564" spans="1:12" x14ac:dyDescent="0.2">
      <c r="A564" s="5">
        <v>119</v>
      </c>
      <c r="B564" s="5" t="s">
        <v>32</v>
      </c>
      <c r="C564" s="5">
        <v>346</v>
      </c>
      <c r="D564" s="5">
        <v>23</v>
      </c>
      <c r="F564" s="5">
        <v>690</v>
      </c>
      <c r="G564" s="5">
        <v>15</v>
      </c>
      <c r="H564" s="5">
        <v>15</v>
      </c>
      <c r="I564" s="5" t="s">
        <v>31</v>
      </c>
      <c r="J564" s="8">
        <f t="shared" si="26"/>
        <v>5520</v>
      </c>
      <c r="K564" s="4">
        <f t="shared" si="27"/>
        <v>3.7608695652173911</v>
      </c>
      <c r="L564" s="1">
        <f t="shared" si="28"/>
        <v>1</v>
      </c>
    </row>
    <row r="565" spans="1:12" x14ac:dyDescent="0.2">
      <c r="A565" s="5">
        <v>120</v>
      </c>
      <c r="B565" s="5" t="s">
        <v>32</v>
      </c>
      <c r="C565" s="5">
        <v>0</v>
      </c>
      <c r="D565" s="5">
        <v>0</v>
      </c>
      <c r="F565" s="5">
        <v>690</v>
      </c>
      <c r="G565" s="5">
        <v>15</v>
      </c>
      <c r="H565" s="5">
        <v>0</v>
      </c>
      <c r="I565" s="5" t="s">
        <v>31</v>
      </c>
      <c r="J565" s="8">
        <f t="shared" si="26"/>
        <v>5520</v>
      </c>
      <c r="K565" s="4">
        <f t="shared" si="27"/>
        <v>0</v>
      </c>
      <c r="L565" s="1">
        <f t="shared" si="28"/>
        <v>0</v>
      </c>
    </row>
    <row r="566" spans="1:12" x14ac:dyDescent="0.2">
      <c r="A566" s="5">
        <v>121</v>
      </c>
      <c r="B566" s="5" t="s">
        <v>152</v>
      </c>
      <c r="C566" s="5">
        <v>0</v>
      </c>
      <c r="D566" s="5">
        <v>0</v>
      </c>
      <c r="E566" s="5" t="s">
        <v>33</v>
      </c>
      <c r="F566" s="5">
        <v>227</v>
      </c>
      <c r="G566" s="5">
        <v>5</v>
      </c>
      <c r="H566" s="5">
        <v>5</v>
      </c>
      <c r="I566" s="5" t="s">
        <v>31</v>
      </c>
      <c r="J566" s="8">
        <f t="shared" si="26"/>
        <v>1816</v>
      </c>
      <c r="K566" s="4">
        <f t="shared" si="27"/>
        <v>0</v>
      </c>
      <c r="L566" s="1">
        <f t="shared" si="28"/>
        <v>0</v>
      </c>
    </row>
    <row r="567" spans="1:12" x14ac:dyDescent="0.2">
      <c r="A567" s="5">
        <v>123</v>
      </c>
      <c r="B567" s="5" t="s">
        <v>116</v>
      </c>
      <c r="C567" s="5">
        <v>498</v>
      </c>
      <c r="D567" s="5">
        <v>33</v>
      </c>
      <c r="F567" s="5">
        <v>1242</v>
      </c>
      <c r="G567" s="5">
        <v>28</v>
      </c>
      <c r="H567" s="5">
        <v>28</v>
      </c>
      <c r="I567" s="5" t="s">
        <v>31</v>
      </c>
      <c r="J567" s="8">
        <f t="shared" si="26"/>
        <v>9936</v>
      </c>
      <c r="K567" s="4">
        <f t="shared" si="27"/>
        <v>3.0072463768115942</v>
      </c>
      <c r="L567" s="1">
        <f t="shared" si="28"/>
        <v>1</v>
      </c>
    </row>
    <row r="568" spans="1:12" x14ac:dyDescent="0.2">
      <c r="A568" s="5">
        <v>124</v>
      </c>
      <c r="B568" s="5" t="s">
        <v>152</v>
      </c>
      <c r="C568" s="5">
        <v>0</v>
      </c>
      <c r="D568" s="5">
        <v>0</v>
      </c>
      <c r="E568" s="5" t="s">
        <v>33</v>
      </c>
      <c r="F568" s="5">
        <v>309</v>
      </c>
      <c r="G568" s="5">
        <v>7</v>
      </c>
      <c r="H568" s="5">
        <v>7</v>
      </c>
      <c r="I568" s="5" t="s">
        <v>31</v>
      </c>
      <c r="J568" s="8">
        <f t="shared" si="26"/>
        <v>2472</v>
      </c>
      <c r="K568" s="4">
        <f t="shared" si="27"/>
        <v>0</v>
      </c>
      <c r="L568" s="1">
        <f t="shared" si="28"/>
        <v>0</v>
      </c>
    </row>
    <row r="569" spans="1:12" x14ac:dyDescent="0.2">
      <c r="A569" s="5" t="s">
        <v>212</v>
      </c>
      <c r="B569" s="5" t="s">
        <v>152</v>
      </c>
      <c r="C569" s="5">
        <v>0</v>
      </c>
      <c r="D569" s="5">
        <v>0</v>
      </c>
      <c r="E569" s="5" t="s">
        <v>33</v>
      </c>
      <c r="F569" s="5">
        <v>218</v>
      </c>
      <c r="G569" s="5">
        <v>4</v>
      </c>
      <c r="H569" s="5">
        <v>4</v>
      </c>
      <c r="I569" s="5" t="s">
        <v>31</v>
      </c>
      <c r="J569" s="8">
        <f t="shared" si="26"/>
        <v>1744</v>
      </c>
      <c r="K569" s="4">
        <f t="shared" si="27"/>
        <v>0</v>
      </c>
      <c r="L569" s="1">
        <f t="shared" si="28"/>
        <v>0</v>
      </c>
    </row>
    <row r="570" spans="1:12" x14ac:dyDescent="0.2">
      <c r="A570" s="5">
        <v>125</v>
      </c>
      <c r="B570" s="5" t="s">
        <v>116</v>
      </c>
      <c r="C570" s="5">
        <v>356</v>
      </c>
      <c r="D570" s="5">
        <v>23</v>
      </c>
      <c r="F570" s="5">
        <v>690</v>
      </c>
      <c r="G570" s="5">
        <v>15</v>
      </c>
      <c r="H570" s="5">
        <v>15</v>
      </c>
      <c r="I570" s="5" t="s">
        <v>31</v>
      </c>
      <c r="J570" s="8">
        <f t="shared" si="26"/>
        <v>5520</v>
      </c>
      <c r="K570" s="4">
        <f t="shared" si="27"/>
        <v>3.8695652173913042</v>
      </c>
      <c r="L570" s="1">
        <f t="shared" si="28"/>
        <v>1</v>
      </c>
    </row>
    <row r="571" spans="1:12" x14ac:dyDescent="0.2">
      <c r="A571" s="5">
        <v>126</v>
      </c>
      <c r="B571" s="5" t="s">
        <v>116</v>
      </c>
      <c r="C571" s="5">
        <v>339</v>
      </c>
      <c r="D571" s="5">
        <v>22</v>
      </c>
      <c r="F571" s="5">
        <v>276</v>
      </c>
      <c r="G571" s="5">
        <v>6</v>
      </c>
      <c r="H571" s="5">
        <v>6</v>
      </c>
      <c r="I571" s="5" t="s">
        <v>31</v>
      </c>
      <c r="J571" s="8">
        <f t="shared" si="26"/>
        <v>2208</v>
      </c>
      <c r="K571" s="4">
        <f t="shared" si="27"/>
        <v>9.2119565217391308</v>
      </c>
      <c r="L571" s="1">
        <f t="shared" si="28"/>
        <v>2</v>
      </c>
    </row>
    <row r="572" spans="1:12" x14ac:dyDescent="0.2">
      <c r="A572" s="5">
        <v>127</v>
      </c>
      <c r="B572" s="5" t="s">
        <v>116</v>
      </c>
      <c r="C572" s="5">
        <v>349</v>
      </c>
      <c r="D572" s="5">
        <v>23</v>
      </c>
      <c r="F572" s="5">
        <v>644</v>
      </c>
      <c r="G572" s="5">
        <v>14</v>
      </c>
      <c r="H572" s="5">
        <v>14</v>
      </c>
      <c r="I572" s="5" t="s">
        <v>31</v>
      </c>
      <c r="J572" s="8">
        <f t="shared" si="26"/>
        <v>5152</v>
      </c>
      <c r="K572" s="4">
        <f t="shared" si="27"/>
        <v>4.0644409937888195</v>
      </c>
      <c r="L572" s="1">
        <f t="shared" si="28"/>
        <v>2</v>
      </c>
    </row>
    <row r="573" spans="1:12" x14ac:dyDescent="0.2">
      <c r="A573" s="5" t="s">
        <v>213</v>
      </c>
      <c r="B573" s="5" t="s">
        <v>116</v>
      </c>
      <c r="C573" s="5">
        <v>331</v>
      </c>
      <c r="D573" s="5">
        <v>22</v>
      </c>
      <c r="F573" s="5">
        <v>345</v>
      </c>
      <c r="G573" s="5">
        <v>7</v>
      </c>
      <c r="H573" s="5">
        <v>7</v>
      </c>
      <c r="I573" s="5" t="s">
        <v>31</v>
      </c>
      <c r="J573" s="8">
        <f t="shared" si="26"/>
        <v>2760</v>
      </c>
      <c r="K573" s="4">
        <f t="shared" si="27"/>
        <v>7.1956521739130439</v>
      </c>
      <c r="L573" s="1">
        <f t="shared" si="28"/>
        <v>2</v>
      </c>
    </row>
    <row r="574" spans="1:12" x14ac:dyDescent="0.2">
      <c r="A574" s="5">
        <v>128</v>
      </c>
      <c r="B574" s="5" t="s">
        <v>152</v>
      </c>
      <c r="C574" s="5">
        <v>0</v>
      </c>
      <c r="D574" s="5">
        <v>0</v>
      </c>
      <c r="F574" s="5">
        <v>230</v>
      </c>
      <c r="G574" s="5">
        <v>5</v>
      </c>
      <c r="H574" s="5">
        <v>0</v>
      </c>
      <c r="I574" s="5" t="s">
        <v>31</v>
      </c>
      <c r="J574" s="8">
        <f t="shared" si="26"/>
        <v>1840</v>
      </c>
      <c r="K574" s="4">
        <f t="shared" si="27"/>
        <v>0</v>
      </c>
      <c r="L574" s="1">
        <f t="shared" si="28"/>
        <v>0</v>
      </c>
    </row>
    <row r="575" spans="1:12" x14ac:dyDescent="0.2">
      <c r="A575" s="5">
        <v>130</v>
      </c>
      <c r="B575" s="5" t="s">
        <v>116</v>
      </c>
      <c r="C575" s="5">
        <v>288</v>
      </c>
      <c r="D575" s="5">
        <v>19</v>
      </c>
      <c r="F575" s="5">
        <v>375</v>
      </c>
      <c r="G575" s="5">
        <v>8</v>
      </c>
      <c r="H575" s="5">
        <v>8</v>
      </c>
      <c r="I575" s="5" t="s">
        <v>31</v>
      </c>
      <c r="J575" s="8">
        <f t="shared" si="26"/>
        <v>3000</v>
      </c>
      <c r="K575" s="4">
        <f t="shared" si="27"/>
        <v>5.76</v>
      </c>
      <c r="L575" s="1">
        <f t="shared" si="28"/>
        <v>2</v>
      </c>
    </row>
    <row r="576" spans="1:12" x14ac:dyDescent="0.2">
      <c r="A576" s="5" t="s">
        <v>214</v>
      </c>
      <c r="B576" s="5" t="s">
        <v>152</v>
      </c>
      <c r="C576" s="5">
        <v>0</v>
      </c>
      <c r="D576" s="5">
        <v>0</v>
      </c>
      <c r="F576" s="5">
        <v>236</v>
      </c>
      <c r="G576" s="5">
        <v>5</v>
      </c>
      <c r="H576" s="5">
        <v>0</v>
      </c>
      <c r="I576" s="5" t="s">
        <v>31</v>
      </c>
      <c r="J576" s="8">
        <f t="shared" si="26"/>
        <v>1888</v>
      </c>
      <c r="K576" s="4">
        <f t="shared" si="27"/>
        <v>0</v>
      </c>
      <c r="L576" s="1">
        <f t="shared" si="28"/>
        <v>0</v>
      </c>
    </row>
    <row r="577" spans="1:12" x14ac:dyDescent="0.2">
      <c r="A577" s="5">
        <v>131</v>
      </c>
      <c r="B577" s="5" t="s">
        <v>152</v>
      </c>
      <c r="C577" s="5">
        <v>0</v>
      </c>
      <c r="D577" s="5">
        <v>0</v>
      </c>
      <c r="E577" s="5" t="s">
        <v>33</v>
      </c>
      <c r="F577" s="5">
        <v>237</v>
      </c>
      <c r="G577" s="5">
        <v>5</v>
      </c>
      <c r="H577" s="5">
        <v>5</v>
      </c>
      <c r="I577" s="5" t="s">
        <v>31</v>
      </c>
      <c r="J577" s="8">
        <f t="shared" si="26"/>
        <v>1896</v>
      </c>
      <c r="K577" s="4">
        <f t="shared" si="27"/>
        <v>0</v>
      </c>
      <c r="L577" s="1">
        <f t="shared" si="28"/>
        <v>0</v>
      </c>
    </row>
    <row r="578" spans="1:12" x14ac:dyDescent="0.2">
      <c r="A578" s="5">
        <v>133</v>
      </c>
      <c r="B578" s="5" t="s">
        <v>152</v>
      </c>
      <c r="C578" s="5">
        <v>0</v>
      </c>
      <c r="D578" s="5">
        <v>0</v>
      </c>
      <c r="E578" s="5" t="s">
        <v>33</v>
      </c>
      <c r="F578" s="5">
        <v>333</v>
      </c>
      <c r="G578" s="5">
        <v>7</v>
      </c>
      <c r="H578" s="5">
        <v>7</v>
      </c>
      <c r="I578" s="5" t="s">
        <v>31</v>
      </c>
      <c r="J578" s="8">
        <f t="shared" si="26"/>
        <v>2664</v>
      </c>
      <c r="K578" s="4">
        <f t="shared" si="27"/>
        <v>0</v>
      </c>
      <c r="L578" s="1">
        <f t="shared" si="28"/>
        <v>0</v>
      </c>
    </row>
    <row r="579" spans="1:12" x14ac:dyDescent="0.2">
      <c r="A579" s="5">
        <v>134</v>
      </c>
      <c r="B579" s="5" t="s">
        <v>46</v>
      </c>
      <c r="C579" s="5">
        <v>593</v>
      </c>
      <c r="D579" s="5">
        <v>39</v>
      </c>
      <c r="F579" s="5">
        <v>1656</v>
      </c>
      <c r="G579" s="5">
        <v>37</v>
      </c>
      <c r="H579" s="5">
        <v>37</v>
      </c>
      <c r="I579" s="5" t="s">
        <v>31</v>
      </c>
      <c r="J579" s="8">
        <f t="shared" si="26"/>
        <v>13248</v>
      </c>
      <c r="K579" s="4">
        <f t="shared" si="27"/>
        <v>2.6856884057971016</v>
      </c>
      <c r="L579" s="1">
        <f t="shared" si="28"/>
        <v>1</v>
      </c>
    </row>
    <row r="580" spans="1:12" x14ac:dyDescent="0.2">
      <c r="A580" s="5">
        <v>201</v>
      </c>
      <c r="B580" s="5" t="s">
        <v>32</v>
      </c>
      <c r="C580" s="5">
        <v>617</v>
      </c>
      <c r="D580" s="5">
        <v>41</v>
      </c>
      <c r="F580" s="5">
        <v>989</v>
      </c>
      <c r="G580" s="5">
        <v>22</v>
      </c>
      <c r="H580" s="5">
        <v>22</v>
      </c>
      <c r="I580" s="5" t="s">
        <v>31</v>
      </c>
      <c r="J580" s="8">
        <f t="shared" si="26"/>
        <v>7912</v>
      </c>
      <c r="K580" s="4">
        <f t="shared" si="27"/>
        <v>4.6789686552072798</v>
      </c>
      <c r="L580" s="1">
        <f t="shared" si="28"/>
        <v>2</v>
      </c>
    </row>
    <row r="581" spans="1:12" x14ac:dyDescent="0.2">
      <c r="A581" s="5">
        <v>202</v>
      </c>
      <c r="B581" s="5" t="s">
        <v>32</v>
      </c>
      <c r="C581" s="5">
        <v>282</v>
      </c>
      <c r="D581" s="5">
        <v>18</v>
      </c>
      <c r="F581" s="5">
        <v>805</v>
      </c>
      <c r="G581" s="5">
        <v>18</v>
      </c>
      <c r="H581" s="5">
        <v>18</v>
      </c>
      <c r="I581" s="5" t="s">
        <v>31</v>
      </c>
      <c r="J581" s="8">
        <f t="shared" si="26"/>
        <v>6440</v>
      </c>
      <c r="K581" s="4">
        <f t="shared" si="27"/>
        <v>2.627329192546584</v>
      </c>
      <c r="L581" s="1">
        <f t="shared" si="28"/>
        <v>1</v>
      </c>
    </row>
    <row r="582" spans="1:12" x14ac:dyDescent="0.2">
      <c r="A582" s="5">
        <v>203</v>
      </c>
      <c r="B582" s="5" t="s">
        <v>32</v>
      </c>
      <c r="C582" s="5">
        <v>632</v>
      </c>
      <c r="D582" s="5">
        <v>42</v>
      </c>
      <c r="F582" s="5">
        <v>989</v>
      </c>
      <c r="G582" s="5">
        <v>22</v>
      </c>
      <c r="H582" s="5">
        <v>22</v>
      </c>
      <c r="I582" s="5" t="s">
        <v>31</v>
      </c>
      <c r="J582" s="8">
        <f t="shared" si="26"/>
        <v>7912</v>
      </c>
      <c r="K582" s="4">
        <f t="shared" si="27"/>
        <v>4.7927199191102128</v>
      </c>
      <c r="L582" s="1">
        <f t="shared" si="28"/>
        <v>2</v>
      </c>
    </row>
    <row r="583" spans="1:12" x14ac:dyDescent="0.2">
      <c r="A583" s="5">
        <v>204</v>
      </c>
      <c r="B583" s="5" t="s">
        <v>32</v>
      </c>
      <c r="C583" s="5">
        <v>309</v>
      </c>
      <c r="D583" s="5">
        <v>20</v>
      </c>
      <c r="F583" s="5">
        <v>690</v>
      </c>
      <c r="G583" s="5">
        <v>15</v>
      </c>
      <c r="H583" s="5">
        <v>15</v>
      </c>
      <c r="I583" s="5" t="s">
        <v>31</v>
      </c>
      <c r="J583" s="8">
        <f t="shared" si="26"/>
        <v>5520</v>
      </c>
      <c r="K583" s="4">
        <f t="shared" si="27"/>
        <v>3.3586956521739131</v>
      </c>
      <c r="L583" s="1">
        <f t="shared" si="28"/>
        <v>1</v>
      </c>
    </row>
    <row r="584" spans="1:12" x14ac:dyDescent="0.2">
      <c r="A584" s="5">
        <v>205</v>
      </c>
      <c r="B584" s="5" t="s">
        <v>32</v>
      </c>
      <c r="C584" s="5">
        <v>516</v>
      </c>
      <c r="D584" s="5">
        <v>34</v>
      </c>
      <c r="F584" s="5">
        <v>989</v>
      </c>
      <c r="G584" s="5">
        <v>22</v>
      </c>
      <c r="H584" s="5">
        <v>22</v>
      </c>
      <c r="I584" s="5" t="s">
        <v>31</v>
      </c>
      <c r="J584" s="8">
        <f t="shared" si="26"/>
        <v>7912</v>
      </c>
      <c r="K584" s="4">
        <f t="shared" si="27"/>
        <v>3.9130434782608696</v>
      </c>
      <c r="L584" s="1">
        <f t="shared" si="28"/>
        <v>1</v>
      </c>
    </row>
    <row r="585" spans="1:12" x14ac:dyDescent="0.2">
      <c r="A585" s="5">
        <v>206</v>
      </c>
      <c r="B585" s="5" t="s">
        <v>32</v>
      </c>
      <c r="C585" s="5">
        <v>324</v>
      </c>
      <c r="D585" s="5">
        <v>21</v>
      </c>
      <c r="F585" s="5">
        <v>690</v>
      </c>
      <c r="G585" s="5">
        <v>15</v>
      </c>
      <c r="H585" s="5">
        <v>15</v>
      </c>
      <c r="I585" s="5" t="s">
        <v>31</v>
      </c>
      <c r="J585" s="8">
        <f t="shared" si="26"/>
        <v>5520</v>
      </c>
      <c r="K585" s="4">
        <f t="shared" si="27"/>
        <v>3.5217391304347827</v>
      </c>
      <c r="L585" s="1">
        <f t="shared" si="28"/>
        <v>1</v>
      </c>
    </row>
    <row r="586" spans="1:12" x14ac:dyDescent="0.2">
      <c r="A586" s="5">
        <v>207</v>
      </c>
      <c r="B586" s="5" t="s">
        <v>32</v>
      </c>
      <c r="C586" s="5">
        <v>363</v>
      </c>
      <c r="D586" s="5">
        <v>24</v>
      </c>
      <c r="F586" s="5">
        <v>989</v>
      </c>
      <c r="G586" s="5">
        <v>22</v>
      </c>
      <c r="H586" s="5">
        <v>22</v>
      </c>
      <c r="I586" s="5" t="s">
        <v>31</v>
      </c>
      <c r="J586" s="8">
        <f t="shared" si="26"/>
        <v>7912</v>
      </c>
      <c r="K586" s="4">
        <f t="shared" si="27"/>
        <v>2.7527805864509607</v>
      </c>
      <c r="L586" s="1">
        <f t="shared" si="28"/>
        <v>1</v>
      </c>
    </row>
    <row r="587" spans="1:12" x14ac:dyDescent="0.2">
      <c r="A587" s="5">
        <v>208</v>
      </c>
      <c r="B587" s="5" t="s">
        <v>32</v>
      </c>
      <c r="C587" s="5">
        <v>291</v>
      </c>
      <c r="D587" s="5">
        <v>19</v>
      </c>
      <c r="F587" s="5">
        <v>690</v>
      </c>
      <c r="G587" s="5">
        <v>15</v>
      </c>
      <c r="H587" s="5">
        <v>15</v>
      </c>
      <c r="I587" s="5" t="s">
        <v>31</v>
      </c>
      <c r="J587" s="8">
        <f t="shared" si="26"/>
        <v>5520</v>
      </c>
      <c r="K587" s="4">
        <f t="shared" si="27"/>
        <v>3.1630434782608696</v>
      </c>
      <c r="L587" s="1">
        <f t="shared" si="28"/>
        <v>1</v>
      </c>
    </row>
    <row r="588" spans="1:12" x14ac:dyDescent="0.2">
      <c r="A588" s="5">
        <v>209</v>
      </c>
      <c r="B588" s="5" t="s">
        <v>32</v>
      </c>
      <c r="C588" s="5">
        <v>0</v>
      </c>
      <c r="D588" s="5">
        <v>0</v>
      </c>
      <c r="E588" s="5" t="s">
        <v>33</v>
      </c>
      <c r="F588" s="5">
        <v>309</v>
      </c>
      <c r="G588" s="5">
        <v>7</v>
      </c>
      <c r="H588" s="5">
        <v>7</v>
      </c>
      <c r="I588" s="5" t="s">
        <v>31</v>
      </c>
      <c r="J588" s="8">
        <f t="shared" si="26"/>
        <v>2472</v>
      </c>
      <c r="K588" s="4">
        <f t="shared" si="27"/>
        <v>0</v>
      </c>
      <c r="L588" s="1">
        <f t="shared" si="28"/>
        <v>0</v>
      </c>
    </row>
    <row r="589" spans="1:12" x14ac:dyDescent="0.2">
      <c r="A589" s="5">
        <v>210</v>
      </c>
      <c r="B589" s="5" t="s">
        <v>32</v>
      </c>
      <c r="C589" s="5">
        <v>297</v>
      </c>
      <c r="D589" s="5">
        <v>19</v>
      </c>
      <c r="F589" s="5">
        <v>690</v>
      </c>
      <c r="G589" s="5">
        <v>15</v>
      </c>
      <c r="H589" s="5">
        <v>15</v>
      </c>
      <c r="I589" s="5" t="s">
        <v>31</v>
      </c>
      <c r="J589" s="8">
        <f t="shared" ref="J589:J652" si="29">IF(COUNT(F589)=1,F589*8,"")</f>
        <v>5520</v>
      </c>
      <c r="K589" s="4">
        <f t="shared" ref="K589:K652" si="30">IF( AND(COUNT(J589)=1,COUNT(C589)=1), ABS((C589*60/J589)), "unk" )</f>
        <v>3.2282608695652173</v>
      </c>
      <c r="L589" s="1">
        <f t="shared" si="28"/>
        <v>1</v>
      </c>
    </row>
    <row r="590" spans="1:12" x14ac:dyDescent="0.2">
      <c r="A590" s="5">
        <v>211</v>
      </c>
      <c r="B590" s="5" t="s">
        <v>116</v>
      </c>
      <c r="C590" s="5">
        <v>0</v>
      </c>
      <c r="D590" s="5">
        <v>0</v>
      </c>
      <c r="E590" s="5" t="s">
        <v>33</v>
      </c>
      <c r="F590" s="5">
        <v>321</v>
      </c>
      <c r="G590" s="5">
        <v>7</v>
      </c>
      <c r="H590" s="5">
        <v>7</v>
      </c>
      <c r="I590" s="5" t="s">
        <v>31</v>
      </c>
      <c r="J590" s="8">
        <f t="shared" si="29"/>
        <v>2568</v>
      </c>
      <c r="K590" s="4">
        <f t="shared" si="30"/>
        <v>0</v>
      </c>
      <c r="L590" s="1">
        <f t="shared" si="28"/>
        <v>0</v>
      </c>
    </row>
    <row r="591" spans="1:12" x14ac:dyDescent="0.2">
      <c r="A591" s="5" t="s">
        <v>215</v>
      </c>
      <c r="B591" s="5" t="s">
        <v>216</v>
      </c>
      <c r="C591" s="5">
        <v>0</v>
      </c>
      <c r="D591" s="5">
        <v>0</v>
      </c>
      <c r="F591" s="5">
        <v>227</v>
      </c>
      <c r="G591" s="5">
        <v>5</v>
      </c>
      <c r="H591" s="5">
        <v>0</v>
      </c>
      <c r="I591" s="5" t="s">
        <v>31</v>
      </c>
      <c r="J591" s="8">
        <f t="shared" si="29"/>
        <v>1816</v>
      </c>
      <c r="K591" s="4">
        <f t="shared" si="30"/>
        <v>0</v>
      </c>
      <c r="L591" s="1">
        <f t="shared" si="28"/>
        <v>0</v>
      </c>
    </row>
    <row r="592" spans="1:12" x14ac:dyDescent="0.2">
      <c r="A592" s="5">
        <v>214</v>
      </c>
      <c r="B592" s="5" t="s">
        <v>32</v>
      </c>
      <c r="C592" s="5">
        <v>370</v>
      </c>
      <c r="D592" s="5">
        <v>24</v>
      </c>
      <c r="F592" s="5">
        <v>690</v>
      </c>
      <c r="G592" s="5">
        <v>15</v>
      </c>
      <c r="H592" s="5">
        <v>15</v>
      </c>
      <c r="I592" s="5" t="s">
        <v>31</v>
      </c>
      <c r="J592" s="8">
        <f t="shared" si="29"/>
        <v>5520</v>
      </c>
      <c r="K592" s="4">
        <f t="shared" si="30"/>
        <v>4.0217391304347823</v>
      </c>
      <c r="L592" s="1">
        <f t="shared" si="28"/>
        <v>2</v>
      </c>
    </row>
    <row r="593" spans="1:12" x14ac:dyDescent="0.2">
      <c r="A593" s="5">
        <v>215</v>
      </c>
      <c r="B593" s="5" t="s">
        <v>32</v>
      </c>
      <c r="C593" s="5">
        <v>337</v>
      </c>
      <c r="D593" s="5">
        <v>22</v>
      </c>
      <c r="F593" s="5">
        <v>690</v>
      </c>
      <c r="G593" s="5">
        <v>15</v>
      </c>
      <c r="H593" s="5">
        <v>15</v>
      </c>
      <c r="I593" s="5" t="s">
        <v>31</v>
      </c>
      <c r="J593" s="8">
        <f t="shared" si="29"/>
        <v>5520</v>
      </c>
      <c r="K593" s="4">
        <f t="shared" si="30"/>
        <v>3.6630434782608696</v>
      </c>
      <c r="L593" s="1">
        <f t="shared" si="28"/>
        <v>1</v>
      </c>
    </row>
    <row r="594" spans="1:12" x14ac:dyDescent="0.2">
      <c r="A594" s="5">
        <v>216</v>
      </c>
      <c r="B594" s="5" t="s">
        <v>32</v>
      </c>
      <c r="C594" s="5">
        <v>327</v>
      </c>
      <c r="D594" s="5">
        <v>21</v>
      </c>
      <c r="F594" s="5">
        <v>690</v>
      </c>
      <c r="G594" s="5">
        <v>15</v>
      </c>
      <c r="H594" s="5">
        <v>15</v>
      </c>
      <c r="I594" s="5" t="s">
        <v>31</v>
      </c>
      <c r="J594" s="8">
        <f t="shared" si="29"/>
        <v>5520</v>
      </c>
      <c r="K594" s="4">
        <f t="shared" si="30"/>
        <v>3.5543478260869565</v>
      </c>
      <c r="L594" s="1">
        <f t="shared" si="28"/>
        <v>1</v>
      </c>
    </row>
    <row r="595" spans="1:12" x14ac:dyDescent="0.2">
      <c r="A595" s="5">
        <v>217</v>
      </c>
      <c r="B595" s="5" t="s">
        <v>32</v>
      </c>
      <c r="C595" s="5">
        <v>282</v>
      </c>
      <c r="D595" s="5">
        <v>18</v>
      </c>
      <c r="F595" s="5">
        <v>690</v>
      </c>
      <c r="G595" s="5">
        <v>15</v>
      </c>
      <c r="H595" s="5">
        <v>15</v>
      </c>
      <c r="I595" s="5" t="s">
        <v>31</v>
      </c>
      <c r="J595" s="8">
        <f t="shared" si="29"/>
        <v>5520</v>
      </c>
      <c r="K595" s="4">
        <f t="shared" si="30"/>
        <v>3.0652173913043477</v>
      </c>
      <c r="L595" s="1">
        <f t="shared" si="28"/>
        <v>1</v>
      </c>
    </row>
    <row r="596" spans="1:12" x14ac:dyDescent="0.2">
      <c r="A596" s="5">
        <v>218</v>
      </c>
      <c r="B596" s="5" t="s">
        <v>32</v>
      </c>
      <c r="C596" s="5">
        <v>563</v>
      </c>
      <c r="D596" s="5">
        <v>37</v>
      </c>
      <c r="F596" s="5">
        <v>690</v>
      </c>
      <c r="G596" s="5">
        <v>15</v>
      </c>
      <c r="H596" s="5">
        <v>15</v>
      </c>
      <c r="I596" s="5" t="s">
        <v>31</v>
      </c>
      <c r="J596" s="8">
        <f t="shared" si="29"/>
        <v>5520</v>
      </c>
      <c r="K596" s="4">
        <f t="shared" si="30"/>
        <v>6.1195652173913047</v>
      </c>
      <c r="L596" s="1">
        <f t="shared" si="28"/>
        <v>2</v>
      </c>
    </row>
    <row r="597" spans="1:12" x14ac:dyDescent="0.2">
      <c r="A597" s="5">
        <v>219</v>
      </c>
      <c r="B597" s="5" t="s">
        <v>152</v>
      </c>
      <c r="C597" s="5">
        <v>0</v>
      </c>
      <c r="D597" s="5">
        <v>0</v>
      </c>
      <c r="E597" s="5" t="s">
        <v>33</v>
      </c>
      <c r="F597" s="5">
        <v>272</v>
      </c>
      <c r="G597" s="5">
        <v>6</v>
      </c>
      <c r="H597" s="5">
        <v>6</v>
      </c>
      <c r="I597" s="5" t="s">
        <v>31</v>
      </c>
      <c r="J597" s="8">
        <f t="shared" si="29"/>
        <v>2176</v>
      </c>
      <c r="K597" s="4">
        <f t="shared" si="30"/>
        <v>0</v>
      </c>
      <c r="L597" s="1">
        <f t="shared" si="28"/>
        <v>0</v>
      </c>
    </row>
    <row r="598" spans="1:12" x14ac:dyDescent="0.2">
      <c r="A598" s="5" t="s">
        <v>217</v>
      </c>
      <c r="B598" s="5" t="s">
        <v>152</v>
      </c>
      <c r="C598" s="5">
        <v>0</v>
      </c>
      <c r="D598" s="5">
        <v>0</v>
      </c>
      <c r="E598" s="5" t="s">
        <v>33</v>
      </c>
      <c r="F598" s="5">
        <v>169</v>
      </c>
      <c r="G598" s="5">
        <v>3</v>
      </c>
      <c r="H598" s="5">
        <v>3</v>
      </c>
      <c r="I598" s="5" t="s">
        <v>31</v>
      </c>
      <c r="J598" s="8">
        <f t="shared" si="29"/>
        <v>1352</v>
      </c>
      <c r="K598" s="4">
        <f t="shared" si="30"/>
        <v>0</v>
      </c>
      <c r="L598" s="1">
        <f t="shared" si="28"/>
        <v>0</v>
      </c>
    </row>
    <row r="599" spans="1:12" x14ac:dyDescent="0.2">
      <c r="A599" s="5">
        <v>221</v>
      </c>
      <c r="B599" s="5" t="s">
        <v>32</v>
      </c>
      <c r="C599" s="5">
        <v>97</v>
      </c>
      <c r="D599" s="5">
        <v>6</v>
      </c>
      <c r="E599" s="5" t="s">
        <v>33</v>
      </c>
      <c r="F599" s="5">
        <v>851</v>
      </c>
      <c r="G599" s="5">
        <v>19</v>
      </c>
      <c r="H599" s="5">
        <v>19</v>
      </c>
      <c r="I599" s="5" t="s">
        <v>31</v>
      </c>
      <c r="J599" s="8">
        <f t="shared" si="29"/>
        <v>6808</v>
      </c>
      <c r="K599" s="4">
        <f t="shared" si="30"/>
        <v>0.85487661574618101</v>
      </c>
      <c r="L599" s="1">
        <f t="shared" si="28"/>
        <v>0</v>
      </c>
    </row>
    <row r="600" spans="1:12" x14ac:dyDescent="0.2">
      <c r="A600" s="5">
        <v>222</v>
      </c>
      <c r="B600" s="5" t="s">
        <v>32</v>
      </c>
      <c r="C600" s="5">
        <v>320</v>
      </c>
      <c r="D600" s="5">
        <v>21</v>
      </c>
      <c r="F600" s="5">
        <v>851</v>
      </c>
      <c r="G600" s="5">
        <v>19</v>
      </c>
      <c r="H600" s="5">
        <v>19</v>
      </c>
      <c r="I600" s="5" t="s">
        <v>31</v>
      </c>
      <c r="J600" s="8">
        <f t="shared" si="29"/>
        <v>6808</v>
      </c>
      <c r="K600" s="4">
        <f t="shared" si="30"/>
        <v>2.8202115158636896</v>
      </c>
      <c r="L600" s="1">
        <f t="shared" ref="L600:L663" si="31">IF(AND(COUNT(J600)=1,COUNT(C600)=1),IF(COUNT(J600)=1,(IF(K600&gt;120,6,IF(K600&gt;50,5,IF(K600&gt;24,4,IF(K600&gt;10,3,IF(K600&gt;4,2,IF(K600&gt;1,1,0))))))),""),"unk")</f>
        <v>1</v>
      </c>
    </row>
    <row r="601" spans="1:12" x14ac:dyDescent="0.2">
      <c r="A601" s="5">
        <v>223</v>
      </c>
      <c r="B601" s="5" t="s">
        <v>32</v>
      </c>
      <c r="C601" s="5">
        <v>329</v>
      </c>
      <c r="D601" s="5">
        <v>21</v>
      </c>
      <c r="F601" s="5">
        <v>690</v>
      </c>
      <c r="G601" s="5">
        <v>15</v>
      </c>
      <c r="H601" s="5">
        <v>15</v>
      </c>
      <c r="I601" s="5" t="s">
        <v>31</v>
      </c>
      <c r="J601" s="8">
        <f t="shared" si="29"/>
        <v>5520</v>
      </c>
      <c r="K601" s="4">
        <f t="shared" si="30"/>
        <v>3.5760869565217392</v>
      </c>
      <c r="L601" s="1">
        <f t="shared" si="31"/>
        <v>1</v>
      </c>
    </row>
    <row r="602" spans="1:12" x14ac:dyDescent="0.2">
      <c r="A602" s="5">
        <v>224</v>
      </c>
      <c r="B602" s="5" t="s">
        <v>32</v>
      </c>
      <c r="C602" s="5">
        <v>302</v>
      </c>
      <c r="D602" s="5">
        <v>20</v>
      </c>
      <c r="F602" s="5">
        <v>690</v>
      </c>
      <c r="G602" s="5">
        <v>15</v>
      </c>
      <c r="H602" s="5">
        <v>15</v>
      </c>
      <c r="I602" s="5" t="s">
        <v>31</v>
      </c>
      <c r="J602" s="8">
        <f t="shared" si="29"/>
        <v>5520</v>
      </c>
      <c r="K602" s="4">
        <f t="shared" si="30"/>
        <v>3.2826086956521738</v>
      </c>
      <c r="L602" s="1">
        <f t="shared" si="31"/>
        <v>1</v>
      </c>
    </row>
    <row r="603" spans="1:12" x14ac:dyDescent="0.2">
      <c r="A603" s="5">
        <v>225</v>
      </c>
      <c r="B603" s="5" t="s">
        <v>32</v>
      </c>
      <c r="C603" s="5">
        <v>437</v>
      </c>
      <c r="D603" s="5">
        <v>29</v>
      </c>
      <c r="F603" s="5">
        <v>690</v>
      </c>
      <c r="G603" s="5">
        <v>15</v>
      </c>
      <c r="H603" s="5">
        <v>15</v>
      </c>
      <c r="I603" s="5" t="s">
        <v>31</v>
      </c>
      <c r="J603" s="8">
        <f t="shared" si="29"/>
        <v>5520</v>
      </c>
      <c r="K603" s="4">
        <f t="shared" si="30"/>
        <v>4.75</v>
      </c>
      <c r="L603" s="1">
        <f t="shared" si="31"/>
        <v>2</v>
      </c>
    </row>
    <row r="604" spans="1:12" x14ac:dyDescent="0.2">
      <c r="A604" s="5">
        <v>226</v>
      </c>
      <c r="B604" s="5" t="s">
        <v>32</v>
      </c>
      <c r="C604" s="5">
        <v>315</v>
      </c>
      <c r="D604" s="5">
        <v>21</v>
      </c>
      <c r="F604" s="5">
        <v>690</v>
      </c>
      <c r="G604" s="5">
        <v>15</v>
      </c>
      <c r="H604" s="5">
        <v>15</v>
      </c>
      <c r="I604" s="5" t="s">
        <v>31</v>
      </c>
      <c r="J604" s="8">
        <f t="shared" si="29"/>
        <v>5520</v>
      </c>
      <c r="K604" s="4">
        <f t="shared" si="30"/>
        <v>3.4239130434782608</v>
      </c>
      <c r="L604" s="1">
        <f t="shared" si="31"/>
        <v>1</v>
      </c>
    </row>
    <row r="605" spans="1:12" x14ac:dyDescent="0.2">
      <c r="A605" s="5">
        <v>227</v>
      </c>
      <c r="B605" s="5" t="s">
        <v>32</v>
      </c>
      <c r="C605" s="5">
        <v>299</v>
      </c>
      <c r="D605" s="5">
        <v>19</v>
      </c>
      <c r="F605" s="5">
        <v>690</v>
      </c>
      <c r="G605" s="5">
        <v>15</v>
      </c>
      <c r="H605" s="5">
        <v>15</v>
      </c>
      <c r="I605" s="5" t="s">
        <v>31</v>
      </c>
      <c r="J605" s="8">
        <f t="shared" si="29"/>
        <v>5520</v>
      </c>
      <c r="K605" s="4">
        <f t="shared" si="30"/>
        <v>3.25</v>
      </c>
      <c r="L605" s="1">
        <f t="shared" si="31"/>
        <v>1</v>
      </c>
    </row>
    <row r="606" spans="1:12" x14ac:dyDescent="0.2">
      <c r="A606" s="5">
        <v>228</v>
      </c>
      <c r="B606" s="5" t="s">
        <v>32</v>
      </c>
      <c r="C606" s="5">
        <v>302</v>
      </c>
      <c r="D606" s="5">
        <v>20</v>
      </c>
      <c r="F606" s="5">
        <v>690</v>
      </c>
      <c r="G606" s="5">
        <v>15</v>
      </c>
      <c r="H606" s="5">
        <v>15</v>
      </c>
      <c r="I606" s="5" t="s">
        <v>31</v>
      </c>
      <c r="J606" s="8">
        <f t="shared" si="29"/>
        <v>5520</v>
      </c>
      <c r="K606" s="4">
        <f t="shared" si="30"/>
        <v>3.2826086956521738</v>
      </c>
      <c r="L606" s="1">
        <f t="shared" si="31"/>
        <v>1</v>
      </c>
    </row>
    <row r="607" spans="1:12" x14ac:dyDescent="0.2">
      <c r="A607" s="5">
        <v>229</v>
      </c>
      <c r="B607" s="5" t="s">
        <v>32</v>
      </c>
      <c r="C607" s="5">
        <v>407</v>
      </c>
      <c r="D607" s="5">
        <v>27</v>
      </c>
      <c r="F607" s="5">
        <v>690</v>
      </c>
      <c r="G607" s="5">
        <v>15</v>
      </c>
      <c r="H607" s="5">
        <v>15</v>
      </c>
      <c r="I607" s="5" t="s">
        <v>31</v>
      </c>
      <c r="J607" s="8">
        <f t="shared" si="29"/>
        <v>5520</v>
      </c>
      <c r="K607" s="4">
        <f t="shared" si="30"/>
        <v>4.4239130434782608</v>
      </c>
      <c r="L607" s="1">
        <f t="shared" si="31"/>
        <v>2</v>
      </c>
    </row>
    <row r="608" spans="1:12" x14ac:dyDescent="0.2">
      <c r="A608" s="5">
        <v>230</v>
      </c>
      <c r="B608" s="5" t="s">
        <v>32</v>
      </c>
      <c r="C608" s="5">
        <v>290</v>
      </c>
      <c r="D608" s="5">
        <v>19</v>
      </c>
      <c r="F608" s="5">
        <v>690</v>
      </c>
      <c r="G608" s="5">
        <v>15</v>
      </c>
      <c r="H608" s="5">
        <v>15</v>
      </c>
      <c r="I608" s="5" t="s">
        <v>31</v>
      </c>
      <c r="J608" s="8">
        <f t="shared" si="29"/>
        <v>5520</v>
      </c>
      <c r="K608" s="4">
        <f t="shared" si="30"/>
        <v>3.152173913043478</v>
      </c>
      <c r="L608" s="1">
        <f t="shared" si="31"/>
        <v>1</v>
      </c>
    </row>
    <row r="609" spans="1:12" x14ac:dyDescent="0.2">
      <c r="A609" s="5">
        <v>231</v>
      </c>
      <c r="B609" s="5" t="s">
        <v>32</v>
      </c>
      <c r="C609" s="5">
        <v>331</v>
      </c>
      <c r="D609" s="5">
        <v>22</v>
      </c>
      <c r="F609" s="5">
        <v>322</v>
      </c>
      <c r="G609" s="5">
        <v>7</v>
      </c>
      <c r="H609" s="5">
        <v>7</v>
      </c>
      <c r="I609" s="5" t="s">
        <v>31</v>
      </c>
      <c r="J609" s="8">
        <f t="shared" si="29"/>
        <v>2576</v>
      </c>
      <c r="K609" s="4">
        <f t="shared" si="30"/>
        <v>7.7096273291925463</v>
      </c>
      <c r="L609" s="1">
        <f t="shared" si="31"/>
        <v>2</v>
      </c>
    </row>
    <row r="610" spans="1:12" x14ac:dyDescent="0.2">
      <c r="A610" s="5">
        <v>232</v>
      </c>
      <c r="B610" s="5" t="s">
        <v>32</v>
      </c>
      <c r="C610" s="5">
        <v>0</v>
      </c>
      <c r="D610" s="5">
        <v>0</v>
      </c>
      <c r="E610" s="5" t="s">
        <v>33</v>
      </c>
      <c r="F610" s="5">
        <v>690</v>
      </c>
      <c r="G610" s="5">
        <v>15</v>
      </c>
      <c r="H610" s="5">
        <v>15</v>
      </c>
      <c r="I610" s="5" t="s">
        <v>31</v>
      </c>
      <c r="J610" s="8">
        <f t="shared" si="29"/>
        <v>5520</v>
      </c>
      <c r="K610" s="4">
        <f t="shared" si="30"/>
        <v>0</v>
      </c>
      <c r="L610" s="1">
        <f t="shared" si="31"/>
        <v>0</v>
      </c>
    </row>
    <row r="611" spans="1:12" x14ac:dyDescent="0.2">
      <c r="A611" s="5">
        <v>234</v>
      </c>
      <c r="B611" s="5" t="s">
        <v>152</v>
      </c>
      <c r="C611" s="5">
        <v>0</v>
      </c>
      <c r="D611" s="5">
        <v>0</v>
      </c>
      <c r="E611" s="5" t="s">
        <v>33</v>
      </c>
      <c r="F611" s="5">
        <v>298</v>
      </c>
      <c r="G611" s="5">
        <v>6</v>
      </c>
      <c r="H611" s="5">
        <v>6</v>
      </c>
      <c r="I611" s="5" t="s">
        <v>31</v>
      </c>
      <c r="J611" s="8">
        <f t="shared" si="29"/>
        <v>2384</v>
      </c>
      <c r="K611" s="4">
        <f t="shared" si="30"/>
        <v>0</v>
      </c>
      <c r="L611" s="1">
        <f t="shared" si="31"/>
        <v>0</v>
      </c>
    </row>
    <row r="612" spans="1:12" x14ac:dyDescent="0.2">
      <c r="A612" s="5">
        <v>236</v>
      </c>
      <c r="B612" s="5" t="s">
        <v>152</v>
      </c>
      <c r="C612" s="5">
        <v>0</v>
      </c>
      <c r="D612" s="5">
        <v>0</v>
      </c>
      <c r="E612" s="5" t="s">
        <v>33</v>
      </c>
      <c r="F612" s="5">
        <v>299</v>
      </c>
      <c r="G612" s="5">
        <v>6</v>
      </c>
      <c r="H612" s="5">
        <v>6</v>
      </c>
      <c r="I612" s="5" t="s">
        <v>31</v>
      </c>
      <c r="J612" s="8">
        <f t="shared" si="29"/>
        <v>2392</v>
      </c>
      <c r="K612" s="4">
        <f t="shared" si="30"/>
        <v>0</v>
      </c>
      <c r="L612" s="1">
        <f t="shared" si="31"/>
        <v>0</v>
      </c>
    </row>
    <row r="613" spans="1:12" x14ac:dyDescent="0.2">
      <c r="A613" s="5" t="s">
        <v>218</v>
      </c>
      <c r="B613" s="5" t="s">
        <v>219</v>
      </c>
      <c r="C613" s="5">
        <v>0</v>
      </c>
      <c r="D613" s="5">
        <v>0</v>
      </c>
      <c r="F613" s="5">
        <v>203</v>
      </c>
      <c r="G613" s="5">
        <v>4</v>
      </c>
      <c r="H613" s="5">
        <v>0</v>
      </c>
      <c r="I613" s="5" t="s">
        <v>31</v>
      </c>
      <c r="J613" s="8">
        <f t="shared" si="29"/>
        <v>1624</v>
      </c>
      <c r="K613" s="4">
        <f t="shared" si="30"/>
        <v>0</v>
      </c>
      <c r="L613" s="1">
        <f t="shared" si="31"/>
        <v>0</v>
      </c>
    </row>
    <row r="614" spans="1:12" x14ac:dyDescent="0.2">
      <c r="A614" s="5">
        <v>301</v>
      </c>
      <c r="B614" s="5" t="s">
        <v>32</v>
      </c>
      <c r="D614" s="5">
        <v>0</v>
      </c>
      <c r="F614" s="5">
        <v>816</v>
      </c>
      <c r="G614" s="5">
        <v>18</v>
      </c>
      <c r="H614" s="5">
        <v>0</v>
      </c>
      <c r="I614" s="5" t="s">
        <v>28</v>
      </c>
      <c r="J614" s="8">
        <f t="shared" si="29"/>
        <v>6528</v>
      </c>
      <c r="K614" s="4" t="str">
        <f t="shared" si="30"/>
        <v>unk</v>
      </c>
      <c r="L614" s="1" t="str">
        <f t="shared" si="31"/>
        <v>unk</v>
      </c>
    </row>
    <row r="615" spans="1:12" x14ac:dyDescent="0.2">
      <c r="A615" s="5">
        <v>302</v>
      </c>
      <c r="B615" s="5" t="s">
        <v>32</v>
      </c>
      <c r="D615" s="5">
        <v>0</v>
      </c>
      <c r="F615" s="5">
        <v>816</v>
      </c>
      <c r="G615" s="5">
        <v>18</v>
      </c>
      <c r="H615" s="5">
        <v>0</v>
      </c>
      <c r="I615" s="5" t="s">
        <v>28</v>
      </c>
      <c r="J615" s="8">
        <f t="shared" si="29"/>
        <v>6528</v>
      </c>
      <c r="K615" s="4" t="str">
        <f t="shared" si="30"/>
        <v>unk</v>
      </c>
      <c r="L615" s="1" t="str">
        <f t="shared" si="31"/>
        <v>unk</v>
      </c>
    </row>
    <row r="616" spans="1:12" x14ac:dyDescent="0.2">
      <c r="A616" s="5">
        <v>305</v>
      </c>
      <c r="B616" s="5" t="s">
        <v>32</v>
      </c>
      <c r="D616" s="5">
        <v>0</v>
      </c>
      <c r="F616" s="5">
        <v>1000</v>
      </c>
      <c r="G616" s="5">
        <v>22</v>
      </c>
      <c r="H616" s="5">
        <v>0</v>
      </c>
      <c r="I616" s="5" t="s">
        <v>28</v>
      </c>
      <c r="J616" s="8">
        <f t="shared" si="29"/>
        <v>8000</v>
      </c>
      <c r="K616" s="4" t="str">
        <f t="shared" si="30"/>
        <v>unk</v>
      </c>
      <c r="L616" s="1" t="str">
        <f t="shared" si="31"/>
        <v>unk</v>
      </c>
    </row>
    <row r="617" spans="1:12" x14ac:dyDescent="0.2">
      <c r="A617" s="5">
        <v>306</v>
      </c>
      <c r="B617" s="5" t="s">
        <v>32</v>
      </c>
      <c r="D617" s="5">
        <v>0</v>
      </c>
      <c r="F617" s="5">
        <v>136</v>
      </c>
      <c r="G617" s="5">
        <v>3</v>
      </c>
      <c r="H617" s="5">
        <v>0</v>
      </c>
      <c r="I617" s="5" t="s">
        <v>28</v>
      </c>
      <c r="J617" s="8">
        <f t="shared" si="29"/>
        <v>1088</v>
      </c>
      <c r="K617" s="4" t="str">
        <f t="shared" si="30"/>
        <v>unk</v>
      </c>
      <c r="L617" s="1" t="str">
        <f t="shared" si="31"/>
        <v>unk</v>
      </c>
    </row>
    <row r="618" spans="1:12" x14ac:dyDescent="0.2">
      <c r="A618" s="5">
        <v>307</v>
      </c>
      <c r="B618" s="5" t="s">
        <v>32</v>
      </c>
      <c r="D618" s="5">
        <v>0</v>
      </c>
      <c r="F618" s="5">
        <v>696</v>
      </c>
      <c r="G618" s="5">
        <v>15</v>
      </c>
      <c r="H618" s="5">
        <v>0</v>
      </c>
      <c r="I618" s="5" t="s">
        <v>28</v>
      </c>
      <c r="J618" s="8">
        <f t="shared" si="29"/>
        <v>5568</v>
      </c>
      <c r="K618" s="4" t="str">
        <f t="shared" si="30"/>
        <v>unk</v>
      </c>
      <c r="L618" s="1" t="str">
        <f t="shared" si="31"/>
        <v>unk</v>
      </c>
    </row>
    <row r="619" spans="1:12" x14ac:dyDescent="0.2">
      <c r="A619" s="5">
        <v>309</v>
      </c>
      <c r="B619" s="5" t="s">
        <v>32</v>
      </c>
      <c r="D619" s="5">
        <v>0</v>
      </c>
      <c r="F619" s="5">
        <v>225</v>
      </c>
      <c r="G619" s="5">
        <v>5</v>
      </c>
      <c r="H619" s="5">
        <v>0</v>
      </c>
      <c r="I619" s="5" t="s">
        <v>28</v>
      </c>
      <c r="J619" s="8">
        <f t="shared" si="29"/>
        <v>1800</v>
      </c>
      <c r="K619" s="4" t="str">
        <f t="shared" si="30"/>
        <v>unk</v>
      </c>
      <c r="L619" s="1" t="str">
        <f t="shared" si="31"/>
        <v>unk</v>
      </c>
    </row>
    <row r="620" spans="1:12" x14ac:dyDescent="0.2">
      <c r="A620" s="5">
        <v>313</v>
      </c>
      <c r="B620" s="5" t="s">
        <v>220</v>
      </c>
      <c r="C620" s="5">
        <v>309</v>
      </c>
      <c r="D620" s="5">
        <v>20</v>
      </c>
      <c r="F620" s="5">
        <v>832</v>
      </c>
      <c r="G620" s="5">
        <v>18</v>
      </c>
      <c r="H620" s="5">
        <v>18</v>
      </c>
      <c r="I620" s="5" t="s">
        <v>31</v>
      </c>
      <c r="J620" s="8">
        <f t="shared" si="29"/>
        <v>6656</v>
      </c>
      <c r="K620" s="4">
        <f t="shared" si="30"/>
        <v>2.7854567307692308</v>
      </c>
      <c r="L620" s="1">
        <f t="shared" si="31"/>
        <v>1</v>
      </c>
    </row>
    <row r="621" spans="1:12" x14ac:dyDescent="0.2">
      <c r="A621" s="5">
        <v>320</v>
      </c>
      <c r="B621" s="5" t="s">
        <v>32</v>
      </c>
      <c r="C621" s="5">
        <v>618</v>
      </c>
      <c r="D621" s="5">
        <v>41</v>
      </c>
      <c r="F621" s="5">
        <v>1080</v>
      </c>
      <c r="G621" s="5">
        <v>24</v>
      </c>
      <c r="H621" s="5">
        <v>24</v>
      </c>
      <c r="I621" s="5" t="s">
        <v>31</v>
      </c>
      <c r="J621" s="8">
        <f t="shared" si="29"/>
        <v>8640</v>
      </c>
      <c r="K621" s="4">
        <f t="shared" si="30"/>
        <v>4.291666666666667</v>
      </c>
      <c r="L621" s="1">
        <f t="shared" si="31"/>
        <v>2</v>
      </c>
    </row>
    <row r="622" spans="1:12" x14ac:dyDescent="0.2">
      <c r="A622" s="5">
        <v>321</v>
      </c>
      <c r="B622" s="5" t="s">
        <v>32</v>
      </c>
      <c r="C622" s="5">
        <v>574</v>
      </c>
      <c r="D622" s="5">
        <v>38</v>
      </c>
      <c r="F622" s="5">
        <v>1100</v>
      </c>
      <c r="G622" s="5">
        <v>25</v>
      </c>
      <c r="H622" s="5">
        <v>25</v>
      </c>
      <c r="I622" s="5" t="s">
        <v>31</v>
      </c>
      <c r="J622" s="8">
        <f t="shared" si="29"/>
        <v>8800</v>
      </c>
      <c r="K622" s="4">
        <f t="shared" si="30"/>
        <v>3.9136363636363636</v>
      </c>
      <c r="L622" s="1">
        <f t="shared" si="31"/>
        <v>1</v>
      </c>
    </row>
    <row r="623" spans="1:12" x14ac:dyDescent="0.2">
      <c r="A623" s="5">
        <v>324</v>
      </c>
      <c r="B623" s="5" t="s">
        <v>32</v>
      </c>
      <c r="C623" s="5">
        <v>553</v>
      </c>
      <c r="D623" s="5">
        <v>36</v>
      </c>
      <c r="F623" s="5">
        <v>945</v>
      </c>
      <c r="G623" s="5">
        <v>21</v>
      </c>
      <c r="H623" s="5">
        <v>21</v>
      </c>
      <c r="I623" s="5" t="s">
        <v>31</v>
      </c>
      <c r="J623" s="8">
        <f t="shared" si="29"/>
        <v>7560</v>
      </c>
      <c r="K623" s="4">
        <f t="shared" si="30"/>
        <v>4.3888888888888893</v>
      </c>
      <c r="L623" s="1">
        <f t="shared" si="31"/>
        <v>2</v>
      </c>
    </row>
    <row r="624" spans="1:12" x14ac:dyDescent="0.2">
      <c r="A624" s="5">
        <v>325</v>
      </c>
      <c r="B624" s="5" t="s">
        <v>32</v>
      </c>
      <c r="C624" s="5">
        <v>394</v>
      </c>
      <c r="D624" s="5">
        <v>26</v>
      </c>
      <c r="F624" s="5">
        <v>1080</v>
      </c>
      <c r="G624" s="5">
        <v>24</v>
      </c>
      <c r="H624" s="5">
        <v>24</v>
      </c>
      <c r="I624" s="5" t="s">
        <v>31</v>
      </c>
      <c r="J624" s="8">
        <f t="shared" si="29"/>
        <v>8640</v>
      </c>
      <c r="K624" s="4">
        <f t="shared" si="30"/>
        <v>2.7361111111111112</v>
      </c>
      <c r="L624" s="1">
        <f t="shared" si="31"/>
        <v>1</v>
      </c>
    </row>
    <row r="625" spans="1:12" x14ac:dyDescent="0.2">
      <c r="A625" s="5">
        <v>328</v>
      </c>
      <c r="B625" s="5" t="s">
        <v>116</v>
      </c>
      <c r="C625" s="5">
        <v>0</v>
      </c>
      <c r="D625" s="5">
        <v>0</v>
      </c>
      <c r="E625" s="5" t="s">
        <v>33</v>
      </c>
      <c r="F625" s="5">
        <v>169</v>
      </c>
      <c r="G625" s="5">
        <v>3</v>
      </c>
      <c r="H625" s="5">
        <v>3</v>
      </c>
      <c r="I625" s="5" t="s">
        <v>31</v>
      </c>
      <c r="J625" s="8">
        <f t="shared" si="29"/>
        <v>1352</v>
      </c>
      <c r="K625" s="4">
        <f t="shared" si="30"/>
        <v>0</v>
      </c>
      <c r="L625" s="1">
        <f t="shared" si="31"/>
        <v>0</v>
      </c>
    </row>
    <row r="626" spans="1:12" x14ac:dyDescent="0.2">
      <c r="A626" s="5">
        <v>331</v>
      </c>
      <c r="B626" s="5" t="s">
        <v>32</v>
      </c>
      <c r="C626" s="5">
        <v>351</v>
      </c>
      <c r="D626" s="5">
        <v>23</v>
      </c>
      <c r="F626" s="5">
        <v>805</v>
      </c>
      <c r="G626" s="5">
        <v>18</v>
      </c>
      <c r="H626" s="5">
        <v>18</v>
      </c>
      <c r="I626" s="5" t="s">
        <v>31</v>
      </c>
      <c r="J626" s="8">
        <f t="shared" si="29"/>
        <v>6440</v>
      </c>
      <c r="K626" s="4">
        <f t="shared" si="30"/>
        <v>3.2701863354037268</v>
      </c>
      <c r="L626" s="1">
        <f t="shared" si="31"/>
        <v>1</v>
      </c>
    </row>
    <row r="627" spans="1:12" x14ac:dyDescent="0.2">
      <c r="A627" s="5">
        <v>332</v>
      </c>
      <c r="B627" s="5" t="s">
        <v>32</v>
      </c>
      <c r="C627" s="5">
        <v>361</v>
      </c>
      <c r="D627" s="5">
        <v>24</v>
      </c>
      <c r="F627" s="5">
        <v>1081</v>
      </c>
      <c r="G627" s="5">
        <v>24</v>
      </c>
      <c r="H627" s="5">
        <v>24</v>
      </c>
      <c r="I627" s="5" t="s">
        <v>31</v>
      </c>
      <c r="J627" s="8">
        <f t="shared" si="29"/>
        <v>8648</v>
      </c>
      <c r="K627" s="4">
        <f t="shared" si="30"/>
        <v>2.5046253469010176</v>
      </c>
      <c r="L627" s="1">
        <f t="shared" si="31"/>
        <v>1</v>
      </c>
    </row>
    <row r="628" spans="1:12" x14ac:dyDescent="0.2">
      <c r="A628" s="5">
        <v>333</v>
      </c>
      <c r="B628" s="5" t="s">
        <v>32</v>
      </c>
      <c r="C628" s="5">
        <v>321</v>
      </c>
      <c r="D628" s="5">
        <v>21</v>
      </c>
      <c r="F628" s="5">
        <v>690</v>
      </c>
      <c r="G628" s="5">
        <v>15</v>
      </c>
      <c r="H628" s="5">
        <v>15</v>
      </c>
      <c r="I628" s="5" t="s">
        <v>31</v>
      </c>
      <c r="J628" s="8">
        <f t="shared" si="29"/>
        <v>5520</v>
      </c>
      <c r="K628" s="4">
        <f t="shared" si="30"/>
        <v>3.4891304347826089</v>
      </c>
      <c r="L628" s="1">
        <f t="shared" si="31"/>
        <v>1</v>
      </c>
    </row>
    <row r="629" spans="1:12" x14ac:dyDescent="0.2">
      <c r="A629" s="5">
        <v>334</v>
      </c>
      <c r="B629" s="5" t="s">
        <v>32</v>
      </c>
      <c r="C629" s="5">
        <v>284</v>
      </c>
      <c r="D629" s="5">
        <v>18</v>
      </c>
      <c r="F629" s="5">
        <v>690</v>
      </c>
      <c r="G629" s="5">
        <v>15</v>
      </c>
      <c r="H629" s="5">
        <v>15</v>
      </c>
      <c r="I629" s="5" t="s">
        <v>31</v>
      </c>
      <c r="J629" s="8">
        <f t="shared" si="29"/>
        <v>5520</v>
      </c>
      <c r="K629" s="4">
        <f t="shared" si="30"/>
        <v>3.0869565217391304</v>
      </c>
      <c r="L629" s="1">
        <f t="shared" si="31"/>
        <v>1</v>
      </c>
    </row>
    <row r="630" spans="1:12" x14ac:dyDescent="0.2">
      <c r="A630" s="5">
        <v>335</v>
      </c>
      <c r="B630" s="5" t="s">
        <v>32</v>
      </c>
      <c r="C630" s="5">
        <v>286</v>
      </c>
      <c r="D630" s="5">
        <v>19</v>
      </c>
      <c r="F630" s="5">
        <v>667</v>
      </c>
      <c r="G630" s="5">
        <v>15</v>
      </c>
      <c r="H630" s="5">
        <v>15</v>
      </c>
      <c r="I630" s="5" t="s">
        <v>31</v>
      </c>
      <c r="J630" s="8">
        <f t="shared" si="29"/>
        <v>5336</v>
      </c>
      <c r="K630" s="4">
        <f t="shared" si="30"/>
        <v>3.2158920539730134</v>
      </c>
      <c r="L630" s="1">
        <f t="shared" si="31"/>
        <v>1</v>
      </c>
    </row>
    <row r="631" spans="1:12" x14ac:dyDescent="0.2">
      <c r="A631" s="5">
        <v>336</v>
      </c>
      <c r="B631" s="5" t="s">
        <v>32</v>
      </c>
      <c r="C631" s="5">
        <v>295</v>
      </c>
      <c r="D631" s="5">
        <v>19</v>
      </c>
      <c r="F631" s="5">
        <v>690</v>
      </c>
      <c r="G631" s="5">
        <v>15</v>
      </c>
      <c r="H631" s="5">
        <v>15</v>
      </c>
      <c r="I631" s="5" t="s">
        <v>31</v>
      </c>
      <c r="J631" s="8">
        <f t="shared" si="29"/>
        <v>5520</v>
      </c>
      <c r="K631" s="4">
        <f t="shared" si="30"/>
        <v>3.2065217391304346</v>
      </c>
      <c r="L631" s="1">
        <f t="shared" si="31"/>
        <v>1</v>
      </c>
    </row>
    <row r="632" spans="1:12" x14ac:dyDescent="0.2">
      <c r="A632" s="5">
        <v>337</v>
      </c>
      <c r="B632" s="5" t="s">
        <v>32</v>
      </c>
      <c r="C632" s="5">
        <v>86</v>
      </c>
      <c r="D632" s="5">
        <v>5</v>
      </c>
      <c r="E632" s="5" t="s">
        <v>33</v>
      </c>
      <c r="F632" s="5">
        <v>690</v>
      </c>
      <c r="G632" s="5">
        <v>15</v>
      </c>
      <c r="H632" s="5">
        <v>15</v>
      </c>
      <c r="I632" s="5" t="s">
        <v>31</v>
      </c>
      <c r="J632" s="8">
        <f t="shared" si="29"/>
        <v>5520</v>
      </c>
      <c r="K632" s="4">
        <f t="shared" si="30"/>
        <v>0.93478260869565222</v>
      </c>
      <c r="L632" s="1">
        <f t="shared" si="31"/>
        <v>0</v>
      </c>
    </row>
    <row r="633" spans="1:12" x14ac:dyDescent="0.2">
      <c r="A633" s="5">
        <v>338</v>
      </c>
      <c r="B633" s="5" t="s">
        <v>32</v>
      </c>
      <c r="C633" s="5">
        <v>280</v>
      </c>
      <c r="D633" s="5">
        <v>18</v>
      </c>
      <c r="F633" s="5">
        <v>667</v>
      </c>
      <c r="G633" s="5">
        <v>15</v>
      </c>
      <c r="H633" s="5">
        <v>15</v>
      </c>
      <c r="I633" s="5" t="s">
        <v>31</v>
      </c>
      <c r="J633" s="8">
        <f t="shared" si="29"/>
        <v>5336</v>
      </c>
      <c r="K633" s="4">
        <f t="shared" si="30"/>
        <v>3.1484257871064467</v>
      </c>
      <c r="L633" s="1">
        <f t="shared" si="31"/>
        <v>1</v>
      </c>
    </row>
    <row r="634" spans="1:12" x14ac:dyDescent="0.2">
      <c r="A634" s="5">
        <v>339</v>
      </c>
      <c r="B634" s="5" t="s">
        <v>32</v>
      </c>
      <c r="C634" s="5">
        <v>366</v>
      </c>
      <c r="D634" s="5">
        <v>24</v>
      </c>
      <c r="F634" s="5">
        <v>506</v>
      </c>
      <c r="G634" s="5">
        <v>11</v>
      </c>
      <c r="H634" s="5">
        <v>11</v>
      </c>
      <c r="I634" s="5" t="s">
        <v>31</v>
      </c>
      <c r="J634" s="8">
        <f t="shared" si="29"/>
        <v>4048</v>
      </c>
      <c r="K634" s="4">
        <f t="shared" si="30"/>
        <v>5.424901185770751</v>
      </c>
      <c r="L634" s="1">
        <f t="shared" si="31"/>
        <v>2</v>
      </c>
    </row>
    <row r="635" spans="1:12" x14ac:dyDescent="0.2">
      <c r="A635" s="5">
        <v>340</v>
      </c>
      <c r="B635" s="5" t="s">
        <v>32</v>
      </c>
      <c r="C635" s="5">
        <v>274</v>
      </c>
      <c r="D635" s="5">
        <v>18</v>
      </c>
      <c r="F635" s="5">
        <v>484</v>
      </c>
      <c r="G635" s="5">
        <v>11</v>
      </c>
      <c r="H635" s="5">
        <v>11</v>
      </c>
      <c r="I635" s="5" t="s">
        <v>31</v>
      </c>
      <c r="J635" s="8">
        <f t="shared" si="29"/>
        <v>3872</v>
      </c>
      <c r="K635" s="4">
        <f t="shared" si="30"/>
        <v>4.2458677685950414</v>
      </c>
      <c r="L635" s="1">
        <f t="shared" si="31"/>
        <v>2</v>
      </c>
    </row>
    <row r="636" spans="1:12" x14ac:dyDescent="0.2">
      <c r="A636" s="5">
        <v>341</v>
      </c>
      <c r="B636" s="5" t="s">
        <v>32</v>
      </c>
      <c r="C636" s="5">
        <v>356</v>
      </c>
      <c r="D636" s="5">
        <v>23</v>
      </c>
      <c r="F636" s="5">
        <v>484</v>
      </c>
      <c r="G636" s="5">
        <v>11</v>
      </c>
      <c r="H636" s="5">
        <v>11</v>
      </c>
      <c r="I636" s="5" t="s">
        <v>31</v>
      </c>
      <c r="J636" s="8">
        <f t="shared" si="29"/>
        <v>3872</v>
      </c>
      <c r="K636" s="4">
        <f t="shared" si="30"/>
        <v>5.5165289256198351</v>
      </c>
      <c r="L636" s="1">
        <f t="shared" si="31"/>
        <v>2</v>
      </c>
    </row>
    <row r="637" spans="1:12" x14ac:dyDescent="0.2">
      <c r="A637" s="5">
        <v>342</v>
      </c>
      <c r="B637" s="5" t="s">
        <v>32</v>
      </c>
      <c r="C637" s="5">
        <v>289</v>
      </c>
      <c r="D637" s="5">
        <v>19</v>
      </c>
      <c r="F637" s="5">
        <v>529</v>
      </c>
      <c r="G637" s="5">
        <v>12</v>
      </c>
      <c r="H637" s="5">
        <v>12</v>
      </c>
      <c r="I637" s="5" t="s">
        <v>31</v>
      </c>
      <c r="J637" s="8">
        <f t="shared" si="29"/>
        <v>4232</v>
      </c>
      <c r="K637" s="4">
        <f t="shared" si="30"/>
        <v>4.0973534971644616</v>
      </c>
      <c r="L637" s="1">
        <f t="shared" si="31"/>
        <v>2</v>
      </c>
    </row>
    <row r="638" spans="1:12" x14ac:dyDescent="0.2">
      <c r="A638" s="5">
        <v>344</v>
      </c>
      <c r="B638" s="5" t="s">
        <v>116</v>
      </c>
      <c r="C638" s="5">
        <v>0</v>
      </c>
      <c r="D638" s="5">
        <v>0</v>
      </c>
      <c r="E638" s="5" t="s">
        <v>33</v>
      </c>
      <c r="F638" s="5">
        <v>233</v>
      </c>
      <c r="G638" s="5">
        <v>5</v>
      </c>
      <c r="H638" s="5">
        <v>5</v>
      </c>
      <c r="I638" s="5" t="s">
        <v>31</v>
      </c>
      <c r="J638" s="8">
        <f t="shared" si="29"/>
        <v>1864</v>
      </c>
      <c r="K638" s="4">
        <f t="shared" si="30"/>
        <v>0</v>
      </c>
      <c r="L638" s="1">
        <f t="shared" si="31"/>
        <v>0</v>
      </c>
    </row>
    <row r="639" spans="1:12" x14ac:dyDescent="0.2">
      <c r="A639" s="5">
        <v>346</v>
      </c>
      <c r="B639" s="5" t="s">
        <v>32</v>
      </c>
      <c r="C639" s="5">
        <v>291</v>
      </c>
      <c r="D639" s="5">
        <v>19</v>
      </c>
      <c r="F639" s="5">
        <v>675</v>
      </c>
      <c r="G639" s="5">
        <v>15</v>
      </c>
      <c r="H639" s="5">
        <v>15</v>
      </c>
      <c r="I639" s="5" t="s">
        <v>31</v>
      </c>
      <c r="J639" s="8">
        <f t="shared" si="29"/>
        <v>5400</v>
      </c>
      <c r="K639" s="4">
        <f t="shared" si="30"/>
        <v>3.2333333333333334</v>
      </c>
      <c r="L639" s="1">
        <f t="shared" si="31"/>
        <v>1</v>
      </c>
    </row>
    <row r="640" spans="1:12" x14ac:dyDescent="0.2">
      <c r="A640" s="5" t="s">
        <v>221</v>
      </c>
      <c r="B640" s="5" t="s">
        <v>116</v>
      </c>
      <c r="C640" s="5">
        <v>0</v>
      </c>
      <c r="D640" s="5">
        <v>0</v>
      </c>
      <c r="F640" s="5">
        <v>383</v>
      </c>
      <c r="G640" s="5">
        <v>8</v>
      </c>
      <c r="H640" s="5">
        <v>0</v>
      </c>
      <c r="I640" s="5" t="s">
        <v>31</v>
      </c>
      <c r="J640" s="8">
        <f t="shared" si="29"/>
        <v>3064</v>
      </c>
      <c r="K640" s="4">
        <f t="shared" si="30"/>
        <v>0</v>
      </c>
      <c r="L640" s="1">
        <f t="shared" si="31"/>
        <v>0</v>
      </c>
    </row>
    <row r="641" spans="1:12" x14ac:dyDescent="0.2">
      <c r="A641" s="5" t="s">
        <v>222</v>
      </c>
      <c r="B641" s="5" t="s">
        <v>93</v>
      </c>
      <c r="C641" s="5">
        <v>0</v>
      </c>
      <c r="D641" s="5">
        <v>0</v>
      </c>
      <c r="F641" s="5">
        <v>238</v>
      </c>
      <c r="G641" s="5">
        <v>5</v>
      </c>
      <c r="H641" s="5">
        <v>0</v>
      </c>
      <c r="I641" s="5" t="s">
        <v>31</v>
      </c>
      <c r="J641" s="8">
        <f t="shared" si="29"/>
        <v>1904</v>
      </c>
      <c r="K641" s="4">
        <f t="shared" si="30"/>
        <v>0</v>
      </c>
      <c r="L641" s="1">
        <f t="shared" si="31"/>
        <v>0</v>
      </c>
    </row>
    <row r="642" spans="1:12" x14ac:dyDescent="0.2">
      <c r="A642" s="5" t="s">
        <v>223</v>
      </c>
      <c r="B642" s="5" t="s">
        <v>116</v>
      </c>
      <c r="C642" s="5">
        <v>0</v>
      </c>
      <c r="D642" s="5">
        <v>0</v>
      </c>
      <c r="F642" s="5">
        <v>209</v>
      </c>
      <c r="G642" s="5">
        <v>4</v>
      </c>
      <c r="H642" s="5">
        <v>0</v>
      </c>
      <c r="I642" s="5" t="s">
        <v>31</v>
      </c>
      <c r="J642" s="8">
        <f t="shared" si="29"/>
        <v>1672</v>
      </c>
      <c r="K642" s="4">
        <f t="shared" si="30"/>
        <v>0</v>
      </c>
      <c r="L642" s="1">
        <f t="shared" si="31"/>
        <v>0</v>
      </c>
    </row>
    <row r="643" spans="1:12" x14ac:dyDescent="0.2">
      <c r="A643" s="5" t="s">
        <v>224</v>
      </c>
      <c r="B643" s="5" t="s">
        <v>116</v>
      </c>
      <c r="C643" s="5">
        <v>0</v>
      </c>
      <c r="D643" s="5">
        <v>0</v>
      </c>
      <c r="E643" s="5" t="s">
        <v>33</v>
      </c>
      <c r="F643" s="5">
        <v>244</v>
      </c>
      <c r="G643" s="5">
        <v>5</v>
      </c>
      <c r="H643" s="5">
        <v>5</v>
      </c>
      <c r="I643" s="5" t="s">
        <v>31</v>
      </c>
      <c r="J643" s="8">
        <f t="shared" si="29"/>
        <v>1952</v>
      </c>
      <c r="K643" s="4">
        <f t="shared" si="30"/>
        <v>0</v>
      </c>
      <c r="L643" s="1">
        <f t="shared" si="31"/>
        <v>0</v>
      </c>
    </row>
    <row r="644" spans="1:12" x14ac:dyDescent="0.2">
      <c r="A644" s="5" t="s">
        <v>225</v>
      </c>
      <c r="B644" s="5" t="s">
        <v>32</v>
      </c>
      <c r="C644" s="5">
        <v>398</v>
      </c>
      <c r="D644" s="5">
        <v>26</v>
      </c>
      <c r="F644" s="5">
        <v>1000</v>
      </c>
      <c r="G644" s="5">
        <v>22</v>
      </c>
      <c r="H644" s="5">
        <v>22</v>
      </c>
      <c r="I644" s="5" t="s">
        <v>31</v>
      </c>
      <c r="J644" s="8">
        <f t="shared" si="29"/>
        <v>8000</v>
      </c>
      <c r="K644" s="4">
        <f t="shared" si="30"/>
        <v>2.9849999999999999</v>
      </c>
      <c r="L644" s="1">
        <f t="shared" si="31"/>
        <v>1</v>
      </c>
    </row>
    <row r="645" spans="1:12" x14ac:dyDescent="0.2">
      <c r="A645" s="5" t="s">
        <v>226</v>
      </c>
      <c r="B645" s="5" t="s">
        <v>32</v>
      </c>
      <c r="C645" s="5">
        <v>0</v>
      </c>
      <c r="D645" s="5">
        <v>0</v>
      </c>
      <c r="F645" s="5">
        <v>1000</v>
      </c>
      <c r="G645" s="5">
        <v>22</v>
      </c>
      <c r="H645" s="5">
        <v>0</v>
      </c>
      <c r="I645" s="5" t="s">
        <v>31</v>
      </c>
      <c r="J645" s="8">
        <f t="shared" si="29"/>
        <v>8000</v>
      </c>
      <c r="K645" s="4">
        <f t="shared" si="30"/>
        <v>0</v>
      </c>
      <c r="L645" s="1">
        <f t="shared" si="31"/>
        <v>0</v>
      </c>
    </row>
    <row r="646" spans="1:12" x14ac:dyDescent="0.2">
      <c r="A646" s="5" t="s">
        <v>227</v>
      </c>
      <c r="B646" s="5" t="s">
        <v>32</v>
      </c>
      <c r="C646" s="8">
        <v>1212</v>
      </c>
      <c r="D646" s="5">
        <v>80</v>
      </c>
      <c r="F646" s="5">
        <v>1000</v>
      </c>
      <c r="G646" s="5">
        <v>22</v>
      </c>
      <c r="H646" s="5">
        <v>22</v>
      </c>
      <c r="I646" s="5" t="s">
        <v>31</v>
      </c>
      <c r="J646" s="8">
        <f t="shared" si="29"/>
        <v>8000</v>
      </c>
      <c r="K646" s="4">
        <f t="shared" si="30"/>
        <v>9.09</v>
      </c>
      <c r="L646" s="1">
        <f t="shared" si="31"/>
        <v>2</v>
      </c>
    </row>
    <row r="647" spans="1:12" x14ac:dyDescent="0.2">
      <c r="A647" s="5" t="s">
        <v>228</v>
      </c>
      <c r="B647" s="5" t="s">
        <v>32</v>
      </c>
      <c r="C647" s="5">
        <v>0</v>
      </c>
      <c r="D647" s="5">
        <v>0</v>
      </c>
      <c r="F647" s="5">
        <v>1000</v>
      </c>
      <c r="G647" s="5">
        <v>22</v>
      </c>
      <c r="H647" s="5">
        <v>0</v>
      </c>
      <c r="I647" s="5" t="s">
        <v>31</v>
      </c>
      <c r="J647" s="8">
        <f t="shared" si="29"/>
        <v>8000</v>
      </c>
      <c r="K647" s="4">
        <f t="shared" si="30"/>
        <v>0</v>
      </c>
      <c r="L647" s="1">
        <f t="shared" si="31"/>
        <v>0</v>
      </c>
    </row>
    <row r="648" spans="1:12" x14ac:dyDescent="0.2">
      <c r="A648" s="5" t="s">
        <v>229</v>
      </c>
      <c r="B648" s="5" t="s">
        <v>32</v>
      </c>
      <c r="C648" s="5">
        <v>0</v>
      </c>
      <c r="D648" s="5">
        <v>0</v>
      </c>
      <c r="F648" s="5">
        <v>1000</v>
      </c>
      <c r="G648" s="5">
        <v>22</v>
      </c>
      <c r="H648" s="5">
        <v>0</v>
      </c>
      <c r="I648" s="5" t="s">
        <v>31</v>
      </c>
      <c r="J648" s="8">
        <f t="shared" si="29"/>
        <v>8000</v>
      </c>
      <c r="K648" s="4">
        <f t="shared" si="30"/>
        <v>0</v>
      </c>
      <c r="L648" s="1">
        <f t="shared" si="31"/>
        <v>0</v>
      </c>
    </row>
    <row r="649" spans="1:12" x14ac:dyDescent="0.2">
      <c r="A649" s="5" t="s">
        <v>230</v>
      </c>
      <c r="B649" s="5" t="s">
        <v>32</v>
      </c>
      <c r="C649" s="5">
        <v>881</v>
      </c>
      <c r="D649" s="5">
        <v>58</v>
      </c>
      <c r="F649" s="5">
        <v>968</v>
      </c>
      <c r="G649" s="5">
        <v>22</v>
      </c>
      <c r="H649" s="5">
        <v>22</v>
      </c>
      <c r="I649" s="5" t="s">
        <v>31</v>
      </c>
      <c r="J649" s="8">
        <f t="shared" si="29"/>
        <v>7744</v>
      </c>
      <c r="K649" s="4">
        <f t="shared" si="30"/>
        <v>6.8259297520661155</v>
      </c>
      <c r="L649" s="1">
        <f t="shared" si="31"/>
        <v>2</v>
      </c>
    </row>
    <row r="650" spans="1:12" x14ac:dyDescent="0.2">
      <c r="A650" s="5" t="s">
        <v>231</v>
      </c>
      <c r="B650" s="5" t="s">
        <v>32</v>
      </c>
      <c r="C650" s="5">
        <v>0</v>
      </c>
      <c r="D650" s="5">
        <v>0</v>
      </c>
      <c r="F650" s="5">
        <v>909</v>
      </c>
      <c r="G650" s="5">
        <v>20</v>
      </c>
      <c r="H650" s="5">
        <v>0</v>
      </c>
      <c r="I650" s="5" t="s">
        <v>31</v>
      </c>
      <c r="J650" s="8">
        <f t="shared" si="29"/>
        <v>7272</v>
      </c>
      <c r="K650" s="4">
        <f t="shared" si="30"/>
        <v>0</v>
      </c>
      <c r="L650" s="1">
        <f t="shared" si="31"/>
        <v>0</v>
      </c>
    </row>
    <row r="651" spans="1:12" x14ac:dyDescent="0.2">
      <c r="A651" s="5" t="s">
        <v>26</v>
      </c>
      <c r="B651" s="5" t="s">
        <v>232</v>
      </c>
      <c r="C651" s="5">
        <v>0</v>
      </c>
      <c r="D651" s="5">
        <v>0</v>
      </c>
      <c r="E651" s="5" t="s">
        <v>33</v>
      </c>
      <c r="F651" s="5">
        <v>192</v>
      </c>
      <c r="G651" s="5">
        <v>4</v>
      </c>
      <c r="H651" s="5">
        <v>4</v>
      </c>
      <c r="I651" s="5" t="s">
        <v>31</v>
      </c>
      <c r="J651" s="8">
        <f t="shared" si="29"/>
        <v>1536</v>
      </c>
      <c r="K651" s="4">
        <f t="shared" si="30"/>
        <v>0</v>
      </c>
      <c r="L651" s="1">
        <f t="shared" si="31"/>
        <v>0</v>
      </c>
    </row>
    <row r="652" spans="1:12" x14ac:dyDescent="0.2">
      <c r="A652" s="5" t="s">
        <v>26</v>
      </c>
      <c r="B652" s="5" t="s">
        <v>233</v>
      </c>
      <c r="C652" s="5">
        <v>0</v>
      </c>
      <c r="D652" s="5">
        <v>0</v>
      </c>
      <c r="G652" s="5">
        <v>0</v>
      </c>
      <c r="H652" s="5">
        <v>0</v>
      </c>
      <c r="I652" s="5" t="s">
        <v>28</v>
      </c>
      <c r="J652" s="8" t="str">
        <f t="shared" si="29"/>
        <v/>
      </c>
      <c r="K652" s="4" t="str">
        <f t="shared" si="30"/>
        <v>unk</v>
      </c>
      <c r="L652" s="1" t="str">
        <f t="shared" si="31"/>
        <v>unk</v>
      </c>
    </row>
    <row r="653" spans="1:12" x14ac:dyDescent="0.2">
      <c r="A653" s="5" t="s">
        <v>26</v>
      </c>
      <c r="B653" s="5" t="s">
        <v>27</v>
      </c>
      <c r="C653" s="5">
        <v>0</v>
      </c>
      <c r="D653" s="5">
        <v>0</v>
      </c>
      <c r="F653" s="5">
        <v>11625</v>
      </c>
      <c r="G653" s="5">
        <v>264</v>
      </c>
      <c r="H653" s="5">
        <v>0</v>
      </c>
      <c r="I653" s="5" t="s">
        <v>28</v>
      </c>
      <c r="J653" s="8">
        <f t="shared" ref="J653:J716" si="32">IF(COUNT(F653)=1,F653*8,"")</f>
        <v>93000</v>
      </c>
      <c r="K653" s="4">
        <f t="shared" ref="K653:K716" si="33">IF( AND(COUNT(J653)=1,COUNT(C653)=1), ABS((C653*60/J653)), "unk" )</f>
        <v>0</v>
      </c>
      <c r="L653" s="1">
        <f t="shared" si="31"/>
        <v>0</v>
      </c>
    </row>
    <row r="654" spans="1:12" x14ac:dyDescent="0.2">
      <c r="A654" s="5" t="s">
        <v>26</v>
      </c>
      <c r="B654" s="5" t="s">
        <v>170</v>
      </c>
      <c r="C654" s="8">
        <v>5931</v>
      </c>
      <c r="D654" s="5">
        <v>395</v>
      </c>
      <c r="F654" s="5">
        <v>5280</v>
      </c>
      <c r="G654" s="5">
        <v>120</v>
      </c>
      <c r="H654" s="5">
        <v>120</v>
      </c>
      <c r="I654" s="5" t="s">
        <v>28</v>
      </c>
      <c r="J654" s="8">
        <f t="shared" si="32"/>
        <v>42240</v>
      </c>
      <c r="K654" s="4">
        <f t="shared" si="33"/>
        <v>8.4247159090909083</v>
      </c>
      <c r="L654" s="1">
        <f t="shared" si="31"/>
        <v>2</v>
      </c>
    </row>
    <row r="655" spans="1:12" x14ac:dyDescent="0.2">
      <c r="A655" s="5" t="s">
        <v>26</v>
      </c>
      <c r="B655" s="5" t="s">
        <v>35</v>
      </c>
      <c r="C655" s="5">
        <v>866</v>
      </c>
      <c r="D655" s="5">
        <v>57</v>
      </c>
      <c r="F655" s="5">
        <v>4526</v>
      </c>
      <c r="G655" s="5">
        <v>102</v>
      </c>
      <c r="H655" s="5">
        <v>57</v>
      </c>
      <c r="I655" s="5" t="s">
        <v>31</v>
      </c>
      <c r="J655" s="8">
        <f t="shared" si="32"/>
        <v>36208</v>
      </c>
      <c r="K655" s="4">
        <f t="shared" si="33"/>
        <v>1.4350419796730005</v>
      </c>
      <c r="L655" s="1">
        <f t="shared" si="31"/>
        <v>1</v>
      </c>
    </row>
    <row r="656" spans="1:12" x14ac:dyDescent="0.2">
      <c r="A656" s="5" t="s">
        <v>26</v>
      </c>
      <c r="B656" s="5" t="s">
        <v>234</v>
      </c>
      <c r="C656" s="5">
        <v>0</v>
      </c>
      <c r="D656" s="5">
        <v>0</v>
      </c>
      <c r="G656" s="5">
        <v>0</v>
      </c>
      <c r="H656" s="5">
        <v>0</v>
      </c>
      <c r="I656" s="5" t="s">
        <v>31</v>
      </c>
      <c r="J656" s="8" t="str">
        <f t="shared" si="32"/>
        <v/>
      </c>
      <c r="K656" s="4" t="str">
        <f t="shared" si="33"/>
        <v>unk</v>
      </c>
      <c r="L656" s="1" t="str">
        <f t="shared" si="31"/>
        <v>unk</v>
      </c>
    </row>
    <row r="657" spans="1:12" x14ac:dyDescent="0.2">
      <c r="A657" s="5" t="s">
        <v>26</v>
      </c>
      <c r="B657" s="5" t="s">
        <v>178</v>
      </c>
      <c r="C657" s="8">
        <v>6806</v>
      </c>
      <c r="D657" s="5">
        <v>453</v>
      </c>
      <c r="F657" s="5">
        <v>5280</v>
      </c>
      <c r="G657" s="5">
        <v>120</v>
      </c>
      <c r="H657" s="5">
        <v>120</v>
      </c>
      <c r="I657" s="5" t="s">
        <v>28</v>
      </c>
      <c r="J657" s="8">
        <f t="shared" si="32"/>
        <v>42240</v>
      </c>
      <c r="K657" s="4">
        <f t="shared" si="33"/>
        <v>9.6676136363636367</v>
      </c>
      <c r="L657" s="1">
        <f t="shared" si="31"/>
        <v>2</v>
      </c>
    </row>
    <row r="658" spans="1:12" x14ac:dyDescent="0.2">
      <c r="A658" s="5" t="s">
        <v>26</v>
      </c>
      <c r="B658" s="5" t="s">
        <v>235</v>
      </c>
      <c r="C658" s="5">
        <v>255</v>
      </c>
      <c r="D658" s="5">
        <v>17</v>
      </c>
      <c r="F658" s="5">
        <v>936</v>
      </c>
      <c r="G658" s="5">
        <v>21</v>
      </c>
      <c r="H658" s="5">
        <v>17</v>
      </c>
      <c r="I658" s="5" t="s">
        <v>31</v>
      </c>
      <c r="J658" s="8">
        <f t="shared" si="32"/>
        <v>7488</v>
      </c>
      <c r="K658" s="4">
        <f t="shared" si="33"/>
        <v>2.0432692307692308</v>
      </c>
      <c r="L658" s="1">
        <f t="shared" si="31"/>
        <v>1</v>
      </c>
    </row>
    <row r="659" spans="1:12" x14ac:dyDescent="0.2">
      <c r="A659" s="5" t="s">
        <v>26</v>
      </c>
      <c r="B659" s="5" t="s">
        <v>100</v>
      </c>
      <c r="C659" s="5">
        <v>0</v>
      </c>
      <c r="D659" s="5">
        <v>0</v>
      </c>
      <c r="E659" s="5" t="s">
        <v>33</v>
      </c>
      <c r="F659" s="5">
        <v>6262</v>
      </c>
      <c r="G659" s="5">
        <v>142</v>
      </c>
      <c r="H659" s="5">
        <v>142</v>
      </c>
      <c r="I659" s="5" t="s">
        <v>31</v>
      </c>
      <c r="J659" s="8">
        <f t="shared" si="32"/>
        <v>50096</v>
      </c>
      <c r="K659" s="4">
        <f t="shared" si="33"/>
        <v>0</v>
      </c>
      <c r="L659" s="1">
        <f t="shared" si="31"/>
        <v>0</v>
      </c>
    </row>
    <row r="660" spans="1:12" x14ac:dyDescent="0.2">
      <c r="A660" s="5" t="s">
        <v>0</v>
      </c>
      <c r="B660" s="6">
        <v>44291</v>
      </c>
      <c r="D660" s="5" t="s">
        <v>1</v>
      </c>
      <c r="J660" s="8" t="str">
        <f t="shared" si="32"/>
        <v/>
      </c>
      <c r="K660" s="4" t="str">
        <f t="shared" si="33"/>
        <v>unk</v>
      </c>
      <c r="L660" s="1" t="str">
        <f t="shared" si="31"/>
        <v>unk</v>
      </c>
    </row>
    <row r="661" spans="1:12" x14ac:dyDescent="0.2">
      <c r="A661" s="5" t="s">
        <v>2</v>
      </c>
      <c r="B661" s="5" t="s">
        <v>236</v>
      </c>
      <c r="J661" s="8" t="str">
        <f t="shared" si="32"/>
        <v/>
      </c>
      <c r="K661" s="4" t="str">
        <f t="shared" si="33"/>
        <v>unk</v>
      </c>
      <c r="L661" s="1" t="str">
        <f t="shared" si="31"/>
        <v>unk</v>
      </c>
    </row>
    <row r="662" spans="1:12" x14ac:dyDescent="0.2">
      <c r="A662" s="5" t="s">
        <v>6</v>
      </c>
      <c r="B662" s="5" t="s">
        <v>237</v>
      </c>
      <c r="C662" s="5" t="s">
        <v>9</v>
      </c>
      <c r="D662" s="5" t="s">
        <v>1</v>
      </c>
      <c r="J662" s="8" t="str">
        <f t="shared" si="32"/>
        <v/>
      </c>
      <c r="K662" s="4" t="str">
        <f t="shared" si="33"/>
        <v>unk</v>
      </c>
      <c r="L662" s="1" t="str">
        <f t="shared" si="31"/>
        <v>unk</v>
      </c>
    </row>
    <row r="663" spans="1:12" x14ac:dyDescent="0.2">
      <c r="A663" s="5" t="s">
        <v>11</v>
      </c>
      <c r="J663" s="8" t="str">
        <f t="shared" si="32"/>
        <v/>
      </c>
      <c r="K663" s="4" t="str">
        <f t="shared" si="33"/>
        <v>unk</v>
      </c>
      <c r="L663" s="1" t="str">
        <f t="shared" si="31"/>
        <v>unk</v>
      </c>
    </row>
    <row r="664" spans="1:12" x14ac:dyDescent="0.2">
      <c r="A664" s="5" t="s">
        <v>13</v>
      </c>
      <c r="B664" s="5" t="s">
        <v>14</v>
      </c>
      <c r="C664" s="5" t="s">
        <v>15</v>
      </c>
      <c r="D664" s="5" t="s">
        <v>16</v>
      </c>
      <c r="E664" s="5" t="s">
        <v>17</v>
      </c>
      <c r="F664" s="5" t="s">
        <v>18</v>
      </c>
      <c r="G664" s="5" t="s">
        <v>19</v>
      </c>
      <c r="H664" s="5" t="s">
        <v>20</v>
      </c>
      <c r="I664" s="5" t="s">
        <v>21</v>
      </c>
      <c r="J664" s="8" t="str">
        <f t="shared" si="32"/>
        <v/>
      </c>
      <c r="K664" s="4" t="str">
        <f t="shared" si="33"/>
        <v>unk</v>
      </c>
      <c r="L664" s="1" t="str">
        <f t="shared" ref="L664:L727" si="34">IF(AND(COUNT(J664)=1,COUNT(C664)=1),IF(COUNT(J664)=1,(IF(K664&gt;120,6,IF(K664&gt;50,5,IF(K664&gt;24,4,IF(K664&gt;10,3,IF(K664&gt;4,2,IF(K664&gt;1,1,0))))))),""),"unk")</f>
        <v>unk</v>
      </c>
    </row>
    <row r="665" spans="1:12" x14ac:dyDescent="0.2">
      <c r="A665" s="5">
        <v>1</v>
      </c>
      <c r="B665" s="5" t="s">
        <v>32</v>
      </c>
      <c r="C665" s="5">
        <v>300</v>
      </c>
      <c r="D665" s="5">
        <v>20</v>
      </c>
      <c r="F665" s="5">
        <v>1350</v>
      </c>
      <c r="G665" s="5">
        <v>30</v>
      </c>
      <c r="H665" s="5">
        <v>20</v>
      </c>
      <c r="I665" s="5" t="s">
        <v>31</v>
      </c>
      <c r="J665" s="8">
        <f t="shared" si="32"/>
        <v>10800</v>
      </c>
      <c r="K665" s="4">
        <f t="shared" si="33"/>
        <v>1.6666666666666667</v>
      </c>
      <c r="L665" s="1">
        <f t="shared" si="34"/>
        <v>1</v>
      </c>
    </row>
    <row r="666" spans="1:12" x14ac:dyDescent="0.2">
      <c r="A666" s="5">
        <v>2</v>
      </c>
      <c r="B666" s="5" t="s">
        <v>32</v>
      </c>
      <c r="C666" s="5">
        <v>278</v>
      </c>
      <c r="D666" s="5">
        <v>18</v>
      </c>
      <c r="F666" s="5">
        <v>1350</v>
      </c>
      <c r="G666" s="5">
        <v>30</v>
      </c>
      <c r="H666" s="5">
        <v>18</v>
      </c>
      <c r="I666" s="5" t="s">
        <v>31</v>
      </c>
      <c r="J666" s="8">
        <f t="shared" si="32"/>
        <v>10800</v>
      </c>
      <c r="K666" s="4">
        <f t="shared" si="33"/>
        <v>1.5444444444444445</v>
      </c>
      <c r="L666" s="1">
        <f t="shared" si="34"/>
        <v>1</v>
      </c>
    </row>
    <row r="667" spans="1:12" x14ac:dyDescent="0.2">
      <c r="A667" s="5">
        <v>3</v>
      </c>
      <c r="B667" s="5" t="s">
        <v>32</v>
      </c>
      <c r="C667" s="5">
        <v>395</v>
      </c>
      <c r="D667" s="5">
        <v>26</v>
      </c>
      <c r="F667" s="5">
        <v>1350</v>
      </c>
      <c r="G667" s="5">
        <v>30</v>
      </c>
      <c r="H667" s="5">
        <v>26</v>
      </c>
      <c r="I667" s="5" t="s">
        <v>31</v>
      </c>
      <c r="J667" s="8">
        <f t="shared" si="32"/>
        <v>10800</v>
      </c>
      <c r="K667" s="4">
        <f t="shared" si="33"/>
        <v>2.1944444444444446</v>
      </c>
      <c r="L667" s="1">
        <f t="shared" si="34"/>
        <v>1</v>
      </c>
    </row>
    <row r="668" spans="1:12" x14ac:dyDescent="0.2">
      <c r="A668" s="5">
        <v>4</v>
      </c>
      <c r="B668" s="5" t="s">
        <v>32</v>
      </c>
      <c r="C668" s="5">
        <v>425</v>
      </c>
      <c r="D668" s="5">
        <v>28</v>
      </c>
      <c r="F668" s="5">
        <v>1296</v>
      </c>
      <c r="G668" s="5">
        <v>29</v>
      </c>
      <c r="H668" s="5">
        <v>28</v>
      </c>
      <c r="I668" s="5" t="s">
        <v>31</v>
      </c>
      <c r="J668" s="8">
        <f t="shared" si="32"/>
        <v>10368</v>
      </c>
      <c r="K668" s="4">
        <f t="shared" si="33"/>
        <v>2.4594907407407409</v>
      </c>
      <c r="L668" s="1">
        <f t="shared" si="34"/>
        <v>1</v>
      </c>
    </row>
    <row r="669" spans="1:12" x14ac:dyDescent="0.2">
      <c r="A669" s="5">
        <v>5</v>
      </c>
      <c r="B669" s="5" t="s">
        <v>32</v>
      </c>
      <c r="C669" s="5">
        <v>314</v>
      </c>
      <c r="D669" s="5">
        <v>20</v>
      </c>
      <c r="F669" s="5">
        <v>1296</v>
      </c>
      <c r="G669" s="5">
        <v>29</v>
      </c>
      <c r="H669" s="5">
        <v>20</v>
      </c>
      <c r="I669" s="5" t="s">
        <v>31</v>
      </c>
      <c r="J669" s="8">
        <f t="shared" si="32"/>
        <v>10368</v>
      </c>
      <c r="K669" s="4">
        <f t="shared" si="33"/>
        <v>1.8171296296296295</v>
      </c>
      <c r="L669" s="1">
        <f t="shared" si="34"/>
        <v>1</v>
      </c>
    </row>
    <row r="670" spans="1:12" x14ac:dyDescent="0.2">
      <c r="A670" s="5">
        <v>100</v>
      </c>
      <c r="B670" s="5" t="s">
        <v>32</v>
      </c>
      <c r="C670" s="5">
        <v>614</v>
      </c>
      <c r="D670" s="5">
        <v>40</v>
      </c>
      <c r="F670" s="5">
        <v>960</v>
      </c>
      <c r="G670" s="5">
        <v>21</v>
      </c>
      <c r="H670" s="5">
        <v>21</v>
      </c>
      <c r="I670" s="5" t="s">
        <v>31</v>
      </c>
      <c r="J670" s="8">
        <f t="shared" si="32"/>
        <v>7680</v>
      </c>
      <c r="K670" s="4">
        <f t="shared" si="33"/>
        <v>4.796875</v>
      </c>
      <c r="L670" s="1">
        <f t="shared" si="34"/>
        <v>2</v>
      </c>
    </row>
    <row r="671" spans="1:12" x14ac:dyDescent="0.2">
      <c r="A671" s="5">
        <v>101</v>
      </c>
      <c r="B671" s="5" t="s">
        <v>32</v>
      </c>
      <c r="C671" s="5">
        <v>597</v>
      </c>
      <c r="D671" s="5">
        <v>39</v>
      </c>
      <c r="F671" s="5">
        <v>1024</v>
      </c>
      <c r="G671" s="5">
        <v>23</v>
      </c>
      <c r="H671" s="5">
        <v>23</v>
      </c>
      <c r="I671" s="5" t="s">
        <v>31</v>
      </c>
      <c r="J671" s="8">
        <f t="shared" si="32"/>
        <v>8192</v>
      </c>
      <c r="K671" s="4">
        <f t="shared" si="33"/>
        <v>4.37255859375</v>
      </c>
      <c r="L671" s="1">
        <f t="shared" si="34"/>
        <v>2</v>
      </c>
    </row>
    <row r="672" spans="1:12" x14ac:dyDescent="0.2">
      <c r="A672" s="5" t="s">
        <v>238</v>
      </c>
      <c r="B672" s="5" t="s">
        <v>239</v>
      </c>
      <c r="C672" s="5">
        <v>0</v>
      </c>
      <c r="D672" s="5">
        <v>0</v>
      </c>
      <c r="G672" s="5">
        <v>0</v>
      </c>
      <c r="H672" s="5">
        <v>0</v>
      </c>
      <c r="I672" s="5" t="s">
        <v>240</v>
      </c>
      <c r="J672" s="8" t="str">
        <f t="shared" si="32"/>
        <v/>
      </c>
      <c r="K672" s="4" t="str">
        <f t="shared" si="33"/>
        <v>unk</v>
      </c>
      <c r="L672" s="1" t="str">
        <f t="shared" si="34"/>
        <v>unk</v>
      </c>
    </row>
    <row r="673" spans="1:12" x14ac:dyDescent="0.2">
      <c r="A673" s="5">
        <v>102</v>
      </c>
      <c r="B673" s="5" t="s">
        <v>32</v>
      </c>
      <c r="C673" s="5">
        <v>560</v>
      </c>
      <c r="D673" s="5">
        <v>37</v>
      </c>
      <c r="F673" s="5">
        <v>690</v>
      </c>
      <c r="G673" s="5">
        <v>15</v>
      </c>
      <c r="H673" s="5">
        <v>15</v>
      </c>
      <c r="I673" s="5" t="s">
        <v>31</v>
      </c>
      <c r="J673" s="8">
        <f t="shared" si="32"/>
        <v>5520</v>
      </c>
      <c r="K673" s="4">
        <f t="shared" si="33"/>
        <v>6.0869565217391308</v>
      </c>
      <c r="L673" s="1">
        <f t="shared" si="34"/>
        <v>2</v>
      </c>
    </row>
    <row r="674" spans="1:12" x14ac:dyDescent="0.2">
      <c r="A674" s="5">
        <v>103</v>
      </c>
      <c r="B674" s="5" t="s">
        <v>32</v>
      </c>
      <c r="C674" s="5">
        <v>555</v>
      </c>
      <c r="D674" s="5">
        <v>37</v>
      </c>
      <c r="F674" s="5">
        <v>690</v>
      </c>
      <c r="G674" s="5">
        <v>15</v>
      </c>
      <c r="H674" s="5">
        <v>15</v>
      </c>
      <c r="I674" s="5" t="s">
        <v>31</v>
      </c>
      <c r="J674" s="8">
        <f t="shared" si="32"/>
        <v>5520</v>
      </c>
      <c r="K674" s="4">
        <f t="shared" si="33"/>
        <v>6.0326086956521738</v>
      </c>
      <c r="L674" s="1">
        <f t="shared" si="34"/>
        <v>2</v>
      </c>
    </row>
    <row r="675" spans="1:12" x14ac:dyDescent="0.2">
      <c r="A675" s="5">
        <v>104</v>
      </c>
      <c r="B675" s="5" t="s">
        <v>32</v>
      </c>
      <c r="C675" s="5">
        <v>575</v>
      </c>
      <c r="D675" s="5">
        <v>38</v>
      </c>
      <c r="F675" s="5">
        <v>690</v>
      </c>
      <c r="G675" s="5">
        <v>15</v>
      </c>
      <c r="H675" s="5">
        <v>15</v>
      </c>
      <c r="I675" s="5" t="s">
        <v>31</v>
      </c>
      <c r="J675" s="8">
        <f t="shared" si="32"/>
        <v>5520</v>
      </c>
      <c r="K675" s="4">
        <f t="shared" si="33"/>
        <v>6.25</v>
      </c>
      <c r="L675" s="1">
        <f t="shared" si="34"/>
        <v>2</v>
      </c>
    </row>
    <row r="676" spans="1:12" x14ac:dyDescent="0.2">
      <c r="A676" s="5">
        <v>105</v>
      </c>
      <c r="B676" s="5" t="s">
        <v>32</v>
      </c>
      <c r="C676" s="5">
        <v>618</v>
      </c>
      <c r="D676" s="5">
        <v>41</v>
      </c>
      <c r="F676" s="5">
        <v>690</v>
      </c>
      <c r="G676" s="5">
        <v>15</v>
      </c>
      <c r="H676" s="5">
        <v>15</v>
      </c>
      <c r="I676" s="5" t="s">
        <v>31</v>
      </c>
      <c r="J676" s="8">
        <f t="shared" si="32"/>
        <v>5520</v>
      </c>
      <c r="K676" s="4">
        <f t="shared" si="33"/>
        <v>6.7173913043478262</v>
      </c>
      <c r="L676" s="1">
        <f t="shared" si="34"/>
        <v>2</v>
      </c>
    </row>
    <row r="677" spans="1:12" x14ac:dyDescent="0.2">
      <c r="A677" s="5">
        <v>106</v>
      </c>
      <c r="B677" s="5" t="s">
        <v>241</v>
      </c>
      <c r="C677" s="5">
        <v>163</v>
      </c>
      <c r="D677" s="5">
        <v>10</v>
      </c>
      <c r="F677" s="5">
        <v>625</v>
      </c>
      <c r="G677" s="5">
        <v>14</v>
      </c>
      <c r="H677" s="5">
        <v>10</v>
      </c>
      <c r="I677" s="5" t="s">
        <v>31</v>
      </c>
      <c r="J677" s="8">
        <f t="shared" si="32"/>
        <v>5000</v>
      </c>
      <c r="K677" s="4">
        <f t="shared" si="33"/>
        <v>1.956</v>
      </c>
      <c r="L677" s="1">
        <f t="shared" si="34"/>
        <v>1</v>
      </c>
    </row>
    <row r="678" spans="1:12" x14ac:dyDescent="0.2">
      <c r="A678" s="5" t="s">
        <v>242</v>
      </c>
      <c r="B678" s="5" t="s">
        <v>243</v>
      </c>
      <c r="C678" s="5">
        <v>280</v>
      </c>
      <c r="D678" s="5">
        <v>18</v>
      </c>
      <c r="F678" s="5">
        <v>304</v>
      </c>
      <c r="G678" s="5">
        <v>6</v>
      </c>
      <c r="H678" s="5">
        <v>6</v>
      </c>
      <c r="I678" s="5" t="s">
        <v>31</v>
      </c>
      <c r="J678" s="8">
        <f t="shared" si="32"/>
        <v>2432</v>
      </c>
      <c r="K678" s="4">
        <f t="shared" si="33"/>
        <v>6.9078947368421053</v>
      </c>
      <c r="L678" s="1">
        <f t="shared" si="34"/>
        <v>2</v>
      </c>
    </row>
    <row r="679" spans="1:12" x14ac:dyDescent="0.2">
      <c r="A679" s="5">
        <v>107</v>
      </c>
      <c r="B679" s="5" t="s">
        <v>241</v>
      </c>
      <c r="C679" s="5">
        <v>155</v>
      </c>
      <c r="D679" s="5">
        <v>10</v>
      </c>
      <c r="F679" s="5">
        <v>1050</v>
      </c>
      <c r="G679" s="5">
        <v>23</v>
      </c>
      <c r="H679" s="5">
        <v>10</v>
      </c>
      <c r="I679" s="5" t="s">
        <v>31</v>
      </c>
      <c r="J679" s="8">
        <f t="shared" si="32"/>
        <v>8400</v>
      </c>
      <c r="K679" s="4">
        <f t="shared" si="33"/>
        <v>1.1071428571428572</v>
      </c>
      <c r="L679" s="1">
        <f t="shared" si="34"/>
        <v>1</v>
      </c>
    </row>
    <row r="680" spans="1:12" x14ac:dyDescent="0.2">
      <c r="A680" s="5">
        <v>108</v>
      </c>
      <c r="B680" s="5" t="s">
        <v>241</v>
      </c>
      <c r="C680" s="5">
        <v>141</v>
      </c>
      <c r="D680" s="5">
        <v>9</v>
      </c>
      <c r="F680" s="5">
        <v>1050</v>
      </c>
      <c r="G680" s="5">
        <v>23</v>
      </c>
      <c r="H680" s="5">
        <v>9</v>
      </c>
      <c r="I680" s="5" t="s">
        <v>31</v>
      </c>
      <c r="J680" s="8">
        <f t="shared" si="32"/>
        <v>8400</v>
      </c>
      <c r="K680" s="4">
        <f t="shared" si="33"/>
        <v>1.0071428571428571</v>
      </c>
      <c r="L680" s="1">
        <f t="shared" si="34"/>
        <v>1</v>
      </c>
    </row>
    <row r="681" spans="1:12" x14ac:dyDescent="0.2">
      <c r="A681" s="5">
        <v>109</v>
      </c>
      <c r="B681" s="5" t="s">
        <v>241</v>
      </c>
      <c r="C681" s="5">
        <v>143</v>
      </c>
      <c r="D681" s="5">
        <v>9</v>
      </c>
      <c r="F681" s="5">
        <v>625</v>
      </c>
      <c r="G681" s="5">
        <v>14</v>
      </c>
      <c r="H681" s="5">
        <v>9</v>
      </c>
      <c r="I681" s="5" t="s">
        <v>31</v>
      </c>
      <c r="J681" s="8">
        <f t="shared" si="32"/>
        <v>5000</v>
      </c>
      <c r="K681" s="4">
        <f t="shared" si="33"/>
        <v>1.716</v>
      </c>
      <c r="L681" s="1">
        <f t="shared" si="34"/>
        <v>1</v>
      </c>
    </row>
    <row r="682" spans="1:12" x14ac:dyDescent="0.2">
      <c r="A682" s="5">
        <v>110</v>
      </c>
      <c r="B682" s="5" t="s">
        <v>241</v>
      </c>
      <c r="C682" s="5">
        <v>159</v>
      </c>
      <c r="D682" s="5">
        <v>10</v>
      </c>
      <c r="F682" s="5">
        <v>690</v>
      </c>
      <c r="G682" s="5">
        <v>15</v>
      </c>
      <c r="H682" s="5">
        <v>10</v>
      </c>
      <c r="I682" s="5" t="s">
        <v>31</v>
      </c>
      <c r="J682" s="8">
        <f t="shared" si="32"/>
        <v>5520</v>
      </c>
      <c r="K682" s="4">
        <f t="shared" si="33"/>
        <v>1.7282608695652173</v>
      </c>
      <c r="L682" s="1">
        <f t="shared" si="34"/>
        <v>1</v>
      </c>
    </row>
    <row r="683" spans="1:12" x14ac:dyDescent="0.2">
      <c r="A683" s="5">
        <v>111</v>
      </c>
      <c r="B683" s="5" t="s">
        <v>241</v>
      </c>
      <c r="C683" s="5">
        <v>164</v>
      </c>
      <c r="D683" s="5">
        <v>10</v>
      </c>
      <c r="F683" s="5">
        <v>690</v>
      </c>
      <c r="G683" s="5">
        <v>15</v>
      </c>
      <c r="H683" s="5">
        <v>10</v>
      </c>
      <c r="I683" s="5" t="s">
        <v>31</v>
      </c>
      <c r="J683" s="8">
        <f t="shared" si="32"/>
        <v>5520</v>
      </c>
      <c r="K683" s="4">
        <f t="shared" si="33"/>
        <v>1.7826086956521738</v>
      </c>
      <c r="L683" s="1">
        <f t="shared" si="34"/>
        <v>1</v>
      </c>
    </row>
    <row r="684" spans="1:12" x14ac:dyDescent="0.2">
      <c r="A684" s="5">
        <v>112</v>
      </c>
      <c r="B684" s="5" t="s">
        <v>241</v>
      </c>
      <c r="C684" s="5">
        <v>142</v>
      </c>
      <c r="D684" s="5">
        <v>9</v>
      </c>
      <c r="F684" s="5">
        <v>690</v>
      </c>
      <c r="G684" s="5">
        <v>15</v>
      </c>
      <c r="H684" s="5">
        <v>9</v>
      </c>
      <c r="I684" s="5" t="s">
        <v>31</v>
      </c>
      <c r="J684" s="8">
        <f t="shared" si="32"/>
        <v>5520</v>
      </c>
      <c r="K684" s="4">
        <f t="shared" si="33"/>
        <v>1.5434782608695652</v>
      </c>
      <c r="L684" s="1">
        <f t="shared" si="34"/>
        <v>1</v>
      </c>
    </row>
    <row r="685" spans="1:12" x14ac:dyDescent="0.2">
      <c r="A685" s="5">
        <v>113</v>
      </c>
      <c r="B685" s="5" t="s">
        <v>241</v>
      </c>
      <c r="C685" s="5">
        <v>149</v>
      </c>
      <c r="D685" s="5">
        <v>9</v>
      </c>
      <c r="F685" s="5">
        <v>690</v>
      </c>
      <c r="G685" s="5">
        <v>15</v>
      </c>
      <c r="H685" s="5">
        <v>9</v>
      </c>
      <c r="I685" s="5" t="s">
        <v>31</v>
      </c>
      <c r="J685" s="8">
        <f t="shared" si="32"/>
        <v>5520</v>
      </c>
      <c r="K685" s="4">
        <f t="shared" si="33"/>
        <v>1.6195652173913044</v>
      </c>
      <c r="L685" s="1">
        <f t="shared" si="34"/>
        <v>1</v>
      </c>
    </row>
    <row r="686" spans="1:12" x14ac:dyDescent="0.2">
      <c r="A686" s="5">
        <v>114</v>
      </c>
      <c r="B686" s="5" t="s">
        <v>241</v>
      </c>
      <c r="C686" s="5">
        <v>137</v>
      </c>
      <c r="D686" s="5">
        <v>9</v>
      </c>
      <c r="F686" s="5">
        <v>690</v>
      </c>
      <c r="G686" s="5">
        <v>15</v>
      </c>
      <c r="H686" s="5">
        <v>9</v>
      </c>
      <c r="I686" s="5" t="s">
        <v>31</v>
      </c>
      <c r="J686" s="8">
        <f t="shared" si="32"/>
        <v>5520</v>
      </c>
      <c r="K686" s="4">
        <f t="shared" si="33"/>
        <v>1.4891304347826086</v>
      </c>
      <c r="L686" s="1">
        <f t="shared" si="34"/>
        <v>1</v>
      </c>
    </row>
    <row r="687" spans="1:12" x14ac:dyDescent="0.2">
      <c r="A687" s="5" t="s">
        <v>244</v>
      </c>
      <c r="B687" s="5" t="s">
        <v>245</v>
      </c>
      <c r="C687" s="5">
        <v>0</v>
      </c>
      <c r="D687" s="5">
        <v>0</v>
      </c>
      <c r="F687" s="5">
        <v>360</v>
      </c>
      <c r="G687" s="5">
        <v>8</v>
      </c>
      <c r="H687" s="5">
        <v>0</v>
      </c>
      <c r="I687" s="5" t="s">
        <v>240</v>
      </c>
      <c r="J687" s="8">
        <f t="shared" si="32"/>
        <v>2880</v>
      </c>
      <c r="K687" s="4">
        <f t="shared" si="33"/>
        <v>0</v>
      </c>
      <c r="L687" s="1">
        <f t="shared" si="34"/>
        <v>0</v>
      </c>
    </row>
    <row r="688" spans="1:12" x14ac:dyDescent="0.2">
      <c r="A688" s="5">
        <v>115</v>
      </c>
      <c r="B688" s="5" t="s">
        <v>246</v>
      </c>
      <c r="C688" s="5">
        <v>141</v>
      </c>
      <c r="D688" s="5">
        <v>9</v>
      </c>
      <c r="F688" s="5">
        <v>690</v>
      </c>
      <c r="G688" s="5">
        <v>15</v>
      </c>
      <c r="H688" s="5">
        <v>9</v>
      </c>
      <c r="I688" s="5" t="s">
        <v>31</v>
      </c>
      <c r="J688" s="8">
        <f t="shared" si="32"/>
        <v>5520</v>
      </c>
      <c r="K688" s="4">
        <f t="shared" si="33"/>
        <v>1.5326086956521738</v>
      </c>
      <c r="L688" s="1">
        <f t="shared" si="34"/>
        <v>1</v>
      </c>
    </row>
    <row r="689" spans="1:12" x14ac:dyDescent="0.2">
      <c r="A689" s="5" t="s">
        <v>247</v>
      </c>
      <c r="B689" s="5" t="s">
        <v>46</v>
      </c>
      <c r="C689" s="5">
        <v>0</v>
      </c>
      <c r="D689" s="5">
        <v>0</v>
      </c>
      <c r="F689" s="5">
        <v>150</v>
      </c>
      <c r="G689" s="5">
        <v>3</v>
      </c>
      <c r="H689" s="5">
        <v>0</v>
      </c>
      <c r="I689" s="5" t="s">
        <v>31</v>
      </c>
      <c r="J689" s="8">
        <f t="shared" si="32"/>
        <v>1200</v>
      </c>
      <c r="K689" s="4">
        <f t="shared" si="33"/>
        <v>0</v>
      </c>
      <c r="L689" s="1">
        <f t="shared" si="34"/>
        <v>0</v>
      </c>
    </row>
    <row r="690" spans="1:12" x14ac:dyDescent="0.2">
      <c r="A690" s="5" t="s">
        <v>248</v>
      </c>
      <c r="B690" s="5" t="s">
        <v>239</v>
      </c>
      <c r="C690" s="5">
        <v>0</v>
      </c>
      <c r="D690" s="5">
        <v>0</v>
      </c>
      <c r="G690" s="5">
        <v>0</v>
      </c>
      <c r="H690" s="5">
        <v>0</v>
      </c>
      <c r="I690" s="5" t="s">
        <v>240</v>
      </c>
      <c r="J690" s="8" t="str">
        <f t="shared" si="32"/>
        <v/>
      </c>
      <c r="K690" s="4" t="str">
        <f t="shared" si="33"/>
        <v>unk</v>
      </c>
      <c r="L690" s="1" t="str">
        <f t="shared" si="34"/>
        <v>unk</v>
      </c>
    </row>
    <row r="691" spans="1:12" x14ac:dyDescent="0.2">
      <c r="A691" s="5" t="s">
        <v>249</v>
      </c>
      <c r="B691" s="5" t="s">
        <v>250</v>
      </c>
      <c r="C691" s="5">
        <v>305</v>
      </c>
      <c r="D691" s="5">
        <v>20</v>
      </c>
      <c r="F691" s="5">
        <v>450</v>
      </c>
      <c r="G691" s="5">
        <v>10</v>
      </c>
      <c r="H691" s="5">
        <v>10</v>
      </c>
      <c r="I691" s="5" t="s">
        <v>31</v>
      </c>
      <c r="J691" s="8">
        <f t="shared" si="32"/>
        <v>3600</v>
      </c>
      <c r="K691" s="4">
        <f t="shared" si="33"/>
        <v>5.083333333333333</v>
      </c>
      <c r="L691" s="1">
        <f t="shared" si="34"/>
        <v>2</v>
      </c>
    </row>
    <row r="692" spans="1:12" x14ac:dyDescent="0.2">
      <c r="A692" s="5">
        <v>120</v>
      </c>
      <c r="B692" s="5" t="s">
        <v>251</v>
      </c>
      <c r="C692" s="5">
        <v>303</v>
      </c>
      <c r="D692" s="5">
        <v>20</v>
      </c>
      <c r="F692" s="5">
        <v>2520</v>
      </c>
      <c r="G692" s="5">
        <v>57</v>
      </c>
      <c r="H692" s="5">
        <v>20</v>
      </c>
      <c r="I692" s="5" t="s">
        <v>31</v>
      </c>
      <c r="J692" s="8">
        <f t="shared" si="32"/>
        <v>20160</v>
      </c>
      <c r="K692" s="4">
        <f t="shared" si="33"/>
        <v>0.9017857142857143</v>
      </c>
      <c r="L692" s="1">
        <f t="shared" si="34"/>
        <v>0</v>
      </c>
    </row>
    <row r="693" spans="1:12" x14ac:dyDescent="0.2">
      <c r="A693" s="5">
        <v>122</v>
      </c>
      <c r="B693" s="5" t="s">
        <v>46</v>
      </c>
      <c r="C693" s="5">
        <v>394</v>
      </c>
      <c r="D693" s="5">
        <v>26</v>
      </c>
      <c r="F693" s="5">
        <v>600</v>
      </c>
      <c r="G693" s="5">
        <v>13</v>
      </c>
      <c r="H693" s="5">
        <v>13</v>
      </c>
      <c r="I693" s="5" t="s">
        <v>31</v>
      </c>
      <c r="J693" s="8">
        <f t="shared" si="32"/>
        <v>4800</v>
      </c>
      <c r="K693" s="4">
        <f t="shared" si="33"/>
        <v>4.9249999999999998</v>
      </c>
      <c r="L693" s="1">
        <f t="shared" si="34"/>
        <v>2</v>
      </c>
    </row>
    <row r="694" spans="1:12" x14ac:dyDescent="0.2">
      <c r="A694" s="5" t="s">
        <v>252</v>
      </c>
      <c r="B694" s="5" t="s">
        <v>46</v>
      </c>
      <c r="C694" s="5">
        <v>301</v>
      </c>
      <c r="D694" s="5">
        <v>20</v>
      </c>
      <c r="F694" s="5">
        <v>130</v>
      </c>
      <c r="G694" s="5">
        <v>2</v>
      </c>
      <c r="H694" s="5">
        <v>2</v>
      </c>
      <c r="I694" s="5" t="s">
        <v>31</v>
      </c>
      <c r="J694" s="8">
        <f t="shared" si="32"/>
        <v>1040</v>
      </c>
      <c r="K694" s="4">
        <f t="shared" si="33"/>
        <v>17.365384615384617</v>
      </c>
      <c r="L694" s="1">
        <f t="shared" si="34"/>
        <v>3</v>
      </c>
    </row>
    <row r="695" spans="1:12" x14ac:dyDescent="0.2">
      <c r="A695" s="5" t="s">
        <v>253</v>
      </c>
      <c r="B695" s="5" t="s">
        <v>76</v>
      </c>
      <c r="C695" s="5">
        <v>383</v>
      </c>
      <c r="D695" s="5">
        <v>25</v>
      </c>
      <c r="F695" s="5">
        <v>216</v>
      </c>
      <c r="G695" s="5">
        <v>4</v>
      </c>
      <c r="H695" s="5">
        <v>4</v>
      </c>
      <c r="I695" s="5" t="s">
        <v>31</v>
      </c>
      <c r="J695" s="8">
        <f t="shared" si="32"/>
        <v>1728</v>
      </c>
      <c r="K695" s="4">
        <f t="shared" si="33"/>
        <v>13.298611111111111</v>
      </c>
      <c r="L695" s="1">
        <f t="shared" si="34"/>
        <v>3</v>
      </c>
    </row>
    <row r="696" spans="1:12" x14ac:dyDescent="0.2">
      <c r="A696" s="5">
        <v>123</v>
      </c>
      <c r="B696" s="5" t="s">
        <v>254</v>
      </c>
      <c r="C696" s="5">
        <v>355</v>
      </c>
      <c r="D696" s="5">
        <v>23</v>
      </c>
      <c r="F696" s="5">
        <v>594</v>
      </c>
      <c r="G696" s="5">
        <v>13</v>
      </c>
      <c r="H696" s="5">
        <v>13</v>
      </c>
      <c r="I696" s="5" t="s">
        <v>31</v>
      </c>
      <c r="J696" s="8">
        <f t="shared" si="32"/>
        <v>4752</v>
      </c>
      <c r="K696" s="4">
        <f t="shared" si="33"/>
        <v>4.4823232323232327</v>
      </c>
      <c r="L696" s="1">
        <f t="shared" si="34"/>
        <v>2</v>
      </c>
    </row>
    <row r="697" spans="1:12" x14ac:dyDescent="0.2">
      <c r="A697" s="5" t="s">
        <v>255</v>
      </c>
      <c r="B697" s="5" t="s">
        <v>88</v>
      </c>
      <c r="C697" s="5">
        <v>298</v>
      </c>
      <c r="D697" s="5">
        <v>19</v>
      </c>
      <c r="F697" s="5">
        <v>270</v>
      </c>
      <c r="G697" s="5">
        <v>6</v>
      </c>
      <c r="H697" s="5">
        <v>6</v>
      </c>
      <c r="I697" s="5" t="s">
        <v>31</v>
      </c>
      <c r="J697" s="8">
        <f t="shared" si="32"/>
        <v>2160</v>
      </c>
      <c r="K697" s="4">
        <f t="shared" si="33"/>
        <v>8.2777777777777786</v>
      </c>
      <c r="L697" s="1">
        <f t="shared" si="34"/>
        <v>2</v>
      </c>
    </row>
    <row r="698" spans="1:12" x14ac:dyDescent="0.2">
      <c r="A698" s="5">
        <v>127</v>
      </c>
      <c r="B698" s="5" t="s">
        <v>234</v>
      </c>
      <c r="C698" s="5">
        <v>0</v>
      </c>
      <c r="D698" s="5">
        <v>0</v>
      </c>
      <c r="G698" s="5">
        <v>0</v>
      </c>
      <c r="H698" s="5">
        <v>0</v>
      </c>
      <c r="I698" s="5" t="s">
        <v>240</v>
      </c>
      <c r="J698" s="8" t="str">
        <f t="shared" si="32"/>
        <v/>
      </c>
      <c r="K698" s="4" t="str">
        <f t="shared" si="33"/>
        <v>unk</v>
      </c>
      <c r="L698" s="1" t="str">
        <f t="shared" si="34"/>
        <v>unk</v>
      </c>
    </row>
    <row r="699" spans="1:12" x14ac:dyDescent="0.2">
      <c r="A699" s="5">
        <v>150</v>
      </c>
      <c r="B699" s="5" t="s">
        <v>162</v>
      </c>
      <c r="C699" s="5">
        <v>163</v>
      </c>
      <c r="D699" s="5">
        <v>10</v>
      </c>
      <c r="F699" s="5">
        <v>360</v>
      </c>
      <c r="G699" s="5">
        <v>8</v>
      </c>
      <c r="H699" s="5">
        <v>8</v>
      </c>
      <c r="I699" s="5" t="s">
        <v>31</v>
      </c>
      <c r="J699" s="8">
        <f t="shared" si="32"/>
        <v>2880</v>
      </c>
      <c r="K699" s="4">
        <f t="shared" si="33"/>
        <v>3.3958333333333335</v>
      </c>
      <c r="L699" s="1">
        <f t="shared" si="34"/>
        <v>1</v>
      </c>
    </row>
    <row r="700" spans="1:12" x14ac:dyDescent="0.2">
      <c r="A700" s="5">
        <v>153</v>
      </c>
      <c r="B700" s="5" t="s">
        <v>234</v>
      </c>
      <c r="C700" s="5">
        <v>0</v>
      </c>
      <c r="D700" s="5">
        <v>0</v>
      </c>
      <c r="G700" s="5">
        <v>0</v>
      </c>
      <c r="H700" s="5">
        <v>0</v>
      </c>
      <c r="I700" s="5" t="s">
        <v>240</v>
      </c>
      <c r="J700" s="8" t="str">
        <f t="shared" si="32"/>
        <v/>
      </c>
      <c r="K700" s="4" t="str">
        <f t="shared" si="33"/>
        <v>unk</v>
      </c>
      <c r="L700" s="1" t="str">
        <f t="shared" si="34"/>
        <v>unk</v>
      </c>
    </row>
    <row r="701" spans="1:12" x14ac:dyDescent="0.2">
      <c r="A701" s="5">
        <v>165</v>
      </c>
      <c r="B701" s="5" t="s">
        <v>256</v>
      </c>
      <c r="C701" s="5">
        <v>152</v>
      </c>
      <c r="D701" s="5">
        <v>10</v>
      </c>
      <c r="F701" s="5">
        <v>130</v>
      </c>
      <c r="G701" s="5">
        <v>2</v>
      </c>
      <c r="H701" s="5">
        <v>2</v>
      </c>
      <c r="I701" s="5" t="s">
        <v>31</v>
      </c>
      <c r="J701" s="8">
        <f t="shared" si="32"/>
        <v>1040</v>
      </c>
      <c r="K701" s="4">
        <f t="shared" si="33"/>
        <v>8.7692307692307701</v>
      </c>
      <c r="L701" s="1">
        <f t="shared" si="34"/>
        <v>2</v>
      </c>
    </row>
    <row r="702" spans="1:12" x14ac:dyDescent="0.2">
      <c r="A702" s="5">
        <v>184</v>
      </c>
      <c r="B702" s="5" t="s">
        <v>257</v>
      </c>
      <c r="C702" s="5">
        <v>153</v>
      </c>
      <c r="D702" s="5">
        <v>10</v>
      </c>
      <c r="F702" s="5">
        <v>130</v>
      </c>
      <c r="G702" s="5">
        <v>2</v>
      </c>
      <c r="H702" s="5">
        <v>2</v>
      </c>
      <c r="I702" s="5" t="s">
        <v>31</v>
      </c>
      <c r="J702" s="8">
        <f t="shared" si="32"/>
        <v>1040</v>
      </c>
      <c r="K702" s="4">
        <f t="shared" si="33"/>
        <v>8.8269230769230766</v>
      </c>
      <c r="L702" s="1">
        <f t="shared" si="34"/>
        <v>2</v>
      </c>
    </row>
    <row r="703" spans="1:12" x14ac:dyDescent="0.2">
      <c r="A703" s="5">
        <v>200</v>
      </c>
      <c r="B703" s="5" t="s">
        <v>32</v>
      </c>
      <c r="C703" s="5">
        <v>622</v>
      </c>
      <c r="D703" s="5">
        <v>41</v>
      </c>
      <c r="F703" s="5">
        <v>1350</v>
      </c>
      <c r="G703" s="5">
        <v>30</v>
      </c>
      <c r="H703" s="5">
        <v>30</v>
      </c>
      <c r="I703" s="5" t="s">
        <v>31</v>
      </c>
      <c r="J703" s="8">
        <f t="shared" si="32"/>
        <v>10800</v>
      </c>
      <c r="K703" s="4">
        <f t="shared" si="33"/>
        <v>3.4555555555555557</v>
      </c>
      <c r="L703" s="1">
        <f t="shared" si="34"/>
        <v>1</v>
      </c>
    </row>
    <row r="704" spans="1:12" x14ac:dyDescent="0.2">
      <c r="A704" s="5">
        <v>201</v>
      </c>
      <c r="B704" s="5" t="s">
        <v>32</v>
      </c>
      <c r="C704" s="5">
        <v>530</v>
      </c>
      <c r="D704" s="5">
        <v>35</v>
      </c>
      <c r="F704" s="5">
        <v>690</v>
      </c>
      <c r="G704" s="5">
        <v>15</v>
      </c>
      <c r="H704" s="5">
        <v>15</v>
      </c>
      <c r="I704" s="5" t="s">
        <v>31</v>
      </c>
      <c r="J704" s="8">
        <f t="shared" si="32"/>
        <v>5520</v>
      </c>
      <c r="K704" s="4">
        <f t="shared" si="33"/>
        <v>5.7608695652173916</v>
      </c>
      <c r="L704" s="1">
        <f t="shared" si="34"/>
        <v>2</v>
      </c>
    </row>
    <row r="705" spans="1:12" x14ac:dyDescent="0.2">
      <c r="A705" s="5" t="s">
        <v>258</v>
      </c>
      <c r="B705" s="5" t="s">
        <v>239</v>
      </c>
      <c r="C705" s="5">
        <v>0</v>
      </c>
      <c r="D705" s="5">
        <v>0</v>
      </c>
      <c r="G705" s="5">
        <v>0</v>
      </c>
      <c r="H705" s="5">
        <v>0</v>
      </c>
      <c r="I705" s="5" t="s">
        <v>240</v>
      </c>
      <c r="J705" s="8" t="str">
        <f t="shared" si="32"/>
        <v/>
      </c>
      <c r="K705" s="4" t="str">
        <f t="shared" si="33"/>
        <v>unk</v>
      </c>
      <c r="L705" s="1" t="str">
        <f t="shared" si="34"/>
        <v>unk</v>
      </c>
    </row>
    <row r="706" spans="1:12" x14ac:dyDescent="0.2">
      <c r="A706" s="5">
        <v>202</v>
      </c>
      <c r="B706" s="5" t="s">
        <v>32</v>
      </c>
      <c r="C706" s="5">
        <v>519</v>
      </c>
      <c r="D706" s="5">
        <v>34</v>
      </c>
      <c r="F706" s="5">
        <v>690</v>
      </c>
      <c r="G706" s="5">
        <v>15</v>
      </c>
      <c r="H706" s="5">
        <v>15</v>
      </c>
      <c r="I706" s="5" t="s">
        <v>31</v>
      </c>
      <c r="J706" s="8">
        <f t="shared" si="32"/>
        <v>5520</v>
      </c>
      <c r="K706" s="4">
        <f t="shared" si="33"/>
        <v>5.6413043478260869</v>
      </c>
      <c r="L706" s="1">
        <f t="shared" si="34"/>
        <v>2</v>
      </c>
    </row>
    <row r="707" spans="1:12" x14ac:dyDescent="0.2">
      <c r="A707" s="5">
        <v>203</v>
      </c>
      <c r="B707" s="5" t="s">
        <v>32</v>
      </c>
      <c r="C707" s="5">
        <v>434</v>
      </c>
      <c r="D707" s="5">
        <v>28</v>
      </c>
      <c r="F707" s="5">
        <v>690</v>
      </c>
      <c r="G707" s="5">
        <v>15</v>
      </c>
      <c r="H707" s="5">
        <v>15</v>
      </c>
      <c r="I707" s="5" t="s">
        <v>31</v>
      </c>
      <c r="J707" s="8">
        <f t="shared" si="32"/>
        <v>5520</v>
      </c>
      <c r="K707" s="4">
        <f t="shared" si="33"/>
        <v>4.7173913043478262</v>
      </c>
      <c r="L707" s="1">
        <f t="shared" si="34"/>
        <v>2</v>
      </c>
    </row>
    <row r="708" spans="1:12" x14ac:dyDescent="0.2">
      <c r="A708" s="5">
        <v>204</v>
      </c>
      <c r="B708" s="5" t="s">
        <v>32</v>
      </c>
      <c r="C708" s="5">
        <v>550</v>
      </c>
      <c r="D708" s="5">
        <v>36</v>
      </c>
      <c r="F708" s="5">
        <v>690</v>
      </c>
      <c r="G708" s="5">
        <v>15</v>
      </c>
      <c r="H708" s="5">
        <v>15</v>
      </c>
      <c r="I708" s="5" t="s">
        <v>31</v>
      </c>
      <c r="J708" s="8">
        <f t="shared" si="32"/>
        <v>5520</v>
      </c>
      <c r="K708" s="4">
        <f t="shared" si="33"/>
        <v>5.9782608695652177</v>
      </c>
      <c r="L708" s="1">
        <f t="shared" si="34"/>
        <v>2</v>
      </c>
    </row>
    <row r="709" spans="1:12" x14ac:dyDescent="0.2">
      <c r="A709" s="5">
        <v>205</v>
      </c>
      <c r="B709" s="5" t="s">
        <v>32</v>
      </c>
      <c r="C709" s="5">
        <v>436</v>
      </c>
      <c r="D709" s="5">
        <v>29</v>
      </c>
      <c r="F709" s="5">
        <v>690</v>
      </c>
      <c r="G709" s="5">
        <v>15</v>
      </c>
      <c r="H709" s="5">
        <v>15</v>
      </c>
      <c r="I709" s="5" t="s">
        <v>31</v>
      </c>
      <c r="J709" s="8">
        <f t="shared" si="32"/>
        <v>5520</v>
      </c>
      <c r="K709" s="4">
        <f t="shared" si="33"/>
        <v>4.7391304347826084</v>
      </c>
      <c r="L709" s="1">
        <f t="shared" si="34"/>
        <v>2</v>
      </c>
    </row>
    <row r="710" spans="1:12" x14ac:dyDescent="0.2">
      <c r="A710" s="5">
        <v>206</v>
      </c>
      <c r="B710" s="5" t="s">
        <v>32</v>
      </c>
      <c r="C710" s="5">
        <v>500</v>
      </c>
      <c r="D710" s="5">
        <v>33</v>
      </c>
      <c r="F710" s="5">
        <v>690</v>
      </c>
      <c r="G710" s="5">
        <v>15</v>
      </c>
      <c r="H710" s="5">
        <v>15</v>
      </c>
      <c r="I710" s="5" t="s">
        <v>31</v>
      </c>
      <c r="J710" s="8">
        <f t="shared" si="32"/>
        <v>5520</v>
      </c>
      <c r="K710" s="4">
        <f t="shared" si="33"/>
        <v>5.4347826086956523</v>
      </c>
      <c r="L710" s="1">
        <f t="shared" si="34"/>
        <v>2</v>
      </c>
    </row>
    <row r="711" spans="1:12" x14ac:dyDescent="0.2">
      <c r="A711" s="5" t="s">
        <v>259</v>
      </c>
      <c r="B711" s="5" t="s">
        <v>245</v>
      </c>
      <c r="C711" s="5">
        <v>149</v>
      </c>
      <c r="D711" s="5">
        <v>9</v>
      </c>
      <c r="F711" s="5">
        <v>270</v>
      </c>
      <c r="G711" s="5">
        <v>6</v>
      </c>
      <c r="H711" s="5">
        <v>6</v>
      </c>
      <c r="I711" s="5" t="s">
        <v>31</v>
      </c>
      <c r="J711" s="8">
        <f t="shared" si="32"/>
        <v>2160</v>
      </c>
      <c r="K711" s="4">
        <f t="shared" si="33"/>
        <v>4.1388888888888893</v>
      </c>
      <c r="L711" s="1">
        <f t="shared" si="34"/>
        <v>2</v>
      </c>
    </row>
    <row r="712" spans="1:12" x14ac:dyDescent="0.2">
      <c r="A712" s="5">
        <v>207</v>
      </c>
      <c r="B712" s="5" t="s">
        <v>32</v>
      </c>
      <c r="C712" s="5">
        <v>327</v>
      </c>
      <c r="D712" s="5">
        <v>21</v>
      </c>
      <c r="F712" s="5">
        <v>945</v>
      </c>
      <c r="G712" s="5">
        <v>21</v>
      </c>
      <c r="H712" s="5">
        <v>21</v>
      </c>
      <c r="I712" s="5" t="s">
        <v>31</v>
      </c>
      <c r="J712" s="8">
        <f t="shared" si="32"/>
        <v>7560</v>
      </c>
      <c r="K712" s="4">
        <f t="shared" si="33"/>
        <v>2.5952380952380953</v>
      </c>
      <c r="L712" s="1">
        <f t="shared" si="34"/>
        <v>1</v>
      </c>
    </row>
    <row r="713" spans="1:12" x14ac:dyDescent="0.2">
      <c r="A713" s="5">
        <v>208</v>
      </c>
      <c r="B713" s="5" t="s">
        <v>234</v>
      </c>
      <c r="C713" s="5">
        <v>0</v>
      </c>
      <c r="D713" s="5">
        <v>0</v>
      </c>
      <c r="G713" s="5">
        <v>0</v>
      </c>
      <c r="H713" s="5">
        <v>0</v>
      </c>
      <c r="I713" s="5" t="s">
        <v>240</v>
      </c>
      <c r="J713" s="8" t="str">
        <f t="shared" si="32"/>
        <v/>
      </c>
      <c r="K713" s="4" t="str">
        <f t="shared" si="33"/>
        <v>unk</v>
      </c>
      <c r="L713" s="1" t="str">
        <f t="shared" si="34"/>
        <v>unk</v>
      </c>
    </row>
    <row r="714" spans="1:12" x14ac:dyDescent="0.2">
      <c r="A714" s="5">
        <v>208</v>
      </c>
      <c r="B714" s="5" t="s">
        <v>32</v>
      </c>
      <c r="C714" s="5">
        <v>509</v>
      </c>
      <c r="D714" s="5">
        <v>33</v>
      </c>
      <c r="F714" s="5">
        <v>690</v>
      </c>
      <c r="G714" s="5">
        <v>15</v>
      </c>
      <c r="H714" s="5">
        <v>15</v>
      </c>
      <c r="I714" s="5" t="s">
        <v>31</v>
      </c>
      <c r="J714" s="8">
        <f t="shared" si="32"/>
        <v>5520</v>
      </c>
      <c r="K714" s="4">
        <f t="shared" si="33"/>
        <v>5.5326086956521738</v>
      </c>
      <c r="L714" s="1">
        <f t="shared" si="34"/>
        <v>2</v>
      </c>
    </row>
    <row r="715" spans="1:12" x14ac:dyDescent="0.2">
      <c r="A715" s="5">
        <v>209</v>
      </c>
      <c r="B715" s="5" t="s">
        <v>32</v>
      </c>
      <c r="C715" s="5">
        <v>552</v>
      </c>
      <c r="D715" s="5">
        <v>36</v>
      </c>
      <c r="F715" s="5">
        <v>625</v>
      </c>
      <c r="G715" s="5">
        <v>14</v>
      </c>
      <c r="H715" s="5">
        <v>14</v>
      </c>
      <c r="I715" s="5" t="s">
        <v>31</v>
      </c>
      <c r="J715" s="8">
        <f t="shared" si="32"/>
        <v>5000</v>
      </c>
      <c r="K715" s="4">
        <f t="shared" si="33"/>
        <v>6.6239999999999997</v>
      </c>
      <c r="L715" s="1">
        <f t="shared" si="34"/>
        <v>2</v>
      </c>
    </row>
    <row r="716" spans="1:12" x14ac:dyDescent="0.2">
      <c r="A716" s="5">
        <v>210</v>
      </c>
      <c r="B716" s="5" t="s">
        <v>32</v>
      </c>
      <c r="C716" s="5">
        <v>694</v>
      </c>
      <c r="D716" s="5">
        <v>46</v>
      </c>
      <c r="F716" s="5">
        <v>690</v>
      </c>
      <c r="G716" s="5">
        <v>15</v>
      </c>
      <c r="H716" s="5">
        <v>15</v>
      </c>
      <c r="I716" s="5" t="s">
        <v>31</v>
      </c>
      <c r="J716" s="8">
        <f t="shared" si="32"/>
        <v>5520</v>
      </c>
      <c r="K716" s="4">
        <f t="shared" si="33"/>
        <v>7.5434782608695654</v>
      </c>
      <c r="L716" s="1">
        <f t="shared" si="34"/>
        <v>2</v>
      </c>
    </row>
    <row r="717" spans="1:12" x14ac:dyDescent="0.2">
      <c r="A717" s="5">
        <v>211</v>
      </c>
      <c r="B717" s="5" t="s">
        <v>32</v>
      </c>
      <c r="C717" s="5">
        <v>531</v>
      </c>
      <c r="D717" s="5">
        <v>35</v>
      </c>
      <c r="F717" s="5">
        <v>690</v>
      </c>
      <c r="G717" s="5">
        <v>15</v>
      </c>
      <c r="H717" s="5">
        <v>15</v>
      </c>
      <c r="I717" s="5" t="s">
        <v>31</v>
      </c>
      <c r="J717" s="8">
        <f t="shared" ref="J717:J780" si="35">IF(COUNT(F717)=1,F717*8,"")</f>
        <v>5520</v>
      </c>
      <c r="K717" s="4">
        <f t="shared" ref="K717:K780" si="36">IF( AND(COUNT(J717)=1,COUNT(C717)=1), ABS((C717*60/J717)), "unk" )</f>
        <v>5.7717391304347823</v>
      </c>
      <c r="L717" s="1">
        <f t="shared" si="34"/>
        <v>2</v>
      </c>
    </row>
    <row r="718" spans="1:12" x14ac:dyDescent="0.2">
      <c r="A718" s="5">
        <v>212</v>
      </c>
      <c r="B718" s="5" t="s">
        <v>32</v>
      </c>
      <c r="C718" s="5">
        <v>379</v>
      </c>
      <c r="D718" s="5">
        <v>25</v>
      </c>
      <c r="F718" s="5">
        <v>690</v>
      </c>
      <c r="G718" s="5">
        <v>15</v>
      </c>
      <c r="H718" s="5">
        <v>15</v>
      </c>
      <c r="I718" s="5" t="s">
        <v>31</v>
      </c>
      <c r="J718" s="8">
        <f t="shared" si="35"/>
        <v>5520</v>
      </c>
      <c r="K718" s="4">
        <f t="shared" si="36"/>
        <v>4.1195652173913047</v>
      </c>
      <c r="L718" s="1">
        <f t="shared" si="34"/>
        <v>2</v>
      </c>
    </row>
    <row r="719" spans="1:12" x14ac:dyDescent="0.2">
      <c r="A719" s="5">
        <v>213</v>
      </c>
      <c r="B719" s="5" t="s">
        <v>32</v>
      </c>
      <c r="C719" s="5">
        <v>688</v>
      </c>
      <c r="D719" s="5">
        <v>45</v>
      </c>
      <c r="F719" s="5">
        <v>690</v>
      </c>
      <c r="G719" s="5">
        <v>15</v>
      </c>
      <c r="H719" s="5">
        <v>15</v>
      </c>
      <c r="I719" s="5" t="s">
        <v>31</v>
      </c>
      <c r="J719" s="8">
        <f t="shared" si="35"/>
        <v>5520</v>
      </c>
      <c r="K719" s="4">
        <f t="shared" si="36"/>
        <v>7.4782608695652177</v>
      </c>
      <c r="L719" s="1">
        <f t="shared" si="34"/>
        <v>2</v>
      </c>
    </row>
    <row r="720" spans="1:12" x14ac:dyDescent="0.2">
      <c r="A720" s="5">
        <v>214</v>
      </c>
      <c r="B720" s="5" t="s">
        <v>32</v>
      </c>
      <c r="C720" s="5">
        <v>382</v>
      </c>
      <c r="D720" s="5">
        <v>25</v>
      </c>
      <c r="F720" s="5">
        <v>690</v>
      </c>
      <c r="G720" s="5">
        <v>15</v>
      </c>
      <c r="H720" s="5">
        <v>15</v>
      </c>
      <c r="I720" s="5" t="s">
        <v>31</v>
      </c>
      <c r="J720" s="8">
        <f t="shared" si="35"/>
        <v>5520</v>
      </c>
      <c r="K720" s="4">
        <f t="shared" si="36"/>
        <v>4.1521739130434785</v>
      </c>
      <c r="L720" s="1">
        <f t="shared" si="34"/>
        <v>2</v>
      </c>
    </row>
    <row r="721" spans="1:12" x14ac:dyDescent="0.2">
      <c r="A721" s="5" t="s">
        <v>260</v>
      </c>
      <c r="B721" s="5" t="s">
        <v>239</v>
      </c>
      <c r="C721" s="5">
        <v>0</v>
      </c>
      <c r="D721" s="5">
        <v>0</v>
      </c>
      <c r="G721" s="5">
        <v>0</v>
      </c>
      <c r="H721" s="5">
        <v>0</v>
      </c>
      <c r="I721" s="5" t="s">
        <v>240</v>
      </c>
      <c r="J721" s="8" t="str">
        <f t="shared" si="35"/>
        <v/>
      </c>
      <c r="K721" s="4" t="str">
        <f t="shared" si="36"/>
        <v>unk</v>
      </c>
      <c r="L721" s="1" t="str">
        <f t="shared" si="34"/>
        <v>unk</v>
      </c>
    </row>
    <row r="722" spans="1:12" x14ac:dyDescent="0.2">
      <c r="A722" s="5">
        <v>215</v>
      </c>
      <c r="B722" s="5" t="s">
        <v>32</v>
      </c>
      <c r="C722" s="5">
        <v>370</v>
      </c>
      <c r="D722" s="5">
        <v>24</v>
      </c>
      <c r="F722" s="5">
        <v>840</v>
      </c>
      <c r="G722" s="5">
        <v>19</v>
      </c>
      <c r="H722" s="5">
        <v>19</v>
      </c>
      <c r="I722" s="5" t="s">
        <v>31</v>
      </c>
      <c r="J722" s="8">
        <f t="shared" si="35"/>
        <v>6720</v>
      </c>
      <c r="K722" s="4">
        <f t="shared" si="36"/>
        <v>3.3035714285714284</v>
      </c>
      <c r="L722" s="1">
        <f t="shared" si="34"/>
        <v>1</v>
      </c>
    </row>
    <row r="723" spans="1:12" x14ac:dyDescent="0.2">
      <c r="A723" s="5">
        <v>216</v>
      </c>
      <c r="B723" s="5" t="s">
        <v>32</v>
      </c>
      <c r="C723" s="5">
        <v>388</v>
      </c>
      <c r="D723" s="5">
        <v>25</v>
      </c>
      <c r="F723" s="5">
        <v>805</v>
      </c>
      <c r="G723" s="5">
        <v>18</v>
      </c>
      <c r="H723" s="5">
        <v>18</v>
      </c>
      <c r="I723" s="5" t="s">
        <v>31</v>
      </c>
      <c r="J723" s="8">
        <f t="shared" si="35"/>
        <v>6440</v>
      </c>
      <c r="K723" s="4">
        <f t="shared" si="36"/>
        <v>3.6149068322981366</v>
      </c>
      <c r="L723" s="1">
        <f t="shared" si="34"/>
        <v>1</v>
      </c>
    </row>
    <row r="724" spans="1:12" x14ac:dyDescent="0.2">
      <c r="A724" s="5">
        <v>217</v>
      </c>
      <c r="B724" s="5" t="s">
        <v>32</v>
      </c>
      <c r="C724" s="5">
        <v>413</v>
      </c>
      <c r="D724" s="5">
        <v>27</v>
      </c>
      <c r="F724" s="5">
        <v>792</v>
      </c>
      <c r="G724" s="5">
        <v>18</v>
      </c>
      <c r="H724" s="5">
        <v>18</v>
      </c>
      <c r="I724" s="5" t="s">
        <v>31</v>
      </c>
      <c r="J724" s="8">
        <f t="shared" si="35"/>
        <v>6336</v>
      </c>
      <c r="K724" s="4">
        <f t="shared" si="36"/>
        <v>3.9109848484848486</v>
      </c>
      <c r="L724" s="1">
        <f t="shared" si="34"/>
        <v>1</v>
      </c>
    </row>
    <row r="725" spans="1:12" x14ac:dyDescent="0.2">
      <c r="A725" s="5">
        <v>218</v>
      </c>
      <c r="B725" s="5" t="s">
        <v>32</v>
      </c>
      <c r="C725" s="5">
        <v>328</v>
      </c>
      <c r="D725" s="5">
        <v>21</v>
      </c>
      <c r="F725" s="5">
        <v>625</v>
      </c>
      <c r="G725" s="5">
        <v>14</v>
      </c>
      <c r="H725" s="5">
        <v>14</v>
      </c>
      <c r="I725" s="5" t="s">
        <v>31</v>
      </c>
      <c r="J725" s="8">
        <f t="shared" si="35"/>
        <v>5000</v>
      </c>
      <c r="K725" s="4">
        <f t="shared" si="36"/>
        <v>3.9359999999999999</v>
      </c>
      <c r="L725" s="1">
        <f t="shared" si="34"/>
        <v>1</v>
      </c>
    </row>
    <row r="726" spans="1:12" x14ac:dyDescent="0.2">
      <c r="A726" s="5" t="s">
        <v>261</v>
      </c>
      <c r="B726" s="5" t="s">
        <v>32</v>
      </c>
      <c r="C726" s="5">
        <v>286</v>
      </c>
      <c r="D726" s="5">
        <v>19</v>
      </c>
      <c r="F726" s="5">
        <v>960</v>
      </c>
      <c r="G726" s="5">
        <v>21</v>
      </c>
      <c r="H726" s="5">
        <v>19</v>
      </c>
      <c r="I726" s="5" t="s">
        <v>31</v>
      </c>
      <c r="J726" s="8">
        <f t="shared" si="35"/>
        <v>7680</v>
      </c>
      <c r="K726" s="4">
        <f t="shared" si="36"/>
        <v>2.234375</v>
      </c>
      <c r="L726" s="1">
        <f t="shared" si="34"/>
        <v>1</v>
      </c>
    </row>
    <row r="727" spans="1:12" x14ac:dyDescent="0.2">
      <c r="A727" s="5">
        <v>219</v>
      </c>
      <c r="B727" s="5" t="s">
        <v>32</v>
      </c>
      <c r="C727" s="5">
        <v>862</v>
      </c>
      <c r="D727" s="5">
        <v>57</v>
      </c>
      <c r="F727" s="5">
        <v>1800</v>
      </c>
      <c r="G727" s="5">
        <v>40</v>
      </c>
      <c r="H727" s="5">
        <v>40</v>
      </c>
      <c r="I727" s="5" t="s">
        <v>31</v>
      </c>
      <c r="J727" s="8">
        <f t="shared" si="35"/>
        <v>14400</v>
      </c>
      <c r="K727" s="4">
        <f t="shared" si="36"/>
        <v>3.5916666666666668</v>
      </c>
      <c r="L727" s="1">
        <f t="shared" si="34"/>
        <v>1</v>
      </c>
    </row>
    <row r="728" spans="1:12" x14ac:dyDescent="0.2">
      <c r="A728" s="5">
        <v>220</v>
      </c>
      <c r="B728" s="5" t="s">
        <v>32</v>
      </c>
      <c r="C728" s="5">
        <v>980</v>
      </c>
      <c r="D728" s="5">
        <v>65</v>
      </c>
      <c r="F728" s="5">
        <v>1350</v>
      </c>
      <c r="G728" s="5">
        <v>30</v>
      </c>
      <c r="H728" s="5">
        <v>30</v>
      </c>
      <c r="I728" s="5" t="s">
        <v>31</v>
      </c>
      <c r="J728" s="8">
        <f t="shared" si="35"/>
        <v>10800</v>
      </c>
      <c r="K728" s="4">
        <f t="shared" si="36"/>
        <v>5.4444444444444446</v>
      </c>
      <c r="L728" s="1">
        <f t="shared" ref="L728:L791" si="37">IF(AND(COUNT(J728)=1,COUNT(C728)=1),IF(COUNT(J728)=1,(IF(K728&gt;120,6,IF(K728&gt;50,5,IF(K728&gt;24,4,IF(K728&gt;10,3,IF(K728&gt;4,2,IF(K728&gt;1,1,0))))))),""),"unk")</f>
        <v>2</v>
      </c>
    </row>
    <row r="729" spans="1:12" x14ac:dyDescent="0.2">
      <c r="A729" s="5">
        <v>221</v>
      </c>
      <c r="B729" s="5" t="s">
        <v>32</v>
      </c>
      <c r="C729" s="5">
        <v>342</v>
      </c>
      <c r="D729" s="5">
        <v>22</v>
      </c>
      <c r="F729" s="5">
        <v>625</v>
      </c>
      <c r="G729" s="5">
        <v>14</v>
      </c>
      <c r="H729" s="5">
        <v>14</v>
      </c>
      <c r="I729" s="5" t="s">
        <v>31</v>
      </c>
      <c r="J729" s="8">
        <f t="shared" si="35"/>
        <v>5000</v>
      </c>
      <c r="K729" s="4">
        <f t="shared" si="36"/>
        <v>4.1040000000000001</v>
      </c>
      <c r="L729" s="1">
        <f t="shared" si="37"/>
        <v>2</v>
      </c>
    </row>
    <row r="730" spans="1:12" x14ac:dyDescent="0.2">
      <c r="A730" s="5">
        <v>234</v>
      </c>
      <c r="B730" s="5" t="s">
        <v>234</v>
      </c>
      <c r="C730" s="5">
        <v>0</v>
      </c>
      <c r="D730" s="5">
        <v>0</v>
      </c>
      <c r="G730" s="5">
        <v>0</v>
      </c>
      <c r="H730" s="5">
        <v>0</v>
      </c>
      <c r="I730" s="5" t="s">
        <v>240</v>
      </c>
      <c r="J730" s="8" t="str">
        <f t="shared" si="35"/>
        <v/>
      </c>
      <c r="K730" s="4" t="str">
        <f t="shared" si="36"/>
        <v>unk</v>
      </c>
      <c r="L730" s="1" t="str">
        <f t="shared" si="37"/>
        <v>unk</v>
      </c>
    </row>
    <row r="731" spans="1:12" x14ac:dyDescent="0.2">
      <c r="A731" s="5">
        <v>244</v>
      </c>
      <c r="B731" s="5" t="s">
        <v>262</v>
      </c>
      <c r="C731" s="5">
        <v>0</v>
      </c>
      <c r="D731" s="5">
        <v>0</v>
      </c>
      <c r="G731" s="5">
        <v>0</v>
      </c>
      <c r="H731" s="5">
        <v>0</v>
      </c>
      <c r="I731" s="5" t="s">
        <v>240</v>
      </c>
      <c r="J731" s="8" t="str">
        <f t="shared" si="35"/>
        <v/>
      </c>
      <c r="K731" s="4" t="str">
        <f t="shared" si="36"/>
        <v>unk</v>
      </c>
      <c r="L731" s="1" t="str">
        <f t="shared" si="37"/>
        <v>unk</v>
      </c>
    </row>
    <row r="732" spans="1:12" x14ac:dyDescent="0.2">
      <c r="A732" s="5" t="s">
        <v>26</v>
      </c>
      <c r="B732" s="5" t="s">
        <v>78</v>
      </c>
      <c r="C732" s="5">
        <v>279</v>
      </c>
      <c r="D732" s="5">
        <v>18</v>
      </c>
      <c r="F732" s="5">
        <v>150</v>
      </c>
      <c r="G732" s="5">
        <v>3</v>
      </c>
      <c r="H732" s="5">
        <v>3</v>
      </c>
      <c r="I732" s="5" t="s">
        <v>31</v>
      </c>
      <c r="J732" s="8">
        <f t="shared" si="35"/>
        <v>1200</v>
      </c>
      <c r="K732" s="4">
        <f t="shared" si="36"/>
        <v>13.95</v>
      </c>
      <c r="L732" s="1">
        <f t="shared" si="37"/>
        <v>3</v>
      </c>
    </row>
    <row r="733" spans="1:12" x14ac:dyDescent="0.2">
      <c r="J733" s="8" t="str">
        <f t="shared" si="35"/>
        <v/>
      </c>
      <c r="K733" s="4" t="str">
        <f t="shared" si="36"/>
        <v>unk</v>
      </c>
      <c r="L733" s="1" t="str">
        <f t="shared" si="37"/>
        <v>unk</v>
      </c>
    </row>
    <row r="734" spans="1:12" x14ac:dyDescent="0.2">
      <c r="A734" s="5" t="s">
        <v>0</v>
      </c>
      <c r="B734" s="6">
        <v>44273</v>
      </c>
      <c r="D734" s="5" t="s">
        <v>1</v>
      </c>
      <c r="J734" s="8" t="str">
        <f t="shared" si="35"/>
        <v/>
      </c>
      <c r="K734" s="4" t="str">
        <f t="shared" si="36"/>
        <v>unk</v>
      </c>
      <c r="L734" s="1" t="str">
        <f t="shared" si="37"/>
        <v>unk</v>
      </c>
    </row>
    <row r="735" spans="1:12" x14ac:dyDescent="0.2">
      <c r="A735" s="5" t="s">
        <v>2</v>
      </c>
      <c r="B735" s="5" t="s">
        <v>263</v>
      </c>
      <c r="J735" s="8" t="str">
        <f t="shared" si="35"/>
        <v/>
      </c>
      <c r="K735" s="4" t="str">
        <f t="shared" si="36"/>
        <v>unk</v>
      </c>
      <c r="L735" s="1" t="str">
        <f t="shared" si="37"/>
        <v>unk</v>
      </c>
    </row>
    <row r="736" spans="1:12" x14ac:dyDescent="0.2">
      <c r="A736" s="5" t="s">
        <v>6</v>
      </c>
      <c r="B736" s="5" t="s">
        <v>264</v>
      </c>
      <c r="C736" s="5" t="s">
        <v>265</v>
      </c>
      <c r="J736" s="8" t="str">
        <f t="shared" si="35"/>
        <v/>
      </c>
      <c r="K736" s="4" t="str">
        <f t="shared" si="36"/>
        <v>unk</v>
      </c>
      <c r="L736" s="1" t="str">
        <f t="shared" si="37"/>
        <v>unk</v>
      </c>
    </row>
    <row r="737" spans="1:12" x14ac:dyDescent="0.2">
      <c r="A737" s="5" t="s">
        <v>11</v>
      </c>
      <c r="J737" s="8" t="str">
        <f t="shared" si="35"/>
        <v/>
      </c>
      <c r="K737" s="4" t="str">
        <f t="shared" si="36"/>
        <v>unk</v>
      </c>
      <c r="L737" s="1" t="str">
        <f t="shared" si="37"/>
        <v>unk</v>
      </c>
    </row>
    <row r="738" spans="1:12" x14ac:dyDescent="0.2">
      <c r="A738" s="5" t="s">
        <v>13</v>
      </c>
      <c r="B738" s="5" t="s">
        <v>14</v>
      </c>
      <c r="C738" s="5" t="s">
        <v>15</v>
      </c>
      <c r="D738" s="5" t="s">
        <v>16</v>
      </c>
      <c r="E738" s="5" t="s">
        <v>17</v>
      </c>
      <c r="F738" s="5" t="s">
        <v>18</v>
      </c>
      <c r="G738" s="5" t="s">
        <v>19</v>
      </c>
      <c r="H738" s="5" t="s">
        <v>20</v>
      </c>
      <c r="I738" s="5" t="s">
        <v>21</v>
      </c>
      <c r="J738" s="8" t="str">
        <f t="shared" si="35"/>
        <v/>
      </c>
      <c r="K738" s="4" t="str">
        <f t="shared" si="36"/>
        <v>unk</v>
      </c>
      <c r="L738" s="1" t="str">
        <f t="shared" si="37"/>
        <v>unk</v>
      </c>
    </row>
    <row r="739" spans="1:12" x14ac:dyDescent="0.2">
      <c r="A739" s="5" t="s">
        <v>26</v>
      </c>
      <c r="B739" s="5" t="s">
        <v>266</v>
      </c>
      <c r="C739" s="5">
        <v>1104</v>
      </c>
      <c r="D739" s="5">
        <v>73</v>
      </c>
      <c r="F739" s="5">
        <v>3749</v>
      </c>
      <c r="G739" s="5">
        <v>85</v>
      </c>
      <c r="H739" s="5">
        <v>73</v>
      </c>
      <c r="I739" s="5" t="s">
        <v>28</v>
      </c>
      <c r="J739" s="8">
        <f t="shared" si="35"/>
        <v>29992</v>
      </c>
      <c r="K739" s="4">
        <f t="shared" si="36"/>
        <v>2.2085889570552149</v>
      </c>
      <c r="L739" s="1">
        <f t="shared" si="37"/>
        <v>1</v>
      </c>
    </row>
    <row r="740" spans="1:12" x14ac:dyDescent="0.2">
      <c r="A740" s="5" t="s">
        <v>26</v>
      </c>
      <c r="B740" s="5" t="s">
        <v>27</v>
      </c>
      <c r="C740" s="5">
        <v>577</v>
      </c>
      <c r="D740" s="5">
        <v>38</v>
      </c>
      <c r="F740" s="5">
        <v>3161</v>
      </c>
      <c r="G740" s="5">
        <v>71</v>
      </c>
      <c r="H740" s="5">
        <v>38</v>
      </c>
      <c r="I740" s="5" t="s">
        <v>28</v>
      </c>
      <c r="J740" s="8">
        <f t="shared" si="35"/>
        <v>25288</v>
      </c>
      <c r="K740" s="4">
        <f t="shared" si="36"/>
        <v>1.3690287883581145</v>
      </c>
      <c r="L740" s="1">
        <f t="shared" si="37"/>
        <v>1</v>
      </c>
    </row>
    <row r="741" spans="1:12" x14ac:dyDescent="0.2">
      <c r="A741" s="5">
        <v>100</v>
      </c>
      <c r="B741" s="5" t="s">
        <v>32</v>
      </c>
      <c r="C741" s="5">
        <v>437</v>
      </c>
      <c r="D741" s="5">
        <v>29</v>
      </c>
      <c r="F741" s="5">
        <v>1415</v>
      </c>
      <c r="G741" s="5">
        <v>32</v>
      </c>
      <c r="H741" s="5">
        <v>29</v>
      </c>
      <c r="I741" s="5" t="s">
        <v>31</v>
      </c>
      <c r="J741" s="8">
        <f t="shared" si="35"/>
        <v>11320</v>
      </c>
      <c r="K741" s="4">
        <f t="shared" si="36"/>
        <v>2.3162544169611308</v>
      </c>
      <c r="L741" s="1">
        <f t="shared" si="37"/>
        <v>1</v>
      </c>
    </row>
    <row r="742" spans="1:12" x14ac:dyDescent="0.2">
      <c r="A742" s="5">
        <v>101</v>
      </c>
      <c r="B742" s="5" t="s">
        <v>32</v>
      </c>
      <c r="C742" s="5">
        <v>684</v>
      </c>
      <c r="D742" s="5">
        <v>45</v>
      </c>
      <c r="F742" s="5">
        <v>1476</v>
      </c>
      <c r="G742" s="5">
        <v>33</v>
      </c>
      <c r="H742" s="5">
        <v>33</v>
      </c>
      <c r="I742" s="5" t="s">
        <v>31</v>
      </c>
      <c r="J742" s="8">
        <f t="shared" si="35"/>
        <v>11808</v>
      </c>
      <c r="K742" s="4">
        <f t="shared" si="36"/>
        <v>3.475609756097561</v>
      </c>
      <c r="L742" s="1">
        <f t="shared" si="37"/>
        <v>1</v>
      </c>
    </row>
    <row r="743" spans="1:12" x14ac:dyDescent="0.2">
      <c r="A743" s="5">
        <v>102</v>
      </c>
      <c r="B743" s="5" t="s">
        <v>32</v>
      </c>
      <c r="C743" s="5">
        <v>625</v>
      </c>
      <c r="D743" s="5">
        <v>41</v>
      </c>
      <c r="F743" s="5">
        <v>1460</v>
      </c>
      <c r="G743" s="5">
        <v>33</v>
      </c>
      <c r="H743" s="5">
        <v>33</v>
      </c>
      <c r="I743" s="5" t="s">
        <v>31</v>
      </c>
      <c r="J743" s="8">
        <f t="shared" si="35"/>
        <v>11680</v>
      </c>
      <c r="K743" s="4">
        <f t="shared" si="36"/>
        <v>3.2106164383561642</v>
      </c>
      <c r="L743" s="1">
        <f t="shared" si="37"/>
        <v>1</v>
      </c>
    </row>
    <row r="744" spans="1:12" x14ac:dyDescent="0.2">
      <c r="A744" s="5">
        <v>103</v>
      </c>
      <c r="B744" s="5" t="s">
        <v>32</v>
      </c>
      <c r="C744" s="5">
        <v>461</v>
      </c>
      <c r="D744" s="5">
        <v>30</v>
      </c>
      <c r="F744" s="5">
        <v>1465</v>
      </c>
      <c r="G744" s="5">
        <v>33</v>
      </c>
      <c r="H744" s="5">
        <v>30</v>
      </c>
      <c r="I744" s="5" t="s">
        <v>31</v>
      </c>
      <c r="J744" s="8">
        <f t="shared" si="35"/>
        <v>11720</v>
      </c>
      <c r="K744" s="4">
        <f t="shared" si="36"/>
        <v>2.3600682593856654</v>
      </c>
      <c r="L744" s="1">
        <f t="shared" si="37"/>
        <v>1</v>
      </c>
    </row>
    <row r="745" spans="1:12" x14ac:dyDescent="0.2">
      <c r="A745" s="5">
        <v>104</v>
      </c>
      <c r="B745" s="5" t="s">
        <v>32</v>
      </c>
      <c r="C745" s="5">
        <v>319</v>
      </c>
      <c r="D745" s="5">
        <v>21</v>
      </c>
      <c r="F745" s="5">
        <v>856</v>
      </c>
      <c r="G745" s="5">
        <v>19</v>
      </c>
      <c r="H745" s="5">
        <v>19</v>
      </c>
      <c r="I745" s="5" t="s">
        <v>31</v>
      </c>
      <c r="J745" s="8">
        <f t="shared" si="35"/>
        <v>6848</v>
      </c>
      <c r="K745" s="4">
        <f t="shared" si="36"/>
        <v>2.7949766355140189</v>
      </c>
      <c r="L745" s="1">
        <f t="shared" si="37"/>
        <v>1</v>
      </c>
    </row>
    <row r="746" spans="1:12" x14ac:dyDescent="0.2">
      <c r="A746" s="5">
        <v>105</v>
      </c>
      <c r="B746" s="5" t="s">
        <v>32</v>
      </c>
      <c r="C746" s="5">
        <v>306</v>
      </c>
      <c r="D746" s="5">
        <v>20</v>
      </c>
      <c r="F746" s="5">
        <v>655</v>
      </c>
      <c r="G746" s="5">
        <v>14</v>
      </c>
      <c r="H746" s="5">
        <v>14</v>
      </c>
      <c r="I746" s="5" t="s">
        <v>31</v>
      </c>
      <c r="J746" s="8">
        <f t="shared" si="35"/>
        <v>5240</v>
      </c>
      <c r="K746" s="4">
        <f t="shared" si="36"/>
        <v>3.5038167938931299</v>
      </c>
      <c r="L746" s="1">
        <f t="shared" si="37"/>
        <v>1</v>
      </c>
    </row>
    <row r="747" spans="1:12" x14ac:dyDescent="0.2">
      <c r="A747" s="5">
        <v>106</v>
      </c>
      <c r="B747" s="5" t="s">
        <v>32</v>
      </c>
      <c r="C747" s="5">
        <v>452</v>
      </c>
      <c r="D747" s="5">
        <v>30</v>
      </c>
      <c r="F747" s="5">
        <v>921</v>
      </c>
      <c r="G747" s="5">
        <v>20</v>
      </c>
      <c r="H747" s="5">
        <v>20</v>
      </c>
      <c r="I747" s="5" t="s">
        <v>31</v>
      </c>
      <c r="J747" s="8">
        <f t="shared" si="35"/>
        <v>7368</v>
      </c>
      <c r="K747" s="4">
        <f t="shared" si="36"/>
        <v>3.6807817589576546</v>
      </c>
      <c r="L747" s="1">
        <f t="shared" si="37"/>
        <v>1</v>
      </c>
    </row>
    <row r="748" spans="1:12" x14ac:dyDescent="0.2">
      <c r="A748" s="5">
        <v>107</v>
      </c>
      <c r="B748" s="5" t="s">
        <v>32</v>
      </c>
      <c r="C748" s="5">
        <v>274</v>
      </c>
      <c r="D748" s="5">
        <v>18</v>
      </c>
      <c r="F748" s="5">
        <v>970</v>
      </c>
      <c r="G748" s="5">
        <v>22</v>
      </c>
      <c r="H748" s="5">
        <v>18</v>
      </c>
      <c r="I748" s="5" t="s">
        <v>31</v>
      </c>
      <c r="J748" s="8">
        <f t="shared" si="35"/>
        <v>7760</v>
      </c>
      <c r="K748" s="4">
        <f t="shared" si="36"/>
        <v>2.1185567010309279</v>
      </c>
      <c r="L748" s="1">
        <f t="shared" si="37"/>
        <v>1</v>
      </c>
    </row>
    <row r="749" spans="1:12" x14ac:dyDescent="0.2">
      <c r="A749" s="5">
        <v>108</v>
      </c>
      <c r="B749" s="5" t="s">
        <v>267</v>
      </c>
      <c r="C749" s="5">
        <v>251</v>
      </c>
      <c r="D749" s="5">
        <v>16</v>
      </c>
      <c r="F749" s="5">
        <v>835</v>
      </c>
      <c r="G749" s="5">
        <v>18</v>
      </c>
      <c r="H749" s="5">
        <v>16</v>
      </c>
      <c r="I749" s="5" t="s">
        <v>31</v>
      </c>
      <c r="J749" s="8">
        <f t="shared" si="35"/>
        <v>6680</v>
      </c>
      <c r="K749" s="4">
        <f t="shared" si="36"/>
        <v>2.2544910179640718</v>
      </c>
      <c r="L749" s="1">
        <f t="shared" si="37"/>
        <v>1</v>
      </c>
    </row>
    <row r="750" spans="1:12" x14ac:dyDescent="0.2">
      <c r="A750" s="5">
        <v>110</v>
      </c>
      <c r="B750" s="5" t="s">
        <v>268</v>
      </c>
      <c r="D750" s="5">
        <v>0</v>
      </c>
      <c r="E750" s="5" t="s">
        <v>33</v>
      </c>
      <c r="F750" s="5">
        <v>452</v>
      </c>
      <c r="G750" s="5">
        <v>10</v>
      </c>
      <c r="H750" s="5">
        <v>10</v>
      </c>
      <c r="I750" s="5" t="s">
        <v>31</v>
      </c>
      <c r="J750" s="8">
        <f t="shared" si="35"/>
        <v>3616</v>
      </c>
      <c r="K750" s="4" t="str">
        <f t="shared" si="36"/>
        <v>unk</v>
      </c>
      <c r="L750" s="1" t="str">
        <f t="shared" si="37"/>
        <v>unk</v>
      </c>
    </row>
    <row r="751" spans="1:12" x14ac:dyDescent="0.2">
      <c r="A751" s="5">
        <v>200</v>
      </c>
      <c r="B751" s="5" t="s">
        <v>32</v>
      </c>
      <c r="C751" s="5">
        <v>297</v>
      </c>
      <c r="D751" s="5">
        <v>19</v>
      </c>
      <c r="F751" s="5">
        <v>947</v>
      </c>
      <c r="G751" s="5">
        <v>21</v>
      </c>
      <c r="H751" s="5">
        <v>19</v>
      </c>
      <c r="I751" s="5" t="s">
        <v>31</v>
      </c>
      <c r="J751" s="8">
        <f t="shared" si="35"/>
        <v>7576</v>
      </c>
      <c r="K751" s="4">
        <f t="shared" si="36"/>
        <v>2.3521647307286169</v>
      </c>
      <c r="L751" s="1">
        <f t="shared" si="37"/>
        <v>1</v>
      </c>
    </row>
    <row r="752" spans="1:12" x14ac:dyDescent="0.2">
      <c r="A752" s="5">
        <v>201</v>
      </c>
      <c r="B752" s="5" t="s">
        <v>32</v>
      </c>
      <c r="C752" s="5">
        <v>246</v>
      </c>
      <c r="D752" s="5">
        <v>16</v>
      </c>
      <c r="F752" s="5">
        <v>649</v>
      </c>
      <c r="G752" s="5">
        <v>14</v>
      </c>
      <c r="H752" s="5">
        <v>14</v>
      </c>
      <c r="I752" s="5" t="s">
        <v>31</v>
      </c>
      <c r="J752" s="8">
        <f t="shared" si="35"/>
        <v>5192</v>
      </c>
      <c r="K752" s="4">
        <f t="shared" si="36"/>
        <v>2.842835130970724</v>
      </c>
      <c r="L752" s="1">
        <f t="shared" si="37"/>
        <v>1</v>
      </c>
    </row>
    <row r="753" spans="1:12" x14ac:dyDescent="0.2">
      <c r="A753" s="5">
        <v>202</v>
      </c>
      <c r="B753" s="5" t="s">
        <v>32</v>
      </c>
      <c r="C753" s="5">
        <v>414</v>
      </c>
      <c r="D753" s="5">
        <v>27</v>
      </c>
      <c r="F753" s="5">
        <v>936</v>
      </c>
      <c r="G753" s="5">
        <v>21</v>
      </c>
      <c r="H753" s="5">
        <v>21</v>
      </c>
      <c r="I753" s="5" t="s">
        <v>31</v>
      </c>
      <c r="J753" s="8">
        <f t="shared" si="35"/>
        <v>7488</v>
      </c>
      <c r="K753" s="4">
        <f t="shared" si="36"/>
        <v>3.3173076923076925</v>
      </c>
      <c r="L753" s="1">
        <f t="shared" si="37"/>
        <v>1</v>
      </c>
    </row>
    <row r="754" spans="1:12" x14ac:dyDescent="0.2">
      <c r="A754" s="5">
        <v>203</v>
      </c>
      <c r="B754" s="5" t="s">
        <v>32</v>
      </c>
      <c r="C754" s="5">
        <v>230</v>
      </c>
      <c r="D754" s="5">
        <v>15</v>
      </c>
      <c r="F754" s="5">
        <v>937</v>
      </c>
      <c r="G754" s="5">
        <v>21</v>
      </c>
      <c r="H754" s="5">
        <v>15</v>
      </c>
      <c r="I754" s="5" t="s">
        <v>31</v>
      </c>
      <c r="J754" s="8">
        <f t="shared" si="35"/>
        <v>7496</v>
      </c>
      <c r="K754" s="4">
        <f t="shared" si="36"/>
        <v>1.8409818569903948</v>
      </c>
      <c r="L754" s="1">
        <f t="shared" si="37"/>
        <v>1</v>
      </c>
    </row>
    <row r="755" spans="1:12" x14ac:dyDescent="0.2">
      <c r="A755" s="5">
        <v>204</v>
      </c>
      <c r="B755" s="5" t="s">
        <v>32</v>
      </c>
      <c r="C755" s="5">
        <v>359</v>
      </c>
      <c r="D755" s="5">
        <v>23</v>
      </c>
      <c r="F755" s="5">
        <v>958</v>
      </c>
      <c r="G755" s="5">
        <v>21</v>
      </c>
      <c r="H755" s="5">
        <v>21</v>
      </c>
      <c r="I755" s="5" t="s">
        <v>31</v>
      </c>
      <c r="J755" s="8">
        <f t="shared" si="35"/>
        <v>7664</v>
      </c>
      <c r="K755" s="4">
        <f t="shared" si="36"/>
        <v>2.8105427974947808</v>
      </c>
      <c r="L755" s="1">
        <f t="shared" si="37"/>
        <v>1</v>
      </c>
    </row>
    <row r="756" spans="1:12" x14ac:dyDescent="0.2">
      <c r="A756" s="5">
        <v>205</v>
      </c>
      <c r="B756" s="5" t="s">
        <v>32</v>
      </c>
      <c r="C756" s="5">
        <v>286</v>
      </c>
      <c r="D756" s="5">
        <v>19</v>
      </c>
      <c r="F756" s="5">
        <v>937</v>
      </c>
      <c r="G756" s="5">
        <v>21</v>
      </c>
      <c r="H756" s="5">
        <v>19</v>
      </c>
      <c r="I756" s="5" t="s">
        <v>31</v>
      </c>
      <c r="J756" s="8">
        <f t="shared" si="35"/>
        <v>7496</v>
      </c>
      <c r="K756" s="4">
        <f t="shared" si="36"/>
        <v>2.2892209178228389</v>
      </c>
      <c r="L756" s="1">
        <f t="shared" si="37"/>
        <v>1</v>
      </c>
    </row>
    <row r="757" spans="1:12" x14ac:dyDescent="0.2">
      <c r="A757" s="5">
        <v>206</v>
      </c>
      <c r="B757" s="5" t="s">
        <v>32</v>
      </c>
      <c r="C757" s="5">
        <v>447</v>
      </c>
      <c r="D757" s="5">
        <v>29</v>
      </c>
      <c r="F757" s="5">
        <v>952</v>
      </c>
      <c r="G757" s="5">
        <v>21</v>
      </c>
      <c r="H757" s="5">
        <v>21</v>
      </c>
      <c r="I757" s="5" t="s">
        <v>31</v>
      </c>
      <c r="J757" s="8">
        <f t="shared" si="35"/>
        <v>7616</v>
      </c>
      <c r="K757" s="4">
        <f t="shared" si="36"/>
        <v>3.5215336134453783</v>
      </c>
      <c r="L757" s="1">
        <f t="shared" si="37"/>
        <v>1</v>
      </c>
    </row>
    <row r="758" spans="1:12" x14ac:dyDescent="0.2">
      <c r="A758" s="5">
        <v>207</v>
      </c>
      <c r="B758" s="5" t="s">
        <v>32</v>
      </c>
      <c r="C758" s="5">
        <v>291</v>
      </c>
      <c r="D758" s="5">
        <v>19</v>
      </c>
      <c r="F758" s="5">
        <v>956</v>
      </c>
      <c r="G758" s="5">
        <v>21</v>
      </c>
      <c r="H758" s="5">
        <v>19</v>
      </c>
      <c r="I758" s="5" t="s">
        <v>31</v>
      </c>
      <c r="J758" s="8">
        <f t="shared" si="35"/>
        <v>7648</v>
      </c>
      <c r="K758" s="4">
        <f t="shared" si="36"/>
        <v>2.2829497907949792</v>
      </c>
      <c r="L758" s="1">
        <f t="shared" si="37"/>
        <v>1</v>
      </c>
    </row>
    <row r="759" spans="1:12" x14ac:dyDescent="0.2">
      <c r="A759" s="5">
        <v>208</v>
      </c>
      <c r="B759" s="5" t="s">
        <v>32</v>
      </c>
      <c r="C759" s="5">
        <v>314</v>
      </c>
      <c r="D759" s="5">
        <v>20</v>
      </c>
      <c r="F759" s="5">
        <v>968</v>
      </c>
      <c r="G759" s="5">
        <v>22</v>
      </c>
      <c r="H759" s="5">
        <v>20</v>
      </c>
      <c r="I759" s="5" t="s">
        <v>31</v>
      </c>
      <c r="J759" s="8">
        <f t="shared" si="35"/>
        <v>7744</v>
      </c>
      <c r="K759" s="4">
        <f t="shared" si="36"/>
        <v>2.4328512396694215</v>
      </c>
      <c r="L759" s="1">
        <f t="shared" si="37"/>
        <v>1</v>
      </c>
    </row>
    <row r="760" spans="1:12" x14ac:dyDescent="0.2">
      <c r="A760" s="5">
        <v>209</v>
      </c>
      <c r="B760" s="5" t="s">
        <v>32</v>
      </c>
      <c r="C760" s="5">
        <v>349</v>
      </c>
      <c r="D760" s="5">
        <v>23</v>
      </c>
      <c r="F760" s="5">
        <v>975</v>
      </c>
      <c r="G760" s="5">
        <v>22</v>
      </c>
      <c r="H760" s="5">
        <v>22</v>
      </c>
      <c r="I760" s="5" t="s">
        <v>31</v>
      </c>
      <c r="J760" s="8">
        <f t="shared" si="35"/>
        <v>7800</v>
      </c>
      <c r="K760" s="4">
        <f t="shared" si="36"/>
        <v>2.6846153846153844</v>
      </c>
      <c r="L760" s="1">
        <f t="shared" si="37"/>
        <v>1</v>
      </c>
    </row>
    <row r="761" spans="1:12" x14ac:dyDescent="0.2">
      <c r="A761" s="5">
        <v>210</v>
      </c>
      <c r="B761" s="5" t="s">
        <v>32</v>
      </c>
      <c r="C761" s="5">
        <v>236</v>
      </c>
      <c r="D761" s="5">
        <v>15</v>
      </c>
      <c r="F761" s="5">
        <v>931</v>
      </c>
      <c r="G761" s="5">
        <v>21</v>
      </c>
      <c r="H761" s="5">
        <v>15</v>
      </c>
      <c r="I761" s="5" t="s">
        <v>31</v>
      </c>
      <c r="J761" s="8">
        <f t="shared" si="35"/>
        <v>7448</v>
      </c>
      <c r="K761" s="4">
        <f t="shared" si="36"/>
        <v>1.9011815252416757</v>
      </c>
      <c r="L761" s="1">
        <f t="shared" si="37"/>
        <v>1</v>
      </c>
    </row>
    <row r="762" spans="1:12" x14ac:dyDescent="0.2">
      <c r="A762" s="5">
        <v>211</v>
      </c>
      <c r="B762" s="5" t="s">
        <v>32</v>
      </c>
      <c r="C762" s="5">
        <v>287</v>
      </c>
      <c r="D762" s="5">
        <v>19</v>
      </c>
      <c r="F762" s="5">
        <v>982</v>
      </c>
      <c r="G762" s="5">
        <v>22</v>
      </c>
      <c r="H762" s="5">
        <v>19</v>
      </c>
      <c r="I762" s="5" t="s">
        <v>31</v>
      </c>
      <c r="J762" s="8">
        <f t="shared" si="35"/>
        <v>7856</v>
      </c>
      <c r="K762" s="4">
        <f t="shared" si="36"/>
        <v>2.1919551934826882</v>
      </c>
      <c r="L762" s="1">
        <f t="shared" si="37"/>
        <v>1</v>
      </c>
    </row>
    <row r="763" spans="1:12" x14ac:dyDescent="0.2">
      <c r="A763" s="5">
        <v>212</v>
      </c>
      <c r="B763" s="5" t="s">
        <v>32</v>
      </c>
      <c r="C763" s="5">
        <v>362</v>
      </c>
      <c r="D763" s="5">
        <v>24</v>
      </c>
      <c r="F763" s="5">
        <v>953</v>
      </c>
      <c r="G763" s="5">
        <v>21</v>
      </c>
      <c r="H763" s="5">
        <v>21</v>
      </c>
      <c r="I763" s="5" t="s">
        <v>31</v>
      </c>
      <c r="J763" s="8">
        <f t="shared" si="35"/>
        <v>7624</v>
      </c>
      <c r="K763" s="4">
        <f t="shared" si="36"/>
        <v>2.8488982161594962</v>
      </c>
      <c r="L763" s="1">
        <f t="shared" si="37"/>
        <v>1</v>
      </c>
    </row>
    <row r="764" spans="1:12" x14ac:dyDescent="0.2">
      <c r="A764" s="5">
        <v>213</v>
      </c>
      <c r="B764" s="5" t="s">
        <v>32</v>
      </c>
      <c r="C764" s="5">
        <v>296</v>
      </c>
      <c r="D764" s="5">
        <v>19</v>
      </c>
      <c r="F764" s="5">
        <v>957</v>
      </c>
      <c r="G764" s="5">
        <v>21</v>
      </c>
      <c r="H764" s="5">
        <v>19</v>
      </c>
      <c r="I764" s="5" t="s">
        <v>31</v>
      </c>
      <c r="J764" s="8">
        <f t="shared" si="35"/>
        <v>7656</v>
      </c>
      <c r="K764" s="4">
        <f t="shared" si="36"/>
        <v>2.3197492163009406</v>
      </c>
      <c r="L764" s="1">
        <f t="shared" si="37"/>
        <v>1</v>
      </c>
    </row>
    <row r="765" spans="1:12" x14ac:dyDescent="0.2">
      <c r="A765" s="5">
        <v>214</v>
      </c>
      <c r="B765" s="5" t="s">
        <v>32</v>
      </c>
      <c r="C765" s="5">
        <v>378</v>
      </c>
      <c r="D765" s="5">
        <v>25</v>
      </c>
      <c r="F765" s="5">
        <v>956</v>
      </c>
      <c r="G765" s="5">
        <v>21</v>
      </c>
      <c r="H765" s="5">
        <v>21</v>
      </c>
      <c r="I765" s="5" t="s">
        <v>31</v>
      </c>
      <c r="J765" s="8">
        <f t="shared" si="35"/>
        <v>7648</v>
      </c>
      <c r="K765" s="4">
        <f t="shared" si="36"/>
        <v>2.9654811715481171</v>
      </c>
      <c r="L765" s="1">
        <f t="shared" si="37"/>
        <v>1</v>
      </c>
    </row>
    <row r="766" spans="1:12" x14ac:dyDescent="0.2">
      <c r="A766" s="5">
        <v>215</v>
      </c>
      <c r="B766" s="5" t="s">
        <v>32</v>
      </c>
      <c r="C766" s="5">
        <v>288</v>
      </c>
      <c r="D766" s="5">
        <v>19</v>
      </c>
      <c r="F766" s="5">
        <v>603</v>
      </c>
      <c r="G766" s="5">
        <v>13</v>
      </c>
      <c r="H766" s="5">
        <v>13</v>
      </c>
      <c r="I766" s="5" t="s">
        <v>31</v>
      </c>
      <c r="J766" s="8">
        <f t="shared" si="35"/>
        <v>4824</v>
      </c>
      <c r="K766" s="4">
        <f t="shared" si="36"/>
        <v>3.5820895522388061</v>
      </c>
      <c r="L766" s="1">
        <f t="shared" si="37"/>
        <v>1</v>
      </c>
    </row>
    <row r="767" spans="1:12" x14ac:dyDescent="0.2">
      <c r="A767" s="5">
        <v>216</v>
      </c>
      <c r="B767" s="5" t="s">
        <v>32</v>
      </c>
      <c r="C767" s="5">
        <v>406</v>
      </c>
      <c r="D767" s="5">
        <v>27</v>
      </c>
      <c r="F767" s="5">
        <v>942</v>
      </c>
      <c r="G767" s="5">
        <v>21</v>
      </c>
      <c r="H767" s="5">
        <v>21</v>
      </c>
      <c r="I767" s="5" t="s">
        <v>31</v>
      </c>
      <c r="J767" s="8">
        <f t="shared" si="35"/>
        <v>7536</v>
      </c>
      <c r="K767" s="4">
        <f t="shared" si="36"/>
        <v>3.2324840764331211</v>
      </c>
      <c r="L767" s="1">
        <f t="shared" si="37"/>
        <v>1</v>
      </c>
    </row>
    <row r="768" spans="1:12" x14ac:dyDescent="0.2">
      <c r="A768" s="5">
        <v>217</v>
      </c>
      <c r="B768" s="5" t="s">
        <v>32</v>
      </c>
      <c r="C768" s="5">
        <v>407</v>
      </c>
      <c r="D768" s="5">
        <v>27</v>
      </c>
      <c r="F768" s="5">
        <v>656</v>
      </c>
      <c r="G768" s="5">
        <v>14</v>
      </c>
      <c r="H768" s="5">
        <v>14</v>
      </c>
      <c r="I768" s="5" t="s">
        <v>31</v>
      </c>
      <c r="J768" s="8">
        <f t="shared" si="35"/>
        <v>5248</v>
      </c>
      <c r="K768" s="4">
        <f t="shared" si="36"/>
        <v>4.6532012195121952</v>
      </c>
      <c r="L768" s="1">
        <f t="shared" si="37"/>
        <v>2</v>
      </c>
    </row>
    <row r="769" spans="1:12" x14ac:dyDescent="0.2">
      <c r="A769" s="5">
        <v>300</v>
      </c>
      <c r="B769" s="5" t="s">
        <v>32</v>
      </c>
      <c r="C769" s="5">
        <v>332</v>
      </c>
      <c r="D769" s="5">
        <v>22</v>
      </c>
      <c r="F769" s="5">
        <v>956</v>
      </c>
      <c r="G769" s="5">
        <v>21</v>
      </c>
      <c r="H769" s="5">
        <v>21</v>
      </c>
      <c r="I769" s="5" t="s">
        <v>31</v>
      </c>
      <c r="J769" s="8">
        <f t="shared" si="35"/>
        <v>7648</v>
      </c>
      <c r="K769" s="4">
        <f t="shared" si="36"/>
        <v>2.6046025104602513</v>
      </c>
      <c r="L769" s="1">
        <f t="shared" si="37"/>
        <v>1</v>
      </c>
    </row>
    <row r="770" spans="1:12" x14ac:dyDescent="0.2">
      <c r="A770" s="5">
        <v>301</v>
      </c>
      <c r="B770" s="5" t="s">
        <v>32</v>
      </c>
      <c r="C770" s="5">
        <v>333</v>
      </c>
      <c r="D770" s="5">
        <v>22</v>
      </c>
      <c r="F770" s="5">
        <v>601</v>
      </c>
      <c r="G770" s="5">
        <v>13</v>
      </c>
      <c r="H770" s="5">
        <v>13</v>
      </c>
      <c r="I770" s="5" t="s">
        <v>31</v>
      </c>
      <c r="J770" s="8">
        <f t="shared" si="35"/>
        <v>4808</v>
      </c>
      <c r="K770" s="4">
        <f t="shared" si="36"/>
        <v>4.1555740432612316</v>
      </c>
      <c r="L770" s="1">
        <f t="shared" si="37"/>
        <v>2</v>
      </c>
    </row>
    <row r="771" spans="1:12" x14ac:dyDescent="0.2">
      <c r="A771" s="5">
        <v>302</v>
      </c>
      <c r="B771" s="5" t="s">
        <v>32</v>
      </c>
      <c r="C771" s="5">
        <v>249</v>
      </c>
      <c r="D771" s="5">
        <v>16</v>
      </c>
      <c r="F771" s="5">
        <v>864</v>
      </c>
      <c r="G771" s="5">
        <v>19</v>
      </c>
      <c r="H771" s="5">
        <v>16</v>
      </c>
      <c r="I771" s="5" t="s">
        <v>31</v>
      </c>
      <c r="J771" s="8">
        <f t="shared" si="35"/>
        <v>6912</v>
      </c>
      <c r="K771" s="4">
        <f t="shared" si="36"/>
        <v>2.1614583333333335</v>
      </c>
      <c r="L771" s="1">
        <f t="shared" si="37"/>
        <v>1</v>
      </c>
    </row>
    <row r="772" spans="1:12" x14ac:dyDescent="0.2">
      <c r="A772" s="5">
        <v>303</v>
      </c>
      <c r="B772" s="5" t="s">
        <v>32</v>
      </c>
      <c r="C772" s="5">
        <v>341</v>
      </c>
      <c r="D772" s="5">
        <v>22</v>
      </c>
      <c r="F772" s="5">
        <v>859</v>
      </c>
      <c r="G772" s="5">
        <v>19</v>
      </c>
      <c r="H772" s="5">
        <v>19</v>
      </c>
      <c r="I772" s="5" t="s">
        <v>31</v>
      </c>
      <c r="J772" s="8">
        <f t="shared" si="35"/>
        <v>6872</v>
      </c>
      <c r="K772" s="4">
        <f t="shared" si="36"/>
        <v>2.9772991850989521</v>
      </c>
      <c r="L772" s="1">
        <f t="shared" si="37"/>
        <v>1</v>
      </c>
    </row>
    <row r="773" spans="1:12" x14ac:dyDescent="0.2">
      <c r="A773" s="5">
        <v>304</v>
      </c>
      <c r="B773" s="5" t="s">
        <v>32</v>
      </c>
      <c r="C773" s="5">
        <v>270</v>
      </c>
      <c r="D773" s="5">
        <v>18</v>
      </c>
      <c r="F773" s="5">
        <v>863</v>
      </c>
      <c r="G773" s="5">
        <v>19</v>
      </c>
      <c r="H773" s="5">
        <v>18</v>
      </c>
      <c r="I773" s="5" t="s">
        <v>31</v>
      </c>
      <c r="J773" s="8">
        <f t="shared" si="35"/>
        <v>6904</v>
      </c>
      <c r="K773" s="4">
        <f t="shared" si="36"/>
        <v>2.3464658169177288</v>
      </c>
      <c r="L773" s="1">
        <f t="shared" si="37"/>
        <v>1</v>
      </c>
    </row>
    <row r="774" spans="1:12" x14ac:dyDescent="0.2">
      <c r="A774" s="5">
        <v>305</v>
      </c>
      <c r="B774" s="5" t="s">
        <v>32</v>
      </c>
      <c r="C774" s="5">
        <v>286</v>
      </c>
      <c r="D774" s="5">
        <v>19</v>
      </c>
      <c r="F774" s="5">
        <v>862</v>
      </c>
      <c r="G774" s="5">
        <v>19</v>
      </c>
      <c r="H774" s="5">
        <v>19</v>
      </c>
      <c r="I774" s="5" t="s">
        <v>31</v>
      </c>
      <c r="J774" s="8">
        <f t="shared" si="35"/>
        <v>6896</v>
      </c>
      <c r="K774" s="4">
        <f t="shared" si="36"/>
        <v>2.488399071925754</v>
      </c>
      <c r="L774" s="1">
        <f t="shared" si="37"/>
        <v>1</v>
      </c>
    </row>
    <row r="775" spans="1:12" x14ac:dyDescent="0.2">
      <c r="A775" s="5">
        <v>306</v>
      </c>
      <c r="B775" s="5" t="s">
        <v>32</v>
      </c>
      <c r="C775" s="5">
        <v>254</v>
      </c>
      <c r="D775" s="5">
        <v>16</v>
      </c>
      <c r="F775" s="5">
        <v>861</v>
      </c>
      <c r="G775" s="5">
        <v>19</v>
      </c>
      <c r="H775" s="5">
        <v>16</v>
      </c>
      <c r="I775" s="5" t="s">
        <v>31</v>
      </c>
      <c r="J775" s="8">
        <f t="shared" si="35"/>
        <v>6888</v>
      </c>
      <c r="K775" s="4">
        <f t="shared" si="36"/>
        <v>2.2125435540069684</v>
      </c>
      <c r="L775" s="1">
        <f t="shared" si="37"/>
        <v>1</v>
      </c>
    </row>
    <row r="776" spans="1:12" x14ac:dyDescent="0.2">
      <c r="A776" s="5">
        <v>307</v>
      </c>
      <c r="B776" s="5" t="s">
        <v>32</v>
      </c>
      <c r="C776" s="5">
        <v>348</v>
      </c>
      <c r="D776" s="5">
        <v>23</v>
      </c>
      <c r="F776" s="5">
        <v>865</v>
      </c>
      <c r="G776" s="5">
        <v>19</v>
      </c>
      <c r="H776" s="5">
        <v>19</v>
      </c>
      <c r="I776" s="5" t="s">
        <v>31</v>
      </c>
      <c r="J776" s="8">
        <f t="shared" si="35"/>
        <v>6920</v>
      </c>
      <c r="K776" s="4">
        <f t="shared" si="36"/>
        <v>3.0173410404624277</v>
      </c>
      <c r="L776" s="1">
        <f t="shared" si="37"/>
        <v>1</v>
      </c>
    </row>
    <row r="777" spans="1:12" x14ac:dyDescent="0.2">
      <c r="A777" s="5">
        <v>308</v>
      </c>
      <c r="B777" s="5" t="s">
        <v>32</v>
      </c>
      <c r="C777" s="5">
        <v>334</v>
      </c>
      <c r="D777" s="5">
        <v>22</v>
      </c>
      <c r="F777" s="5">
        <v>859</v>
      </c>
      <c r="G777" s="5">
        <v>19</v>
      </c>
      <c r="H777" s="5">
        <v>19</v>
      </c>
      <c r="I777" s="5" t="s">
        <v>31</v>
      </c>
      <c r="J777" s="8">
        <f t="shared" si="35"/>
        <v>6872</v>
      </c>
      <c r="K777" s="4">
        <f t="shared" si="36"/>
        <v>2.9161816065192085</v>
      </c>
      <c r="L777" s="1">
        <f t="shared" si="37"/>
        <v>1</v>
      </c>
    </row>
    <row r="778" spans="1:12" x14ac:dyDescent="0.2">
      <c r="A778" s="5">
        <v>309</v>
      </c>
      <c r="B778" s="5" t="s">
        <v>32</v>
      </c>
      <c r="C778" s="5">
        <v>287</v>
      </c>
      <c r="D778" s="5">
        <v>19</v>
      </c>
      <c r="F778" s="5">
        <v>972</v>
      </c>
      <c r="G778" s="5">
        <v>22</v>
      </c>
      <c r="H778" s="5">
        <v>19</v>
      </c>
      <c r="I778" s="5" t="s">
        <v>31</v>
      </c>
      <c r="J778" s="8">
        <f t="shared" si="35"/>
        <v>7776</v>
      </c>
      <c r="K778" s="4">
        <f t="shared" si="36"/>
        <v>2.2145061728395063</v>
      </c>
      <c r="L778" s="1">
        <f t="shared" si="37"/>
        <v>1</v>
      </c>
    </row>
    <row r="779" spans="1:12" x14ac:dyDescent="0.2">
      <c r="A779" s="5">
        <v>310</v>
      </c>
      <c r="B779" s="5" t="s">
        <v>32</v>
      </c>
      <c r="C779" s="5">
        <v>324</v>
      </c>
      <c r="D779" s="5">
        <v>21</v>
      </c>
      <c r="F779" s="5">
        <v>852</v>
      </c>
      <c r="G779" s="5">
        <v>19</v>
      </c>
      <c r="H779" s="5">
        <v>19</v>
      </c>
      <c r="I779" s="5" t="s">
        <v>31</v>
      </c>
      <c r="J779" s="8">
        <f t="shared" si="35"/>
        <v>6816</v>
      </c>
      <c r="K779" s="4">
        <f t="shared" si="36"/>
        <v>2.852112676056338</v>
      </c>
      <c r="L779" s="1">
        <f t="shared" si="37"/>
        <v>1</v>
      </c>
    </row>
    <row r="780" spans="1:12" x14ac:dyDescent="0.2">
      <c r="A780" s="5">
        <v>311</v>
      </c>
      <c r="B780" s="5" t="s">
        <v>32</v>
      </c>
      <c r="C780" s="5">
        <v>306</v>
      </c>
      <c r="D780" s="5">
        <v>20</v>
      </c>
      <c r="F780" s="5">
        <v>958</v>
      </c>
      <c r="G780" s="5">
        <v>21</v>
      </c>
      <c r="H780" s="5">
        <v>20</v>
      </c>
      <c r="I780" s="5" t="s">
        <v>31</v>
      </c>
      <c r="J780" s="8">
        <f t="shared" si="35"/>
        <v>7664</v>
      </c>
      <c r="K780" s="4">
        <f t="shared" si="36"/>
        <v>2.3956158663883089</v>
      </c>
      <c r="L780" s="1">
        <f t="shared" si="37"/>
        <v>1</v>
      </c>
    </row>
    <row r="781" spans="1:12" x14ac:dyDescent="0.2">
      <c r="A781" s="5">
        <v>312</v>
      </c>
      <c r="B781" s="5" t="s">
        <v>32</v>
      </c>
      <c r="C781" s="5">
        <v>483</v>
      </c>
      <c r="D781" s="5">
        <v>32</v>
      </c>
      <c r="F781" s="5">
        <v>950</v>
      </c>
      <c r="G781" s="5">
        <v>21</v>
      </c>
      <c r="H781" s="5">
        <v>21</v>
      </c>
      <c r="I781" s="5" t="s">
        <v>31</v>
      </c>
      <c r="J781" s="8">
        <f t="shared" ref="J781:J844" si="38">IF(COUNT(F781)=1,F781*8,"")</f>
        <v>7600</v>
      </c>
      <c r="K781" s="4">
        <f t="shared" ref="K781:K844" si="39">IF( AND(COUNT(J781)=1,COUNT(C781)=1), ABS((C781*60/J781)), "unk" )</f>
        <v>3.8131578947368423</v>
      </c>
      <c r="L781" s="1">
        <f t="shared" si="37"/>
        <v>1</v>
      </c>
    </row>
    <row r="782" spans="1:12" x14ac:dyDescent="0.2">
      <c r="A782" s="5">
        <v>313</v>
      </c>
      <c r="B782" s="5" t="s">
        <v>32</v>
      </c>
      <c r="C782" s="5">
        <v>460</v>
      </c>
      <c r="D782" s="5">
        <v>30</v>
      </c>
      <c r="F782" s="5">
        <v>944</v>
      </c>
      <c r="G782" s="5">
        <v>21</v>
      </c>
      <c r="H782" s="5">
        <v>21</v>
      </c>
      <c r="I782" s="5" t="s">
        <v>31</v>
      </c>
      <c r="J782" s="8">
        <f t="shared" si="38"/>
        <v>7552</v>
      </c>
      <c r="K782" s="4">
        <f t="shared" si="39"/>
        <v>3.6546610169491527</v>
      </c>
      <c r="L782" s="1">
        <f t="shared" si="37"/>
        <v>1</v>
      </c>
    </row>
    <row r="783" spans="1:12" x14ac:dyDescent="0.2">
      <c r="A783" s="5">
        <v>314</v>
      </c>
      <c r="B783" s="5" t="s">
        <v>32</v>
      </c>
      <c r="C783" s="5">
        <v>238</v>
      </c>
      <c r="D783" s="5">
        <v>15</v>
      </c>
      <c r="F783" s="5">
        <v>951</v>
      </c>
      <c r="G783" s="5">
        <v>21</v>
      </c>
      <c r="H783" s="5">
        <v>15</v>
      </c>
      <c r="I783" s="5" t="s">
        <v>31</v>
      </c>
      <c r="J783" s="8">
        <f t="shared" si="38"/>
        <v>7608</v>
      </c>
      <c r="K783" s="4">
        <f t="shared" si="39"/>
        <v>1.8769716088328077</v>
      </c>
      <c r="L783" s="1">
        <f t="shared" si="37"/>
        <v>1</v>
      </c>
    </row>
    <row r="784" spans="1:12" x14ac:dyDescent="0.2">
      <c r="A784" s="5">
        <v>315</v>
      </c>
      <c r="B784" s="5" t="s">
        <v>32</v>
      </c>
      <c r="C784" s="5">
        <v>359</v>
      </c>
      <c r="D784" s="5">
        <v>23</v>
      </c>
      <c r="F784" s="5">
        <v>667</v>
      </c>
      <c r="G784" s="5">
        <v>15</v>
      </c>
      <c r="H784" s="5">
        <v>15</v>
      </c>
      <c r="I784" s="5" t="s">
        <v>31</v>
      </c>
      <c r="J784" s="8">
        <f t="shared" si="38"/>
        <v>5336</v>
      </c>
      <c r="K784" s="4">
        <f t="shared" si="39"/>
        <v>4.0367316341829085</v>
      </c>
      <c r="L784" s="1">
        <f t="shared" si="37"/>
        <v>2</v>
      </c>
    </row>
    <row r="785" spans="1:12" x14ac:dyDescent="0.2">
      <c r="A785" s="5">
        <v>316</v>
      </c>
      <c r="B785" s="5" t="s">
        <v>32</v>
      </c>
      <c r="C785" s="5">
        <v>315</v>
      </c>
      <c r="D785" s="5">
        <v>21</v>
      </c>
      <c r="F785" s="5">
        <v>952</v>
      </c>
      <c r="G785" s="5">
        <v>21</v>
      </c>
      <c r="H785" s="5">
        <v>21</v>
      </c>
      <c r="I785" s="5" t="s">
        <v>31</v>
      </c>
      <c r="J785" s="8">
        <f t="shared" si="38"/>
        <v>7616</v>
      </c>
      <c r="K785" s="4">
        <f t="shared" si="39"/>
        <v>2.4816176470588234</v>
      </c>
      <c r="L785" s="1">
        <f t="shared" si="37"/>
        <v>1</v>
      </c>
    </row>
    <row r="786" spans="1:12" x14ac:dyDescent="0.2">
      <c r="A786" s="5">
        <v>317</v>
      </c>
      <c r="B786" s="5" t="s">
        <v>32</v>
      </c>
      <c r="C786" s="5">
        <v>288</v>
      </c>
      <c r="D786" s="5">
        <v>19</v>
      </c>
      <c r="F786" s="5">
        <v>651</v>
      </c>
      <c r="G786" s="5">
        <v>14</v>
      </c>
      <c r="H786" s="5">
        <v>14</v>
      </c>
      <c r="I786" s="5" t="s">
        <v>31</v>
      </c>
      <c r="J786" s="8">
        <f t="shared" si="38"/>
        <v>5208</v>
      </c>
      <c r="K786" s="4">
        <f t="shared" si="39"/>
        <v>3.3179723502304146</v>
      </c>
      <c r="L786" s="1">
        <f t="shared" si="37"/>
        <v>1</v>
      </c>
    </row>
    <row r="787" spans="1:12" x14ac:dyDescent="0.2">
      <c r="A787" s="5" t="s">
        <v>26</v>
      </c>
      <c r="B787" s="5" t="s">
        <v>46</v>
      </c>
      <c r="D787" s="5">
        <v>0</v>
      </c>
      <c r="E787" s="5" t="s">
        <v>33</v>
      </c>
      <c r="F787" s="5">
        <v>1235</v>
      </c>
      <c r="G787" s="5">
        <v>28</v>
      </c>
      <c r="H787" s="5">
        <v>28</v>
      </c>
      <c r="I787" s="5" t="s">
        <v>31</v>
      </c>
      <c r="J787" s="8">
        <f t="shared" si="38"/>
        <v>9880</v>
      </c>
      <c r="K787" s="4" t="str">
        <f t="shared" si="39"/>
        <v>unk</v>
      </c>
      <c r="L787" s="1" t="str">
        <f t="shared" si="37"/>
        <v>unk</v>
      </c>
    </row>
    <row r="788" spans="1:12" x14ac:dyDescent="0.2">
      <c r="A788" s="5" t="s">
        <v>26</v>
      </c>
      <c r="B788" s="5" t="s">
        <v>167</v>
      </c>
      <c r="D788" s="5">
        <v>0</v>
      </c>
      <c r="E788" s="5" t="s">
        <v>33</v>
      </c>
      <c r="F788" s="5">
        <v>361</v>
      </c>
      <c r="G788" s="5">
        <v>8</v>
      </c>
      <c r="H788" s="5">
        <v>8</v>
      </c>
      <c r="I788" s="5" t="s">
        <v>31</v>
      </c>
      <c r="J788" s="8">
        <f t="shared" si="38"/>
        <v>2888</v>
      </c>
      <c r="K788" s="4" t="str">
        <f t="shared" si="39"/>
        <v>unk</v>
      </c>
      <c r="L788" s="1" t="str">
        <f t="shared" si="37"/>
        <v>unk</v>
      </c>
    </row>
    <row r="789" spans="1:12" x14ac:dyDescent="0.2">
      <c r="J789" s="8" t="str">
        <f t="shared" si="38"/>
        <v/>
      </c>
      <c r="K789" s="4" t="str">
        <f t="shared" si="39"/>
        <v>unk</v>
      </c>
      <c r="L789" s="1" t="str">
        <f t="shared" si="37"/>
        <v>unk</v>
      </c>
    </row>
    <row r="790" spans="1:12" x14ac:dyDescent="0.2">
      <c r="A790" s="5" t="s">
        <v>0</v>
      </c>
      <c r="B790" s="6">
        <v>44306</v>
      </c>
      <c r="J790" s="8" t="str">
        <f t="shared" si="38"/>
        <v/>
      </c>
      <c r="K790" s="4" t="str">
        <f t="shared" si="39"/>
        <v>unk</v>
      </c>
      <c r="L790" s="1" t="str">
        <f t="shared" si="37"/>
        <v>unk</v>
      </c>
    </row>
    <row r="791" spans="1:12" x14ac:dyDescent="0.2">
      <c r="A791" s="5" t="s">
        <v>2</v>
      </c>
      <c r="B791" s="5" t="s">
        <v>269</v>
      </c>
      <c r="C791" s="5" t="s">
        <v>270</v>
      </c>
      <c r="J791" s="8" t="str">
        <f t="shared" si="38"/>
        <v/>
      </c>
      <c r="K791" s="4" t="str">
        <f t="shared" si="39"/>
        <v>unk</v>
      </c>
      <c r="L791" s="1" t="str">
        <f t="shared" si="37"/>
        <v>unk</v>
      </c>
    </row>
    <row r="792" spans="1:12" x14ac:dyDescent="0.2">
      <c r="A792" s="5" t="s">
        <v>6</v>
      </c>
      <c r="B792" s="5" t="s">
        <v>8</v>
      </c>
      <c r="C792" s="5" t="s">
        <v>9</v>
      </c>
      <c r="J792" s="8" t="str">
        <f t="shared" si="38"/>
        <v/>
      </c>
      <c r="K792" s="4" t="str">
        <f t="shared" si="39"/>
        <v>unk</v>
      </c>
      <c r="L792" s="1" t="str">
        <f t="shared" ref="L792:L855" si="40">IF(AND(COUNT(J792)=1,COUNT(C792)=1),IF(COUNT(J792)=1,(IF(K792&gt;120,6,IF(K792&gt;50,5,IF(K792&gt;24,4,IF(K792&gt;10,3,IF(K792&gt;4,2,IF(K792&gt;1,1,0))))))),""),"unk")</f>
        <v>unk</v>
      </c>
    </row>
    <row r="793" spans="1:12" x14ac:dyDescent="0.2">
      <c r="A793" s="5" t="s">
        <v>11</v>
      </c>
      <c r="J793" s="8" t="str">
        <f t="shared" si="38"/>
        <v/>
      </c>
      <c r="K793" s="4" t="str">
        <f t="shared" si="39"/>
        <v>unk</v>
      </c>
      <c r="L793" s="1" t="str">
        <f t="shared" si="40"/>
        <v>unk</v>
      </c>
    </row>
    <row r="794" spans="1:12" x14ac:dyDescent="0.2">
      <c r="A794" s="5" t="s">
        <v>13</v>
      </c>
      <c r="B794" s="5" t="s">
        <v>14</v>
      </c>
      <c r="C794" s="5" t="s">
        <v>15</v>
      </c>
      <c r="D794" s="5" t="s">
        <v>16</v>
      </c>
      <c r="E794" s="5" t="s">
        <v>17</v>
      </c>
      <c r="F794" s="5" t="s">
        <v>18</v>
      </c>
      <c r="G794" s="5" t="s">
        <v>19</v>
      </c>
      <c r="H794" s="5" t="s">
        <v>20</v>
      </c>
      <c r="I794" s="5" t="s">
        <v>21</v>
      </c>
      <c r="J794" s="8" t="str">
        <f t="shared" si="38"/>
        <v/>
      </c>
      <c r="K794" s="4" t="str">
        <f t="shared" si="39"/>
        <v>unk</v>
      </c>
      <c r="L794" s="1" t="str">
        <f t="shared" si="40"/>
        <v>unk</v>
      </c>
    </row>
    <row r="795" spans="1:12" x14ac:dyDescent="0.2">
      <c r="A795" s="5" t="s">
        <v>271</v>
      </c>
      <c r="B795" s="5" t="s">
        <v>32</v>
      </c>
      <c r="C795" s="5">
        <v>906</v>
      </c>
      <c r="D795" s="5">
        <v>60</v>
      </c>
      <c r="F795" s="5">
        <v>704</v>
      </c>
      <c r="G795" s="5">
        <v>16</v>
      </c>
      <c r="H795" s="5">
        <v>16</v>
      </c>
      <c r="I795" s="5" t="s">
        <v>39</v>
      </c>
      <c r="J795" s="8">
        <f t="shared" si="38"/>
        <v>5632</v>
      </c>
      <c r="K795" s="4">
        <f t="shared" si="39"/>
        <v>9.6519886363636367</v>
      </c>
      <c r="L795" s="1">
        <f t="shared" si="40"/>
        <v>2</v>
      </c>
    </row>
    <row r="796" spans="1:12" x14ac:dyDescent="0.2">
      <c r="A796" s="5" t="s">
        <v>272</v>
      </c>
      <c r="B796" s="5" t="s">
        <v>32</v>
      </c>
      <c r="C796" s="5">
        <v>828</v>
      </c>
      <c r="D796" s="5">
        <v>55</v>
      </c>
      <c r="F796" s="5">
        <v>704</v>
      </c>
      <c r="G796" s="5">
        <v>16</v>
      </c>
      <c r="H796" s="5">
        <v>16</v>
      </c>
      <c r="I796" s="5" t="s">
        <v>39</v>
      </c>
      <c r="J796" s="8">
        <f t="shared" si="38"/>
        <v>5632</v>
      </c>
      <c r="K796" s="4">
        <f t="shared" si="39"/>
        <v>8.8210227272727266</v>
      </c>
      <c r="L796" s="1">
        <f t="shared" si="40"/>
        <v>2</v>
      </c>
    </row>
    <row r="797" spans="1:12" x14ac:dyDescent="0.2">
      <c r="A797" s="5" t="s">
        <v>273</v>
      </c>
      <c r="B797" s="5" t="s">
        <v>32</v>
      </c>
      <c r="C797" s="5">
        <v>517</v>
      </c>
      <c r="D797" s="5">
        <v>34</v>
      </c>
      <c r="F797" s="5">
        <v>1047</v>
      </c>
      <c r="G797" s="5">
        <v>23</v>
      </c>
      <c r="H797" s="5">
        <v>23</v>
      </c>
      <c r="I797" s="5" t="s">
        <v>39</v>
      </c>
      <c r="J797" s="8">
        <f t="shared" si="38"/>
        <v>8376</v>
      </c>
      <c r="K797" s="4">
        <f t="shared" si="39"/>
        <v>3.7034383954154726</v>
      </c>
      <c r="L797" s="1">
        <f t="shared" si="40"/>
        <v>1</v>
      </c>
    </row>
    <row r="798" spans="1:12" x14ac:dyDescent="0.2">
      <c r="A798" s="5" t="s">
        <v>274</v>
      </c>
      <c r="B798" s="5" t="s">
        <v>169</v>
      </c>
      <c r="C798" s="5">
        <v>0</v>
      </c>
      <c r="D798" s="5">
        <v>0</v>
      </c>
      <c r="E798" s="5" t="s">
        <v>33</v>
      </c>
      <c r="F798" s="5">
        <v>176</v>
      </c>
      <c r="G798" s="5">
        <v>4</v>
      </c>
      <c r="H798" s="5">
        <v>4</v>
      </c>
      <c r="I798" s="5" t="s">
        <v>86</v>
      </c>
      <c r="J798" s="8">
        <f t="shared" si="38"/>
        <v>1408</v>
      </c>
      <c r="K798" s="4">
        <f t="shared" si="39"/>
        <v>0</v>
      </c>
      <c r="L798" s="1">
        <f t="shared" si="40"/>
        <v>0</v>
      </c>
    </row>
    <row r="799" spans="1:12" x14ac:dyDescent="0.2">
      <c r="A799" s="5">
        <v>29</v>
      </c>
      <c r="B799" s="5" t="s">
        <v>32</v>
      </c>
      <c r="C799" s="5">
        <v>594</v>
      </c>
      <c r="D799" s="5">
        <v>39</v>
      </c>
      <c r="F799" s="5">
        <v>704</v>
      </c>
      <c r="G799" s="5">
        <v>16</v>
      </c>
      <c r="H799" s="5">
        <v>16</v>
      </c>
      <c r="I799" s="5" t="s">
        <v>39</v>
      </c>
      <c r="J799" s="8">
        <f t="shared" si="38"/>
        <v>5632</v>
      </c>
      <c r="K799" s="4">
        <f t="shared" si="39"/>
        <v>6.328125</v>
      </c>
      <c r="L799" s="1">
        <f t="shared" si="40"/>
        <v>2</v>
      </c>
    </row>
    <row r="800" spans="1:12" x14ac:dyDescent="0.2">
      <c r="A800" s="5">
        <v>30</v>
      </c>
      <c r="B800" s="5" t="s">
        <v>32</v>
      </c>
      <c r="C800" s="5">
        <v>930</v>
      </c>
      <c r="D800" s="5">
        <v>62</v>
      </c>
      <c r="F800" s="5">
        <v>836</v>
      </c>
      <c r="G800" s="5">
        <v>19</v>
      </c>
      <c r="H800" s="5">
        <v>19</v>
      </c>
      <c r="I800" s="5" t="s">
        <v>39</v>
      </c>
      <c r="J800" s="8">
        <f t="shared" si="38"/>
        <v>6688</v>
      </c>
      <c r="K800" s="4">
        <f t="shared" si="39"/>
        <v>8.3433014354066994</v>
      </c>
      <c r="L800" s="1">
        <f t="shared" si="40"/>
        <v>2</v>
      </c>
    </row>
    <row r="801" spans="1:12" x14ac:dyDescent="0.2">
      <c r="A801" s="5">
        <v>101</v>
      </c>
      <c r="B801" s="5" t="s">
        <v>32</v>
      </c>
      <c r="C801" s="5">
        <v>890</v>
      </c>
      <c r="D801" s="5">
        <v>59</v>
      </c>
      <c r="F801" s="5">
        <v>704</v>
      </c>
      <c r="G801" s="5">
        <v>16</v>
      </c>
      <c r="H801" s="5">
        <v>16</v>
      </c>
      <c r="I801" s="5" t="s">
        <v>39</v>
      </c>
      <c r="J801" s="8">
        <f t="shared" si="38"/>
        <v>5632</v>
      </c>
      <c r="K801" s="4">
        <f t="shared" si="39"/>
        <v>9.4815340909090917</v>
      </c>
      <c r="L801" s="1">
        <f t="shared" si="40"/>
        <v>2</v>
      </c>
    </row>
    <row r="802" spans="1:12" x14ac:dyDescent="0.2">
      <c r="A802" s="5">
        <v>102</v>
      </c>
      <c r="B802" s="5" t="s">
        <v>32</v>
      </c>
      <c r="C802" s="5">
        <v>63</v>
      </c>
      <c r="D802" s="5">
        <v>4</v>
      </c>
      <c r="E802" s="5" t="s">
        <v>33</v>
      </c>
      <c r="F802" s="5">
        <v>704</v>
      </c>
      <c r="G802" s="5">
        <v>16</v>
      </c>
      <c r="H802" s="5">
        <v>16</v>
      </c>
      <c r="I802" s="5" t="s">
        <v>39</v>
      </c>
      <c r="J802" s="8">
        <f t="shared" si="38"/>
        <v>5632</v>
      </c>
      <c r="K802" s="4">
        <f t="shared" si="39"/>
        <v>0.67116477272727271</v>
      </c>
      <c r="L802" s="1">
        <f t="shared" si="40"/>
        <v>0</v>
      </c>
    </row>
    <row r="803" spans="1:12" x14ac:dyDescent="0.2">
      <c r="A803" s="5">
        <v>103</v>
      </c>
      <c r="B803" s="5" t="s">
        <v>32</v>
      </c>
      <c r="C803" s="5">
        <v>954</v>
      </c>
      <c r="D803" s="5">
        <v>63</v>
      </c>
      <c r="F803" s="5">
        <v>704</v>
      </c>
      <c r="G803" s="5">
        <v>16</v>
      </c>
      <c r="H803" s="5">
        <v>16</v>
      </c>
      <c r="I803" s="5" t="s">
        <v>39</v>
      </c>
      <c r="J803" s="8">
        <f t="shared" si="38"/>
        <v>5632</v>
      </c>
      <c r="K803" s="4">
        <f t="shared" si="39"/>
        <v>10.163352272727273</v>
      </c>
      <c r="L803" s="1">
        <f t="shared" si="40"/>
        <v>3</v>
      </c>
    </row>
    <row r="804" spans="1:12" x14ac:dyDescent="0.2">
      <c r="A804" s="5">
        <v>105</v>
      </c>
      <c r="B804" s="5" t="s">
        <v>32</v>
      </c>
      <c r="C804" s="5">
        <v>907</v>
      </c>
      <c r="D804" s="5">
        <v>60</v>
      </c>
      <c r="F804" s="5">
        <v>704</v>
      </c>
      <c r="G804" s="5">
        <v>16</v>
      </c>
      <c r="H804" s="5">
        <v>16</v>
      </c>
      <c r="I804" s="5" t="s">
        <v>39</v>
      </c>
      <c r="J804" s="8">
        <f t="shared" si="38"/>
        <v>5632</v>
      </c>
      <c r="K804" s="4">
        <f t="shared" si="39"/>
        <v>9.662642045454545</v>
      </c>
      <c r="L804" s="1">
        <f t="shared" si="40"/>
        <v>2</v>
      </c>
    </row>
    <row r="805" spans="1:12" x14ac:dyDescent="0.2">
      <c r="A805" s="5">
        <v>106</v>
      </c>
      <c r="B805" s="5" t="s">
        <v>32</v>
      </c>
      <c r="C805" s="5">
        <v>988</v>
      </c>
      <c r="D805" s="5">
        <v>65</v>
      </c>
      <c r="F805" s="5">
        <v>704</v>
      </c>
      <c r="G805" s="5">
        <v>16</v>
      </c>
      <c r="H805" s="5">
        <v>16</v>
      </c>
      <c r="I805" s="5" t="s">
        <v>39</v>
      </c>
      <c r="J805" s="8">
        <f t="shared" si="38"/>
        <v>5632</v>
      </c>
      <c r="K805" s="4">
        <f t="shared" si="39"/>
        <v>10.525568181818182</v>
      </c>
      <c r="L805" s="1">
        <f t="shared" si="40"/>
        <v>3</v>
      </c>
    </row>
    <row r="806" spans="1:12" x14ac:dyDescent="0.2">
      <c r="A806" s="5">
        <v>107</v>
      </c>
      <c r="B806" s="5" t="s">
        <v>32</v>
      </c>
      <c r="C806" s="5">
        <v>959</v>
      </c>
      <c r="D806" s="5">
        <v>63</v>
      </c>
      <c r="F806" s="5">
        <v>704</v>
      </c>
      <c r="G806" s="5">
        <v>16</v>
      </c>
      <c r="H806" s="5">
        <v>16</v>
      </c>
      <c r="I806" s="5" t="s">
        <v>39</v>
      </c>
      <c r="J806" s="8">
        <f t="shared" si="38"/>
        <v>5632</v>
      </c>
      <c r="K806" s="4">
        <f t="shared" si="39"/>
        <v>10.216619318181818</v>
      </c>
      <c r="L806" s="1">
        <f t="shared" si="40"/>
        <v>3</v>
      </c>
    </row>
    <row r="807" spans="1:12" x14ac:dyDescent="0.2">
      <c r="A807" s="5">
        <v>208</v>
      </c>
      <c r="B807" s="5" t="s">
        <v>32</v>
      </c>
      <c r="C807" s="5">
        <v>620</v>
      </c>
      <c r="D807" s="5">
        <v>41</v>
      </c>
      <c r="F807" s="5">
        <v>704</v>
      </c>
      <c r="G807" s="5">
        <v>16</v>
      </c>
      <c r="H807" s="5">
        <v>16</v>
      </c>
      <c r="I807" s="5" t="s">
        <v>39</v>
      </c>
      <c r="J807" s="8">
        <f t="shared" si="38"/>
        <v>5632</v>
      </c>
      <c r="K807" s="4">
        <f t="shared" si="39"/>
        <v>6.6051136363636367</v>
      </c>
      <c r="L807" s="1">
        <f t="shared" si="40"/>
        <v>2</v>
      </c>
    </row>
    <row r="808" spans="1:12" x14ac:dyDescent="0.2">
      <c r="A808" s="5" t="s">
        <v>70</v>
      </c>
      <c r="B808" s="5" t="s">
        <v>78</v>
      </c>
      <c r="C808" s="5">
        <v>0</v>
      </c>
      <c r="D808" s="5">
        <v>0</v>
      </c>
      <c r="F808" s="5">
        <v>176</v>
      </c>
      <c r="G808" s="5">
        <v>4</v>
      </c>
      <c r="H808" s="5">
        <v>0</v>
      </c>
      <c r="I808" s="5" t="s">
        <v>86</v>
      </c>
      <c r="J808" s="8">
        <f t="shared" si="38"/>
        <v>1408</v>
      </c>
      <c r="K808" s="4">
        <f t="shared" si="39"/>
        <v>0</v>
      </c>
      <c r="L808" s="1">
        <f t="shared" si="40"/>
        <v>0</v>
      </c>
    </row>
    <row r="809" spans="1:12" x14ac:dyDescent="0.2">
      <c r="A809" s="5">
        <v>209</v>
      </c>
      <c r="B809" s="5" t="s">
        <v>32</v>
      </c>
      <c r="C809" s="5">
        <v>695</v>
      </c>
      <c r="D809" s="5">
        <v>46</v>
      </c>
      <c r="F809" s="5">
        <v>704</v>
      </c>
      <c r="G809" s="5">
        <v>16</v>
      </c>
      <c r="H809" s="5">
        <v>16</v>
      </c>
      <c r="I809" s="5" t="s">
        <v>39</v>
      </c>
      <c r="J809" s="8">
        <f t="shared" si="38"/>
        <v>5632</v>
      </c>
      <c r="K809" s="4">
        <f t="shared" si="39"/>
        <v>7.4041193181818183</v>
      </c>
      <c r="L809" s="1">
        <f t="shared" si="40"/>
        <v>2</v>
      </c>
    </row>
    <row r="810" spans="1:12" x14ac:dyDescent="0.2">
      <c r="A810" s="5">
        <v>210</v>
      </c>
      <c r="B810" s="5" t="s">
        <v>32</v>
      </c>
      <c r="C810" s="5">
        <v>930</v>
      </c>
      <c r="D810" s="5">
        <v>62</v>
      </c>
      <c r="F810" s="5">
        <v>704</v>
      </c>
      <c r="G810" s="5">
        <v>16</v>
      </c>
      <c r="H810" s="5">
        <v>16</v>
      </c>
      <c r="I810" s="5" t="s">
        <v>39</v>
      </c>
      <c r="J810" s="8">
        <f t="shared" si="38"/>
        <v>5632</v>
      </c>
      <c r="K810" s="4">
        <f t="shared" si="39"/>
        <v>9.907670454545455</v>
      </c>
      <c r="L810" s="1">
        <f t="shared" si="40"/>
        <v>2</v>
      </c>
    </row>
    <row r="811" spans="1:12" x14ac:dyDescent="0.2">
      <c r="A811" s="5">
        <v>211</v>
      </c>
      <c r="B811" s="5" t="s">
        <v>32</v>
      </c>
      <c r="C811" s="5">
        <v>887</v>
      </c>
      <c r="D811" s="5">
        <v>59</v>
      </c>
      <c r="F811" s="5">
        <v>704</v>
      </c>
      <c r="G811" s="5">
        <v>16</v>
      </c>
      <c r="H811" s="5">
        <v>16</v>
      </c>
      <c r="I811" s="5" t="s">
        <v>39</v>
      </c>
      <c r="J811" s="8">
        <f t="shared" si="38"/>
        <v>5632</v>
      </c>
      <c r="K811" s="4">
        <f t="shared" si="39"/>
        <v>9.4495738636363633</v>
      </c>
      <c r="L811" s="1">
        <f t="shared" si="40"/>
        <v>2</v>
      </c>
    </row>
    <row r="812" spans="1:12" x14ac:dyDescent="0.2">
      <c r="A812" s="5">
        <v>212</v>
      </c>
      <c r="B812" s="5" t="s">
        <v>32</v>
      </c>
      <c r="C812" s="5">
        <v>751</v>
      </c>
      <c r="D812" s="5">
        <v>50</v>
      </c>
      <c r="F812" s="5">
        <v>704</v>
      </c>
      <c r="G812" s="5">
        <v>16</v>
      </c>
      <c r="H812" s="5">
        <v>16</v>
      </c>
      <c r="I812" s="5" t="s">
        <v>39</v>
      </c>
      <c r="J812" s="8">
        <f t="shared" si="38"/>
        <v>5632</v>
      </c>
      <c r="K812" s="4">
        <f t="shared" si="39"/>
        <v>8.0007102272727266</v>
      </c>
      <c r="L812" s="1">
        <f t="shared" si="40"/>
        <v>2</v>
      </c>
    </row>
    <row r="813" spans="1:12" x14ac:dyDescent="0.2">
      <c r="A813" s="5">
        <v>213</v>
      </c>
      <c r="B813" s="5" t="s">
        <v>32</v>
      </c>
      <c r="C813" s="5">
        <v>955</v>
      </c>
      <c r="D813" s="5">
        <v>63</v>
      </c>
      <c r="F813" s="5">
        <v>704</v>
      </c>
      <c r="G813" s="5">
        <v>16</v>
      </c>
      <c r="H813" s="5">
        <v>16</v>
      </c>
      <c r="I813" s="5" t="s">
        <v>39</v>
      </c>
      <c r="J813" s="8">
        <f t="shared" si="38"/>
        <v>5632</v>
      </c>
      <c r="K813" s="4">
        <f t="shared" si="39"/>
        <v>10.174005681818182</v>
      </c>
      <c r="L813" s="1">
        <f t="shared" si="40"/>
        <v>3</v>
      </c>
    </row>
    <row r="814" spans="1:12" x14ac:dyDescent="0.2">
      <c r="A814" s="5">
        <v>214</v>
      </c>
      <c r="B814" s="5" t="s">
        <v>32</v>
      </c>
      <c r="C814" s="5">
        <v>950</v>
      </c>
      <c r="D814" s="5">
        <v>63</v>
      </c>
      <c r="F814" s="5">
        <v>704</v>
      </c>
      <c r="G814" s="5">
        <v>16</v>
      </c>
      <c r="H814" s="5">
        <v>16</v>
      </c>
      <c r="I814" s="5" t="s">
        <v>39</v>
      </c>
      <c r="J814" s="8">
        <f t="shared" si="38"/>
        <v>5632</v>
      </c>
      <c r="K814" s="4">
        <f t="shared" si="39"/>
        <v>10.120738636363637</v>
      </c>
      <c r="L814" s="1">
        <f t="shared" si="40"/>
        <v>3</v>
      </c>
    </row>
    <row r="815" spans="1:12" x14ac:dyDescent="0.2">
      <c r="A815" s="5">
        <v>316</v>
      </c>
      <c r="B815" s="5" t="s">
        <v>32</v>
      </c>
      <c r="C815" s="5">
        <v>0</v>
      </c>
      <c r="D815" s="5">
        <v>0</v>
      </c>
      <c r="E815" s="5" t="s">
        <v>33</v>
      </c>
      <c r="F815" s="5">
        <v>880</v>
      </c>
      <c r="G815" s="5">
        <v>20</v>
      </c>
      <c r="H815" s="5">
        <v>20</v>
      </c>
      <c r="I815" s="5" t="s">
        <v>39</v>
      </c>
      <c r="J815" s="8">
        <f t="shared" si="38"/>
        <v>7040</v>
      </c>
      <c r="K815" s="4">
        <f t="shared" si="39"/>
        <v>0</v>
      </c>
      <c r="L815" s="1">
        <f t="shared" si="40"/>
        <v>0</v>
      </c>
    </row>
    <row r="816" spans="1:12" x14ac:dyDescent="0.2">
      <c r="A816" s="5">
        <v>317</v>
      </c>
      <c r="B816" s="5" t="s">
        <v>32</v>
      </c>
      <c r="C816" s="5">
        <v>361</v>
      </c>
      <c r="D816" s="5">
        <v>24</v>
      </c>
      <c r="F816" s="5">
        <v>484</v>
      </c>
      <c r="G816" s="5">
        <v>11</v>
      </c>
      <c r="H816" s="5">
        <v>11</v>
      </c>
      <c r="I816" s="5" t="s">
        <v>39</v>
      </c>
      <c r="J816" s="8">
        <f t="shared" si="38"/>
        <v>3872</v>
      </c>
      <c r="K816" s="4">
        <f t="shared" si="39"/>
        <v>5.5940082644628095</v>
      </c>
      <c r="L816" s="1">
        <f t="shared" si="40"/>
        <v>2</v>
      </c>
    </row>
    <row r="817" spans="1:12" x14ac:dyDescent="0.2">
      <c r="A817" s="5">
        <v>318</v>
      </c>
      <c r="B817" s="5" t="s">
        <v>32</v>
      </c>
      <c r="C817" s="5">
        <v>588</v>
      </c>
      <c r="D817" s="5">
        <v>39</v>
      </c>
      <c r="F817" s="5">
        <v>704</v>
      </c>
      <c r="G817" s="5">
        <v>16</v>
      </c>
      <c r="H817" s="5">
        <v>16</v>
      </c>
      <c r="I817" s="5" t="s">
        <v>39</v>
      </c>
      <c r="J817" s="8">
        <f t="shared" si="38"/>
        <v>5632</v>
      </c>
      <c r="K817" s="4">
        <f t="shared" si="39"/>
        <v>6.2642045454545459</v>
      </c>
      <c r="L817" s="1">
        <f t="shared" si="40"/>
        <v>2</v>
      </c>
    </row>
    <row r="818" spans="1:12" x14ac:dyDescent="0.2">
      <c r="A818" s="5">
        <v>319</v>
      </c>
      <c r="B818" s="5" t="s">
        <v>32</v>
      </c>
      <c r="C818" s="5">
        <v>341</v>
      </c>
      <c r="D818" s="5">
        <v>22</v>
      </c>
      <c r="F818" s="5">
        <v>704</v>
      </c>
      <c r="G818" s="5">
        <v>16</v>
      </c>
      <c r="H818" s="5">
        <v>16</v>
      </c>
      <c r="I818" s="5" t="s">
        <v>39</v>
      </c>
      <c r="J818" s="8">
        <f t="shared" si="38"/>
        <v>5632</v>
      </c>
      <c r="K818" s="4">
        <f t="shared" si="39"/>
        <v>3.6328125</v>
      </c>
      <c r="L818" s="1">
        <f t="shared" si="40"/>
        <v>1</v>
      </c>
    </row>
    <row r="819" spans="1:12" x14ac:dyDescent="0.2">
      <c r="A819" s="5">
        <v>320</v>
      </c>
      <c r="B819" s="5" t="s">
        <v>32</v>
      </c>
      <c r="C819" s="5">
        <v>483</v>
      </c>
      <c r="D819" s="5">
        <v>32</v>
      </c>
      <c r="F819" s="5">
        <v>704</v>
      </c>
      <c r="G819" s="5">
        <v>16</v>
      </c>
      <c r="H819" s="5">
        <v>16</v>
      </c>
      <c r="I819" s="5" t="s">
        <v>39</v>
      </c>
      <c r="J819" s="8">
        <f t="shared" si="38"/>
        <v>5632</v>
      </c>
      <c r="K819" s="4">
        <f t="shared" si="39"/>
        <v>5.1455965909090908</v>
      </c>
      <c r="L819" s="1">
        <f t="shared" si="40"/>
        <v>2</v>
      </c>
    </row>
    <row r="820" spans="1:12" x14ac:dyDescent="0.2">
      <c r="A820" s="5">
        <v>321</v>
      </c>
      <c r="B820" s="5" t="s">
        <v>32</v>
      </c>
      <c r="C820" s="5">
        <v>743</v>
      </c>
      <c r="D820" s="5">
        <v>49</v>
      </c>
      <c r="F820" s="5">
        <v>704</v>
      </c>
      <c r="G820" s="5">
        <v>16</v>
      </c>
      <c r="H820" s="5">
        <v>16</v>
      </c>
      <c r="I820" s="5" t="s">
        <v>39</v>
      </c>
      <c r="J820" s="8">
        <f t="shared" si="38"/>
        <v>5632</v>
      </c>
      <c r="K820" s="4">
        <f t="shared" si="39"/>
        <v>7.9154829545454541</v>
      </c>
      <c r="L820" s="1">
        <f t="shared" si="40"/>
        <v>2</v>
      </c>
    </row>
    <row r="821" spans="1:12" x14ac:dyDescent="0.2">
      <c r="A821" s="5">
        <v>322</v>
      </c>
      <c r="B821" s="5" t="s">
        <v>32</v>
      </c>
      <c r="C821" s="5">
        <v>877</v>
      </c>
      <c r="D821" s="5">
        <v>58</v>
      </c>
      <c r="F821" s="5">
        <v>704</v>
      </c>
      <c r="G821" s="5">
        <v>16</v>
      </c>
      <c r="H821" s="5">
        <v>16</v>
      </c>
      <c r="I821" s="5" t="s">
        <v>39</v>
      </c>
      <c r="J821" s="8">
        <f t="shared" si="38"/>
        <v>5632</v>
      </c>
      <c r="K821" s="4">
        <f t="shared" si="39"/>
        <v>9.3430397727272734</v>
      </c>
      <c r="L821" s="1">
        <f t="shared" si="40"/>
        <v>2</v>
      </c>
    </row>
    <row r="822" spans="1:12" x14ac:dyDescent="0.2">
      <c r="A822" s="5">
        <v>323</v>
      </c>
      <c r="B822" s="5" t="s">
        <v>32</v>
      </c>
      <c r="C822" s="5">
        <v>642</v>
      </c>
      <c r="D822" s="5">
        <v>42</v>
      </c>
      <c r="F822" s="5">
        <v>748</v>
      </c>
      <c r="G822" s="5">
        <v>17</v>
      </c>
      <c r="H822" s="5">
        <v>17</v>
      </c>
      <c r="I822" s="5" t="s">
        <v>39</v>
      </c>
      <c r="J822" s="8">
        <f t="shared" si="38"/>
        <v>5984</v>
      </c>
      <c r="K822" s="4">
        <f t="shared" si="39"/>
        <v>6.4371657754010698</v>
      </c>
      <c r="L822" s="1">
        <f t="shared" si="40"/>
        <v>2</v>
      </c>
    </row>
    <row r="823" spans="1:12" x14ac:dyDescent="0.2">
      <c r="A823" s="5">
        <v>324</v>
      </c>
      <c r="B823" s="5" t="s">
        <v>32</v>
      </c>
      <c r="C823" s="5">
        <v>818</v>
      </c>
      <c r="D823" s="5">
        <v>54</v>
      </c>
      <c r="F823" s="5">
        <v>704</v>
      </c>
      <c r="G823" s="5">
        <v>16</v>
      </c>
      <c r="H823" s="5">
        <v>16</v>
      </c>
      <c r="I823" s="5" t="s">
        <v>39</v>
      </c>
      <c r="J823" s="8">
        <f t="shared" si="38"/>
        <v>5632</v>
      </c>
      <c r="K823" s="4">
        <f t="shared" si="39"/>
        <v>8.7144886363636367</v>
      </c>
      <c r="L823" s="1">
        <f t="shared" si="40"/>
        <v>2</v>
      </c>
    </row>
    <row r="824" spans="1:12" x14ac:dyDescent="0.2">
      <c r="A824" s="5">
        <v>325</v>
      </c>
      <c r="B824" s="5" t="s">
        <v>32</v>
      </c>
      <c r="C824" s="5">
        <v>809</v>
      </c>
      <c r="D824" s="5">
        <v>53</v>
      </c>
      <c r="F824" s="5">
        <v>704</v>
      </c>
      <c r="G824" s="5">
        <v>16</v>
      </c>
      <c r="H824" s="5">
        <v>16</v>
      </c>
      <c r="I824" s="5" t="s">
        <v>39</v>
      </c>
      <c r="J824" s="8">
        <f t="shared" si="38"/>
        <v>5632</v>
      </c>
      <c r="K824" s="4">
        <f t="shared" si="39"/>
        <v>8.618607954545455</v>
      </c>
      <c r="L824" s="1">
        <f t="shared" si="40"/>
        <v>2</v>
      </c>
    </row>
    <row r="825" spans="1:12" x14ac:dyDescent="0.2">
      <c r="A825" s="5">
        <v>326</v>
      </c>
      <c r="B825" s="5" t="s">
        <v>32</v>
      </c>
      <c r="C825" s="5">
        <v>565</v>
      </c>
      <c r="D825" s="5">
        <v>37</v>
      </c>
      <c r="F825" s="5">
        <v>704</v>
      </c>
      <c r="G825" s="5">
        <v>16</v>
      </c>
      <c r="H825" s="5">
        <v>16</v>
      </c>
      <c r="I825" s="5" t="s">
        <v>39</v>
      </c>
      <c r="J825" s="8">
        <f t="shared" si="38"/>
        <v>5632</v>
      </c>
      <c r="K825" s="4">
        <f t="shared" si="39"/>
        <v>6.0191761363636367</v>
      </c>
      <c r="L825" s="1">
        <f t="shared" si="40"/>
        <v>2</v>
      </c>
    </row>
    <row r="826" spans="1:12" x14ac:dyDescent="0.2">
      <c r="A826" s="5">
        <v>327</v>
      </c>
      <c r="B826" s="5" t="s">
        <v>32</v>
      </c>
      <c r="C826" s="5">
        <v>698</v>
      </c>
      <c r="D826" s="5">
        <v>46</v>
      </c>
      <c r="F826" s="5">
        <v>704</v>
      </c>
      <c r="G826" s="5">
        <v>16</v>
      </c>
      <c r="H826" s="5">
        <v>16</v>
      </c>
      <c r="I826" s="5" t="s">
        <v>39</v>
      </c>
      <c r="J826" s="8">
        <f t="shared" si="38"/>
        <v>5632</v>
      </c>
      <c r="K826" s="4">
        <f t="shared" si="39"/>
        <v>7.4360795454545459</v>
      </c>
      <c r="L826" s="1">
        <f t="shared" si="40"/>
        <v>2</v>
      </c>
    </row>
    <row r="827" spans="1:12" x14ac:dyDescent="0.2">
      <c r="A827" s="5">
        <v>328</v>
      </c>
      <c r="B827" s="5" t="s">
        <v>32</v>
      </c>
      <c r="C827" s="5">
        <v>151</v>
      </c>
      <c r="D827" s="5">
        <v>10</v>
      </c>
      <c r="E827" s="5" t="s">
        <v>33</v>
      </c>
      <c r="F827" s="5">
        <v>704</v>
      </c>
      <c r="G827" s="5">
        <v>16</v>
      </c>
      <c r="H827" s="5">
        <v>16</v>
      </c>
      <c r="I827" s="5" t="s">
        <v>39</v>
      </c>
      <c r="J827" s="8">
        <f t="shared" si="38"/>
        <v>5632</v>
      </c>
      <c r="K827" s="4">
        <f t="shared" si="39"/>
        <v>1.6086647727272727</v>
      </c>
      <c r="L827" s="1">
        <f t="shared" si="40"/>
        <v>1</v>
      </c>
    </row>
    <row r="828" spans="1:12" x14ac:dyDescent="0.2">
      <c r="A828" s="5">
        <v>329</v>
      </c>
      <c r="B828" s="5" t="s">
        <v>32</v>
      </c>
      <c r="C828" s="5">
        <v>0</v>
      </c>
      <c r="D828" s="5">
        <v>0</v>
      </c>
      <c r="E828" s="5" t="s">
        <v>33</v>
      </c>
      <c r="F828" s="5">
        <v>264</v>
      </c>
      <c r="G828" s="5">
        <v>6</v>
      </c>
      <c r="H828" s="5">
        <v>6</v>
      </c>
      <c r="I828" s="5" t="s">
        <v>39</v>
      </c>
      <c r="J828" s="8">
        <f t="shared" si="38"/>
        <v>2112</v>
      </c>
      <c r="K828" s="4">
        <f t="shared" si="39"/>
        <v>0</v>
      </c>
      <c r="L828" s="1">
        <f t="shared" si="40"/>
        <v>0</v>
      </c>
    </row>
    <row r="829" spans="1:12" x14ac:dyDescent="0.2">
      <c r="A829" s="5">
        <v>2121</v>
      </c>
      <c r="B829" s="5" t="s">
        <v>162</v>
      </c>
      <c r="C829" s="5">
        <v>0</v>
      </c>
      <c r="D829" s="5">
        <v>0</v>
      </c>
      <c r="E829" s="5" t="s">
        <v>33</v>
      </c>
      <c r="F829" s="5">
        <v>399</v>
      </c>
      <c r="G829" s="5">
        <v>9</v>
      </c>
      <c r="H829" s="5">
        <v>9</v>
      </c>
      <c r="I829" s="5" t="s">
        <v>39</v>
      </c>
      <c r="J829" s="8">
        <f t="shared" si="38"/>
        <v>3192</v>
      </c>
      <c r="K829" s="4">
        <f t="shared" si="39"/>
        <v>0</v>
      </c>
      <c r="L829" s="1">
        <f t="shared" si="40"/>
        <v>0</v>
      </c>
    </row>
    <row r="830" spans="1:12" x14ac:dyDescent="0.2">
      <c r="A830" s="5" t="s">
        <v>26</v>
      </c>
      <c r="B830" s="5" t="s">
        <v>27</v>
      </c>
      <c r="C830" s="5">
        <v>2451</v>
      </c>
      <c r="D830" s="5">
        <v>163</v>
      </c>
      <c r="F830" s="5">
        <v>3520</v>
      </c>
      <c r="G830" s="5">
        <v>80</v>
      </c>
      <c r="H830" s="5">
        <v>80</v>
      </c>
      <c r="I830" s="5" t="s">
        <v>39</v>
      </c>
      <c r="J830" s="8">
        <f t="shared" si="38"/>
        <v>28160</v>
      </c>
      <c r="K830" s="4">
        <f t="shared" si="39"/>
        <v>5.2223011363636367</v>
      </c>
      <c r="L830" s="1">
        <f t="shared" si="40"/>
        <v>2</v>
      </c>
    </row>
    <row r="831" spans="1:12" x14ac:dyDescent="0.2">
      <c r="A831" s="5" t="s">
        <v>26</v>
      </c>
      <c r="B831" s="5" t="s">
        <v>209</v>
      </c>
      <c r="C831" s="5">
        <v>0</v>
      </c>
      <c r="D831" s="5">
        <v>0</v>
      </c>
      <c r="E831" s="5" t="s">
        <v>33</v>
      </c>
      <c r="F831" s="5">
        <v>220</v>
      </c>
      <c r="G831" s="5">
        <v>5</v>
      </c>
      <c r="H831" s="5">
        <v>5</v>
      </c>
      <c r="I831" s="5" t="s">
        <v>86</v>
      </c>
      <c r="J831" s="8">
        <f t="shared" si="38"/>
        <v>1760</v>
      </c>
      <c r="K831" s="4">
        <f t="shared" si="39"/>
        <v>0</v>
      </c>
      <c r="L831" s="1">
        <f t="shared" si="40"/>
        <v>0</v>
      </c>
    </row>
    <row r="832" spans="1:12" x14ac:dyDescent="0.2">
      <c r="A832" s="5" t="s">
        <v>26</v>
      </c>
      <c r="B832" s="5" t="s">
        <v>51</v>
      </c>
      <c r="C832" s="5">
        <v>0</v>
      </c>
      <c r="D832" s="5">
        <v>0</v>
      </c>
      <c r="E832" s="5" t="s">
        <v>33</v>
      </c>
      <c r="F832" s="5">
        <v>3872</v>
      </c>
      <c r="G832" s="5">
        <v>88</v>
      </c>
      <c r="H832" s="5">
        <v>88</v>
      </c>
      <c r="I832" s="5" t="s">
        <v>86</v>
      </c>
      <c r="J832" s="8">
        <f t="shared" si="38"/>
        <v>30976</v>
      </c>
      <c r="K832" s="4">
        <f t="shared" si="39"/>
        <v>0</v>
      </c>
      <c r="L832" s="1">
        <f t="shared" si="40"/>
        <v>0</v>
      </c>
    </row>
    <row r="833" spans="1:12" x14ac:dyDescent="0.2">
      <c r="A833" s="5" t="s">
        <v>26</v>
      </c>
      <c r="B833" s="5" t="s">
        <v>210</v>
      </c>
      <c r="C833" s="5">
        <v>634</v>
      </c>
      <c r="D833" s="5">
        <v>42</v>
      </c>
      <c r="F833" s="5">
        <v>880</v>
      </c>
      <c r="G833" s="5">
        <v>20</v>
      </c>
      <c r="H833" s="5">
        <v>20</v>
      </c>
      <c r="I833" s="5" t="s">
        <v>39</v>
      </c>
      <c r="J833" s="8">
        <f t="shared" si="38"/>
        <v>7040</v>
      </c>
      <c r="K833" s="4">
        <f t="shared" si="39"/>
        <v>5.4034090909090908</v>
      </c>
      <c r="L833" s="1">
        <f t="shared" si="40"/>
        <v>2</v>
      </c>
    </row>
    <row r="834" spans="1:12" x14ac:dyDescent="0.2">
      <c r="A834" s="5" t="s">
        <v>26</v>
      </c>
      <c r="B834" s="5" t="s">
        <v>35</v>
      </c>
      <c r="C834" s="5">
        <v>865</v>
      </c>
      <c r="D834" s="5">
        <v>57</v>
      </c>
      <c r="F834" s="5">
        <v>1675</v>
      </c>
      <c r="G834" s="5">
        <v>38</v>
      </c>
      <c r="H834" s="5">
        <v>38</v>
      </c>
      <c r="I834" s="5" t="s">
        <v>39</v>
      </c>
      <c r="J834" s="8">
        <f t="shared" si="38"/>
        <v>13400</v>
      </c>
      <c r="K834" s="4">
        <f t="shared" si="39"/>
        <v>3.8731343283582089</v>
      </c>
      <c r="L834" s="1">
        <f t="shared" si="40"/>
        <v>1</v>
      </c>
    </row>
    <row r="835" spans="1:12" x14ac:dyDescent="0.2">
      <c r="A835" s="5" t="s">
        <v>26</v>
      </c>
      <c r="B835" s="5" t="s">
        <v>46</v>
      </c>
      <c r="C835" s="5">
        <v>0</v>
      </c>
      <c r="D835" s="5">
        <v>0</v>
      </c>
      <c r="E835" s="5" t="s">
        <v>33</v>
      </c>
      <c r="F835" s="5">
        <v>308</v>
      </c>
      <c r="G835" s="5">
        <v>7</v>
      </c>
      <c r="H835" s="5">
        <v>7</v>
      </c>
      <c r="I835" s="5" t="s">
        <v>86</v>
      </c>
      <c r="J835" s="8">
        <f t="shared" si="38"/>
        <v>2464</v>
      </c>
      <c r="K835" s="4">
        <f t="shared" si="39"/>
        <v>0</v>
      </c>
      <c r="L835" s="1">
        <f t="shared" si="40"/>
        <v>0</v>
      </c>
    </row>
    <row r="836" spans="1:12" x14ac:dyDescent="0.2">
      <c r="A836" s="5" t="s">
        <v>26</v>
      </c>
      <c r="B836" s="5" t="s">
        <v>275</v>
      </c>
      <c r="C836" s="5">
        <v>0</v>
      </c>
      <c r="D836" s="5">
        <v>0</v>
      </c>
      <c r="E836" s="5" t="s">
        <v>33</v>
      </c>
      <c r="F836" s="5">
        <v>160</v>
      </c>
      <c r="G836" s="5">
        <v>3</v>
      </c>
      <c r="H836" s="5">
        <v>3</v>
      </c>
      <c r="I836" s="5" t="s">
        <v>86</v>
      </c>
      <c r="J836" s="8">
        <f t="shared" si="38"/>
        <v>1280</v>
      </c>
      <c r="K836" s="4">
        <f t="shared" si="39"/>
        <v>0</v>
      </c>
      <c r="L836" s="1">
        <f t="shared" si="40"/>
        <v>0</v>
      </c>
    </row>
    <row r="837" spans="1:12" x14ac:dyDescent="0.2">
      <c r="A837" s="5" t="s">
        <v>26</v>
      </c>
      <c r="B837" s="5" t="s">
        <v>276</v>
      </c>
      <c r="C837" s="5">
        <v>970</v>
      </c>
      <c r="D837" s="5">
        <v>64</v>
      </c>
      <c r="F837" s="5">
        <v>704</v>
      </c>
      <c r="G837" s="5">
        <v>16</v>
      </c>
      <c r="H837" s="5">
        <v>16</v>
      </c>
      <c r="I837" s="5" t="s">
        <v>39</v>
      </c>
      <c r="J837" s="8">
        <f t="shared" si="38"/>
        <v>5632</v>
      </c>
      <c r="K837" s="4">
        <f t="shared" si="39"/>
        <v>10.333806818181818</v>
      </c>
      <c r="L837" s="1">
        <f t="shared" si="40"/>
        <v>3</v>
      </c>
    </row>
    <row r="838" spans="1:12" x14ac:dyDescent="0.2">
      <c r="A838" s="5" t="s">
        <v>26</v>
      </c>
      <c r="B838" s="5" t="s">
        <v>110</v>
      </c>
      <c r="C838" s="5">
        <v>0</v>
      </c>
      <c r="D838" s="5">
        <v>0</v>
      </c>
      <c r="E838" s="5" t="s">
        <v>33</v>
      </c>
      <c r="F838" s="5">
        <v>399</v>
      </c>
      <c r="G838" s="5">
        <v>9</v>
      </c>
      <c r="H838" s="5">
        <v>9</v>
      </c>
      <c r="I838" s="5" t="s">
        <v>86</v>
      </c>
      <c r="J838" s="8">
        <f t="shared" si="38"/>
        <v>3192</v>
      </c>
      <c r="K838" s="4">
        <f t="shared" si="39"/>
        <v>0</v>
      </c>
      <c r="L838" s="1">
        <f t="shared" si="40"/>
        <v>0</v>
      </c>
    </row>
    <row r="839" spans="1:12" x14ac:dyDescent="0.2">
      <c r="J839" s="8" t="str">
        <f t="shared" si="38"/>
        <v/>
      </c>
      <c r="K839" s="4" t="str">
        <f t="shared" si="39"/>
        <v>unk</v>
      </c>
      <c r="L839" s="1" t="str">
        <f t="shared" si="40"/>
        <v>unk</v>
      </c>
    </row>
    <row r="840" spans="1:12" x14ac:dyDescent="0.2">
      <c r="A840" s="5" t="s">
        <v>0</v>
      </c>
      <c r="B840" s="6">
        <v>44272</v>
      </c>
      <c r="J840" s="8" t="str">
        <f t="shared" si="38"/>
        <v/>
      </c>
      <c r="K840" s="4" t="str">
        <f t="shared" si="39"/>
        <v>unk</v>
      </c>
      <c r="L840" s="1" t="str">
        <f t="shared" si="40"/>
        <v>unk</v>
      </c>
    </row>
    <row r="841" spans="1:12" x14ac:dyDescent="0.2">
      <c r="A841" s="5" t="s">
        <v>2</v>
      </c>
      <c r="B841" s="5" t="s">
        <v>277</v>
      </c>
      <c r="J841" s="8" t="str">
        <f t="shared" si="38"/>
        <v/>
      </c>
      <c r="K841" s="4" t="str">
        <f t="shared" si="39"/>
        <v>unk</v>
      </c>
      <c r="L841" s="1" t="str">
        <f t="shared" si="40"/>
        <v>unk</v>
      </c>
    </row>
    <row r="842" spans="1:12" x14ac:dyDescent="0.2">
      <c r="J842" s="8" t="str">
        <f t="shared" si="38"/>
        <v/>
      </c>
      <c r="K842" s="4" t="str">
        <f t="shared" si="39"/>
        <v>unk</v>
      </c>
      <c r="L842" s="1" t="str">
        <f t="shared" si="40"/>
        <v>unk</v>
      </c>
    </row>
    <row r="843" spans="1:12" x14ac:dyDescent="0.2">
      <c r="A843" s="5" t="s">
        <v>11</v>
      </c>
      <c r="J843" s="8" t="str">
        <f t="shared" si="38"/>
        <v/>
      </c>
      <c r="K843" s="4" t="str">
        <f t="shared" si="39"/>
        <v>unk</v>
      </c>
      <c r="L843" s="1" t="str">
        <f t="shared" si="40"/>
        <v>unk</v>
      </c>
    </row>
    <row r="844" spans="1:12" x14ac:dyDescent="0.2">
      <c r="A844" s="5" t="s">
        <v>13</v>
      </c>
      <c r="B844" s="5" t="s">
        <v>14</v>
      </c>
      <c r="C844" s="5" t="s">
        <v>15</v>
      </c>
      <c r="D844" s="5" t="s">
        <v>16</v>
      </c>
      <c r="E844" s="5" t="s">
        <v>17</v>
      </c>
      <c r="F844" s="5" t="s">
        <v>18</v>
      </c>
      <c r="G844" s="5" t="s">
        <v>19</v>
      </c>
      <c r="H844" s="5" t="s">
        <v>20</v>
      </c>
      <c r="I844" s="5" t="s">
        <v>21</v>
      </c>
      <c r="J844" s="8" t="str">
        <f t="shared" si="38"/>
        <v/>
      </c>
      <c r="K844" s="4" t="str">
        <f t="shared" si="39"/>
        <v>unk</v>
      </c>
      <c r="L844" s="1" t="str">
        <f t="shared" si="40"/>
        <v>unk</v>
      </c>
    </row>
    <row r="845" spans="1:12" x14ac:dyDescent="0.2">
      <c r="A845" s="5">
        <v>401</v>
      </c>
      <c r="B845" s="5" t="s">
        <v>278</v>
      </c>
      <c r="D845" s="5">
        <v>0</v>
      </c>
      <c r="F845" s="5">
        <v>660</v>
      </c>
      <c r="G845" s="5">
        <v>15</v>
      </c>
      <c r="H845" s="5">
        <v>0</v>
      </c>
      <c r="J845" s="8">
        <f t="shared" ref="J845:J908" si="41">IF(COUNT(F845)=1,F845*8,"")</f>
        <v>5280</v>
      </c>
      <c r="K845" s="4" t="str">
        <f t="shared" ref="K845:K908" si="42">IF( AND(COUNT(J845)=1,COUNT(C845)=1), ABS((C845*60/J845)), "unk" )</f>
        <v>unk</v>
      </c>
      <c r="L845" s="1" t="str">
        <f t="shared" si="40"/>
        <v>unk</v>
      </c>
    </row>
    <row r="846" spans="1:12" x14ac:dyDescent="0.2">
      <c r="A846" s="5">
        <v>402</v>
      </c>
      <c r="B846" s="5" t="s">
        <v>279</v>
      </c>
      <c r="D846" s="5">
        <v>0</v>
      </c>
      <c r="F846" s="5">
        <v>616</v>
      </c>
      <c r="G846" s="5">
        <v>14</v>
      </c>
      <c r="H846" s="5">
        <v>0</v>
      </c>
      <c r="J846" s="8">
        <f t="shared" si="41"/>
        <v>4928</v>
      </c>
      <c r="K846" s="4" t="str">
        <f t="shared" si="42"/>
        <v>unk</v>
      </c>
      <c r="L846" s="1" t="str">
        <f t="shared" si="40"/>
        <v>unk</v>
      </c>
    </row>
    <row r="847" spans="1:12" x14ac:dyDescent="0.2">
      <c r="A847" s="5">
        <v>403</v>
      </c>
      <c r="B847" s="5" t="s">
        <v>32</v>
      </c>
      <c r="D847" s="5">
        <v>0</v>
      </c>
      <c r="F847" s="5">
        <v>598</v>
      </c>
      <c r="G847" s="5">
        <v>13</v>
      </c>
      <c r="H847" s="5">
        <v>0</v>
      </c>
      <c r="J847" s="8">
        <f t="shared" si="41"/>
        <v>4784</v>
      </c>
      <c r="K847" s="4" t="str">
        <f t="shared" si="42"/>
        <v>unk</v>
      </c>
      <c r="L847" s="1" t="str">
        <f t="shared" si="40"/>
        <v>unk</v>
      </c>
    </row>
    <row r="848" spans="1:12" x14ac:dyDescent="0.2">
      <c r="A848" s="5">
        <v>404</v>
      </c>
      <c r="B848" s="5" t="s">
        <v>32</v>
      </c>
      <c r="D848" s="5">
        <v>0</v>
      </c>
      <c r="F848" s="5">
        <v>644</v>
      </c>
      <c r="G848" s="5">
        <v>14</v>
      </c>
      <c r="H848" s="5">
        <v>0</v>
      </c>
      <c r="J848" s="8">
        <f t="shared" si="41"/>
        <v>5152</v>
      </c>
      <c r="K848" s="4" t="str">
        <f t="shared" si="42"/>
        <v>unk</v>
      </c>
      <c r="L848" s="1" t="str">
        <f t="shared" si="40"/>
        <v>unk</v>
      </c>
    </row>
    <row r="849" spans="1:12" x14ac:dyDescent="0.2">
      <c r="A849" s="5" t="s">
        <v>280</v>
      </c>
      <c r="B849" s="5" t="s">
        <v>281</v>
      </c>
      <c r="D849" s="5">
        <v>0</v>
      </c>
      <c r="F849" s="5">
        <v>98</v>
      </c>
      <c r="G849" s="5">
        <v>2</v>
      </c>
      <c r="H849" s="5">
        <v>0</v>
      </c>
      <c r="J849" s="8">
        <f t="shared" si="41"/>
        <v>784</v>
      </c>
      <c r="K849" s="4" t="str">
        <f t="shared" si="42"/>
        <v>unk</v>
      </c>
      <c r="L849" s="1" t="str">
        <f t="shared" si="40"/>
        <v>unk</v>
      </c>
    </row>
    <row r="850" spans="1:12" x14ac:dyDescent="0.2">
      <c r="A850" s="5" t="s">
        <v>282</v>
      </c>
      <c r="B850" s="5" t="s">
        <v>262</v>
      </c>
      <c r="D850" s="5">
        <v>0</v>
      </c>
      <c r="F850" s="5">
        <v>133</v>
      </c>
      <c r="G850" s="5">
        <v>3</v>
      </c>
      <c r="H850" s="5">
        <v>0</v>
      </c>
      <c r="J850" s="8">
        <f t="shared" si="41"/>
        <v>1064</v>
      </c>
      <c r="K850" s="4" t="str">
        <f t="shared" si="42"/>
        <v>unk</v>
      </c>
      <c r="L850" s="1" t="str">
        <f t="shared" si="40"/>
        <v>unk</v>
      </c>
    </row>
    <row r="851" spans="1:12" x14ac:dyDescent="0.2">
      <c r="A851" s="5">
        <v>406</v>
      </c>
      <c r="B851" s="5" t="s">
        <v>32</v>
      </c>
      <c r="D851" s="5">
        <v>0</v>
      </c>
      <c r="F851" s="5">
        <v>672</v>
      </c>
      <c r="G851" s="5">
        <v>15</v>
      </c>
      <c r="H851" s="5">
        <v>0</v>
      </c>
      <c r="J851" s="8">
        <f t="shared" si="41"/>
        <v>5376</v>
      </c>
      <c r="K851" s="4" t="str">
        <f t="shared" si="42"/>
        <v>unk</v>
      </c>
      <c r="L851" s="1" t="str">
        <f t="shared" si="40"/>
        <v>unk</v>
      </c>
    </row>
    <row r="852" spans="1:12" x14ac:dyDescent="0.2">
      <c r="A852" s="5">
        <v>407</v>
      </c>
      <c r="B852" s="5" t="s">
        <v>32</v>
      </c>
      <c r="D852" s="5">
        <v>0</v>
      </c>
      <c r="F852" s="5">
        <v>644</v>
      </c>
      <c r="G852" s="5">
        <v>14</v>
      </c>
      <c r="H852" s="5">
        <v>0</v>
      </c>
      <c r="J852" s="8">
        <f t="shared" si="41"/>
        <v>5152</v>
      </c>
      <c r="K852" s="4" t="str">
        <f t="shared" si="42"/>
        <v>unk</v>
      </c>
      <c r="L852" s="1" t="str">
        <f t="shared" si="40"/>
        <v>unk</v>
      </c>
    </row>
    <row r="853" spans="1:12" x14ac:dyDescent="0.2">
      <c r="A853" s="5">
        <v>408</v>
      </c>
      <c r="B853" s="5" t="s">
        <v>283</v>
      </c>
      <c r="D853" s="5">
        <v>0</v>
      </c>
      <c r="F853" s="5">
        <v>726</v>
      </c>
      <c r="G853" s="5">
        <v>16</v>
      </c>
      <c r="H853" s="5">
        <v>0</v>
      </c>
      <c r="J853" s="8">
        <f t="shared" si="41"/>
        <v>5808</v>
      </c>
      <c r="K853" s="4" t="str">
        <f t="shared" si="42"/>
        <v>unk</v>
      </c>
      <c r="L853" s="1" t="str">
        <f t="shared" si="40"/>
        <v>unk</v>
      </c>
    </row>
    <row r="854" spans="1:12" x14ac:dyDescent="0.2">
      <c r="A854" s="5">
        <v>409</v>
      </c>
      <c r="B854" s="5" t="s">
        <v>32</v>
      </c>
      <c r="D854" s="5">
        <v>0</v>
      </c>
      <c r="F854" s="5">
        <v>638</v>
      </c>
      <c r="G854" s="5">
        <v>14</v>
      </c>
      <c r="H854" s="5">
        <v>0</v>
      </c>
      <c r="J854" s="8">
        <f t="shared" si="41"/>
        <v>5104</v>
      </c>
      <c r="K854" s="4" t="str">
        <f t="shared" si="42"/>
        <v>unk</v>
      </c>
      <c r="L854" s="1" t="str">
        <f t="shared" si="40"/>
        <v>unk</v>
      </c>
    </row>
    <row r="855" spans="1:12" x14ac:dyDescent="0.2">
      <c r="A855" s="5">
        <v>301</v>
      </c>
      <c r="B855" s="5" t="s">
        <v>32</v>
      </c>
      <c r="D855" s="5">
        <v>0</v>
      </c>
      <c r="F855" s="5">
        <v>667</v>
      </c>
      <c r="G855" s="5">
        <v>15</v>
      </c>
      <c r="H855" s="5">
        <v>0</v>
      </c>
      <c r="J855" s="8">
        <f t="shared" si="41"/>
        <v>5336</v>
      </c>
      <c r="K855" s="4" t="str">
        <f t="shared" si="42"/>
        <v>unk</v>
      </c>
      <c r="L855" s="1" t="str">
        <f t="shared" si="40"/>
        <v>unk</v>
      </c>
    </row>
    <row r="856" spans="1:12" x14ac:dyDescent="0.2">
      <c r="A856" s="5">
        <v>302</v>
      </c>
      <c r="B856" s="5" t="s">
        <v>32</v>
      </c>
      <c r="D856" s="5">
        <v>0</v>
      </c>
      <c r="F856" s="5">
        <v>638</v>
      </c>
      <c r="G856" s="5">
        <v>14</v>
      </c>
      <c r="H856" s="5">
        <v>0</v>
      </c>
      <c r="J856" s="8">
        <f t="shared" si="41"/>
        <v>5104</v>
      </c>
      <c r="K856" s="4" t="str">
        <f t="shared" si="42"/>
        <v>unk</v>
      </c>
      <c r="L856" s="1" t="str">
        <f t="shared" ref="L856:L919" si="43">IF(AND(COUNT(J856)=1,COUNT(C856)=1),IF(COUNT(J856)=1,(IF(K856&gt;120,6,IF(K856&gt;50,5,IF(K856&gt;24,4,IF(K856&gt;10,3,IF(K856&gt;4,2,IF(K856&gt;1,1,0))))))),""),"unk")</f>
        <v>unk</v>
      </c>
    </row>
    <row r="857" spans="1:12" x14ac:dyDescent="0.2">
      <c r="A857" s="5">
        <v>303</v>
      </c>
      <c r="B857" s="5" t="s">
        <v>32</v>
      </c>
      <c r="D857" s="5">
        <v>0</v>
      </c>
      <c r="F857" s="5">
        <v>644</v>
      </c>
      <c r="G857" s="5">
        <v>14</v>
      </c>
      <c r="H857" s="5">
        <v>0</v>
      </c>
      <c r="J857" s="8">
        <f t="shared" si="41"/>
        <v>5152</v>
      </c>
      <c r="K857" s="4" t="str">
        <f t="shared" si="42"/>
        <v>unk</v>
      </c>
      <c r="L857" s="1" t="str">
        <f t="shared" si="43"/>
        <v>unk</v>
      </c>
    </row>
    <row r="858" spans="1:12" x14ac:dyDescent="0.2">
      <c r="A858" s="5">
        <v>304</v>
      </c>
      <c r="B858" s="5" t="s">
        <v>32</v>
      </c>
      <c r="D858" s="5">
        <v>0</v>
      </c>
      <c r="F858" s="5">
        <v>621</v>
      </c>
      <c r="G858" s="5">
        <v>14</v>
      </c>
      <c r="H858" s="5">
        <v>0</v>
      </c>
      <c r="J858" s="8">
        <f t="shared" si="41"/>
        <v>4968</v>
      </c>
      <c r="K858" s="4" t="str">
        <f t="shared" si="42"/>
        <v>unk</v>
      </c>
      <c r="L858" s="1" t="str">
        <f t="shared" si="43"/>
        <v>unk</v>
      </c>
    </row>
    <row r="859" spans="1:12" x14ac:dyDescent="0.2">
      <c r="A859" s="5">
        <v>305</v>
      </c>
      <c r="B859" s="5" t="s">
        <v>284</v>
      </c>
      <c r="D859" s="5">
        <v>0</v>
      </c>
      <c r="F859" s="5">
        <v>450</v>
      </c>
      <c r="G859" s="5">
        <v>10</v>
      </c>
      <c r="H859" s="5">
        <v>0</v>
      </c>
      <c r="J859" s="8">
        <f t="shared" si="41"/>
        <v>3600</v>
      </c>
      <c r="K859" s="4" t="str">
        <f t="shared" si="42"/>
        <v>unk</v>
      </c>
      <c r="L859" s="1" t="str">
        <f t="shared" si="43"/>
        <v>unk</v>
      </c>
    </row>
    <row r="860" spans="1:12" x14ac:dyDescent="0.2">
      <c r="A860" s="5">
        <v>306</v>
      </c>
      <c r="B860" s="5" t="s">
        <v>32</v>
      </c>
      <c r="D860" s="5">
        <v>0</v>
      </c>
      <c r="F860" s="5">
        <v>644</v>
      </c>
      <c r="G860" s="5">
        <v>14</v>
      </c>
      <c r="H860" s="5">
        <v>0</v>
      </c>
      <c r="J860" s="8">
        <f t="shared" si="41"/>
        <v>5152</v>
      </c>
      <c r="K860" s="4" t="str">
        <f t="shared" si="42"/>
        <v>unk</v>
      </c>
      <c r="L860" s="1" t="str">
        <f t="shared" si="43"/>
        <v>unk</v>
      </c>
    </row>
    <row r="861" spans="1:12" x14ac:dyDescent="0.2">
      <c r="A861" s="5">
        <v>307</v>
      </c>
      <c r="B861" s="5" t="s">
        <v>32</v>
      </c>
      <c r="D861" s="5">
        <v>0</v>
      </c>
      <c r="F861" s="5">
        <v>644</v>
      </c>
      <c r="G861" s="5">
        <v>14</v>
      </c>
      <c r="H861" s="5">
        <v>0</v>
      </c>
      <c r="J861" s="8">
        <f t="shared" si="41"/>
        <v>5152</v>
      </c>
      <c r="K861" s="4" t="str">
        <f t="shared" si="42"/>
        <v>unk</v>
      </c>
      <c r="L861" s="1" t="str">
        <f t="shared" si="43"/>
        <v>unk</v>
      </c>
    </row>
    <row r="862" spans="1:12" x14ac:dyDescent="0.2">
      <c r="A862" s="5">
        <v>308</v>
      </c>
      <c r="B862" s="5" t="s">
        <v>285</v>
      </c>
      <c r="D862" s="5">
        <v>0</v>
      </c>
      <c r="F862" s="5">
        <v>638</v>
      </c>
      <c r="G862" s="5">
        <v>14</v>
      </c>
      <c r="H862" s="5">
        <v>0</v>
      </c>
      <c r="J862" s="8">
        <f t="shared" si="41"/>
        <v>5104</v>
      </c>
      <c r="K862" s="4" t="str">
        <f t="shared" si="42"/>
        <v>unk</v>
      </c>
      <c r="L862" s="1" t="str">
        <f t="shared" si="43"/>
        <v>unk</v>
      </c>
    </row>
    <row r="863" spans="1:12" x14ac:dyDescent="0.2">
      <c r="A863" s="5">
        <v>309</v>
      </c>
      <c r="B863" s="5" t="s">
        <v>32</v>
      </c>
      <c r="D863" s="5">
        <v>0</v>
      </c>
      <c r="F863" s="5">
        <v>638</v>
      </c>
      <c r="G863" s="5">
        <v>14</v>
      </c>
      <c r="H863" s="5">
        <v>0</v>
      </c>
      <c r="J863" s="8">
        <f t="shared" si="41"/>
        <v>5104</v>
      </c>
      <c r="K863" s="4" t="str">
        <f t="shared" si="42"/>
        <v>unk</v>
      </c>
      <c r="L863" s="1" t="str">
        <f t="shared" si="43"/>
        <v>unk</v>
      </c>
    </row>
    <row r="864" spans="1:12" x14ac:dyDescent="0.2">
      <c r="A864" s="5">
        <v>201</v>
      </c>
      <c r="B864" s="5" t="s">
        <v>32</v>
      </c>
      <c r="D864" s="5">
        <v>0</v>
      </c>
      <c r="F864" s="5">
        <v>638</v>
      </c>
      <c r="G864" s="5">
        <v>14</v>
      </c>
      <c r="H864" s="5">
        <v>0</v>
      </c>
      <c r="J864" s="8">
        <f t="shared" si="41"/>
        <v>5104</v>
      </c>
      <c r="K864" s="4" t="str">
        <f t="shared" si="42"/>
        <v>unk</v>
      </c>
      <c r="L864" s="1" t="str">
        <f t="shared" si="43"/>
        <v>unk</v>
      </c>
    </row>
    <row r="865" spans="1:12" x14ac:dyDescent="0.2">
      <c r="A865" s="5">
        <v>202</v>
      </c>
      <c r="B865" s="5" t="s">
        <v>32</v>
      </c>
      <c r="D865" s="5">
        <v>0</v>
      </c>
      <c r="F865" s="5">
        <v>660</v>
      </c>
      <c r="G865" s="5">
        <v>15</v>
      </c>
      <c r="H865" s="5">
        <v>0</v>
      </c>
      <c r="J865" s="8">
        <f t="shared" si="41"/>
        <v>5280</v>
      </c>
      <c r="K865" s="4" t="str">
        <f t="shared" si="42"/>
        <v>unk</v>
      </c>
      <c r="L865" s="1" t="str">
        <f t="shared" si="43"/>
        <v>unk</v>
      </c>
    </row>
    <row r="866" spans="1:12" x14ac:dyDescent="0.2">
      <c r="A866" s="5">
        <v>203</v>
      </c>
      <c r="B866" s="5" t="s">
        <v>286</v>
      </c>
      <c r="D866" s="5">
        <v>0</v>
      </c>
      <c r="F866" s="8">
        <v>1058</v>
      </c>
      <c r="G866" s="5">
        <v>24</v>
      </c>
      <c r="H866" s="5">
        <v>0</v>
      </c>
      <c r="J866" s="8">
        <f t="shared" si="41"/>
        <v>8464</v>
      </c>
      <c r="K866" s="4" t="str">
        <f t="shared" si="42"/>
        <v>unk</v>
      </c>
      <c r="L866" s="1" t="str">
        <f t="shared" si="43"/>
        <v>unk</v>
      </c>
    </row>
    <row r="867" spans="1:12" x14ac:dyDescent="0.2">
      <c r="A867" s="5">
        <v>203</v>
      </c>
      <c r="B867" s="5" t="s">
        <v>287</v>
      </c>
      <c r="D867" s="5">
        <v>0</v>
      </c>
      <c r="F867" s="5">
        <v>140</v>
      </c>
      <c r="G867" s="5">
        <v>3</v>
      </c>
      <c r="H867" s="5">
        <v>0</v>
      </c>
      <c r="J867" s="8">
        <f t="shared" si="41"/>
        <v>1120</v>
      </c>
      <c r="K867" s="4" t="str">
        <f t="shared" si="42"/>
        <v>unk</v>
      </c>
      <c r="L867" s="1" t="str">
        <f t="shared" si="43"/>
        <v>unk</v>
      </c>
    </row>
    <row r="868" spans="1:12" x14ac:dyDescent="0.2">
      <c r="A868" s="5">
        <v>205</v>
      </c>
      <c r="B868" s="5" t="s">
        <v>32</v>
      </c>
      <c r="D868" s="5">
        <v>0</v>
      </c>
      <c r="F868" s="5">
        <v>644</v>
      </c>
      <c r="G868" s="5">
        <v>14</v>
      </c>
      <c r="H868" s="5">
        <v>0</v>
      </c>
      <c r="J868" s="8">
        <f t="shared" si="41"/>
        <v>5152</v>
      </c>
      <c r="K868" s="4" t="str">
        <f t="shared" si="42"/>
        <v>unk</v>
      </c>
      <c r="L868" s="1" t="str">
        <f t="shared" si="43"/>
        <v>unk</v>
      </c>
    </row>
    <row r="869" spans="1:12" x14ac:dyDescent="0.2">
      <c r="A869" s="5">
        <v>206</v>
      </c>
      <c r="B869" s="5" t="s">
        <v>32</v>
      </c>
      <c r="D869" s="5">
        <v>0</v>
      </c>
      <c r="F869" s="5">
        <v>621</v>
      </c>
      <c r="G869" s="5">
        <v>14</v>
      </c>
      <c r="H869" s="5">
        <v>0</v>
      </c>
      <c r="J869" s="8">
        <f t="shared" si="41"/>
        <v>4968</v>
      </c>
      <c r="K869" s="4" t="str">
        <f t="shared" si="42"/>
        <v>unk</v>
      </c>
      <c r="L869" s="1" t="str">
        <f t="shared" si="43"/>
        <v>unk</v>
      </c>
    </row>
    <row r="870" spans="1:12" x14ac:dyDescent="0.2">
      <c r="A870" s="5">
        <v>207</v>
      </c>
      <c r="B870" s="5" t="s">
        <v>32</v>
      </c>
      <c r="D870" s="5">
        <v>0</v>
      </c>
      <c r="F870" s="5">
        <v>638</v>
      </c>
      <c r="G870" s="5">
        <v>14</v>
      </c>
      <c r="H870" s="5">
        <v>0</v>
      </c>
      <c r="J870" s="8">
        <f t="shared" si="41"/>
        <v>5104</v>
      </c>
      <c r="K870" s="4" t="str">
        <f t="shared" si="42"/>
        <v>unk</v>
      </c>
      <c r="L870" s="1" t="str">
        <f t="shared" si="43"/>
        <v>unk</v>
      </c>
    </row>
    <row r="871" spans="1:12" x14ac:dyDescent="0.2">
      <c r="A871" s="5">
        <v>208</v>
      </c>
      <c r="B871" s="5" t="s">
        <v>32</v>
      </c>
      <c r="D871" s="5">
        <v>0</v>
      </c>
      <c r="F871" s="5">
        <v>638</v>
      </c>
      <c r="G871" s="5">
        <v>14</v>
      </c>
      <c r="H871" s="5">
        <v>0</v>
      </c>
      <c r="J871" s="8">
        <f t="shared" si="41"/>
        <v>5104</v>
      </c>
      <c r="K871" s="4" t="str">
        <f t="shared" si="42"/>
        <v>unk</v>
      </c>
      <c r="L871" s="1" t="str">
        <f t="shared" si="43"/>
        <v>unk</v>
      </c>
    </row>
    <row r="872" spans="1:12" x14ac:dyDescent="0.2">
      <c r="A872" s="5">
        <v>102</v>
      </c>
      <c r="B872" s="5" t="s">
        <v>32</v>
      </c>
      <c r="D872" s="5">
        <v>0</v>
      </c>
      <c r="F872" s="5">
        <v>880</v>
      </c>
      <c r="G872" s="5">
        <v>20</v>
      </c>
      <c r="H872" s="5">
        <v>0</v>
      </c>
      <c r="J872" s="8">
        <f t="shared" si="41"/>
        <v>7040</v>
      </c>
      <c r="K872" s="4" t="str">
        <f t="shared" si="42"/>
        <v>unk</v>
      </c>
      <c r="L872" s="1" t="str">
        <f t="shared" si="43"/>
        <v>unk</v>
      </c>
    </row>
    <row r="873" spans="1:12" x14ac:dyDescent="0.2">
      <c r="A873" s="5">
        <v>103</v>
      </c>
      <c r="B873" s="5" t="s">
        <v>262</v>
      </c>
      <c r="D873" s="5">
        <v>0</v>
      </c>
      <c r="F873" s="5">
        <v>110</v>
      </c>
      <c r="G873" s="5">
        <v>2</v>
      </c>
      <c r="H873" s="5">
        <v>0</v>
      </c>
      <c r="J873" s="8">
        <f t="shared" si="41"/>
        <v>880</v>
      </c>
      <c r="K873" s="4" t="str">
        <f t="shared" si="42"/>
        <v>unk</v>
      </c>
      <c r="L873" s="1" t="str">
        <f t="shared" si="43"/>
        <v>unk</v>
      </c>
    </row>
    <row r="874" spans="1:12" x14ac:dyDescent="0.2">
      <c r="A874" s="5">
        <v>104</v>
      </c>
      <c r="B874" s="5" t="s">
        <v>204</v>
      </c>
      <c r="D874" s="5">
        <v>0</v>
      </c>
      <c r="F874" s="5">
        <v>345</v>
      </c>
      <c r="G874" s="5">
        <v>7</v>
      </c>
      <c r="H874" s="5">
        <v>0</v>
      </c>
      <c r="J874" s="8">
        <f t="shared" si="41"/>
        <v>2760</v>
      </c>
      <c r="K874" s="4" t="str">
        <f t="shared" si="42"/>
        <v>unk</v>
      </c>
      <c r="L874" s="1" t="str">
        <f t="shared" si="43"/>
        <v>unk</v>
      </c>
    </row>
    <row r="875" spans="1:12" x14ac:dyDescent="0.2">
      <c r="A875" s="5" t="s">
        <v>288</v>
      </c>
      <c r="B875" s="5" t="s">
        <v>152</v>
      </c>
      <c r="D875" s="5">
        <v>0</v>
      </c>
      <c r="F875" s="5">
        <v>63</v>
      </c>
      <c r="G875" s="5">
        <v>1</v>
      </c>
      <c r="H875" s="5">
        <v>0</v>
      </c>
      <c r="J875" s="8">
        <f t="shared" si="41"/>
        <v>504</v>
      </c>
      <c r="K875" s="4" t="str">
        <f t="shared" si="42"/>
        <v>unk</v>
      </c>
      <c r="L875" s="1" t="str">
        <f t="shared" si="43"/>
        <v>unk</v>
      </c>
    </row>
    <row r="876" spans="1:12" x14ac:dyDescent="0.2">
      <c r="A876" s="5" t="s">
        <v>289</v>
      </c>
      <c r="B876" s="5" t="s">
        <v>152</v>
      </c>
      <c r="D876" s="5">
        <v>0</v>
      </c>
      <c r="F876" s="5">
        <v>108</v>
      </c>
      <c r="G876" s="5">
        <v>2</v>
      </c>
      <c r="H876" s="5">
        <v>0</v>
      </c>
      <c r="J876" s="8">
        <f t="shared" si="41"/>
        <v>864</v>
      </c>
      <c r="K876" s="4" t="str">
        <f t="shared" si="42"/>
        <v>unk</v>
      </c>
      <c r="L876" s="1" t="str">
        <f t="shared" si="43"/>
        <v>unk</v>
      </c>
    </row>
    <row r="877" spans="1:12" x14ac:dyDescent="0.2">
      <c r="A877" s="5" t="s">
        <v>290</v>
      </c>
      <c r="B877" s="5" t="s">
        <v>152</v>
      </c>
      <c r="D877" s="5">
        <v>0</v>
      </c>
      <c r="F877" s="5">
        <v>81</v>
      </c>
      <c r="G877" s="5">
        <v>1</v>
      </c>
      <c r="H877" s="5">
        <v>0</v>
      </c>
      <c r="J877" s="8">
        <f t="shared" si="41"/>
        <v>648</v>
      </c>
      <c r="K877" s="4" t="str">
        <f t="shared" si="42"/>
        <v>unk</v>
      </c>
      <c r="L877" s="1" t="str">
        <f t="shared" si="43"/>
        <v>unk</v>
      </c>
    </row>
    <row r="878" spans="1:12" x14ac:dyDescent="0.2">
      <c r="A878" s="5">
        <v>108</v>
      </c>
      <c r="B878" s="5" t="s">
        <v>116</v>
      </c>
      <c r="D878" s="5">
        <v>0</v>
      </c>
      <c r="F878" s="5">
        <v>638</v>
      </c>
      <c r="G878" s="5">
        <v>14</v>
      </c>
      <c r="H878" s="5">
        <v>0</v>
      </c>
      <c r="J878" s="8">
        <f t="shared" si="41"/>
        <v>5104</v>
      </c>
      <c r="K878" s="4" t="str">
        <f t="shared" si="42"/>
        <v>unk</v>
      </c>
      <c r="L878" s="1" t="str">
        <f t="shared" si="43"/>
        <v>unk</v>
      </c>
    </row>
    <row r="879" spans="1:12" x14ac:dyDescent="0.2">
      <c r="A879" s="5">
        <v>109</v>
      </c>
      <c r="B879" s="5" t="s">
        <v>116</v>
      </c>
      <c r="D879" s="5">
        <v>0</v>
      </c>
      <c r="F879" s="5">
        <v>638</v>
      </c>
      <c r="G879" s="5">
        <v>14</v>
      </c>
      <c r="H879" s="5">
        <v>0</v>
      </c>
      <c r="J879" s="8">
        <f t="shared" si="41"/>
        <v>5104</v>
      </c>
      <c r="K879" s="4" t="str">
        <f t="shared" si="42"/>
        <v>unk</v>
      </c>
      <c r="L879" s="1" t="str">
        <f t="shared" si="43"/>
        <v>unk</v>
      </c>
    </row>
    <row r="880" spans="1:12" x14ac:dyDescent="0.2">
      <c r="A880" s="5">
        <v>2</v>
      </c>
      <c r="B880" s="5" t="s">
        <v>291</v>
      </c>
      <c r="D880" s="5">
        <v>0</v>
      </c>
      <c r="F880" s="5">
        <v>484</v>
      </c>
      <c r="G880" s="5">
        <v>11</v>
      </c>
      <c r="H880" s="5">
        <v>0</v>
      </c>
      <c r="J880" s="8">
        <f t="shared" si="41"/>
        <v>3872</v>
      </c>
      <c r="K880" s="4" t="str">
        <f t="shared" si="42"/>
        <v>unk</v>
      </c>
      <c r="L880" s="1" t="str">
        <f t="shared" si="43"/>
        <v>unk</v>
      </c>
    </row>
    <row r="881" spans="1:12" x14ac:dyDescent="0.2">
      <c r="A881" s="5" t="s">
        <v>26</v>
      </c>
      <c r="B881" s="5" t="s">
        <v>46</v>
      </c>
      <c r="D881" s="5">
        <v>0</v>
      </c>
      <c r="F881" s="5">
        <v>322</v>
      </c>
      <c r="G881" s="5">
        <v>7</v>
      </c>
      <c r="H881" s="5">
        <v>0</v>
      </c>
      <c r="J881" s="8">
        <f t="shared" si="41"/>
        <v>2576</v>
      </c>
      <c r="K881" s="4" t="str">
        <f t="shared" si="42"/>
        <v>unk</v>
      </c>
      <c r="L881" s="1" t="str">
        <f t="shared" si="43"/>
        <v>unk</v>
      </c>
    </row>
    <row r="882" spans="1:12" x14ac:dyDescent="0.2">
      <c r="A882" s="5" t="s">
        <v>26</v>
      </c>
      <c r="B882" s="5" t="s">
        <v>275</v>
      </c>
      <c r="D882" s="5">
        <v>0</v>
      </c>
      <c r="F882" s="5">
        <v>96</v>
      </c>
      <c r="G882" s="5">
        <v>2</v>
      </c>
      <c r="H882" s="5">
        <v>0</v>
      </c>
      <c r="J882" s="8">
        <f t="shared" si="41"/>
        <v>768</v>
      </c>
      <c r="K882" s="4" t="str">
        <f t="shared" si="42"/>
        <v>unk</v>
      </c>
      <c r="L882" s="1" t="str">
        <f t="shared" si="43"/>
        <v>unk</v>
      </c>
    </row>
    <row r="883" spans="1:12" x14ac:dyDescent="0.2">
      <c r="A883" s="5" t="s">
        <v>26</v>
      </c>
      <c r="B883" s="5" t="s">
        <v>292</v>
      </c>
      <c r="D883" s="5">
        <v>0</v>
      </c>
      <c r="F883" s="5">
        <v>220</v>
      </c>
      <c r="G883" s="5">
        <v>5</v>
      </c>
      <c r="H883" s="5">
        <v>0</v>
      </c>
      <c r="J883" s="8">
        <f t="shared" si="41"/>
        <v>1760</v>
      </c>
      <c r="K883" s="4" t="str">
        <f t="shared" si="42"/>
        <v>unk</v>
      </c>
      <c r="L883" s="1" t="str">
        <f t="shared" si="43"/>
        <v>unk</v>
      </c>
    </row>
    <row r="884" spans="1:12" x14ac:dyDescent="0.2">
      <c r="A884" s="5" t="s">
        <v>26</v>
      </c>
      <c r="B884" s="5" t="s">
        <v>293</v>
      </c>
      <c r="D884" s="5">
        <v>0</v>
      </c>
      <c r="F884" s="8">
        <v>2760</v>
      </c>
      <c r="G884" s="5">
        <v>62</v>
      </c>
      <c r="H884" s="5">
        <v>0</v>
      </c>
      <c r="J884" s="8">
        <f t="shared" si="41"/>
        <v>22080</v>
      </c>
      <c r="K884" s="4" t="str">
        <f t="shared" si="42"/>
        <v>unk</v>
      </c>
      <c r="L884" s="1" t="str">
        <f t="shared" si="43"/>
        <v>unk</v>
      </c>
    </row>
    <row r="885" spans="1:12" x14ac:dyDescent="0.2">
      <c r="A885" s="5" t="s">
        <v>26</v>
      </c>
      <c r="B885" s="5" t="s">
        <v>210</v>
      </c>
      <c r="D885" s="5">
        <v>0</v>
      </c>
      <c r="F885" s="5">
        <v>648</v>
      </c>
      <c r="G885" s="5">
        <v>14</v>
      </c>
      <c r="H885" s="5">
        <v>0</v>
      </c>
      <c r="J885" s="8">
        <f t="shared" si="41"/>
        <v>5184</v>
      </c>
      <c r="K885" s="4" t="str">
        <f t="shared" si="42"/>
        <v>unk</v>
      </c>
      <c r="L885" s="1" t="str">
        <f t="shared" si="43"/>
        <v>unk</v>
      </c>
    </row>
    <row r="886" spans="1:12" x14ac:dyDescent="0.2">
      <c r="A886" s="5" t="s">
        <v>0</v>
      </c>
      <c r="B886" s="6">
        <v>44314</v>
      </c>
      <c r="J886" s="8" t="str">
        <f t="shared" si="41"/>
        <v/>
      </c>
      <c r="K886" s="4" t="str">
        <f t="shared" si="42"/>
        <v>unk</v>
      </c>
      <c r="L886" s="1" t="str">
        <f t="shared" si="43"/>
        <v>unk</v>
      </c>
    </row>
    <row r="887" spans="1:12" x14ac:dyDescent="0.2">
      <c r="A887" s="5" t="s">
        <v>2</v>
      </c>
      <c r="B887" s="5" t="s">
        <v>294</v>
      </c>
      <c r="J887" s="8" t="str">
        <f t="shared" si="41"/>
        <v/>
      </c>
      <c r="K887" s="4" t="str">
        <f t="shared" si="42"/>
        <v>unk</v>
      </c>
      <c r="L887" s="1" t="str">
        <f t="shared" si="43"/>
        <v>unk</v>
      </c>
    </row>
    <row r="888" spans="1:12" x14ac:dyDescent="0.2">
      <c r="A888" s="5" t="s">
        <v>6</v>
      </c>
      <c r="B888" s="5" t="s">
        <v>74</v>
      </c>
      <c r="J888" s="8" t="str">
        <f t="shared" si="41"/>
        <v/>
      </c>
      <c r="K888" s="4" t="str">
        <f t="shared" si="42"/>
        <v>unk</v>
      </c>
      <c r="L888" s="1" t="str">
        <f t="shared" si="43"/>
        <v>unk</v>
      </c>
    </row>
    <row r="889" spans="1:12" x14ac:dyDescent="0.2">
      <c r="A889" s="5" t="s">
        <v>11</v>
      </c>
      <c r="J889" s="8" t="str">
        <f t="shared" si="41"/>
        <v/>
      </c>
      <c r="K889" s="4" t="str">
        <f t="shared" si="42"/>
        <v>unk</v>
      </c>
      <c r="L889" s="1" t="str">
        <f t="shared" si="43"/>
        <v>unk</v>
      </c>
    </row>
    <row r="890" spans="1:12" x14ac:dyDescent="0.2">
      <c r="A890" s="5" t="s">
        <v>13</v>
      </c>
      <c r="B890" s="5" t="s">
        <v>14</v>
      </c>
      <c r="C890" s="5" t="s">
        <v>15</v>
      </c>
      <c r="D890" s="5" t="s">
        <v>16</v>
      </c>
      <c r="E890" s="5" t="s">
        <v>17</v>
      </c>
      <c r="F890" s="5" t="s">
        <v>18</v>
      </c>
      <c r="G890" s="5" t="s">
        <v>19</v>
      </c>
      <c r="H890" s="5" t="s">
        <v>20</v>
      </c>
      <c r="I890" s="5" t="s">
        <v>21</v>
      </c>
      <c r="J890" s="8" t="str">
        <f t="shared" si="41"/>
        <v/>
      </c>
      <c r="K890" s="4" t="str">
        <f t="shared" si="42"/>
        <v>unk</v>
      </c>
      <c r="L890" s="1" t="str">
        <f t="shared" si="43"/>
        <v>unk</v>
      </c>
    </row>
    <row r="891" spans="1:12" x14ac:dyDescent="0.2">
      <c r="A891" s="5" t="s">
        <v>26</v>
      </c>
      <c r="B891" s="5" t="s">
        <v>27</v>
      </c>
      <c r="C891" s="5">
        <v>6957</v>
      </c>
      <c r="D891" s="5">
        <v>463</v>
      </c>
      <c r="F891" s="5">
        <v>4017</v>
      </c>
      <c r="G891" s="5">
        <v>91</v>
      </c>
      <c r="H891" s="5">
        <v>91</v>
      </c>
      <c r="I891" s="5" t="s">
        <v>39</v>
      </c>
      <c r="J891" s="8">
        <f t="shared" si="41"/>
        <v>32136</v>
      </c>
      <c r="K891" s="4">
        <f t="shared" si="42"/>
        <v>12.989171023151606</v>
      </c>
      <c r="L891" s="1">
        <f t="shared" si="43"/>
        <v>3</v>
      </c>
    </row>
    <row r="892" spans="1:12" x14ac:dyDescent="0.2">
      <c r="A892" s="5" t="s">
        <v>26</v>
      </c>
      <c r="B892" s="5" t="s">
        <v>100</v>
      </c>
      <c r="C892" s="5">
        <v>934</v>
      </c>
      <c r="D892" s="5">
        <v>62</v>
      </c>
      <c r="F892" s="5">
        <v>1584</v>
      </c>
      <c r="G892" s="5">
        <v>36</v>
      </c>
      <c r="H892" s="5">
        <v>36</v>
      </c>
      <c r="I892" s="5" t="s">
        <v>39</v>
      </c>
      <c r="J892" s="8">
        <f t="shared" si="41"/>
        <v>12672</v>
      </c>
      <c r="K892" s="4">
        <f t="shared" si="42"/>
        <v>4.4223484848484844</v>
      </c>
      <c r="L892" s="1">
        <f t="shared" si="43"/>
        <v>2</v>
      </c>
    </row>
    <row r="893" spans="1:12" x14ac:dyDescent="0.2">
      <c r="A893" s="5" t="s">
        <v>26</v>
      </c>
      <c r="B893" s="5" t="s">
        <v>51</v>
      </c>
      <c r="C893" s="5">
        <v>0</v>
      </c>
      <c r="D893" s="5">
        <v>0</v>
      </c>
      <c r="E893" s="5" t="s">
        <v>33</v>
      </c>
      <c r="F893" s="5">
        <v>3872</v>
      </c>
      <c r="G893" s="5">
        <v>88</v>
      </c>
      <c r="H893" s="5">
        <v>88</v>
      </c>
      <c r="I893" s="5" t="s">
        <v>39</v>
      </c>
      <c r="J893" s="8">
        <f t="shared" si="41"/>
        <v>30976</v>
      </c>
      <c r="K893" s="4">
        <f t="shared" si="42"/>
        <v>0</v>
      </c>
      <c r="L893" s="1">
        <f t="shared" si="43"/>
        <v>0</v>
      </c>
    </row>
    <row r="894" spans="1:12" x14ac:dyDescent="0.2">
      <c r="A894" s="5" t="s">
        <v>26</v>
      </c>
      <c r="B894" s="5" t="s">
        <v>35</v>
      </c>
      <c r="C894" s="5">
        <v>991</v>
      </c>
      <c r="D894" s="5">
        <v>66</v>
      </c>
      <c r="F894" s="5">
        <v>1739</v>
      </c>
      <c r="G894" s="5">
        <v>39</v>
      </c>
      <c r="H894" s="5">
        <v>39</v>
      </c>
      <c r="I894" s="5" t="s">
        <v>39</v>
      </c>
      <c r="J894" s="8">
        <f t="shared" si="41"/>
        <v>13912</v>
      </c>
      <c r="K894" s="4">
        <f t="shared" si="42"/>
        <v>4.2740080506037952</v>
      </c>
      <c r="L894" s="1">
        <f t="shared" si="43"/>
        <v>2</v>
      </c>
    </row>
    <row r="895" spans="1:12" x14ac:dyDescent="0.2">
      <c r="A895" s="5" t="s">
        <v>26</v>
      </c>
      <c r="B895" s="5" t="s">
        <v>295</v>
      </c>
      <c r="C895" s="5">
        <v>557</v>
      </c>
      <c r="D895" s="5">
        <v>37</v>
      </c>
      <c r="F895" s="5">
        <v>1064</v>
      </c>
      <c r="G895" s="5">
        <v>24</v>
      </c>
      <c r="H895" s="5">
        <v>24</v>
      </c>
      <c r="I895" s="5" t="s">
        <v>39</v>
      </c>
      <c r="J895" s="8">
        <f t="shared" si="41"/>
        <v>8512</v>
      </c>
      <c r="K895" s="4">
        <f t="shared" si="42"/>
        <v>3.926221804511278</v>
      </c>
      <c r="L895" s="1">
        <f t="shared" si="43"/>
        <v>1</v>
      </c>
    </row>
    <row r="896" spans="1:12" x14ac:dyDescent="0.2">
      <c r="A896" s="5" t="s">
        <v>26</v>
      </c>
      <c r="B896" s="5" t="s">
        <v>296</v>
      </c>
      <c r="C896" s="5">
        <v>143</v>
      </c>
      <c r="D896" s="5">
        <v>9</v>
      </c>
      <c r="F896" s="5">
        <v>396</v>
      </c>
      <c r="G896" s="5">
        <v>9</v>
      </c>
      <c r="H896" s="5">
        <v>9</v>
      </c>
      <c r="I896" s="5" t="s">
        <v>39</v>
      </c>
      <c r="J896" s="8">
        <f t="shared" si="41"/>
        <v>3168</v>
      </c>
      <c r="K896" s="4">
        <f t="shared" si="42"/>
        <v>2.7083333333333335</v>
      </c>
      <c r="L896" s="1">
        <f t="shared" si="43"/>
        <v>1</v>
      </c>
    </row>
    <row r="897" spans="1:12" x14ac:dyDescent="0.2">
      <c r="A897" s="5" t="s">
        <v>26</v>
      </c>
      <c r="B897" s="5" t="s">
        <v>297</v>
      </c>
      <c r="C897" s="5">
        <v>471</v>
      </c>
      <c r="D897" s="5">
        <v>31</v>
      </c>
      <c r="F897" s="5">
        <v>528</v>
      </c>
      <c r="G897" s="5">
        <v>12</v>
      </c>
      <c r="H897" s="5">
        <v>12</v>
      </c>
      <c r="I897" s="5" t="s">
        <v>39</v>
      </c>
      <c r="J897" s="8">
        <f t="shared" si="41"/>
        <v>4224</v>
      </c>
      <c r="K897" s="4">
        <f t="shared" si="42"/>
        <v>6.6903409090909092</v>
      </c>
      <c r="L897" s="1">
        <f t="shared" si="43"/>
        <v>2</v>
      </c>
    </row>
    <row r="898" spans="1:12" x14ac:dyDescent="0.2">
      <c r="A898" s="5" t="s">
        <v>26</v>
      </c>
      <c r="B898" s="5" t="s">
        <v>298</v>
      </c>
      <c r="C898" s="5">
        <v>434</v>
      </c>
      <c r="D898" s="5">
        <v>28</v>
      </c>
      <c r="F898" s="5">
        <v>528</v>
      </c>
      <c r="G898" s="5">
        <v>12</v>
      </c>
      <c r="H898" s="5">
        <v>12</v>
      </c>
      <c r="I898" s="5" t="s">
        <v>39</v>
      </c>
      <c r="J898" s="8">
        <f t="shared" si="41"/>
        <v>4224</v>
      </c>
      <c r="K898" s="4">
        <f t="shared" si="42"/>
        <v>6.1647727272727275</v>
      </c>
      <c r="L898" s="1">
        <f t="shared" si="43"/>
        <v>2</v>
      </c>
    </row>
    <row r="899" spans="1:12" x14ac:dyDescent="0.2">
      <c r="A899" s="5">
        <v>101</v>
      </c>
      <c r="B899" s="5" t="s">
        <v>32</v>
      </c>
      <c r="C899" s="5">
        <v>271</v>
      </c>
      <c r="D899" s="5">
        <v>18</v>
      </c>
      <c r="F899" s="5">
        <v>660</v>
      </c>
      <c r="G899" s="5">
        <v>15</v>
      </c>
      <c r="H899" s="5">
        <v>15</v>
      </c>
      <c r="I899" s="5" t="s">
        <v>39</v>
      </c>
      <c r="J899" s="8">
        <f t="shared" si="41"/>
        <v>5280</v>
      </c>
      <c r="K899" s="4">
        <f t="shared" si="42"/>
        <v>3.0795454545454546</v>
      </c>
      <c r="L899" s="1">
        <f t="shared" si="43"/>
        <v>1</v>
      </c>
    </row>
    <row r="900" spans="1:12" x14ac:dyDescent="0.2">
      <c r="A900" s="5">
        <v>102</v>
      </c>
      <c r="B900" s="5" t="s">
        <v>32</v>
      </c>
      <c r="C900" s="5">
        <v>312</v>
      </c>
      <c r="D900" s="5">
        <v>20</v>
      </c>
      <c r="F900" s="5">
        <v>660</v>
      </c>
      <c r="G900" s="5">
        <v>15</v>
      </c>
      <c r="H900" s="5">
        <v>15</v>
      </c>
      <c r="I900" s="5" t="s">
        <v>39</v>
      </c>
      <c r="J900" s="8">
        <f t="shared" si="41"/>
        <v>5280</v>
      </c>
      <c r="K900" s="4">
        <f t="shared" si="42"/>
        <v>3.5454545454545454</v>
      </c>
      <c r="L900" s="1">
        <f t="shared" si="43"/>
        <v>1</v>
      </c>
    </row>
    <row r="901" spans="1:12" x14ac:dyDescent="0.2">
      <c r="A901" s="5" t="s">
        <v>299</v>
      </c>
      <c r="B901" s="5" t="s">
        <v>32</v>
      </c>
      <c r="C901" s="5">
        <v>823</v>
      </c>
      <c r="D901" s="5">
        <v>54</v>
      </c>
      <c r="F901" s="5">
        <v>660</v>
      </c>
      <c r="G901" s="5">
        <v>15</v>
      </c>
      <c r="H901" s="5">
        <v>15</v>
      </c>
      <c r="I901" s="5" t="s">
        <v>39</v>
      </c>
      <c r="J901" s="8">
        <f t="shared" si="41"/>
        <v>5280</v>
      </c>
      <c r="K901" s="4">
        <f t="shared" si="42"/>
        <v>9.3522727272727266</v>
      </c>
      <c r="L901" s="1">
        <f t="shared" si="43"/>
        <v>2</v>
      </c>
    </row>
    <row r="902" spans="1:12" x14ac:dyDescent="0.2">
      <c r="A902" s="5">
        <v>103</v>
      </c>
      <c r="B902" s="5" t="s">
        <v>32</v>
      </c>
      <c r="C902" s="5">
        <v>51</v>
      </c>
      <c r="D902" s="5">
        <v>3</v>
      </c>
      <c r="F902" s="5">
        <v>650</v>
      </c>
      <c r="G902" s="5">
        <v>14</v>
      </c>
      <c r="H902" s="5">
        <v>3</v>
      </c>
      <c r="I902" s="5" t="s">
        <v>39</v>
      </c>
      <c r="J902" s="8">
        <f t="shared" si="41"/>
        <v>5200</v>
      </c>
      <c r="K902" s="4">
        <f t="shared" si="42"/>
        <v>0.58846153846153848</v>
      </c>
      <c r="L902" s="1">
        <f t="shared" si="43"/>
        <v>0</v>
      </c>
    </row>
    <row r="903" spans="1:12" x14ac:dyDescent="0.2">
      <c r="A903" s="5">
        <v>104</v>
      </c>
      <c r="B903" s="5" t="s">
        <v>32</v>
      </c>
      <c r="C903" s="5">
        <v>564</v>
      </c>
      <c r="D903" s="5">
        <v>37</v>
      </c>
      <c r="F903" s="5">
        <v>650</v>
      </c>
      <c r="G903" s="5">
        <v>14</v>
      </c>
      <c r="H903" s="5">
        <v>14</v>
      </c>
      <c r="I903" s="5" t="s">
        <v>39</v>
      </c>
      <c r="J903" s="8">
        <f t="shared" si="41"/>
        <v>5200</v>
      </c>
      <c r="K903" s="4">
        <f t="shared" si="42"/>
        <v>6.5076923076923077</v>
      </c>
      <c r="L903" s="1">
        <f t="shared" si="43"/>
        <v>2</v>
      </c>
    </row>
    <row r="904" spans="1:12" x14ac:dyDescent="0.2">
      <c r="A904" s="5">
        <v>105</v>
      </c>
      <c r="B904" s="5" t="s">
        <v>32</v>
      </c>
      <c r="C904" s="5">
        <v>255</v>
      </c>
      <c r="D904" s="5">
        <v>17</v>
      </c>
      <c r="F904" s="5">
        <v>616</v>
      </c>
      <c r="G904" s="5">
        <v>14</v>
      </c>
      <c r="H904" s="5">
        <v>14</v>
      </c>
      <c r="I904" s="5" t="s">
        <v>39</v>
      </c>
      <c r="J904" s="8">
        <f t="shared" si="41"/>
        <v>4928</v>
      </c>
      <c r="K904" s="4">
        <f t="shared" si="42"/>
        <v>3.1047077922077921</v>
      </c>
      <c r="L904" s="1">
        <f t="shared" si="43"/>
        <v>1</v>
      </c>
    </row>
    <row r="905" spans="1:12" x14ac:dyDescent="0.2">
      <c r="A905" s="5">
        <v>106</v>
      </c>
      <c r="B905" s="5" t="s">
        <v>32</v>
      </c>
      <c r="C905" s="5">
        <v>723</v>
      </c>
      <c r="D905" s="5">
        <v>48</v>
      </c>
      <c r="F905" s="5">
        <v>616</v>
      </c>
      <c r="G905" s="5">
        <v>14</v>
      </c>
      <c r="H905" s="5">
        <v>14</v>
      </c>
      <c r="I905" s="5" t="s">
        <v>39</v>
      </c>
      <c r="J905" s="8">
        <f t="shared" si="41"/>
        <v>4928</v>
      </c>
      <c r="K905" s="4">
        <f t="shared" si="42"/>
        <v>8.8027597402597397</v>
      </c>
      <c r="L905" s="1">
        <f t="shared" si="43"/>
        <v>2</v>
      </c>
    </row>
    <row r="906" spans="1:12" x14ac:dyDescent="0.2">
      <c r="A906" s="5">
        <v>107</v>
      </c>
      <c r="B906" s="5" t="s">
        <v>32</v>
      </c>
      <c r="C906" s="5">
        <v>664</v>
      </c>
      <c r="D906" s="5">
        <v>44</v>
      </c>
      <c r="F906" s="5">
        <v>616</v>
      </c>
      <c r="G906" s="5">
        <v>14</v>
      </c>
      <c r="H906" s="5">
        <v>14</v>
      </c>
      <c r="I906" s="5" t="s">
        <v>39</v>
      </c>
      <c r="J906" s="8">
        <f t="shared" si="41"/>
        <v>4928</v>
      </c>
      <c r="K906" s="4">
        <f t="shared" si="42"/>
        <v>8.0844155844155843</v>
      </c>
      <c r="L906" s="1">
        <f t="shared" si="43"/>
        <v>2</v>
      </c>
    </row>
    <row r="907" spans="1:12" x14ac:dyDescent="0.2">
      <c r="A907" s="5">
        <v>208</v>
      </c>
      <c r="B907" s="5" t="s">
        <v>32</v>
      </c>
      <c r="C907" s="5">
        <v>866</v>
      </c>
      <c r="D907" s="5">
        <v>57</v>
      </c>
      <c r="F907" s="5">
        <v>660</v>
      </c>
      <c r="G907" s="5">
        <v>15</v>
      </c>
      <c r="H907" s="5">
        <v>15</v>
      </c>
      <c r="I907" s="5" t="s">
        <v>39</v>
      </c>
      <c r="J907" s="8">
        <f t="shared" si="41"/>
        <v>5280</v>
      </c>
      <c r="K907" s="4">
        <f t="shared" si="42"/>
        <v>9.8409090909090917</v>
      </c>
      <c r="L907" s="1">
        <f t="shared" si="43"/>
        <v>2</v>
      </c>
    </row>
    <row r="908" spans="1:12" x14ac:dyDescent="0.2">
      <c r="A908" s="5">
        <v>209</v>
      </c>
      <c r="B908" s="5" t="s">
        <v>32</v>
      </c>
      <c r="C908" s="5">
        <v>751</v>
      </c>
      <c r="D908" s="5">
        <v>50</v>
      </c>
      <c r="F908" s="5">
        <v>660</v>
      </c>
      <c r="G908" s="5">
        <v>15</v>
      </c>
      <c r="H908" s="5">
        <v>15</v>
      </c>
      <c r="I908" s="5" t="s">
        <v>39</v>
      </c>
      <c r="J908" s="8">
        <f t="shared" si="41"/>
        <v>5280</v>
      </c>
      <c r="K908" s="4">
        <f t="shared" si="42"/>
        <v>8.5340909090909083</v>
      </c>
      <c r="L908" s="1">
        <f t="shared" si="43"/>
        <v>2</v>
      </c>
    </row>
    <row r="909" spans="1:12" x14ac:dyDescent="0.2">
      <c r="A909" s="5">
        <v>210</v>
      </c>
      <c r="B909" s="5" t="s">
        <v>32</v>
      </c>
      <c r="C909" s="5">
        <v>128</v>
      </c>
      <c r="D909" s="5">
        <v>8</v>
      </c>
      <c r="E909" s="5" t="s">
        <v>33</v>
      </c>
      <c r="F909" s="5">
        <v>652</v>
      </c>
      <c r="G909" s="5">
        <v>14</v>
      </c>
      <c r="H909" s="5">
        <v>14</v>
      </c>
      <c r="I909" s="5" t="s">
        <v>39</v>
      </c>
      <c r="J909" s="8">
        <f t="shared" ref="J909:J972" si="44">IF(COUNT(F909)=1,F909*8,"")</f>
        <v>5216</v>
      </c>
      <c r="K909" s="4">
        <f t="shared" ref="K909:K972" si="45">IF( AND(COUNT(J909)=1,COUNT(C909)=1), ABS((C909*60/J909)), "unk" )</f>
        <v>1.4723926380368098</v>
      </c>
      <c r="L909" s="1">
        <f t="shared" si="43"/>
        <v>1</v>
      </c>
    </row>
    <row r="910" spans="1:12" x14ac:dyDescent="0.2">
      <c r="A910" s="5">
        <v>211</v>
      </c>
      <c r="B910" s="5" t="s">
        <v>32</v>
      </c>
      <c r="C910" s="5">
        <v>663</v>
      </c>
      <c r="D910" s="5">
        <v>44</v>
      </c>
      <c r="F910" s="5">
        <v>616</v>
      </c>
      <c r="G910" s="5">
        <v>14</v>
      </c>
      <c r="H910" s="5">
        <v>14</v>
      </c>
      <c r="I910" s="5" t="s">
        <v>39</v>
      </c>
      <c r="J910" s="8">
        <f t="shared" si="44"/>
        <v>4928</v>
      </c>
      <c r="K910" s="4">
        <f t="shared" si="45"/>
        <v>8.0722402597402603</v>
      </c>
      <c r="L910" s="1">
        <f t="shared" si="43"/>
        <v>2</v>
      </c>
    </row>
    <row r="911" spans="1:12" x14ac:dyDescent="0.2">
      <c r="A911" s="5">
        <v>212</v>
      </c>
      <c r="B911" s="5" t="s">
        <v>32</v>
      </c>
      <c r="C911" s="5">
        <v>669</v>
      </c>
      <c r="D911" s="5">
        <v>44</v>
      </c>
      <c r="F911" s="5">
        <v>660</v>
      </c>
      <c r="G911" s="5">
        <v>15</v>
      </c>
      <c r="H911" s="5">
        <v>15</v>
      </c>
      <c r="I911" s="5" t="s">
        <v>39</v>
      </c>
      <c r="J911" s="8">
        <f t="shared" si="44"/>
        <v>5280</v>
      </c>
      <c r="K911" s="4">
        <f t="shared" si="45"/>
        <v>7.6022727272727275</v>
      </c>
      <c r="L911" s="1">
        <f t="shared" si="43"/>
        <v>2</v>
      </c>
    </row>
    <row r="912" spans="1:12" x14ac:dyDescent="0.2">
      <c r="A912" s="5">
        <v>213</v>
      </c>
      <c r="B912" s="5" t="s">
        <v>32</v>
      </c>
      <c r="C912" s="5">
        <v>694</v>
      </c>
      <c r="D912" s="5">
        <v>46</v>
      </c>
      <c r="F912" s="5">
        <v>660</v>
      </c>
      <c r="G912" s="5">
        <v>15</v>
      </c>
      <c r="H912" s="5">
        <v>15</v>
      </c>
      <c r="I912" s="5" t="s">
        <v>39</v>
      </c>
      <c r="J912" s="8">
        <f t="shared" si="44"/>
        <v>5280</v>
      </c>
      <c r="K912" s="4">
        <f t="shared" si="45"/>
        <v>7.8863636363636367</v>
      </c>
      <c r="L912" s="1">
        <f t="shared" si="43"/>
        <v>2</v>
      </c>
    </row>
    <row r="913" spans="1:12" x14ac:dyDescent="0.2">
      <c r="A913" s="5">
        <v>214</v>
      </c>
      <c r="B913" s="5" t="s">
        <v>32</v>
      </c>
      <c r="C913" s="5">
        <v>629</v>
      </c>
      <c r="D913" s="5">
        <v>41</v>
      </c>
      <c r="F913" s="5">
        <v>660</v>
      </c>
      <c r="G913" s="5">
        <v>15</v>
      </c>
      <c r="H913" s="5">
        <v>15</v>
      </c>
      <c r="I913" s="5" t="s">
        <v>39</v>
      </c>
      <c r="J913" s="8">
        <f t="shared" si="44"/>
        <v>5280</v>
      </c>
      <c r="K913" s="4">
        <f t="shared" si="45"/>
        <v>7.1477272727272725</v>
      </c>
      <c r="L913" s="1">
        <f t="shared" si="43"/>
        <v>2</v>
      </c>
    </row>
    <row r="914" spans="1:12" x14ac:dyDescent="0.2">
      <c r="A914" s="5">
        <v>215</v>
      </c>
      <c r="B914" s="5" t="s">
        <v>32</v>
      </c>
      <c r="C914" s="5">
        <v>279</v>
      </c>
      <c r="D914" s="5">
        <v>18</v>
      </c>
      <c r="F914" s="5">
        <v>660</v>
      </c>
      <c r="G914" s="5">
        <v>15</v>
      </c>
      <c r="H914" s="5">
        <v>15</v>
      </c>
      <c r="I914" s="5" t="s">
        <v>39</v>
      </c>
      <c r="J914" s="8">
        <f t="shared" si="44"/>
        <v>5280</v>
      </c>
      <c r="K914" s="4">
        <f t="shared" si="45"/>
        <v>3.1704545454545454</v>
      </c>
      <c r="L914" s="1">
        <f t="shared" si="43"/>
        <v>1</v>
      </c>
    </row>
    <row r="915" spans="1:12" x14ac:dyDescent="0.2">
      <c r="A915" s="5">
        <v>316</v>
      </c>
      <c r="B915" s="5" t="s">
        <v>32</v>
      </c>
      <c r="C915" s="5">
        <v>404</v>
      </c>
      <c r="D915" s="5">
        <v>26</v>
      </c>
      <c r="F915" s="5">
        <v>660</v>
      </c>
      <c r="G915" s="5">
        <v>15</v>
      </c>
      <c r="H915" s="5">
        <v>15</v>
      </c>
      <c r="I915" s="5" t="s">
        <v>39</v>
      </c>
      <c r="J915" s="8">
        <f t="shared" si="44"/>
        <v>5280</v>
      </c>
      <c r="K915" s="4">
        <f t="shared" si="45"/>
        <v>4.5909090909090908</v>
      </c>
      <c r="L915" s="1">
        <f t="shared" si="43"/>
        <v>2</v>
      </c>
    </row>
    <row r="916" spans="1:12" x14ac:dyDescent="0.2">
      <c r="A916" s="5">
        <v>317</v>
      </c>
      <c r="B916" s="5" t="s">
        <v>32</v>
      </c>
      <c r="C916" s="5">
        <v>0</v>
      </c>
      <c r="D916" s="5">
        <v>0</v>
      </c>
      <c r="E916" s="5" t="s">
        <v>33</v>
      </c>
      <c r="F916" s="5">
        <v>656</v>
      </c>
      <c r="G916" s="5">
        <v>14</v>
      </c>
      <c r="H916" s="5">
        <v>14</v>
      </c>
      <c r="I916" s="5" t="s">
        <v>39</v>
      </c>
      <c r="J916" s="8">
        <f t="shared" si="44"/>
        <v>5248</v>
      </c>
      <c r="K916" s="4">
        <f t="shared" si="45"/>
        <v>0</v>
      </c>
      <c r="L916" s="1">
        <f t="shared" si="43"/>
        <v>0</v>
      </c>
    </row>
    <row r="917" spans="1:12" x14ac:dyDescent="0.2">
      <c r="A917" s="5">
        <v>318</v>
      </c>
      <c r="B917" s="5" t="s">
        <v>32</v>
      </c>
      <c r="C917" s="5">
        <v>577</v>
      </c>
      <c r="D917" s="5">
        <v>38</v>
      </c>
      <c r="F917" s="5">
        <v>660</v>
      </c>
      <c r="G917" s="5">
        <v>15</v>
      </c>
      <c r="H917" s="5">
        <v>15</v>
      </c>
      <c r="I917" s="5" t="s">
        <v>39</v>
      </c>
      <c r="J917" s="8">
        <f t="shared" si="44"/>
        <v>5280</v>
      </c>
      <c r="K917" s="4">
        <f t="shared" si="45"/>
        <v>6.5568181818181817</v>
      </c>
      <c r="L917" s="1">
        <f t="shared" si="43"/>
        <v>2</v>
      </c>
    </row>
    <row r="918" spans="1:12" x14ac:dyDescent="0.2">
      <c r="A918" s="5">
        <v>319</v>
      </c>
      <c r="B918" s="5" t="s">
        <v>32</v>
      </c>
      <c r="C918" s="5">
        <v>231</v>
      </c>
      <c r="D918" s="5">
        <v>15</v>
      </c>
      <c r="F918" s="5">
        <v>660</v>
      </c>
      <c r="G918" s="5">
        <v>15</v>
      </c>
      <c r="H918" s="5">
        <v>15</v>
      </c>
      <c r="I918" s="5" t="s">
        <v>39</v>
      </c>
      <c r="J918" s="8">
        <f t="shared" si="44"/>
        <v>5280</v>
      </c>
      <c r="K918" s="4">
        <f t="shared" si="45"/>
        <v>2.625</v>
      </c>
      <c r="L918" s="1">
        <f t="shared" si="43"/>
        <v>1</v>
      </c>
    </row>
    <row r="919" spans="1:12" x14ac:dyDescent="0.2">
      <c r="A919" s="5">
        <v>320</v>
      </c>
      <c r="B919" s="5" t="s">
        <v>32</v>
      </c>
      <c r="C919" s="5">
        <v>726</v>
      </c>
      <c r="D919" s="5">
        <v>48</v>
      </c>
      <c r="F919" s="5">
        <v>704</v>
      </c>
      <c r="G919" s="5">
        <v>16</v>
      </c>
      <c r="H919" s="5">
        <v>16</v>
      </c>
      <c r="I919" s="5" t="s">
        <v>39</v>
      </c>
      <c r="J919" s="8">
        <f t="shared" si="44"/>
        <v>5632</v>
      </c>
      <c r="K919" s="4">
        <f t="shared" si="45"/>
        <v>7.734375</v>
      </c>
      <c r="L919" s="1">
        <f t="shared" si="43"/>
        <v>2</v>
      </c>
    </row>
    <row r="920" spans="1:12" x14ac:dyDescent="0.2">
      <c r="A920" s="5">
        <v>321</v>
      </c>
      <c r="B920" s="5" t="s">
        <v>32</v>
      </c>
      <c r="C920" s="5">
        <v>298</v>
      </c>
      <c r="D920" s="5">
        <v>19</v>
      </c>
      <c r="F920" s="5">
        <v>704</v>
      </c>
      <c r="G920" s="5">
        <v>16</v>
      </c>
      <c r="H920" s="5">
        <v>16</v>
      </c>
      <c r="I920" s="5" t="s">
        <v>39</v>
      </c>
      <c r="J920" s="8">
        <f t="shared" si="44"/>
        <v>5632</v>
      </c>
      <c r="K920" s="4">
        <f t="shared" si="45"/>
        <v>3.1747159090909092</v>
      </c>
      <c r="L920" s="1">
        <f t="shared" ref="L920:L983" si="46">IF(AND(COUNT(J920)=1,COUNT(C920)=1),IF(COUNT(J920)=1,(IF(K920&gt;120,6,IF(K920&gt;50,5,IF(K920&gt;24,4,IF(K920&gt;10,3,IF(K920&gt;4,2,IF(K920&gt;1,1,0))))))),""),"unk")</f>
        <v>1</v>
      </c>
    </row>
    <row r="921" spans="1:12" x14ac:dyDescent="0.2">
      <c r="A921" s="5">
        <v>322</v>
      </c>
      <c r="B921" s="5" t="s">
        <v>32</v>
      </c>
      <c r="C921" s="5">
        <v>511</v>
      </c>
      <c r="D921" s="5">
        <v>34</v>
      </c>
      <c r="F921" s="5">
        <v>704</v>
      </c>
      <c r="G921" s="5">
        <v>16</v>
      </c>
      <c r="H921" s="5">
        <v>16</v>
      </c>
      <c r="I921" s="5" t="s">
        <v>39</v>
      </c>
      <c r="J921" s="8">
        <f t="shared" si="44"/>
        <v>5632</v>
      </c>
      <c r="K921" s="4">
        <f t="shared" si="45"/>
        <v>5.4438920454545459</v>
      </c>
      <c r="L921" s="1">
        <f t="shared" si="46"/>
        <v>2</v>
      </c>
    </row>
    <row r="922" spans="1:12" x14ac:dyDescent="0.2">
      <c r="A922" s="5">
        <v>323</v>
      </c>
      <c r="B922" s="5" t="s">
        <v>32</v>
      </c>
      <c r="C922" s="5">
        <v>702</v>
      </c>
      <c r="D922" s="5">
        <v>46</v>
      </c>
      <c r="F922" s="5">
        <v>660</v>
      </c>
      <c r="G922" s="5">
        <v>15</v>
      </c>
      <c r="H922" s="5">
        <v>15</v>
      </c>
      <c r="I922" s="5" t="s">
        <v>39</v>
      </c>
      <c r="J922" s="8">
        <f t="shared" si="44"/>
        <v>5280</v>
      </c>
      <c r="K922" s="4">
        <f t="shared" si="45"/>
        <v>7.9772727272727275</v>
      </c>
      <c r="L922" s="1">
        <f t="shared" si="46"/>
        <v>2</v>
      </c>
    </row>
    <row r="923" spans="1:12" x14ac:dyDescent="0.2">
      <c r="A923" s="5">
        <v>324</v>
      </c>
      <c r="B923" s="5" t="s">
        <v>32</v>
      </c>
      <c r="C923" s="5">
        <v>375</v>
      </c>
      <c r="D923" s="5">
        <v>25</v>
      </c>
      <c r="F923" s="5">
        <v>660</v>
      </c>
      <c r="G923" s="5">
        <v>15</v>
      </c>
      <c r="H923" s="5">
        <v>15</v>
      </c>
      <c r="I923" s="5" t="s">
        <v>39</v>
      </c>
      <c r="J923" s="8">
        <f t="shared" si="44"/>
        <v>5280</v>
      </c>
      <c r="K923" s="4">
        <f t="shared" si="45"/>
        <v>4.2613636363636367</v>
      </c>
      <c r="L923" s="1">
        <f t="shared" si="46"/>
        <v>2</v>
      </c>
    </row>
    <row r="924" spans="1:12" x14ac:dyDescent="0.2">
      <c r="A924" s="5">
        <v>325</v>
      </c>
      <c r="B924" s="5" t="s">
        <v>32</v>
      </c>
      <c r="C924" s="5">
        <v>623</v>
      </c>
      <c r="D924" s="5">
        <v>41</v>
      </c>
      <c r="F924" s="5">
        <v>616</v>
      </c>
      <c r="G924" s="5">
        <v>14</v>
      </c>
      <c r="H924" s="5">
        <v>14</v>
      </c>
      <c r="I924" s="5" t="s">
        <v>39</v>
      </c>
      <c r="J924" s="8">
        <f t="shared" si="44"/>
        <v>4928</v>
      </c>
      <c r="K924" s="4">
        <f t="shared" si="45"/>
        <v>7.5852272727272725</v>
      </c>
      <c r="L924" s="1">
        <f t="shared" si="46"/>
        <v>2</v>
      </c>
    </row>
    <row r="925" spans="1:12" x14ac:dyDescent="0.2">
      <c r="A925" s="5">
        <v>326</v>
      </c>
      <c r="B925" s="5" t="s">
        <v>32</v>
      </c>
      <c r="C925" s="5">
        <v>557</v>
      </c>
      <c r="D925" s="5">
        <v>37</v>
      </c>
      <c r="F925" s="5">
        <v>654</v>
      </c>
      <c r="G925" s="5">
        <v>14</v>
      </c>
      <c r="H925" s="5">
        <v>14</v>
      </c>
      <c r="I925" s="5" t="s">
        <v>39</v>
      </c>
      <c r="J925" s="8">
        <f t="shared" si="44"/>
        <v>5232</v>
      </c>
      <c r="K925" s="4">
        <f t="shared" si="45"/>
        <v>6.3876146788990829</v>
      </c>
      <c r="L925" s="1">
        <f t="shared" si="46"/>
        <v>2</v>
      </c>
    </row>
    <row r="926" spans="1:12" x14ac:dyDescent="0.2">
      <c r="A926" s="5">
        <v>327</v>
      </c>
      <c r="B926" s="5" t="s">
        <v>32</v>
      </c>
      <c r="C926" s="5">
        <v>525</v>
      </c>
      <c r="D926" s="5">
        <v>35</v>
      </c>
      <c r="F926" s="5">
        <v>654</v>
      </c>
      <c r="G926" s="5">
        <v>14</v>
      </c>
      <c r="H926" s="5">
        <v>14</v>
      </c>
      <c r="I926" s="5" t="s">
        <v>39</v>
      </c>
      <c r="J926" s="8">
        <f t="shared" si="44"/>
        <v>5232</v>
      </c>
      <c r="K926" s="4">
        <f t="shared" si="45"/>
        <v>6.0206422018348622</v>
      </c>
      <c r="L926" s="1">
        <f t="shared" si="46"/>
        <v>2</v>
      </c>
    </row>
    <row r="927" spans="1:12" x14ac:dyDescent="0.2">
      <c r="A927" s="5">
        <v>328</v>
      </c>
      <c r="B927" s="5" t="s">
        <v>32</v>
      </c>
      <c r="C927" s="5">
        <v>664</v>
      </c>
      <c r="D927" s="5">
        <v>44</v>
      </c>
      <c r="F927" s="5">
        <v>660</v>
      </c>
      <c r="G927" s="5">
        <v>15</v>
      </c>
      <c r="H927" s="5">
        <v>15</v>
      </c>
      <c r="I927" s="5" t="s">
        <v>39</v>
      </c>
      <c r="J927" s="8">
        <f t="shared" si="44"/>
        <v>5280</v>
      </c>
      <c r="K927" s="4">
        <f t="shared" si="45"/>
        <v>7.5454545454545459</v>
      </c>
      <c r="L927" s="1">
        <f t="shared" si="46"/>
        <v>2</v>
      </c>
    </row>
    <row r="928" spans="1:12" x14ac:dyDescent="0.2">
      <c r="A928" s="5" t="s">
        <v>26</v>
      </c>
      <c r="B928" s="5" t="s">
        <v>275</v>
      </c>
      <c r="D928" s="5">
        <v>0</v>
      </c>
      <c r="E928" s="5" t="s">
        <v>33</v>
      </c>
      <c r="F928" s="5">
        <v>108</v>
      </c>
      <c r="G928" s="5">
        <v>2</v>
      </c>
      <c r="H928" s="5">
        <v>2</v>
      </c>
      <c r="I928" s="5" t="s">
        <v>39</v>
      </c>
      <c r="J928" s="8">
        <f t="shared" si="44"/>
        <v>864</v>
      </c>
      <c r="K928" s="4" t="str">
        <f t="shared" si="45"/>
        <v>unk</v>
      </c>
      <c r="L928" s="1" t="str">
        <f t="shared" si="46"/>
        <v>unk</v>
      </c>
    </row>
    <row r="929" spans="1:12" x14ac:dyDescent="0.2">
      <c r="A929" s="5" t="s">
        <v>26</v>
      </c>
      <c r="B929" s="5" t="s">
        <v>48</v>
      </c>
      <c r="D929" s="5">
        <v>0</v>
      </c>
      <c r="E929" s="5" t="s">
        <v>33</v>
      </c>
      <c r="F929" s="5">
        <v>220</v>
      </c>
      <c r="G929" s="5">
        <v>5</v>
      </c>
      <c r="H929" s="5">
        <v>5</v>
      </c>
      <c r="I929" s="5" t="s">
        <v>39</v>
      </c>
      <c r="J929" s="8">
        <f t="shared" si="44"/>
        <v>1760</v>
      </c>
      <c r="K929" s="4" t="str">
        <f t="shared" si="45"/>
        <v>unk</v>
      </c>
      <c r="L929" s="1" t="str">
        <f t="shared" si="46"/>
        <v>unk</v>
      </c>
    </row>
    <row r="930" spans="1:12" x14ac:dyDescent="0.2">
      <c r="A930" s="5" t="s">
        <v>0</v>
      </c>
      <c r="B930" s="6">
        <v>44293</v>
      </c>
      <c r="J930" s="8" t="str">
        <f t="shared" si="44"/>
        <v/>
      </c>
      <c r="K930" s="4" t="str">
        <f t="shared" si="45"/>
        <v>unk</v>
      </c>
      <c r="L930" s="1" t="str">
        <f t="shared" si="46"/>
        <v>unk</v>
      </c>
    </row>
    <row r="931" spans="1:12" x14ac:dyDescent="0.2">
      <c r="A931" s="5" t="s">
        <v>2</v>
      </c>
      <c r="B931" s="5" t="s">
        <v>300</v>
      </c>
      <c r="J931" s="8" t="str">
        <f t="shared" si="44"/>
        <v/>
      </c>
      <c r="K931" s="4" t="str">
        <f t="shared" si="45"/>
        <v>unk</v>
      </c>
      <c r="L931" s="1" t="str">
        <f t="shared" si="46"/>
        <v>unk</v>
      </c>
    </row>
    <row r="932" spans="1:12" x14ac:dyDescent="0.2">
      <c r="A932" s="5" t="s">
        <v>6</v>
      </c>
      <c r="B932" s="5" t="s">
        <v>112</v>
      </c>
      <c r="C932" s="5" t="s">
        <v>301</v>
      </c>
      <c r="J932" s="8" t="str">
        <f t="shared" si="44"/>
        <v/>
      </c>
      <c r="K932" s="4" t="str">
        <f t="shared" si="45"/>
        <v>unk</v>
      </c>
      <c r="L932" s="1" t="str">
        <f t="shared" si="46"/>
        <v>unk</v>
      </c>
    </row>
    <row r="933" spans="1:12" x14ac:dyDescent="0.2">
      <c r="B933" s="5" t="s">
        <v>302</v>
      </c>
      <c r="J933" s="8" t="str">
        <f t="shared" si="44"/>
        <v/>
      </c>
      <c r="K933" s="4" t="str">
        <f t="shared" si="45"/>
        <v>unk</v>
      </c>
      <c r="L933" s="1" t="str">
        <f t="shared" si="46"/>
        <v>unk</v>
      </c>
    </row>
    <row r="934" spans="1:12" x14ac:dyDescent="0.2">
      <c r="A934" s="5" t="s">
        <v>2</v>
      </c>
      <c r="B934" s="5" t="s">
        <v>303</v>
      </c>
      <c r="J934" s="8" t="str">
        <f t="shared" si="44"/>
        <v/>
      </c>
      <c r="K934" s="4" t="str">
        <f t="shared" si="45"/>
        <v>unk</v>
      </c>
      <c r="L934" s="1" t="str">
        <f t="shared" si="46"/>
        <v>unk</v>
      </c>
    </row>
    <row r="935" spans="1:12" x14ac:dyDescent="0.2">
      <c r="A935" s="5" t="s">
        <v>11</v>
      </c>
      <c r="J935" s="8" t="str">
        <f t="shared" si="44"/>
        <v/>
      </c>
      <c r="K935" s="4" t="str">
        <f t="shared" si="45"/>
        <v>unk</v>
      </c>
      <c r="L935" s="1" t="str">
        <f t="shared" si="46"/>
        <v>unk</v>
      </c>
    </row>
    <row r="936" spans="1:12" x14ac:dyDescent="0.2">
      <c r="A936" s="5" t="s">
        <v>13</v>
      </c>
      <c r="B936" s="5" t="s">
        <v>14</v>
      </c>
      <c r="C936" s="5" t="s">
        <v>15</v>
      </c>
      <c r="D936" s="5" t="s">
        <v>16</v>
      </c>
      <c r="E936" s="5" t="s">
        <v>17</v>
      </c>
      <c r="F936" s="5" t="s">
        <v>18</v>
      </c>
      <c r="G936" s="5" t="s">
        <v>19</v>
      </c>
      <c r="H936" s="5" t="s">
        <v>20</v>
      </c>
      <c r="I936" s="5" t="s">
        <v>21</v>
      </c>
      <c r="J936" s="8" t="str">
        <f t="shared" si="44"/>
        <v/>
      </c>
      <c r="K936" s="4" t="str">
        <f t="shared" si="45"/>
        <v>unk</v>
      </c>
      <c r="L936" s="1" t="str">
        <f t="shared" si="46"/>
        <v>unk</v>
      </c>
    </row>
    <row r="937" spans="1:12" x14ac:dyDescent="0.2">
      <c r="A937" s="5" t="s">
        <v>304</v>
      </c>
      <c r="J937" s="8" t="str">
        <f t="shared" si="44"/>
        <v/>
      </c>
      <c r="K937" s="4" t="str">
        <f t="shared" si="45"/>
        <v>unk</v>
      </c>
      <c r="L937" s="1" t="str">
        <f t="shared" si="46"/>
        <v>unk</v>
      </c>
    </row>
    <row r="938" spans="1:12" x14ac:dyDescent="0.2">
      <c r="A938" s="5">
        <v>102</v>
      </c>
      <c r="B938" s="5" t="s">
        <v>32</v>
      </c>
      <c r="C938" s="5">
        <v>422</v>
      </c>
      <c r="D938" s="5">
        <v>28</v>
      </c>
      <c r="F938" s="5">
        <v>846</v>
      </c>
      <c r="G938" s="5">
        <v>19</v>
      </c>
      <c r="H938" s="5">
        <v>19</v>
      </c>
      <c r="I938" s="5" t="s">
        <v>31</v>
      </c>
      <c r="J938" s="8">
        <f t="shared" si="44"/>
        <v>6768</v>
      </c>
      <c r="K938" s="4">
        <f t="shared" si="45"/>
        <v>3.7411347517730498</v>
      </c>
      <c r="L938" s="1">
        <f t="shared" si="46"/>
        <v>1</v>
      </c>
    </row>
    <row r="939" spans="1:12" x14ac:dyDescent="0.2">
      <c r="A939" s="5">
        <v>103</v>
      </c>
      <c r="B939" s="5" t="s">
        <v>32</v>
      </c>
      <c r="C939" s="5">
        <v>377</v>
      </c>
      <c r="D939" s="5">
        <v>25</v>
      </c>
      <c r="F939" s="5">
        <v>686</v>
      </c>
      <c r="G939" s="5">
        <v>15</v>
      </c>
      <c r="H939" s="5">
        <v>15</v>
      </c>
      <c r="I939" s="5" t="s">
        <v>31</v>
      </c>
      <c r="J939" s="8">
        <f t="shared" si="44"/>
        <v>5488</v>
      </c>
      <c r="K939" s="4">
        <f t="shared" si="45"/>
        <v>4.1217201166180759</v>
      </c>
      <c r="L939" s="1">
        <f t="shared" si="46"/>
        <v>2</v>
      </c>
    </row>
    <row r="940" spans="1:12" x14ac:dyDescent="0.2">
      <c r="A940" s="5">
        <v>104</v>
      </c>
      <c r="B940" s="5" t="s">
        <v>32</v>
      </c>
      <c r="C940" s="5">
        <v>476</v>
      </c>
      <c r="D940" s="5">
        <v>31</v>
      </c>
      <c r="F940" s="5">
        <v>993</v>
      </c>
      <c r="G940" s="5">
        <v>22</v>
      </c>
      <c r="H940" s="5">
        <v>22</v>
      </c>
      <c r="I940" s="5" t="s">
        <v>31</v>
      </c>
      <c r="J940" s="8">
        <f t="shared" si="44"/>
        <v>7944</v>
      </c>
      <c r="K940" s="4">
        <f t="shared" si="45"/>
        <v>3.595166163141994</v>
      </c>
      <c r="L940" s="1">
        <f t="shared" si="46"/>
        <v>1</v>
      </c>
    </row>
    <row r="941" spans="1:12" x14ac:dyDescent="0.2">
      <c r="A941" s="5">
        <v>105</v>
      </c>
      <c r="B941" s="5" t="s">
        <v>32</v>
      </c>
      <c r="C941" s="5">
        <v>300</v>
      </c>
      <c r="D941" s="5">
        <v>20</v>
      </c>
      <c r="F941" s="5">
        <v>672</v>
      </c>
      <c r="G941" s="5">
        <v>15</v>
      </c>
      <c r="H941" s="5">
        <v>15</v>
      </c>
      <c r="I941" s="5" t="s">
        <v>31</v>
      </c>
      <c r="J941" s="8">
        <f t="shared" si="44"/>
        <v>5376</v>
      </c>
      <c r="K941" s="4">
        <f t="shared" si="45"/>
        <v>3.3482142857142856</v>
      </c>
      <c r="L941" s="1">
        <f t="shared" si="46"/>
        <v>1</v>
      </c>
    </row>
    <row r="942" spans="1:12" x14ac:dyDescent="0.2">
      <c r="A942" s="5">
        <v>106</v>
      </c>
      <c r="B942" s="5" t="s">
        <v>32</v>
      </c>
      <c r="C942" s="5">
        <v>536</v>
      </c>
      <c r="D942" s="5">
        <v>35</v>
      </c>
      <c r="F942" s="5">
        <v>972</v>
      </c>
      <c r="G942" s="5">
        <v>22</v>
      </c>
      <c r="H942" s="5">
        <v>22</v>
      </c>
      <c r="I942" s="5" t="s">
        <v>31</v>
      </c>
      <c r="J942" s="8">
        <f t="shared" si="44"/>
        <v>7776</v>
      </c>
      <c r="K942" s="4">
        <f t="shared" si="45"/>
        <v>4.1358024691358022</v>
      </c>
      <c r="L942" s="1">
        <f t="shared" si="46"/>
        <v>2</v>
      </c>
    </row>
    <row r="943" spans="1:12" x14ac:dyDescent="0.2">
      <c r="A943" s="5">
        <v>107</v>
      </c>
      <c r="B943" s="5" t="s">
        <v>32</v>
      </c>
      <c r="C943" s="5">
        <v>334</v>
      </c>
      <c r="D943" s="5">
        <v>22</v>
      </c>
      <c r="F943" s="5">
        <v>737</v>
      </c>
      <c r="G943" s="5">
        <v>16</v>
      </c>
      <c r="H943" s="5">
        <v>16</v>
      </c>
      <c r="I943" s="5" t="s">
        <v>31</v>
      </c>
      <c r="J943" s="8">
        <f t="shared" si="44"/>
        <v>5896</v>
      </c>
      <c r="K943" s="4">
        <f t="shared" si="45"/>
        <v>3.3989145183175036</v>
      </c>
      <c r="L943" s="1">
        <f t="shared" si="46"/>
        <v>1</v>
      </c>
    </row>
    <row r="944" spans="1:12" x14ac:dyDescent="0.2">
      <c r="A944" s="5">
        <v>108</v>
      </c>
      <c r="B944" s="5" t="s">
        <v>32</v>
      </c>
      <c r="C944" s="5">
        <v>322</v>
      </c>
      <c r="D944" s="5">
        <v>21</v>
      </c>
      <c r="F944" s="5">
        <v>1030</v>
      </c>
      <c r="G944" s="5">
        <v>23</v>
      </c>
      <c r="H944" s="5">
        <v>21</v>
      </c>
      <c r="I944" s="5" t="s">
        <v>31</v>
      </c>
      <c r="J944" s="8">
        <f t="shared" si="44"/>
        <v>8240</v>
      </c>
      <c r="K944" s="4">
        <f t="shared" si="45"/>
        <v>2.3446601941747574</v>
      </c>
      <c r="L944" s="1">
        <f t="shared" si="46"/>
        <v>1</v>
      </c>
    </row>
    <row r="945" spans="1:12" x14ac:dyDescent="0.2">
      <c r="A945" s="5">
        <v>109</v>
      </c>
      <c r="B945" s="5" t="s">
        <v>32</v>
      </c>
      <c r="C945" s="5">
        <v>294</v>
      </c>
      <c r="D945" s="5">
        <v>19</v>
      </c>
      <c r="F945" s="5">
        <v>684</v>
      </c>
      <c r="G945" s="5">
        <v>15</v>
      </c>
      <c r="H945" s="5">
        <v>15</v>
      </c>
      <c r="I945" s="5" t="s">
        <v>31</v>
      </c>
      <c r="J945" s="8">
        <f t="shared" si="44"/>
        <v>5472</v>
      </c>
      <c r="K945" s="4">
        <f t="shared" si="45"/>
        <v>3.2236842105263159</v>
      </c>
      <c r="L945" s="1">
        <f t="shared" si="46"/>
        <v>1</v>
      </c>
    </row>
    <row r="946" spans="1:12" x14ac:dyDescent="0.2">
      <c r="A946" s="5" t="s">
        <v>305</v>
      </c>
      <c r="B946" s="5" t="s">
        <v>306</v>
      </c>
      <c r="C946" s="5">
        <v>198</v>
      </c>
      <c r="D946" s="5">
        <v>13</v>
      </c>
      <c r="F946" s="5">
        <v>130</v>
      </c>
      <c r="G946" s="5">
        <v>2</v>
      </c>
      <c r="H946" s="5">
        <v>2</v>
      </c>
      <c r="I946" s="5" t="s">
        <v>31</v>
      </c>
      <c r="J946" s="8">
        <f t="shared" si="44"/>
        <v>1040</v>
      </c>
      <c r="K946" s="4">
        <f t="shared" si="45"/>
        <v>11.423076923076923</v>
      </c>
      <c r="L946" s="1">
        <f t="shared" si="46"/>
        <v>3</v>
      </c>
    </row>
    <row r="947" spans="1:12" x14ac:dyDescent="0.2">
      <c r="A947" s="5">
        <v>111</v>
      </c>
      <c r="B947" s="5" t="s">
        <v>32</v>
      </c>
      <c r="C947" s="5">
        <v>372</v>
      </c>
      <c r="D947" s="5">
        <v>24</v>
      </c>
      <c r="F947" s="5">
        <v>253</v>
      </c>
      <c r="G947" s="5">
        <v>5</v>
      </c>
      <c r="H947" s="5">
        <v>5</v>
      </c>
      <c r="I947" s="5" t="s">
        <v>31</v>
      </c>
      <c r="J947" s="8">
        <f t="shared" si="44"/>
        <v>2024</v>
      </c>
      <c r="K947" s="4">
        <f t="shared" si="45"/>
        <v>11.027667984189723</v>
      </c>
      <c r="L947" s="1">
        <f t="shared" si="46"/>
        <v>3</v>
      </c>
    </row>
    <row r="948" spans="1:12" x14ac:dyDescent="0.2">
      <c r="A948" s="5">
        <v>112</v>
      </c>
      <c r="B948" s="5" t="s">
        <v>78</v>
      </c>
      <c r="C948" s="5">
        <v>272</v>
      </c>
      <c r="D948" s="5">
        <v>18</v>
      </c>
      <c r="F948" s="5">
        <v>369</v>
      </c>
      <c r="G948" s="5">
        <v>8</v>
      </c>
      <c r="H948" s="5">
        <v>8</v>
      </c>
      <c r="I948" s="5" t="s">
        <v>31</v>
      </c>
      <c r="J948" s="8">
        <f t="shared" si="44"/>
        <v>2952</v>
      </c>
      <c r="K948" s="4">
        <f t="shared" si="45"/>
        <v>5.5284552845528454</v>
      </c>
      <c r="L948" s="1">
        <f t="shared" si="46"/>
        <v>2</v>
      </c>
    </row>
    <row r="949" spans="1:12" x14ac:dyDescent="0.2">
      <c r="A949" s="5" t="s">
        <v>307</v>
      </c>
      <c r="B949" s="5" t="s">
        <v>32</v>
      </c>
      <c r="C949" s="5">
        <v>0</v>
      </c>
      <c r="D949" s="5">
        <v>0</v>
      </c>
      <c r="F949" s="5">
        <v>218</v>
      </c>
      <c r="G949" s="5">
        <v>4</v>
      </c>
      <c r="H949" s="5">
        <v>0</v>
      </c>
      <c r="I949" s="5" t="s">
        <v>31</v>
      </c>
      <c r="J949" s="8">
        <f t="shared" si="44"/>
        <v>1744</v>
      </c>
      <c r="K949" s="4">
        <f t="shared" si="45"/>
        <v>0</v>
      </c>
      <c r="L949" s="1">
        <f t="shared" si="46"/>
        <v>0</v>
      </c>
    </row>
    <row r="950" spans="1:12" x14ac:dyDescent="0.2">
      <c r="A950" s="5" t="s">
        <v>308</v>
      </c>
      <c r="B950" s="5" t="s">
        <v>32</v>
      </c>
      <c r="C950" s="5">
        <v>0</v>
      </c>
      <c r="D950" s="5">
        <v>0</v>
      </c>
      <c r="F950" s="5">
        <v>218</v>
      </c>
      <c r="G950" s="5">
        <v>4</v>
      </c>
      <c r="H950" s="5">
        <v>0</v>
      </c>
      <c r="I950" s="5" t="s">
        <v>31</v>
      </c>
      <c r="J950" s="8">
        <f t="shared" si="44"/>
        <v>1744</v>
      </c>
      <c r="K950" s="4">
        <f t="shared" si="45"/>
        <v>0</v>
      </c>
      <c r="L950" s="1">
        <f t="shared" si="46"/>
        <v>0</v>
      </c>
    </row>
    <row r="951" spans="1:12" x14ac:dyDescent="0.2">
      <c r="A951" s="5">
        <v>113</v>
      </c>
      <c r="B951" s="5" t="s">
        <v>32</v>
      </c>
      <c r="C951" s="5">
        <v>137</v>
      </c>
      <c r="D951" s="5">
        <v>9</v>
      </c>
      <c r="F951" s="5">
        <v>117</v>
      </c>
      <c r="G951" s="5">
        <v>2</v>
      </c>
      <c r="H951" s="5">
        <v>2</v>
      </c>
      <c r="I951" s="5" t="s">
        <v>31</v>
      </c>
      <c r="J951" s="8">
        <f t="shared" si="44"/>
        <v>936</v>
      </c>
      <c r="K951" s="4">
        <f t="shared" si="45"/>
        <v>8.7820512820512828</v>
      </c>
      <c r="L951" s="1">
        <f t="shared" si="46"/>
        <v>2</v>
      </c>
    </row>
    <row r="952" spans="1:12" x14ac:dyDescent="0.2">
      <c r="A952" s="5">
        <v>114</v>
      </c>
      <c r="B952" s="5" t="s">
        <v>32</v>
      </c>
      <c r="C952" s="5">
        <v>327</v>
      </c>
      <c r="D952" s="5">
        <v>21</v>
      </c>
      <c r="F952" s="5">
        <v>930</v>
      </c>
      <c r="G952" s="5">
        <v>21</v>
      </c>
      <c r="H952" s="5">
        <v>21</v>
      </c>
      <c r="I952" s="5" t="s">
        <v>31</v>
      </c>
      <c r="J952" s="8">
        <f t="shared" si="44"/>
        <v>7440</v>
      </c>
      <c r="K952" s="4">
        <f t="shared" si="45"/>
        <v>2.6370967741935485</v>
      </c>
      <c r="L952" s="1">
        <f t="shared" si="46"/>
        <v>1</v>
      </c>
    </row>
    <row r="953" spans="1:12" x14ac:dyDescent="0.2">
      <c r="A953" s="5">
        <v>115</v>
      </c>
      <c r="B953" s="5" t="s">
        <v>32</v>
      </c>
      <c r="C953" s="5">
        <v>281</v>
      </c>
      <c r="D953" s="5">
        <v>18</v>
      </c>
      <c r="F953" s="5">
        <v>659</v>
      </c>
      <c r="G953" s="5">
        <v>14</v>
      </c>
      <c r="H953" s="5">
        <v>14</v>
      </c>
      <c r="I953" s="5" t="s">
        <v>31</v>
      </c>
      <c r="J953" s="8">
        <f t="shared" si="44"/>
        <v>5272</v>
      </c>
      <c r="K953" s="4">
        <f t="shared" si="45"/>
        <v>3.1980273141122915</v>
      </c>
      <c r="L953" s="1">
        <f t="shared" si="46"/>
        <v>1</v>
      </c>
    </row>
    <row r="954" spans="1:12" x14ac:dyDescent="0.2">
      <c r="A954" s="5">
        <v>116</v>
      </c>
      <c r="B954" s="5" t="s">
        <v>35</v>
      </c>
      <c r="C954" s="5">
        <v>1510</v>
      </c>
      <c r="D954" s="5">
        <v>100</v>
      </c>
      <c r="F954" s="5">
        <v>1700</v>
      </c>
      <c r="G954" s="5">
        <v>38</v>
      </c>
      <c r="H954" s="5">
        <v>38</v>
      </c>
      <c r="I954" s="5" t="s">
        <v>31</v>
      </c>
      <c r="J954" s="8">
        <f t="shared" si="44"/>
        <v>13600</v>
      </c>
      <c r="K954" s="4">
        <f t="shared" si="45"/>
        <v>6.6617647058823533</v>
      </c>
      <c r="L954" s="1">
        <f t="shared" si="46"/>
        <v>2</v>
      </c>
    </row>
    <row r="955" spans="1:12" x14ac:dyDescent="0.2">
      <c r="A955" s="5">
        <v>200</v>
      </c>
      <c r="B955" s="5" t="s">
        <v>32</v>
      </c>
      <c r="C955" s="5">
        <v>0</v>
      </c>
      <c r="D955" s="5">
        <v>0</v>
      </c>
      <c r="E955" s="5" t="s">
        <v>33</v>
      </c>
      <c r="F955" s="5">
        <v>754</v>
      </c>
      <c r="G955" s="5">
        <v>17</v>
      </c>
      <c r="H955" s="5">
        <v>17</v>
      </c>
      <c r="I955" s="5" t="s">
        <v>31</v>
      </c>
      <c r="J955" s="8">
        <f t="shared" si="44"/>
        <v>6032</v>
      </c>
      <c r="K955" s="4">
        <f t="shared" si="45"/>
        <v>0</v>
      </c>
      <c r="L955" s="1">
        <f t="shared" si="46"/>
        <v>0</v>
      </c>
    </row>
    <row r="956" spans="1:12" x14ac:dyDescent="0.2">
      <c r="A956" s="5">
        <v>201</v>
      </c>
      <c r="B956" s="5" t="s">
        <v>32</v>
      </c>
      <c r="C956" s="5">
        <v>136</v>
      </c>
      <c r="D956" s="5">
        <v>9</v>
      </c>
      <c r="F956" s="5">
        <v>609</v>
      </c>
      <c r="G956" s="5">
        <v>13</v>
      </c>
      <c r="H956" s="5">
        <v>9</v>
      </c>
      <c r="I956" s="5" t="s">
        <v>31</v>
      </c>
      <c r="J956" s="8">
        <f t="shared" si="44"/>
        <v>4872</v>
      </c>
      <c r="K956" s="4">
        <f t="shared" si="45"/>
        <v>1.6748768472906403</v>
      </c>
      <c r="L956" s="1">
        <f t="shared" si="46"/>
        <v>1</v>
      </c>
    </row>
    <row r="957" spans="1:12" x14ac:dyDescent="0.2">
      <c r="A957" s="5">
        <v>202</v>
      </c>
      <c r="B957" s="5" t="s">
        <v>32</v>
      </c>
      <c r="C957" s="5">
        <v>312</v>
      </c>
      <c r="D957" s="5">
        <v>20</v>
      </c>
      <c r="F957" s="5">
        <v>539</v>
      </c>
      <c r="G957" s="5">
        <v>12</v>
      </c>
      <c r="H957" s="5">
        <v>12</v>
      </c>
      <c r="I957" s="5" t="s">
        <v>31</v>
      </c>
      <c r="J957" s="8">
        <f t="shared" si="44"/>
        <v>4312</v>
      </c>
      <c r="K957" s="4">
        <f t="shared" si="45"/>
        <v>4.341372912801484</v>
      </c>
      <c r="L957" s="1">
        <f t="shared" si="46"/>
        <v>2</v>
      </c>
    </row>
    <row r="958" spans="1:12" x14ac:dyDescent="0.2">
      <c r="A958" s="5">
        <v>203</v>
      </c>
      <c r="B958" s="5" t="s">
        <v>32</v>
      </c>
      <c r="C958" s="5">
        <v>377</v>
      </c>
      <c r="D958" s="5">
        <v>25</v>
      </c>
      <c r="F958" s="5">
        <v>714</v>
      </c>
      <c r="G958" s="5">
        <v>16</v>
      </c>
      <c r="H958" s="5">
        <v>16</v>
      </c>
      <c r="I958" s="5" t="s">
        <v>31</v>
      </c>
      <c r="J958" s="8">
        <f t="shared" si="44"/>
        <v>5712</v>
      </c>
      <c r="K958" s="4">
        <f t="shared" si="45"/>
        <v>3.9600840336134455</v>
      </c>
      <c r="L958" s="1">
        <f t="shared" si="46"/>
        <v>1</v>
      </c>
    </row>
    <row r="959" spans="1:12" x14ac:dyDescent="0.2">
      <c r="A959" s="5">
        <v>204</v>
      </c>
      <c r="B959" s="5" t="s">
        <v>32</v>
      </c>
      <c r="C959" s="5">
        <v>152</v>
      </c>
      <c r="D959" s="5">
        <v>10</v>
      </c>
      <c r="F959" s="5">
        <v>695</v>
      </c>
      <c r="G959" s="5">
        <v>15</v>
      </c>
      <c r="H959" s="5">
        <v>10</v>
      </c>
      <c r="I959" s="5" t="s">
        <v>31</v>
      </c>
      <c r="J959" s="8">
        <f t="shared" si="44"/>
        <v>5560</v>
      </c>
      <c r="K959" s="4">
        <f t="shared" si="45"/>
        <v>1.6402877697841727</v>
      </c>
      <c r="L959" s="1">
        <f t="shared" si="46"/>
        <v>1</v>
      </c>
    </row>
    <row r="960" spans="1:12" x14ac:dyDescent="0.2">
      <c r="A960" s="5">
        <v>205</v>
      </c>
      <c r="B960" s="5" t="s">
        <v>32</v>
      </c>
      <c r="C960" s="5">
        <v>1577</v>
      </c>
      <c r="D960" s="5">
        <v>105</v>
      </c>
      <c r="F960" s="5">
        <v>1129</v>
      </c>
      <c r="G960" s="5">
        <v>25</v>
      </c>
      <c r="H960" s="5">
        <v>25</v>
      </c>
      <c r="I960" s="5" t="s">
        <v>31</v>
      </c>
      <c r="J960" s="8">
        <f t="shared" si="44"/>
        <v>9032</v>
      </c>
      <c r="K960" s="4">
        <f t="shared" si="45"/>
        <v>10.476085031000887</v>
      </c>
      <c r="L960" s="1">
        <f t="shared" si="46"/>
        <v>3</v>
      </c>
    </row>
    <row r="961" spans="1:12" x14ac:dyDescent="0.2">
      <c r="A961" s="5">
        <v>206</v>
      </c>
      <c r="B961" s="5" t="s">
        <v>32</v>
      </c>
      <c r="C961" s="5">
        <v>157</v>
      </c>
      <c r="D961" s="5">
        <v>10</v>
      </c>
      <c r="F961" s="5">
        <v>715</v>
      </c>
      <c r="G961" s="5">
        <v>16</v>
      </c>
      <c r="H961" s="5">
        <v>10</v>
      </c>
      <c r="I961" s="5" t="s">
        <v>31</v>
      </c>
      <c r="J961" s="8">
        <f t="shared" si="44"/>
        <v>5720</v>
      </c>
      <c r="K961" s="4">
        <f t="shared" si="45"/>
        <v>1.6468531468531469</v>
      </c>
      <c r="L961" s="1">
        <f t="shared" si="46"/>
        <v>1</v>
      </c>
    </row>
    <row r="962" spans="1:12" x14ac:dyDescent="0.2">
      <c r="A962" s="5">
        <v>207</v>
      </c>
      <c r="B962" s="5" t="s">
        <v>32</v>
      </c>
      <c r="C962" s="5">
        <v>247</v>
      </c>
      <c r="D962" s="5">
        <v>16</v>
      </c>
      <c r="F962" s="5">
        <v>725</v>
      </c>
      <c r="G962" s="5">
        <v>16</v>
      </c>
      <c r="H962" s="5">
        <v>16</v>
      </c>
      <c r="I962" s="5" t="s">
        <v>31</v>
      </c>
      <c r="J962" s="8">
        <f t="shared" si="44"/>
        <v>5800</v>
      </c>
      <c r="K962" s="4">
        <f t="shared" si="45"/>
        <v>2.5551724137931036</v>
      </c>
      <c r="L962" s="1">
        <f t="shared" si="46"/>
        <v>1</v>
      </c>
    </row>
    <row r="963" spans="1:12" x14ac:dyDescent="0.2">
      <c r="A963" s="5">
        <v>208</v>
      </c>
      <c r="B963" s="5" t="s">
        <v>32</v>
      </c>
      <c r="C963" s="5">
        <v>351</v>
      </c>
      <c r="D963" s="5">
        <v>23</v>
      </c>
      <c r="F963" s="5">
        <v>650</v>
      </c>
      <c r="G963" s="5">
        <v>14</v>
      </c>
      <c r="H963" s="5">
        <v>14</v>
      </c>
      <c r="I963" s="5" t="s">
        <v>31</v>
      </c>
      <c r="J963" s="8">
        <f t="shared" si="44"/>
        <v>5200</v>
      </c>
      <c r="K963" s="4">
        <f t="shared" si="45"/>
        <v>4.05</v>
      </c>
      <c r="L963" s="1">
        <f t="shared" si="46"/>
        <v>2</v>
      </c>
    </row>
    <row r="964" spans="1:12" x14ac:dyDescent="0.2">
      <c r="A964" s="5">
        <v>209</v>
      </c>
      <c r="B964" s="5" t="s">
        <v>32</v>
      </c>
      <c r="C964" s="5">
        <v>0</v>
      </c>
      <c r="D964" s="5">
        <v>0</v>
      </c>
      <c r="E964" s="5" t="s">
        <v>33</v>
      </c>
      <c r="F964" s="5">
        <v>709</v>
      </c>
      <c r="G964" s="5">
        <v>16</v>
      </c>
      <c r="H964" s="5">
        <v>16</v>
      </c>
      <c r="I964" s="5" t="s">
        <v>31</v>
      </c>
      <c r="J964" s="8">
        <f t="shared" si="44"/>
        <v>5672</v>
      </c>
      <c r="K964" s="4">
        <f t="shared" si="45"/>
        <v>0</v>
      </c>
      <c r="L964" s="1">
        <f t="shared" si="46"/>
        <v>0</v>
      </c>
    </row>
    <row r="965" spans="1:12" x14ac:dyDescent="0.2">
      <c r="A965" s="5">
        <v>210</v>
      </c>
      <c r="B965" s="5" t="s">
        <v>32</v>
      </c>
      <c r="C965" s="5">
        <v>147</v>
      </c>
      <c r="D965" s="5">
        <v>9</v>
      </c>
      <c r="F965" s="5">
        <v>759</v>
      </c>
      <c r="G965" s="5">
        <v>17</v>
      </c>
      <c r="H965" s="5">
        <v>9</v>
      </c>
      <c r="I965" s="5" t="s">
        <v>31</v>
      </c>
      <c r="J965" s="8">
        <f t="shared" si="44"/>
        <v>6072</v>
      </c>
      <c r="K965" s="4">
        <f t="shared" si="45"/>
        <v>1.4525691699604744</v>
      </c>
      <c r="L965" s="1">
        <f t="shared" si="46"/>
        <v>1</v>
      </c>
    </row>
    <row r="966" spans="1:12" x14ac:dyDescent="0.2">
      <c r="A966" s="5">
        <v>211</v>
      </c>
      <c r="B966" s="5" t="s">
        <v>32</v>
      </c>
      <c r="C966" s="5">
        <v>147</v>
      </c>
      <c r="D966" s="5">
        <v>9</v>
      </c>
      <c r="F966" s="5">
        <v>735</v>
      </c>
      <c r="G966" s="5">
        <v>16</v>
      </c>
      <c r="H966" s="5">
        <v>9</v>
      </c>
      <c r="I966" s="5" t="s">
        <v>31</v>
      </c>
      <c r="J966" s="8">
        <f t="shared" si="44"/>
        <v>5880</v>
      </c>
      <c r="K966" s="4">
        <f t="shared" si="45"/>
        <v>1.5</v>
      </c>
      <c r="L966" s="1">
        <f t="shared" si="46"/>
        <v>1</v>
      </c>
    </row>
    <row r="967" spans="1:12" x14ac:dyDescent="0.2">
      <c r="A967" s="5">
        <v>212</v>
      </c>
      <c r="B967" s="5" t="s">
        <v>32</v>
      </c>
      <c r="C967" s="5">
        <v>180</v>
      </c>
      <c r="D967" s="5">
        <v>12</v>
      </c>
      <c r="F967" s="5">
        <v>787</v>
      </c>
      <c r="G967" s="5">
        <v>17</v>
      </c>
      <c r="H967" s="5">
        <v>12</v>
      </c>
      <c r="I967" s="5" t="s">
        <v>31</v>
      </c>
      <c r="J967" s="8">
        <f t="shared" si="44"/>
        <v>6296</v>
      </c>
      <c r="K967" s="4">
        <f t="shared" si="45"/>
        <v>1.7153748411689962</v>
      </c>
      <c r="L967" s="1">
        <f t="shared" si="46"/>
        <v>1</v>
      </c>
    </row>
    <row r="968" spans="1:12" x14ac:dyDescent="0.2">
      <c r="A968" s="5">
        <v>213</v>
      </c>
      <c r="B968" s="5" t="s">
        <v>32</v>
      </c>
      <c r="C968" s="5">
        <v>283</v>
      </c>
      <c r="D968" s="5">
        <v>18</v>
      </c>
      <c r="F968" s="5">
        <v>665</v>
      </c>
      <c r="G968" s="5">
        <v>15</v>
      </c>
      <c r="H968" s="5">
        <v>15</v>
      </c>
      <c r="I968" s="5" t="s">
        <v>31</v>
      </c>
      <c r="J968" s="8">
        <f t="shared" si="44"/>
        <v>5320</v>
      </c>
      <c r="K968" s="4">
        <f t="shared" si="45"/>
        <v>3.1917293233082709</v>
      </c>
      <c r="L968" s="1">
        <f t="shared" si="46"/>
        <v>1</v>
      </c>
    </row>
    <row r="969" spans="1:12" x14ac:dyDescent="0.2">
      <c r="A969" s="5">
        <v>214</v>
      </c>
      <c r="B969" s="5" t="s">
        <v>32</v>
      </c>
      <c r="C969" s="5">
        <v>1248</v>
      </c>
      <c r="D969" s="5">
        <v>83</v>
      </c>
      <c r="F969" s="5">
        <v>845</v>
      </c>
      <c r="G969" s="5">
        <v>19</v>
      </c>
      <c r="H969" s="5">
        <v>19</v>
      </c>
      <c r="I969" s="5" t="s">
        <v>31</v>
      </c>
      <c r="J969" s="8">
        <f t="shared" si="44"/>
        <v>6760</v>
      </c>
      <c r="K969" s="4">
        <f t="shared" si="45"/>
        <v>11.076923076923077</v>
      </c>
      <c r="L969" s="1">
        <f t="shared" si="46"/>
        <v>3</v>
      </c>
    </row>
    <row r="970" spans="1:12" x14ac:dyDescent="0.2">
      <c r="A970" s="5">
        <v>215</v>
      </c>
      <c r="B970" s="5" t="s">
        <v>32</v>
      </c>
      <c r="C970" s="5">
        <v>457</v>
      </c>
      <c r="D970" s="5">
        <v>30</v>
      </c>
      <c r="F970" s="5">
        <v>677</v>
      </c>
      <c r="G970" s="5">
        <v>15</v>
      </c>
      <c r="H970" s="5">
        <v>15</v>
      </c>
      <c r="I970" s="5" t="s">
        <v>31</v>
      </c>
      <c r="J970" s="8">
        <f t="shared" si="44"/>
        <v>5416</v>
      </c>
      <c r="K970" s="4">
        <f t="shared" si="45"/>
        <v>5.0627769571639583</v>
      </c>
      <c r="L970" s="1">
        <f t="shared" si="46"/>
        <v>2</v>
      </c>
    </row>
    <row r="971" spans="1:12" x14ac:dyDescent="0.2">
      <c r="A971" s="5">
        <v>217</v>
      </c>
      <c r="B971" s="5" t="s">
        <v>32</v>
      </c>
      <c r="C971" s="5">
        <v>282</v>
      </c>
      <c r="D971" s="5">
        <v>18</v>
      </c>
      <c r="F971" s="5">
        <v>735</v>
      </c>
      <c r="G971" s="5">
        <v>16</v>
      </c>
      <c r="H971" s="5">
        <v>16</v>
      </c>
      <c r="I971" s="5" t="s">
        <v>31</v>
      </c>
      <c r="J971" s="8">
        <f t="shared" si="44"/>
        <v>5880</v>
      </c>
      <c r="K971" s="4">
        <f t="shared" si="45"/>
        <v>2.8775510204081631</v>
      </c>
      <c r="L971" s="1">
        <f t="shared" si="46"/>
        <v>1</v>
      </c>
    </row>
    <row r="972" spans="1:12" x14ac:dyDescent="0.2">
      <c r="A972" s="5">
        <v>218</v>
      </c>
      <c r="B972" s="5" t="s">
        <v>32</v>
      </c>
      <c r="C972" s="5">
        <v>292</v>
      </c>
      <c r="D972" s="5">
        <v>19</v>
      </c>
      <c r="F972" s="5">
        <v>601</v>
      </c>
      <c r="G972" s="5">
        <v>13</v>
      </c>
      <c r="H972" s="5">
        <v>13</v>
      </c>
      <c r="I972" s="5" t="s">
        <v>31</v>
      </c>
      <c r="J972" s="8">
        <f t="shared" si="44"/>
        <v>4808</v>
      </c>
      <c r="K972" s="4">
        <f t="shared" si="45"/>
        <v>3.643926788685524</v>
      </c>
      <c r="L972" s="1">
        <f t="shared" si="46"/>
        <v>1</v>
      </c>
    </row>
    <row r="973" spans="1:12" x14ac:dyDescent="0.2">
      <c r="A973" s="5">
        <v>220</v>
      </c>
      <c r="B973" s="5" t="s">
        <v>32</v>
      </c>
      <c r="C973" s="5">
        <v>287</v>
      </c>
      <c r="D973" s="5">
        <v>19</v>
      </c>
      <c r="F973" s="5">
        <v>706</v>
      </c>
      <c r="G973" s="5">
        <v>16</v>
      </c>
      <c r="H973" s="5">
        <v>16</v>
      </c>
      <c r="I973" s="5" t="s">
        <v>31</v>
      </c>
      <c r="J973" s="8">
        <f t="shared" ref="J973:J1036" si="47">IF(COUNT(F973)=1,F973*8,"")</f>
        <v>5648</v>
      </c>
      <c r="K973" s="4">
        <f t="shared" ref="K973:K1036" si="48">IF( AND(COUNT(J973)=1,COUNT(C973)=1), ABS((C973*60/J973)), "unk" )</f>
        <v>3.0488668555240794</v>
      </c>
      <c r="L973" s="1">
        <f t="shared" si="46"/>
        <v>1</v>
      </c>
    </row>
    <row r="974" spans="1:12" x14ac:dyDescent="0.2">
      <c r="A974" s="5" t="s">
        <v>26</v>
      </c>
      <c r="B974" s="5" t="s">
        <v>109</v>
      </c>
      <c r="D974" s="5">
        <v>0</v>
      </c>
      <c r="G974" s="5">
        <v>0</v>
      </c>
      <c r="H974" s="5">
        <v>0</v>
      </c>
      <c r="I974" s="5" t="s">
        <v>309</v>
      </c>
      <c r="J974" s="8" t="str">
        <f t="shared" si="47"/>
        <v/>
      </c>
      <c r="K974" s="4" t="str">
        <f t="shared" si="48"/>
        <v>unk</v>
      </c>
      <c r="L974" s="1" t="str">
        <f t="shared" si="46"/>
        <v>unk</v>
      </c>
    </row>
    <row r="975" spans="1:12" x14ac:dyDescent="0.2">
      <c r="A975" s="5" t="s">
        <v>26</v>
      </c>
      <c r="B975" s="5" t="s">
        <v>310</v>
      </c>
      <c r="D975" s="5">
        <v>0</v>
      </c>
      <c r="G975" s="5">
        <v>0</v>
      </c>
      <c r="H975" s="5">
        <v>0</v>
      </c>
      <c r="I975" s="5" t="s">
        <v>309</v>
      </c>
      <c r="J975" s="8" t="str">
        <f t="shared" si="47"/>
        <v/>
      </c>
      <c r="K975" s="4" t="str">
        <f t="shared" si="48"/>
        <v>unk</v>
      </c>
      <c r="L975" s="1" t="str">
        <f t="shared" si="46"/>
        <v>unk</v>
      </c>
    </row>
    <row r="976" spans="1:12" x14ac:dyDescent="0.2">
      <c r="A976" s="5" t="s">
        <v>26</v>
      </c>
      <c r="B976" s="5" t="s">
        <v>311</v>
      </c>
      <c r="D976" s="5">
        <v>0</v>
      </c>
      <c r="G976" s="5">
        <v>0</v>
      </c>
      <c r="H976" s="5">
        <v>0</v>
      </c>
      <c r="I976" s="5" t="s">
        <v>309</v>
      </c>
      <c r="J976" s="8" t="str">
        <f t="shared" si="47"/>
        <v/>
      </c>
      <c r="K976" s="4" t="str">
        <f t="shared" si="48"/>
        <v>unk</v>
      </c>
      <c r="L976" s="1" t="str">
        <f t="shared" si="46"/>
        <v>unk</v>
      </c>
    </row>
    <row r="977" spans="1:12" x14ac:dyDescent="0.2">
      <c r="A977" s="5" t="s">
        <v>26</v>
      </c>
      <c r="B977" s="5" t="s">
        <v>312</v>
      </c>
      <c r="D977" s="5">
        <v>0</v>
      </c>
      <c r="G977" s="5">
        <v>0</v>
      </c>
      <c r="H977" s="5">
        <v>0</v>
      </c>
      <c r="I977" s="5" t="s">
        <v>309</v>
      </c>
      <c r="J977" s="8" t="str">
        <f t="shared" si="47"/>
        <v/>
      </c>
      <c r="K977" s="4" t="str">
        <f t="shared" si="48"/>
        <v>unk</v>
      </c>
      <c r="L977" s="1" t="str">
        <f t="shared" si="46"/>
        <v>unk</v>
      </c>
    </row>
    <row r="978" spans="1:12" x14ac:dyDescent="0.2">
      <c r="A978" s="5" t="s">
        <v>26</v>
      </c>
      <c r="B978" s="5" t="s">
        <v>51</v>
      </c>
      <c r="C978" s="5">
        <v>0</v>
      </c>
      <c r="D978" s="5">
        <v>0</v>
      </c>
      <c r="F978" s="5">
        <v>3925</v>
      </c>
      <c r="G978" s="5">
        <v>89</v>
      </c>
      <c r="H978" s="5">
        <v>0</v>
      </c>
      <c r="I978" s="5" t="s">
        <v>86</v>
      </c>
      <c r="J978" s="8">
        <f t="shared" si="47"/>
        <v>31400</v>
      </c>
      <c r="K978" s="4">
        <f t="shared" si="48"/>
        <v>0</v>
      </c>
      <c r="L978" s="1">
        <f t="shared" si="46"/>
        <v>0</v>
      </c>
    </row>
    <row r="979" spans="1:12" x14ac:dyDescent="0.2">
      <c r="A979" s="5" t="s">
        <v>26</v>
      </c>
      <c r="B979" s="5" t="s">
        <v>100</v>
      </c>
      <c r="C979" s="5">
        <v>0</v>
      </c>
      <c r="D979" s="5">
        <v>0</v>
      </c>
      <c r="F979" s="5">
        <v>3080</v>
      </c>
      <c r="G979" s="5">
        <v>70</v>
      </c>
      <c r="H979" s="5">
        <v>0</v>
      </c>
      <c r="I979" s="5" t="s">
        <v>86</v>
      </c>
      <c r="J979" s="8">
        <f t="shared" si="47"/>
        <v>24640</v>
      </c>
      <c r="K979" s="4">
        <f t="shared" si="48"/>
        <v>0</v>
      </c>
      <c r="L979" s="1">
        <f t="shared" si="46"/>
        <v>0</v>
      </c>
    </row>
    <row r="980" spans="1:12" x14ac:dyDescent="0.2">
      <c r="A980" s="5" t="s">
        <v>26</v>
      </c>
      <c r="B980" s="5" t="s">
        <v>210</v>
      </c>
      <c r="C980" s="5">
        <v>0</v>
      </c>
      <c r="D980" s="5">
        <v>0</v>
      </c>
      <c r="F980" s="5">
        <v>697</v>
      </c>
      <c r="G980" s="5">
        <v>15</v>
      </c>
      <c r="H980" s="5">
        <v>0</v>
      </c>
      <c r="I980" s="5" t="s">
        <v>86</v>
      </c>
      <c r="J980" s="8">
        <f t="shared" si="47"/>
        <v>5576</v>
      </c>
      <c r="K980" s="4">
        <f t="shared" si="48"/>
        <v>0</v>
      </c>
      <c r="L980" s="1">
        <f t="shared" si="46"/>
        <v>0</v>
      </c>
    </row>
    <row r="981" spans="1:12" x14ac:dyDescent="0.2">
      <c r="A981" s="5" t="s">
        <v>26</v>
      </c>
      <c r="B981" s="5" t="s">
        <v>46</v>
      </c>
      <c r="C981" s="5">
        <v>1167</v>
      </c>
      <c r="D981" s="5">
        <v>77</v>
      </c>
      <c r="F981" s="5">
        <v>752</v>
      </c>
      <c r="G981" s="5">
        <v>17</v>
      </c>
      <c r="H981" s="5">
        <v>17</v>
      </c>
      <c r="I981" s="5" t="s">
        <v>309</v>
      </c>
      <c r="J981" s="8">
        <f t="shared" si="47"/>
        <v>6016</v>
      </c>
      <c r="K981" s="4">
        <f t="shared" si="48"/>
        <v>11.638962765957446</v>
      </c>
      <c r="L981" s="1">
        <f t="shared" si="46"/>
        <v>3</v>
      </c>
    </row>
    <row r="982" spans="1:12" x14ac:dyDescent="0.2">
      <c r="A982" s="5" t="s">
        <v>303</v>
      </c>
      <c r="J982" s="8" t="str">
        <f t="shared" si="47"/>
        <v/>
      </c>
      <c r="K982" s="4" t="str">
        <f t="shared" si="48"/>
        <v>unk</v>
      </c>
      <c r="L982" s="1" t="str">
        <f t="shared" si="46"/>
        <v>unk</v>
      </c>
    </row>
    <row r="983" spans="1:12" x14ac:dyDescent="0.2">
      <c r="A983" s="5">
        <v>1</v>
      </c>
      <c r="B983" s="5" t="s">
        <v>32</v>
      </c>
      <c r="D983" s="5">
        <v>0</v>
      </c>
      <c r="E983" s="5" t="s">
        <v>33</v>
      </c>
      <c r="F983" s="5">
        <v>710</v>
      </c>
      <c r="G983" s="5">
        <v>16</v>
      </c>
      <c r="H983" s="5">
        <v>16</v>
      </c>
      <c r="I983" s="5" t="s">
        <v>86</v>
      </c>
      <c r="J983" s="8">
        <f t="shared" si="47"/>
        <v>5680</v>
      </c>
      <c r="K983" s="4" t="str">
        <f t="shared" si="48"/>
        <v>unk</v>
      </c>
      <c r="L983" s="1" t="str">
        <f t="shared" si="46"/>
        <v>unk</v>
      </c>
    </row>
    <row r="984" spans="1:12" x14ac:dyDescent="0.2">
      <c r="A984" s="5">
        <v>2</v>
      </c>
      <c r="B984" s="5" t="s">
        <v>110</v>
      </c>
      <c r="D984" s="5">
        <v>0</v>
      </c>
      <c r="E984" s="5" t="s">
        <v>33</v>
      </c>
      <c r="F984" s="5">
        <v>504</v>
      </c>
      <c r="G984" s="5">
        <v>11</v>
      </c>
      <c r="H984" s="5">
        <v>11</v>
      </c>
      <c r="I984" s="5" t="s">
        <v>86</v>
      </c>
      <c r="J984" s="8">
        <f t="shared" si="47"/>
        <v>4032</v>
      </c>
      <c r="K984" s="4" t="str">
        <f t="shared" si="48"/>
        <v>unk</v>
      </c>
      <c r="L984" s="1" t="str">
        <f t="shared" ref="L984:L1047" si="49">IF(AND(COUNT(J984)=1,COUNT(C984)=1),IF(COUNT(J984)=1,(IF(K984&gt;120,6,IF(K984&gt;50,5,IF(K984&gt;24,4,IF(K984&gt;10,3,IF(K984&gt;4,2,IF(K984&gt;1,1,0))))))),""),"unk")</f>
        <v>unk</v>
      </c>
    </row>
    <row r="985" spans="1:12" x14ac:dyDescent="0.2">
      <c r="A985" s="5">
        <v>3</v>
      </c>
      <c r="B985" s="5" t="s">
        <v>32</v>
      </c>
      <c r="D985" s="5">
        <v>0</v>
      </c>
      <c r="E985" s="5" t="s">
        <v>33</v>
      </c>
      <c r="F985" s="5">
        <v>575</v>
      </c>
      <c r="G985" s="5">
        <v>13</v>
      </c>
      <c r="H985" s="5">
        <v>13</v>
      </c>
      <c r="I985" s="5" t="s">
        <v>86</v>
      </c>
      <c r="J985" s="8">
        <f t="shared" si="47"/>
        <v>4600</v>
      </c>
      <c r="K985" s="4" t="str">
        <f t="shared" si="48"/>
        <v>unk</v>
      </c>
      <c r="L985" s="1" t="str">
        <f t="shared" si="49"/>
        <v>unk</v>
      </c>
    </row>
    <row r="986" spans="1:12" x14ac:dyDescent="0.2">
      <c r="A986" s="5">
        <v>4</v>
      </c>
      <c r="B986" s="5" t="s">
        <v>169</v>
      </c>
      <c r="D986" s="5">
        <v>0</v>
      </c>
      <c r="E986" s="5" t="s">
        <v>33</v>
      </c>
      <c r="F986" s="5">
        <v>245</v>
      </c>
      <c r="G986" s="5">
        <v>5</v>
      </c>
      <c r="H986" s="5">
        <v>5</v>
      </c>
      <c r="I986" s="5" t="s">
        <v>86</v>
      </c>
      <c r="J986" s="8">
        <f t="shared" si="47"/>
        <v>1960</v>
      </c>
      <c r="K986" s="4" t="str">
        <f t="shared" si="48"/>
        <v>unk</v>
      </c>
      <c r="L986" s="1" t="str">
        <f t="shared" si="49"/>
        <v>unk</v>
      </c>
    </row>
    <row r="987" spans="1:12" x14ac:dyDescent="0.2">
      <c r="A987" s="5">
        <v>5</v>
      </c>
      <c r="B987" s="5" t="s">
        <v>32</v>
      </c>
      <c r="D987" s="5">
        <v>0</v>
      </c>
      <c r="E987" s="5" t="s">
        <v>33</v>
      </c>
      <c r="F987" s="5">
        <v>693</v>
      </c>
      <c r="G987" s="5">
        <v>15</v>
      </c>
      <c r="H987" s="5">
        <v>15</v>
      </c>
      <c r="I987" s="5" t="s">
        <v>86</v>
      </c>
      <c r="J987" s="8">
        <f t="shared" si="47"/>
        <v>5544</v>
      </c>
      <c r="K987" s="4" t="str">
        <f t="shared" si="48"/>
        <v>unk</v>
      </c>
      <c r="L987" s="1" t="str">
        <f t="shared" si="49"/>
        <v>unk</v>
      </c>
    </row>
    <row r="988" spans="1:12" x14ac:dyDescent="0.2">
      <c r="A988" s="5">
        <v>6</v>
      </c>
      <c r="B988" s="5" t="s">
        <v>32</v>
      </c>
      <c r="D988" s="5">
        <v>0</v>
      </c>
      <c r="E988" s="5" t="s">
        <v>33</v>
      </c>
      <c r="F988" s="5">
        <v>732</v>
      </c>
      <c r="G988" s="5">
        <v>16</v>
      </c>
      <c r="H988" s="5">
        <v>16</v>
      </c>
      <c r="I988" s="5" t="s">
        <v>86</v>
      </c>
      <c r="J988" s="8">
        <f t="shared" si="47"/>
        <v>5856</v>
      </c>
      <c r="K988" s="4" t="str">
        <f t="shared" si="48"/>
        <v>unk</v>
      </c>
      <c r="L988" s="1" t="str">
        <f t="shared" si="49"/>
        <v>unk</v>
      </c>
    </row>
    <row r="989" spans="1:12" x14ac:dyDescent="0.2">
      <c r="A989" s="5">
        <v>7</v>
      </c>
      <c r="B989" s="5" t="s">
        <v>32</v>
      </c>
      <c r="D989" s="5">
        <v>0</v>
      </c>
      <c r="E989" s="5" t="s">
        <v>33</v>
      </c>
      <c r="F989" s="5">
        <v>773</v>
      </c>
      <c r="G989" s="5">
        <v>17</v>
      </c>
      <c r="H989" s="5">
        <v>17</v>
      </c>
      <c r="I989" s="5" t="s">
        <v>86</v>
      </c>
      <c r="J989" s="8">
        <f t="shared" si="47"/>
        <v>6184</v>
      </c>
      <c r="K989" s="4" t="str">
        <f t="shared" si="48"/>
        <v>unk</v>
      </c>
      <c r="L989" s="1" t="str">
        <f t="shared" si="49"/>
        <v>unk</v>
      </c>
    </row>
    <row r="990" spans="1:12" x14ac:dyDescent="0.2">
      <c r="A990" s="5">
        <v>8</v>
      </c>
      <c r="B990" s="5" t="s">
        <v>32</v>
      </c>
      <c r="D990" s="5">
        <v>0</v>
      </c>
      <c r="E990" s="5" t="s">
        <v>33</v>
      </c>
      <c r="F990" s="5">
        <v>589</v>
      </c>
      <c r="G990" s="5">
        <v>13</v>
      </c>
      <c r="H990" s="5">
        <v>13</v>
      </c>
      <c r="I990" s="5" t="s">
        <v>86</v>
      </c>
      <c r="J990" s="8">
        <f t="shared" si="47"/>
        <v>4712</v>
      </c>
      <c r="K990" s="4" t="str">
        <f t="shared" si="48"/>
        <v>unk</v>
      </c>
      <c r="L990" s="1" t="str">
        <f t="shared" si="49"/>
        <v>unk</v>
      </c>
    </row>
    <row r="991" spans="1:12" x14ac:dyDescent="0.2">
      <c r="A991" s="5">
        <v>9</v>
      </c>
      <c r="B991" s="5" t="s">
        <v>32</v>
      </c>
      <c r="D991" s="5">
        <v>0</v>
      </c>
      <c r="E991" s="5" t="s">
        <v>33</v>
      </c>
      <c r="F991" s="5">
        <v>610</v>
      </c>
      <c r="G991" s="5">
        <v>13</v>
      </c>
      <c r="H991" s="5">
        <v>13</v>
      </c>
      <c r="I991" s="5" t="s">
        <v>86</v>
      </c>
      <c r="J991" s="8">
        <f t="shared" si="47"/>
        <v>4880</v>
      </c>
      <c r="K991" s="4" t="str">
        <f t="shared" si="48"/>
        <v>unk</v>
      </c>
      <c r="L991" s="1" t="str">
        <f t="shared" si="49"/>
        <v>unk</v>
      </c>
    </row>
    <row r="992" spans="1:12" x14ac:dyDescent="0.2">
      <c r="A992" s="5">
        <v>10</v>
      </c>
      <c r="B992" s="5" t="s">
        <v>32</v>
      </c>
      <c r="D992" s="5">
        <v>0</v>
      </c>
      <c r="E992" s="5" t="s">
        <v>33</v>
      </c>
      <c r="F992" s="5">
        <v>623</v>
      </c>
      <c r="G992" s="5">
        <v>14</v>
      </c>
      <c r="H992" s="5">
        <v>14</v>
      </c>
      <c r="I992" s="5" t="s">
        <v>86</v>
      </c>
      <c r="J992" s="8">
        <f t="shared" si="47"/>
        <v>4984</v>
      </c>
      <c r="K992" s="4" t="str">
        <f t="shared" si="48"/>
        <v>unk</v>
      </c>
      <c r="L992" s="1" t="str">
        <f t="shared" si="49"/>
        <v>unk</v>
      </c>
    </row>
    <row r="993" spans="1:12" x14ac:dyDescent="0.2">
      <c r="A993" s="5">
        <v>11</v>
      </c>
      <c r="B993" s="5" t="s">
        <v>32</v>
      </c>
      <c r="D993" s="5">
        <v>0</v>
      </c>
      <c r="E993" s="5" t="s">
        <v>33</v>
      </c>
      <c r="F993" s="5">
        <v>581</v>
      </c>
      <c r="G993" s="5">
        <v>13</v>
      </c>
      <c r="H993" s="5">
        <v>13</v>
      </c>
      <c r="I993" s="5" t="s">
        <v>86</v>
      </c>
      <c r="J993" s="8">
        <f t="shared" si="47"/>
        <v>4648</v>
      </c>
      <c r="K993" s="4" t="str">
        <f t="shared" si="48"/>
        <v>unk</v>
      </c>
      <c r="L993" s="1" t="str">
        <f t="shared" si="49"/>
        <v>unk</v>
      </c>
    </row>
    <row r="994" spans="1:12" x14ac:dyDescent="0.2">
      <c r="A994" s="5">
        <v>12</v>
      </c>
      <c r="B994" s="5" t="s">
        <v>32</v>
      </c>
      <c r="D994" s="5">
        <v>0</v>
      </c>
      <c r="E994" s="5" t="s">
        <v>33</v>
      </c>
      <c r="F994" s="5">
        <v>569</v>
      </c>
      <c r="G994" s="5">
        <v>12</v>
      </c>
      <c r="H994" s="5">
        <v>12</v>
      </c>
      <c r="I994" s="5" t="s">
        <v>86</v>
      </c>
      <c r="J994" s="8">
        <f t="shared" si="47"/>
        <v>4552</v>
      </c>
      <c r="K994" s="4" t="str">
        <f t="shared" si="48"/>
        <v>unk</v>
      </c>
      <c r="L994" s="1" t="str">
        <f t="shared" si="49"/>
        <v>unk</v>
      </c>
    </row>
    <row r="995" spans="1:12" x14ac:dyDescent="0.2">
      <c r="A995" s="5">
        <v>13</v>
      </c>
      <c r="B995" s="5" t="s">
        <v>32</v>
      </c>
      <c r="D995" s="5">
        <v>0</v>
      </c>
      <c r="E995" s="5" t="s">
        <v>33</v>
      </c>
      <c r="F995" s="5">
        <v>625</v>
      </c>
      <c r="G995" s="5">
        <v>14</v>
      </c>
      <c r="H995" s="5">
        <v>14</v>
      </c>
      <c r="I995" s="5" t="s">
        <v>86</v>
      </c>
      <c r="J995" s="8">
        <f t="shared" si="47"/>
        <v>5000</v>
      </c>
      <c r="K995" s="4" t="str">
        <f t="shared" si="48"/>
        <v>unk</v>
      </c>
      <c r="L995" s="1" t="str">
        <f t="shared" si="49"/>
        <v>unk</v>
      </c>
    </row>
    <row r="996" spans="1:12" x14ac:dyDescent="0.2">
      <c r="A996" s="5">
        <v>14</v>
      </c>
      <c r="B996" s="5" t="s">
        <v>32</v>
      </c>
      <c r="D996" s="5">
        <v>0</v>
      </c>
      <c r="E996" s="5" t="s">
        <v>33</v>
      </c>
      <c r="F996" s="5">
        <v>576</v>
      </c>
      <c r="G996" s="5">
        <v>13</v>
      </c>
      <c r="H996" s="5">
        <v>13</v>
      </c>
      <c r="I996" s="5" t="s">
        <v>86</v>
      </c>
      <c r="J996" s="8">
        <f t="shared" si="47"/>
        <v>4608</v>
      </c>
      <c r="K996" s="4" t="str">
        <f t="shared" si="48"/>
        <v>unk</v>
      </c>
      <c r="L996" s="1" t="str">
        <f t="shared" si="49"/>
        <v>unk</v>
      </c>
    </row>
    <row r="997" spans="1:12" x14ac:dyDescent="0.2">
      <c r="A997" s="5">
        <v>15</v>
      </c>
      <c r="B997" s="5" t="s">
        <v>32</v>
      </c>
      <c r="D997" s="5">
        <v>0</v>
      </c>
      <c r="E997" s="5" t="s">
        <v>33</v>
      </c>
      <c r="F997" s="5">
        <v>547</v>
      </c>
      <c r="G997" s="5">
        <v>12</v>
      </c>
      <c r="H997" s="5">
        <v>12</v>
      </c>
      <c r="I997" s="5" t="s">
        <v>86</v>
      </c>
      <c r="J997" s="8">
        <f t="shared" si="47"/>
        <v>4376</v>
      </c>
      <c r="K997" s="4" t="str">
        <f t="shared" si="48"/>
        <v>unk</v>
      </c>
      <c r="L997" s="1" t="str">
        <f t="shared" si="49"/>
        <v>unk</v>
      </c>
    </row>
    <row r="998" spans="1:12" x14ac:dyDescent="0.2">
      <c r="A998" s="5" t="s">
        <v>26</v>
      </c>
      <c r="B998" s="5" t="s">
        <v>313</v>
      </c>
      <c r="D998" s="5">
        <v>0</v>
      </c>
      <c r="E998" s="5" t="s">
        <v>33</v>
      </c>
      <c r="F998" s="5">
        <v>140</v>
      </c>
      <c r="G998" s="5">
        <v>3</v>
      </c>
      <c r="H998" s="5">
        <v>3</v>
      </c>
      <c r="I998" s="5" t="s">
        <v>86</v>
      </c>
      <c r="J998" s="8">
        <f t="shared" si="47"/>
        <v>1120</v>
      </c>
      <c r="K998" s="4" t="str">
        <f t="shared" si="48"/>
        <v>unk</v>
      </c>
      <c r="L998" s="1" t="str">
        <f t="shared" si="49"/>
        <v>unk</v>
      </c>
    </row>
    <row r="999" spans="1:12" x14ac:dyDescent="0.2">
      <c r="A999" s="5" t="s">
        <v>26</v>
      </c>
      <c r="B999" s="5" t="s">
        <v>314</v>
      </c>
      <c r="D999" s="5">
        <v>0</v>
      </c>
      <c r="E999" s="5" t="s">
        <v>33</v>
      </c>
      <c r="F999" s="5">
        <v>152</v>
      </c>
      <c r="G999" s="5">
        <v>3</v>
      </c>
      <c r="H999" s="5">
        <v>3</v>
      </c>
      <c r="I999" s="5" t="s">
        <v>86</v>
      </c>
      <c r="J999" s="8">
        <f t="shared" si="47"/>
        <v>1216</v>
      </c>
      <c r="K999" s="4" t="str">
        <f t="shared" si="48"/>
        <v>unk</v>
      </c>
      <c r="L999" s="1" t="str">
        <f t="shared" si="49"/>
        <v>unk</v>
      </c>
    </row>
    <row r="1000" spans="1:12" x14ac:dyDescent="0.2">
      <c r="A1000" s="5" t="s">
        <v>26</v>
      </c>
      <c r="B1000" s="5" t="s">
        <v>48</v>
      </c>
      <c r="D1000" s="5">
        <v>0</v>
      </c>
      <c r="E1000" s="5" t="s">
        <v>33</v>
      </c>
      <c r="F1000" s="5">
        <v>144</v>
      </c>
      <c r="G1000" s="5">
        <v>3</v>
      </c>
      <c r="H1000" s="5">
        <v>3</v>
      </c>
      <c r="I1000" s="5" t="s">
        <v>86</v>
      </c>
      <c r="J1000" s="8">
        <f t="shared" si="47"/>
        <v>1152</v>
      </c>
      <c r="K1000" s="4" t="str">
        <f t="shared" si="48"/>
        <v>unk</v>
      </c>
      <c r="L1000" s="1" t="str">
        <f t="shared" si="49"/>
        <v>unk</v>
      </c>
    </row>
    <row r="1001" spans="1:12" x14ac:dyDescent="0.2">
      <c r="A1001" s="5" t="s">
        <v>26</v>
      </c>
      <c r="B1001" s="5" t="s">
        <v>46</v>
      </c>
      <c r="D1001" s="5">
        <v>0</v>
      </c>
      <c r="E1001" s="5" t="s">
        <v>33</v>
      </c>
      <c r="F1001" s="5">
        <v>334</v>
      </c>
      <c r="G1001" s="5">
        <v>7</v>
      </c>
      <c r="H1001" s="5">
        <v>7</v>
      </c>
      <c r="I1001" s="5" t="s">
        <v>86</v>
      </c>
      <c r="J1001" s="8">
        <f t="shared" si="47"/>
        <v>2672</v>
      </c>
      <c r="K1001" s="4" t="str">
        <f t="shared" si="48"/>
        <v>unk</v>
      </c>
      <c r="L1001" s="1" t="str">
        <f t="shared" si="49"/>
        <v>unk</v>
      </c>
    </row>
    <row r="1002" spans="1:12" x14ac:dyDescent="0.2">
      <c r="J1002" s="8" t="str">
        <f t="shared" si="47"/>
        <v/>
      </c>
      <c r="K1002" s="4" t="str">
        <f t="shared" si="48"/>
        <v>unk</v>
      </c>
      <c r="L1002" s="1" t="str">
        <f t="shared" si="49"/>
        <v>unk</v>
      </c>
    </row>
    <row r="1003" spans="1:12" x14ac:dyDescent="0.2">
      <c r="A1003" s="5" t="s">
        <v>0</v>
      </c>
      <c r="B1003" s="6">
        <v>44309</v>
      </c>
      <c r="J1003" s="8" t="str">
        <f t="shared" si="47"/>
        <v/>
      </c>
      <c r="K1003" s="4" t="str">
        <f t="shared" si="48"/>
        <v>unk</v>
      </c>
      <c r="L1003" s="1" t="str">
        <f t="shared" si="49"/>
        <v>unk</v>
      </c>
    </row>
    <row r="1004" spans="1:12" x14ac:dyDescent="0.2">
      <c r="A1004" s="5" t="s">
        <v>2</v>
      </c>
      <c r="B1004" s="5" t="s">
        <v>315</v>
      </c>
      <c r="J1004" s="8" t="str">
        <f t="shared" si="47"/>
        <v/>
      </c>
      <c r="K1004" s="4" t="str">
        <f t="shared" si="48"/>
        <v>unk</v>
      </c>
      <c r="L1004" s="1" t="str">
        <f t="shared" si="49"/>
        <v>unk</v>
      </c>
    </row>
    <row r="1005" spans="1:12" x14ac:dyDescent="0.2">
      <c r="A1005" s="5" t="s">
        <v>6</v>
      </c>
      <c r="B1005" s="5" t="s">
        <v>8</v>
      </c>
      <c r="C1005" s="5" t="s">
        <v>316</v>
      </c>
      <c r="J1005" s="8" t="str">
        <f t="shared" si="47"/>
        <v/>
      </c>
      <c r="K1005" s="4" t="str">
        <f t="shared" si="48"/>
        <v>unk</v>
      </c>
      <c r="L1005" s="1" t="str">
        <f t="shared" si="49"/>
        <v>unk</v>
      </c>
    </row>
    <row r="1006" spans="1:12" x14ac:dyDescent="0.2">
      <c r="A1006" s="5" t="s">
        <v>11</v>
      </c>
      <c r="J1006" s="8" t="str">
        <f t="shared" si="47"/>
        <v/>
      </c>
      <c r="K1006" s="4" t="str">
        <f t="shared" si="48"/>
        <v>unk</v>
      </c>
      <c r="L1006" s="1" t="str">
        <f t="shared" si="49"/>
        <v>unk</v>
      </c>
    </row>
    <row r="1007" spans="1:12" x14ac:dyDescent="0.2">
      <c r="A1007" s="5" t="s">
        <v>13</v>
      </c>
      <c r="B1007" s="5" t="s">
        <v>14</v>
      </c>
      <c r="C1007" s="5" t="s">
        <v>15</v>
      </c>
      <c r="D1007" s="5" t="s">
        <v>16</v>
      </c>
      <c r="E1007" s="5" t="s">
        <v>17</v>
      </c>
      <c r="F1007" s="5" t="s">
        <v>18</v>
      </c>
      <c r="G1007" s="5" t="s">
        <v>19</v>
      </c>
      <c r="H1007" s="5" t="s">
        <v>20</v>
      </c>
      <c r="I1007" s="5" t="s">
        <v>21</v>
      </c>
      <c r="J1007" s="8" t="str">
        <f t="shared" si="47"/>
        <v/>
      </c>
      <c r="K1007" s="4" t="str">
        <f t="shared" si="48"/>
        <v>unk</v>
      </c>
      <c r="L1007" s="1" t="str">
        <f t="shared" si="49"/>
        <v>unk</v>
      </c>
    </row>
    <row r="1008" spans="1:12" x14ac:dyDescent="0.2">
      <c r="A1008" s="5" t="s">
        <v>26</v>
      </c>
      <c r="B1008" s="5" t="s">
        <v>317</v>
      </c>
      <c r="C1008" s="5">
        <v>418</v>
      </c>
      <c r="D1008" s="5">
        <v>27</v>
      </c>
      <c r="F1008" s="5">
        <v>1058</v>
      </c>
      <c r="G1008" s="5">
        <v>24</v>
      </c>
      <c r="H1008" s="5">
        <v>24</v>
      </c>
      <c r="I1008" s="5" t="s">
        <v>318</v>
      </c>
      <c r="J1008" s="8">
        <f t="shared" si="47"/>
        <v>8464</v>
      </c>
      <c r="K1008" s="4">
        <f t="shared" si="48"/>
        <v>2.9631379962192819</v>
      </c>
      <c r="L1008" s="1">
        <f t="shared" si="49"/>
        <v>1</v>
      </c>
    </row>
    <row r="1009" spans="1:12" x14ac:dyDescent="0.2">
      <c r="A1009" s="5" t="s">
        <v>26</v>
      </c>
      <c r="B1009" s="5" t="s">
        <v>100</v>
      </c>
      <c r="C1009" s="9">
        <v>2904</v>
      </c>
      <c r="D1009" s="5">
        <v>193</v>
      </c>
      <c r="F1009" s="5">
        <v>1994</v>
      </c>
      <c r="G1009" s="5">
        <v>45</v>
      </c>
      <c r="H1009" s="5">
        <v>45</v>
      </c>
      <c r="I1009" s="5" t="s">
        <v>319</v>
      </c>
      <c r="J1009" s="8">
        <f t="shared" si="47"/>
        <v>15952</v>
      </c>
      <c r="K1009" s="4">
        <f t="shared" si="48"/>
        <v>10.922768304914744</v>
      </c>
      <c r="L1009" s="1">
        <f t="shared" si="49"/>
        <v>3</v>
      </c>
    </row>
    <row r="1010" spans="1:12" x14ac:dyDescent="0.2">
      <c r="A1010" s="5" t="s">
        <v>26</v>
      </c>
      <c r="B1010" s="5" t="s">
        <v>51</v>
      </c>
      <c r="C1010" s="9">
        <v>1581</v>
      </c>
      <c r="D1010" s="5">
        <v>105</v>
      </c>
      <c r="F1010" s="5">
        <v>3360</v>
      </c>
      <c r="G1010" s="5">
        <v>76</v>
      </c>
      <c r="H1010" s="5">
        <v>76</v>
      </c>
      <c r="I1010" s="5" t="s">
        <v>319</v>
      </c>
      <c r="J1010" s="8">
        <f t="shared" si="47"/>
        <v>26880</v>
      </c>
      <c r="K1010" s="4">
        <f t="shared" si="48"/>
        <v>3.5290178571428572</v>
      </c>
      <c r="L1010" s="1">
        <f t="shared" si="49"/>
        <v>1</v>
      </c>
    </row>
    <row r="1011" spans="1:12" x14ac:dyDescent="0.2">
      <c r="A1011" s="5" t="s">
        <v>26</v>
      </c>
      <c r="B1011" s="5" t="s">
        <v>35</v>
      </c>
      <c r="C1011" s="5">
        <v>488</v>
      </c>
      <c r="D1011" s="5">
        <v>32</v>
      </c>
      <c r="F1011" s="5">
        <v>1486</v>
      </c>
      <c r="G1011" s="5">
        <v>33</v>
      </c>
      <c r="H1011" s="5">
        <v>32</v>
      </c>
      <c r="I1011" s="5" t="s">
        <v>318</v>
      </c>
      <c r="J1011" s="8">
        <f t="shared" si="47"/>
        <v>11888</v>
      </c>
      <c r="K1011" s="4">
        <f t="shared" si="48"/>
        <v>2.4629878869448185</v>
      </c>
      <c r="L1011" s="1">
        <f t="shared" si="49"/>
        <v>1</v>
      </c>
    </row>
    <row r="1012" spans="1:12" x14ac:dyDescent="0.2">
      <c r="A1012" s="5" t="s">
        <v>26</v>
      </c>
      <c r="B1012" s="5" t="s">
        <v>320</v>
      </c>
      <c r="C1012" s="5">
        <v>133</v>
      </c>
      <c r="D1012" s="5">
        <v>8</v>
      </c>
      <c r="F1012" s="5">
        <v>290</v>
      </c>
      <c r="G1012" s="5">
        <v>6</v>
      </c>
      <c r="H1012" s="5">
        <v>6</v>
      </c>
      <c r="I1012" s="5" t="s">
        <v>318</v>
      </c>
      <c r="J1012" s="8">
        <f t="shared" si="47"/>
        <v>2320</v>
      </c>
      <c r="K1012" s="4">
        <f t="shared" si="48"/>
        <v>3.4396551724137931</v>
      </c>
      <c r="L1012" s="1">
        <f t="shared" si="49"/>
        <v>1</v>
      </c>
    </row>
    <row r="1013" spans="1:12" x14ac:dyDescent="0.2">
      <c r="A1013" s="5" t="s">
        <v>26</v>
      </c>
      <c r="B1013" s="5" t="s">
        <v>321</v>
      </c>
      <c r="C1013" s="5">
        <v>366</v>
      </c>
      <c r="D1013" s="5">
        <v>24</v>
      </c>
      <c r="F1013" s="5">
        <v>900</v>
      </c>
      <c r="G1013" s="5">
        <v>20</v>
      </c>
      <c r="H1013" s="5">
        <v>20</v>
      </c>
      <c r="I1013" s="5" t="s">
        <v>318</v>
      </c>
      <c r="J1013" s="8">
        <f t="shared" si="47"/>
        <v>7200</v>
      </c>
      <c r="K1013" s="4">
        <f t="shared" si="48"/>
        <v>3.05</v>
      </c>
      <c r="L1013" s="1">
        <f t="shared" si="49"/>
        <v>1</v>
      </c>
    </row>
    <row r="1014" spans="1:12" x14ac:dyDescent="0.2">
      <c r="A1014" s="5">
        <v>100</v>
      </c>
      <c r="B1014" s="5" t="s">
        <v>32</v>
      </c>
      <c r="C1014" s="5">
        <v>328</v>
      </c>
      <c r="D1014" s="5">
        <v>21</v>
      </c>
      <c r="F1014" s="5">
        <v>705</v>
      </c>
      <c r="G1014" s="5">
        <v>16</v>
      </c>
      <c r="H1014" s="5">
        <v>16</v>
      </c>
      <c r="I1014" s="5" t="s">
        <v>31</v>
      </c>
      <c r="J1014" s="8">
        <f t="shared" si="47"/>
        <v>5640</v>
      </c>
      <c r="K1014" s="4">
        <f t="shared" si="48"/>
        <v>3.4893617021276597</v>
      </c>
      <c r="L1014" s="1">
        <f t="shared" si="49"/>
        <v>1</v>
      </c>
    </row>
    <row r="1015" spans="1:12" x14ac:dyDescent="0.2">
      <c r="A1015" s="5">
        <v>101</v>
      </c>
      <c r="B1015" s="5" t="s">
        <v>32</v>
      </c>
      <c r="C1015" s="5">
        <v>395</v>
      </c>
      <c r="D1015" s="5">
        <v>26</v>
      </c>
      <c r="F1015" s="5">
        <v>730</v>
      </c>
      <c r="G1015" s="5">
        <v>16</v>
      </c>
      <c r="H1015" s="5">
        <v>16</v>
      </c>
      <c r="I1015" s="5" t="s">
        <v>31</v>
      </c>
      <c r="J1015" s="8">
        <f t="shared" si="47"/>
        <v>5840</v>
      </c>
      <c r="K1015" s="4">
        <f t="shared" si="48"/>
        <v>4.0582191780821919</v>
      </c>
      <c r="L1015" s="1">
        <f t="shared" si="49"/>
        <v>2</v>
      </c>
    </row>
    <row r="1016" spans="1:12" x14ac:dyDescent="0.2">
      <c r="A1016" s="5">
        <v>113</v>
      </c>
      <c r="B1016" s="5" t="s">
        <v>32</v>
      </c>
      <c r="C1016" s="5">
        <v>296</v>
      </c>
      <c r="D1016" s="5">
        <v>19</v>
      </c>
      <c r="F1016" s="5">
        <v>745</v>
      </c>
      <c r="G1016" s="5">
        <v>16</v>
      </c>
      <c r="H1016" s="5">
        <v>16</v>
      </c>
      <c r="I1016" s="5" t="s">
        <v>31</v>
      </c>
      <c r="J1016" s="8">
        <f t="shared" si="47"/>
        <v>5960</v>
      </c>
      <c r="K1016" s="4">
        <f t="shared" si="48"/>
        <v>2.9798657718120807</v>
      </c>
      <c r="L1016" s="1">
        <f t="shared" si="49"/>
        <v>1</v>
      </c>
    </row>
    <row r="1017" spans="1:12" x14ac:dyDescent="0.2">
      <c r="A1017" s="5">
        <v>114</v>
      </c>
      <c r="B1017" s="5" t="s">
        <v>32</v>
      </c>
      <c r="C1017" s="5">
        <v>309</v>
      </c>
      <c r="D1017" s="5">
        <v>20</v>
      </c>
      <c r="F1017" s="5">
        <v>700</v>
      </c>
      <c r="G1017" s="5">
        <v>15</v>
      </c>
      <c r="H1017" s="5">
        <v>15</v>
      </c>
      <c r="I1017" s="5" t="s">
        <v>31</v>
      </c>
      <c r="J1017" s="8">
        <f t="shared" si="47"/>
        <v>5600</v>
      </c>
      <c r="K1017" s="4">
        <f t="shared" si="48"/>
        <v>3.3107142857142855</v>
      </c>
      <c r="L1017" s="1">
        <f t="shared" si="49"/>
        <v>1</v>
      </c>
    </row>
    <row r="1018" spans="1:12" x14ac:dyDescent="0.2">
      <c r="A1018" s="5">
        <v>151</v>
      </c>
      <c r="B1018" s="5" t="s">
        <v>32</v>
      </c>
      <c r="C1018" s="5">
        <v>779</v>
      </c>
      <c r="D1018" s="5">
        <v>51</v>
      </c>
      <c r="F1018" s="5">
        <v>784</v>
      </c>
      <c r="G1018" s="5">
        <v>17</v>
      </c>
      <c r="H1018" s="5">
        <v>17</v>
      </c>
      <c r="I1018" s="5" t="s">
        <v>318</v>
      </c>
      <c r="J1018" s="8">
        <f t="shared" si="47"/>
        <v>6272</v>
      </c>
      <c r="K1018" s="4">
        <f t="shared" si="48"/>
        <v>7.452168367346939</v>
      </c>
      <c r="L1018" s="1">
        <f t="shared" si="49"/>
        <v>2</v>
      </c>
    </row>
    <row r="1019" spans="1:12" x14ac:dyDescent="0.2">
      <c r="A1019" s="5">
        <v>153</v>
      </c>
      <c r="B1019" s="5" t="s">
        <v>32</v>
      </c>
      <c r="C1019" s="5">
        <v>689</v>
      </c>
      <c r="D1019" s="5">
        <v>45</v>
      </c>
      <c r="F1019" s="5">
        <v>895</v>
      </c>
      <c r="G1019" s="5">
        <v>20</v>
      </c>
      <c r="H1019" s="5">
        <v>20</v>
      </c>
      <c r="I1019" s="5" t="s">
        <v>318</v>
      </c>
      <c r="J1019" s="8">
        <f t="shared" si="47"/>
        <v>7160</v>
      </c>
      <c r="K1019" s="4">
        <f t="shared" si="48"/>
        <v>5.7737430167597763</v>
      </c>
      <c r="L1019" s="1">
        <f t="shared" si="49"/>
        <v>2</v>
      </c>
    </row>
    <row r="1020" spans="1:12" x14ac:dyDescent="0.2">
      <c r="A1020" s="5">
        <v>154</v>
      </c>
      <c r="B1020" s="5" t="s">
        <v>32</v>
      </c>
      <c r="C1020" s="5">
        <v>590</v>
      </c>
      <c r="D1020" s="5">
        <v>39</v>
      </c>
      <c r="F1020" s="5">
        <v>780</v>
      </c>
      <c r="G1020" s="5">
        <v>17</v>
      </c>
      <c r="H1020" s="5">
        <v>17</v>
      </c>
      <c r="I1020" s="5" t="s">
        <v>318</v>
      </c>
      <c r="J1020" s="8">
        <f t="shared" si="47"/>
        <v>6240</v>
      </c>
      <c r="K1020" s="4">
        <f t="shared" si="48"/>
        <v>5.6730769230769234</v>
      </c>
      <c r="L1020" s="1">
        <f t="shared" si="49"/>
        <v>2</v>
      </c>
    </row>
    <row r="1021" spans="1:12" x14ac:dyDescent="0.2">
      <c r="A1021" s="5">
        <v>156</v>
      </c>
      <c r="B1021" s="5" t="s">
        <v>32</v>
      </c>
      <c r="C1021" s="5">
        <v>647</v>
      </c>
      <c r="D1021" s="5">
        <v>43</v>
      </c>
      <c r="F1021" s="5">
        <v>835</v>
      </c>
      <c r="G1021" s="5">
        <v>18</v>
      </c>
      <c r="H1021" s="5">
        <v>18</v>
      </c>
      <c r="I1021" s="5" t="s">
        <v>318</v>
      </c>
      <c r="J1021" s="8">
        <f t="shared" si="47"/>
        <v>6680</v>
      </c>
      <c r="K1021" s="4">
        <f t="shared" si="48"/>
        <v>5.8113772455089823</v>
      </c>
      <c r="L1021" s="1">
        <f t="shared" si="49"/>
        <v>2</v>
      </c>
    </row>
    <row r="1022" spans="1:12" x14ac:dyDescent="0.2">
      <c r="A1022" s="5">
        <v>200</v>
      </c>
      <c r="B1022" s="5" t="s">
        <v>32</v>
      </c>
      <c r="C1022" s="5">
        <v>608</v>
      </c>
      <c r="D1022" s="5">
        <v>40</v>
      </c>
      <c r="F1022" s="5">
        <v>905</v>
      </c>
      <c r="G1022" s="5">
        <v>20</v>
      </c>
      <c r="H1022" s="5">
        <v>20</v>
      </c>
      <c r="I1022" s="5" t="s">
        <v>31</v>
      </c>
      <c r="J1022" s="8">
        <f t="shared" si="47"/>
        <v>7240</v>
      </c>
      <c r="K1022" s="4">
        <f t="shared" si="48"/>
        <v>5.0386740331491708</v>
      </c>
      <c r="L1022" s="1">
        <f t="shared" si="49"/>
        <v>2</v>
      </c>
    </row>
    <row r="1023" spans="1:12" x14ac:dyDescent="0.2">
      <c r="A1023" s="5">
        <v>201</v>
      </c>
      <c r="B1023" s="5" t="s">
        <v>32</v>
      </c>
      <c r="C1023" s="5">
        <v>633</v>
      </c>
      <c r="D1023" s="5">
        <v>42</v>
      </c>
      <c r="F1023" s="5">
        <v>900</v>
      </c>
      <c r="G1023" s="5">
        <v>20</v>
      </c>
      <c r="H1023" s="5">
        <v>20</v>
      </c>
      <c r="I1023" s="5" t="s">
        <v>31</v>
      </c>
      <c r="J1023" s="8">
        <f t="shared" si="47"/>
        <v>7200</v>
      </c>
      <c r="K1023" s="4">
        <f t="shared" si="48"/>
        <v>5.2750000000000004</v>
      </c>
      <c r="L1023" s="1">
        <f t="shared" si="49"/>
        <v>2</v>
      </c>
    </row>
    <row r="1024" spans="1:12" x14ac:dyDescent="0.2">
      <c r="A1024" s="5">
        <v>202</v>
      </c>
      <c r="B1024" s="5" t="s">
        <v>32</v>
      </c>
      <c r="D1024" s="5">
        <v>0</v>
      </c>
      <c r="E1024" s="5" t="s">
        <v>33</v>
      </c>
      <c r="F1024" s="5">
        <v>655</v>
      </c>
      <c r="G1024" s="5">
        <v>14</v>
      </c>
      <c r="H1024" s="5">
        <v>14</v>
      </c>
      <c r="J1024" s="8">
        <f t="shared" si="47"/>
        <v>5240</v>
      </c>
      <c r="K1024" s="4" t="str">
        <f t="shared" si="48"/>
        <v>unk</v>
      </c>
      <c r="L1024" s="1" t="str">
        <f t="shared" si="49"/>
        <v>unk</v>
      </c>
    </row>
    <row r="1025" spans="1:12" x14ac:dyDescent="0.2">
      <c r="A1025" s="5">
        <v>206</v>
      </c>
      <c r="B1025" s="5" t="s">
        <v>32</v>
      </c>
      <c r="D1025" s="5">
        <v>0</v>
      </c>
      <c r="E1025" s="5" t="s">
        <v>33</v>
      </c>
      <c r="F1025" s="5">
        <v>795</v>
      </c>
      <c r="G1025" s="5">
        <v>18</v>
      </c>
      <c r="H1025" s="5">
        <v>18</v>
      </c>
      <c r="J1025" s="8">
        <f t="shared" si="47"/>
        <v>6360</v>
      </c>
      <c r="K1025" s="4" t="str">
        <f t="shared" si="48"/>
        <v>unk</v>
      </c>
      <c r="L1025" s="1" t="str">
        <f t="shared" si="49"/>
        <v>unk</v>
      </c>
    </row>
    <row r="1026" spans="1:12" x14ac:dyDescent="0.2">
      <c r="A1026" s="5">
        <v>209</v>
      </c>
      <c r="B1026" s="5" t="s">
        <v>32</v>
      </c>
      <c r="D1026" s="5">
        <v>0</v>
      </c>
      <c r="E1026" s="5" t="s">
        <v>33</v>
      </c>
      <c r="F1026" s="5">
        <v>655</v>
      </c>
      <c r="G1026" s="5">
        <v>14</v>
      </c>
      <c r="H1026" s="5">
        <v>14</v>
      </c>
      <c r="J1026" s="8">
        <f t="shared" si="47"/>
        <v>5240</v>
      </c>
      <c r="K1026" s="4" t="str">
        <f t="shared" si="48"/>
        <v>unk</v>
      </c>
      <c r="L1026" s="1" t="str">
        <f t="shared" si="49"/>
        <v>unk</v>
      </c>
    </row>
    <row r="1027" spans="1:12" x14ac:dyDescent="0.2">
      <c r="A1027" s="5">
        <v>211</v>
      </c>
      <c r="B1027" s="5" t="s">
        <v>32</v>
      </c>
      <c r="C1027" s="5">
        <v>470</v>
      </c>
      <c r="D1027" s="5">
        <v>31</v>
      </c>
      <c r="F1027" s="5">
        <v>895</v>
      </c>
      <c r="G1027" s="5">
        <v>20</v>
      </c>
      <c r="H1027" s="5">
        <v>20</v>
      </c>
      <c r="I1027" s="5" t="s">
        <v>31</v>
      </c>
      <c r="J1027" s="8">
        <f t="shared" si="47"/>
        <v>7160</v>
      </c>
      <c r="K1027" s="4">
        <f t="shared" si="48"/>
        <v>3.9385474860335195</v>
      </c>
      <c r="L1027" s="1">
        <f t="shared" si="49"/>
        <v>1</v>
      </c>
    </row>
    <row r="1028" spans="1:12" x14ac:dyDescent="0.2">
      <c r="A1028" s="5">
        <v>212</v>
      </c>
      <c r="B1028" s="5" t="s">
        <v>32</v>
      </c>
      <c r="C1028" s="5">
        <v>307</v>
      </c>
      <c r="D1028" s="5">
        <v>20</v>
      </c>
      <c r="F1028" s="5">
        <v>905</v>
      </c>
      <c r="G1028" s="5">
        <v>20</v>
      </c>
      <c r="H1028" s="5">
        <v>20</v>
      </c>
      <c r="I1028" s="5" t="s">
        <v>31</v>
      </c>
      <c r="J1028" s="8">
        <f t="shared" si="47"/>
        <v>7240</v>
      </c>
      <c r="K1028" s="4">
        <f t="shared" si="48"/>
        <v>2.5441988950276242</v>
      </c>
      <c r="L1028" s="1">
        <f t="shared" si="49"/>
        <v>1</v>
      </c>
    </row>
    <row r="1029" spans="1:12" x14ac:dyDescent="0.2">
      <c r="A1029" s="5">
        <v>213</v>
      </c>
      <c r="B1029" s="5" t="s">
        <v>32</v>
      </c>
      <c r="C1029" s="5">
        <v>782</v>
      </c>
      <c r="D1029" s="5">
        <v>52</v>
      </c>
      <c r="F1029" s="5">
        <v>875</v>
      </c>
      <c r="G1029" s="5">
        <v>19</v>
      </c>
      <c r="H1029" s="5">
        <v>19</v>
      </c>
      <c r="I1029" s="5" t="s">
        <v>31</v>
      </c>
      <c r="J1029" s="8">
        <f t="shared" si="47"/>
        <v>7000</v>
      </c>
      <c r="K1029" s="4">
        <f t="shared" si="48"/>
        <v>6.7028571428571428</v>
      </c>
      <c r="L1029" s="1">
        <f t="shared" si="49"/>
        <v>2</v>
      </c>
    </row>
    <row r="1030" spans="1:12" x14ac:dyDescent="0.2">
      <c r="A1030" s="5">
        <v>214</v>
      </c>
      <c r="B1030" s="5" t="s">
        <v>32</v>
      </c>
      <c r="C1030" s="5">
        <v>616</v>
      </c>
      <c r="D1030" s="5">
        <v>41</v>
      </c>
      <c r="F1030" s="5">
        <v>875</v>
      </c>
      <c r="G1030" s="5">
        <v>19</v>
      </c>
      <c r="H1030" s="5">
        <v>19</v>
      </c>
      <c r="I1030" s="5" t="s">
        <v>31</v>
      </c>
      <c r="J1030" s="8">
        <f t="shared" si="47"/>
        <v>7000</v>
      </c>
      <c r="K1030" s="4">
        <f t="shared" si="48"/>
        <v>5.28</v>
      </c>
      <c r="L1030" s="1">
        <f t="shared" si="49"/>
        <v>2</v>
      </c>
    </row>
    <row r="1031" spans="1:12" x14ac:dyDescent="0.2">
      <c r="A1031" s="5">
        <v>217</v>
      </c>
      <c r="B1031" s="5" t="s">
        <v>32</v>
      </c>
      <c r="C1031" s="5">
        <v>250</v>
      </c>
      <c r="D1031" s="5">
        <v>16</v>
      </c>
      <c r="F1031" s="5">
        <v>665</v>
      </c>
      <c r="G1031" s="5">
        <v>15</v>
      </c>
      <c r="H1031" s="5">
        <v>15</v>
      </c>
      <c r="I1031" s="5" t="s">
        <v>31</v>
      </c>
      <c r="J1031" s="8">
        <f t="shared" si="47"/>
        <v>5320</v>
      </c>
      <c r="K1031" s="4">
        <f t="shared" si="48"/>
        <v>2.8195488721804511</v>
      </c>
      <c r="L1031" s="1">
        <f t="shared" si="49"/>
        <v>1</v>
      </c>
    </row>
    <row r="1032" spans="1:12" x14ac:dyDescent="0.2">
      <c r="A1032" s="5" t="s">
        <v>322</v>
      </c>
      <c r="B1032" s="5" t="s">
        <v>32</v>
      </c>
      <c r="C1032" s="5">
        <v>405</v>
      </c>
      <c r="D1032" s="5">
        <v>27</v>
      </c>
      <c r="F1032" s="5">
        <v>777</v>
      </c>
      <c r="G1032" s="5">
        <v>17</v>
      </c>
      <c r="H1032" s="5">
        <v>17</v>
      </c>
      <c r="I1032" s="5" t="s">
        <v>31</v>
      </c>
      <c r="J1032" s="8">
        <f t="shared" si="47"/>
        <v>6216</v>
      </c>
      <c r="K1032" s="4">
        <f t="shared" si="48"/>
        <v>3.9092664092664093</v>
      </c>
      <c r="L1032" s="1">
        <f t="shared" si="49"/>
        <v>1</v>
      </c>
    </row>
    <row r="1033" spans="1:12" x14ac:dyDescent="0.2">
      <c r="A1033" s="5" t="s">
        <v>323</v>
      </c>
      <c r="B1033" s="5" t="s">
        <v>32</v>
      </c>
      <c r="C1033" s="5">
        <v>458</v>
      </c>
      <c r="D1033" s="5">
        <v>30</v>
      </c>
      <c r="F1033" s="5">
        <v>777</v>
      </c>
      <c r="G1033" s="5">
        <v>17</v>
      </c>
      <c r="H1033" s="5">
        <v>17</v>
      </c>
      <c r="I1033" s="5" t="s">
        <v>31</v>
      </c>
      <c r="J1033" s="8">
        <f t="shared" si="47"/>
        <v>6216</v>
      </c>
      <c r="K1033" s="4">
        <f t="shared" si="48"/>
        <v>4.4208494208494207</v>
      </c>
      <c r="L1033" s="1">
        <f t="shared" si="49"/>
        <v>2</v>
      </c>
    </row>
    <row r="1034" spans="1:12" x14ac:dyDescent="0.2">
      <c r="A1034" s="5">
        <v>227</v>
      </c>
      <c r="B1034" s="5" t="s">
        <v>32</v>
      </c>
      <c r="C1034" s="5">
        <v>487</v>
      </c>
      <c r="D1034" s="5">
        <v>32</v>
      </c>
      <c r="F1034" s="5">
        <v>740</v>
      </c>
      <c r="G1034" s="5">
        <v>16</v>
      </c>
      <c r="H1034" s="5">
        <v>16</v>
      </c>
      <c r="I1034" s="5" t="s">
        <v>31</v>
      </c>
      <c r="J1034" s="8">
        <f t="shared" si="47"/>
        <v>5920</v>
      </c>
      <c r="K1034" s="4">
        <f t="shared" si="48"/>
        <v>4.9358108108108105</v>
      </c>
      <c r="L1034" s="1">
        <f t="shared" si="49"/>
        <v>2</v>
      </c>
    </row>
    <row r="1035" spans="1:12" x14ac:dyDescent="0.2">
      <c r="A1035" s="5">
        <v>228</v>
      </c>
      <c r="B1035" s="5" t="s">
        <v>32</v>
      </c>
      <c r="C1035" s="5">
        <v>685</v>
      </c>
      <c r="D1035" s="5">
        <v>45</v>
      </c>
      <c r="F1035" s="5">
        <v>775</v>
      </c>
      <c r="G1035" s="5">
        <v>17</v>
      </c>
      <c r="H1035" s="5">
        <v>17</v>
      </c>
      <c r="I1035" s="5" t="s">
        <v>31</v>
      </c>
      <c r="J1035" s="8">
        <f t="shared" si="47"/>
        <v>6200</v>
      </c>
      <c r="K1035" s="4">
        <f t="shared" si="48"/>
        <v>6.629032258064516</v>
      </c>
      <c r="L1035" s="1">
        <f t="shared" si="49"/>
        <v>2</v>
      </c>
    </row>
    <row r="1036" spans="1:12" x14ac:dyDescent="0.2">
      <c r="A1036" s="5">
        <v>229</v>
      </c>
      <c r="B1036" s="5" t="s">
        <v>154</v>
      </c>
      <c r="C1036" s="5">
        <v>103</v>
      </c>
      <c r="D1036" s="5">
        <v>6</v>
      </c>
      <c r="E1036" s="5" t="s">
        <v>33</v>
      </c>
      <c r="F1036" s="5">
        <v>990</v>
      </c>
      <c r="G1036" s="5">
        <v>22</v>
      </c>
      <c r="H1036" s="5">
        <v>22</v>
      </c>
      <c r="I1036" s="5" t="s">
        <v>318</v>
      </c>
      <c r="J1036" s="8">
        <f t="shared" si="47"/>
        <v>7920</v>
      </c>
      <c r="K1036" s="4">
        <f t="shared" si="48"/>
        <v>0.78030303030303028</v>
      </c>
      <c r="L1036" s="1">
        <f t="shared" si="49"/>
        <v>0</v>
      </c>
    </row>
    <row r="1037" spans="1:12" x14ac:dyDescent="0.2">
      <c r="A1037" s="5">
        <v>300</v>
      </c>
      <c r="B1037" s="5" t="s">
        <v>32</v>
      </c>
      <c r="C1037" s="5">
        <v>582</v>
      </c>
      <c r="D1037" s="5">
        <v>38</v>
      </c>
      <c r="F1037" s="5">
        <v>905</v>
      </c>
      <c r="G1037" s="5">
        <v>20</v>
      </c>
      <c r="H1037" s="5">
        <v>20</v>
      </c>
      <c r="I1037" s="5" t="s">
        <v>31</v>
      </c>
      <c r="J1037" s="8">
        <f t="shared" ref="J1037:J1100" si="50">IF(COUNT(F1037)=1,F1037*8,"")</f>
        <v>7240</v>
      </c>
      <c r="K1037" s="4">
        <f t="shared" ref="K1037:K1100" si="51">IF( AND(COUNT(J1037)=1,COUNT(C1037)=1), ABS((C1037*60/J1037)), "unk" )</f>
        <v>4.8232044198895023</v>
      </c>
      <c r="L1037" s="1">
        <f t="shared" si="49"/>
        <v>2</v>
      </c>
    </row>
    <row r="1038" spans="1:12" x14ac:dyDescent="0.2">
      <c r="A1038" s="5">
        <v>301</v>
      </c>
      <c r="B1038" s="5" t="s">
        <v>32</v>
      </c>
      <c r="C1038" s="5">
        <v>535</v>
      </c>
      <c r="D1038" s="5">
        <v>35</v>
      </c>
      <c r="F1038" s="5">
        <v>890</v>
      </c>
      <c r="G1038" s="5">
        <v>20</v>
      </c>
      <c r="H1038" s="5">
        <v>20</v>
      </c>
      <c r="I1038" s="5" t="s">
        <v>31</v>
      </c>
      <c r="J1038" s="8">
        <f t="shared" si="50"/>
        <v>7120</v>
      </c>
      <c r="K1038" s="4">
        <f t="shared" si="51"/>
        <v>4.5084269662921352</v>
      </c>
      <c r="L1038" s="1">
        <f t="shared" si="49"/>
        <v>2</v>
      </c>
    </row>
    <row r="1039" spans="1:12" x14ac:dyDescent="0.2">
      <c r="A1039" s="5">
        <v>302</v>
      </c>
      <c r="B1039" s="5" t="s">
        <v>32</v>
      </c>
      <c r="C1039" s="5">
        <v>151</v>
      </c>
      <c r="D1039" s="5">
        <v>10</v>
      </c>
      <c r="F1039" s="5">
        <v>695</v>
      </c>
      <c r="G1039" s="5">
        <v>15</v>
      </c>
      <c r="H1039" s="5">
        <v>10</v>
      </c>
      <c r="I1039" s="5" t="s">
        <v>31</v>
      </c>
      <c r="J1039" s="8">
        <f t="shared" si="50"/>
        <v>5560</v>
      </c>
      <c r="K1039" s="4">
        <f t="shared" si="51"/>
        <v>1.6294964028776979</v>
      </c>
      <c r="L1039" s="1">
        <f t="shared" si="49"/>
        <v>1</v>
      </c>
    </row>
    <row r="1040" spans="1:12" x14ac:dyDescent="0.2">
      <c r="A1040" s="5">
        <v>304</v>
      </c>
      <c r="B1040" s="5" t="s">
        <v>32</v>
      </c>
      <c r="C1040" s="5">
        <v>445</v>
      </c>
      <c r="D1040" s="5">
        <v>29</v>
      </c>
      <c r="F1040" s="5">
        <v>825</v>
      </c>
      <c r="G1040" s="5">
        <v>18</v>
      </c>
      <c r="H1040" s="5">
        <v>18</v>
      </c>
      <c r="I1040" s="5" t="s">
        <v>31</v>
      </c>
      <c r="J1040" s="8">
        <f t="shared" si="50"/>
        <v>6600</v>
      </c>
      <c r="K1040" s="4">
        <f t="shared" si="51"/>
        <v>4.0454545454545459</v>
      </c>
      <c r="L1040" s="1">
        <f t="shared" si="49"/>
        <v>2</v>
      </c>
    </row>
    <row r="1041" spans="1:12" x14ac:dyDescent="0.2">
      <c r="A1041" s="5">
        <v>310</v>
      </c>
      <c r="B1041" s="5" t="s">
        <v>32</v>
      </c>
      <c r="C1041" s="5">
        <v>657</v>
      </c>
      <c r="D1041" s="5">
        <v>43</v>
      </c>
      <c r="F1041" s="5">
        <v>715</v>
      </c>
      <c r="G1041" s="5">
        <v>16</v>
      </c>
      <c r="H1041" s="5">
        <v>16</v>
      </c>
      <c r="I1041" s="5" t="s">
        <v>31</v>
      </c>
      <c r="J1041" s="8">
        <f t="shared" si="50"/>
        <v>5720</v>
      </c>
      <c r="K1041" s="4">
        <f t="shared" si="51"/>
        <v>6.8916083916083917</v>
      </c>
      <c r="L1041" s="1">
        <f t="shared" si="49"/>
        <v>2</v>
      </c>
    </row>
    <row r="1042" spans="1:12" x14ac:dyDescent="0.2">
      <c r="A1042" s="5">
        <v>311</v>
      </c>
      <c r="B1042" s="5" t="s">
        <v>32</v>
      </c>
      <c r="C1042" s="5">
        <v>241</v>
      </c>
      <c r="D1042" s="5">
        <v>16</v>
      </c>
      <c r="F1042" s="5">
        <v>935</v>
      </c>
      <c r="G1042" s="5">
        <v>21</v>
      </c>
      <c r="H1042" s="5">
        <v>16</v>
      </c>
      <c r="I1042" s="5" t="s">
        <v>31</v>
      </c>
      <c r="J1042" s="8">
        <f t="shared" si="50"/>
        <v>7480</v>
      </c>
      <c r="K1042" s="4">
        <f t="shared" si="51"/>
        <v>1.9331550802139037</v>
      </c>
      <c r="L1042" s="1">
        <f t="shared" si="49"/>
        <v>1</v>
      </c>
    </row>
    <row r="1043" spans="1:12" x14ac:dyDescent="0.2">
      <c r="A1043" s="5">
        <v>312</v>
      </c>
      <c r="B1043" s="5" t="s">
        <v>32</v>
      </c>
      <c r="C1043" s="5">
        <v>426</v>
      </c>
      <c r="D1043" s="5">
        <v>28</v>
      </c>
      <c r="F1043" s="5">
        <v>935</v>
      </c>
      <c r="G1043" s="5">
        <v>21</v>
      </c>
      <c r="H1043" s="5">
        <v>21</v>
      </c>
      <c r="I1043" s="5" t="s">
        <v>31</v>
      </c>
      <c r="J1043" s="8">
        <f t="shared" si="50"/>
        <v>7480</v>
      </c>
      <c r="K1043" s="4">
        <f t="shared" si="51"/>
        <v>3.4171122994652405</v>
      </c>
      <c r="L1043" s="1">
        <f t="shared" si="49"/>
        <v>1</v>
      </c>
    </row>
    <row r="1044" spans="1:12" x14ac:dyDescent="0.2">
      <c r="A1044" s="5">
        <v>313</v>
      </c>
      <c r="B1044" s="5" t="s">
        <v>32</v>
      </c>
      <c r="C1044" s="5">
        <v>327</v>
      </c>
      <c r="D1044" s="5">
        <v>21</v>
      </c>
      <c r="F1044" s="5">
        <v>920</v>
      </c>
      <c r="G1044" s="5">
        <v>20</v>
      </c>
      <c r="H1044" s="5">
        <v>20</v>
      </c>
      <c r="I1044" s="5" t="s">
        <v>31</v>
      </c>
      <c r="J1044" s="8">
        <f t="shared" si="50"/>
        <v>7360</v>
      </c>
      <c r="K1044" s="4">
        <f t="shared" si="51"/>
        <v>2.6657608695652173</v>
      </c>
      <c r="L1044" s="1">
        <f t="shared" si="49"/>
        <v>1</v>
      </c>
    </row>
    <row r="1045" spans="1:12" x14ac:dyDescent="0.2">
      <c r="A1045" s="5">
        <v>314</v>
      </c>
      <c r="B1045" s="5" t="s">
        <v>32</v>
      </c>
      <c r="C1045" s="5">
        <v>512</v>
      </c>
      <c r="D1045" s="5">
        <v>34</v>
      </c>
      <c r="F1045" s="5">
        <v>920</v>
      </c>
      <c r="G1045" s="5">
        <v>20</v>
      </c>
      <c r="H1045" s="5">
        <v>20</v>
      </c>
      <c r="I1045" s="5" t="s">
        <v>31</v>
      </c>
      <c r="J1045" s="8">
        <f t="shared" si="50"/>
        <v>7360</v>
      </c>
      <c r="K1045" s="4">
        <f t="shared" si="51"/>
        <v>4.1739130434782608</v>
      </c>
      <c r="L1045" s="1">
        <f t="shared" si="49"/>
        <v>2</v>
      </c>
    </row>
    <row r="1046" spans="1:12" x14ac:dyDescent="0.2">
      <c r="A1046" s="5">
        <v>317</v>
      </c>
      <c r="B1046" s="5" t="s">
        <v>32</v>
      </c>
      <c r="C1046" s="5">
        <v>165</v>
      </c>
      <c r="D1046" s="5">
        <v>11</v>
      </c>
      <c r="F1046" s="5">
        <v>660</v>
      </c>
      <c r="G1046" s="5">
        <v>15</v>
      </c>
      <c r="H1046" s="5">
        <v>11</v>
      </c>
      <c r="I1046" s="5" t="s">
        <v>31</v>
      </c>
      <c r="J1046" s="8">
        <f t="shared" si="50"/>
        <v>5280</v>
      </c>
      <c r="K1046" s="4">
        <f t="shared" si="51"/>
        <v>1.875</v>
      </c>
      <c r="L1046" s="1">
        <f t="shared" si="49"/>
        <v>1</v>
      </c>
    </row>
    <row r="1047" spans="1:12" x14ac:dyDescent="0.2">
      <c r="A1047" s="5">
        <v>318</v>
      </c>
      <c r="B1047" s="5" t="s">
        <v>32</v>
      </c>
      <c r="C1047" s="5">
        <v>473</v>
      </c>
      <c r="D1047" s="5">
        <v>31</v>
      </c>
      <c r="F1047" s="5">
        <v>1090</v>
      </c>
      <c r="G1047" s="5">
        <v>24</v>
      </c>
      <c r="H1047" s="5">
        <v>24</v>
      </c>
      <c r="I1047" s="5" t="s">
        <v>318</v>
      </c>
      <c r="J1047" s="8">
        <f t="shared" si="50"/>
        <v>8720</v>
      </c>
      <c r="K1047" s="4">
        <f t="shared" si="51"/>
        <v>3.2545871559633026</v>
      </c>
      <c r="L1047" s="1">
        <f t="shared" si="49"/>
        <v>1</v>
      </c>
    </row>
    <row r="1048" spans="1:12" x14ac:dyDescent="0.2">
      <c r="A1048" s="5">
        <v>319</v>
      </c>
      <c r="B1048" s="5" t="s">
        <v>32</v>
      </c>
      <c r="C1048" s="5">
        <v>284</v>
      </c>
      <c r="D1048" s="5">
        <v>18</v>
      </c>
      <c r="F1048" s="5">
        <v>1125</v>
      </c>
      <c r="G1048" s="5">
        <v>25</v>
      </c>
      <c r="H1048" s="5">
        <v>18</v>
      </c>
      <c r="I1048" s="5" t="s">
        <v>318</v>
      </c>
      <c r="J1048" s="8">
        <f t="shared" si="50"/>
        <v>9000</v>
      </c>
      <c r="K1048" s="4">
        <f t="shared" si="51"/>
        <v>1.8933333333333333</v>
      </c>
      <c r="L1048" s="1">
        <f t="shared" ref="L1048:L1111" si="52">IF(AND(COUNT(J1048)=1,COUNT(C1048)=1),IF(COUNT(J1048)=1,(IF(K1048&gt;120,6,IF(K1048&gt;50,5,IF(K1048&gt;24,4,IF(K1048&gt;10,3,IF(K1048&gt;4,2,IF(K1048&gt;1,1,0))))))),""),"unk")</f>
        <v>1</v>
      </c>
    </row>
    <row r="1049" spans="1:12" x14ac:dyDescent="0.2">
      <c r="A1049" s="5" t="s">
        <v>324</v>
      </c>
      <c r="B1049" s="5" t="s">
        <v>32</v>
      </c>
      <c r="C1049" s="5">
        <v>174</v>
      </c>
      <c r="D1049" s="5">
        <v>11</v>
      </c>
      <c r="F1049" s="5">
        <v>745</v>
      </c>
      <c r="G1049" s="5">
        <v>16</v>
      </c>
      <c r="H1049" s="5">
        <v>11</v>
      </c>
      <c r="I1049" s="5" t="s">
        <v>31</v>
      </c>
      <c r="J1049" s="8">
        <f t="shared" si="50"/>
        <v>5960</v>
      </c>
      <c r="K1049" s="4">
        <f t="shared" si="51"/>
        <v>1.7516778523489933</v>
      </c>
      <c r="L1049" s="1">
        <f t="shared" si="52"/>
        <v>1</v>
      </c>
    </row>
    <row r="1050" spans="1:12" x14ac:dyDescent="0.2">
      <c r="A1050" s="5" t="s">
        <v>325</v>
      </c>
      <c r="B1050" s="5" t="s">
        <v>32</v>
      </c>
      <c r="C1050" s="5">
        <v>107</v>
      </c>
      <c r="D1050" s="5">
        <v>7</v>
      </c>
      <c r="F1050" s="5">
        <v>745</v>
      </c>
      <c r="G1050" s="5">
        <v>16</v>
      </c>
      <c r="H1050" s="5">
        <v>7</v>
      </c>
      <c r="I1050" s="5" t="s">
        <v>31</v>
      </c>
      <c r="J1050" s="8">
        <f t="shared" si="50"/>
        <v>5960</v>
      </c>
      <c r="K1050" s="4">
        <f t="shared" si="51"/>
        <v>1.0771812080536913</v>
      </c>
      <c r="L1050" s="1">
        <f t="shared" si="52"/>
        <v>1</v>
      </c>
    </row>
    <row r="1051" spans="1:12" x14ac:dyDescent="0.2">
      <c r="A1051" s="5">
        <v>323</v>
      </c>
      <c r="B1051" s="5" t="s">
        <v>32</v>
      </c>
      <c r="C1051" s="5">
        <v>472</v>
      </c>
      <c r="D1051" s="5">
        <v>31</v>
      </c>
      <c r="F1051" s="5">
        <v>730</v>
      </c>
      <c r="G1051" s="5">
        <v>16</v>
      </c>
      <c r="H1051" s="5">
        <v>16</v>
      </c>
      <c r="I1051" s="5" t="s">
        <v>31</v>
      </c>
      <c r="J1051" s="8">
        <f t="shared" si="50"/>
        <v>5840</v>
      </c>
      <c r="K1051" s="4">
        <f t="shared" si="51"/>
        <v>4.8493150684931505</v>
      </c>
      <c r="L1051" s="1">
        <f t="shared" si="52"/>
        <v>2</v>
      </c>
    </row>
    <row r="1052" spans="1:12" x14ac:dyDescent="0.2">
      <c r="A1052" s="5">
        <v>324</v>
      </c>
      <c r="B1052" s="5" t="s">
        <v>32</v>
      </c>
      <c r="C1052" s="5">
        <v>784</v>
      </c>
      <c r="D1052" s="5">
        <v>52</v>
      </c>
      <c r="F1052" s="5">
        <v>765</v>
      </c>
      <c r="G1052" s="5">
        <v>17</v>
      </c>
      <c r="H1052" s="5">
        <v>17</v>
      </c>
      <c r="I1052" s="5" t="s">
        <v>31</v>
      </c>
      <c r="J1052" s="8">
        <f t="shared" si="50"/>
        <v>6120</v>
      </c>
      <c r="K1052" s="4">
        <f t="shared" si="51"/>
        <v>7.6862745098039218</v>
      </c>
      <c r="L1052" s="1">
        <f t="shared" si="52"/>
        <v>2</v>
      </c>
    </row>
    <row r="1053" spans="1:12" x14ac:dyDescent="0.2">
      <c r="A1053" s="5" t="s">
        <v>326</v>
      </c>
      <c r="B1053" s="5" t="s">
        <v>32</v>
      </c>
      <c r="C1053" s="5">
        <v>533</v>
      </c>
      <c r="D1053" s="5">
        <v>35</v>
      </c>
      <c r="F1053" s="5">
        <v>890</v>
      </c>
      <c r="G1053" s="5">
        <v>20</v>
      </c>
      <c r="H1053" s="5">
        <v>20</v>
      </c>
      <c r="I1053" s="5" t="s">
        <v>31</v>
      </c>
      <c r="J1053" s="8">
        <f t="shared" si="50"/>
        <v>7120</v>
      </c>
      <c r="K1053" s="4">
        <f t="shared" si="51"/>
        <v>4.4915730337078648</v>
      </c>
      <c r="L1053" s="1">
        <f t="shared" si="52"/>
        <v>2</v>
      </c>
    </row>
    <row r="1054" spans="1:12" x14ac:dyDescent="0.2">
      <c r="A1054" s="5" t="s">
        <v>327</v>
      </c>
      <c r="B1054" s="5" t="s">
        <v>32</v>
      </c>
      <c r="C1054" s="5">
        <v>581</v>
      </c>
      <c r="D1054" s="5">
        <v>38</v>
      </c>
      <c r="F1054" s="5">
        <v>890</v>
      </c>
      <c r="G1054" s="5">
        <v>20</v>
      </c>
      <c r="H1054" s="5">
        <v>20</v>
      </c>
      <c r="I1054" s="5" t="s">
        <v>31</v>
      </c>
      <c r="J1054" s="8">
        <f t="shared" si="50"/>
        <v>7120</v>
      </c>
      <c r="K1054" s="4">
        <f t="shared" si="51"/>
        <v>4.8960674157303368</v>
      </c>
      <c r="L1054" s="1">
        <f t="shared" si="52"/>
        <v>2</v>
      </c>
    </row>
    <row r="1055" spans="1:12" x14ac:dyDescent="0.2">
      <c r="J1055" s="8" t="str">
        <f t="shared" si="50"/>
        <v/>
      </c>
      <c r="K1055" s="4" t="str">
        <f t="shared" si="51"/>
        <v>unk</v>
      </c>
      <c r="L1055" s="1" t="str">
        <f t="shared" si="52"/>
        <v>unk</v>
      </c>
    </row>
    <row r="1056" spans="1:12" x14ac:dyDescent="0.2">
      <c r="A1056" s="5" t="s">
        <v>0</v>
      </c>
      <c r="B1056" s="6">
        <v>44313</v>
      </c>
      <c r="J1056" s="8" t="str">
        <f t="shared" si="50"/>
        <v/>
      </c>
      <c r="K1056" s="4" t="str">
        <f t="shared" si="51"/>
        <v>unk</v>
      </c>
      <c r="L1056" s="1" t="str">
        <f t="shared" si="52"/>
        <v>unk</v>
      </c>
    </row>
    <row r="1057" spans="1:12" x14ac:dyDescent="0.2">
      <c r="A1057" s="5" t="s">
        <v>2</v>
      </c>
      <c r="B1057" s="5" t="s">
        <v>328</v>
      </c>
      <c r="J1057" s="8" t="str">
        <f t="shared" si="50"/>
        <v/>
      </c>
      <c r="K1057" s="4" t="str">
        <f t="shared" si="51"/>
        <v>unk</v>
      </c>
      <c r="L1057" s="1" t="str">
        <f t="shared" si="52"/>
        <v>unk</v>
      </c>
    </row>
    <row r="1058" spans="1:12" x14ac:dyDescent="0.2">
      <c r="A1058" s="5" t="s">
        <v>6</v>
      </c>
      <c r="B1058" s="5" t="s">
        <v>329</v>
      </c>
      <c r="C1058" s="5" t="s">
        <v>330</v>
      </c>
      <c r="J1058" s="8" t="str">
        <f t="shared" si="50"/>
        <v/>
      </c>
      <c r="K1058" s="4" t="str">
        <f t="shared" si="51"/>
        <v>unk</v>
      </c>
      <c r="L1058" s="1" t="str">
        <f t="shared" si="52"/>
        <v>unk</v>
      </c>
    </row>
    <row r="1059" spans="1:12" x14ac:dyDescent="0.2">
      <c r="A1059" s="5" t="s">
        <v>11</v>
      </c>
      <c r="J1059" s="8" t="str">
        <f t="shared" si="50"/>
        <v/>
      </c>
      <c r="K1059" s="4" t="str">
        <f t="shared" si="51"/>
        <v>unk</v>
      </c>
      <c r="L1059" s="1" t="str">
        <f t="shared" si="52"/>
        <v>unk</v>
      </c>
    </row>
    <row r="1060" spans="1:12" x14ac:dyDescent="0.2">
      <c r="A1060" s="5" t="s">
        <v>13</v>
      </c>
      <c r="B1060" s="5" t="s">
        <v>14</v>
      </c>
      <c r="C1060" s="5" t="s">
        <v>15</v>
      </c>
      <c r="D1060" s="5" t="s">
        <v>16</v>
      </c>
      <c r="E1060" s="5" t="s">
        <v>17</v>
      </c>
      <c r="F1060" s="5" t="s">
        <v>18</v>
      </c>
      <c r="G1060" s="5" t="s">
        <v>19</v>
      </c>
      <c r="H1060" s="5" t="s">
        <v>20</v>
      </c>
      <c r="I1060" s="5" t="s">
        <v>21</v>
      </c>
      <c r="J1060" s="8" t="str">
        <f t="shared" si="50"/>
        <v/>
      </c>
      <c r="K1060" s="4" t="str">
        <f t="shared" si="51"/>
        <v>unk</v>
      </c>
      <c r="L1060" s="1" t="str">
        <f t="shared" si="52"/>
        <v>unk</v>
      </c>
    </row>
    <row r="1061" spans="1:12" x14ac:dyDescent="0.2">
      <c r="A1061" s="5" t="s">
        <v>26</v>
      </c>
      <c r="B1061" s="5" t="s">
        <v>331</v>
      </c>
      <c r="C1061" s="5">
        <v>921</v>
      </c>
      <c r="D1061" s="5">
        <v>61</v>
      </c>
      <c r="F1061" s="5">
        <v>3510</v>
      </c>
      <c r="G1061" s="5">
        <v>79</v>
      </c>
      <c r="H1061" s="5">
        <v>61</v>
      </c>
      <c r="I1061" s="5" t="s">
        <v>31</v>
      </c>
      <c r="J1061" s="8">
        <f t="shared" si="50"/>
        <v>28080</v>
      </c>
      <c r="K1061" s="4">
        <f t="shared" si="51"/>
        <v>1.9679487179487178</v>
      </c>
      <c r="L1061" s="1">
        <f t="shared" si="52"/>
        <v>1</v>
      </c>
    </row>
    <row r="1062" spans="1:12" x14ac:dyDescent="0.2">
      <c r="A1062" s="5" t="s">
        <v>26</v>
      </c>
      <c r="B1062" s="5" t="s">
        <v>332</v>
      </c>
      <c r="C1062" s="5">
        <v>921</v>
      </c>
      <c r="D1062" s="5">
        <v>61</v>
      </c>
      <c r="F1062" s="5">
        <v>1440</v>
      </c>
      <c r="G1062" s="5">
        <v>32</v>
      </c>
      <c r="H1062" s="5">
        <v>32</v>
      </c>
      <c r="I1062" s="5" t="s">
        <v>31</v>
      </c>
      <c r="J1062" s="8">
        <f t="shared" si="50"/>
        <v>11520</v>
      </c>
      <c r="K1062" s="4">
        <f t="shared" si="51"/>
        <v>4.796875</v>
      </c>
      <c r="L1062" s="1">
        <f t="shared" si="52"/>
        <v>2</v>
      </c>
    </row>
    <row r="1063" spans="1:12" x14ac:dyDescent="0.2">
      <c r="A1063" s="5">
        <v>101</v>
      </c>
      <c r="B1063" s="5" t="s">
        <v>279</v>
      </c>
      <c r="C1063" s="5">
        <v>519</v>
      </c>
      <c r="D1063" s="5">
        <v>34</v>
      </c>
      <c r="F1063" s="5">
        <v>667</v>
      </c>
      <c r="G1063" s="5">
        <v>15</v>
      </c>
      <c r="H1063" s="5">
        <v>15</v>
      </c>
      <c r="I1063" s="5" t="s">
        <v>31</v>
      </c>
      <c r="J1063" s="8">
        <f t="shared" si="50"/>
        <v>5336</v>
      </c>
      <c r="K1063" s="4">
        <f t="shared" si="51"/>
        <v>5.8358320839580209</v>
      </c>
      <c r="L1063" s="1">
        <f t="shared" si="52"/>
        <v>2</v>
      </c>
    </row>
    <row r="1064" spans="1:12" x14ac:dyDescent="0.2">
      <c r="A1064" s="5">
        <v>102</v>
      </c>
      <c r="B1064" s="5" t="s">
        <v>279</v>
      </c>
      <c r="C1064" s="5">
        <v>562</v>
      </c>
      <c r="D1064" s="5">
        <v>37</v>
      </c>
      <c r="F1064" s="5">
        <v>667</v>
      </c>
      <c r="G1064" s="5">
        <v>15</v>
      </c>
      <c r="H1064" s="5">
        <v>15</v>
      </c>
      <c r="I1064" s="5" t="s">
        <v>31</v>
      </c>
      <c r="J1064" s="8">
        <f t="shared" si="50"/>
        <v>5336</v>
      </c>
      <c r="K1064" s="4">
        <f t="shared" si="51"/>
        <v>6.3193403298350823</v>
      </c>
      <c r="L1064" s="1">
        <f t="shared" si="52"/>
        <v>2</v>
      </c>
    </row>
    <row r="1065" spans="1:12" x14ac:dyDescent="0.2">
      <c r="A1065" s="5">
        <v>103</v>
      </c>
      <c r="B1065" s="5" t="s">
        <v>279</v>
      </c>
      <c r="C1065" s="5">
        <v>358</v>
      </c>
      <c r="D1065" s="5">
        <v>23</v>
      </c>
      <c r="F1065" s="5">
        <v>713</v>
      </c>
      <c r="G1065" s="5">
        <v>16</v>
      </c>
      <c r="H1065" s="5">
        <v>16</v>
      </c>
      <c r="I1065" s="5" t="s">
        <v>31</v>
      </c>
      <c r="J1065" s="8">
        <f t="shared" si="50"/>
        <v>5704</v>
      </c>
      <c r="K1065" s="4">
        <f t="shared" si="51"/>
        <v>3.7657784011220197</v>
      </c>
      <c r="L1065" s="1">
        <f t="shared" si="52"/>
        <v>1</v>
      </c>
    </row>
    <row r="1066" spans="1:12" x14ac:dyDescent="0.2">
      <c r="A1066" s="5">
        <v>104</v>
      </c>
      <c r="B1066" s="5" t="s">
        <v>279</v>
      </c>
      <c r="C1066" s="5">
        <v>932</v>
      </c>
      <c r="D1066" s="5">
        <v>62</v>
      </c>
      <c r="F1066" s="5">
        <v>851</v>
      </c>
      <c r="G1066" s="5">
        <v>19</v>
      </c>
      <c r="H1066" s="5">
        <v>19</v>
      </c>
      <c r="I1066" s="5" t="s">
        <v>31</v>
      </c>
      <c r="J1066" s="8">
        <f t="shared" si="50"/>
        <v>6808</v>
      </c>
      <c r="K1066" s="4">
        <f t="shared" si="51"/>
        <v>8.2138660399529968</v>
      </c>
      <c r="L1066" s="1">
        <f t="shared" si="52"/>
        <v>2</v>
      </c>
    </row>
    <row r="1067" spans="1:12" x14ac:dyDescent="0.2">
      <c r="A1067" s="5">
        <v>105</v>
      </c>
      <c r="B1067" s="5" t="s">
        <v>279</v>
      </c>
      <c r="C1067" s="5">
        <v>844</v>
      </c>
      <c r="D1067" s="5">
        <v>56</v>
      </c>
      <c r="F1067" s="5">
        <v>920</v>
      </c>
      <c r="G1067" s="5">
        <v>20</v>
      </c>
      <c r="H1067" s="5">
        <v>20</v>
      </c>
      <c r="I1067" s="5" t="s">
        <v>31</v>
      </c>
      <c r="J1067" s="8">
        <f t="shared" si="50"/>
        <v>7360</v>
      </c>
      <c r="K1067" s="4">
        <f t="shared" si="51"/>
        <v>6.8804347826086953</v>
      </c>
      <c r="L1067" s="1">
        <f t="shared" si="52"/>
        <v>2</v>
      </c>
    </row>
    <row r="1068" spans="1:12" x14ac:dyDescent="0.2">
      <c r="A1068" s="5">
        <v>106</v>
      </c>
      <c r="B1068" s="5" t="s">
        <v>279</v>
      </c>
      <c r="C1068" s="5">
        <v>786</v>
      </c>
      <c r="D1068" s="5">
        <v>52</v>
      </c>
      <c r="F1068" s="5">
        <v>920</v>
      </c>
      <c r="G1068" s="5">
        <v>20</v>
      </c>
      <c r="H1068" s="5">
        <v>20</v>
      </c>
      <c r="I1068" s="5" t="s">
        <v>31</v>
      </c>
      <c r="J1068" s="8">
        <f t="shared" si="50"/>
        <v>7360</v>
      </c>
      <c r="K1068" s="4">
        <f t="shared" si="51"/>
        <v>6.4076086956521738</v>
      </c>
      <c r="L1068" s="1">
        <f t="shared" si="52"/>
        <v>2</v>
      </c>
    </row>
    <row r="1069" spans="1:12" x14ac:dyDescent="0.2">
      <c r="A1069" s="5">
        <v>107</v>
      </c>
      <c r="B1069" s="5" t="s">
        <v>279</v>
      </c>
      <c r="C1069" s="5">
        <v>985</v>
      </c>
      <c r="D1069" s="5">
        <v>65</v>
      </c>
      <c r="F1069" s="5">
        <v>1104</v>
      </c>
      <c r="G1069" s="5">
        <v>25</v>
      </c>
      <c r="H1069" s="5">
        <v>25</v>
      </c>
      <c r="I1069" s="5" t="s">
        <v>31</v>
      </c>
      <c r="J1069" s="8">
        <f t="shared" si="50"/>
        <v>8832</v>
      </c>
      <c r="K1069" s="4">
        <f t="shared" si="51"/>
        <v>6.6915760869565215</v>
      </c>
      <c r="L1069" s="1">
        <f t="shared" si="52"/>
        <v>2</v>
      </c>
    </row>
    <row r="1070" spans="1:12" x14ac:dyDescent="0.2">
      <c r="A1070" s="5">
        <v>108</v>
      </c>
      <c r="B1070" s="5" t="s">
        <v>279</v>
      </c>
      <c r="C1070" s="5">
        <v>836</v>
      </c>
      <c r="D1070" s="5">
        <v>55</v>
      </c>
      <c r="F1070" s="5">
        <v>851</v>
      </c>
      <c r="G1070" s="5">
        <v>19</v>
      </c>
      <c r="H1070" s="5">
        <v>19</v>
      </c>
      <c r="I1070" s="5" t="s">
        <v>31</v>
      </c>
      <c r="J1070" s="8">
        <f t="shared" si="50"/>
        <v>6808</v>
      </c>
      <c r="K1070" s="4">
        <f t="shared" si="51"/>
        <v>7.36780258519389</v>
      </c>
      <c r="L1070" s="1">
        <f t="shared" si="52"/>
        <v>2</v>
      </c>
    </row>
    <row r="1071" spans="1:12" x14ac:dyDescent="0.2">
      <c r="A1071" s="5">
        <v>109</v>
      </c>
      <c r="B1071" s="5" t="s">
        <v>209</v>
      </c>
      <c r="D1071" s="5">
        <v>0</v>
      </c>
      <c r="E1071" s="5" t="s">
        <v>33</v>
      </c>
      <c r="F1071" s="5">
        <v>112</v>
      </c>
      <c r="G1071" s="5">
        <v>2</v>
      </c>
      <c r="H1071" s="5">
        <v>2</v>
      </c>
      <c r="J1071" s="8">
        <f t="shared" si="50"/>
        <v>896</v>
      </c>
      <c r="K1071" s="4" t="str">
        <f t="shared" si="51"/>
        <v>unk</v>
      </c>
      <c r="L1071" s="1" t="str">
        <f t="shared" si="52"/>
        <v>unk</v>
      </c>
    </row>
    <row r="1072" spans="1:12" x14ac:dyDescent="0.2">
      <c r="A1072" s="5">
        <v>110</v>
      </c>
      <c r="B1072" s="5" t="s">
        <v>333</v>
      </c>
      <c r="D1072" s="5">
        <v>0</v>
      </c>
      <c r="F1072" s="5">
        <v>224</v>
      </c>
      <c r="G1072" s="5">
        <v>5</v>
      </c>
      <c r="H1072" s="5">
        <v>0</v>
      </c>
      <c r="I1072" s="5" t="s">
        <v>86</v>
      </c>
      <c r="J1072" s="8">
        <f t="shared" si="50"/>
        <v>1792</v>
      </c>
      <c r="K1072" s="4" t="str">
        <f t="shared" si="51"/>
        <v>unk</v>
      </c>
      <c r="L1072" s="1" t="str">
        <f t="shared" si="52"/>
        <v>unk</v>
      </c>
    </row>
    <row r="1073" spans="1:12" x14ac:dyDescent="0.2">
      <c r="A1073" s="5">
        <v>111</v>
      </c>
      <c r="B1073" s="5" t="s">
        <v>334</v>
      </c>
      <c r="D1073" s="5">
        <v>0</v>
      </c>
      <c r="E1073" s="5" t="s">
        <v>33</v>
      </c>
      <c r="F1073" s="5">
        <v>120</v>
      </c>
      <c r="G1073" s="5">
        <v>2</v>
      </c>
      <c r="H1073" s="5">
        <v>2</v>
      </c>
      <c r="J1073" s="8">
        <f t="shared" si="50"/>
        <v>960</v>
      </c>
      <c r="K1073" s="4" t="str">
        <f t="shared" si="51"/>
        <v>unk</v>
      </c>
      <c r="L1073" s="1" t="str">
        <f t="shared" si="52"/>
        <v>unk</v>
      </c>
    </row>
    <row r="1074" spans="1:12" x14ac:dyDescent="0.2">
      <c r="A1074" s="5">
        <v>200</v>
      </c>
      <c r="B1074" s="5" t="s">
        <v>32</v>
      </c>
      <c r="D1074" s="5">
        <v>0</v>
      </c>
      <c r="E1074" s="5" t="s">
        <v>33</v>
      </c>
      <c r="F1074" s="5">
        <v>667</v>
      </c>
      <c r="G1074" s="5">
        <v>15</v>
      </c>
      <c r="H1074" s="5">
        <v>15</v>
      </c>
      <c r="J1074" s="8">
        <f t="shared" si="50"/>
        <v>5336</v>
      </c>
      <c r="K1074" s="4" t="str">
        <f t="shared" si="51"/>
        <v>unk</v>
      </c>
      <c r="L1074" s="1" t="str">
        <f t="shared" si="52"/>
        <v>unk</v>
      </c>
    </row>
    <row r="1075" spans="1:12" x14ac:dyDescent="0.2">
      <c r="A1075" s="5">
        <v>201</v>
      </c>
      <c r="B1075" s="5" t="s">
        <v>279</v>
      </c>
      <c r="C1075" s="5">
        <v>394</v>
      </c>
      <c r="D1075" s="5">
        <v>26</v>
      </c>
      <c r="F1075" s="5">
        <v>690</v>
      </c>
      <c r="G1075" s="5">
        <v>15</v>
      </c>
      <c r="H1075" s="5">
        <v>15</v>
      </c>
      <c r="I1075" s="5" t="s">
        <v>31</v>
      </c>
      <c r="J1075" s="8">
        <f t="shared" si="50"/>
        <v>5520</v>
      </c>
      <c r="K1075" s="4">
        <f t="shared" si="51"/>
        <v>4.2826086956521738</v>
      </c>
      <c r="L1075" s="1">
        <f t="shared" si="52"/>
        <v>2</v>
      </c>
    </row>
    <row r="1076" spans="1:12" x14ac:dyDescent="0.2">
      <c r="A1076" s="5">
        <v>202</v>
      </c>
      <c r="B1076" s="5" t="s">
        <v>279</v>
      </c>
      <c r="C1076" s="5">
        <v>0</v>
      </c>
      <c r="D1076" s="5">
        <v>0</v>
      </c>
      <c r="E1076" s="5" t="s">
        <v>33</v>
      </c>
      <c r="F1076" s="5">
        <v>667</v>
      </c>
      <c r="G1076" s="5">
        <v>15</v>
      </c>
      <c r="H1076" s="5">
        <v>15</v>
      </c>
      <c r="I1076" s="5" t="s">
        <v>31</v>
      </c>
      <c r="J1076" s="8">
        <f t="shared" si="50"/>
        <v>5336</v>
      </c>
      <c r="K1076" s="4">
        <f t="shared" si="51"/>
        <v>0</v>
      </c>
      <c r="L1076" s="1">
        <f t="shared" si="52"/>
        <v>0</v>
      </c>
    </row>
    <row r="1077" spans="1:12" x14ac:dyDescent="0.2">
      <c r="A1077" s="5">
        <v>203</v>
      </c>
      <c r="B1077" s="5" t="s">
        <v>279</v>
      </c>
      <c r="C1077" s="5">
        <v>417</v>
      </c>
      <c r="D1077" s="5">
        <v>27</v>
      </c>
      <c r="F1077" s="5">
        <v>667</v>
      </c>
      <c r="G1077" s="5">
        <v>15</v>
      </c>
      <c r="H1077" s="5">
        <v>15</v>
      </c>
      <c r="I1077" s="5" t="s">
        <v>31</v>
      </c>
      <c r="J1077" s="8">
        <f t="shared" si="50"/>
        <v>5336</v>
      </c>
      <c r="K1077" s="4">
        <f t="shared" si="51"/>
        <v>4.688905547226387</v>
      </c>
      <c r="L1077" s="1">
        <f t="shared" si="52"/>
        <v>2</v>
      </c>
    </row>
    <row r="1078" spans="1:12" x14ac:dyDescent="0.2">
      <c r="A1078" s="5">
        <v>204</v>
      </c>
      <c r="B1078" s="5" t="s">
        <v>279</v>
      </c>
      <c r="C1078" s="5">
        <v>408</v>
      </c>
      <c r="D1078" s="5">
        <v>27</v>
      </c>
      <c r="F1078" s="5">
        <v>690</v>
      </c>
      <c r="G1078" s="5">
        <v>15</v>
      </c>
      <c r="H1078" s="5">
        <v>15</v>
      </c>
      <c r="I1078" s="5" t="s">
        <v>31</v>
      </c>
      <c r="J1078" s="8">
        <f t="shared" si="50"/>
        <v>5520</v>
      </c>
      <c r="K1078" s="4">
        <f t="shared" si="51"/>
        <v>4.4347826086956523</v>
      </c>
      <c r="L1078" s="1">
        <f t="shared" si="52"/>
        <v>2</v>
      </c>
    </row>
    <row r="1079" spans="1:12" x14ac:dyDescent="0.2">
      <c r="A1079" s="5">
        <v>205</v>
      </c>
      <c r="B1079" s="5" t="s">
        <v>279</v>
      </c>
      <c r="C1079" s="5">
        <v>550</v>
      </c>
      <c r="D1079" s="5">
        <v>36</v>
      </c>
      <c r="F1079" s="5">
        <v>690</v>
      </c>
      <c r="G1079" s="5">
        <v>15</v>
      </c>
      <c r="H1079" s="5">
        <v>15</v>
      </c>
      <c r="I1079" s="5" t="s">
        <v>31</v>
      </c>
      <c r="J1079" s="8">
        <f t="shared" si="50"/>
        <v>5520</v>
      </c>
      <c r="K1079" s="4">
        <f t="shared" si="51"/>
        <v>5.9782608695652177</v>
      </c>
      <c r="L1079" s="1">
        <f t="shared" si="52"/>
        <v>2</v>
      </c>
    </row>
    <row r="1080" spans="1:12" x14ac:dyDescent="0.2">
      <c r="A1080" s="5">
        <v>206</v>
      </c>
      <c r="B1080" s="5" t="s">
        <v>279</v>
      </c>
      <c r="C1080" s="5">
        <v>750</v>
      </c>
      <c r="D1080" s="5">
        <v>50</v>
      </c>
      <c r="F1080" s="5">
        <v>950</v>
      </c>
      <c r="G1080" s="5">
        <v>21</v>
      </c>
      <c r="H1080" s="5">
        <v>21</v>
      </c>
      <c r="I1080" s="5" t="s">
        <v>31</v>
      </c>
      <c r="J1080" s="8">
        <f t="shared" si="50"/>
        <v>7600</v>
      </c>
      <c r="K1080" s="4">
        <f t="shared" si="51"/>
        <v>5.9210526315789478</v>
      </c>
      <c r="L1080" s="1">
        <f t="shared" si="52"/>
        <v>2</v>
      </c>
    </row>
    <row r="1081" spans="1:12" x14ac:dyDescent="0.2">
      <c r="A1081" s="5" t="s">
        <v>259</v>
      </c>
      <c r="B1081" s="5" t="s">
        <v>116</v>
      </c>
      <c r="D1081" s="5">
        <v>0</v>
      </c>
      <c r="E1081" s="5" t="s">
        <v>33</v>
      </c>
      <c r="F1081" s="5">
        <v>288</v>
      </c>
      <c r="G1081" s="5">
        <v>6</v>
      </c>
      <c r="H1081" s="5">
        <v>6</v>
      </c>
      <c r="J1081" s="8">
        <f t="shared" si="50"/>
        <v>2304</v>
      </c>
      <c r="K1081" s="4" t="str">
        <f t="shared" si="51"/>
        <v>unk</v>
      </c>
      <c r="L1081" s="1" t="str">
        <f t="shared" si="52"/>
        <v>unk</v>
      </c>
    </row>
    <row r="1082" spans="1:12" x14ac:dyDescent="0.2">
      <c r="A1082" s="5">
        <v>207</v>
      </c>
      <c r="B1082" s="5" t="s">
        <v>279</v>
      </c>
      <c r="C1082" s="5">
        <v>484</v>
      </c>
      <c r="D1082" s="5">
        <v>32</v>
      </c>
      <c r="F1082" s="5">
        <v>506</v>
      </c>
      <c r="G1082" s="5">
        <v>11</v>
      </c>
      <c r="H1082" s="5">
        <v>11</v>
      </c>
      <c r="I1082" s="5" t="s">
        <v>31</v>
      </c>
      <c r="J1082" s="8">
        <f t="shared" si="50"/>
        <v>4048</v>
      </c>
      <c r="K1082" s="4">
        <f t="shared" si="51"/>
        <v>7.1739130434782608</v>
      </c>
      <c r="L1082" s="1">
        <f t="shared" si="52"/>
        <v>2</v>
      </c>
    </row>
    <row r="1083" spans="1:12" x14ac:dyDescent="0.2">
      <c r="A1083" s="5" t="s">
        <v>68</v>
      </c>
      <c r="B1083" s="5" t="s">
        <v>152</v>
      </c>
      <c r="D1083" s="5">
        <v>0</v>
      </c>
      <c r="E1083" s="5" t="s">
        <v>33</v>
      </c>
      <c r="F1083" s="5">
        <v>168</v>
      </c>
      <c r="G1083" s="5">
        <v>3</v>
      </c>
      <c r="H1083" s="5">
        <v>3</v>
      </c>
      <c r="J1083" s="8">
        <f t="shared" si="50"/>
        <v>1344</v>
      </c>
      <c r="K1083" s="4" t="str">
        <f t="shared" si="51"/>
        <v>unk</v>
      </c>
      <c r="L1083" s="1" t="str">
        <f t="shared" si="52"/>
        <v>unk</v>
      </c>
    </row>
    <row r="1084" spans="1:12" x14ac:dyDescent="0.2">
      <c r="A1084" s="5">
        <v>208</v>
      </c>
      <c r="B1084" s="5" t="s">
        <v>279</v>
      </c>
      <c r="C1084" s="5">
        <v>513</v>
      </c>
      <c r="D1084" s="5">
        <v>34</v>
      </c>
      <c r="F1084" s="5">
        <v>690</v>
      </c>
      <c r="G1084" s="5">
        <v>15</v>
      </c>
      <c r="H1084" s="5">
        <v>15</v>
      </c>
      <c r="I1084" s="5" t="s">
        <v>31</v>
      </c>
      <c r="J1084" s="8">
        <f t="shared" si="50"/>
        <v>5520</v>
      </c>
      <c r="K1084" s="4">
        <f t="shared" si="51"/>
        <v>5.5760869565217392</v>
      </c>
      <c r="L1084" s="1">
        <f t="shared" si="52"/>
        <v>2</v>
      </c>
    </row>
    <row r="1085" spans="1:12" x14ac:dyDescent="0.2">
      <c r="A1085" s="5">
        <v>209</v>
      </c>
      <c r="B1085" s="5" t="s">
        <v>279</v>
      </c>
      <c r="C1085" s="5">
        <v>723</v>
      </c>
      <c r="D1085" s="5">
        <v>48</v>
      </c>
      <c r="F1085" s="5">
        <v>713</v>
      </c>
      <c r="G1085" s="5">
        <v>16</v>
      </c>
      <c r="H1085" s="5">
        <v>16</v>
      </c>
      <c r="I1085" s="5" t="s">
        <v>31</v>
      </c>
      <c r="J1085" s="8">
        <f t="shared" si="50"/>
        <v>5704</v>
      </c>
      <c r="K1085" s="4">
        <f t="shared" si="51"/>
        <v>7.6051893408134639</v>
      </c>
      <c r="L1085" s="1">
        <f t="shared" si="52"/>
        <v>2</v>
      </c>
    </row>
    <row r="1086" spans="1:12" x14ac:dyDescent="0.2">
      <c r="A1086" s="5">
        <v>210</v>
      </c>
      <c r="B1086" s="5" t="s">
        <v>279</v>
      </c>
      <c r="C1086" s="5">
        <v>495</v>
      </c>
      <c r="D1086" s="5">
        <v>33</v>
      </c>
      <c r="F1086" s="5">
        <v>713</v>
      </c>
      <c r="G1086" s="5">
        <v>16</v>
      </c>
      <c r="H1086" s="5">
        <v>16</v>
      </c>
      <c r="I1086" s="5" t="s">
        <v>31</v>
      </c>
      <c r="J1086" s="8">
        <f t="shared" si="50"/>
        <v>5704</v>
      </c>
      <c r="K1086" s="4">
        <f t="shared" si="51"/>
        <v>5.2068723702664794</v>
      </c>
      <c r="L1086" s="1">
        <f t="shared" si="52"/>
        <v>2</v>
      </c>
    </row>
    <row r="1087" spans="1:12" x14ac:dyDescent="0.2">
      <c r="A1087" s="5">
        <v>211</v>
      </c>
      <c r="B1087" s="5" t="s">
        <v>279</v>
      </c>
      <c r="C1087" s="5">
        <v>376</v>
      </c>
      <c r="D1087" s="5">
        <v>25</v>
      </c>
      <c r="F1087" s="5">
        <v>667</v>
      </c>
      <c r="G1087" s="5">
        <v>15</v>
      </c>
      <c r="H1087" s="5">
        <v>15</v>
      </c>
      <c r="I1087" s="5" t="s">
        <v>31</v>
      </c>
      <c r="J1087" s="8">
        <f t="shared" si="50"/>
        <v>5336</v>
      </c>
      <c r="K1087" s="4">
        <f t="shared" si="51"/>
        <v>4.2278860569715144</v>
      </c>
      <c r="L1087" s="1">
        <f t="shared" si="52"/>
        <v>2</v>
      </c>
    </row>
    <row r="1088" spans="1:12" x14ac:dyDescent="0.2">
      <c r="A1088" s="5">
        <v>300</v>
      </c>
      <c r="B1088" s="5" t="s">
        <v>279</v>
      </c>
      <c r="D1088" s="5">
        <v>0</v>
      </c>
      <c r="E1088" s="5" t="s">
        <v>33</v>
      </c>
      <c r="F1088" s="5">
        <v>150</v>
      </c>
      <c r="G1088" s="5">
        <v>3</v>
      </c>
      <c r="H1088" s="5">
        <v>3</v>
      </c>
      <c r="J1088" s="8">
        <f t="shared" si="50"/>
        <v>1200</v>
      </c>
      <c r="K1088" s="4" t="str">
        <f t="shared" si="51"/>
        <v>unk</v>
      </c>
      <c r="L1088" s="1" t="str">
        <f t="shared" si="52"/>
        <v>unk</v>
      </c>
    </row>
    <row r="1089" spans="1:12" x14ac:dyDescent="0.2">
      <c r="A1089" s="5">
        <v>301</v>
      </c>
      <c r="B1089" s="5" t="s">
        <v>279</v>
      </c>
      <c r="C1089" s="5">
        <v>605</v>
      </c>
      <c r="D1089" s="5">
        <v>40</v>
      </c>
      <c r="F1089" s="5">
        <v>667</v>
      </c>
      <c r="G1089" s="5">
        <v>15</v>
      </c>
      <c r="H1089" s="5">
        <v>15</v>
      </c>
      <c r="I1089" s="5" t="s">
        <v>31</v>
      </c>
      <c r="J1089" s="8">
        <f t="shared" si="50"/>
        <v>5336</v>
      </c>
      <c r="K1089" s="4">
        <f t="shared" si="51"/>
        <v>6.8028485757121437</v>
      </c>
      <c r="L1089" s="1">
        <f t="shared" si="52"/>
        <v>2</v>
      </c>
    </row>
    <row r="1090" spans="1:12" x14ac:dyDescent="0.2">
      <c r="A1090" s="5">
        <v>302</v>
      </c>
      <c r="B1090" s="5" t="s">
        <v>279</v>
      </c>
      <c r="C1090" s="5">
        <v>457</v>
      </c>
      <c r="D1090" s="5">
        <v>30</v>
      </c>
      <c r="F1090" s="5">
        <v>690</v>
      </c>
      <c r="G1090" s="5">
        <v>15</v>
      </c>
      <c r="H1090" s="5">
        <v>15</v>
      </c>
      <c r="I1090" s="5" t="s">
        <v>31</v>
      </c>
      <c r="J1090" s="8">
        <f t="shared" si="50"/>
        <v>5520</v>
      </c>
      <c r="K1090" s="4">
        <f t="shared" si="51"/>
        <v>4.9673913043478262</v>
      </c>
      <c r="L1090" s="1">
        <f t="shared" si="52"/>
        <v>2</v>
      </c>
    </row>
    <row r="1091" spans="1:12" x14ac:dyDescent="0.2">
      <c r="A1091" s="5">
        <v>303</v>
      </c>
      <c r="B1091" s="5" t="s">
        <v>279</v>
      </c>
      <c r="C1091" s="5">
        <v>389</v>
      </c>
      <c r="D1091" s="5">
        <v>25</v>
      </c>
      <c r="F1091" s="5">
        <v>690</v>
      </c>
      <c r="G1091" s="5">
        <v>15</v>
      </c>
      <c r="H1091" s="5">
        <v>15</v>
      </c>
      <c r="I1091" s="5" t="s">
        <v>31</v>
      </c>
      <c r="J1091" s="8">
        <f t="shared" si="50"/>
        <v>5520</v>
      </c>
      <c r="K1091" s="4">
        <f t="shared" si="51"/>
        <v>4.2282608695652177</v>
      </c>
      <c r="L1091" s="1">
        <f t="shared" si="52"/>
        <v>2</v>
      </c>
    </row>
    <row r="1092" spans="1:12" x14ac:dyDescent="0.2">
      <c r="A1092" s="5">
        <v>304</v>
      </c>
      <c r="B1092" s="5" t="s">
        <v>279</v>
      </c>
      <c r="C1092" s="5">
        <v>469</v>
      </c>
      <c r="D1092" s="5">
        <v>31</v>
      </c>
      <c r="F1092" s="5">
        <v>713</v>
      </c>
      <c r="G1092" s="5">
        <v>16</v>
      </c>
      <c r="H1092" s="5">
        <v>16</v>
      </c>
      <c r="I1092" s="5" t="s">
        <v>31</v>
      </c>
      <c r="J1092" s="8">
        <f t="shared" si="50"/>
        <v>5704</v>
      </c>
      <c r="K1092" s="4">
        <f t="shared" si="51"/>
        <v>4.933380084151473</v>
      </c>
      <c r="L1092" s="1">
        <f t="shared" si="52"/>
        <v>2</v>
      </c>
    </row>
    <row r="1093" spans="1:12" x14ac:dyDescent="0.2">
      <c r="A1093" s="5">
        <v>305</v>
      </c>
      <c r="B1093" s="5" t="s">
        <v>279</v>
      </c>
      <c r="C1093" s="5">
        <v>0</v>
      </c>
      <c r="D1093" s="5">
        <v>0</v>
      </c>
      <c r="E1093" s="5" t="s">
        <v>33</v>
      </c>
      <c r="F1093" s="5">
        <v>713</v>
      </c>
      <c r="G1093" s="5">
        <v>16</v>
      </c>
      <c r="H1093" s="5">
        <v>16</v>
      </c>
      <c r="I1093" s="5" t="s">
        <v>31</v>
      </c>
      <c r="J1093" s="8">
        <f t="shared" si="50"/>
        <v>5704</v>
      </c>
      <c r="K1093" s="4">
        <f t="shared" si="51"/>
        <v>0</v>
      </c>
      <c r="L1093" s="1">
        <f t="shared" si="52"/>
        <v>0</v>
      </c>
    </row>
    <row r="1094" spans="1:12" x14ac:dyDescent="0.2">
      <c r="A1094" s="5">
        <v>306</v>
      </c>
      <c r="B1094" s="5" t="s">
        <v>279</v>
      </c>
      <c r="C1094" s="5">
        <v>0</v>
      </c>
      <c r="D1094" s="5">
        <v>0</v>
      </c>
      <c r="E1094" s="5" t="s">
        <v>33</v>
      </c>
      <c r="F1094" s="5">
        <v>874</v>
      </c>
      <c r="G1094" s="5">
        <v>19</v>
      </c>
      <c r="H1094" s="5">
        <v>19</v>
      </c>
      <c r="I1094" s="5" t="s">
        <v>31</v>
      </c>
      <c r="J1094" s="8">
        <f t="shared" si="50"/>
        <v>6992</v>
      </c>
      <c r="K1094" s="4">
        <f t="shared" si="51"/>
        <v>0</v>
      </c>
      <c r="L1094" s="1">
        <f t="shared" si="52"/>
        <v>0</v>
      </c>
    </row>
    <row r="1095" spans="1:12" x14ac:dyDescent="0.2">
      <c r="A1095" s="5">
        <v>307</v>
      </c>
      <c r="B1095" s="5" t="s">
        <v>279</v>
      </c>
      <c r="C1095" s="5">
        <v>419</v>
      </c>
      <c r="D1095" s="5">
        <v>27</v>
      </c>
      <c r="F1095" s="5">
        <v>690</v>
      </c>
      <c r="G1095" s="5">
        <v>15</v>
      </c>
      <c r="H1095" s="5">
        <v>15</v>
      </c>
      <c r="I1095" s="5" t="s">
        <v>31</v>
      </c>
      <c r="J1095" s="8">
        <f t="shared" si="50"/>
        <v>5520</v>
      </c>
      <c r="K1095" s="4">
        <f t="shared" si="51"/>
        <v>4.5543478260869561</v>
      </c>
      <c r="L1095" s="1">
        <f t="shared" si="52"/>
        <v>2</v>
      </c>
    </row>
    <row r="1096" spans="1:12" x14ac:dyDescent="0.2">
      <c r="A1096" s="5">
        <v>308</v>
      </c>
      <c r="B1096" s="5" t="s">
        <v>279</v>
      </c>
      <c r="D1096" s="5">
        <v>0</v>
      </c>
      <c r="E1096" s="5" t="s">
        <v>33</v>
      </c>
      <c r="F1096" s="5">
        <v>713</v>
      </c>
      <c r="G1096" s="5">
        <v>16</v>
      </c>
      <c r="H1096" s="5">
        <v>16</v>
      </c>
      <c r="J1096" s="8">
        <f t="shared" si="50"/>
        <v>5704</v>
      </c>
      <c r="K1096" s="4" t="str">
        <f t="shared" si="51"/>
        <v>unk</v>
      </c>
      <c r="L1096" s="1" t="str">
        <f t="shared" si="52"/>
        <v>unk</v>
      </c>
    </row>
    <row r="1097" spans="1:12" x14ac:dyDescent="0.2">
      <c r="A1097" s="5" t="s">
        <v>167</v>
      </c>
      <c r="B1097" s="5" t="s">
        <v>152</v>
      </c>
      <c r="D1097" s="5">
        <v>0</v>
      </c>
      <c r="E1097" s="5" t="s">
        <v>33</v>
      </c>
      <c r="F1097" s="5">
        <v>160</v>
      </c>
      <c r="G1097" s="5">
        <v>3</v>
      </c>
      <c r="H1097" s="5">
        <v>3</v>
      </c>
      <c r="J1097" s="8">
        <f t="shared" si="50"/>
        <v>1280</v>
      </c>
      <c r="K1097" s="4" t="str">
        <f t="shared" si="51"/>
        <v>unk</v>
      </c>
      <c r="L1097" s="1" t="str">
        <f t="shared" si="52"/>
        <v>unk</v>
      </c>
    </row>
    <row r="1098" spans="1:12" x14ac:dyDescent="0.2">
      <c r="A1098" s="5" t="s">
        <v>26</v>
      </c>
      <c r="B1098" s="5" t="s">
        <v>46</v>
      </c>
      <c r="D1098" s="5">
        <v>0</v>
      </c>
      <c r="E1098" s="5" t="s">
        <v>33</v>
      </c>
      <c r="F1098" s="5">
        <v>368</v>
      </c>
      <c r="G1098" s="5">
        <v>8</v>
      </c>
      <c r="H1098" s="5">
        <v>8</v>
      </c>
      <c r="I1098" s="5" t="s">
        <v>86</v>
      </c>
      <c r="J1098" s="8">
        <f t="shared" si="50"/>
        <v>2944</v>
      </c>
      <c r="K1098" s="4" t="str">
        <f t="shared" si="51"/>
        <v>unk</v>
      </c>
      <c r="L1098" s="1" t="str">
        <f t="shared" si="52"/>
        <v>unk</v>
      </c>
    </row>
    <row r="1099" spans="1:12" x14ac:dyDescent="0.2">
      <c r="J1099" s="8" t="str">
        <f t="shared" si="50"/>
        <v/>
      </c>
      <c r="K1099" s="4" t="str">
        <f t="shared" si="51"/>
        <v>unk</v>
      </c>
      <c r="L1099" s="1" t="str">
        <f t="shared" si="52"/>
        <v>unk</v>
      </c>
    </row>
    <row r="1100" spans="1:12" x14ac:dyDescent="0.2">
      <c r="A1100" s="5" t="s">
        <v>0</v>
      </c>
      <c r="B1100" s="6">
        <v>44315</v>
      </c>
      <c r="J1100" s="8" t="str">
        <f t="shared" si="50"/>
        <v/>
      </c>
      <c r="K1100" s="4" t="str">
        <f t="shared" si="51"/>
        <v>unk</v>
      </c>
      <c r="L1100" s="1" t="str">
        <f t="shared" si="52"/>
        <v>unk</v>
      </c>
    </row>
    <row r="1101" spans="1:12" x14ac:dyDescent="0.2">
      <c r="A1101" s="5" t="s">
        <v>2</v>
      </c>
      <c r="B1101" s="5" t="s">
        <v>335</v>
      </c>
      <c r="C1101" s="5" t="s">
        <v>270</v>
      </c>
      <c r="J1101" s="8" t="str">
        <f t="shared" ref="J1101:J1164" si="53">IF(COUNT(F1101)=1,F1101*8,"")</f>
        <v/>
      </c>
      <c r="K1101" s="4" t="str">
        <f t="shared" ref="K1101:K1164" si="54">IF( AND(COUNT(J1101)=1,COUNT(C1101)=1), ABS((C1101*60/J1101)), "unk" )</f>
        <v>unk</v>
      </c>
      <c r="L1101" s="1" t="str">
        <f t="shared" si="52"/>
        <v>unk</v>
      </c>
    </row>
    <row r="1102" spans="1:12" x14ac:dyDescent="0.2">
      <c r="A1102" s="5" t="s">
        <v>6</v>
      </c>
      <c r="B1102" s="5" t="s">
        <v>74</v>
      </c>
      <c r="J1102" s="8" t="str">
        <f t="shared" si="53"/>
        <v/>
      </c>
      <c r="K1102" s="4" t="str">
        <f t="shared" si="54"/>
        <v>unk</v>
      </c>
      <c r="L1102" s="1" t="str">
        <f t="shared" si="52"/>
        <v>unk</v>
      </c>
    </row>
    <row r="1103" spans="1:12" x14ac:dyDescent="0.2">
      <c r="A1103" s="5" t="s">
        <v>11</v>
      </c>
      <c r="J1103" s="8" t="str">
        <f t="shared" si="53"/>
        <v/>
      </c>
      <c r="K1103" s="4" t="str">
        <f t="shared" si="54"/>
        <v>unk</v>
      </c>
      <c r="L1103" s="1" t="str">
        <f t="shared" si="52"/>
        <v>unk</v>
      </c>
    </row>
    <row r="1104" spans="1:12" x14ac:dyDescent="0.2">
      <c r="A1104" s="5" t="s">
        <v>13</v>
      </c>
      <c r="B1104" s="5" t="s">
        <v>14</v>
      </c>
      <c r="C1104" s="5" t="s">
        <v>15</v>
      </c>
      <c r="D1104" s="5" t="s">
        <v>16</v>
      </c>
      <c r="E1104" s="5" t="s">
        <v>17</v>
      </c>
      <c r="F1104" s="5" t="s">
        <v>18</v>
      </c>
      <c r="G1104" s="5" t="s">
        <v>19</v>
      </c>
      <c r="H1104" s="5" t="s">
        <v>20</v>
      </c>
      <c r="I1104" s="5" t="s">
        <v>21</v>
      </c>
      <c r="J1104" s="8" t="str">
        <f t="shared" si="53"/>
        <v/>
      </c>
      <c r="K1104" s="4" t="str">
        <f t="shared" si="54"/>
        <v>unk</v>
      </c>
      <c r="L1104" s="1" t="str">
        <f t="shared" si="52"/>
        <v>unk</v>
      </c>
    </row>
    <row r="1105" spans="1:12" x14ac:dyDescent="0.2">
      <c r="A1105" s="5" t="s">
        <v>26</v>
      </c>
      <c r="B1105" s="5" t="s">
        <v>51</v>
      </c>
      <c r="C1105" s="8">
        <v>1521</v>
      </c>
      <c r="D1105" s="5">
        <v>101</v>
      </c>
      <c r="F1105" s="8">
        <v>2765</v>
      </c>
      <c r="G1105" s="5">
        <v>62</v>
      </c>
      <c r="H1105" s="5">
        <v>62</v>
      </c>
      <c r="I1105" s="5" t="s">
        <v>39</v>
      </c>
      <c r="J1105" s="8">
        <f t="shared" si="53"/>
        <v>22120</v>
      </c>
      <c r="K1105" s="4">
        <f t="shared" si="54"/>
        <v>4.1256781193490051</v>
      </c>
      <c r="L1105" s="1">
        <f t="shared" si="52"/>
        <v>2</v>
      </c>
    </row>
    <row r="1106" spans="1:12" x14ac:dyDescent="0.2">
      <c r="A1106" s="5" t="s">
        <v>26</v>
      </c>
      <c r="B1106" s="5" t="s">
        <v>336</v>
      </c>
      <c r="C1106" s="5">
        <v>795</v>
      </c>
      <c r="D1106" s="5">
        <v>53</v>
      </c>
      <c r="F1106" s="5">
        <v>740</v>
      </c>
      <c r="G1106" s="5">
        <v>16</v>
      </c>
      <c r="H1106" s="5">
        <v>16</v>
      </c>
      <c r="I1106" s="5" t="s">
        <v>39</v>
      </c>
      <c r="J1106" s="8">
        <f t="shared" si="53"/>
        <v>5920</v>
      </c>
      <c r="K1106" s="4">
        <f t="shared" si="54"/>
        <v>8.0574324324324316</v>
      </c>
      <c r="L1106" s="1">
        <f t="shared" si="52"/>
        <v>2</v>
      </c>
    </row>
    <row r="1107" spans="1:12" x14ac:dyDescent="0.2">
      <c r="A1107" s="5" t="s">
        <v>26</v>
      </c>
      <c r="B1107" s="5" t="s">
        <v>291</v>
      </c>
      <c r="C1107" s="5">
        <v>0</v>
      </c>
      <c r="D1107" s="5">
        <v>0</v>
      </c>
      <c r="F1107" s="5">
        <v>740</v>
      </c>
      <c r="G1107" s="5">
        <v>16</v>
      </c>
      <c r="H1107" s="5">
        <v>0</v>
      </c>
      <c r="I1107" s="5" t="s">
        <v>39</v>
      </c>
      <c r="J1107" s="8">
        <f t="shared" si="53"/>
        <v>5920</v>
      </c>
      <c r="K1107" s="4">
        <f t="shared" si="54"/>
        <v>0</v>
      </c>
      <c r="L1107" s="1">
        <f t="shared" si="52"/>
        <v>0</v>
      </c>
    </row>
    <row r="1108" spans="1:12" x14ac:dyDescent="0.2">
      <c r="A1108" s="5" t="s">
        <v>26</v>
      </c>
      <c r="B1108" s="5" t="s">
        <v>337</v>
      </c>
      <c r="C1108" s="8">
        <v>1853</v>
      </c>
      <c r="D1108" s="5">
        <v>123</v>
      </c>
      <c r="F1108" s="8">
        <v>2479</v>
      </c>
      <c r="G1108" s="5">
        <v>56</v>
      </c>
      <c r="H1108" s="5">
        <v>56</v>
      </c>
      <c r="I1108" s="5" t="s">
        <v>319</v>
      </c>
      <c r="J1108" s="8">
        <f t="shared" si="53"/>
        <v>19832</v>
      </c>
      <c r="K1108" s="4">
        <f t="shared" si="54"/>
        <v>5.606091165792658</v>
      </c>
      <c r="L1108" s="1">
        <f t="shared" si="52"/>
        <v>2</v>
      </c>
    </row>
    <row r="1109" spans="1:12" x14ac:dyDescent="0.2">
      <c r="A1109" s="5" t="s">
        <v>26</v>
      </c>
      <c r="B1109" s="5" t="s">
        <v>76</v>
      </c>
      <c r="C1109" s="5">
        <v>0</v>
      </c>
      <c r="D1109" s="5">
        <v>0</v>
      </c>
      <c r="E1109" s="5" t="s">
        <v>33</v>
      </c>
      <c r="F1109" s="5">
        <v>204</v>
      </c>
      <c r="G1109" s="5">
        <v>4</v>
      </c>
      <c r="H1109" s="5">
        <v>4</v>
      </c>
      <c r="I1109" s="5" t="s">
        <v>39</v>
      </c>
      <c r="J1109" s="8">
        <f t="shared" si="53"/>
        <v>1632</v>
      </c>
      <c r="K1109" s="4">
        <f t="shared" si="54"/>
        <v>0</v>
      </c>
      <c r="L1109" s="1">
        <f t="shared" si="52"/>
        <v>0</v>
      </c>
    </row>
    <row r="1110" spans="1:12" x14ac:dyDescent="0.2">
      <c r="A1110" s="5" t="s">
        <v>26</v>
      </c>
      <c r="B1110" s="5" t="s">
        <v>152</v>
      </c>
      <c r="C1110" s="5">
        <v>0</v>
      </c>
      <c r="D1110" s="5">
        <v>0</v>
      </c>
      <c r="F1110" s="5">
        <v>135</v>
      </c>
      <c r="G1110" s="5">
        <v>3</v>
      </c>
      <c r="H1110" s="5">
        <v>0</v>
      </c>
      <c r="I1110" s="5" t="s">
        <v>39</v>
      </c>
      <c r="J1110" s="8">
        <f t="shared" si="53"/>
        <v>1080</v>
      </c>
      <c r="K1110" s="4">
        <f t="shared" si="54"/>
        <v>0</v>
      </c>
      <c r="L1110" s="1">
        <f t="shared" si="52"/>
        <v>0</v>
      </c>
    </row>
    <row r="1111" spans="1:12" x14ac:dyDescent="0.2">
      <c r="A1111" s="5">
        <v>101</v>
      </c>
      <c r="B1111" s="5" t="s">
        <v>32</v>
      </c>
      <c r="C1111" s="8">
        <v>1717</v>
      </c>
      <c r="D1111" s="5">
        <v>114</v>
      </c>
      <c r="F1111" s="8">
        <v>1013</v>
      </c>
      <c r="G1111" s="5">
        <v>23</v>
      </c>
      <c r="H1111" s="5">
        <v>23</v>
      </c>
      <c r="I1111" s="5" t="s">
        <v>39</v>
      </c>
      <c r="J1111" s="8">
        <f t="shared" si="53"/>
        <v>8104</v>
      </c>
      <c r="K1111" s="4">
        <f t="shared" si="54"/>
        <v>12.712240868706811</v>
      </c>
      <c r="L1111" s="1">
        <f t="shared" si="52"/>
        <v>3</v>
      </c>
    </row>
    <row r="1112" spans="1:12" x14ac:dyDescent="0.2">
      <c r="A1112" s="5">
        <v>102</v>
      </c>
      <c r="B1112" s="5" t="s">
        <v>32</v>
      </c>
      <c r="C1112" s="5">
        <v>888</v>
      </c>
      <c r="D1112" s="5">
        <v>59</v>
      </c>
      <c r="F1112" s="5">
        <v>696</v>
      </c>
      <c r="G1112" s="5">
        <v>15</v>
      </c>
      <c r="H1112" s="5">
        <v>15</v>
      </c>
      <c r="I1112" s="5" t="s">
        <v>39</v>
      </c>
      <c r="J1112" s="8">
        <f t="shared" si="53"/>
        <v>5568</v>
      </c>
      <c r="K1112" s="4">
        <f t="shared" si="54"/>
        <v>9.568965517241379</v>
      </c>
      <c r="L1112" s="1">
        <f t="shared" ref="L1112:L1175" si="55">IF(AND(COUNT(J1112)=1,COUNT(C1112)=1),IF(COUNT(J1112)=1,(IF(K1112&gt;120,6,IF(K1112&gt;50,5,IF(K1112&gt;24,4,IF(K1112&gt;10,3,IF(K1112&gt;4,2,IF(K1112&gt;1,1,0))))))),""),"unk")</f>
        <v>2</v>
      </c>
    </row>
    <row r="1113" spans="1:12" x14ac:dyDescent="0.2">
      <c r="A1113" s="5">
        <v>103</v>
      </c>
      <c r="B1113" s="5" t="s">
        <v>32</v>
      </c>
      <c r="C1113" s="5">
        <v>853</v>
      </c>
      <c r="D1113" s="5">
        <v>56</v>
      </c>
      <c r="F1113" s="5">
        <v>690</v>
      </c>
      <c r="G1113" s="5">
        <v>15</v>
      </c>
      <c r="H1113" s="5">
        <v>15</v>
      </c>
      <c r="I1113" s="5" t="s">
        <v>39</v>
      </c>
      <c r="J1113" s="8">
        <f t="shared" si="53"/>
        <v>5520</v>
      </c>
      <c r="K1113" s="4">
        <f t="shared" si="54"/>
        <v>9.2717391304347831</v>
      </c>
      <c r="L1113" s="1">
        <f t="shared" si="55"/>
        <v>2</v>
      </c>
    </row>
    <row r="1114" spans="1:12" x14ac:dyDescent="0.2">
      <c r="A1114" s="5">
        <v>104</v>
      </c>
      <c r="B1114" s="5" t="s">
        <v>32</v>
      </c>
      <c r="C1114" s="5">
        <v>653</v>
      </c>
      <c r="D1114" s="5">
        <v>43</v>
      </c>
      <c r="F1114" s="5">
        <v>740</v>
      </c>
      <c r="G1114" s="5">
        <v>16</v>
      </c>
      <c r="H1114" s="5">
        <v>16</v>
      </c>
      <c r="I1114" s="5" t="s">
        <v>39</v>
      </c>
      <c r="J1114" s="8">
        <f t="shared" si="53"/>
        <v>5920</v>
      </c>
      <c r="K1114" s="4">
        <f t="shared" si="54"/>
        <v>6.618243243243243</v>
      </c>
      <c r="L1114" s="1">
        <f t="shared" si="55"/>
        <v>2</v>
      </c>
    </row>
    <row r="1115" spans="1:12" x14ac:dyDescent="0.2">
      <c r="A1115" s="5">
        <v>105</v>
      </c>
      <c r="B1115" s="5" t="s">
        <v>32</v>
      </c>
      <c r="C1115" s="5">
        <v>0</v>
      </c>
      <c r="D1115" s="5">
        <v>0</v>
      </c>
      <c r="E1115" s="5" t="s">
        <v>33</v>
      </c>
      <c r="F1115" s="5">
        <v>700</v>
      </c>
      <c r="G1115" s="5">
        <v>15</v>
      </c>
      <c r="H1115" s="5">
        <v>15</v>
      </c>
      <c r="I1115" s="5" t="s">
        <v>39</v>
      </c>
      <c r="J1115" s="8">
        <f t="shared" si="53"/>
        <v>5600</v>
      </c>
      <c r="K1115" s="4">
        <f t="shared" si="54"/>
        <v>0</v>
      </c>
      <c r="L1115" s="1">
        <f t="shared" si="55"/>
        <v>0</v>
      </c>
    </row>
    <row r="1116" spans="1:12" x14ac:dyDescent="0.2">
      <c r="A1116" s="5">
        <v>106</v>
      </c>
      <c r="B1116" s="5" t="s">
        <v>32</v>
      </c>
      <c r="C1116" s="5">
        <v>0</v>
      </c>
      <c r="D1116" s="5">
        <v>0</v>
      </c>
      <c r="E1116" s="5" t="s">
        <v>33</v>
      </c>
      <c r="F1116" s="5">
        <v>740</v>
      </c>
      <c r="G1116" s="5">
        <v>16</v>
      </c>
      <c r="H1116" s="5">
        <v>16</v>
      </c>
      <c r="I1116" s="5" t="s">
        <v>39</v>
      </c>
      <c r="J1116" s="8">
        <f t="shared" si="53"/>
        <v>5920</v>
      </c>
      <c r="K1116" s="4">
        <f t="shared" si="54"/>
        <v>0</v>
      </c>
      <c r="L1116" s="1">
        <f t="shared" si="55"/>
        <v>0</v>
      </c>
    </row>
    <row r="1117" spans="1:12" x14ac:dyDescent="0.2">
      <c r="A1117" s="5">
        <v>107</v>
      </c>
      <c r="B1117" s="5" t="s">
        <v>32</v>
      </c>
      <c r="C1117" s="5">
        <v>0</v>
      </c>
      <c r="D1117" s="5">
        <v>0</v>
      </c>
      <c r="E1117" s="5" t="s">
        <v>33</v>
      </c>
      <c r="F1117" s="5">
        <v>718</v>
      </c>
      <c r="G1117" s="5">
        <v>16</v>
      </c>
      <c r="H1117" s="5">
        <v>16</v>
      </c>
      <c r="I1117" s="5" t="s">
        <v>39</v>
      </c>
      <c r="J1117" s="8">
        <f t="shared" si="53"/>
        <v>5744</v>
      </c>
      <c r="K1117" s="4">
        <f t="shared" si="54"/>
        <v>0</v>
      </c>
      <c r="L1117" s="1">
        <f t="shared" si="55"/>
        <v>0</v>
      </c>
    </row>
    <row r="1118" spans="1:12" x14ac:dyDescent="0.2">
      <c r="A1118" s="5">
        <v>108</v>
      </c>
      <c r="B1118" s="5" t="s">
        <v>32</v>
      </c>
      <c r="C1118" s="5">
        <v>0</v>
      </c>
      <c r="D1118" s="5">
        <v>0</v>
      </c>
      <c r="E1118" s="5" t="s">
        <v>33</v>
      </c>
      <c r="F1118" s="5">
        <v>795</v>
      </c>
      <c r="G1118" s="5">
        <v>18</v>
      </c>
      <c r="H1118" s="5">
        <v>18</v>
      </c>
      <c r="I1118" s="5" t="s">
        <v>39</v>
      </c>
      <c r="J1118" s="8">
        <f t="shared" si="53"/>
        <v>6360</v>
      </c>
      <c r="K1118" s="4">
        <f t="shared" si="54"/>
        <v>0</v>
      </c>
      <c r="L1118" s="1">
        <f t="shared" si="55"/>
        <v>0</v>
      </c>
    </row>
    <row r="1119" spans="1:12" x14ac:dyDescent="0.2">
      <c r="A1119" s="5">
        <v>110</v>
      </c>
      <c r="B1119" s="5" t="s">
        <v>48</v>
      </c>
      <c r="C1119" s="5">
        <v>0</v>
      </c>
      <c r="D1119" s="5">
        <v>0</v>
      </c>
      <c r="E1119" s="5" t="s">
        <v>33</v>
      </c>
      <c r="F1119" s="5">
        <v>219</v>
      </c>
      <c r="G1119" s="5">
        <v>4</v>
      </c>
      <c r="H1119" s="5">
        <v>4</v>
      </c>
      <c r="I1119" s="5" t="s">
        <v>39</v>
      </c>
      <c r="J1119" s="8">
        <f t="shared" si="53"/>
        <v>1752</v>
      </c>
      <c r="K1119" s="4">
        <f t="shared" si="54"/>
        <v>0</v>
      </c>
      <c r="L1119" s="1">
        <f t="shared" si="55"/>
        <v>0</v>
      </c>
    </row>
    <row r="1120" spans="1:12" x14ac:dyDescent="0.2">
      <c r="A1120" s="5">
        <v>111</v>
      </c>
      <c r="B1120" s="5" t="s">
        <v>26</v>
      </c>
      <c r="D1120" s="5">
        <v>0</v>
      </c>
      <c r="F1120" s="5">
        <v>731</v>
      </c>
      <c r="G1120" s="5">
        <v>16</v>
      </c>
      <c r="H1120" s="5">
        <v>0</v>
      </c>
      <c r="I1120" s="5" t="s">
        <v>39</v>
      </c>
      <c r="J1120" s="8">
        <f t="shared" si="53"/>
        <v>5848</v>
      </c>
      <c r="K1120" s="4" t="str">
        <f t="shared" si="54"/>
        <v>unk</v>
      </c>
      <c r="L1120" s="1" t="str">
        <f t="shared" si="55"/>
        <v>unk</v>
      </c>
    </row>
    <row r="1121" spans="1:12" x14ac:dyDescent="0.2">
      <c r="A1121" s="5">
        <v>112</v>
      </c>
      <c r="B1121" s="5" t="s">
        <v>46</v>
      </c>
      <c r="D1121" s="5">
        <v>0</v>
      </c>
      <c r="E1121" s="5" t="s">
        <v>33</v>
      </c>
      <c r="F1121" s="5">
        <v>707</v>
      </c>
      <c r="G1121" s="5">
        <v>16</v>
      </c>
      <c r="H1121" s="5">
        <v>16</v>
      </c>
      <c r="I1121" s="5" t="s">
        <v>39</v>
      </c>
      <c r="J1121" s="8">
        <f t="shared" si="53"/>
        <v>5656</v>
      </c>
      <c r="K1121" s="4" t="str">
        <f t="shared" si="54"/>
        <v>unk</v>
      </c>
      <c r="L1121" s="1" t="str">
        <f t="shared" si="55"/>
        <v>unk</v>
      </c>
    </row>
    <row r="1122" spans="1:12" x14ac:dyDescent="0.2">
      <c r="A1122" s="5">
        <v>113</v>
      </c>
      <c r="B1122" s="5" t="s">
        <v>32</v>
      </c>
      <c r="C1122" s="5">
        <v>0</v>
      </c>
      <c r="D1122" s="5">
        <v>0</v>
      </c>
      <c r="E1122" s="5" t="s">
        <v>33</v>
      </c>
      <c r="F1122" s="5">
        <v>674</v>
      </c>
      <c r="G1122" s="5">
        <v>15</v>
      </c>
      <c r="H1122" s="5">
        <v>15</v>
      </c>
      <c r="I1122" s="5" t="s">
        <v>39</v>
      </c>
      <c r="J1122" s="8">
        <f t="shared" si="53"/>
        <v>5392</v>
      </c>
      <c r="K1122" s="4">
        <f t="shared" si="54"/>
        <v>0</v>
      </c>
      <c r="L1122" s="1">
        <f t="shared" si="55"/>
        <v>0</v>
      </c>
    </row>
    <row r="1123" spans="1:12" x14ac:dyDescent="0.2">
      <c r="A1123" s="5">
        <v>114</v>
      </c>
      <c r="B1123" s="5" t="s">
        <v>32</v>
      </c>
      <c r="C1123" s="5">
        <v>0</v>
      </c>
      <c r="D1123" s="5">
        <v>0</v>
      </c>
      <c r="E1123" s="5" t="s">
        <v>33</v>
      </c>
      <c r="F1123" s="5">
        <v>713</v>
      </c>
      <c r="G1123" s="5">
        <v>16</v>
      </c>
      <c r="H1123" s="5">
        <v>16</v>
      </c>
      <c r="I1123" s="5" t="s">
        <v>39</v>
      </c>
      <c r="J1123" s="8">
        <f t="shared" si="53"/>
        <v>5704</v>
      </c>
      <c r="K1123" s="4">
        <f t="shared" si="54"/>
        <v>0</v>
      </c>
      <c r="L1123" s="1">
        <f t="shared" si="55"/>
        <v>0</v>
      </c>
    </row>
    <row r="1124" spans="1:12" x14ac:dyDescent="0.2">
      <c r="A1124" s="5">
        <v>201</v>
      </c>
      <c r="B1124" s="5" t="s">
        <v>32</v>
      </c>
      <c r="C1124" s="8">
        <v>1845</v>
      </c>
      <c r="D1124" s="5">
        <v>123</v>
      </c>
      <c r="F1124" s="8">
        <v>1013</v>
      </c>
      <c r="G1124" s="5">
        <v>23</v>
      </c>
      <c r="H1124" s="5">
        <v>23</v>
      </c>
      <c r="I1124" s="5" t="s">
        <v>39</v>
      </c>
      <c r="J1124" s="8">
        <f t="shared" si="53"/>
        <v>8104</v>
      </c>
      <c r="K1124" s="4">
        <f t="shared" si="54"/>
        <v>13.659921026653505</v>
      </c>
      <c r="L1124" s="1">
        <f t="shared" si="55"/>
        <v>3</v>
      </c>
    </row>
    <row r="1125" spans="1:12" x14ac:dyDescent="0.2">
      <c r="A1125" s="5">
        <v>202</v>
      </c>
      <c r="B1125" s="5" t="s">
        <v>32</v>
      </c>
      <c r="C1125" s="5">
        <v>843</v>
      </c>
      <c r="D1125" s="5">
        <v>56</v>
      </c>
      <c r="F1125" s="5">
        <v>686</v>
      </c>
      <c r="G1125" s="5">
        <v>15</v>
      </c>
      <c r="H1125" s="5">
        <v>15</v>
      </c>
      <c r="I1125" s="5" t="s">
        <v>39</v>
      </c>
      <c r="J1125" s="8">
        <f t="shared" si="53"/>
        <v>5488</v>
      </c>
      <c r="K1125" s="4">
        <f t="shared" si="54"/>
        <v>9.2164723032069968</v>
      </c>
      <c r="L1125" s="1">
        <f t="shared" si="55"/>
        <v>2</v>
      </c>
    </row>
    <row r="1126" spans="1:12" x14ac:dyDescent="0.2">
      <c r="A1126" s="5">
        <v>203</v>
      </c>
      <c r="B1126" s="5" t="s">
        <v>32</v>
      </c>
      <c r="C1126" s="5">
        <v>108</v>
      </c>
      <c r="D1126" s="5">
        <v>7</v>
      </c>
      <c r="E1126" s="5" t="s">
        <v>33</v>
      </c>
      <c r="F1126" s="5">
        <v>690</v>
      </c>
      <c r="G1126" s="5">
        <v>15</v>
      </c>
      <c r="H1126" s="5">
        <v>15</v>
      </c>
      <c r="I1126" s="5" t="s">
        <v>39</v>
      </c>
      <c r="J1126" s="8">
        <f t="shared" si="53"/>
        <v>5520</v>
      </c>
      <c r="K1126" s="4">
        <f t="shared" si="54"/>
        <v>1.173913043478261</v>
      </c>
      <c r="L1126" s="1">
        <f t="shared" si="55"/>
        <v>1</v>
      </c>
    </row>
    <row r="1127" spans="1:12" x14ac:dyDescent="0.2">
      <c r="A1127" s="5">
        <v>204</v>
      </c>
      <c r="B1127" s="5" t="s">
        <v>32</v>
      </c>
      <c r="C1127" s="5">
        <v>893</v>
      </c>
      <c r="D1127" s="5">
        <v>59</v>
      </c>
      <c r="F1127" s="5">
        <v>740</v>
      </c>
      <c r="G1127" s="5">
        <v>16</v>
      </c>
      <c r="H1127" s="5">
        <v>16</v>
      </c>
      <c r="I1127" s="5" t="s">
        <v>39</v>
      </c>
      <c r="J1127" s="8">
        <f t="shared" si="53"/>
        <v>5920</v>
      </c>
      <c r="K1127" s="4">
        <f t="shared" si="54"/>
        <v>9.0506756756756754</v>
      </c>
      <c r="L1127" s="1">
        <f t="shared" si="55"/>
        <v>2</v>
      </c>
    </row>
    <row r="1128" spans="1:12" x14ac:dyDescent="0.2">
      <c r="A1128" s="5">
        <v>205</v>
      </c>
      <c r="B1128" s="5" t="s">
        <v>32</v>
      </c>
      <c r="C1128" s="5">
        <v>0</v>
      </c>
      <c r="D1128" s="5">
        <v>0</v>
      </c>
      <c r="E1128" s="5" t="s">
        <v>33</v>
      </c>
      <c r="F1128" s="5">
        <v>700</v>
      </c>
      <c r="G1128" s="5">
        <v>15</v>
      </c>
      <c r="H1128" s="5">
        <v>15</v>
      </c>
      <c r="I1128" s="5" t="s">
        <v>39</v>
      </c>
      <c r="J1128" s="8">
        <f t="shared" si="53"/>
        <v>5600</v>
      </c>
      <c r="K1128" s="4">
        <f t="shared" si="54"/>
        <v>0</v>
      </c>
      <c r="L1128" s="1">
        <f t="shared" si="55"/>
        <v>0</v>
      </c>
    </row>
    <row r="1129" spans="1:12" x14ac:dyDescent="0.2">
      <c r="A1129" s="5">
        <v>206</v>
      </c>
      <c r="B1129" s="5" t="s">
        <v>32</v>
      </c>
      <c r="C1129" s="5">
        <v>0</v>
      </c>
      <c r="D1129" s="5">
        <v>0</v>
      </c>
      <c r="E1129" s="5" t="s">
        <v>33</v>
      </c>
      <c r="F1129" s="5">
        <v>740</v>
      </c>
      <c r="G1129" s="5">
        <v>16</v>
      </c>
      <c r="H1129" s="5">
        <v>16</v>
      </c>
      <c r="I1129" s="5" t="s">
        <v>39</v>
      </c>
      <c r="J1129" s="8">
        <f t="shared" si="53"/>
        <v>5920</v>
      </c>
      <c r="K1129" s="4">
        <f t="shared" si="54"/>
        <v>0</v>
      </c>
      <c r="L1129" s="1">
        <f t="shared" si="55"/>
        <v>0</v>
      </c>
    </row>
    <row r="1130" spans="1:12" x14ac:dyDescent="0.2">
      <c r="A1130" s="5">
        <v>207</v>
      </c>
      <c r="B1130" s="5" t="s">
        <v>32</v>
      </c>
      <c r="C1130" s="5">
        <v>0</v>
      </c>
      <c r="D1130" s="5">
        <v>0</v>
      </c>
      <c r="E1130" s="5" t="s">
        <v>33</v>
      </c>
      <c r="F1130" s="5">
        <v>718</v>
      </c>
      <c r="G1130" s="5">
        <v>16</v>
      </c>
      <c r="H1130" s="5">
        <v>16</v>
      </c>
      <c r="I1130" s="5" t="s">
        <v>39</v>
      </c>
      <c r="J1130" s="8">
        <f t="shared" si="53"/>
        <v>5744</v>
      </c>
      <c r="K1130" s="4">
        <f t="shared" si="54"/>
        <v>0</v>
      </c>
      <c r="L1130" s="1">
        <f t="shared" si="55"/>
        <v>0</v>
      </c>
    </row>
    <row r="1131" spans="1:12" x14ac:dyDescent="0.2">
      <c r="A1131" s="5">
        <v>208</v>
      </c>
      <c r="B1131" s="5" t="s">
        <v>32</v>
      </c>
      <c r="C1131" s="5">
        <v>0</v>
      </c>
      <c r="D1131" s="5">
        <v>0</v>
      </c>
      <c r="E1131" s="5" t="s">
        <v>33</v>
      </c>
      <c r="F1131" s="5">
        <v>795</v>
      </c>
      <c r="G1131" s="5">
        <v>18</v>
      </c>
      <c r="H1131" s="5">
        <v>18</v>
      </c>
      <c r="I1131" s="5" t="s">
        <v>39</v>
      </c>
      <c r="J1131" s="8">
        <f t="shared" si="53"/>
        <v>6360</v>
      </c>
      <c r="K1131" s="4">
        <f t="shared" si="54"/>
        <v>0</v>
      </c>
      <c r="L1131" s="1">
        <f t="shared" si="55"/>
        <v>0</v>
      </c>
    </row>
    <row r="1132" spans="1:12" x14ac:dyDescent="0.2">
      <c r="A1132" s="5">
        <v>209</v>
      </c>
      <c r="B1132" s="5" t="s">
        <v>32</v>
      </c>
      <c r="C1132" s="5">
        <v>0</v>
      </c>
      <c r="D1132" s="5">
        <v>0</v>
      </c>
      <c r="F1132" s="5">
        <v>753</v>
      </c>
      <c r="G1132" s="5">
        <v>17</v>
      </c>
      <c r="H1132" s="5">
        <v>0</v>
      </c>
      <c r="I1132" s="5" t="s">
        <v>39</v>
      </c>
      <c r="J1132" s="8">
        <f t="shared" si="53"/>
        <v>6024</v>
      </c>
      <c r="K1132" s="4">
        <f t="shared" si="54"/>
        <v>0</v>
      </c>
      <c r="L1132" s="1">
        <f t="shared" si="55"/>
        <v>0</v>
      </c>
    </row>
    <row r="1133" spans="1:12" x14ac:dyDescent="0.2">
      <c r="A1133" s="5">
        <v>210</v>
      </c>
      <c r="B1133" s="5" t="s">
        <v>32</v>
      </c>
      <c r="C1133" s="5">
        <v>0</v>
      </c>
      <c r="D1133" s="5">
        <v>0</v>
      </c>
      <c r="E1133" s="5" t="s">
        <v>33</v>
      </c>
      <c r="F1133" s="5">
        <v>715</v>
      </c>
      <c r="G1133" s="5">
        <v>16</v>
      </c>
      <c r="H1133" s="5">
        <v>16</v>
      </c>
      <c r="I1133" s="5" t="s">
        <v>39</v>
      </c>
      <c r="J1133" s="8">
        <f t="shared" si="53"/>
        <v>5720</v>
      </c>
      <c r="K1133" s="4">
        <f t="shared" si="54"/>
        <v>0</v>
      </c>
      <c r="L1133" s="1">
        <f t="shared" si="55"/>
        <v>0</v>
      </c>
    </row>
    <row r="1134" spans="1:12" x14ac:dyDescent="0.2">
      <c r="A1134" s="5">
        <v>211</v>
      </c>
      <c r="B1134" s="5" t="s">
        <v>32</v>
      </c>
      <c r="C1134" s="5">
        <v>0</v>
      </c>
      <c r="D1134" s="5">
        <v>0</v>
      </c>
      <c r="F1134" s="5">
        <v>731</v>
      </c>
      <c r="G1134" s="5">
        <v>16</v>
      </c>
      <c r="H1134" s="5">
        <v>0</v>
      </c>
      <c r="I1134" s="5" t="s">
        <v>39</v>
      </c>
      <c r="J1134" s="8">
        <f t="shared" si="53"/>
        <v>5848</v>
      </c>
      <c r="K1134" s="4">
        <f t="shared" si="54"/>
        <v>0</v>
      </c>
      <c r="L1134" s="1">
        <f t="shared" si="55"/>
        <v>0</v>
      </c>
    </row>
    <row r="1135" spans="1:12" x14ac:dyDescent="0.2">
      <c r="A1135" s="5">
        <v>212</v>
      </c>
      <c r="B1135" s="5" t="s">
        <v>32</v>
      </c>
      <c r="C1135" s="5">
        <v>0</v>
      </c>
      <c r="D1135" s="5">
        <v>0</v>
      </c>
      <c r="E1135" s="5" t="s">
        <v>33</v>
      </c>
      <c r="F1135" s="5">
        <v>707</v>
      </c>
      <c r="G1135" s="5">
        <v>16</v>
      </c>
      <c r="H1135" s="5">
        <v>16</v>
      </c>
      <c r="I1135" s="5" t="s">
        <v>39</v>
      </c>
      <c r="J1135" s="8">
        <f t="shared" si="53"/>
        <v>5656</v>
      </c>
      <c r="K1135" s="4">
        <f t="shared" si="54"/>
        <v>0</v>
      </c>
      <c r="L1135" s="1">
        <f t="shared" si="55"/>
        <v>0</v>
      </c>
    </row>
    <row r="1136" spans="1:12" x14ac:dyDescent="0.2">
      <c r="A1136" s="5">
        <v>213</v>
      </c>
      <c r="B1136" s="5" t="s">
        <v>32</v>
      </c>
      <c r="C1136" s="5">
        <v>0</v>
      </c>
      <c r="D1136" s="5">
        <v>0</v>
      </c>
      <c r="E1136" s="5" t="s">
        <v>33</v>
      </c>
      <c r="F1136" s="5">
        <v>674</v>
      </c>
      <c r="G1136" s="5">
        <v>15</v>
      </c>
      <c r="H1136" s="5">
        <v>15</v>
      </c>
      <c r="I1136" s="5" t="s">
        <v>39</v>
      </c>
      <c r="J1136" s="8">
        <f t="shared" si="53"/>
        <v>5392</v>
      </c>
      <c r="K1136" s="4">
        <f t="shared" si="54"/>
        <v>0</v>
      </c>
      <c r="L1136" s="1">
        <f t="shared" si="55"/>
        <v>0</v>
      </c>
    </row>
    <row r="1137" spans="1:12" x14ac:dyDescent="0.2">
      <c r="A1137" s="5">
        <v>214</v>
      </c>
      <c r="B1137" s="5" t="s">
        <v>32</v>
      </c>
      <c r="C1137" s="5">
        <v>0</v>
      </c>
      <c r="D1137" s="5">
        <v>0</v>
      </c>
      <c r="F1137" s="5">
        <v>713</v>
      </c>
      <c r="G1137" s="5">
        <v>16</v>
      </c>
      <c r="H1137" s="5">
        <v>0</v>
      </c>
      <c r="I1137" s="5" t="s">
        <v>39</v>
      </c>
      <c r="J1137" s="8">
        <f t="shared" si="53"/>
        <v>5704</v>
      </c>
      <c r="K1137" s="4">
        <f t="shared" si="54"/>
        <v>0</v>
      </c>
      <c r="L1137" s="1">
        <f t="shared" si="55"/>
        <v>0</v>
      </c>
    </row>
    <row r="1138" spans="1:12" x14ac:dyDescent="0.2">
      <c r="A1138" s="5" t="s">
        <v>26</v>
      </c>
      <c r="B1138" s="5" t="s">
        <v>338</v>
      </c>
      <c r="C1138" s="5">
        <v>0</v>
      </c>
      <c r="D1138" s="5">
        <v>0</v>
      </c>
      <c r="F1138" s="8">
        <v>2788</v>
      </c>
      <c r="G1138" s="5">
        <v>63</v>
      </c>
      <c r="H1138" s="5">
        <v>0</v>
      </c>
      <c r="I1138" s="5" t="s">
        <v>339</v>
      </c>
      <c r="J1138" s="8">
        <f t="shared" si="53"/>
        <v>22304</v>
      </c>
      <c r="K1138" s="4">
        <f t="shared" si="54"/>
        <v>0</v>
      </c>
      <c r="L1138" s="1">
        <f t="shared" si="55"/>
        <v>0</v>
      </c>
    </row>
    <row r="1139" spans="1:12" x14ac:dyDescent="0.2">
      <c r="A1139" s="5" t="s">
        <v>26</v>
      </c>
      <c r="B1139" s="5" t="s">
        <v>340</v>
      </c>
      <c r="C1139" s="5">
        <v>0</v>
      </c>
      <c r="D1139" s="5">
        <v>0</v>
      </c>
      <c r="F1139" s="5">
        <v>349</v>
      </c>
      <c r="G1139" s="5">
        <v>7</v>
      </c>
      <c r="H1139" s="5">
        <v>0</v>
      </c>
      <c r="I1139" s="5" t="s">
        <v>39</v>
      </c>
      <c r="J1139" s="8">
        <f t="shared" si="53"/>
        <v>2792</v>
      </c>
      <c r="K1139" s="4">
        <f t="shared" si="54"/>
        <v>0</v>
      </c>
      <c r="L1139" s="1">
        <f t="shared" si="55"/>
        <v>0</v>
      </c>
    </row>
    <row r="1140" spans="1:12" x14ac:dyDescent="0.2">
      <c r="A1140" s="5">
        <v>301</v>
      </c>
      <c r="B1140" s="5" t="s">
        <v>32</v>
      </c>
      <c r="C1140" s="5">
        <v>387</v>
      </c>
      <c r="D1140" s="5">
        <v>25</v>
      </c>
      <c r="F1140" s="8">
        <v>1013</v>
      </c>
      <c r="G1140" s="5">
        <v>23</v>
      </c>
      <c r="H1140" s="5">
        <v>23</v>
      </c>
      <c r="I1140" s="5" t="s">
        <v>39</v>
      </c>
      <c r="J1140" s="8">
        <f t="shared" si="53"/>
        <v>8104</v>
      </c>
      <c r="K1140" s="4">
        <f t="shared" si="54"/>
        <v>2.8652517275419545</v>
      </c>
      <c r="L1140" s="1">
        <f t="shared" si="55"/>
        <v>1</v>
      </c>
    </row>
    <row r="1141" spans="1:12" x14ac:dyDescent="0.2">
      <c r="A1141" s="5">
        <v>302</v>
      </c>
      <c r="B1141" s="5" t="s">
        <v>32</v>
      </c>
      <c r="C1141" s="5">
        <v>748</v>
      </c>
      <c r="D1141" s="5">
        <v>49</v>
      </c>
      <c r="F1141" s="5">
        <v>686</v>
      </c>
      <c r="G1141" s="5">
        <v>15</v>
      </c>
      <c r="H1141" s="5">
        <v>15</v>
      </c>
      <c r="I1141" s="5" t="s">
        <v>39</v>
      </c>
      <c r="J1141" s="8">
        <f t="shared" si="53"/>
        <v>5488</v>
      </c>
      <c r="K1141" s="4">
        <f t="shared" si="54"/>
        <v>8.1778425655976683</v>
      </c>
      <c r="L1141" s="1">
        <f t="shared" si="55"/>
        <v>2</v>
      </c>
    </row>
    <row r="1142" spans="1:12" x14ac:dyDescent="0.2">
      <c r="A1142" s="5">
        <v>303</v>
      </c>
      <c r="B1142" s="5" t="s">
        <v>32</v>
      </c>
      <c r="C1142" s="5">
        <v>68</v>
      </c>
      <c r="D1142" s="5">
        <v>4</v>
      </c>
      <c r="E1142" s="5" t="s">
        <v>33</v>
      </c>
      <c r="F1142" s="5">
        <v>690</v>
      </c>
      <c r="G1142" s="5">
        <v>15</v>
      </c>
      <c r="H1142" s="5">
        <v>15</v>
      </c>
      <c r="I1142" s="5" t="s">
        <v>39</v>
      </c>
      <c r="J1142" s="8">
        <f t="shared" si="53"/>
        <v>5520</v>
      </c>
      <c r="K1142" s="4">
        <f t="shared" si="54"/>
        <v>0.73913043478260865</v>
      </c>
      <c r="L1142" s="1">
        <f t="shared" si="55"/>
        <v>0</v>
      </c>
    </row>
    <row r="1143" spans="1:12" x14ac:dyDescent="0.2">
      <c r="A1143" s="5">
        <v>304</v>
      </c>
      <c r="B1143" s="5" t="s">
        <v>32</v>
      </c>
      <c r="C1143" s="5">
        <v>156</v>
      </c>
      <c r="D1143" s="5">
        <v>10</v>
      </c>
      <c r="E1143" s="5" t="s">
        <v>33</v>
      </c>
      <c r="F1143" s="5">
        <v>740</v>
      </c>
      <c r="G1143" s="5">
        <v>16</v>
      </c>
      <c r="H1143" s="5">
        <v>16</v>
      </c>
      <c r="I1143" s="5" t="s">
        <v>39</v>
      </c>
      <c r="J1143" s="8">
        <f t="shared" si="53"/>
        <v>5920</v>
      </c>
      <c r="K1143" s="4">
        <f t="shared" si="54"/>
        <v>1.5810810810810811</v>
      </c>
      <c r="L1143" s="1">
        <f t="shared" si="55"/>
        <v>1</v>
      </c>
    </row>
    <row r="1144" spans="1:12" x14ac:dyDescent="0.2">
      <c r="A1144" s="5">
        <v>305</v>
      </c>
      <c r="B1144" s="5" t="s">
        <v>32</v>
      </c>
      <c r="C1144" s="5">
        <v>0</v>
      </c>
      <c r="D1144" s="5">
        <v>0</v>
      </c>
      <c r="E1144" s="5" t="s">
        <v>33</v>
      </c>
      <c r="F1144" s="5">
        <v>700</v>
      </c>
      <c r="G1144" s="5">
        <v>15</v>
      </c>
      <c r="H1144" s="5">
        <v>15</v>
      </c>
      <c r="I1144" s="5" t="s">
        <v>39</v>
      </c>
      <c r="J1144" s="8">
        <f t="shared" si="53"/>
        <v>5600</v>
      </c>
      <c r="K1144" s="4">
        <f t="shared" si="54"/>
        <v>0</v>
      </c>
      <c r="L1144" s="1">
        <f t="shared" si="55"/>
        <v>0</v>
      </c>
    </row>
    <row r="1145" spans="1:12" x14ac:dyDescent="0.2">
      <c r="A1145" s="5">
        <v>306</v>
      </c>
      <c r="B1145" s="5" t="s">
        <v>32</v>
      </c>
      <c r="C1145" s="5">
        <v>0</v>
      </c>
      <c r="D1145" s="5">
        <v>0</v>
      </c>
      <c r="E1145" s="5" t="s">
        <v>33</v>
      </c>
      <c r="F1145" s="5">
        <v>740</v>
      </c>
      <c r="G1145" s="5">
        <v>16</v>
      </c>
      <c r="H1145" s="5">
        <v>16</v>
      </c>
      <c r="I1145" s="5" t="s">
        <v>39</v>
      </c>
      <c r="J1145" s="8">
        <f t="shared" si="53"/>
        <v>5920</v>
      </c>
      <c r="K1145" s="4">
        <f t="shared" si="54"/>
        <v>0</v>
      </c>
      <c r="L1145" s="1">
        <f t="shared" si="55"/>
        <v>0</v>
      </c>
    </row>
    <row r="1146" spans="1:12" x14ac:dyDescent="0.2">
      <c r="A1146" s="5">
        <v>307</v>
      </c>
      <c r="B1146" s="5" t="s">
        <v>32</v>
      </c>
      <c r="C1146" s="5">
        <v>0</v>
      </c>
      <c r="D1146" s="5">
        <v>0</v>
      </c>
      <c r="F1146" s="5">
        <v>718</v>
      </c>
      <c r="G1146" s="5">
        <v>16</v>
      </c>
      <c r="H1146" s="5">
        <v>0</v>
      </c>
      <c r="I1146" s="5" t="s">
        <v>39</v>
      </c>
      <c r="J1146" s="8">
        <f t="shared" si="53"/>
        <v>5744</v>
      </c>
      <c r="K1146" s="4">
        <f t="shared" si="54"/>
        <v>0</v>
      </c>
      <c r="L1146" s="1">
        <f t="shared" si="55"/>
        <v>0</v>
      </c>
    </row>
    <row r="1147" spans="1:12" x14ac:dyDescent="0.2">
      <c r="A1147" s="5">
        <v>308</v>
      </c>
      <c r="B1147" s="5" t="s">
        <v>32</v>
      </c>
      <c r="C1147" s="5">
        <v>0</v>
      </c>
      <c r="D1147" s="5">
        <v>0</v>
      </c>
      <c r="F1147" s="5">
        <v>795</v>
      </c>
      <c r="G1147" s="5">
        <v>18</v>
      </c>
      <c r="H1147" s="5">
        <v>0</v>
      </c>
      <c r="I1147" s="5" t="s">
        <v>39</v>
      </c>
      <c r="J1147" s="8">
        <f t="shared" si="53"/>
        <v>6360</v>
      </c>
      <c r="K1147" s="4">
        <f t="shared" si="54"/>
        <v>0</v>
      </c>
      <c r="L1147" s="1">
        <f t="shared" si="55"/>
        <v>0</v>
      </c>
    </row>
    <row r="1148" spans="1:12" x14ac:dyDescent="0.2">
      <c r="A1148" s="5">
        <v>309</v>
      </c>
      <c r="B1148" s="5" t="s">
        <v>32</v>
      </c>
      <c r="C1148" s="5">
        <v>0</v>
      </c>
      <c r="D1148" s="5">
        <v>0</v>
      </c>
      <c r="F1148" s="5">
        <v>753</v>
      </c>
      <c r="G1148" s="5">
        <v>17</v>
      </c>
      <c r="H1148" s="5">
        <v>0</v>
      </c>
      <c r="I1148" s="5" t="s">
        <v>39</v>
      </c>
      <c r="J1148" s="8">
        <f t="shared" si="53"/>
        <v>6024</v>
      </c>
      <c r="K1148" s="4">
        <f t="shared" si="54"/>
        <v>0</v>
      </c>
      <c r="L1148" s="1">
        <f t="shared" si="55"/>
        <v>0</v>
      </c>
    </row>
    <row r="1149" spans="1:12" x14ac:dyDescent="0.2">
      <c r="A1149" s="5">
        <v>310</v>
      </c>
      <c r="B1149" s="5" t="s">
        <v>32</v>
      </c>
      <c r="C1149" s="5">
        <v>0</v>
      </c>
      <c r="D1149" s="5">
        <v>0</v>
      </c>
      <c r="E1149" s="5" t="s">
        <v>33</v>
      </c>
      <c r="F1149" s="5">
        <v>715</v>
      </c>
      <c r="G1149" s="5">
        <v>16</v>
      </c>
      <c r="H1149" s="5">
        <v>16</v>
      </c>
      <c r="I1149" s="5" t="s">
        <v>39</v>
      </c>
      <c r="J1149" s="8">
        <f t="shared" si="53"/>
        <v>5720</v>
      </c>
      <c r="K1149" s="4">
        <f t="shared" si="54"/>
        <v>0</v>
      </c>
      <c r="L1149" s="1">
        <f t="shared" si="55"/>
        <v>0</v>
      </c>
    </row>
    <row r="1150" spans="1:12" x14ac:dyDescent="0.2">
      <c r="A1150" s="5">
        <v>311</v>
      </c>
      <c r="B1150" s="5" t="s">
        <v>32</v>
      </c>
      <c r="C1150" s="5">
        <v>0</v>
      </c>
      <c r="D1150" s="5">
        <v>0</v>
      </c>
      <c r="E1150" s="5" t="s">
        <v>33</v>
      </c>
      <c r="F1150" s="5">
        <v>731</v>
      </c>
      <c r="G1150" s="5">
        <v>16</v>
      </c>
      <c r="H1150" s="5">
        <v>16</v>
      </c>
      <c r="I1150" s="5" t="s">
        <v>39</v>
      </c>
      <c r="J1150" s="8">
        <f t="shared" si="53"/>
        <v>5848</v>
      </c>
      <c r="K1150" s="4">
        <f t="shared" si="54"/>
        <v>0</v>
      </c>
      <c r="L1150" s="1">
        <f t="shared" si="55"/>
        <v>0</v>
      </c>
    </row>
    <row r="1151" spans="1:12" x14ac:dyDescent="0.2">
      <c r="A1151" s="5">
        <v>312</v>
      </c>
      <c r="B1151" s="5" t="s">
        <v>32</v>
      </c>
      <c r="C1151" s="5">
        <v>0</v>
      </c>
      <c r="D1151" s="5">
        <v>0</v>
      </c>
      <c r="E1151" s="5" t="s">
        <v>33</v>
      </c>
      <c r="F1151" s="5">
        <v>707</v>
      </c>
      <c r="G1151" s="5">
        <v>16</v>
      </c>
      <c r="H1151" s="5">
        <v>16</v>
      </c>
      <c r="I1151" s="5" t="s">
        <v>39</v>
      </c>
      <c r="J1151" s="8">
        <f t="shared" si="53"/>
        <v>5656</v>
      </c>
      <c r="K1151" s="4">
        <f t="shared" si="54"/>
        <v>0</v>
      </c>
      <c r="L1151" s="1">
        <f t="shared" si="55"/>
        <v>0</v>
      </c>
    </row>
    <row r="1152" spans="1:12" x14ac:dyDescent="0.2">
      <c r="A1152" s="5">
        <v>313</v>
      </c>
      <c r="B1152" s="5" t="s">
        <v>32</v>
      </c>
      <c r="C1152" s="5">
        <v>0</v>
      </c>
      <c r="D1152" s="5">
        <v>0</v>
      </c>
      <c r="E1152" s="5" t="s">
        <v>33</v>
      </c>
      <c r="F1152" s="5">
        <v>674</v>
      </c>
      <c r="G1152" s="5">
        <v>15</v>
      </c>
      <c r="H1152" s="5">
        <v>15</v>
      </c>
      <c r="I1152" s="5" t="s">
        <v>39</v>
      </c>
      <c r="J1152" s="8">
        <f t="shared" si="53"/>
        <v>5392</v>
      </c>
      <c r="K1152" s="4">
        <f t="shared" si="54"/>
        <v>0</v>
      </c>
      <c r="L1152" s="1">
        <f t="shared" si="55"/>
        <v>0</v>
      </c>
    </row>
    <row r="1153" spans="1:12" x14ac:dyDescent="0.2">
      <c r="A1153" s="5">
        <v>314</v>
      </c>
      <c r="B1153" s="5" t="s">
        <v>32</v>
      </c>
      <c r="C1153" s="5">
        <v>0</v>
      </c>
      <c r="D1153" s="5">
        <v>0</v>
      </c>
      <c r="E1153" s="5" t="s">
        <v>33</v>
      </c>
      <c r="F1153" s="5">
        <v>713</v>
      </c>
      <c r="G1153" s="5">
        <v>16</v>
      </c>
      <c r="H1153" s="5">
        <v>16</v>
      </c>
      <c r="I1153" s="5" t="s">
        <v>39</v>
      </c>
      <c r="J1153" s="8">
        <f t="shared" si="53"/>
        <v>5704</v>
      </c>
      <c r="K1153" s="4">
        <f t="shared" si="54"/>
        <v>0</v>
      </c>
      <c r="L1153" s="1">
        <f t="shared" si="55"/>
        <v>0</v>
      </c>
    </row>
    <row r="1154" spans="1:12" x14ac:dyDescent="0.2">
      <c r="A1154" s="5" t="s">
        <v>26</v>
      </c>
      <c r="B1154" s="5" t="s">
        <v>341</v>
      </c>
      <c r="C1154" s="5">
        <v>0</v>
      </c>
      <c r="D1154" s="5">
        <v>0</v>
      </c>
      <c r="F1154" s="5">
        <v>349</v>
      </c>
      <c r="G1154" s="5">
        <v>7</v>
      </c>
      <c r="H1154" s="5">
        <v>0</v>
      </c>
      <c r="I1154" s="5" t="s">
        <v>39</v>
      </c>
      <c r="J1154" s="8">
        <f t="shared" si="53"/>
        <v>2792</v>
      </c>
      <c r="K1154" s="4">
        <f t="shared" si="54"/>
        <v>0</v>
      </c>
      <c r="L1154" s="1">
        <f t="shared" si="55"/>
        <v>0</v>
      </c>
    </row>
    <row r="1155" spans="1:12" x14ac:dyDescent="0.2">
      <c r="J1155" s="8" t="str">
        <f t="shared" si="53"/>
        <v/>
      </c>
      <c r="K1155" s="4" t="str">
        <f t="shared" si="54"/>
        <v>unk</v>
      </c>
      <c r="L1155" s="1" t="str">
        <f t="shared" si="55"/>
        <v>unk</v>
      </c>
    </row>
    <row r="1156" spans="1:12" x14ac:dyDescent="0.2">
      <c r="A1156" s="5" t="s">
        <v>0</v>
      </c>
      <c r="B1156" s="6">
        <v>44272</v>
      </c>
      <c r="J1156" s="8" t="str">
        <f t="shared" si="53"/>
        <v/>
      </c>
      <c r="K1156" s="4" t="str">
        <f t="shared" si="54"/>
        <v>unk</v>
      </c>
      <c r="L1156" s="1" t="str">
        <f t="shared" si="55"/>
        <v>unk</v>
      </c>
    </row>
    <row r="1157" spans="1:12" x14ac:dyDescent="0.2">
      <c r="A1157" s="5" t="s">
        <v>2</v>
      </c>
      <c r="B1157" s="5" t="s">
        <v>342</v>
      </c>
      <c r="J1157" s="8" t="str">
        <f t="shared" si="53"/>
        <v/>
      </c>
      <c r="K1157" s="4" t="str">
        <f t="shared" si="54"/>
        <v>unk</v>
      </c>
      <c r="L1157" s="1" t="str">
        <f t="shared" si="55"/>
        <v>unk</v>
      </c>
    </row>
    <row r="1158" spans="1:12" x14ac:dyDescent="0.2">
      <c r="J1158" s="8" t="str">
        <f t="shared" si="53"/>
        <v/>
      </c>
      <c r="K1158" s="4" t="str">
        <f t="shared" si="54"/>
        <v>unk</v>
      </c>
      <c r="L1158" s="1" t="str">
        <f t="shared" si="55"/>
        <v>unk</v>
      </c>
    </row>
    <row r="1159" spans="1:12" x14ac:dyDescent="0.2">
      <c r="A1159" s="5" t="s">
        <v>11</v>
      </c>
      <c r="J1159" s="8" t="str">
        <f t="shared" si="53"/>
        <v/>
      </c>
      <c r="K1159" s="4" t="str">
        <f t="shared" si="54"/>
        <v>unk</v>
      </c>
      <c r="L1159" s="1" t="str">
        <f t="shared" si="55"/>
        <v>unk</v>
      </c>
    </row>
    <row r="1160" spans="1:12" x14ac:dyDescent="0.2">
      <c r="A1160" s="5" t="s">
        <v>13</v>
      </c>
      <c r="B1160" s="5" t="s">
        <v>14</v>
      </c>
      <c r="C1160" s="5" t="s">
        <v>15</v>
      </c>
      <c r="D1160" s="5" t="s">
        <v>16</v>
      </c>
      <c r="E1160" s="5" t="s">
        <v>17</v>
      </c>
      <c r="F1160" s="5" t="s">
        <v>18</v>
      </c>
      <c r="G1160" s="5" t="s">
        <v>19</v>
      </c>
      <c r="H1160" s="5" t="s">
        <v>20</v>
      </c>
      <c r="I1160" s="5" t="s">
        <v>21</v>
      </c>
      <c r="J1160" s="8" t="str">
        <f t="shared" si="53"/>
        <v/>
      </c>
      <c r="K1160" s="4" t="str">
        <f t="shared" si="54"/>
        <v>unk</v>
      </c>
      <c r="L1160" s="1" t="str">
        <f t="shared" si="55"/>
        <v>unk</v>
      </c>
    </row>
    <row r="1161" spans="1:12" x14ac:dyDescent="0.2">
      <c r="A1161" s="5">
        <v>600</v>
      </c>
      <c r="B1161" s="5" t="s">
        <v>343</v>
      </c>
      <c r="D1161" s="5">
        <v>0</v>
      </c>
      <c r="F1161" s="5">
        <v>810</v>
      </c>
      <c r="G1161" s="5">
        <v>18</v>
      </c>
      <c r="H1161" s="5">
        <v>0</v>
      </c>
      <c r="J1161" s="8">
        <f t="shared" si="53"/>
        <v>6480</v>
      </c>
      <c r="K1161" s="4" t="str">
        <f t="shared" si="54"/>
        <v>unk</v>
      </c>
      <c r="L1161" s="1" t="str">
        <f t="shared" si="55"/>
        <v>unk</v>
      </c>
    </row>
    <row r="1162" spans="1:12" x14ac:dyDescent="0.2">
      <c r="A1162" s="5">
        <v>2</v>
      </c>
      <c r="B1162" s="5" t="s">
        <v>343</v>
      </c>
      <c r="D1162" s="5">
        <v>0</v>
      </c>
      <c r="F1162" s="8">
        <v>1104</v>
      </c>
      <c r="G1162" s="5">
        <v>25</v>
      </c>
      <c r="H1162" s="5">
        <v>0</v>
      </c>
      <c r="J1162" s="8">
        <f t="shared" si="53"/>
        <v>8832</v>
      </c>
      <c r="K1162" s="4" t="str">
        <f t="shared" si="54"/>
        <v>unk</v>
      </c>
      <c r="L1162" s="1" t="str">
        <f t="shared" si="55"/>
        <v>unk</v>
      </c>
    </row>
    <row r="1163" spans="1:12" x14ac:dyDescent="0.2">
      <c r="A1163" s="5">
        <v>4</v>
      </c>
      <c r="B1163" s="5" t="s">
        <v>343</v>
      </c>
      <c r="D1163" s="5">
        <v>0</v>
      </c>
      <c r="F1163" s="5">
        <v>884</v>
      </c>
      <c r="G1163" s="5">
        <v>20</v>
      </c>
      <c r="H1163" s="5">
        <v>0</v>
      </c>
      <c r="J1163" s="8">
        <f t="shared" si="53"/>
        <v>7072</v>
      </c>
      <c r="K1163" s="4" t="str">
        <f t="shared" si="54"/>
        <v>unk</v>
      </c>
      <c r="L1163" s="1" t="str">
        <f t="shared" si="55"/>
        <v>unk</v>
      </c>
    </row>
    <row r="1164" spans="1:12" x14ac:dyDescent="0.2">
      <c r="A1164" s="5">
        <v>5</v>
      </c>
      <c r="B1164" s="5" t="s">
        <v>210</v>
      </c>
      <c r="D1164" s="5">
        <v>0</v>
      </c>
      <c r="F1164" s="5">
        <v>910</v>
      </c>
      <c r="G1164" s="5">
        <v>20</v>
      </c>
      <c r="H1164" s="5">
        <v>0</v>
      </c>
      <c r="J1164" s="8">
        <f t="shared" si="53"/>
        <v>7280</v>
      </c>
      <c r="K1164" s="4" t="str">
        <f t="shared" si="54"/>
        <v>unk</v>
      </c>
      <c r="L1164" s="1" t="str">
        <f t="shared" si="55"/>
        <v>unk</v>
      </c>
    </row>
    <row r="1165" spans="1:12" x14ac:dyDescent="0.2">
      <c r="A1165" s="5">
        <v>112</v>
      </c>
      <c r="B1165" s="5" t="s">
        <v>343</v>
      </c>
      <c r="D1165" s="5">
        <v>0</v>
      </c>
      <c r="F1165" s="5">
        <v>710</v>
      </c>
      <c r="G1165" s="5">
        <v>16</v>
      </c>
      <c r="H1165" s="5">
        <v>0</v>
      </c>
      <c r="J1165" s="8">
        <f t="shared" ref="J1165:J1228" si="56">IF(COUNT(F1165)=1,F1165*8,"")</f>
        <v>5680</v>
      </c>
      <c r="K1165" s="4" t="str">
        <f t="shared" ref="K1165:K1228" si="57">IF( AND(COUNT(J1165)=1,COUNT(C1165)=1), ABS((C1165*60/J1165)), "unk" )</f>
        <v>unk</v>
      </c>
      <c r="L1165" s="1" t="str">
        <f t="shared" si="55"/>
        <v>unk</v>
      </c>
    </row>
    <row r="1166" spans="1:12" x14ac:dyDescent="0.2">
      <c r="A1166" s="5" t="s">
        <v>307</v>
      </c>
      <c r="B1166" s="5" t="s">
        <v>268</v>
      </c>
      <c r="D1166" s="5">
        <v>0</v>
      </c>
      <c r="F1166" s="5">
        <v>99</v>
      </c>
      <c r="G1166" s="5">
        <v>2</v>
      </c>
      <c r="H1166" s="5">
        <v>0</v>
      </c>
      <c r="J1166" s="8">
        <f t="shared" si="56"/>
        <v>792</v>
      </c>
      <c r="K1166" s="4" t="str">
        <f t="shared" si="57"/>
        <v>unk</v>
      </c>
      <c r="L1166" s="1" t="str">
        <f t="shared" si="55"/>
        <v>unk</v>
      </c>
    </row>
    <row r="1167" spans="1:12" x14ac:dyDescent="0.2">
      <c r="A1167" s="5">
        <v>111</v>
      </c>
      <c r="B1167" s="5" t="s">
        <v>152</v>
      </c>
      <c r="D1167" s="5">
        <v>0</v>
      </c>
      <c r="F1167" s="5">
        <v>319</v>
      </c>
      <c r="G1167" s="5">
        <v>7</v>
      </c>
      <c r="H1167" s="5">
        <v>0</v>
      </c>
      <c r="J1167" s="8">
        <f t="shared" si="56"/>
        <v>2552</v>
      </c>
      <c r="K1167" s="4" t="str">
        <f t="shared" si="57"/>
        <v>unk</v>
      </c>
      <c r="L1167" s="1" t="str">
        <f t="shared" si="55"/>
        <v>unk</v>
      </c>
    </row>
    <row r="1168" spans="1:12" x14ac:dyDescent="0.2">
      <c r="A1168" s="5" t="s">
        <v>344</v>
      </c>
      <c r="B1168" s="5" t="s">
        <v>152</v>
      </c>
      <c r="D1168" s="5">
        <v>0</v>
      </c>
      <c r="F1168" s="5">
        <v>140</v>
      </c>
      <c r="G1168" s="5">
        <v>3</v>
      </c>
      <c r="H1168" s="5">
        <v>0</v>
      </c>
      <c r="J1168" s="8">
        <f t="shared" si="56"/>
        <v>1120</v>
      </c>
      <c r="K1168" s="4" t="str">
        <f t="shared" si="57"/>
        <v>unk</v>
      </c>
      <c r="L1168" s="1" t="str">
        <f t="shared" si="55"/>
        <v>unk</v>
      </c>
    </row>
    <row r="1169" spans="1:12" x14ac:dyDescent="0.2">
      <c r="A1169" s="5" t="s">
        <v>345</v>
      </c>
      <c r="B1169" s="5" t="s">
        <v>152</v>
      </c>
      <c r="D1169" s="5">
        <v>0</v>
      </c>
      <c r="F1169" s="5">
        <v>168</v>
      </c>
      <c r="G1169" s="5">
        <v>3</v>
      </c>
      <c r="H1169" s="5">
        <v>0</v>
      </c>
      <c r="J1169" s="8">
        <f t="shared" si="56"/>
        <v>1344</v>
      </c>
      <c r="K1169" s="4" t="str">
        <f t="shared" si="57"/>
        <v>unk</v>
      </c>
      <c r="L1169" s="1" t="str">
        <f t="shared" si="55"/>
        <v>unk</v>
      </c>
    </row>
    <row r="1170" spans="1:12" x14ac:dyDescent="0.2">
      <c r="A1170" s="5">
        <v>113</v>
      </c>
      <c r="B1170" s="5" t="s">
        <v>152</v>
      </c>
      <c r="D1170" s="5">
        <v>0</v>
      </c>
      <c r="F1170" s="5">
        <v>475</v>
      </c>
      <c r="G1170" s="5">
        <v>10</v>
      </c>
      <c r="H1170" s="5">
        <v>0</v>
      </c>
      <c r="J1170" s="8">
        <f t="shared" si="56"/>
        <v>3800</v>
      </c>
      <c r="K1170" s="4" t="str">
        <f t="shared" si="57"/>
        <v>unk</v>
      </c>
      <c r="L1170" s="1" t="str">
        <f t="shared" si="55"/>
        <v>unk</v>
      </c>
    </row>
    <row r="1171" spans="1:12" x14ac:dyDescent="0.2">
      <c r="A1171" s="5" t="s">
        <v>346</v>
      </c>
      <c r="B1171" s="5" t="s">
        <v>152</v>
      </c>
      <c r="D1171" s="5">
        <v>0</v>
      </c>
      <c r="F1171" s="5">
        <v>81</v>
      </c>
      <c r="G1171" s="5">
        <v>1</v>
      </c>
      <c r="H1171" s="5">
        <v>0</v>
      </c>
      <c r="J1171" s="8">
        <f t="shared" si="56"/>
        <v>648</v>
      </c>
      <c r="K1171" s="4" t="str">
        <f t="shared" si="57"/>
        <v>unk</v>
      </c>
      <c r="L1171" s="1" t="str">
        <f t="shared" si="55"/>
        <v>unk</v>
      </c>
    </row>
    <row r="1172" spans="1:12" x14ac:dyDescent="0.2">
      <c r="A1172" s="5" t="s">
        <v>347</v>
      </c>
      <c r="B1172" s="5" t="s">
        <v>152</v>
      </c>
      <c r="D1172" s="5">
        <v>0</v>
      </c>
      <c r="F1172" s="5">
        <v>81</v>
      </c>
      <c r="G1172" s="5">
        <v>1</v>
      </c>
      <c r="H1172" s="5">
        <v>0</v>
      </c>
      <c r="J1172" s="8">
        <f t="shared" si="56"/>
        <v>648</v>
      </c>
      <c r="K1172" s="4" t="str">
        <f t="shared" si="57"/>
        <v>unk</v>
      </c>
      <c r="L1172" s="1" t="str">
        <f t="shared" si="55"/>
        <v>unk</v>
      </c>
    </row>
    <row r="1173" spans="1:12" x14ac:dyDescent="0.2">
      <c r="A1173" s="5">
        <v>110</v>
      </c>
      <c r="B1173" s="5" t="s">
        <v>46</v>
      </c>
      <c r="D1173" s="5">
        <v>0</v>
      </c>
      <c r="F1173" s="5">
        <v>710</v>
      </c>
      <c r="G1173" s="5">
        <v>16</v>
      </c>
      <c r="H1173" s="5">
        <v>0</v>
      </c>
      <c r="J1173" s="8">
        <f t="shared" si="56"/>
        <v>5680</v>
      </c>
      <c r="K1173" s="4" t="str">
        <f t="shared" si="57"/>
        <v>unk</v>
      </c>
      <c r="L1173" s="1" t="str">
        <f t="shared" si="55"/>
        <v>unk</v>
      </c>
    </row>
    <row r="1174" spans="1:12" x14ac:dyDescent="0.2">
      <c r="A1174" s="5">
        <v>115</v>
      </c>
      <c r="B1174" s="5" t="s">
        <v>343</v>
      </c>
      <c r="D1174" s="5">
        <v>0</v>
      </c>
      <c r="F1174" s="5">
        <v>140</v>
      </c>
      <c r="G1174" s="5">
        <v>3</v>
      </c>
      <c r="H1174" s="5">
        <v>0</v>
      </c>
      <c r="J1174" s="8">
        <f t="shared" si="56"/>
        <v>1120</v>
      </c>
      <c r="K1174" s="4" t="str">
        <f t="shared" si="57"/>
        <v>unk</v>
      </c>
      <c r="L1174" s="1" t="str">
        <f t="shared" si="55"/>
        <v>unk</v>
      </c>
    </row>
    <row r="1175" spans="1:12" x14ac:dyDescent="0.2">
      <c r="A1175" s="5">
        <v>114</v>
      </c>
      <c r="B1175" s="5" t="s">
        <v>343</v>
      </c>
      <c r="D1175" s="5">
        <v>0</v>
      </c>
      <c r="F1175" s="5">
        <v>81</v>
      </c>
      <c r="G1175" s="5">
        <v>1</v>
      </c>
      <c r="H1175" s="5">
        <v>0</v>
      </c>
      <c r="J1175" s="8">
        <f t="shared" si="56"/>
        <v>648</v>
      </c>
      <c r="K1175" s="4" t="str">
        <f t="shared" si="57"/>
        <v>unk</v>
      </c>
      <c r="L1175" s="1" t="str">
        <f t="shared" si="55"/>
        <v>unk</v>
      </c>
    </row>
    <row r="1176" spans="1:12" x14ac:dyDescent="0.2">
      <c r="A1176" s="5">
        <v>109</v>
      </c>
      <c r="B1176" s="5" t="s">
        <v>343</v>
      </c>
      <c r="D1176" s="5">
        <v>0</v>
      </c>
      <c r="F1176" s="5">
        <v>710</v>
      </c>
      <c r="G1176" s="5">
        <v>16</v>
      </c>
      <c r="H1176" s="5">
        <v>0</v>
      </c>
      <c r="J1176" s="8">
        <f t="shared" si="56"/>
        <v>5680</v>
      </c>
      <c r="K1176" s="4" t="str">
        <f t="shared" si="57"/>
        <v>unk</v>
      </c>
      <c r="L1176" s="1" t="str">
        <f t="shared" ref="L1176:L1239" si="58">IF(AND(COUNT(J1176)=1,COUNT(C1176)=1),IF(COUNT(J1176)=1,(IF(K1176&gt;120,6,IF(K1176&gt;50,5,IF(K1176&gt;24,4,IF(K1176&gt;10,3,IF(K1176&gt;4,2,IF(K1176&gt;1,1,0))))))),""),"unk")</f>
        <v>unk</v>
      </c>
    </row>
    <row r="1177" spans="1:12" x14ac:dyDescent="0.2">
      <c r="A1177" s="5">
        <v>108</v>
      </c>
      <c r="B1177" s="5" t="s">
        <v>343</v>
      </c>
      <c r="D1177" s="5">
        <v>0</v>
      </c>
      <c r="F1177" s="5">
        <v>710</v>
      </c>
      <c r="G1177" s="5">
        <v>16</v>
      </c>
      <c r="H1177" s="5">
        <v>0</v>
      </c>
      <c r="J1177" s="8">
        <f t="shared" si="56"/>
        <v>5680</v>
      </c>
      <c r="K1177" s="4" t="str">
        <f t="shared" si="57"/>
        <v>unk</v>
      </c>
      <c r="L1177" s="1" t="str">
        <f t="shared" si="58"/>
        <v>unk</v>
      </c>
    </row>
    <row r="1178" spans="1:12" x14ac:dyDescent="0.2">
      <c r="A1178" s="5">
        <v>107</v>
      </c>
      <c r="B1178" s="5" t="s">
        <v>343</v>
      </c>
      <c r="D1178" s="5">
        <v>0</v>
      </c>
      <c r="F1178" s="5">
        <v>710</v>
      </c>
      <c r="G1178" s="5">
        <v>16</v>
      </c>
      <c r="H1178" s="5">
        <v>0</v>
      </c>
      <c r="J1178" s="8">
        <f t="shared" si="56"/>
        <v>5680</v>
      </c>
      <c r="K1178" s="4" t="str">
        <f t="shared" si="57"/>
        <v>unk</v>
      </c>
      <c r="L1178" s="1" t="str">
        <f t="shared" si="58"/>
        <v>unk</v>
      </c>
    </row>
    <row r="1179" spans="1:12" x14ac:dyDescent="0.2">
      <c r="A1179" s="5">
        <v>106</v>
      </c>
      <c r="B1179" s="5" t="s">
        <v>343</v>
      </c>
      <c r="D1179" s="5">
        <v>0</v>
      </c>
      <c r="F1179" s="5">
        <v>710</v>
      </c>
      <c r="G1179" s="5">
        <v>16</v>
      </c>
      <c r="H1179" s="5">
        <v>0</v>
      </c>
      <c r="J1179" s="8">
        <f t="shared" si="56"/>
        <v>5680</v>
      </c>
      <c r="K1179" s="4" t="str">
        <f t="shared" si="57"/>
        <v>unk</v>
      </c>
      <c r="L1179" s="1" t="str">
        <f t="shared" si="58"/>
        <v>unk</v>
      </c>
    </row>
    <row r="1180" spans="1:12" x14ac:dyDescent="0.2">
      <c r="A1180" s="5">
        <v>105</v>
      </c>
      <c r="B1180" s="5" t="s">
        <v>343</v>
      </c>
      <c r="D1180" s="5">
        <v>0</v>
      </c>
      <c r="F1180" s="5">
        <v>710</v>
      </c>
      <c r="G1180" s="5">
        <v>16</v>
      </c>
      <c r="H1180" s="5">
        <v>0</v>
      </c>
      <c r="J1180" s="8">
        <f t="shared" si="56"/>
        <v>5680</v>
      </c>
      <c r="K1180" s="4" t="str">
        <f t="shared" si="57"/>
        <v>unk</v>
      </c>
      <c r="L1180" s="1" t="str">
        <f t="shared" si="58"/>
        <v>unk</v>
      </c>
    </row>
    <row r="1181" spans="1:12" x14ac:dyDescent="0.2">
      <c r="A1181" s="5">
        <v>104</v>
      </c>
      <c r="B1181" s="5" t="s">
        <v>343</v>
      </c>
      <c r="D1181" s="5">
        <v>0</v>
      </c>
      <c r="F1181" s="5">
        <v>710</v>
      </c>
      <c r="G1181" s="5">
        <v>16</v>
      </c>
      <c r="H1181" s="5">
        <v>0</v>
      </c>
      <c r="J1181" s="8">
        <f t="shared" si="56"/>
        <v>5680</v>
      </c>
      <c r="K1181" s="4" t="str">
        <f t="shared" si="57"/>
        <v>unk</v>
      </c>
      <c r="L1181" s="1" t="str">
        <f t="shared" si="58"/>
        <v>unk</v>
      </c>
    </row>
    <row r="1182" spans="1:12" x14ac:dyDescent="0.2">
      <c r="A1182" s="5">
        <v>103</v>
      </c>
      <c r="B1182" s="5" t="s">
        <v>343</v>
      </c>
      <c r="D1182" s="5">
        <v>0</v>
      </c>
      <c r="F1182" s="5">
        <v>710</v>
      </c>
      <c r="G1182" s="5">
        <v>16</v>
      </c>
      <c r="H1182" s="5">
        <v>0</v>
      </c>
      <c r="J1182" s="8">
        <f t="shared" si="56"/>
        <v>5680</v>
      </c>
      <c r="K1182" s="4" t="str">
        <f t="shared" si="57"/>
        <v>unk</v>
      </c>
      <c r="L1182" s="1" t="str">
        <f t="shared" si="58"/>
        <v>unk</v>
      </c>
    </row>
    <row r="1183" spans="1:12" x14ac:dyDescent="0.2">
      <c r="A1183" s="5">
        <v>102</v>
      </c>
      <c r="B1183" s="5" t="s">
        <v>343</v>
      </c>
      <c r="D1183" s="5">
        <v>0</v>
      </c>
      <c r="F1183" s="5">
        <v>710</v>
      </c>
      <c r="G1183" s="5">
        <v>16</v>
      </c>
      <c r="H1183" s="5">
        <v>0</v>
      </c>
      <c r="J1183" s="8">
        <f t="shared" si="56"/>
        <v>5680</v>
      </c>
      <c r="K1183" s="4" t="str">
        <f t="shared" si="57"/>
        <v>unk</v>
      </c>
      <c r="L1183" s="1" t="str">
        <f t="shared" si="58"/>
        <v>unk</v>
      </c>
    </row>
    <row r="1184" spans="1:12" x14ac:dyDescent="0.2">
      <c r="A1184" s="5">
        <v>101</v>
      </c>
      <c r="B1184" s="5" t="s">
        <v>343</v>
      </c>
      <c r="D1184" s="5">
        <v>0</v>
      </c>
      <c r="F1184" s="5">
        <v>710</v>
      </c>
      <c r="G1184" s="5">
        <v>16</v>
      </c>
      <c r="H1184" s="5">
        <v>0</v>
      </c>
      <c r="J1184" s="8">
        <f t="shared" si="56"/>
        <v>5680</v>
      </c>
      <c r="K1184" s="4" t="str">
        <f t="shared" si="57"/>
        <v>unk</v>
      </c>
      <c r="L1184" s="1" t="str">
        <f t="shared" si="58"/>
        <v>unk</v>
      </c>
    </row>
    <row r="1185" spans="1:12" x14ac:dyDescent="0.2">
      <c r="A1185" s="5">
        <v>116</v>
      </c>
      <c r="B1185" s="5" t="s">
        <v>348</v>
      </c>
      <c r="D1185" s="5">
        <v>0</v>
      </c>
      <c r="F1185" s="8">
        <v>5244</v>
      </c>
      <c r="G1185" s="5">
        <v>119</v>
      </c>
      <c r="H1185" s="5">
        <v>0</v>
      </c>
      <c r="J1185" s="8">
        <f t="shared" si="56"/>
        <v>41952</v>
      </c>
      <c r="K1185" s="4" t="str">
        <f t="shared" si="57"/>
        <v>unk</v>
      </c>
      <c r="L1185" s="1" t="str">
        <f t="shared" si="58"/>
        <v>unk</v>
      </c>
    </row>
    <row r="1186" spans="1:12" x14ac:dyDescent="0.2">
      <c r="A1186" s="5">
        <v>201</v>
      </c>
      <c r="B1186" s="5" t="s">
        <v>343</v>
      </c>
      <c r="D1186" s="5">
        <v>0</v>
      </c>
      <c r="F1186" s="5">
        <v>710</v>
      </c>
      <c r="G1186" s="5">
        <v>16</v>
      </c>
      <c r="H1186" s="5">
        <v>0</v>
      </c>
      <c r="J1186" s="8">
        <f t="shared" si="56"/>
        <v>5680</v>
      </c>
      <c r="K1186" s="4" t="str">
        <f t="shared" si="57"/>
        <v>unk</v>
      </c>
      <c r="L1186" s="1" t="str">
        <f t="shared" si="58"/>
        <v>unk</v>
      </c>
    </row>
    <row r="1187" spans="1:12" x14ac:dyDescent="0.2">
      <c r="A1187" s="5">
        <v>202</v>
      </c>
      <c r="B1187" s="5" t="s">
        <v>343</v>
      </c>
      <c r="D1187" s="5">
        <v>0</v>
      </c>
      <c r="F1187" s="5">
        <v>710</v>
      </c>
      <c r="G1187" s="5">
        <v>16</v>
      </c>
      <c r="H1187" s="5">
        <v>0</v>
      </c>
      <c r="J1187" s="8">
        <f t="shared" si="56"/>
        <v>5680</v>
      </c>
      <c r="K1187" s="4" t="str">
        <f t="shared" si="57"/>
        <v>unk</v>
      </c>
      <c r="L1187" s="1" t="str">
        <f t="shared" si="58"/>
        <v>unk</v>
      </c>
    </row>
    <row r="1188" spans="1:12" x14ac:dyDescent="0.2">
      <c r="A1188" s="5">
        <v>203</v>
      </c>
      <c r="B1188" s="5" t="s">
        <v>343</v>
      </c>
      <c r="D1188" s="5">
        <v>0</v>
      </c>
      <c r="F1188" s="5">
        <v>710</v>
      </c>
      <c r="G1188" s="5">
        <v>16</v>
      </c>
      <c r="H1188" s="5">
        <v>0</v>
      </c>
      <c r="J1188" s="8">
        <f t="shared" si="56"/>
        <v>5680</v>
      </c>
      <c r="K1188" s="4" t="str">
        <f t="shared" si="57"/>
        <v>unk</v>
      </c>
      <c r="L1188" s="1" t="str">
        <f t="shared" si="58"/>
        <v>unk</v>
      </c>
    </row>
    <row r="1189" spans="1:12" x14ac:dyDescent="0.2">
      <c r="A1189" s="5">
        <v>204</v>
      </c>
      <c r="B1189" s="5" t="s">
        <v>343</v>
      </c>
      <c r="D1189" s="5">
        <v>0</v>
      </c>
      <c r="F1189" s="5">
        <v>710</v>
      </c>
      <c r="G1189" s="5">
        <v>16</v>
      </c>
      <c r="H1189" s="5">
        <v>0</v>
      </c>
      <c r="J1189" s="8">
        <f t="shared" si="56"/>
        <v>5680</v>
      </c>
      <c r="K1189" s="4" t="str">
        <f t="shared" si="57"/>
        <v>unk</v>
      </c>
      <c r="L1189" s="1" t="str">
        <f t="shared" si="58"/>
        <v>unk</v>
      </c>
    </row>
    <row r="1190" spans="1:12" x14ac:dyDescent="0.2">
      <c r="A1190" s="5">
        <v>205</v>
      </c>
      <c r="B1190" s="5" t="s">
        <v>343</v>
      </c>
      <c r="D1190" s="5">
        <v>0</v>
      </c>
      <c r="F1190" s="5">
        <v>710</v>
      </c>
      <c r="G1190" s="5">
        <v>16</v>
      </c>
      <c r="H1190" s="5">
        <v>0</v>
      </c>
      <c r="J1190" s="8">
        <f t="shared" si="56"/>
        <v>5680</v>
      </c>
      <c r="K1190" s="4" t="str">
        <f t="shared" si="57"/>
        <v>unk</v>
      </c>
      <c r="L1190" s="1" t="str">
        <f t="shared" si="58"/>
        <v>unk</v>
      </c>
    </row>
    <row r="1191" spans="1:12" x14ac:dyDescent="0.2">
      <c r="A1191" s="5">
        <v>206</v>
      </c>
      <c r="B1191" s="5" t="s">
        <v>343</v>
      </c>
      <c r="D1191" s="5">
        <v>0</v>
      </c>
      <c r="F1191" s="5">
        <v>710</v>
      </c>
      <c r="G1191" s="5">
        <v>16</v>
      </c>
      <c r="H1191" s="5">
        <v>0</v>
      </c>
      <c r="J1191" s="8">
        <f t="shared" si="56"/>
        <v>5680</v>
      </c>
      <c r="K1191" s="4" t="str">
        <f t="shared" si="57"/>
        <v>unk</v>
      </c>
      <c r="L1191" s="1" t="str">
        <f t="shared" si="58"/>
        <v>unk</v>
      </c>
    </row>
    <row r="1192" spans="1:12" x14ac:dyDescent="0.2">
      <c r="A1192" s="5">
        <v>207</v>
      </c>
      <c r="B1192" s="5" t="s">
        <v>343</v>
      </c>
      <c r="D1192" s="5">
        <v>0</v>
      </c>
      <c r="F1192" s="5">
        <v>710</v>
      </c>
      <c r="G1192" s="5">
        <v>16</v>
      </c>
      <c r="H1192" s="5">
        <v>0</v>
      </c>
      <c r="J1192" s="8">
        <f t="shared" si="56"/>
        <v>5680</v>
      </c>
      <c r="K1192" s="4" t="str">
        <f t="shared" si="57"/>
        <v>unk</v>
      </c>
      <c r="L1192" s="1" t="str">
        <f t="shared" si="58"/>
        <v>unk</v>
      </c>
    </row>
    <row r="1193" spans="1:12" x14ac:dyDescent="0.2">
      <c r="A1193" s="5">
        <v>208</v>
      </c>
      <c r="B1193" s="5" t="s">
        <v>343</v>
      </c>
      <c r="D1193" s="5">
        <v>0</v>
      </c>
      <c r="F1193" s="5">
        <v>710</v>
      </c>
      <c r="G1193" s="5">
        <v>16</v>
      </c>
      <c r="H1193" s="5">
        <v>0</v>
      </c>
      <c r="J1193" s="8">
        <f t="shared" si="56"/>
        <v>5680</v>
      </c>
      <c r="K1193" s="4" t="str">
        <f t="shared" si="57"/>
        <v>unk</v>
      </c>
      <c r="L1193" s="1" t="str">
        <f t="shared" si="58"/>
        <v>unk</v>
      </c>
    </row>
    <row r="1194" spans="1:12" x14ac:dyDescent="0.2">
      <c r="A1194" s="5">
        <v>210</v>
      </c>
      <c r="B1194" s="5" t="s">
        <v>343</v>
      </c>
      <c r="D1194" s="5">
        <v>0</v>
      </c>
      <c r="F1194" s="5">
        <v>710</v>
      </c>
      <c r="G1194" s="5">
        <v>16</v>
      </c>
      <c r="H1194" s="5">
        <v>0</v>
      </c>
      <c r="J1194" s="8">
        <f t="shared" si="56"/>
        <v>5680</v>
      </c>
      <c r="K1194" s="4" t="str">
        <f t="shared" si="57"/>
        <v>unk</v>
      </c>
      <c r="L1194" s="1" t="str">
        <f t="shared" si="58"/>
        <v>unk</v>
      </c>
    </row>
    <row r="1195" spans="1:12" x14ac:dyDescent="0.2">
      <c r="A1195" s="5">
        <v>211</v>
      </c>
      <c r="B1195" s="5" t="s">
        <v>343</v>
      </c>
      <c r="D1195" s="5">
        <v>0</v>
      </c>
      <c r="F1195" s="5">
        <v>710</v>
      </c>
      <c r="G1195" s="5">
        <v>16</v>
      </c>
      <c r="H1195" s="5">
        <v>0</v>
      </c>
      <c r="J1195" s="8">
        <f t="shared" si="56"/>
        <v>5680</v>
      </c>
      <c r="K1195" s="4" t="str">
        <f t="shared" si="57"/>
        <v>unk</v>
      </c>
      <c r="L1195" s="1" t="str">
        <f t="shared" si="58"/>
        <v>unk</v>
      </c>
    </row>
    <row r="1196" spans="1:12" x14ac:dyDescent="0.2">
      <c r="A1196" s="5">
        <v>212</v>
      </c>
      <c r="B1196" s="5" t="s">
        <v>343</v>
      </c>
      <c r="D1196" s="5">
        <v>0</v>
      </c>
      <c r="F1196" s="5">
        <v>710</v>
      </c>
      <c r="G1196" s="5">
        <v>16</v>
      </c>
      <c r="H1196" s="5">
        <v>0</v>
      </c>
      <c r="J1196" s="8">
        <f t="shared" si="56"/>
        <v>5680</v>
      </c>
      <c r="K1196" s="4" t="str">
        <f t="shared" si="57"/>
        <v>unk</v>
      </c>
      <c r="L1196" s="1" t="str">
        <f t="shared" si="58"/>
        <v>unk</v>
      </c>
    </row>
    <row r="1197" spans="1:12" x14ac:dyDescent="0.2">
      <c r="A1197" s="5">
        <v>213</v>
      </c>
      <c r="B1197" s="5" t="s">
        <v>268</v>
      </c>
      <c r="D1197" s="5">
        <v>0</v>
      </c>
      <c r="F1197" s="5">
        <v>295</v>
      </c>
      <c r="G1197" s="5">
        <v>6</v>
      </c>
      <c r="H1197" s="5">
        <v>0</v>
      </c>
      <c r="J1197" s="8">
        <f t="shared" si="56"/>
        <v>2360</v>
      </c>
      <c r="K1197" s="4" t="str">
        <f t="shared" si="57"/>
        <v>unk</v>
      </c>
      <c r="L1197" s="1" t="str">
        <f t="shared" si="58"/>
        <v>unk</v>
      </c>
    </row>
    <row r="1198" spans="1:12" x14ac:dyDescent="0.2">
      <c r="A1198" s="5">
        <v>214</v>
      </c>
      <c r="B1198" s="5" t="s">
        <v>152</v>
      </c>
      <c r="D1198" s="5">
        <v>0</v>
      </c>
      <c r="F1198" s="5">
        <v>140</v>
      </c>
      <c r="G1198" s="5">
        <v>3</v>
      </c>
      <c r="H1198" s="5">
        <v>0</v>
      </c>
      <c r="J1198" s="8">
        <f t="shared" si="56"/>
        <v>1120</v>
      </c>
      <c r="K1198" s="4" t="str">
        <f t="shared" si="57"/>
        <v>unk</v>
      </c>
      <c r="L1198" s="1" t="str">
        <f t="shared" si="58"/>
        <v>unk</v>
      </c>
    </row>
    <row r="1199" spans="1:12" x14ac:dyDescent="0.2">
      <c r="A1199" s="5">
        <v>209</v>
      </c>
      <c r="B1199" s="5" t="s">
        <v>343</v>
      </c>
      <c r="D1199" s="5">
        <v>0</v>
      </c>
      <c r="F1199" s="5">
        <v>710</v>
      </c>
      <c r="G1199" s="5">
        <v>16</v>
      </c>
      <c r="H1199" s="5">
        <v>0</v>
      </c>
      <c r="J1199" s="8">
        <f t="shared" si="56"/>
        <v>5680</v>
      </c>
      <c r="K1199" s="4" t="str">
        <f t="shared" si="57"/>
        <v>unk</v>
      </c>
      <c r="L1199" s="1" t="str">
        <f t="shared" si="58"/>
        <v>unk</v>
      </c>
    </row>
    <row r="1200" spans="1:12" x14ac:dyDescent="0.2">
      <c r="A1200" s="5">
        <v>215</v>
      </c>
      <c r="B1200" s="5" t="s">
        <v>152</v>
      </c>
      <c r="D1200" s="5">
        <v>0</v>
      </c>
      <c r="F1200" s="5">
        <v>140</v>
      </c>
      <c r="G1200" s="5">
        <v>3</v>
      </c>
      <c r="H1200" s="5">
        <v>0</v>
      </c>
      <c r="J1200" s="8">
        <f t="shared" si="56"/>
        <v>1120</v>
      </c>
      <c r="K1200" s="4" t="str">
        <f t="shared" si="57"/>
        <v>unk</v>
      </c>
      <c r="L1200" s="1" t="str">
        <f t="shared" si="58"/>
        <v>unk</v>
      </c>
    </row>
    <row r="1201" spans="1:12" x14ac:dyDescent="0.2">
      <c r="A1201" s="5">
        <v>301</v>
      </c>
      <c r="B1201" s="5" t="s">
        <v>343</v>
      </c>
      <c r="D1201" s="5">
        <v>0</v>
      </c>
      <c r="F1201" s="5">
        <v>710</v>
      </c>
      <c r="G1201" s="5">
        <v>16</v>
      </c>
      <c r="H1201" s="5">
        <v>0</v>
      </c>
      <c r="J1201" s="8">
        <f t="shared" si="56"/>
        <v>5680</v>
      </c>
      <c r="K1201" s="4" t="str">
        <f t="shared" si="57"/>
        <v>unk</v>
      </c>
      <c r="L1201" s="1" t="str">
        <f t="shared" si="58"/>
        <v>unk</v>
      </c>
    </row>
    <row r="1202" spans="1:12" x14ac:dyDescent="0.2">
      <c r="A1202" s="5">
        <v>302</v>
      </c>
      <c r="B1202" s="5" t="s">
        <v>343</v>
      </c>
      <c r="D1202" s="5">
        <v>0</v>
      </c>
      <c r="F1202" s="5">
        <v>710</v>
      </c>
      <c r="G1202" s="5">
        <v>16</v>
      </c>
      <c r="H1202" s="5">
        <v>0</v>
      </c>
      <c r="J1202" s="8">
        <f t="shared" si="56"/>
        <v>5680</v>
      </c>
      <c r="K1202" s="4" t="str">
        <f t="shared" si="57"/>
        <v>unk</v>
      </c>
      <c r="L1202" s="1" t="str">
        <f t="shared" si="58"/>
        <v>unk</v>
      </c>
    </row>
    <row r="1203" spans="1:12" x14ac:dyDescent="0.2">
      <c r="A1203" s="5">
        <v>303</v>
      </c>
      <c r="B1203" s="5" t="s">
        <v>343</v>
      </c>
      <c r="D1203" s="5">
        <v>0</v>
      </c>
      <c r="F1203" s="5">
        <v>710</v>
      </c>
      <c r="G1203" s="5">
        <v>16</v>
      </c>
      <c r="H1203" s="5">
        <v>0</v>
      </c>
      <c r="J1203" s="8">
        <f t="shared" si="56"/>
        <v>5680</v>
      </c>
      <c r="K1203" s="4" t="str">
        <f t="shared" si="57"/>
        <v>unk</v>
      </c>
      <c r="L1203" s="1" t="str">
        <f t="shared" si="58"/>
        <v>unk</v>
      </c>
    </row>
    <row r="1204" spans="1:12" x14ac:dyDescent="0.2">
      <c r="A1204" s="5">
        <v>304</v>
      </c>
      <c r="B1204" s="5" t="s">
        <v>343</v>
      </c>
      <c r="D1204" s="5">
        <v>0</v>
      </c>
      <c r="F1204" s="5">
        <v>710</v>
      </c>
      <c r="G1204" s="5">
        <v>16</v>
      </c>
      <c r="H1204" s="5">
        <v>0</v>
      </c>
      <c r="J1204" s="8">
        <f t="shared" si="56"/>
        <v>5680</v>
      </c>
      <c r="K1204" s="4" t="str">
        <f t="shared" si="57"/>
        <v>unk</v>
      </c>
      <c r="L1204" s="1" t="str">
        <f t="shared" si="58"/>
        <v>unk</v>
      </c>
    </row>
    <row r="1205" spans="1:12" x14ac:dyDescent="0.2">
      <c r="A1205" s="5">
        <v>305</v>
      </c>
      <c r="B1205" s="5" t="s">
        <v>343</v>
      </c>
      <c r="D1205" s="5">
        <v>0</v>
      </c>
      <c r="F1205" s="5">
        <v>710</v>
      </c>
      <c r="G1205" s="5">
        <v>16</v>
      </c>
      <c r="H1205" s="5">
        <v>0</v>
      </c>
      <c r="J1205" s="8">
        <f t="shared" si="56"/>
        <v>5680</v>
      </c>
      <c r="K1205" s="4" t="str">
        <f t="shared" si="57"/>
        <v>unk</v>
      </c>
      <c r="L1205" s="1" t="str">
        <f t="shared" si="58"/>
        <v>unk</v>
      </c>
    </row>
    <row r="1206" spans="1:12" x14ac:dyDescent="0.2">
      <c r="A1206" s="5">
        <v>306</v>
      </c>
      <c r="B1206" s="5" t="s">
        <v>343</v>
      </c>
      <c r="D1206" s="5">
        <v>0</v>
      </c>
      <c r="F1206" s="5">
        <v>710</v>
      </c>
      <c r="G1206" s="5">
        <v>16</v>
      </c>
      <c r="H1206" s="5">
        <v>0</v>
      </c>
      <c r="J1206" s="8">
        <f t="shared" si="56"/>
        <v>5680</v>
      </c>
      <c r="K1206" s="4" t="str">
        <f t="shared" si="57"/>
        <v>unk</v>
      </c>
      <c r="L1206" s="1" t="str">
        <f t="shared" si="58"/>
        <v>unk</v>
      </c>
    </row>
    <row r="1207" spans="1:12" x14ac:dyDescent="0.2">
      <c r="A1207" s="5">
        <v>307</v>
      </c>
      <c r="B1207" s="5" t="s">
        <v>343</v>
      </c>
      <c r="D1207" s="5">
        <v>0</v>
      </c>
      <c r="F1207" s="5">
        <v>710</v>
      </c>
      <c r="G1207" s="5">
        <v>16</v>
      </c>
      <c r="H1207" s="5">
        <v>0</v>
      </c>
      <c r="J1207" s="8">
        <f t="shared" si="56"/>
        <v>5680</v>
      </c>
      <c r="K1207" s="4" t="str">
        <f t="shared" si="57"/>
        <v>unk</v>
      </c>
      <c r="L1207" s="1" t="str">
        <f t="shared" si="58"/>
        <v>unk</v>
      </c>
    </row>
    <row r="1208" spans="1:12" x14ac:dyDescent="0.2">
      <c r="A1208" s="5">
        <v>308</v>
      </c>
      <c r="B1208" s="5" t="s">
        <v>343</v>
      </c>
      <c r="D1208" s="5">
        <v>0</v>
      </c>
      <c r="F1208" s="5">
        <v>710</v>
      </c>
      <c r="G1208" s="5">
        <v>16</v>
      </c>
      <c r="H1208" s="5">
        <v>0</v>
      </c>
      <c r="J1208" s="8">
        <f t="shared" si="56"/>
        <v>5680</v>
      </c>
      <c r="K1208" s="4" t="str">
        <f t="shared" si="57"/>
        <v>unk</v>
      </c>
      <c r="L1208" s="1" t="str">
        <f t="shared" si="58"/>
        <v>unk</v>
      </c>
    </row>
    <row r="1209" spans="1:12" x14ac:dyDescent="0.2">
      <c r="A1209" s="5">
        <v>309</v>
      </c>
      <c r="B1209" s="5" t="s">
        <v>343</v>
      </c>
      <c r="D1209" s="5">
        <v>0</v>
      </c>
      <c r="F1209" s="5">
        <v>710</v>
      </c>
      <c r="G1209" s="5">
        <v>16</v>
      </c>
      <c r="H1209" s="5">
        <v>0</v>
      </c>
      <c r="J1209" s="8">
        <f t="shared" si="56"/>
        <v>5680</v>
      </c>
      <c r="K1209" s="4" t="str">
        <f t="shared" si="57"/>
        <v>unk</v>
      </c>
      <c r="L1209" s="1" t="str">
        <f t="shared" si="58"/>
        <v>unk</v>
      </c>
    </row>
    <row r="1210" spans="1:12" x14ac:dyDescent="0.2">
      <c r="A1210" s="5">
        <v>310</v>
      </c>
      <c r="B1210" s="5" t="s">
        <v>343</v>
      </c>
      <c r="D1210" s="5">
        <v>0</v>
      </c>
      <c r="F1210" s="5">
        <v>710</v>
      </c>
      <c r="G1210" s="5">
        <v>16</v>
      </c>
      <c r="H1210" s="5">
        <v>0</v>
      </c>
      <c r="J1210" s="8">
        <f t="shared" si="56"/>
        <v>5680</v>
      </c>
      <c r="K1210" s="4" t="str">
        <f t="shared" si="57"/>
        <v>unk</v>
      </c>
      <c r="L1210" s="1" t="str">
        <f t="shared" si="58"/>
        <v>unk</v>
      </c>
    </row>
    <row r="1211" spans="1:12" x14ac:dyDescent="0.2">
      <c r="A1211" s="5">
        <v>311</v>
      </c>
      <c r="B1211" s="5" t="s">
        <v>343</v>
      </c>
      <c r="D1211" s="5">
        <v>0</v>
      </c>
      <c r="F1211" s="5">
        <v>710</v>
      </c>
      <c r="G1211" s="5">
        <v>16</v>
      </c>
      <c r="H1211" s="5">
        <v>0</v>
      </c>
      <c r="J1211" s="8">
        <f t="shared" si="56"/>
        <v>5680</v>
      </c>
      <c r="K1211" s="4" t="str">
        <f t="shared" si="57"/>
        <v>unk</v>
      </c>
      <c r="L1211" s="1" t="str">
        <f t="shared" si="58"/>
        <v>unk</v>
      </c>
    </row>
    <row r="1212" spans="1:12" x14ac:dyDescent="0.2">
      <c r="J1212" s="8" t="str">
        <f t="shared" si="56"/>
        <v/>
      </c>
      <c r="K1212" s="4" t="str">
        <f t="shared" si="57"/>
        <v>unk</v>
      </c>
      <c r="L1212" s="1" t="str">
        <f t="shared" si="58"/>
        <v>unk</v>
      </c>
    </row>
    <row r="1213" spans="1:12" x14ac:dyDescent="0.2">
      <c r="A1213" s="5" t="s">
        <v>0</v>
      </c>
      <c r="B1213" s="6">
        <v>44307</v>
      </c>
      <c r="J1213" s="8" t="str">
        <f t="shared" si="56"/>
        <v/>
      </c>
      <c r="K1213" s="4" t="str">
        <f t="shared" si="57"/>
        <v>unk</v>
      </c>
      <c r="L1213" s="1" t="str">
        <f t="shared" si="58"/>
        <v>unk</v>
      </c>
    </row>
    <row r="1214" spans="1:12" x14ac:dyDescent="0.2">
      <c r="A1214" s="5" t="s">
        <v>2</v>
      </c>
      <c r="B1214" s="5" t="s">
        <v>349</v>
      </c>
      <c r="J1214" s="8" t="str">
        <f t="shared" si="56"/>
        <v/>
      </c>
      <c r="K1214" s="4" t="str">
        <f t="shared" si="57"/>
        <v>unk</v>
      </c>
      <c r="L1214" s="1" t="str">
        <f t="shared" si="58"/>
        <v>unk</v>
      </c>
    </row>
    <row r="1215" spans="1:12" x14ac:dyDescent="0.2">
      <c r="A1215" s="5" t="s">
        <v>6</v>
      </c>
      <c r="B1215" s="5" t="s">
        <v>74</v>
      </c>
      <c r="J1215" s="8" t="str">
        <f t="shared" si="56"/>
        <v/>
      </c>
      <c r="K1215" s="4" t="str">
        <f t="shared" si="57"/>
        <v>unk</v>
      </c>
      <c r="L1215" s="1" t="str">
        <f t="shared" si="58"/>
        <v>unk</v>
      </c>
    </row>
    <row r="1216" spans="1:12" x14ac:dyDescent="0.2">
      <c r="A1216" s="5" t="s">
        <v>11</v>
      </c>
      <c r="J1216" s="8" t="str">
        <f t="shared" si="56"/>
        <v/>
      </c>
      <c r="K1216" s="4" t="str">
        <f t="shared" si="57"/>
        <v>unk</v>
      </c>
      <c r="L1216" s="1" t="str">
        <f t="shared" si="58"/>
        <v>unk</v>
      </c>
    </row>
    <row r="1217" spans="1:12" x14ac:dyDescent="0.2">
      <c r="A1217" s="5" t="s">
        <v>13</v>
      </c>
      <c r="B1217" s="5" t="s">
        <v>14</v>
      </c>
      <c r="C1217" s="5" t="s">
        <v>15</v>
      </c>
      <c r="D1217" s="5" t="s">
        <v>16</v>
      </c>
      <c r="E1217" s="5" t="s">
        <v>17</v>
      </c>
      <c r="F1217" s="5" t="s">
        <v>18</v>
      </c>
      <c r="G1217" s="5" t="s">
        <v>19</v>
      </c>
      <c r="H1217" s="5" t="s">
        <v>20</v>
      </c>
      <c r="I1217" s="5" t="s">
        <v>21</v>
      </c>
      <c r="J1217" s="8" t="str">
        <f t="shared" si="56"/>
        <v/>
      </c>
      <c r="K1217" s="4" t="str">
        <f t="shared" si="57"/>
        <v>unk</v>
      </c>
      <c r="L1217" s="1" t="str">
        <f t="shared" si="58"/>
        <v>unk</v>
      </c>
    </row>
    <row r="1218" spans="1:12" x14ac:dyDescent="0.2">
      <c r="A1218" s="5">
        <v>300</v>
      </c>
      <c r="B1218" s="5" t="s">
        <v>152</v>
      </c>
      <c r="C1218" s="5">
        <v>292</v>
      </c>
      <c r="D1218" s="5">
        <v>19</v>
      </c>
      <c r="F1218" s="5">
        <v>370</v>
      </c>
      <c r="G1218" s="5">
        <v>8</v>
      </c>
      <c r="H1218" s="5">
        <v>8</v>
      </c>
      <c r="I1218" s="5" t="s">
        <v>350</v>
      </c>
      <c r="J1218" s="8">
        <f t="shared" si="56"/>
        <v>2960</v>
      </c>
      <c r="K1218" s="4">
        <f t="shared" si="57"/>
        <v>5.9189189189189193</v>
      </c>
      <c r="L1218" s="1">
        <f t="shared" si="58"/>
        <v>2</v>
      </c>
    </row>
    <row r="1219" spans="1:12" x14ac:dyDescent="0.2">
      <c r="A1219" s="5">
        <v>301</v>
      </c>
      <c r="B1219" s="5" t="s">
        <v>32</v>
      </c>
      <c r="C1219" s="5">
        <v>335</v>
      </c>
      <c r="D1219" s="5">
        <v>22</v>
      </c>
      <c r="F1219" s="5">
        <v>803</v>
      </c>
      <c r="G1219" s="5">
        <v>18</v>
      </c>
      <c r="H1219" s="5">
        <v>18</v>
      </c>
      <c r="I1219" s="5" t="s">
        <v>350</v>
      </c>
      <c r="J1219" s="8">
        <f t="shared" si="56"/>
        <v>6424</v>
      </c>
      <c r="K1219" s="4">
        <f t="shared" si="57"/>
        <v>3.1288916562889164</v>
      </c>
      <c r="L1219" s="1">
        <f t="shared" si="58"/>
        <v>1</v>
      </c>
    </row>
    <row r="1220" spans="1:12" x14ac:dyDescent="0.2">
      <c r="A1220" s="5">
        <v>302</v>
      </c>
      <c r="B1220" s="5" t="s">
        <v>32</v>
      </c>
      <c r="C1220" s="5">
        <v>281</v>
      </c>
      <c r="D1220" s="5">
        <v>18</v>
      </c>
      <c r="F1220" s="5">
        <v>816</v>
      </c>
      <c r="G1220" s="5">
        <v>18</v>
      </c>
      <c r="H1220" s="5">
        <v>18</v>
      </c>
      <c r="I1220" s="5" t="s">
        <v>350</v>
      </c>
      <c r="J1220" s="8">
        <f t="shared" si="56"/>
        <v>6528</v>
      </c>
      <c r="K1220" s="4">
        <f t="shared" si="57"/>
        <v>2.5827205882352939</v>
      </c>
      <c r="L1220" s="1">
        <f t="shared" si="58"/>
        <v>1</v>
      </c>
    </row>
    <row r="1221" spans="1:12" x14ac:dyDescent="0.2">
      <c r="A1221" s="5">
        <v>304</v>
      </c>
      <c r="B1221" s="5" t="s">
        <v>32</v>
      </c>
      <c r="C1221" s="5">
        <v>292</v>
      </c>
      <c r="D1221" s="5">
        <v>19</v>
      </c>
      <c r="F1221" s="8">
        <v>1808</v>
      </c>
      <c r="G1221" s="5">
        <v>41</v>
      </c>
      <c r="H1221" s="5">
        <v>19</v>
      </c>
      <c r="I1221" s="5" t="s">
        <v>350</v>
      </c>
      <c r="J1221" s="8">
        <f t="shared" si="56"/>
        <v>14464</v>
      </c>
      <c r="K1221" s="4">
        <f t="shared" si="57"/>
        <v>1.211283185840708</v>
      </c>
      <c r="L1221" s="1">
        <f t="shared" si="58"/>
        <v>1</v>
      </c>
    </row>
    <row r="1222" spans="1:12" x14ac:dyDescent="0.2">
      <c r="A1222" s="5" t="s">
        <v>351</v>
      </c>
      <c r="B1222" s="5" t="s">
        <v>32</v>
      </c>
      <c r="C1222" s="5">
        <v>330</v>
      </c>
      <c r="D1222" s="5">
        <v>22</v>
      </c>
      <c r="F1222" s="5">
        <v>851</v>
      </c>
      <c r="G1222" s="5">
        <v>19</v>
      </c>
      <c r="H1222" s="5">
        <v>19</v>
      </c>
      <c r="I1222" s="5" t="s">
        <v>350</v>
      </c>
      <c r="J1222" s="8">
        <f t="shared" si="56"/>
        <v>6808</v>
      </c>
      <c r="K1222" s="4">
        <f t="shared" si="57"/>
        <v>2.9083431257344299</v>
      </c>
      <c r="L1222" s="1">
        <f t="shared" si="58"/>
        <v>1</v>
      </c>
    </row>
    <row r="1223" spans="1:12" x14ac:dyDescent="0.2">
      <c r="A1223" s="5">
        <v>306</v>
      </c>
      <c r="B1223" s="5" t="s">
        <v>32</v>
      </c>
      <c r="C1223" s="5">
        <v>364</v>
      </c>
      <c r="D1223" s="5">
        <v>24</v>
      </c>
      <c r="F1223" s="5">
        <v>966</v>
      </c>
      <c r="G1223" s="5">
        <v>21</v>
      </c>
      <c r="H1223" s="5">
        <v>21</v>
      </c>
      <c r="I1223" s="5" t="s">
        <v>350</v>
      </c>
      <c r="J1223" s="8">
        <f t="shared" si="56"/>
        <v>7728</v>
      </c>
      <c r="K1223" s="4">
        <f t="shared" si="57"/>
        <v>2.8260869565217392</v>
      </c>
      <c r="L1223" s="1">
        <f t="shared" si="58"/>
        <v>1</v>
      </c>
    </row>
    <row r="1224" spans="1:12" x14ac:dyDescent="0.2">
      <c r="A1224" s="5">
        <v>307</v>
      </c>
      <c r="B1224" s="5" t="s">
        <v>32</v>
      </c>
      <c r="C1224" s="5">
        <v>348</v>
      </c>
      <c r="D1224" s="5">
        <v>23</v>
      </c>
      <c r="F1224" s="8">
        <v>1647</v>
      </c>
      <c r="G1224" s="5">
        <v>37</v>
      </c>
      <c r="H1224" s="5">
        <v>23</v>
      </c>
      <c r="I1224" s="5" t="s">
        <v>350</v>
      </c>
      <c r="J1224" s="8">
        <f t="shared" si="56"/>
        <v>13176</v>
      </c>
      <c r="K1224" s="4">
        <f t="shared" si="57"/>
        <v>1.5846994535519126</v>
      </c>
      <c r="L1224" s="1">
        <f t="shared" si="58"/>
        <v>1</v>
      </c>
    </row>
    <row r="1225" spans="1:12" x14ac:dyDescent="0.2">
      <c r="A1225" s="5">
        <v>308</v>
      </c>
      <c r="B1225" s="5" t="s">
        <v>152</v>
      </c>
      <c r="C1225" s="5">
        <v>266</v>
      </c>
      <c r="D1225" s="5">
        <v>17</v>
      </c>
      <c r="F1225" s="5">
        <v>494</v>
      </c>
      <c r="G1225" s="5">
        <v>11</v>
      </c>
      <c r="H1225" s="5">
        <v>11</v>
      </c>
      <c r="I1225" s="5" t="s">
        <v>350</v>
      </c>
      <c r="J1225" s="8">
        <f t="shared" si="56"/>
        <v>3952</v>
      </c>
      <c r="K1225" s="4">
        <f t="shared" si="57"/>
        <v>4.0384615384615383</v>
      </c>
      <c r="L1225" s="1">
        <f t="shared" si="58"/>
        <v>2</v>
      </c>
    </row>
    <row r="1226" spans="1:12" x14ac:dyDescent="0.2">
      <c r="A1226" s="5">
        <v>310</v>
      </c>
      <c r="B1226" s="5" t="s">
        <v>152</v>
      </c>
      <c r="C1226" s="5">
        <v>135</v>
      </c>
      <c r="D1226" s="5">
        <v>9</v>
      </c>
      <c r="F1226" s="5">
        <v>399</v>
      </c>
      <c r="G1226" s="5">
        <v>9</v>
      </c>
      <c r="H1226" s="5">
        <v>9</v>
      </c>
      <c r="I1226" s="5" t="s">
        <v>350</v>
      </c>
      <c r="J1226" s="8">
        <f t="shared" si="56"/>
        <v>3192</v>
      </c>
      <c r="K1226" s="4">
        <f t="shared" si="57"/>
        <v>2.5375939849624061</v>
      </c>
      <c r="L1226" s="1">
        <f t="shared" si="58"/>
        <v>1</v>
      </c>
    </row>
    <row r="1227" spans="1:12" x14ac:dyDescent="0.2">
      <c r="A1227" s="5">
        <v>312</v>
      </c>
      <c r="B1227" s="5" t="s">
        <v>32</v>
      </c>
      <c r="C1227" s="5">
        <v>293</v>
      </c>
      <c r="D1227" s="5">
        <v>19</v>
      </c>
      <c r="F1227" s="5">
        <v>663</v>
      </c>
      <c r="G1227" s="5">
        <v>15</v>
      </c>
      <c r="H1227" s="5">
        <v>15</v>
      </c>
      <c r="I1227" s="5" t="s">
        <v>350</v>
      </c>
      <c r="J1227" s="8">
        <f t="shared" si="56"/>
        <v>5304</v>
      </c>
      <c r="K1227" s="4">
        <f t="shared" si="57"/>
        <v>3.31447963800905</v>
      </c>
      <c r="L1227" s="1">
        <f t="shared" si="58"/>
        <v>1</v>
      </c>
    </row>
    <row r="1228" spans="1:12" x14ac:dyDescent="0.2">
      <c r="A1228" s="5">
        <v>314</v>
      </c>
      <c r="B1228" s="5" t="s">
        <v>32</v>
      </c>
      <c r="C1228" s="5">
        <v>218</v>
      </c>
      <c r="D1228" s="5">
        <v>14</v>
      </c>
      <c r="F1228" s="5">
        <v>458</v>
      </c>
      <c r="G1228" s="5">
        <v>10</v>
      </c>
      <c r="H1228" s="5">
        <v>10</v>
      </c>
      <c r="I1228" s="5" t="s">
        <v>350</v>
      </c>
      <c r="J1228" s="8">
        <f t="shared" si="56"/>
        <v>3664</v>
      </c>
      <c r="K1228" s="4">
        <f t="shared" si="57"/>
        <v>3.5698689956331879</v>
      </c>
      <c r="L1228" s="1">
        <f t="shared" si="58"/>
        <v>1</v>
      </c>
    </row>
    <row r="1229" spans="1:12" x14ac:dyDescent="0.2">
      <c r="A1229" s="5">
        <v>316</v>
      </c>
      <c r="B1229" s="5" t="s">
        <v>32</v>
      </c>
      <c r="C1229" s="5">
        <v>367</v>
      </c>
      <c r="D1229" s="5">
        <v>24</v>
      </c>
      <c r="F1229" s="5">
        <v>877</v>
      </c>
      <c r="G1229" s="5">
        <v>19</v>
      </c>
      <c r="H1229" s="5">
        <v>19</v>
      </c>
      <c r="I1229" s="5" t="s">
        <v>350</v>
      </c>
      <c r="J1229" s="8">
        <f t="shared" ref="J1229:J1292" si="59">IF(COUNT(F1229)=1,F1229*8,"")</f>
        <v>7016</v>
      </c>
      <c r="K1229" s="4">
        <f t="shared" ref="K1229:K1292" si="60">IF( AND(COUNT(J1229)=1,COUNT(C1229)=1), ABS((C1229*60/J1229)), "unk" )</f>
        <v>3.1385404789053593</v>
      </c>
      <c r="L1229" s="1">
        <f t="shared" si="58"/>
        <v>1</v>
      </c>
    </row>
    <row r="1230" spans="1:12" x14ac:dyDescent="0.2">
      <c r="A1230" s="5" t="s">
        <v>26</v>
      </c>
      <c r="B1230" s="5" t="s">
        <v>275</v>
      </c>
      <c r="C1230" s="5">
        <v>424</v>
      </c>
      <c r="D1230" s="5">
        <v>28</v>
      </c>
      <c r="F1230" s="5">
        <v>312</v>
      </c>
      <c r="G1230" s="5">
        <v>7</v>
      </c>
      <c r="H1230" s="5">
        <v>7</v>
      </c>
      <c r="I1230" s="5" t="s">
        <v>352</v>
      </c>
      <c r="J1230" s="8">
        <f t="shared" si="59"/>
        <v>2496</v>
      </c>
      <c r="K1230" s="4">
        <f t="shared" si="60"/>
        <v>10.192307692307692</v>
      </c>
      <c r="L1230" s="1">
        <f t="shared" si="58"/>
        <v>3</v>
      </c>
    </row>
    <row r="1231" spans="1:12" x14ac:dyDescent="0.2">
      <c r="A1231" s="5">
        <v>200</v>
      </c>
      <c r="B1231" s="5" t="s">
        <v>32</v>
      </c>
      <c r="C1231" s="5">
        <v>332</v>
      </c>
      <c r="D1231" s="5">
        <v>22</v>
      </c>
      <c r="F1231" s="5">
        <v>807</v>
      </c>
      <c r="G1231" s="5">
        <v>18</v>
      </c>
      <c r="H1231" s="5">
        <v>18</v>
      </c>
      <c r="I1231" s="5" t="s">
        <v>350</v>
      </c>
      <c r="J1231" s="8">
        <f t="shared" si="59"/>
        <v>6456</v>
      </c>
      <c r="K1231" s="4">
        <f t="shared" si="60"/>
        <v>3.0855018587360594</v>
      </c>
      <c r="L1231" s="1">
        <f t="shared" si="58"/>
        <v>1</v>
      </c>
    </row>
    <row r="1232" spans="1:12" x14ac:dyDescent="0.2">
      <c r="A1232" s="5">
        <v>201</v>
      </c>
      <c r="B1232" s="5" t="s">
        <v>32</v>
      </c>
      <c r="C1232" s="5">
        <v>305</v>
      </c>
      <c r="D1232" s="5">
        <v>20</v>
      </c>
      <c r="F1232" s="5">
        <v>593</v>
      </c>
      <c r="G1232" s="5">
        <v>13</v>
      </c>
      <c r="H1232" s="5">
        <v>13</v>
      </c>
      <c r="I1232" s="5" t="s">
        <v>350</v>
      </c>
      <c r="J1232" s="8">
        <f t="shared" si="59"/>
        <v>4744</v>
      </c>
      <c r="K1232" s="4">
        <f t="shared" si="60"/>
        <v>3.857504215851602</v>
      </c>
      <c r="L1232" s="1">
        <f t="shared" si="58"/>
        <v>1</v>
      </c>
    </row>
    <row r="1233" spans="1:12" x14ac:dyDescent="0.2">
      <c r="A1233" s="5">
        <v>202</v>
      </c>
      <c r="B1233" s="5" t="s">
        <v>32</v>
      </c>
      <c r="C1233" s="5">
        <v>287</v>
      </c>
      <c r="D1233" s="5">
        <v>19</v>
      </c>
      <c r="F1233" s="5">
        <v>589</v>
      </c>
      <c r="G1233" s="5">
        <v>13</v>
      </c>
      <c r="H1233" s="5">
        <v>13</v>
      </c>
      <c r="I1233" s="5" t="s">
        <v>350</v>
      </c>
      <c r="J1233" s="8">
        <f t="shared" si="59"/>
        <v>4712</v>
      </c>
      <c r="K1233" s="4">
        <f t="shared" si="60"/>
        <v>3.6544991511035652</v>
      </c>
      <c r="L1233" s="1">
        <f t="shared" si="58"/>
        <v>1</v>
      </c>
    </row>
    <row r="1234" spans="1:12" x14ac:dyDescent="0.2">
      <c r="A1234" s="5">
        <v>204</v>
      </c>
      <c r="B1234" s="5" t="s">
        <v>32</v>
      </c>
      <c r="C1234" s="5">
        <v>300</v>
      </c>
      <c r="D1234" s="5">
        <v>20</v>
      </c>
      <c r="F1234" s="8">
        <v>1084</v>
      </c>
      <c r="G1234" s="5">
        <v>24</v>
      </c>
      <c r="H1234" s="5">
        <v>20</v>
      </c>
      <c r="I1234" s="5" t="s">
        <v>350</v>
      </c>
      <c r="J1234" s="8">
        <f t="shared" si="59"/>
        <v>8672</v>
      </c>
      <c r="K1234" s="4">
        <f t="shared" si="60"/>
        <v>2.0756457564575648</v>
      </c>
      <c r="L1234" s="1">
        <f t="shared" si="58"/>
        <v>1</v>
      </c>
    </row>
    <row r="1235" spans="1:12" x14ac:dyDescent="0.2">
      <c r="A1235" s="5">
        <v>206</v>
      </c>
      <c r="B1235" s="5" t="s">
        <v>32</v>
      </c>
      <c r="C1235" s="5">
        <v>434</v>
      </c>
      <c r="D1235" s="5">
        <v>28</v>
      </c>
      <c r="F1235" s="5">
        <v>962</v>
      </c>
      <c r="G1235" s="5">
        <v>21</v>
      </c>
      <c r="H1235" s="5">
        <v>21</v>
      </c>
      <c r="I1235" s="5" t="s">
        <v>350</v>
      </c>
      <c r="J1235" s="8">
        <f t="shared" si="59"/>
        <v>7696</v>
      </c>
      <c r="K1235" s="4">
        <f t="shared" si="60"/>
        <v>3.3835758835758836</v>
      </c>
      <c r="L1235" s="1">
        <f t="shared" si="58"/>
        <v>1</v>
      </c>
    </row>
    <row r="1236" spans="1:12" x14ac:dyDescent="0.2">
      <c r="A1236" s="5">
        <v>207</v>
      </c>
      <c r="B1236" s="5" t="s">
        <v>32</v>
      </c>
      <c r="C1236" s="5">
        <v>326</v>
      </c>
      <c r="D1236" s="5">
        <v>21</v>
      </c>
      <c r="F1236" s="5">
        <v>880</v>
      </c>
      <c r="G1236" s="5">
        <v>20</v>
      </c>
      <c r="H1236" s="5">
        <v>20</v>
      </c>
      <c r="I1236" s="5" t="s">
        <v>350</v>
      </c>
      <c r="J1236" s="8">
        <f t="shared" si="59"/>
        <v>7040</v>
      </c>
      <c r="K1236" s="4">
        <f t="shared" si="60"/>
        <v>2.7784090909090908</v>
      </c>
      <c r="L1236" s="1">
        <f t="shared" si="58"/>
        <v>1</v>
      </c>
    </row>
    <row r="1237" spans="1:12" x14ac:dyDescent="0.2">
      <c r="A1237" s="5">
        <v>208</v>
      </c>
      <c r="B1237" s="5" t="s">
        <v>152</v>
      </c>
      <c r="C1237" s="5">
        <v>239</v>
      </c>
      <c r="D1237" s="5">
        <v>15</v>
      </c>
      <c r="F1237" s="5">
        <v>494</v>
      </c>
      <c r="G1237" s="5">
        <v>11</v>
      </c>
      <c r="H1237" s="5">
        <v>11</v>
      </c>
      <c r="I1237" s="5" t="s">
        <v>350</v>
      </c>
      <c r="J1237" s="8">
        <f t="shared" si="59"/>
        <v>3952</v>
      </c>
      <c r="K1237" s="4">
        <f t="shared" si="60"/>
        <v>3.6285425101214575</v>
      </c>
      <c r="L1237" s="1">
        <f t="shared" si="58"/>
        <v>1</v>
      </c>
    </row>
    <row r="1238" spans="1:12" x14ac:dyDescent="0.2">
      <c r="A1238" s="5">
        <v>209</v>
      </c>
      <c r="B1238" s="5" t="s">
        <v>32</v>
      </c>
      <c r="C1238" s="5">
        <v>349</v>
      </c>
      <c r="D1238" s="5">
        <v>23</v>
      </c>
      <c r="F1238" s="5">
        <v>879</v>
      </c>
      <c r="G1238" s="5">
        <v>19</v>
      </c>
      <c r="H1238" s="5">
        <v>19</v>
      </c>
      <c r="I1238" s="5" t="s">
        <v>350</v>
      </c>
      <c r="J1238" s="8">
        <f t="shared" si="59"/>
        <v>7032</v>
      </c>
      <c r="K1238" s="4">
        <f t="shared" si="60"/>
        <v>2.9778156996587031</v>
      </c>
      <c r="L1238" s="1">
        <f t="shared" si="58"/>
        <v>1</v>
      </c>
    </row>
    <row r="1239" spans="1:12" x14ac:dyDescent="0.2">
      <c r="A1239" s="5" t="s">
        <v>26</v>
      </c>
      <c r="B1239" s="5" t="s">
        <v>353</v>
      </c>
      <c r="C1239" s="5">
        <v>308</v>
      </c>
      <c r="D1239" s="5">
        <v>20</v>
      </c>
      <c r="F1239" s="5">
        <v>311</v>
      </c>
      <c r="G1239" s="5">
        <v>7</v>
      </c>
      <c r="H1239" s="5">
        <v>7</v>
      </c>
      <c r="I1239" s="5" t="s">
        <v>350</v>
      </c>
      <c r="J1239" s="8">
        <f t="shared" si="59"/>
        <v>2488</v>
      </c>
      <c r="K1239" s="4">
        <f t="shared" si="60"/>
        <v>7.427652733118971</v>
      </c>
      <c r="L1239" s="1">
        <f t="shared" si="58"/>
        <v>2</v>
      </c>
    </row>
    <row r="1240" spans="1:12" x14ac:dyDescent="0.2">
      <c r="A1240" s="5" t="s">
        <v>26</v>
      </c>
      <c r="B1240" s="5" t="s">
        <v>354</v>
      </c>
      <c r="C1240" s="5">
        <v>348</v>
      </c>
      <c r="D1240" s="5">
        <v>23</v>
      </c>
      <c r="F1240" s="5">
        <v>395</v>
      </c>
      <c r="G1240" s="5">
        <v>8</v>
      </c>
      <c r="H1240" s="5">
        <v>8</v>
      </c>
      <c r="I1240" s="5" t="s">
        <v>352</v>
      </c>
      <c r="J1240" s="8">
        <f t="shared" si="59"/>
        <v>3160</v>
      </c>
      <c r="K1240" s="4">
        <f t="shared" si="60"/>
        <v>6.6075949367088604</v>
      </c>
      <c r="L1240" s="1">
        <f t="shared" ref="L1240:L1303" si="61">IF(AND(COUNT(J1240)=1,COUNT(C1240)=1),IF(COUNT(J1240)=1,(IF(K1240&gt;120,6,IF(K1240&gt;50,5,IF(K1240&gt;24,4,IF(K1240&gt;10,3,IF(K1240&gt;4,2,IF(K1240&gt;1,1,0))))))),""),"unk")</f>
        <v>2</v>
      </c>
    </row>
    <row r="1241" spans="1:12" x14ac:dyDescent="0.2">
      <c r="A1241" s="5">
        <v>212</v>
      </c>
      <c r="B1241" s="5" t="s">
        <v>32</v>
      </c>
      <c r="C1241" s="5">
        <v>380</v>
      </c>
      <c r="D1241" s="5">
        <v>25</v>
      </c>
      <c r="F1241" s="5">
        <v>567</v>
      </c>
      <c r="G1241" s="5">
        <v>12</v>
      </c>
      <c r="H1241" s="5">
        <v>12</v>
      </c>
      <c r="I1241" s="5" t="s">
        <v>350</v>
      </c>
      <c r="J1241" s="8">
        <f t="shared" si="59"/>
        <v>4536</v>
      </c>
      <c r="K1241" s="4">
        <f t="shared" si="60"/>
        <v>5.0264550264550261</v>
      </c>
      <c r="L1241" s="1">
        <f t="shared" si="61"/>
        <v>2</v>
      </c>
    </row>
    <row r="1242" spans="1:12" x14ac:dyDescent="0.2">
      <c r="A1242" s="5">
        <v>214</v>
      </c>
      <c r="B1242" s="5" t="s">
        <v>32</v>
      </c>
      <c r="C1242" s="5">
        <v>397</v>
      </c>
      <c r="D1242" s="5">
        <v>26</v>
      </c>
      <c r="F1242" s="5">
        <v>652</v>
      </c>
      <c r="G1242" s="5">
        <v>14</v>
      </c>
      <c r="H1242" s="5">
        <v>14</v>
      </c>
      <c r="I1242" s="5" t="s">
        <v>350</v>
      </c>
      <c r="J1242" s="8">
        <f t="shared" si="59"/>
        <v>5216</v>
      </c>
      <c r="K1242" s="4">
        <f t="shared" si="60"/>
        <v>4.5667177914110431</v>
      </c>
      <c r="L1242" s="1">
        <f t="shared" si="61"/>
        <v>2</v>
      </c>
    </row>
    <row r="1243" spans="1:12" x14ac:dyDescent="0.2">
      <c r="A1243" s="5">
        <v>216</v>
      </c>
      <c r="B1243" s="5" t="s">
        <v>32</v>
      </c>
      <c r="C1243" s="5">
        <v>408</v>
      </c>
      <c r="D1243" s="5">
        <v>27</v>
      </c>
      <c r="F1243" s="5">
        <v>651</v>
      </c>
      <c r="G1243" s="5">
        <v>14</v>
      </c>
      <c r="H1243" s="5">
        <v>14</v>
      </c>
      <c r="I1243" s="5" t="s">
        <v>350</v>
      </c>
      <c r="J1243" s="8">
        <f t="shared" si="59"/>
        <v>5208</v>
      </c>
      <c r="K1243" s="4">
        <f t="shared" si="60"/>
        <v>4.7004608294930872</v>
      </c>
      <c r="L1243" s="1">
        <f t="shared" si="61"/>
        <v>2</v>
      </c>
    </row>
    <row r="1244" spans="1:12" x14ac:dyDescent="0.2">
      <c r="A1244" s="5">
        <v>104</v>
      </c>
      <c r="B1244" s="5" t="s">
        <v>355</v>
      </c>
      <c r="C1244" s="5">
        <v>424</v>
      </c>
      <c r="D1244" s="5">
        <v>28</v>
      </c>
      <c r="F1244" s="5">
        <v>497</v>
      </c>
      <c r="G1244" s="5">
        <v>11</v>
      </c>
      <c r="H1244" s="5">
        <v>11</v>
      </c>
      <c r="I1244" s="5" t="s">
        <v>350</v>
      </c>
      <c r="J1244" s="8">
        <f t="shared" si="59"/>
        <v>3976</v>
      </c>
      <c r="K1244" s="4">
        <f t="shared" si="60"/>
        <v>6.3983903420523136</v>
      </c>
      <c r="L1244" s="1">
        <f t="shared" si="61"/>
        <v>2</v>
      </c>
    </row>
    <row r="1245" spans="1:12" x14ac:dyDescent="0.2">
      <c r="A1245" s="5" t="s">
        <v>26</v>
      </c>
      <c r="B1245" s="5" t="s">
        <v>46</v>
      </c>
      <c r="C1245" s="5">
        <v>372</v>
      </c>
      <c r="D1245" s="5">
        <v>24</v>
      </c>
      <c r="F1245" s="8">
        <v>1055</v>
      </c>
      <c r="G1245" s="5">
        <v>23</v>
      </c>
      <c r="H1245" s="5">
        <v>23</v>
      </c>
      <c r="I1245" s="5" t="s">
        <v>350</v>
      </c>
      <c r="J1245" s="8">
        <f t="shared" si="59"/>
        <v>8440</v>
      </c>
      <c r="K1245" s="4">
        <f t="shared" si="60"/>
        <v>2.6445497630331753</v>
      </c>
      <c r="L1245" s="1">
        <f t="shared" si="61"/>
        <v>1</v>
      </c>
    </row>
    <row r="1246" spans="1:12" x14ac:dyDescent="0.2">
      <c r="A1246" s="5">
        <v>102</v>
      </c>
      <c r="B1246" s="5" t="s">
        <v>154</v>
      </c>
      <c r="C1246" s="5">
        <v>304</v>
      </c>
      <c r="D1246" s="5">
        <v>20</v>
      </c>
      <c r="E1246" s="5" t="s">
        <v>33</v>
      </c>
      <c r="F1246" s="8">
        <v>1019</v>
      </c>
      <c r="G1246" s="5">
        <v>23</v>
      </c>
      <c r="H1246" s="5">
        <v>23</v>
      </c>
      <c r="I1246" s="5" t="s">
        <v>350</v>
      </c>
      <c r="J1246" s="8">
        <f t="shared" si="59"/>
        <v>8152</v>
      </c>
      <c r="K1246" s="4">
        <f t="shared" si="60"/>
        <v>2.2374877330716387</v>
      </c>
      <c r="L1246" s="1">
        <f t="shared" si="61"/>
        <v>1</v>
      </c>
    </row>
    <row r="1247" spans="1:12" x14ac:dyDescent="0.2">
      <c r="A1247" s="5" t="s">
        <v>356</v>
      </c>
      <c r="B1247" s="5" t="s">
        <v>32</v>
      </c>
      <c r="C1247" s="5">
        <v>310</v>
      </c>
      <c r="D1247" s="5">
        <v>20</v>
      </c>
      <c r="F1247" s="8">
        <v>1248</v>
      </c>
      <c r="G1247" s="5">
        <v>28</v>
      </c>
      <c r="H1247" s="5">
        <v>20</v>
      </c>
      <c r="I1247" s="5" t="s">
        <v>350</v>
      </c>
      <c r="J1247" s="8">
        <f t="shared" si="59"/>
        <v>9984</v>
      </c>
      <c r="K1247" s="4">
        <f t="shared" si="60"/>
        <v>1.8629807692307692</v>
      </c>
      <c r="L1247" s="1">
        <f t="shared" si="61"/>
        <v>1</v>
      </c>
    </row>
    <row r="1248" spans="1:12" x14ac:dyDescent="0.2">
      <c r="A1248" s="5" t="s">
        <v>357</v>
      </c>
      <c r="B1248" s="5" t="s">
        <v>358</v>
      </c>
      <c r="C1248" s="5">
        <v>290</v>
      </c>
      <c r="D1248" s="5">
        <v>19</v>
      </c>
      <c r="F1248" s="5">
        <v>535</v>
      </c>
      <c r="G1248" s="5">
        <v>12</v>
      </c>
      <c r="H1248" s="5">
        <v>12</v>
      </c>
      <c r="I1248" s="5" t="s">
        <v>350</v>
      </c>
      <c r="J1248" s="8">
        <f t="shared" si="59"/>
        <v>4280</v>
      </c>
      <c r="K1248" s="4">
        <f t="shared" si="60"/>
        <v>4.0654205607476639</v>
      </c>
      <c r="L1248" s="1">
        <f t="shared" si="61"/>
        <v>2</v>
      </c>
    </row>
    <row r="1249" spans="1:12" x14ac:dyDescent="0.2">
      <c r="A1249" s="5" t="s">
        <v>194</v>
      </c>
      <c r="B1249" s="5" t="s">
        <v>359</v>
      </c>
      <c r="C1249" s="5">
        <v>443</v>
      </c>
      <c r="D1249" s="5">
        <v>29</v>
      </c>
      <c r="F1249" s="5">
        <v>693</v>
      </c>
      <c r="G1249" s="5">
        <v>15</v>
      </c>
      <c r="H1249" s="5">
        <v>15</v>
      </c>
      <c r="I1249" s="5" t="s">
        <v>350</v>
      </c>
      <c r="J1249" s="8">
        <f t="shared" si="59"/>
        <v>5544</v>
      </c>
      <c r="K1249" s="4">
        <f t="shared" si="60"/>
        <v>4.7943722943722946</v>
      </c>
      <c r="L1249" s="1">
        <f t="shared" si="61"/>
        <v>2</v>
      </c>
    </row>
    <row r="1250" spans="1:12" x14ac:dyDescent="0.2">
      <c r="A1250" s="5" t="s">
        <v>195</v>
      </c>
      <c r="B1250" s="5" t="s">
        <v>360</v>
      </c>
      <c r="C1250" s="5">
        <v>275</v>
      </c>
      <c r="D1250" s="5">
        <v>18</v>
      </c>
      <c r="F1250" s="5">
        <v>539</v>
      </c>
      <c r="G1250" s="5">
        <v>12</v>
      </c>
      <c r="H1250" s="5">
        <v>12</v>
      </c>
      <c r="I1250" s="5" t="s">
        <v>350</v>
      </c>
      <c r="J1250" s="8">
        <f t="shared" si="59"/>
        <v>4312</v>
      </c>
      <c r="K1250" s="4">
        <f t="shared" si="60"/>
        <v>3.8265306122448979</v>
      </c>
      <c r="L1250" s="1">
        <f t="shared" si="61"/>
        <v>1</v>
      </c>
    </row>
    <row r="1251" spans="1:12" x14ac:dyDescent="0.2">
      <c r="J1251" s="8" t="str">
        <f t="shared" si="59"/>
        <v/>
      </c>
      <c r="K1251" s="4" t="str">
        <f t="shared" si="60"/>
        <v>unk</v>
      </c>
      <c r="L1251" s="1" t="str">
        <f t="shared" si="61"/>
        <v>unk</v>
      </c>
    </row>
    <row r="1252" spans="1:12" x14ac:dyDescent="0.2">
      <c r="A1252" s="5" t="s">
        <v>0</v>
      </c>
      <c r="B1252" s="6">
        <v>44300</v>
      </c>
      <c r="J1252" s="8" t="str">
        <f t="shared" si="59"/>
        <v/>
      </c>
      <c r="K1252" s="4" t="str">
        <f t="shared" si="60"/>
        <v>unk</v>
      </c>
      <c r="L1252" s="1" t="str">
        <f t="shared" si="61"/>
        <v>unk</v>
      </c>
    </row>
    <row r="1253" spans="1:12" x14ac:dyDescent="0.2">
      <c r="A1253" s="5" t="s">
        <v>2</v>
      </c>
      <c r="B1253" s="5" t="s">
        <v>361</v>
      </c>
      <c r="J1253" s="8" t="str">
        <f t="shared" si="59"/>
        <v/>
      </c>
      <c r="K1253" s="4" t="str">
        <f t="shared" si="60"/>
        <v>unk</v>
      </c>
      <c r="L1253" s="1" t="str">
        <f t="shared" si="61"/>
        <v>unk</v>
      </c>
    </row>
    <row r="1254" spans="1:12" x14ac:dyDescent="0.2">
      <c r="A1254" s="5" t="s">
        <v>6</v>
      </c>
      <c r="B1254" s="5" t="s">
        <v>7</v>
      </c>
      <c r="C1254" s="5" t="s">
        <v>362</v>
      </c>
      <c r="J1254" s="8" t="str">
        <f t="shared" si="59"/>
        <v/>
      </c>
      <c r="K1254" s="4" t="str">
        <f t="shared" si="60"/>
        <v>unk</v>
      </c>
      <c r="L1254" s="1" t="str">
        <f t="shared" si="61"/>
        <v>unk</v>
      </c>
    </row>
    <row r="1255" spans="1:12" x14ac:dyDescent="0.2">
      <c r="A1255" s="5" t="s">
        <v>11</v>
      </c>
      <c r="J1255" s="8" t="str">
        <f t="shared" si="59"/>
        <v/>
      </c>
      <c r="K1255" s="4" t="str">
        <f t="shared" si="60"/>
        <v>unk</v>
      </c>
      <c r="L1255" s="1" t="str">
        <f t="shared" si="61"/>
        <v>unk</v>
      </c>
    </row>
    <row r="1256" spans="1:12" x14ac:dyDescent="0.2">
      <c r="A1256" s="5" t="s">
        <v>13</v>
      </c>
      <c r="B1256" s="5" t="s">
        <v>14</v>
      </c>
      <c r="C1256" s="5" t="s">
        <v>15</v>
      </c>
      <c r="D1256" s="5" t="s">
        <v>16</v>
      </c>
      <c r="E1256" s="5" t="s">
        <v>17</v>
      </c>
      <c r="F1256" s="5" t="s">
        <v>18</v>
      </c>
      <c r="G1256" s="5" t="s">
        <v>19</v>
      </c>
      <c r="H1256" s="5" t="s">
        <v>20</v>
      </c>
      <c r="I1256" s="5" t="s">
        <v>21</v>
      </c>
      <c r="J1256" s="8" t="str">
        <f t="shared" si="59"/>
        <v/>
      </c>
      <c r="K1256" s="4" t="str">
        <f t="shared" si="60"/>
        <v>unk</v>
      </c>
      <c r="L1256" s="1" t="str">
        <f t="shared" si="61"/>
        <v>unk</v>
      </c>
    </row>
    <row r="1257" spans="1:12" x14ac:dyDescent="0.2">
      <c r="A1257" s="5">
        <v>109</v>
      </c>
      <c r="B1257" s="5" t="s">
        <v>116</v>
      </c>
      <c r="C1257" s="5">
        <v>714</v>
      </c>
      <c r="D1257" s="5">
        <v>47</v>
      </c>
      <c r="F1257" s="5">
        <v>1215.8</v>
      </c>
      <c r="G1257" s="5">
        <v>27</v>
      </c>
      <c r="H1257" s="5">
        <v>27</v>
      </c>
      <c r="J1257" s="8">
        <f t="shared" si="59"/>
        <v>9726.4</v>
      </c>
      <c r="K1257" s="4">
        <f t="shared" si="60"/>
        <v>4.4045073202829412</v>
      </c>
      <c r="L1257" s="1">
        <f t="shared" si="61"/>
        <v>2</v>
      </c>
    </row>
    <row r="1258" spans="1:12" x14ac:dyDescent="0.2">
      <c r="A1258" s="5">
        <v>108</v>
      </c>
      <c r="B1258" s="5" t="s">
        <v>116</v>
      </c>
      <c r="C1258" s="5">
        <v>0</v>
      </c>
      <c r="D1258" s="5">
        <v>0</v>
      </c>
      <c r="F1258" s="5">
        <v>872.49</v>
      </c>
      <c r="G1258" s="5">
        <v>19</v>
      </c>
      <c r="H1258" s="5">
        <v>0</v>
      </c>
      <c r="J1258" s="8">
        <f t="shared" si="59"/>
        <v>6979.92</v>
      </c>
      <c r="K1258" s="4">
        <f t="shared" si="60"/>
        <v>0</v>
      </c>
      <c r="L1258" s="1">
        <f t="shared" si="61"/>
        <v>0</v>
      </c>
    </row>
    <row r="1259" spans="1:12" x14ac:dyDescent="0.2">
      <c r="A1259" s="5">
        <v>107</v>
      </c>
      <c r="B1259" s="5" t="s">
        <v>116</v>
      </c>
      <c r="C1259" s="5">
        <v>468</v>
      </c>
      <c r="D1259" s="5">
        <v>31</v>
      </c>
      <c r="F1259" s="5">
        <v>1182.7</v>
      </c>
      <c r="G1259" s="5">
        <v>26</v>
      </c>
      <c r="H1259" s="5">
        <v>26</v>
      </c>
      <c r="J1259" s="8">
        <f t="shared" si="59"/>
        <v>9461.6</v>
      </c>
      <c r="K1259" s="4">
        <f t="shared" si="60"/>
        <v>2.9677855753783713</v>
      </c>
      <c r="L1259" s="1">
        <f t="shared" si="61"/>
        <v>1</v>
      </c>
    </row>
    <row r="1260" spans="1:12" x14ac:dyDescent="0.2">
      <c r="A1260" s="5">
        <v>105</v>
      </c>
      <c r="B1260" s="5" t="s">
        <v>116</v>
      </c>
      <c r="C1260" s="5">
        <v>0</v>
      </c>
      <c r="D1260" s="5">
        <v>0</v>
      </c>
      <c r="F1260" s="5">
        <v>1171.5999999999999</v>
      </c>
      <c r="G1260" s="5">
        <v>26</v>
      </c>
      <c r="H1260" s="5">
        <v>0</v>
      </c>
      <c r="J1260" s="8">
        <f t="shared" si="59"/>
        <v>9372.7999999999993</v>
      </c>
      <c r="K1260" s="4">
        <f t="shared" si="60"/>
        <v>0</v>
      </c>
      <c r="L1260" s="1">
        <f t="shared" si="61"/>
        <v>0</v>
      </c>
    </row>
    <row r="1261" spans="1:12" x14ac:dyDescent="0.2">
      <c r="A1261" s="5">
        <v>110</v>
      </c>
      <c r="B1261" s="5" t="s">
        <v>152</v>
      </c>
      <c r="C1261" s="5">
        <v>45</v>
      </c>
      <c r="D1261" s="5">
        <v>3</v>
      </c>
      <c r="F1261" s="5">
        <v>171.71</v>
      </c>
      <c r="G1261" s="5">
        <v>3</v>
      </c>
      <c r="H1261" s="5">
        <v>3</v>
      </c>
      <c r="J1261" s="8">
        <f t="shared" si="59"/>
        <v>1373.68</v>
      </c>
      <c r="K1261" s="4">
        <f t="shared" si="60"/>
        <v>1.9655232659716964</v>
      </c>
      <c r="L1261" s="1">
        <f t="shared" si="61"/>
        <v>1</v>
      </c>
    </row>
    <row r="1262" spans="1:12" x14ac:dyDescent="0.2">
      <c r="A1262" s="5" t="s">
        <v>26</v>
      </c>
      <c r="B1262" s="5" t="s">
        <v>363</v>
      </c>
      <c r="C1262" s="5">
        <v>290</v>
      </c>
      <c r="D1262" s="5">
        <v>19</v>
      </c>
      <c r="F1262" s="5">
        <v>3004.3</v>
      </c>
      <c r="G1262" s="5">
        <v>68</v>
      </c>
      <c r="H1262" s="5">
        <v>19</v>
      </c>
      <c r="J1262" s="8">
        <f t="shared" si="59"/>
        <v>24034.400000000001</v>
      </c>
      <c r="K1262" s="4">
        <f t="shared" si="60"/>
        <v>0.72396232067370103</v>
      </c>
      <c r="L1262" s="1">
        <f t="shared" si="61"/>
        <v>0</v>
      </c>
    </row>
    <row r="1263" spans="1:12" x14ac:dyDescent="0.2">
      <c r="A1263" s="5" t="s">
        <v>26</v>
      </c>
      <c r="B1263" s="5" t="s">
        <v>364</v>
      </c>
      <c r="C1263" s="5">
        <v>118</v>
      </c>
      <c r="D1263" s="5">
        <v>7</v>
      </c>
      <c r="F1263" s="5">
        <v>1139.3</v>
      </c>
      <c r="G1263" s="5">
        <v>25</v>
      </c>
      <c r="H1263" s="5">
        <v>7</v>
      </c>
      <c r="J1263" s="8">
        <f t="shared" si="59"/>
        <v>9114.4</v>
      </c>
      <c r="K1263" s="4">
        <f t="shared" si="60"/>
        <v>0.77679276748880899</v>
      </c>
      <c r="L1263" s="1">
        <f t="shared" si="61"/>
        <v>0</v>
      </c>
    </row>
    <row r="1264" spans="1:12" x14ac:dyDescent="0.2">
      <c r="A1264" s="5">
        <v>116</v>
      </c>
      <c r="B1264" s="5" t="s">
        <v>116</v>
      </c>
      <c r="C1264" s="5">
        <v>-100</v>
      </c>
      <c r="D1264" s="5">
        <v>-6</v>
      </c>
      <c r="F1264" s="5">
        <v>216.61</v>
      </c>
      <c r="G1264" s="5">
        <v>4</v>
      </c>
      <c r="H1264" s="5">
        <v>-6</v>
      </c>
      <c r="J1264" s="8">
        <f t="shared" si="59"/>
        <v>1732.88</v>
      </c>
      <c r="K1264" s="4">
        <f t="shared" si="60"/>
        <v>3.4624440238216145</v>
      </c>
      <c r="L1264" s="1">
        <f t="shared" si="61"/>
        <v>1</v>
      </c>
    </row>
    <row r="1265" spans="1:12" x14ac:dyDescent="0.2">
      <c r="A1265" s="5">
        <v>106</v>
      </c>
      <c r="B1265" s="5" t="s">
        <v>365</v>
      </c>
      <c r="C1265" s="5">
        <v>15</v>
      </c>
      <c r="D1265" s="5">
        <v>1</v>
      </c>
      <c r="F1265" s="5">
        <v>112.47</v>
      </c>
      <c r="G1265" s="5">
        <v>2</v>
      </c>
      <c r="H1265" s="5">
        <v>1</v>
      </c>
      <c r="J1265" s="8">
        <f t="shared" si="59"/>
        <v>899.76</v>
      </c>
      <c r="K1265" s="4">
        <f t="shared" si="60"/>
        <v>1.0002667377967458</v>
      </c>
      <c r="L1265" s="1">
        <f t="shared" si="61"/>
        <v>1</v>
      </c>
    </row>
    <row r="1266" spans="1:12" x14ac:dyDescent="0.2">
      <c r="A1266" s="5">
        <v>106</v>
      </c>
      <c r="B1266" s="5" t="s">
        <v>116</v>
      </c>
      <c r="D1266" s="5">
        <v>0</v>
      </c>
      <c r="F1266" s="5">
        <v>1119.0999999999999</v>
      </c>
      <c r="G1266" s="5">
        <v>25</v>
      </c>
      <c r="H1266" s="5">
        <v>0</v>
      </c>
      <c r="J1266" s="8">
        <f t="shared" si="59"/>
        <v>8952.7999999999993</v>
      </c>
      <c r="K1266" s="4" t="str">
        <f t="shared" si="60"/>
        <v>unk</v>
      </c>
      <c r="L1266" s="1" t="str">
        <f t="shared" si="61"/>
        <v>unk</v>
      </c>
    </row>
    <row r="1267" spans="1:12" x14ac:dyDescent="0.2">
      <c r="A1267" s="5">
        <v>114</v>
      </c>
      <c r="B1267" s="5" t="s">
        <v>116</v>
      </c>
      <c r="C1267" s="5">
        <v>-61</v>
      </c>
      <c r="D1267" s="5">
        <v>-4</v>
      </c>
      <c r="F1267" s="5">
        <v>845.65</v>
      </c>
      <c r="G1267" s="5">
        <v>19</v>
      </c>
      <c r="H1267" s="5">
        <v>-4</v>
      </c>
      <c r="J1267" s="8">
        <f t="shared" si="59"/>
        <v>6765.2</v>
      </c>
      <c r="K1267" s="4">
        <f t="shared" si="60"/>
        <v>0.54100396144977236</v>
      </c>
      <c r="L1267" s="1">
        <f t="shared" si="61"/>
        <v>0</v>
      </c>
    </row>
    <row r="1268" spans="1:12" x14ac:dyDescent="0.2">
      <c r="A1268" s="5">
        <v>116</v>
      </c>
      <c r="B1268" s="5" t="s">
        <v>366</v>
      </c>
      <c r="C1268" s="5">
        <v>219</v>
      </c>
      <c r="D1268" s="5">
        <v>14</v>
      </c>
      <c r="F1268" s="5">
        <v>327.76</v>
      </c>
      <c r="G1268" s="5">
        <v>7</v>
      </c>
      <c r="H1268" s="5">
        <v>7</v>
      </c>
      <c r="J1268" s="8">
        <f t="shared" si="59"/>
        <v>2622.08</v>
      </c>
      <c r="K1268" s="4">
        <f t="shared" si="60"/>
        <v>5.0112887478642909</v>
      </c>
      <c r="L1268" s="1">
        <f t="shared" si="61"/>
        <v>2</v>
      </c>
    </row>
    <row r="1269" spans="1:12" x14ac:dyDescent="0.2">
      <c r="A1269" s="5" t="s">
        <v>26</v>
      </c>
      <c r="B1269" s="5" t="s">
        <v>367</v>
      </c>
      <c r="C1269" s="5">
        <v>45</v>
      </c>
      <c r="D1269" s="5">
        <v>3</v>
      </c>
      <c r="F1269" s="5">
        <v>2223.6999999999998</v>
      </c>
      <c r="G1269" s="5">
        <v>50</v>
      </c>
      <c r="H1269" s="5">
        <v>3</v>
      </c>
      <c r="J1269" s="8">
        <f t="shared" si="59"/>
        <v>17789.599999999999</v>
      </c>
      <c r="K1269" s="4">
        <f t="shared" si="60"/>
        <v>0.15177407024328823</v>
      </c>
      <c r="L1269" s="1">
        <f t="shared" si="61"/>
        <v>0</v>
      </c>
    </row>
    <row r="1270" spans="1:12" x14ac:dyDescent="0.2">
      <c r="A1270" s="5" t="s">
        <v>26</v>
      </c>
      <c r="B1270" s="5" t="s">
        <v>368</v>
      </c>
      <c r="C1270" s="5">
        <v>0</v>
      </c>
      <c r="D1270" s="5">
        <v>0</v>
      </c>
      <c r="F1270" s="5">
        <v>1642.3</v>
      </c>
      <c r="G1270" s="5">
        <v>37</v>
      </c>
      <c r="H1270" s="5">
        <v>0</v>
      </c>
      <c r="J1270" s="8">
        <f t="shared" si="59"/>
        <v>13138.4</v>
      </c>
      <c r="K1270" s="4">
        <f t="shared" si="60"/>
        <v>0</v>
      </c>
      <c r="L1270" s="1">
        <f t="shared" si="61"/>
        <v>0</v>
      </c>
    </row>
    <row r="1271" spans="1:12" x14ac:dyDescent="0.2">
      <c r="A1271" s="5" t="s">
        <v>26</v>
      </c>
      <c r="B1271" s="5" t="s">
        <v>369</v>
      </c>
      <c r="C1271" s="5">
        <v>301</v>
      </c>
      <c r="D1271" s="5">
        <v>20</v>
      </c>
      <c r="F1271" s="5">
        <v>1642.3</v>
      </c>
      <c r="G1271" s="5">
        <v>37</v>
      </c>
      <c r="H1271" s="5">
        <v>20</v>
      </c>
      <c r="J1271" s="8">
        <f t="shared" si="59"/>
        <v>13138.4</v>
      </c>
      <c r="K1271" s="4">
        <f t="shared" si="60"/>
        <v>1.3745966023260063</v>
      </c>
      <c r="L1271" s="1">
        <f t="shared" si="61"/>
        <v>1</v>
      </c>
    </row>
    <row r="1272" spans="1:12" x14ac:dyDescent="0.2">
      <c r="A1272" s="5">
        <v>202</v>
      </c>
      <c r="B1272" s="5" t="s">
        <v>116</v>
      </c>
      <c r="C1272" s="5">
        <v>78</v>
      </c>
      <c r="D1272" s="5">
        <v>5</v>
      </c>
      <c r="F1272" s="5">
        <v>275.81</v>
      </c>
      <c r="G1272" s="5">
        <v>6</v>
      </c>
      <c r="H1272" s="5">
        <v>5</v>
      </c>
      <c r="J1272" s="8">
        <f t="shared" si="59"/>
        <v>2206.48</v>
      </c>
      <c r="K1272" s="4">
        <f t="shared" si="60"/>
        <v>2.1210253435335917</v>
      </c>
      <c r="L1272" s="1">
        <f t="shared" si="61"/>
        <v>1</v>
      </c>
    </row>
    <row r="1273" spans="1:12" x14ac:dyDescent="0.2">
      <c r="A1273" s="5">
        <v>203</v>
      </c>
      <c r="B1273" s="5" t="s">
        <v>116</v>
      </c>
      <c r="C1273" s="5">
        <v>142</v>
      </c>
      <c r="D1273" s="5">
        <v>9</v>
      </c>
      <c r="F1273" s="5">
        <v>1209.4000000000001</v>
      </c>
      <c r="G1273" s="5">
        <v>27</v>
      </c>
      <c r="H1273" s="5">
        <v>9</v>
      </c>
      <c r="J1273" s="8">
        <f t="shared" si="59"/>
        <v>9675.2000000000007</v>
      </c>
      <c r="K1273" s="4">
        <f t="shared" si="60"/>
        <v>0.88060195138084996</v>
      </c>
      <c r="L1273" s="1">
        <f t="shared" si="61"/>
        <v>0</v>
      </c>
    </row>
    <row r="1274" spans="1:12" x14ac:dyDescent="0.2">
      <c r="A1274" s="5">
        <v>204</v>
      </c>
      <c r="B1274" s="5" t="s">
        <v>116</v>
      </c>
      <c r="C1274" s="5">
        <v>616</v>
      </c>
      <c r="D1274" s="5">
        <v>41</v>
      </c>
      <c r="F1274" s="5">
        <v>1059.9000000000001</v>
      </c>
      <c r="G1274" s="5">
        <v>24</v>
      </c>
      <c r="H1274" s="5">
        <v>24</v>
      </c>
      <c r="J1274" s="8">
        <f t="shared" si="59"/>
        <v>8479.2000000000007</v>
      </c>
      <c r="K1274" s="4">
        <f t="shared" si="60"/>
        <v>4.3589017831870924</v>
      </c>
      <c r="L1274" s="1">
        <f t="shared" si="61"/>
        <v>2</v>
      </c>
    </row>
    <row r="1275" spans="1:12" x14ac:dyDescent="0.2">
      <c r="A1275" s="5">
        <v>205</v>
      </c>
      <c r="B1275" s="5" t="s">
        <v>116</v>
      </c>
      <c r="C1275" s="5">
        <v>607</v>
      </c>
      <c r="D1275" s="5">
        <v>40</v>
      </c>
      <c r="F1275" s="5">
        <v>874.01</v>
      </c>
      <c r="G1275" s="5">
        <v>19</v>
      </c>
      <c r="H1275" s="5">
        <v>19</v>
      </c>
      <c r="J1275" s="8">
        <f t="shared" si="59"/>
        <v>6992.08</v>
      </c>
      <c r="K1275" s="4">
        <f t="shared" si="60"/>
        <v>5.2087504719625635</v>
      </c>
      <c r="L1275" s="1">
        <f t="shared" si="61"/>
        <v>2</v>
      </c>
    </row>
    <row r="1276" spans="1:12" x14ac:dyDescent="0.2">
      <c r="A1276" s="5">
        <v>206</v>
      </c>
      <c r="B1276" s="5" t="s">
        <v>116</v>
      </c>
      <c r="C1276" s="5">
        <v>0</v>
      </c>
      <c r="D1276" s="5">
        <v>0</v>
      </c>
      <c r="F1276" s="5">
        <v>1206.5999999999999</v>
      </c>
      <c r="G1276" s="5">
        <v>27</v>
      </c>
      <c r="H1276" s="5">
        <v>0</v>
      </c>
      <c r="J1276" s="8">
        <f t="shared" si="59"/>
        <v>9652.7999999999993</v>
      </c>
      <c r="K1276" s="4">
        <f t="shared" si="60"/>
        <v>0</v>
      </c>
      <c r="L1276" s="1">
        <f t="shared" si="61"/>
        <v>0</v>
      </c>
    </row>
    <row r="1277" spans="1:12" x14ac:dyDescent="0.2">
      <c r="A1277" s="5">
        <v>207</v>
      </c>
      <c r="B1277" s="5" t="s">
        <v>116</v>
      </c>
      <c r="C1277" s="5">
        <v>613</v>
      </c>
      <c r="D1277" s="5">
        <v>40</v>
      </c>
      <c r="F1277" s="5">
        <v>891.99</v>
      </c>
      <c r="G1277" s="5">
        <v>20</v>
      </c>
      <c r="H1277" s="5">
        <v>20</v>
      </c>
      <c r="J1277" s="8">
        <f t="shared" si="59"/>
        <v>7135.92</v>
      </c>
      <c r="K1277" s="4">
        <f t="shared" si="60"/>
        <v>5.1542057646386166</v>
      </c>
      <c r="L1277" s="1">
        <f t="shared" si="61"/>
        <v>2</v>
      </c>
    </row>
    <row r="1278" spans="1:12" x14ac:dyDescent="0.2">
      <c r="A1278" s="5">
        <v>208</v>
      </c>
      <c r="B1278" s="5" t="s">
        <v>116</v>
      </c>
      <c r="C1278" s="5">
        <v>809</v>
      </c>
      <c r="D1278" s="5">
        <v>53</v>
      </c>
      <c r="F1278" s="5">
        <v>870.75</v>
      </c>
      <c r="G1278" s="5">
        <v>19</v>
      </c>
      <c r="H1278" s="5">
        <v>19</v>
      </c>
      <c r="J1278" s="8">
        <f t="shared" si="59"/>
        <v>6966</v>
      </c>
      <c r="K1278" s="4">
        <f t="shared" si="60"/>
        <v>6.9681309216192941</v>
      </c>
      <c r="L1278" s="1">
        <f t="shared" si="61"/>
        <v>2</v>
      </c>
    </row>
    <row r="1279" spans="1:12" x14ac:dyDescent="0.2">
      <c r="A1279" s="5">
        <v>209</v>
      </c>
      <c r="B1279" s="5" t="s">
        <v>116</v>
      </c>
      <c r="C1279" s="5">
        <v>584</v>
      </c>
      <c r="D1279" s="5">
        <v>38</v>
      </c>
      <c r="F1279" s="5">
        <v>871.76</v>
      </c>
      <c r="G1279" s="5">
        <v>19</v>
      </c>
      <c r="H1279" s="5">
        <v>19</v>
      </c>
      <c r="J1279" s="8">
        <f t="shared" si="59"/>
        <v>6974.08</v>
      </c>
      <c r="K1279" s="4">
        <f t="shared" si="60"/>
        <v>5.0243186198036156</v>
      </c>
      <c r="L1279" s="1">
        <f t="shared" si="61"/>
        <v>2</v>
      </c>
    </row>
    <row r="1280" spans="1:12" x14ac:dyDescent="0.2">
      <c r="A1280" s="5">
        <v>210</v>
      </c>
      <c r="B1280" s="5" t="s">
        <v>116</v>
      </c>
      <c r="C1280" s="5">
        <v>304</v>
      </c>
      <c r="D1280" s="5">
        <v>20</v>
      </c>
      <c r="F1280" s="5">
        <v>791.75</v>
      </c>
      <c r="G1280" s="5">
        <v>17</v>
      </c>
      <c r="H1280" s="5">
        <v>17</v>
      </c>
      <c r="J1280" s="8">
        <f t="shared" si="59"/>
        <v>6334</v>
      </c>
      <c r="K1280" s="4">
        <f t="shared" si="60"/>
        <v>2.8796968740132618</v>
      </c>
      <c r="L1280" s="1">
        <f t="shared" si="61"/>
        <v>1</v>
      </c>
    </row>
    <row r="1281" spans="1:12" x14ac:dyDescent="0.2">
      <c r="A1281" s="5">
        <v>211</v>
      </c>
      <c r="B1281" s="5" t="s">
        <v>116</v>
      </c>
      <c r="C1281" s="5">
        <v>420</v>
      </c>
      <c r="D1281" s="5">
        <v>28</v>
      </c>
      <c r="F1281" s="5">
        <v>1119.8</v>
      </c>
      <c r="G1281" s="5">
        <v>25</v>
      </c>
      <c r="H1281" s="5">
        <v>25</v>
      </c>
      <c r="J1281" s="8">
        <f t="shared" si="59"/>
        <v>8958.4</v>
      </c>
      <c r="K1281" s="4">
        <f t="shared" si="60"/>
        <v>2.8130023218431863</v>
      </c>
      <c r="L1281" s="1">
        <f t="shared" si="61"/>
        <v>1</v>
      </c>
    </row>
    <row r="1282" spans="1:12" x14ac:dyDescent="0.2">
      <c r="A1282" s="5">
        <v>213</v>
      </c>
      <c r="B1282" s="5" t="s">
        <v>116</v>
      </c>
      <c r="C1282" s="5">
        <v>-85</v>
      </c>
      <c r="D1282" s="5">
        <v>-5</v>
      </c>
      <c r="F1282" s="5">
        <v>815.15</v>
      </c>
      <c r="G1282" s="5">
        <v>18</v>
      </c>
      <c r="H1282" s="5">
        <v>-5</v>
      </c>
      <c r="J1282" s="8">
        <f t="shared" si="59"/>
        <v>6521.2</v>
      </c>
      <c r="K1282" s="4">
        <f t="shared" si="60"/>
        <v>0.78206465067778941</v>
      </c>
      <c r="L1282" s="1">
        <f t="shared" si="61"/>
        <v>0</v>
      </c>
    </row>
    <row r="1283" spans="1:12" x14ac:dyDescent="0.2">
      <c r="A1283" s="5">
        <v>214</v>
      </c>
      <c r="B1283" s="5" t="s">
        <v>116</v>
      </c>
      <c r="C1283" s="5">
        <v>567</v>
      </c>
      <c r="D1283" s="5">
        <v>37</v>
      </c>
      <c r="F1283" s="5">
        <v>1351.8</v>
      </c>
      <c r="G1283" s="5">
        <v>30</v>
      </c>
      <c r="H1283" s="5">
        <v>30</v>
      </c>
      <c r="J1283" s="8">
        <f t="shared" si="59"/>
        <v>10814.4</v>
      </c>
      <c r="K1283" s="4">
        <f t="shared" si="60"/>
        <v>3.1458055925432755</v>
      </c>
      <c r="L1283" s="1">
        <f t="shared" si="61"/>
        <v>1</v>
      </c>
    </row>
    <row r="1284" spans="1:12" x14ac:dyDescent="0.2">
      <c r="A1284" s="5">
        <v>304</v>
      </c>
      <c r="B1284" s="5" t="s">
        <v>116</v>
      </c>
      <c r="C1284" s="5">
        <v>15</v>
      </c>
      <c r="D1284" s="5">
        <v>1</v>
      </c>
      <c r="F1284" s="5">
        <v>1059.9000000000001</v>
      </c>
      <c r="G1284" s="5">
        <v>24</v>
      </c>
      <c r="H1284" s="5">
        <v>1</v>
      </c>
      <c r="J1284" s="8">
        <f t="shared" si="59"/>
        <v>8479.2000000000007</v>
      </c>
      <c r="K1284" s="4">
        <f t="shared" si="60"/>
        <v>0.10614208887630908</v>
      </c>
      <c r="L1284" s="1">
        <f t="shared" si="61"/>
        <v>0</v>
      </c>
    </row>
    <row r="1285" spans="1:12" x14ac:dyDescent="0.2">
      <c r="A1285" s="5">
        <v>305</v>
      </c>
      <c r="B1285" s="5" t="s">
        <v>116</v>
      </c>
      <c r="C1285" s="5">
        <v>70</v>
      </c>
      <c r="D1285" s="5">
        <v>4</v>
      </c>
      <c r="F1285" s="5">
        <v>192.7</v>
      </c>
      <c r="G1285" s="5">
        <v>4</v>
      </c>
      <c r="H1285" s="5">
        <v>4</v>
      </c>
      <c r="J1285" s="8">
        <f t="shared" si="59"/>
        <v>1541.6</v>
      </c>
      <c r="K1285" s="4">
        <f t="shared" si="60"/>
        <v>2.7244421380384019</v>
      </c>
      <c r="L1285" s="1">
        <f t="shared" si="61"/>
        <v>1</v>
      </c>
    </row>
    <row r="1286" spans="1:12" x14ac:dyDescent="0.2">
      <c r="A1286" s="5">
        <v>306</v>
      </c>
      <c r="B1286" s="5" t="s">
        <v>116</v>
      </c>
      <c r="C1286" s="5">
        <v>122</v>
      </c>
      <c r="D1286" s="5">
        <v>8</v>
      </c>
      <c r="F1286" s="5">
        <v>888.58</v>
      </c>
      <c r="G1286" s="5">
        <v>20</v>
      </c>
      <c r="H1286" s="5">
        <v>8</v>
      </c>
      <c r="J1286" s="8">
        <f t="shared" si="59"/>
        <v>7108.64</v>
      </c>
      <c r="K1286" s="4">
        <f t="shared" si="60"/>
        <v>1.0297328321591752</v>
      </c>
      <c r="L1286" s="1">
        <f t="shared" si="61"/>
        <v>1</v>
      </c>
    </row>
    <row r="1287" spans="1:12" x14ac:dyDescent="0.2">
      <c r="A1287" s="5">
        <v>307</v>
      </c>
      <c r="B1287" s="5" t="s">
        <v>116</v>
      </c>
      <c r="C1287" s="5">
        <v>0</v>
      </c>
      <c r="D1287" s="5">
        <v>0</v>
      </c>
      <c r="F1287" s="5">
        <v>251.97</v>
      </c>
      <c r="G1287" s="5">
        <v>5</v>
      </c>
      <c r="H1287" s="5">
        <v>0</v>
      </c>
      <c r="J1287" s="8">
        <f t="shared" si="59"/>
        <v>2015.76</v>
      </c>
      <c r="K1287" s="4">
        <f t="shared" si="60"/>
        <v>0</v>
      </c>
      <c r="L1287" s="1">
        <f t="shared" si="61"/>
        <v>0</v>
      </c>
    </row>
    <row r="1288" spans="1:12" x14ac:dyDescent="0.2">
      <c r="A1288" s="5">
        <v>308</v>
      </c>
      <c r="B1288" s="5" t="s">
        <v>116</v>
      </c>
      <c r="C1288" s="5">
        <v>533</v>
      </c>
      <c r="D1288" s="5">
        <v>35</v>
      </c>
      <c r="F1288" s="5">
        <v>1094.9000000000001</v>
      </c>
      <c r="G1288" s="5">
        <v>24</v>
      </c>
      <c r="H1288" s="5">
        <v>24</v>
      </c>
      <c r="J1288" s="8">
        <f t="shared" si="59"/>
        <v>8759.2000000000007</v>
      </c>
      <c r="K1288" s="4">
        <f t="shared" si="60"/>
        <v>3.6510183578408983</v>
      </c>
      <c r="L1288" s="1">
        <f t="shared" si="61"/>
        <v>1</v>
      </c>
    </row>
    <row r="1289" spans="1:12" x14ac:dyDescent="0.2">
      <c r="A1289" s="5">
        <v>310</v>
      </c>
      <c r="B1289" s="5" t="s">
        <v>116</v>
      </c>
      <c r="C1289" s="5">
        <v>527</v>
      </c>
      <c r="D1289" s="5">
        <v>35</v>
      </c>
      <c r="F1289" s="5">
        <v>877.6</v>
      </c>
      <c r="G1289" s="5">
        <v>19</v>
      </c>
      <c r="H1289" s="5">
        <v>19</v>
      </c>
      <c r="J1289" s="8">
        <f t="shared" si="59"/>
        <v>7020.8</v>
      </c>
      <c r="K1289" s="4">
        <f t="shared" si="60"/>
        <v>4.5037602552415681</v>
      </c>
      <c r="L1289" s="1">
        <f t="shared" si="61"/>
        <v>2</v>
      </c>
    </row>
    <row r="1290" spans="1:12" x14ac:dyDescent="0.2">
      <c r="A1290" s="5">
        <v>311</v>
      </c>
      <c r="B1290" s="5" t="s">
        <v>116</v>
      </c>
      <c r="C1290" s="5">
        <v>824</v>
      </c>
      <c r="D1290" s="5">
        <v>54</v>
      </c>
      <c r="F1290" s="5">
        <v>1209</v>
      </c>
      <c r="G1290" s="5">
        <v>27</v>
      </c>
      <c r="H1290" s="5">
        <v>27</v>
      </c>
      <c r="J1290" s="8">
        <f t="shared" si="59"/>
        <v>9672</v>
      </c>
      <c r="K1290" s="4">
        <f t="shared" si="60"/>
        <v>5.1116625310173696</v>
      </c>
      <c r="L1290" s="1">
        <f t="shared" si="61"/>
        <v>2</v>
      </c>
    </row>
    <row r="1291" spans="1:12" x14ac:dyDescent="0.2">
      <c r="A1291" s="5">
        <v>312</v>
      </c>
      <c r="B1291" s="5" t="s">
        <v>116</v>
      </c>
      <c r="C1291" s="5">
        <v>101</v>
      </c>
      <c r="D1291" s="5">
        <v>6</v>
      </c>
      <c r="F1291" s="5">
        <v>892.16</v>
      </c>
      <c r="G1291" s="5">
        <v>20</v>
      </c>
      <c r="H1291" s="5">
        <v>6</v>
      </c>
      <c r="J1291" s="8">
        <f t="shared" si="59"/>
        <v>7137.28</v>
      </c>
      <c r="K1291" s="4">
        <f t="shared" si="60"/>
        <v>0.84906294835007179</v>
      </c>
      <c r="L1291" s="1">
        <f t="shared" si="61"/>
        <v>0</v>
      </c>
    </row>
    <row r="1292" spans="1:12" x14ac:dyDescent="0.2">
      <c r="A1292" s="5">
        <v>313</v>
      </c>
      <c r="B1292" s="5" t="s">
        <v>116</v>
      </c>
      <c r="C1292" s="5">
        <v>-121</v>
      </c>
      <c r="D1292" s="5">
        <v>-8</v>
      </c>
      <c r="F1292" s="5">
        <v>870.18</v>
      </c>
      <c r="G1292" s="5">
        <v>19</v>
      </c>
      <c r="H1292" s="5">
        <v>-8</v>
      </c>
      <c r="J1292" s="8">
        <f t="shared" si="59"/>
        <v>6961.44</v>
      </c>
      <c r="K1292" s="4">
        <f t="shared" si="60"/>
        <v>1.0428876784113632</v>
      </c>
      <c r="L1292" s="1">
        <f t="shared" si="61"/>
        <v>1</v>
      </c>
    </row>
    <row r="1293" spans="1:12" x14ac:dyDescent="0.2">
      <c r="A1293" s="5">
        <v>314</v>
      </c>
      <c r="B1293" s="5" t="s">
        <v>116</v>
      </c>
      <c r="C1293" s="5">
        <v>342</v>
      </c>
      <c r="D1293" s="5">
        <v>22</v>
      </c>
      <c r="F1293" s="5">
        <v>771.96</v>
      </c>
      <c r="G1293" s="5">
        <v>17</v>
      </c>
      <c r="H1293" s="5">
        <v>17</v>
      </c>
      <c r="J1293" s="8">
        <f t="shared" ref="J1293:J1356" si="62">IF(COUNT(F1293)=1,F1293*8,"")</f>
        <v>6175.68</v>
      </c>
      <c r="K1293" s="4">
        <f t="shared" ref="K1293:K1356" si="63">IF( AND(COUNT(J1293)=1,COUNT(C1293)=1), ABS((C1293*60/J1293)), "unk" )</f>
        <v>3.3227110212964401</v>
      </c>
      <c r="L1293" s="1">
        <f t="shared" si="61"/>
        <v>1</v>
      </c>
    </row>
    <row r="1294" spans="1:12" x14ac:dyDescent="0.2">
      <c r="A1294" s="5">
        <v>315</v>
      </c>
      <c r="B1294" s="5" t="s">
        <v>116</v>
      </c>
      <c r="C1294" s="5">
        <v>-455</v>
      </c>
      <c r="D1294" s="5">
        <v>-30</v>
      </c>
      <c r="F1294" s="5">
        <v>888.8</v>
      </c>
      <c r="G1294" s="5">
        <v>20</v>
      </c>
      <c r="H1294" s="5">
        <v>-30</v>
      </c>
      <c r="J1294" s="8">
        <f t="shared" si="62"/>
        <v>7110.4</v>
      </c>
      <c r="K1294" s="4">
        <f t="shared" si="63"/>
        <v>3.8394464446444645</v>
      </c>
      <c r="L1294" s="1">
        <f t="shared" si="61"/>
        <v>1</v>
      </c>
    </row>
    <row r="1295" spans="1:12" x14ac:dyDescent="0.2">
      <c r="A1295" s="5">
        <v>316</v>
      </c>
      <c r="B1295" s="5" t="s">
        <v>116</v>
      </c>
      <c r="C1295" s="8">
        <v>1080</v>
      </c>
      <c r="D1295" s="5">
        <v>72</v>
      </c>
      <c r="F1295" s="5">
        <v>1532.3</v>
      </c>
      <c r="G1295" s="5">
        <v>34</v>
      </c>
      <c r="H1295" s="5">
        <v>34</v>
      </c>
      <c r="J1295" s="8">
        <f t="shared" si="62"/>
        <v>12258.4</v>
      </c>
      <c r="K1295" s="4">
        <f t="shared" si="63"/>
        <v>5.2861711153168445</v>
      </c>
      <c r="L1295" s="1">
        <f t="shared" si="61"/>
        <v>2</v>
      </c>
    </row>
    <row r="1296" spans="1:12" x14ac:dyDescent="0.2">
      <c r="A1296" s="5">
        <v>317</v>
      </c>
      <c r="B1296" s="5" t="s">
        <v>116</v>
      </c>
      <c r="C1296" s="5">
        <v>754</v>
      </c>
      <c r="D1296" s="5">
        <v>50</v>
      </c>
      <c r="F1296" s="5">
        <v>850.53</v>
      </c>
      <c r="G1296" s="5">
        <v>19</v>
      </c>
      <c r="H1296" s="5">
        <v>19</v>
      </c>
      <c r="J1296" s="8">
        <f t="shared" si="62"/>
        <v>6804.24</v>
      </c>
      <c r="K1296" s="4">
        <f t="shared" si="63"/>
        <v>6.6487954569503724</v>
      </c>
      <c r="L1296" s="1">
        <f t="shared" si="61"/>
        <v>2</v>
      </c>
    </row>
    <row r="1297" spans="1:12" x14ac:dyDescent="0.2">
      <c r="A1297" s="5">
        <v>318</v>
      </c>
      <c r="B1297" s="5" t="s">
        <v>116</v>
      </c>
      <c r="C1297" s="5">
        <v>849</v>
      </c>
      <c r="D1297" s="5">
        <v>56</v>
      </c>
      <c r="F1297" s="5">
        <v>1015</v>
      </c>
      <c r="G1297" s="5">
        <v>23</v>
      </c>
      <c r="H1297" s="5">
        <v>23</v>
      </c>
      <c r="J1297" s="8">
        <f t="shared" si="62"/>
        <v>8120</v>
      </c>
      <c r="K1297" s="4">
        <f t="shared" si="63"/>
        <v>6.2733990147783247</v>
      </c>
      <c r="L1297" s="1">
        <f t="shared" si="61"/>
        <v>2</v>
      </c>
    </row>
    <row r="1298" spans="1:12" x14ac:dyDescent="0.2">
      <c r="A1298" s="5">
        <v>320</v>
      </c>
      <c r="B1298" s="5" t="s">
        <v>116</v>
      </c>
      <c r="C1298" s="5">
        <v>-20</v>
      </c>
      <c r="D1298" s="5">
        <v>-1</v>
      </c>
      <c r="F1298" s="5">
        <v>94.85</v>
      </c>
      <c r="G1298" s="5">
        <v>2</v>
      </c>
      <c r="H1298" s="5">
        <v>-1</v>
      </c>
      <c r="J1298" s="8">
        <f t="shared" si="62"/>
        <v>758.8</v>
      </c>
      <c r="K1298" s="4">
        <f t="shared" si="63"/>
        <v>1.5814443858724303</v>
      </c>
      <c r="L1298" s="1">
        <f t="shared" si="61"/>
        <v>1</v>
      </c>
    </row>
    <row r="1299" spans="1:12" x14ac:dyDescent="0.2">
      <c r="A1299" s="5">
        <v>321</v>
      </c>
      <c r="B1299" s="5" t="s">
        <v>116</v>
      </c>
      <c r="C1299" s="5">
        <v>-15</v>
      </c>
      <c r="D1299" s="5">
        <v>-1</v>
      </c>
      <c r="F1299" s="5">
        <v>77.87</v>
      </c>
      <c r="G1299" s="5">
        <v>1</v>
      </c>
      <c r="H1299" s="5">
        <v>-1</v>
      </c>
      <c r="J1299" s="8">
        <f t="shared" si="62"/>
        <v>622.96</v>
      </c>
      <c r="K1299" s="4">
        <f t="shared" si="63"/>
        <v>1.4447155515602927</v>
      </c>
      <c r="L1299" s="1">
        <f t="shared" si="61"/>
        <v>1</v>
      </c>
    </row>
    <row r="1300" spans="1:12" x14ac:dyDescent="0.2">
      <c r="A1300" s="5">
        <v>322</v>
      </c>
      <c r="B1300" s="5" t="s">
        <v>116</v>
      </c>
      <c r="C1300" s="5">
        <v>-17</v>
      </c>
      <c r="D1300" s="5">
        <v>-1</v>
      </c>
      <c r="F1300" s="5">
        <v>58.45</v>
      </c>
      <c r="G1300" s="5">
        <v>1</v>
      </c>
      <c r="H1300" s="5">
        <v>-1</v>
      </c>
      <c r="J1300" s="8">
        <f t="shared" si="62"/>
        <v>467.6</v>
      </c>
      <c r="K1300" s="4">
        <f t="shared" si="63"/>
        <v>2.1813515825491874</v>
      </c>
      <c r="L1300" s="1">
        <f t="shared" si="61"/>
        <v>1</v>
      </c>
    </row>
    <row r="1301" spans="1:12" x14ac:dyDescent="0.2">
      <c r="A1301" s="5">
        <v>323</v>
      </c>
      <c r="B1301" s="5" t="s">
        <v>116</v>
      </c>
      <c r="C1301" s="5">
        <v>35</v>
      </c>
      <c r="D1301" s="5">
        <v>2</v>
      </c>
      <c r="F1301" s="5">
        <v>1013.7</v>
      </c>
      <c r="G1301" s="5">
        <v>23</v>
      </c>
      <c r="H1301" s="5">
        <v>2</v>
      </c>
      <c r="J1301" s="8">
        <f t="shared" si="62"/>
        <v>8109.6</v>
      </c>
      <c r="K1301" s="4">
        <f t="shared" si="63"/>
        <v>0.25895235276709083</v>
      </c>
      <c r="L1301" s="1">
        <f t="shared" si="61"/>
        <v>0</v>
      </c>
    </row>
    <row r="1302" spans="1:12" x14ac:dyDescent="0.2">
      <c r="A1302" s="5">
        <v>324</v>
      </c>
      <c r="B1302" s="5" t="s">
        <v>116</v>
      </c>
      <c r="C1302" s="5">
        <v>30</v>
      </c>
      <c r="D1302" s="5">
        <v>2</v>
      </c>
      <c r="F1302" s="5">
        <v>257.05</v>
      </c>
      <c r="G1302" s="5">
        <v>5</v>
      </c>
      <c r="H1302" s="5">
        <v>2</v>
      </c>
      <c r="J1302" s="8">
        <f t="shared" si="62"/>
        <v>2056.4</v>
      </c>
      <c r="K1302" s="4">
        <f t="shared" si="63"/>
        <v>0.87531608636452052</v>
      </c>
      <c r="L1302" s="1">
        <f t="shared" si="61"/>
        <v>0</v>
      </c>
    </row>
    <row r="1303" spans="1:12" x14ac:dyDescent="0.2">
      <c r="A1303" s="5">
        <v>326</v>
      </c>
      <c r="B1303" s="5" t="s">
        <v>116</v>
      </c>
      <c r="C1303" s="5">
        <v>-297</v>
      </c>
      <c r="D1303" s="5">
        <v>-19</v>
      </c>
      <c r="G1303" s="5">
        <v>0</v>
      </c>
      <c r="H1303" s="5">
        <v>-19</v>
      </c>
      <c r="J1303" s="8" t="str">
        <f t="shared" si="62"/>
        <v/>
      </c>
      <c r="K1303" s="4" t="str">
        <f t="shared" si="63"/>
        <v>unk</v>
      </c>
      <c r="L1303" s="1" t="str">
        <f t="shared" si="61"/>
        <v>unk</v>
      </c>
    </row>
    <row r="1304" spans="1:12" x14ac:dyDescent="0.2">
      <c r="A1304" s="5" t="s">
        <v>26</v>
      </c>
      <c r="B1304" s="5" t="s">
        <v>370</v>
      </c>
      <c r="C1304" s="5">
        <v>303</v>
      </c>
      <c r="D1304" s="5">
        <v>20</v>
      </c>
      <c r="F1304" s="5">
        <v>1655.3</v>
      </c>
      <c r="G1304" s="5">
        <v>37</v>
      </c>
      <c r="H1304" s="5">
        <v>20</v>
      </c>
      <c r="J1304" s="8">
        <f t="shared" si="62"/>
        <v>13242.4</v>
      </c>
      <c r="K1304" s="4">
        <f t="shared" si="63"/>
        <v>1.3728629251495197</v>
      </c>
      <c r="L1304" s="1">
        <f t="shared" ref="L1304:L1367" si="64">IF(AND(COUNT(J1304)=1,COUNT(C1304)=1),IF(COUNT(J1304)=1,(IF(K1304&gt;120,6,IF(K1304&gt;50,5,IF(K1304&gt;24,4,IF(K1304&gt;10,3,IF(K1304&gt;4,2,IF(K1304&gt;1,1,0))))))),""),"unk")</f>
        <v>1</v>
      </c>
    </row>
    <row r="1305" spans="1:12" x14ac:dyDescent="0.2">
      <c r="A1305" s="5" t="s">
        <v>26</v>
      </c>
      <c r="B1305" s="5" t="s">
        <v>371</v>
      </c>
      <c r="C1305" s="5">
        <v>0</v>
      </c>
      <c r="D1305" s="5">
        <v>0</v>
      </c>
      <c r="F1305" s="5">
        <v>1655.3</v>
      </c>
      <c r="G1305" s="5">
        <v>37</v>
      </c>
      <c r="H1305" s="5">
        <v>0</v>
      </c>
      <c r="J1305" s="8">
        <f t="shared" si="62"/>
        <v>13242.4</v>
      </c>
      <c r="K1305" s="4">
        <f t="shared" si="63"/>
        <v>0</v>
      </c>
      <c r="L1305" s="1">
        <f t="shared" si="64"/>
        <v>0</v>
      </c>
    </row>
    <row r="1306" spans="1:12" x14ac:dyDescent="0.2">
      <c r="A1306" s="5">
        <v>400</v>
      </c>
      <c r="B1306" s="5" t="s">
        <v>116</v>
      </c>
      <c r="C1306" s="5">
        <v>932</v>
      </c>
      <c r="D1306" s="5">
        <v>62</v>
      </c>
      <c r="F1306" s="5">
        <v>1893.6</v>
      </c>
      <c r="G1306" s="5">
        <v>43</v>
      </c>
      <c r="H1306" s="5">
        <v>43</v>
      </c>
      <c r="J1306" s="8">
        <f t="shared" si="62"/>
        <v>15148.8</v>
      </c>
      <c r="K1306" s="4">
        <f t="shared" si="63"/>
        <v>3.6913814955640052</v>
      </c>
      <c r="L1306" s="1">
        <f t="shared" si="64"/>
        <v>1</v>
      </c>
    </row>
    <row r="1307" spans="1:12" x14ac:dyDescent="0.2">
      <c r="A1307" s="5">
        <v>401</v>
      </c>
      <c r="B1307" s="5" t="s">
        <v>116</v>
      </c>
      <c r="C1307" s="5">
        <v>302</v>
      </c>
      <c r="D1307" s="5">
        <v>20</v>
      </c>
      <c r="F1307" s="5">
        <v>1794.2</v>
      </c>
      <c r="G1307" s="5">
        <v>40</v>
      </c>
      <c r="H1307" s="5">
        <v>20</v>
      </c>
      <c r="J1307" s="8">
        <f t="shared" si="62"/>
        <v>14353.6</v>
      </c>
      <c r="K1307" s="4">
        <f t="shared" si="63"/>
        <v>1.2624010701148143</v>
      </c>
      <c r="L1307" s="1">
        <f t="shared" si="64"/>
        <v>1</v>
      </c>
    </row>
    <row r="1308" spans="1:12" x14ac:dyDescent="0.2">
      <c r="A1308" s="5">
        <v>402</v>
      </c>
      <c r="B1308" s="5" t="s">
        <v>116</v>
      </c>
      <c r="C1308" s="5">
        <v>615</v>
      </c>
      <c r="D1308" s="5">
        <v>41</v>
      </c>
      <c r="F1308" s="5">
        <v>2176.1</v>
      </c>
      <c r="G1308" s="5">
        <v>49</v>
      </c>
      <c r="H1308" s="5">
        <v>41</v>
      </c>
      <c r="J1308" s="8">
        <f t="shared" si="62"/>
        <v>17408.8</v>
      </c>
      <c r="K1308" s="4">
        <f t="shared" si="63"/>
        <v>2.1196176646293829</v>
      </c>
      <c r="L1308" s="1">
        <f t="shared" si="64"/>
        <v>1</v>
      </c>
    </row>
    <row r="1309" spans="1:12" x14ac:dyDescent="0.2">
      <c r="A1309" s="5">
        <v>403</v>
      </c>
      <c r="B1309" s="5" t="s">
        <v>116</v>
      </c>
      <c r="C1309" s="5">
        <v>-67</v>
      </c>
      <c r="D1309" s="5">
        <v>-4</v>
      </c>
      <c r="F1309" s="5">
        <v>216.87</v>
      </c>
      <c r="G1309" s="5">
        <v>4</v>
      </c>
      <c r="H1309" s="5">
        <v>-4</v>
      </c>
      <c r="J1309" s="8">
        <f t="shared" si="62"/>
        <v>1734.96</v>
      </c>
      <c r="K1309" s="4">
        <f t="shared" si="63"/>
        <v>2.3170563010098215</v>
      </c>
      <c r="L1309" s="1">
        <f t="shared" si="64"/>
        <v>1</v>
      </c>
    </row>
    <row r="1310" spans="1:12" x14ac:dyDescent="0.2">
      <c r="A1310" s="5">
        <v>403</v>
      </c>
      <c r="B1310" s="5" t="s">
        <v>372</v>
      </c>
      <c r="C1310" s="5">
        <v>130</v>
      </c>
      <c r="D1310" s="5">
        <v>8</v>
      </c>
      <c r="F1310" s="5">
        <v>275.87</v>
      </c>
      <c r="G1310" s="5">
        <v>6</v>
      </c>
      <c r="H1310" s="5">
        <v>6</v>
      </c>
      <c r="J1310" s="8">
        <f t="shared" si="62"/>
        <v>2206.96</v>
      </c>
      <c r="K1310" s="4">
        <f t="shared" si="63"/>
        <v>3.534273389640048</v>
      </c>
      <c r="L1310" s="1">
        <f t="shared" si="64"/>
        <v>1</v>
      </c>
    </row>
    <row r="1311" spans="1:12" x14ac:dyDescent="0.2">
      <c r="A1311" s="5">
        <v>403</v>
      </c>
      <c r="B1311" s="5" t="s">
        <v>116</v>
      </c>
      <c r="C1311" s="5">
        <v>52</v>
      </c>
      <c r="D1311" s="5">
        <v>3</v>
      </c>
      <c r="F1311" s="5">
        <v>2280.1</v>
      </c>
      <c r="G1311" s="5">
        <v>51</v>
      </c>
      <c r="H1311" s="5">
        <v>3</v>
      </c>
      <c r="J1311" s="8">
        <f t="shared" si="62"/>
        <v>18240.8</v>
      </c>
      <c r="K1311" s="4">
        <f t="shared" si="63"/>
        <v>0.17104512959957896</v>
      </c>
      <c r="L1311" s="1">
        <f t="shared" si="64"/>
        <v>0</v>
      </c>
    </row>
    <row r="1312" spans="1:12" x14ac:dyDescent="0.2">
      <c r="A1312" s="5">
        <v>404</v>
      </c>
      <c r="B1312" s="5" t="s">
        <v>116</v>
      </c>
      <c r="C1312" s="5">
        <v>226</v>
      </c>
      <c r="D1312" s="5">
        <v>15</v>
      </c>
      <c r="F1312" s="5">
        <v>1882.5</v>
      </c>
      <c r="G1312" s="5">
        <v>42</v>
      </c>
      <c r="H1312" s="5">
        <v>15</v>
      </c>
      <c r="J1312" s="8">
        <f t="shared" si="62"/>
        <v>15060</v>
      </c>
      <c r="K1312" s="4">
        <f t="shared" si="63"/>
        <v>0.90039840637450197</v>
      </c>
      <c r="L1312" s="1">
        <f t="shared" si="64"/>
        <v>0</v>
      </c>
    </row>
    <row r="1313" spans="1:12" x14ac:dyDescent="0.2">
      <c r="A1313" s="5">
        <v>405</v>
      </c>
      <c r="B1313" s="5" t="s">
        <v>116</v>
      </c>
      <c r="C1313" s="5">
        <v>390</v>
      </c>
      <c r="D1313" s="5">
        <v>26</v>
      </c>
      <c r="F1313" s="5">
        <v>1656.39</v>
      </c>
      <c r="G1313" s="5">
        <v>37</v>
      </c>
      <c r="H1313" s="5">
        <v>26</v>
      </c>
      <c r="J1313" s="8">
        <f t="shared" si="62"/>
        <v>13251.12</v>
      </c>
      <c r="K1313" s="4">
        <f t="shared" si="63"/>
        <v>1.76588846829551</v>
      </c>
      <c r="L1313" s="1">
        <f t="shared" si="64"/>
        <v>1</v>
      </c>
    </row>
    <row r="1314" spans="1:12" x14ac:dyDescent="0.2">
      <c r="A1314" s="5">
        <v>405</v>
      </c>
      <c r="B1314" s="5" t="s">
        <v>373</v>
      </c>
      <c r="C1314" s="5">
        <v>45</v>
      </c>
      <c r="D1314" s="5">
        <v>3</v>
      </c>
      <c r="G1314" s="5">
        <v>0</v>
      </c>
      <c r="H1314" s="5">
        <v>0</v>
      </c>
      <c r="J1314" s="8" t="str">
        <f t="shared" si="62"/>
        <v/>
      </c>
      <c r="K1314" s="4" t="str">
        <f t="shared" si="63"/>
        <v>unk</v>
      </c>
      <c r="L1314" s="1" t="str">
        <f t="shared" si="64"/>
        <v>unk</v>
      </c>
    </row>
    <row r="1315" spans="1:12" x14ac:dyDescent="0.2">
      <c r="A1315" s="5">
        <v>406</v>
      </c>
      <c r="B1315" s="5" t="s">
        <v>116</v>
      </c>
      <c r="C1315" s="5">
        <v>710</v>
      </c>
      <c r="D1315" s="5">
        <v>47</v>
      </c>
      <c r="G1315" s="5">
        <v>0</v>
      </c>
      <c r="H1315" s="5">
        <v>0</v>
      </c>
      <c r="J1315" s="8" t="str">
        <f t="shared" si="62"/>
        <v/>
      </c>
      <c r="K1315" s="4" t="str">
        <f t="shared" si="63"/>
        <v>unk</v>
      </c>
      <c r="L1315" s="1" t="str">
        <f t="shared" si="64"/>
        <v>unk</v>
      </c>
    </row>
    <row r="1316" spans="1:12" x14ac:dyDescent="0.2">
      <c r="A1316" s="5">
        <v>407</v>
      </c>
      <c r="B1316" s="5" t="s">
        <v>116</v>
      </c>
      <c r="C1316" s="5">
        <v>113</v>
      </c>
      <c r="D1316" s="5">
        <v>7</v>
      </c>
      <c r="G1316" s="5">
        <v>0</v>
      </c>
      <c r="H1316" s="5">
        <v>0</v>
      </c>
      <c r="J1316" s="8" t="str">
        <f t="shared" si="62"/>
        <v/>
      </c>
      <c r="K1316" s="4" t="str">
        <f t="shared" si="63"/>
        <v>unk</v>
      </c>
      <c r="L1316" s="1" t="str">
        <f t="shared" si="64"/>
        <v>unk</v>
      </c>
    </row>
    <row r="1317" spans="1:12" x14ac:dyDescent="0.2">
      <c r="A1317" s="5">
        <v>408</v>
      </c>
      <c r="B1317" s="5" t="s">
        <v>116</v>
      </c>
      <c r="C1317" s="5">
        <v>0</v>
      </c>
      <c r="D1317" s="5">
        <v>0</v>
      </c>
      <c r="F1317" s="5">
        <v>217.94</v>
      </c>
      <c r="G1317" s="5">
        <v>4</v>
      </c>
      <c r="H1317" s="5">
        <v>0</v>
      </c>
      <c r="J1317" s="8">
        <f t="shared" si="62"/>
        <v>1743.52</v>
      </c>
      <c r="K1317" s="4">
        <f t="shared" si="63"/>
        <v>0</v>
      </c>
      <c r="L1317" s="1">
        <f t="shared" si="64"/>
        <v>0</v>
      </c>
    </row>
    <row r="1318" spans="1:12" x14ac:dyDescent="0.2">
      <c r="A1318" s="5" t="s">
        <v>26</v>
      </c>
      <c r="B1318" s="5" t="s">
        <v>374</v>
      </c>
      <c r="C1318" s="5">
        <v>0</v>
      </c>
      <c r="D1318" s="5">
        <v>0</v>
      </c>
      <c r="F1318" s="5">
        <v>1677.4</v>
      </c>
      <c r="G1318" s="5">
        <v>38</v>
      </c>
      <c r="H1318" s="5">
        <v>0</v>
      </c>
      <c r="J1318" s="8">
        <f t="shared" si="62"/>
        <v>13419.2</v>
      </c>
      <c r="K1318" s="4">
        <f t="shared" si="63"/>
        <v>0</v>
      </c>
      <c r="L1318" s="1">
        <f t="shared" si="64"/>
        <v>0</v>
      </c>
    </row>
    <row r="1319" spans="1:12" x14ac:dyDescent="0.2">
      <c r="A1319" s="5" t="s">
        <v>0</v>
      </c>
      <c r="B1319" s="6">
        <v>44309</v>
      </c>
      <c r="J1319" s="8" t="str">
        <f t="shared" si="62"/>
        <v/>
      </c>
      <c r="K1319" s="4" t="str">
        <f t="shared" si="63"/>
        <v>unk</v>
      </c>
      <c r="L1319" s="1" t="str">
        <f t="shared" si="64"/>
        <v>unk</v>
      </c>
    </row>
    <row r="1320" spans="1:12" x14ac:dyDescent="0.2">
      <c r="A1320" s="5" t="s">
        <v>2</v>
      </c>
      <c r="B1320" s="5" t="s">
        <v>375</v>
      </c>
      <c r="J1320" s="8" t="str">
        <f t="shared" si="62"/>
        <v/>
      </c>
      <c r="K1320" s="4" t="str">
        <f t="shared" si="63"/>
        <v>unk</v>
      </c>
      <c r="L1320" s="1" t="str">
        <f t="shared" si="64"/>
        <v>unk</v>
      </c>
    </row>
    <row r="1321" spans="1:12" x14ac:dyDescent="0.2">
      <c r="B1321" s="5" t="s">
        <v>376</v>
      </c>
      <c r="C1321" s="5" t="s">
        <v>377</v>
      </c>
      <c r="J1321" s="8" t="str">
        <f t="shared" si="62"/>
        <v/>
      </c>
      <c r="K1321" s="4" t="str">
        <f t="shared" si="63"/>
        <v>unk</v>
      </c>
      <c r="L1321" s="1" t="str">
        <f t="shared" si="64"/>
        <v>unk</v>
      </c>
    </row>
    <row r="1322" spans="1:12" x14ac:dyDescent="0.2">
      <c r="A1322" s="5" t="s">
        <v>6</v>
      </c>
      <c r="B1322" s="5" t="s">
        <v>74</v>
      </c>
      <c r="C1322" s="5" t="s">
        <v>378</v>
      </c>
      <c r="J1322" s="8" t="str">
        <f t="shared" si="62"/>
        <v/>
      </c>
      <c r="K1322" s="4" t="str">
        <f t="shared" si="63"/>
        <v>unk</v>
      </c>
      <c r="L1322" s="1" t="str">
        <f t="shared" si="64"/>
        <v>unk</v>
      </c>
    </row>
    <row r="1323" spans="1:12" x14ac:dyDescent="0.2">
      <c r="B1323" s="5" t="s">
        <v>183</v>
      </c>
      <c r="C1323" s="5" t="s">
        <v>362</v>
      </c>
      <c r="J1323" s="8" t="str">
        <f t="shared" si="62"/>
        <v/>
      </c>
      <c r="K1323" s="4" t="str">
        <f t="shared" si="63"/>
        <v>unk</v>
      </c>
      <c r="L1323" s="1" t="str">
        <f t="shared" si="64"/>
        <v>unk</v>
      </c>
    </row>
    <row r="1324" spans="1:12" x14ac:dyDescent="0.2">
      <c r="A1324" s="5" t="s">
        <v>11</v>
      </c>
      <c r="J1324" s="8" t="str">
        <f t="shared" si="62"/>
        <v/>
      </c>
      <c r="K1324" s="4" t="str">
        <f t="shared" si="63"/>
        <v>unk</v>
      </c>
      <c r="L1324" s="1" t="str">
        <f t="shared" si="64"/>
        <v>unk</v>
      </c>
    </row>
    <row r="1325" spans="1:12" x14ac:dyDescent="0.2">
      <c r="A1325" s="5" t="s">
        <v>13</v>
      </c>
      <c r="B1325" s="5" t="s">
        <v>14</v>
      </c>
      <c r="C1325" s="5" t="s">
        <v>15</v>
      </c>
      <c r="D1325" s="5" t="s">
        <v>16</v>
      </c>
      <c r="E1325" s="5" t="s">
        <v>17</v>
      </c>
      <c r="F1325" s="5" t="s">
        <v>18</v>
      </c>
      <c r="G1325" s="5" t="s">
        <v>19</v>
      </c>
      <c r="H1325" s="5" t="s">
        <v>20</v>
      </c>
      <c r="I1325" s="5" t="s">
        <v>21</v>
      </c>
      <c r="J1325" s="8" t="str">
        <f t="shared" si="62"/>
        <v/>
      </c>
      <c r="K1325" s="4" t="str">
        <f t="shared" si="63"/>
        <v>unk</v>
      </c>
      <c r="L1325" s="1" t="str">
        <f t="shared" si="64"/>
        <v>unk</v>
      </c>
    </row>
    <row r="1326" spans="1:12" x14ac:dyDescent="0.2">
      <c r="A1326" s="5" t="s">
        <v>304</v>
      </c>
      <c r="J1326" s="8" t="str">
        <f t="shared" si="62"/>
        <v/>
      </c>
      <c r="K1326" s="4" t="str">
        <f t="shared" si="63"/>
        <v>unk</v>
      </c>
      <c r="L1326" s="1" t="str">
        <f t="shared" si="64"/>
        <v>unk</v>
      </c>
    </row>
    <row r="1327" spans="1:12" x14ac:dyDescent="0.2">
      <c r="A1327" s="5" t="s">
        <v>26</v>
      </c>
      <c r="B1327" s="5" t="s">
        <v>379</v>
      </c>
      <c r="C1327" s="5">
        <v>0</v>
      </c>
      <c r="D1327" s="5">
        <v>0</v>
      </c>
      <c r="F1327" s="5">
        <v>450</v>
      </c>
      <c r="G1327" s="5">
        <v>10</v>
      </c>
      <c r="H1327" s="5">
        <v>0</v>
      </c>
      <c r="I1327" s="5" t="s">
        <v>31</v>
      </c>
      <c r="J1327" s="8">
        <f t="shared" si="62"/>
        <v>3600</v>
      </c>
      <c r="K1327" s="4">
        <f t="shared" si="63"/>
        <v>0</v>
      </c>
      <c r="L1327" s="1">
        <f t="shared" si="64"/>
        <v>0</v>
      </c>
    </row>
    <row r="1328" spans="1:12" x14ac:dyDescent="0.2">
      <c r="A1328" s="5" t="s">
        <v>26</v>
      </c>
      <c r="B1328" s="5" t="s">
        <v>380</v>
      </c>
      <c r="C1328" s="5">
        <v>0</v>
      </c>
      <c r="D1328" s="5">
        <v>0</v>
      </c>
      <c r="F1328" s="5">
        <v>144</v>
      </c>
      <c r="G1328" s="5">
        <v>3</v>
      </c>
      <c r="H1328" s="5">
        <v>0</v>
      </c>
      <c r="I1328" s="5" t="s">
        <v>86</v>
      </c>
      <c r="J1328" s="8">
        <f t="shared" si="62"/>
        <v>1152</v>
      </c>
      <c r="K1328" s="4">
        <f t="shared" si="63"/>
        <v>0</v>
      </c>
      <c r="L1328" s="1">
        <f t="shared" si="64"/>
        <v>0</v>
      </c>
    </row>
    <row r="1329" spans="1:12" x14ac:dyDescent="0.2">
      <c r="A1329" s="5" t="s">
        <v>381</v>
      </c>
      <c r="B1329" s="5" t="s">
        <v>382</v>
      </c>
      <c r="C1329" s="5">
        <v>0</v>
      </c>
      <c r="D1329" s="5">
        <v>0</v>
      </c>
      <c r="F1329" s="5">
        <v>920</v>
      </c>
      <c r="G1329" s="5">
        <v>20</v>
      </c>
      <c r="H1329" s="5">
        <v>0</v>
      </c>
      <c r="I1329" s="5" t="s">
        <v>39</v>
      </c>
      <c r="J1329" s="8">
        <f t="shared" si="62"/>
        <v>7360</v>
      </c>
      <c r="K1329" s="4">
        <f t="shared" si="63"/>
        <v>0</v>
      </c>
      <c r="L1329" s="1">
        <f t="shared" si="64"/>
        <v>0</v>
      </c>
    </row>
    <row r="1330" spans="1:12" x14ac:dyDescent="0.2">
      <c r="A1330" s="5" t="s">
        <v>383</v>
      </c>
      <c r="B1330" s="5" t="s">
        <v>384</v>
      </c>
      <c r="C1330" s="5">
        <v>0</v>
      </c>
      <c r="D1330" s="5">
        <v>0</v>
      </c>
      <c r="F1330" s="5">
        <v>660</v>
      </c>
      <c r="G1330" s="5">
        <v>15</v>
      </c>
      <c r="H1330" s="5">
        <v>0</v>
      </c>
      <c r="I1330" s="5" t="s">
        <v>39</v>
      </c>
      <c r="J1330" s="8">
        <f t="shared" si="62"/>
        <v>5280</v>
      </c>
      <c r="K1330" s="4">
        <f t="shared" si="63"/>
        <v>0</v>
      </c>
      <c r="L1330" s="1">
        <f t="shared" si="64"/>
        <v>0</v>
      </c>
    </row>
    <row r="1331" spans="1:12" x14ac:dyDescent="0.2">
      <c r="A1331" s="5" t="s">
        <v>38</v>
      </c>
      <c r="B1331" s="5" t="s">
        <v>385</v>
      </c>
      <c r="C1331" s="5">
        <v>0</v>
      </c>
      <c r="D1331" s="5">
        <v>0</v>
      </c>
      <c r="F1331" s="5">
        <v>630</v>
      </c>
      <c r="G1331" s="5">
        <v>14</v>
      </c>
      <c r="H1331" s="5">
        <v>0</v>
      </c>
      <c r="I1331" s="5" t="s">
        <v>39</v>
      </c>
      <c r="J1331" s="8">
        <f t="shared" si="62"/>
        <v>5040</v>
      </c>
      <c r="K1331" s="4">
        <f t="shared" si="63"/>
        <v>0</v>
      </c>
      <c r="L1331" s="1">
        <f t="shared" si="64"/>
        <v>0</v>
      </c>
    </row>
    <row r="1332" spans="1:12" x14ac:dyDescent="0.2">
      <c r="A1332" s="5" t="s">
        <v>40</v>
      </c>
      <c r="B1332" s="5" t="s">
        <v>386</v>
      </c>
      <c r="C1332" s="5">
        <v>0</v>
      </c>
      <c r="D1332" s="5">
        <v>0</v>
      </c>
      <c r="F1332" s="5">
        <v>1023</v>
      </c>
      <c r="G1332" s="5">
        <v>23</v>
      </c>
      <c r="H1332" s="5">
        <v>0</v>
      </c>
      <c r="I1332" s="5" t="s">
        <v>39</v>
      </c>
      <c r="J1332" s="8">
        <f t="shared" si="62"/>
        <v>8184</v>
      </c>
      <c r="K1332" s="4">
        <f t="shared" si="63"/>
        <v>0</v>
      </c>
      <c r="L1332" s="1">
        <f t="shared" si="64"/>
        <v>0</v>
      </c>
    </row>
    <row r="1333" spans="1:12" x14ac:dyDescent="0.2">
      <c r="A1333" s="5" t="s">
        <v>356</v>
      </c>
      <c r="B1333" s="5" t="s">
        <v>32</v>
      </c>
      <c r="C1333" s="5">
        <v>519</v>
      </c>
      <c r="D1333" s="5">
        <v>34</v>
      </c>
      <c r="F1333" s="5">
        <v>800</v>
      </c>
      <c r="G1333" s="5">
        <v>18</v>
      </c>
      <c r="H1333" s="5">
        <v>18</v>
      </c>
      <c r="I1333" s="5" t="s">
        <v>31</v>
      </c>
      <c r="J1333" s="8">
        <f t="shared" si="62"/>
        <v>6400</v>
      </c>
      <c r="K1333" s="4">
        <f t="shared" si="63"/>
        <v>4.8656249999999996</v>
      </c>
      <c r="L1333" s="1">
        <f t="shared" si="64"/>
        <v>2</v>
      </c>
    </row>
    <row r="1334" spans="1:12" x14ac:dyDescent="0.2">
      <c r="A1334" s="5" t="s">
        <v>357</v>
      </c>
      <c r="B1334" s="5" t="s">
        <v>32</v>
      </c>
      <c r="C1334" s="5">
        <v>110</v>
      </c>
      <c r="D1334" s="5">
        <v>7</v>
      </c>
      <c r="F1334" s="5">
        <v>800</v>
      </c>
      <c r="G1334" s="5">
        <v>18</v>
      </c>
      <c r="H1334" s="5">
        <v>7</v>
      </c>
      <c r="I1334" s="5" t="s">
        <v>31</v>
      </c>
      <c r="J1334" s="8">
        <f t="shared" si="62"/>
        <v>6400</v>
      </c>
      <c r="K1334" s="4">
        <f t="shared" si="63"/>
        <v>1.03125</v>
      </c>
      <c r="L1334" s="1">
        <f t="shared" si="64"/>
        <v>1</v>
      </c>
    </row>
    <row r="1335" spans="1:12" x14ac:dyDescent="0.2">
      <c r="A1335" s="5" t="s">
        <v>194</v>
      </c>
      <c r="B1335" s="5" t="s">
        <v>32</v>
      </c>
      <c r="C1335" s="5">
        <v>421</v>
      </c>
      <c r="D1335" s="5">
        <v>28</v>
      </c>
      <c r="F1335" s="5">
        <v>800</v>
      </c>
      <c r="G1335" s="5">
        <v>18</v>
      </c>
      <c r="H1335" s="5">
        <v>18</v>
      </c>
      <c r="I1335" s="5" t="s">
        <v>31</v>
      </c>
      <c r="J1335" s="8">
        <f t="shared" si="62"/>
        <v>6400</v>
      </c>
      <c r="K1335" s="4">
        <f t="shared" si="63"/>
        <v>3.9468749999999999</v>
      </c>
      <c r="L1335" s="1">
        <f t="shared" si="64"/>
        <v>1</v>
      </c>
    </row>
    <row r="1336" spans="1:12" x14ac:dyDescent="0.2">
      <c r="A1336" s="5" t="s">
        <v>26</v>
      </c>
      <c r="B1336" s="5" t="s">
        <v>387</v>
      </c>
      <c r="D1336" s="5">
        <v>0</v>
      </c>
      <c r="F1336" s="5">
        <v>828</v>
      </c>
      <c r="G1336" s="5">
        <v>18</v>
      </c>
      <c r="H1336" s="5">
        <v>0</v>
      </c>
      <c r="I1336" s="5" t="s">
        <v>31</v>
      </c>
      <c r="J1336" s="8">
        <f t="shared" si="62"/>
        <v>6624</v>
      </c>
      <c r="K1336" s="4" t="str">
        <f t="shared" si="63"/>
        <v>unk</v>
      </c>
      <c r="L1336" s="1" t="str">
        <f t="shared" si="64"/>
        <v>unk</v>
      </c>
    </row>
    <row r="1337" spans="1:12" x14ac:dyDescent="0.2">
      <c r="A1337" s="5" t="s">
        <v>26</v>
      </c>
      <c r="B1337" s="5" t="s">
        <v>46</v>
      </c>
      <c r="C1337" s="5">
        <v>0</v>
      </c>
      <c r="D1337" s="5">
        <v>0</v>
      </c>
      <c r="F1337" s="5">
        <v>483</v>
      </c>
      <c r="G1337" s="5">
        <v>10</v>
      </c>
      <c r="H1337" s="5">
        <v>0</v>
      </c>
      <c r="I1337" s="5" t="s">
        <v>86</v>
      </c>
      <c r="J1337" s="8">
        <f t="shared" si="62"/>
        <v>3864</v>
      </c>
      <c r="K1337" s="4">
        <f t="shared" si="63"/>
        <v>0</v>
      </c>
      <c r="L1337" s="1">
        <f t="shared" si="64"/>
        <v>0</v>
      </c>
    </row>
    <row r="1338" spans="1:12" x14ac:dyDescent="0.2">
      <c r="A1338" s="5" t="s">
        <v>26</v>
      </c>
      <c r="B1338" s="5" t="s">
        <v>76</v>
      </c>
      <c r="C1338" s="5">
        <v>0</v>
      </c>
      <c r="D1338" s="5">
        <v>0</v>
      </c>
      <c r="F1338" s="5">
        <v>304</v>
      </c>
      <c r="G1338" s="5">
        <v>6</v>
      </c>
      <c r="H1338" s="5">
        <v>0</v>
      </c>
      <c r="I1338" s="5" t="s">
        <v>86</v>
      </c>
      <c r="J1338" s="8">
        <f t="shared" si="62"/>
        <v>2432</v>
      </c>
      <c r="K1338" s="4">
        <f t="shared" si="63"/>
        <v>0</v>
      </c>
      <c r="L1338" s="1">
        <f t="shared" si="64"/>
        <v>0</v>
      </c>
    </row>
    <row r="1339" spans="1:12" x14ac:dyDescent="0.2">
      <c r="A1339" s="5" t="s">
        <v>26</v>
      </c>
      <c r="B1339" s="5" t="s">
        <v>388</v>
      </c>
      <c r="C1339" s="5">
        <v>0</v>
      </c>
      <c r="D1339" s="5">
        <v>0</v>
      </c>
      <c r="F1339" s="5">
        <v>81</v>
      </c>
      <c r="G1339" s="5">
        <v>1</v>
      </c>
      <c r="H1339" s="5">
        <v>0</v>
      </c>
      <c r="I1339" s="5" t="s">
        <v>86</v>
      </c>
      <c r="J1339" s="8">
        <f t="shared" si="62"/>
        <v>648</v>
      </c>
      <c r="K1339" s="4">
        <f t="shared" si="63"/>
        <v>0</v>
      </c>
      <c r="L1339" s="1">
        <f t="shared" si="64"/>
        <v>0</v>
      </c>
    </row>
    <row r="1340" spans="1:12" x14ac:dyDescent="0.2">
      <c r="A1340" s="5" t="s">
        <v>26</v>
      </c>
      <c r="B1340" s="5" t="s">
        <v>389</v>
      </c>
      <c r="C1340" s="5">
        <v>0</v>
      </c>
      <c r="D1340" s="5">
        <v>0</v>
      </c>
      <c r="F1340" s="5">
        <v>126</v>
      </c>
      <c r="G1340" s="5">
        <v>2</v>
      </c>
      <c r="H1340" s="5">
        <v>0</v>
      </c>
      <c r="I1340" s="5" t="s">
        <v>86</v>
      </c>
      <c r="J1340" s="8">
        <f t="shared" si="62"/>
        <v>1008</v>
      </c>
      <c r="K1340" s="4">
        <f t="shared" si="63"/>
        <v>0</v>
      </c>
      <c r="L1340" s="1">
        <f t="shared" si="64"/>
        <v>0</v>
      </c>
    </row>
    <row r="1341" spans="1:12" x14ac:dyDescent="0.2">
      <c r="A1341" s="5" t="s">
        <v>26</v>
      </c>
      <c r="B1341" s="5" t="s">
        <v>390</v>
      </c>
      <c r="D1341" s="5">
        <v>0</v>
      </c>
      <c r="F1341" s="5">
        <v>216</v>
      </c>
      <c r="G1341" s="5">
        <v>4</v>
      </c>
      <c r="H1341" s="5">
        <v>0</v>
      </c>
      <c r="I1341" s="5" t="s">
        <v>86</v>
      </c>
      <c r="J1341" s="8">
        <f t="shared" si="62"/>
        <v>1728</v>
      </c>
      <c r="K1341" s="4" t="str">
        <f t="shared" si="63"/>
        <v>unk</v>
      </c>
      <c r="L1341" s="1" t="str">
        <f t="shared" si="64"/>
        <v>unk</v>
      </c>
    </row>
    <row r="1342" spans="1:12" x14ac:dyDescent="0.2">
      <c r="A1342" s="5">
        <v>101</v>
      </c>
      <c r="B1342" s="5" t="s">
        <v>32</v>
      </c>
      <c r="C1342" s="5">
        <v>0</v>
      </c>
      <c r="D1342" s="5">
        <v>0</v>
      </c>
      <c r="E1342" s="5" t="s">
        <v>33</v>
      </c>
      <c r="F1342" s="5">
        <v>957</v>
      </c>
      <c r="G1342" s="5">
        <v>21</v>
      </c>
      <c r="H1342" s="5">
        <v>21</v>
      </c>
      <c r="I1342" s="5" t="s">
        <v>39</v>
      </c>
      <c r="J1342" s="8">
        <f t="shared" si="62"/>
        <v>7656</v>
      </c>
      <c r="K1342" s="4">
        <f t="shared" si="63"/>
        <v>0</v>
      </c>
      <c r="L1342" s="1">
        <f t="shared" si="64"/>
        <v>0</v>
      </c>
    </row>
    <row r="1343" spans="1:12" x14ac:dyDescent="0.2">
      <c r="A1343" s="5">
        <v>102</v>
      </c>
      <c r="B1343" s="5" t="s">
        <v>32</v>
      </c>
      <c r="C1343" s="5">
        <v>0</v>
      </c>
      <c r="D1343" s="5">
        <v>0</v>
      </c>
      <c r="F1343" s="5">
        <v>870</v>
      </c>
      <c r="G1343" s="5">
        <v>19</v>
      </c>
      <c r="H1343" s="5">
        <v>0</v>
      </c>
      <c r="I1343" s="5" t="s">
        <v>39</v>
      </c>
      <c r="J1343" s="8">
        <f t="shared" si="62"/>
        <v>6960</v>
      </c>
      <c r="K1343" s="4">
        <f t="shared" si="63"/>
        <v>0</v>
      </c>
      <c r="L1343" s="1">
        <f t="shared" si="64"/>
        <v>0</v>
      </c>
    </row>
    <row r="1344" spans="1:12" x14ac:dyDescent="0.2">
      <c r="A1344" s="5">
        <v>103</v>
      </c>
      <c r="B1344" s="5" t="s">
        <v>32</v>
      </c>
      <c r="C1344" s="5">
        <v>0</v>
      </c>
      <c r="D1344" s="5">
        <v>0</v>
      </c>
      <c r="F1344" s="5">
        <v>899</v>
      </c>
      <c r="G1344" s="5">
        <v>20</v>
      </c>
      <c r="H1344" s="5">
        <v>0</v>
      </c>
      <c r="I1344" s="5" t="s">
        <v>39</v>
      </c>
      <c r="J1344" s="8">
        <f t="shared" si="62"/>
        <v>7192</v>
      </c>
      <c r="K1344" s="4">
        <f t="shared" si="63"/>
        <v>0</v>
      </c>
      <c r="L1344" s="1">
        <f t="shared" si="64"/>
        <v>0</v>
      </c>
    </row>
    <row r="1345" spans="1:12" x14ac:dyDescent="0.2">
      <c r="A1345" s="5">
        <v>104</v>
      </c>
      <c r="B1345" s="5" t="s">
        <v>32</v>
      </c>
      <c r="C1345" s="5">
        <v>0</v>
      </c>
      <c r="D1345" s="5">
        <v>0</v>
      </c>
      <c r="E1345" s="5" t="s">
        <v>33</v>
      </c>
      <c r="F1345" s="5">
        <v>870</v>
      </c>
      <c r="G1345" s="5">
        <v>19</v>
      </c>
      <c r="H1345" s="5">
        <v>19</v>
      </c>
      <c r="I1345" s="5" t="s">
        <v>39</v>
      </c>
      <c r="J1345" s="8">
        <f t="shared" si="62"/>
        <v>6960</v>
      </c>
      <c r="K1345" s="4">
        <f t="shared" si="63"/>
        <v>0</v>
      </c>
      <c r="L1345" s="1">
        <f t="shared" si="64"/>
        <v>0</v>
      </c>
    </row>
    <row r="1346" spans="1:12" x14ac:dyDescent="0.2">
      <c r="A1346" s="5">
        <v>105</v>
      </c>
      <c r="B1346" s="5" t="s">
        <v>32</v>
      </c>
      <c r="C1346" s="5">
        <v>0</v>
      </c>
      <c r="D1346" s="5">
        <v>0</v>
      </c>
      <c r="F1346" s="5">
        <v>900</v>
      </c>
      <c r="G1346" s="5">
        <v>20</v>
      </c>
      <c r="H1346" s="5">
        <v>0</v>
      </c>
      <c r="I1346" s="5" t="s">
        <v>39</v>
      </c>
      <c r="J1346" s="8">
        <f t="shared" si="62"/>
        <v>7200</v>
      </c>
      <c r="K1346" s="4">
        <f t="shared" si="63"/>
        <v>0</v>
      </c>
      <c r="L1346" s="1">
        <f t="shared" si="64"/>
        <v>0</v>
      </c>
    </row>
    <row r="1347" spans="1:12" x14ac:dyDescent="0.2">
      <c r="A1347" s="5">
        <v>106</v>
      </c>
      <c r="B1347" s="5" t="s">
        <v>32</v>
      </c>
      <c r="C1347" s="5">
        <v>0</v>
      </c>
      <c r="D1347" s="5">
        <v>0</v>
      </c>
      <c r="F1347" s="5">
        <v>870</v>
      </c>
      <c r="G1347" s="5">
        <v>19</v>
      </c>
      <c r="H1347" s="5">
        <v>0</v>
      </c>
      <c r="I1347" s="5" t="s">
        <v>39</v>
      </c>
      <c r="J1347" s="8">
        <f t="shared" si="62"/>
        <v>6960</v>
      </c>
      <c r="K1347" s="4">
        <f t="shared" si="63"/>
        <v>0</v>
      </c>
      <c r="L1347" s="1">
        <f t="shared" si="64"/>
        <v>0</v>
      </c>
    </row>
    <row r="1348" spans="1:12" x14ac:dyDescent="0.2">
      <c r="A1348" s="5">
        <v>107</v>
      </c>
      <c r="B1348" s="5" t="s">
        <v>32</v>
      </c>
      <c r="C1348" s="5">
        <v>0</v>
      </c>
      <c r="D1348" s="5">
        <v>0</v>
      </c>
      <c r="E1348" s="5" t="s">
        <v>33</v>
      </c>
      <c r="F1348" s="5">
        <v>900</v>
      </c>
      <c r="G1348" s="5">
        <v>20</v>
      </c>
      <c r="H1348" s="5">
        <v>20</v>
      </c>
      <c r="I1348" s="5" t="s">
        <v>39</v>
      </c>
      <c r="J1348" s="8">
        <f t="shared" si="62"/>
        <v>7200</v>
      </c>
      <c r="K1348" s="4">
        <f t="shared" si="63"/>
        <v>0</v>
      </c>
      <c r="L1348" s="1">
        <f t="shared" si="64"/>
        <v>0</v>
      </c>
    </row>
    <row r="1349" spans="1:12" x14ac:dyDescent="0.2">
      <c r="A1349" s="5">
        <v>108</v>
      </c>
      <c r="B1349" s="5" t="s">
        <v>32</v>
      </c>
      <c r="C1349" s="5">
        <v>0</v>
      </c>
      <c r="D1349" s="5">
        <v>0</v>
      </c>
      <c r="E1349" s="5" t="s">
        <v>33</v>
      </c>
      <c r="F1349" s="5">
        <v>930</v>
      </c>
      <c r="G1349" s="5">
        <v>21</v>
      </c>
      <c r="H1349" s="5">
        <v>21</v>
      </c>
      <c r="I1349" s="5" t="s">
        <v>39</v>
      </c>
      <c r="J1349" s="8">
        <f t="shared" si="62"/>
        <v>7440</v>
      </c>
      <c r="K1349" s="4">
        <f t="shared" si="63"/>
        <v>0</v>
      </c>
      <c r="L1349" s="1">
        <f t="shared" si="64"/>
        <v>0</v>
      </c>
    </row>
    <row r="1350" spans="1:12" x14ac:dyDescent="0.2">
      <c r="A1350" s="5">
        <v>109</v>
      </c>
      <c r="B1350" s="5" t="s">
        <v>32</v>
      </c>
      <c r="C1350" s="5">
        <v>0</v>
      </c>
      <c r="D1350" s="5">
        <v>0</v>
      </c>
      <c r="E1350" s="5" t="s">
        <v>33</v>
      </c>
      <c r="F1350" s="5">
        <v>900</v>
      </c>
      <c r="G1350" s="5">
        <v>20</v>
      </c>
      <c r="H1350" s="5">
        <v>20</v>
      </c>
      <c r="I1350" s="5" t="s">
        <v>39</v>
      </c>
      <c r="J1350" s="8">
        <f t="shared" si="62"/>
        <v>7200</v>
      </c>
      <c r="K1350" s="4">
        <f t="shared" si="63"/>
        <v>0</v>
      </c>
      <c r="L1350" s="1">
        <f t="shared" si="64"/>
        <v>0</v>
      </c>
    </row>
    <row r="1351" spans="1:12" x14ac:dyDescent="0.2">
      <c r="A1351" s="5">
        <v>110</v>
      </c>
      <c r="B1351" s="5" t="s">
        <v>32</v>
      </c>
      <c r="C1351" s="5">
        <v>0</v>
      </c>
      <c r="D1351" s="5">
        <v>0</v>
      </c>
      <c r="F1351" s="5">
        <v>960</v>
      </c>
      <c r="G1351" s="5">
        <v>21</v>
      </c>
      <c r="H1351" s="5">
        <v>0</v>
      </c>
      <c r="I1351" s="5" t="s">
        <v>39</v>
      </c>
      <c r="J1351" s="8">
        <f t="shared" si="62"/>
        <v>7680</v>
      </c>
      <c r="K1351" s="4">
        <f t="shared" si="63"/>
        <v>0</v>
      </c>
      <c r="L1351" s="1">
        <f t="shared" si="64"/>
        <v>0</v>
      </c>
    </row>
    <row r="1352" spans="1:12" x14ac:dyDescent="0.2">
      <c r="A1352" s="5">
        <v>111</v>
      </c>
      <c r="B1352" s="5" t="s">
        <v>32</v>
      </c>
      <c r="C1352" s="5">
        <v>0</v>
      </c>
      <c r="D1352" s="5">
        <v>0</v>
      </c>
      <c r="F1352" s="5">
        <v>768</v>
      </c>
      <c r="G1352" s="5">
        <v>17</v>
      </c>
      <c r="H1352" s="5">
        <v>0</v>
      </c>
      <c r="I1352" s="5" t="s">
        <v>39</v>
      </c>
      <c r="J1352" s="8">
        <f t="shared" si="62"/>
        <v>6144</v>
      </c>
      <c r="K1352" s="4">
        <f t="shared" si="63"/>
        <v>0</v>
      </c>
      <c r="L1352" s="1">
        <f t="shared" si="64"/>
        <v>0</v>
      </c>
    </row>
    <row r="1353" spans="1:12" x14ac:dyDescent="0.2">
      <c r="A1353" s="5">
        <v>112</v>
      </c>
      <c r="B1353" s="5" t="s">
        <v>32</v>
      </c>
      <c r="C1353" s="5">
        <v>0</v>
      </c>
      <c r="D1353" s="5">
        <v>0</v>
      </c>
      <c r="F1353" s="5">
        <v>768</v>
      </c>
      <c r="G1353" s="5">
        <v>17</v>
      </c>
      <c r="H1353" s="5">
        <v>0</v>
      </c>
      <c r="I1353" s="5" t="s">
        <v>39</v>
      </c>
      <c r="J1353" s="8">
        <f t="shared" si="62"/>
        <v>6144</v>
      </c>
      <c r="K1353" s="4">
        <f t="shared" si="63"/>
        <v>0</v>
      </c>
      <c r="L1353" s="1">
        <f t="shared" si="64"/>
        <v>0</v>
      </c>
    </row>
    <row r="1354" spans="1:12" x14ac:dyDescent="0.2">
      <c r="A1354" s="5">
        <v>113</v>
      </c>
      <c r="B1354" s="5" t="s">
        <v>32</v>
      </c>
      <c r="C1354" s="5">
        <v>0</v>
      </c>
      <c r="D1354" s="5">
        <v>0</v>
      </c>
      <c r="F1354" s="5">
        <v>768</v>
      </c>
      <c r="G1354" s="5">
        <v>17</v>
      </c>
      <c r="H1354" s="5">
        <v>0</v>
      </c>
      <c r="I1354" s="5" t="s">
        <v>39</v>
      </c>
      <c r="J1354" s="8">
        <f t="shared" si="62"/>
        <v>6144</v>
      </c>
      <c r="K1354" s="4">
        <f t="shared" si="63"/>
        <v>0</v>
      </c>
      <c r="L1354" s="1">
        <f t="shared" si="64"/>
        <v>0</v>
      </c>
    </row>
    <row r="1355" spans="1:12" x14ac:dyDescent="0.2">
      <c r="A1355" s="5" t="s">
        <v>26</v>
      </c>
      <c r="B1355" s="5" t="s">
        <v>391</v>
      </c>
      <c r="D1355" s="5">
        <v>0</v>
      </c>
      <c r="F1355" s="5">
        <v>828</v>
      </c>
      <c r="G1355" s="5">
        <v>18</v>
      </c>
      <c r="H1355" s="5">
        <v>0</v>
      </c>
      <c r="I1355" s="5" t="s">
        <v>31</v>
      </c>
      <c r="J1355" s="8">
        <f t="shared" si="62"/>
        <v>6624</v>
      </c>
      <c r="K1355" s="4" t="str">
        <f t="shared" si="63"/>
        <v>unk</v>
      </c>
      <c r="L1355" s="1" t="str">
        <f t="shared" si="64"/>
        <v>unk</v>
      </c>
    </row>
    <row r="1356" spans="1:12" x14ac:dyDescent="0.2">
      <c r="A1356" s="5" t="s">
        <v>26</v>
      </c>
      <c r="B1356" s="5" t="s">
        <v>392</v>
      </c>
      <c r="C1356" s="5">
        <v>0</v>
      </c>
      <c r="D1356" s="5">
        <v>0</v>
      </c>
      <c r="F1356" s="5">
        <v>216</v>
      </c>
      <c r="G1356" s="5">
        <v>4</v>
      </c>
      <c r="H1356" s="5">
        <v>0</v>
      </c>
      <c r="I1356" s="5" t="s">
        <v>86</v>
      </c>
      <c r="J1356" s="8">
        <f t="shared" si="62"/>
        <v>1728</v>
      </c>
      <c r="K1356" s="4">
        <f t="shared" si="63"/>
        <v>0</v>
      </c>
      <c r="L1356" s="1">
        <f t="shared" si="64"/>
        <v>0</v>
      </c>
    </row>
    <row r="1357" spans="1:12" x14ac:dyDescent="0.2">
      <c r="A1357" s="5" t="s">
        <v>26</v>
      </c>
      <c r="B1357" s="5" t="s">
        <v>393</v>
      </c>
      <c r="C1357" s="5">
        <v>0</v>
      </c>
      <c r="D1357" s="5">
        <v>0</v>
      </c>
      <c r="F1357" s="5">
        <v>126</v>
      </c>
      <c r="G1357" s="5">
        <v>2</v>
      </c>
      <c r="H1357" s="5">
        <v>0</v>
      </c>
      <c r="I1357" s="5" t="s">
        <v>86</v>
      </c>
      <c r="J1357" s="8">
        <f t="shared" ref="J1357:J1420" si="65">IF(COUNT(F1357)=1,F1357*8,"")</f>
        <v>1008</v>
      </c>
      <c r="K1357" s="4">
        <f t="shared" ref="K1357:K1420" si="66">IF( AND(COUNT(J1357)=1,COUNT(C1357)=1), ABS((C1357*60/J1357)), "unk" )</f>
        <v>0</v>
      </c>
      <c r="L1357" s="1">
        <f t="shared" si="64"/>
        <v>0</v>
      </c>
    </row>
    <row r="1358" spans="1:12" x14ac:dyDescent="0.2">
      <c r="A1358" s="5" t="s">
        <v>26</v>
      </c>
      <c r="B1358" s="5" t="s">
        <v>394</v>
      </c>
      <c r="C1358" s="5">
        <v>0</v>
      </c>
      <c r="D1358" s="5">
        <v>0</v>
      </c>
      <c r="F1358" s="5">
        <v>312</v>
      </c>
      <c r="G1358" s="5">
        <v>7</v>
      </c>
      <c r="H1358" s="5">
        <v>0</v>
      </c>
      <c r="I1358" s="5" t="s">
        <v>86</v>
      </c>
      <c r="J1358" s="8">
        <f t="shared" si="65"/>
        <v>2496</v>
      </c>
      <c r="K1358" s="4">
        <f t="shared" si="66"/>
        <v>0</v>
      </c>
      <c r="L1358" s="1">
        <f t="shared" si="64"/>
        <v>0</v>
      </c>
    </row>
    <row r="1359" spans="1:12" x14ac:dyDescent="0.2">
      <c r="A1359" s="5">
        <v>201</v>
      </c>
      <c r="B1359" s="5" t="s">
        <v>32</v>
      </c>
      <c r="C1359" s="5">
        <v>0</v>
      </c>
      <c r="D1359" s="5">
        <v>0</v>
      </c>
      <c r="E1359" s="5" t="s">
        <v>33</v>
      </c>
      <c r="F1359" s="5">
        <v>928</v>
      </c>
      <c r="G1359" s="5">
        <v>21</v>
      </c>
      <c r="H1359" s="5">
        <v>21</v>
      </c>
      <c r="I1359" s="5" t="s">
        <v>39</v>
      </c>
      <c r="J1359" s="8">
        <f t="shared" si="65"/>
        <v>7424</v>
      </c>
      <c r="K1359" s="4">
        <f t="shared" si="66"/>
        <v>0</v>
      </c>
      <c r="L1359" s="1">
        <f t="shared" si="64"/>
        <v>0</v>
      </c>
    </row>
    <row r="1360" spans="1:12" x14ac:dyDescent="0.2">
      <c r="A1360" s="5">
        <v>202</v>
      </c>
      <c r="B1360" s="5" t="s">
        <v>32</v>
      </c>
      <c r="C1360" s="5">
        <v>0</v>
      </c>
      <c r="D1360" s="5">
        <v>0</v>
      </c>
      <c r="F1360" s="5">
        <v>870</v>
      </c>
      <c r="G1360" s="5">
        <v>19</v>
      </c>
      <c r="H1360" s="5">
        <v>0</v>
      </c>
      <c r="I1360" s="5" t="s">
        <v>39</v>
      </c>
      <c r="J1360" s="8">
        <f t="shared" si="65"/>
        <v>6960</v>
      </c>
      <c r="K1360" s="4">
        <f t="shared" si="66"/>
        <v>0</v>
      </c>
      <c r="L1360" s="1">
        <f t="shared" si="64"/>
        <v>0</v>
      </c>
    </row>
    <row r="1361" spans="1:12" x14ac:dyDescent="0.2">
      <c r="A1361" s="5">
        <v>203</v>
      </c>
      <c r="B1361" s="5" t="s">
        <v>32</v>
      </c>
      <c r="C1361" s="5">
        <v>0</v>
      </c>
      <c r="D1361" s="5">
        <v>0</v>
      </c>
      <c r="F1361" s="5">
        <v>899</v>
      </c>
      <c r="G1361" s="5">
        <v>20</v>
      </c>
      <c r="H1361" s="5">
        <v>0</v>
      </c>
      <c r="I1361" s="5" t="s">
        <v>39</v>
      </c>
      <c r="J1361" s="8">
        <f t="shared" si="65"/>
        <v>7192</v>
      </c>
      <c r="K1361" s="4">
        <f t="shared" si="66"/>
        <v>0</v>
      </c>
      <c r="L1361" s="1">
        <f t="shared" si="64"/>
        <v>0</v>
      </c>
    </row>
    <row r="1362" spans="1:12" x14ac:dyDescent="0.2">
      <c r="A1362" s="5">
        <v>206</v>
      </c>
      <c r="B1362" s="5" t="s">
        <v>32</v>
      </c>
      <c r="C1362" s="5">
        <v>0</v>
      </c>
      <c r="D1362" s="5">
        <v>0</v>
      </c>
      <c r="F1362" s="5">
        <v>870</v>
      </c>
      <c r="G1362" s="5">
        <v>19</v>
      </c>
      <c r="H1362" s="5">
        <v>0</v>
      </c>
      <c r="I1362" s="5" t="s">
        <v>39</v>
      </c>
      <c r="J1362" s="8">
        <f t="shared" si="65"/>
        <v>6960</v>
      </c>
      <c r="K1362" s="4">
        <f t="shared" si="66"/>
        <v>0</v>
      </c>
      <c r="L1362" s="1">
        <f t="shared" si="64"/>
        <v>0</v>
      </c>
    </row>
    <row r="1363" spans="1:12" x14ac:dyDescent="0.2">
      <c r="A1363" s="5">
        <v>207</v>
      </c>
      <c r="B1363" s="5" t="s">
        <v>32</v>
      </c>
      <c r="C1363" s="5">
        <v>0</v>
      </c>
      <c r="D1363" s="5">
        <v>0</v>
      </c>
      <c r="F1363" s="5">
        <v>900</v>
      </c>
      <c r="G1363" s="5">
        <v>20</v>
      </c>
      <c r="H1363" s="5">
        <v>0</v>
      </c>
      <c r="I1363" s="5" t="s">
        <v>39</v>
      </c>
      <c r="J1363" s="8">
        <f t="shared" si="65"/>
        <v>7200</v>
      </c>
      <c r="K1363" s="4">
        <f t="shared" si="66"/>
        <v>0</v>
      </c>
      <c r="L1363" s="1">
        <f t="shared" si="64"/>
        <v>0</v>
      </c>
    </row>
    <row r="1364" spans="1:12" x14ac:dyDescent="0.2">
      <c r="A1364" s="5">
        <v>208</v>
      </c>
      <c r="B1364" s="5" t="s">
        <v>32</v>
      </c>
      <c r="C1364" s="5">
        <v>0</v>
      </c>
      <c r="D1364" s="5">
        <v>0</v>
      </c>
      <c r="E1364" s="5" t="s">
        <v>33</v>
      </c>
      <c r="F1364" s="5">
        <v>930</v>
      </c>
      <c r="G1364" s="5">
        <v>21</v>
      </c>
      <c r="H1364" s="5">
        <v>21</v>
      </c>
      <c r="I1364" s="5" t="s">
        <v>39</v>
      </c>
      <c r="J1364" s="8">
        <f t="shared" si="65"/>
        <v>7440</v>
      </c>
      <c r="K1364" s="4">
        <f t="shared" si="66"/>
        <v>0</v>
      </c>
      <c r="L1364" s="1">
        <f t="shared" si="64"/>
        <v>0</v>
      </c>
    </row>
    <row r="1365" spans="1:12" x14ac:dyDescent="0.2">
      <c r="A1365" s="5">
        <v>209</v>
      </c>
      <c r="B1365" s="5" t="s">
        <v>154</v>
      </c>
      <c r="C1365" s="5">
        <v>0</v>
      </c>
      <c r="D1365" s="5">
        <v>0</v>
      </c>
      <c r="F1365" s="5">
        <v>900</v>
      </c>
      <c r="G1365" s="5">
        <v>20</v>
      </c>
      <c r="H1365" s="5">
        <v>0</v>
      </c>
      <c r="I1365" s="5" t="s">
        <v>39</v>
      </c>
      <c r="J1365" s="8">
        <f t="shared" si="65"/>
        <v>7200</v>
      </c>
      <c r="K1365" s="4">
        <f t="shared" si="66"/>
        <v>0</v>
      </c>
      <c r="L1365" s="1">
        <f t="shared" si="64"/>
        <v>0</v>
      </c>
    </row>
    <row r="1366" spans="1:12" x14ac:dyDescent="0.2">
      <c r="A1366" s="5">
        <v>210</v>
      </c>
      <c r="B1366" s="5" t="s">
        <v>154</v>
      </c>
      <c r="C1366" s="5">
        <v>0</v>
      </c>
      <c r="D1366" s="5">
        <v>0</v>
      </c>
      <c r="F1366" s="5">
        <v>960</v>
      </c>
      <c r="G1366" s="5">
        <v>21</v>
      </c>
      <c r="H1366" s="5">
        <v>0</v>
      </c>
      <c r="I1366" s="5" t="s">
        <v>39</v>
      </c>
      <c r="J1366" s="8">
        <f t="shared" si="65"/>
        <v>7680</v>
      </c>
      <c r="K1366" s="4">
        <f t="shared" si="66"/>
        <v>0</v>
      </c>
      <c r="L1366" s="1">
        <f t="shared" si="64"/>
        <v>0</v>
      </c>
    </row>
    <row r="1367" spans="1:12" x14ac:dyDescent="0.2">
      <c r="A1367" s="5">
        <v>211</v>
      </c>
      <c r="B1367" s="5" t="s">
        <v>32</v>
      </c>
      <c r="C1367" s="5">
        <v>0</v>
      </c>
      <c r="D1367" s="5">
        <v>0</v>
      </c>
      <c r="F1367" s="5">
        <v>768</v>
      </c>
      <c r="G1367" s="5">
        <v>17</v>
      </c>
      <c r="H1367" s="5">
        <v>0</v>
      </c>
      <c r="I1367" s="5" t="s">
        <v>39</v>
      </c>
      <c r="J1367" s="8">
        <f t="shared" si="65"/>
        <v>6144</v>
      </c>
      <c r="K1367" s="4">
        <f t="shared" si="66"/>
        <v>0</v>
      </c>
      <c r="L1367" s="1">
        <f t="shared" si="64"/>
        <v>0</v>
      </c>
    </row>
    <row r="1368" spans="1:12" x14ac:dyDescent="0.2">
      <c r="A1368" s="5">
        <v>212</v>
      </c>
      <c r="B1368" s="5" t="s">
        <v>32</v>
      </c>
      <c r="C1368" s="5">
        <v>0</v>
      </c>
      <c r="D1368" s="5">
        <v>0</v>
      </c>
      <c r="F1368" s="5">
        <v>768</v>
      </c>
      <c r="G1368" s="5">
        <v>17</v>
      </c>
      <c r="H1368" s="5">
        <v>0</v>
      </c>
      <c r="I1368" s="5" t="s">
        <v>39</v>
      </c>
      <c r="J1368" s="8">
        <f t="shared" si="65"/>
        <v>6144</v>
      </c>
      <c r="K1368" s="4">
        <f t="shared" si="66"/>
        <v>0</v>
      </c>
      <c r="L1368" s="1">
        <f t="shared" ref="L1368:L1431" si="67">IF(AND(COUNT(J1368)=1,COUNT(C1368)=1),IF(COUNT(J1368)=1,(IF(K1368&gt;120,6,IF(K1368&gt;50,5,IF(K1368&gt;24,4,IF(K1368&gt;10,3,IF(K1368&gt;4,2,IF(K1368&gt;1,1,0))))))),""),"unk")</f>
        <v>0</v>
      </c>
    </row>
    <row r="1369" spans="1:12" x14ac:dyDescent="0.2">
      <c r="A1369" s="5">
        <v>213</v>
      </c>
      <c r="B1369" s="5" t="s">
        <v>32</v>
      </c>
      <c r="C1369" s="5">
        <v>0</v>
      </c>
      <c r="D1369" s="5">
        <v>0</v>
      </c>
      <c r="F1369" s="5">
        <v>768</v>
      </c>
      <c r="G1369" s="5">
        <v>17</v>
      </c>
      <c r="H1369" s="5">
        <v>0</v>
      </c>
      <c r="I1369" s="5" t="s">
        <v>39</v>
      </c>
      <c r="J1369" s="8">
        <f t="shared" si="65"/>
        <v>6144</v>
      </c>
      <c r="K1369" s="4">
        <f t="shared" si="66"/>
        <v>0</v>
      </c>
      <c r="L1369" s="1">
        <f t="shared" si="67"/>
        <v>0</v>
      </c>
    </row>
    <row r="1370" spans="1:12" x14ac:dyDescent="0.2">
      <c r="A1370" s="5">
        <v>217</v>
      </c>
      <c r="B1370" s="5" t="s">
        <v>395</v>
      </c>
      <c r="C1370" s="5">
        <v>0</v>
      </c>
      <c r="D1370" s="5">
        <v>0</v>
      </c>
      <c r="F1370" s="5">
        <v>552</v>
      </c>
      <c r="G1370" s="5">
        <v>12</v>
      </c>
      <c r="H1370" s="5">
        <v>0</v>
      </c>
      <c r="I1370" s="5" t="s">
        <v>86</v>
      </c>
      <c r="J1370" s="8">
        <f t="shared" si="65"/>
        <v>4416</v>
      </c>
      <c r="K1370" s="4">
        <f t="shared" si="66"/>
        <v>0</v>
      </c>
      <c r="L1370" s="1">
        <f t="shared" si="67"/>
        <v>0</v>
      </c>
    </row>
    <row r="1371" spans="1:12" x14ac:dyDescent="0.2">
      <c r="A1371" s="5" t="s">
        <v>26</v>
      </c>
      <c r="B1371" s="5" t="s">
        <v>396</v>
      </c>
      <c r="D1371" s="5">
        <v>0</v>
      </c>
      <c r="F1371" s="5">
        <v>828</v>
      </c>
      <c r="G1371" s="5">
        <v>18</v>
      </c>
      <c r="H1371" s="5">
        <v>0</v>
      </c>
      <c r="I1371" s="5" t="s">
        <v>31</v>
      </c>
      <c r="J1371" s="8">
        <f t="shared" si="65"/>
        <v>6624</v>
      </c>
      <c r="K1371" s="4" t="str">
        <f t="shared" si="66"/>
        <v>unk</v>
      </c>
      <c r="L1371" s="1" t="str">
        <f t="shared" si="67"/>
        <v>unk</v>
      </c>
    </row>
    <row r="1372" spans="1:12" x14ac:dyDescent="0.2">
      <c r="A1372" s="5" t="s">
        <v>26</v>
      </c>
      <c r="B1372" s="5" t="s">
        <v>397</v>
      </c>
      <c r="C1372" s="5">
        <v>0</v>
      </c>
      <c r="D1372" s="5">
        <v>0</v>
      </c>
      <c r="F1372" s="5">
        <v>126</v>
      </c>
      <c r="G1372" s="5">
        <v>2</v>
      </c>
      <c r="H1372" s="5">
        <v>0</v>
      </c>
      <c r="I1372" s="5" t="s">
        <v>86</v>
      </c>
      <c r="J1372" s="8">
        <f t="shared" si="65"/>
        <v>1008</v>
      </c>
      <c r="K1372" s="4">
        <f t="shared" si="66"/>
        <v>0</v>
      </c>
      <c r="L1372" s="1">
        <f t="shared" si="67"/>
        <v>0</v>
      </c>
    </row>
    <row r="1373" spans="1:12" x14ac:dyDescent="0.2">
      <c r="A1373" s="5" t="s">
        <v>398</v>
      </c>
      <c r="B1373" s="5" t="s">
        <v>32</v>
      </c>
      <c r="C1373" s="5">
        <v>0</v>
      </c>
      <c r="D1373" s="5">
        <v>0</v>
      </c>
      <c r="F1373" s="5">
        <v>720</v>
      </c>
      <c r="G1373" s="5">
        <v>16</v>
      </c>
      <c r="H1373" s="5">
        <v>0</v>
      </c>
      <c r="I1373" s="5" t="s">
        <v>39</v>
      </c>
      <c r="J1373" s="8">
        <f t="shared" si="65"/>
        <v>5760</v>
      </c>
      <c r="K1373" s="4">
        <f t="shared" si="66"/>
        <v>0</v>
      </c>
      <c r="L1373" s="1">
        <f t="shared" si="67"/>
        <v>0</v>
      </c>
    </row>
    <row r="1374" spans="1:12" x14ac:dyDescent="0.2">
      <c r="A1374" s="5" t="s">
        <v>399</v>
      </c>
      <c r="B1374" s="5" t="s">
        <v>152</v>
      </c>
      <c r="C1374" s="5">
        <v>0</v>
      </c>
      <c r="D1374" s="5">
        <v>0</v>
      </c>
      <c r="F1374" s="5">
        <v>99</v>
      </c>
      <c r="G1374" s="5">
        <v>2</v>
      </c>
      <c r="H1374" s="5">
        <v>0</v>
      </c>
      <c r="I1374" s="5" t="s">
        <v>86</v>
      </c>
      <c r="J1374" s="8">
        <f t="shared" si="65"/>
        <v>792</v>
      </c>
      <c r="K1374" s="4">
        <f t="shared" si="66"/>
        <v>0</v>
      </c>
      <c r="L1374" s="1">
        <f t="shared" si="67"/>
        <v>0</v>
      </c>
    </row>
    <row r="1375" spans="1:12" x14ac:dyDescent="0.2">
      <c r="A1375" s="5">
        <v>301</v>
      </c>
      <c r="B1375" s="5" t="s">
        <v>32</v>
      </c>
      <c r="C1375" s="5">
        <v>0</v>
      </c>
      <c r="D1375" s="5">
        <v>0</v>
      </c>
      <c r="E1375" s="5" t="s">
        <v>33</v>
      </c>
      <c r="F1375" s="5">
        <v>928</v>
      </c>
      <c r="G1375" s="5">
        <v>21</v>
      </c>
      <c r="H1375" s="5">
        <v>21</v>
      </c>
      <c r="I1375" s="5" t="s">
        <v>39</v>
      </c>
      <c r="J1375" s="8">
        <f t="shared" si="65"/>
        <v>7424</v>
      </c>
      <c r="K1375" s="4">
        <f t="shared" si="66"/>
        <v>0</v>
      </c>
      <c r="L1375" s="1">
        <f t="shared" si="67"/>
        <v>0</v>
      </c>
    </row>
    <row r="1376" spans="1:12" x14ac:dyDescent="0.2">
      <c r="A1376" s="5">
        <v>302</v>
      </c>
      <c r="B1376" s="5" t="s">
        <v>32</v>
      </c>
      <c r="C1376" s="5">
        <v>0</v>
      </c>
      <c r="D1376" s="5">
        <v>0</v>
      </c>
      <c r="E1376" s="5" t="s">
        <v>33</v>
      </c>
      <c r="F1376" s="5">
        <v>870</v>
      </c>
      <c r="G1376" s="5">
        <v>19</v>
      </c>
      <c r="H1376" s="5">
        <v>19</v>
      </c>
      <c r="I1376" s="5" t="s">
        <v>39</v>
      </c>
      <c r="J1376" s="8">
        <f t="shared" si="65"/>
        <v>6960</v>
      </c>
      <c r="K1376" s="4">
        <f t="shared" si="66"/>
        <v>0</v>
      </c>
      <c r="L1376" s="1">
        <f t="shared" si="67"/>
        <v>0</v>
      </c>
    </row>
    <row r="1377" spans="1:12" x14ac:dyDescent="0.2">
      <c r="A1377" s="5">
        <v>303</v>
      </c>
      <c r="B1377" s="5" t="s">
        <v>32</v>
      </c>
      <c r="C1377" s="5">
        <v>0</v>
      </c>
      <c r="D1377" s="5">
        <v>0</v>
      </c>
      <c r="F1377" s="5">
        <v>899</v>
      </c>
      <c r="G1377" s="5">
        <v>20</v>
      </c>
      <c r="H1377" s="5">
        <v>0</v>
      </c>
      <c r="I1377" s="5" t="s">
        <v>39</v>
      </c>
      <c r="J1377" s="8">
        <f t="shared" si="65"/>
        <v>7192</v>
      </c>
      <c r="K1377" s="4">
        <f t="shared" si="66"/>
        <v>0</v>
      </c>
      <c r="L1377" s="1">
        <f t="shared" si="67"/>
        <v>0</v>
      </c>
    </row>
    <row r="1378" spans="1:12" x14ac:dyDescent="0.2">
      <c r="A1378" s="5">
        <v>304</v>
      </c>
      <c r="B1378" s="5" t="s">
        <v>32</v>
      </c>
      <c r="C1378" s="5">
        <v>0</v>
      </c>
      <c r="D1378" s="5">
        <v>0</v>
      </c>
      <c r="E1378" s="5" t="s">
        <v>33</v>
      </c>
      <c r="F1378" s="5">
        <v>870</v>
      </c>
      <c r="G1378" s="5">
        <v>19</v>
      </c>
      <c r="H1378" s="5">
        <v>19</v>
      </c>
      <c r="I1378" s="5" t="s">
        <v>39</v>
      </c>
      <c r="J1378" s="8">
        <f t="shared" si="65"/>
        <v>6960</v>
      </c>
      <c r="K1378" s="4">
        <f t="shared" si="66"/>
        <v>0</v>
      </c>
      <c r="L1378" s="1">
        <f t="shared" si="67"/>
        <v>0</v>
      </c>
    </row>
    <row r="1379" spans="1:12" x14ac:dyDescent="0.2">
      <c r="A1379" s="5">
        <v>305</v>
      </c>
      <c r="B1379" s="5" t="s">
        <v>32</v>
      </c>
      <c r="C1379" s="5">
        <v>0</v>
      </c>
      <c r="D1379" s="5">
        <v>0</v>
      </c>
      <c r="E1379" s="5" t="s">
        <v>33</v>
      </c>
      <c r="F1379" s="5">
        <v>900</v>
      </c>
      <c r="G1379" s="5">
        <v>20</v>
      </c>
      <c r="H1379" s="5">
        <v>20</v>
      </c>
      <c r="I1379" s="5" t="s">
        <v>39</v>
      </c>
      <c r="J1379" s="8">
        <f t="shared" si="65"/>
        <v>7200</v>
      </c>
      <c r="K1379" s="4">
        <f t="shared" si="66"/>
        <v>0</v>
      </c>
      <c r="L1379" s="1">
        <f t="shared" si="67"/>
        <v>0</v>
      </c>
    </row>
    <row r="1380" spans="1:12" x14ac:dyDescent="0.2">
      <c r="A1380" s="5">
        <v>306</v>
      </c>
      <c r="B1380" s="5" t="s">
        <v>32</v>
      </c>
      <c r="C1380" s="5">
        <v>0</v>
      </c>
      <c r="D1380" s="5">
        <v>0</v>
      </c>
      <c r="F1380" s="5">
        <v>870</v>
      </c>
      <c r="G1380" s="5">
        <v>19</v>
      </c>
      <c r="H1380" s="5">
        <v>0</v>
      </c>
      <c r="I1380" s="5" t="s">
        <v>39</v>
      </c>
      <c r="J1380" s="8">
        <f t="shared" si="65"/>
        <v>6960</v>
      </c>
      <c r="K1380" s="4">
        <f t="shared" si="66"/>
        <v>0</v>
      </c>
      <c r="L1380" s="1">
        <f t="shared" si="67"/>
        <v>0</v>
      </c>
    </row>
    <row r="1381" spans="1:12" x14ac:dyDescent="0.2">
      <c r="A1381" s="5">
        <v>307</v>
      </c>
      <c r="B1381" s="5" t="s">
        <v>32</v>
      </c>
      <c r="C1381" s="5">
        <v>0</v>
      </c>
      <c r="D1381" s="5">
        <v>0</v>
      </c>
      <c r="E1381" s="5" t="s">
        <v>33</v>
      </c>
      <c r="F1381" s="5">
        <v>900</v>
      </c>
      <c r="G1381" s="5">
        <v>20</v>
      </c>
      <c r="H1381" s="5">
        <v>20</v>
      </c>
      <c r="I1381" s="5" t="s">
        <v>39</v>
      </c>
      <c r="J1381" s="8">
        <f t="shared" si="65"/>
        <v>7200</v>
      </c>
      <c r="K1381" s="4">
        <f t="shared" si="66"/>
        <v>0</v>
      </c>
      <c r="L1381" s="1">
        <f t="shared" si="67"/>
        <v>0</v>
      </c>
    </row>
    <row r="1382" spans="1:12" x14ac:dyDescent="0.2">
      <c r="A1382" s="5">
        <v>308</v>
      </c>
      <c r="B1382" s="5" t="s">
        <v>32</v>
      </c>
      <c r="C1382" s="5">
        <v>0</v>
      </c>
      <c r="D1382" s="5">
        <v>0</v>
      </c>
      <c r="E1382" s="5" t="s">
        <v>33</v>
      </c>
      <c r="F1382" s="5">
        <v>930</v>
      </c>
      <c r="G1382" s="5">
        <v>21</v>
      </c>
      <c r="H1382" s="5">
        <v>21</v>
      </c>
      <c r="I1382" s="5" t="s">
        <v>39</v>
      </c>
      <c r="J1382" s="8">
        <f t="shared" si="65"/>
        <v>7440</v>
      </c>
      <c r="K1382" s="4">
        <f t="shared" si="66"/>
        <v>0</v>
      </c>
      <c r="L1382" s="1">
        <f t="shared" si="67"/>
        <v>0</v>
      </c>
    </row>
    <row r="1383" spans="1:12" x14ac:dyDescent="0.2">
      <c r="A1383" s="5">
        <v>309</v>
      </c>
      <c r="B1383" s="5" t="s">
        <v>32</v>
      </c>
      <c r="C1383" s="5">
        <v>0</v>
      </c>
      <c r="D1383" s="5">
        <v>0</v>
      </c>
      <c r="F1383" s="5">
        <v>900</v>
      </c>
      <c r="G1383" s="5">
        <v>20</v>
      </c>
      <c r="H1383" s="5">
        <v>0</v>
      </c>
      <c r="I1383" s="5" t="s">
        <v>39</v>
      </c>
      <c r="J1383" s="8">
        <f t="shared" si="65"/>
        <v>7200</v>
      </c>
      <c r="K1383" s="4">
        <f t="shared" si="66"/>
        <v>0</v>
      </c>
      <c r="L1383" s="1">
        <f t="shared" si="67"/>
        <v>0</v>
      </c>
    </row>
    <row r="1384" spans="1:12" x14ac:dyDescent="0.2">
      <c r="A1384" s="5">
        <v>310</v>
      </c>
      <c r="B1384" s="5" t="s">
        <v>32</v>
      </c>
      <c r="C1384" s="5">
        <v>0</v>
      </c>
      <c r="D1384" s="5">
        <v>0</v>
      </c>
      <c r="F1384" s="5">
        <v>960</v>
      </c>
      <c r="G1384" s="5">
        <v>21</v>
      </c>
      <c r="H1384" s="5">
        <v>0</v>
      </c>
      <c r="I1384" s="5" t="s">
        <v>39</v>
      </c>
      <c r="J1384" s="8">
        <f t="shared" si="65"/>
        <v>7680</v>
      </c>
      <c r="K1384" s="4">
        <f t="shared" si="66"/>
        <v>0</v>
      </c>
      <c r="L1384" s="1">
        <f t="shared" si="67"/>
        <v>0</v>
      </c>
    </row>
    <row r="1385" spans="1:12" x14ac:dyDescent="0.2">
      <c r="A1385" s="5">
        <v>312</v>
      </c>
      <c r="B1385" s="5" t="s">
        <v>32</v>
      </c>
      <c r="C1385" s="5">
        <v>544</v>
      </c>
      <c r="D1385" s="5">
        <v>36</v>
      </c>
      <c r="F1385" s="5">
        <v>768</v>
      </c>
      <c r="G1385" s="5">
        <v>17</v>
      </c>
      <c r="H1385" s="5">
        <v>17</v>
      </c>
      <c r="I1385" s="5" t="s">
        <v>31</v>
      </c>
      <c r="J1385" s="8">
        <f t="shared" si="65"/>
        <v>6144</v>
      </c>
      <c r="K1385" s="4">
        <f t="shared" si="66"/>
        <v>5.3125</v>
      </c>
      <c r="L1385" s="1">
        <f t="shared" si="67"/>
        <v>2</v>
      </c>
    </row>
    <row r="1386" spans="1:12" x14ac:dyDescent="0.2">
      <c r="A1386" s="5">
        <v>313</v>
      </c>
      <c r="B1386" s="5" t="s">
        <v>32</v>
      </c>
      <c r="C1386" s="5">
        <v>479</v>
      </c>
      <c r="D1386" s="5">
        <v>31</v>
      </c>
      <c r="F1386" s="5">
        <v>768</v>
      </c>
      <c r="G1386" s="5">
        <v>17</v>
      </c>
      <c r="H1386" s="5">
        <v>17</v>
      </c>
      <c r="I1386" s="5" t="s">
        <v>31</v>
      </c>
      <c r="J1386" s="8">
        <f t="shared" si="65"/>
        <v>6144</v>
      </c>
      <c r="K1386" s="4">
        <f t="shared" si="66"/>
        <v>4.677734375</v>
      </c>
      <c r="L1386" s="1">
        <f t="shared" si="67"/>
        <v>2</v>
      </c>
    </row>
    <row r="1387" spans="1:12" x14ac:dyDescent="0.2">
      <c r="A1387" s="5">
        <v>314</v>
      </c>
      <c r="B1387" s="5" t="s">
        <v>32</v>
      </c>
      <c r="C1387" s="5">
        <v>65</v>
      </c>
      <c r="D1387" s="5">
        <v>4</v>
      </c>
      <c r="F1387" s="5">
        <v>768</v>
      </c>
      <c r="G1387" s="5">
        <v>17</v>
      </c>
      <c r="H1387" s="5">
        <v>4</v>
      </c>
      <c r="I1387" s="5" t="s">
        <v>31</v>
      </c>
      <c r="J1387" s="8">
        <f t="shared" si="65"/>
        <v>6144</v>
      </c>
      <c r="K1387" s="4">
        <f t="shared" si="66"/>
        <v>0.634765625</v>
      </c>
      <c r="L1387" s="1">
        <f t="shared" si="67"/>
        <v>0</v>
      </c>
    </row>
    <row r="1388" spans="1:12" x14ac:dyDescent="0.2">
      <c r="A1388" s="5">
        <v>317</v>
      </c>
      <c r="B1388" s="5" t="s">
        <v>400</v>
      </c>
      <c r="C1388" s="5">
        <v>0</v>
      </c>
      <c r="D1388" s="5">
        <v>0</v>
      </c>
      <c r="F1388" s="5">
        <v>117</v>
      </c>
      <c r="G1388" s="5">
        <v>2</v>
      </c>
      <c r="H1388" s="5">
        <v>0</v>
      </c>
      <c r="I1388" s="5" t="s">
        <v>86</v>
      </c>
      <c r="J1388" s="8">
        <f t="shared" si="65"/>
        <v>936</v>
      </c>
      <c r="K1388" s="4">
        <f t="shared" si="66"/>
        <v>0</v>
      </c>
      <c r="L1388" s="1">
        <f t="shared" si="67"/>
        <v>0</v>
      </c>
    </row>
    <row r="1389" spans="1:12" x14ac:dyDescent="0.2">
      <c r="A1389" s="5" t="s">
        <v>26</v>
      </c>
      <c r="B1389" s="5" t="s">
        <v>27</v>
      </c>
      <c r="C1389" s="5">
        <v>0</v>
      </c>
      <c r="D1389" s="5">
        <v>0</v>
      </c>
      <c r="F1389" s="5">
        <v>3456</v>
      </c>
      <c r="G1389" s="5">
        <v>78</v>
      </c>
      <c r="H1389" s="5">
        <v>0</v>
      </c>
      <c r="I1389" s="5" t="s">
        <v>39</v>
      </c>
      <c r="J1389" s="8">
        <f t="shared" si="65"/>
        <v>27648</v>
      </c>
      <c r="K1389" s="4">
        <f t="shared" si="66"/>
        <v>0</v>
      </c>
      <c r="L1389" s="1">
        <f t="shared" si="67"/>
        <v>0</v>
      </c>
    </row>
    <row r="1390" spans="1:12" x14ac:dyDescent="0.2">
      <c r="A1390" s="5" t="s">
        <v>26</v>
      </c>
      <c r="B1390" s="5" t="s">
        <v>100</v>
      </c>
      <c r="C1390" s="5">
        <v>0</v>
      </c>
      <c r="D1390" s="5">
        <v>0</v>
      </c>
      <c r="F1390" s="5">
        <v>986</v>
      </c>
      <c r="G1390" s="5">
        <v>22</v>
      </c>
      <c r="H1390" s="5">
        <v>0</v>
      </c>
      <c r="I1390" s="5" t="s">
        <v>86</v>
      </c>
      <c r="J1390" s="8">
        <f t="shared" si="65"/>
        <v>7888</v>
      </c>
      <c r="K1390" s="4">
        <f t="shared" si="66"/>
        <v>0</v>
      </c>
      <c r="L1390" s="1">
        <f t="shared" si="67"/>
        <v>0</v>
      </c>
    </row>
    <row r="1391" spans="1:12" x14ac:dyDescent="0.2">
      <c r="A1391" s="5" t="s">
        <v>26</v>
      </c>
      <c r="B1391" s="5" t="s">
        <v>401</v>
      </c>
      <c r="C1391" s="5">
        <v>0</v>
      </c>
      <c r="D1391" s="5">
        <v>0</v>
      </c>
      <c r="F1391" s="5">
        <v>108</v>
      </c>
      <c r="G1391" s="5">
        <v>2</v>
      </c>
      <c r="H1391" s="5">
        <v>0</v>
      </c>
      <c r="I1391" s="5" t="s">
        <v>86</v>
      </c>
      <c r="J1391" s="8">
        <f t="shared" si="65"/>
        <v>864</v>
      </c>
      <c r="K1391" s="4">
        <f t="shared" si="66"/>
        <v>0</v>
      </c>
      <c r="L1391" s="1">
        <f t="shared" si="67"/>
        <v>0</v>
      </c>
    </row>
    <row r="1392" spans="1:12" x14ac:dyDescent="0.2">
      <c r="A1392" s="5" t="s">
        <v>26</v>
      </c>
      <c r="B1392" s="5" t="s">
        <v>51</v>
      </c>
      <c r="C1392" s="5">
        <v>0</v>
      </c>
      <c r="D1392" s="5">
        <v>0</v>
      </c>
      <c r="F1392" s="5">
        <v>3306</v>
      </c>
      <c r="G1392" s="5">
        <v>75</v>
      </c>
      <c r="H1392" s="5">
        <v>0</v>
      </c>
      <c r="I1392" s="5" t="s">
        <v>86</v>
      </c>
      <c r="J1392" s="8">
        <f t="shared" si="65"/>
        <v>26448</v>
      </c>
      <c r="K1392" s="4">
        <f t="shared" si="66"/>
        <v>0</v>
      </c>
      <c r="L1392" s="1">
        <f t="shared" si="67"/>
        <v>0</v>
      </c>
    </row>
    <row r="1393" spans="1:12" x14ac:dyDescent="0.2">
      <c r="A1393" s="5" t="s">
        <v>26</v>
      </c>
      <c r="B1393" s="5" t="s">
        <v>402</v>
      </c>
      <c r="C1393" s="5">
        <v>0</v>
      </c>
      <c r="D1393" s="5">
        <v>0</v>
      </c>
      <c r="F1393" s="5">
        <v>1363</v>
      </c>
      <c r="G1393" s="5">
        <v>30</v>
      </c>
      <c r="H1393" s="5">
        <v>0</v>
      </c>
      <c r="I1393" s="5" t="s">
        <v>39</v>
      </c>
      <c r="J1393" s="8">
        <f t="shared" si="65"/>
        <v>10904</v>
      </c>
      <c r="K1393" s="4">
        <f t="shared" si="66"/>
        <v>0</v>
      </c>
      <c r="L1393" s="1">
        <f t="shared" si="67"/>
        <v>0</v>
      </c>
    </row>
    <row r="1394" spans="1:12" x14ac:dyDescent="0.2">
      <c r="A1394" s="5" t="s">
        <v>26</v>
      </c>
      <c r="B1394" s="5" t="s">
        <v>403</v>
      </c>
      <c r="C1394" s="5">
        <v>0</v>
      </c>
      <c r="D1394" s="5">
        <v>0</v>
      </c>
      <c r="F1394" s="5">
        <v>95</v>
      </c>
      <c r="G1394" s="5">
        <v>2</v>
      </c>
      <c r="H1394" s="5">
        <v>0</v>
      </c>
      <c r="I1394" s="5" t="s">
        <v>39</v>
      </c>
      <c r="J1394" s="8">
        <f t="shared" si="65"/>
        <v>760</v>
      </c>
      <c r="K1394" s="4">
        <f t="shared" si="66"/>
        <v>0</v>
      </c>
      <c r="L1394" s="1">
        <f t="shared" si="67"/>
        <v>0</v>
      </c>
    </row>
    <row r="1395" spans="1:12" x14ac:dyDescent="0.2">
      <c r="A1395" s="5" t="s">
        <v>404</v>
      </c>
      <c r="J1395" s="8" t="str">
        <f t="shared" si="65"/>
        <v/>
      </c>
      <c r="K1395" s="4" t="str">
        <f t="shared" si="66"/>
        <v>unk</v>
      </c>
      <c r="L1395" s="1" t="str">
        <f t="shared" si="67"/>
        <v>unk</v>
      </c>
    </row>
    <row r="1396" spans="1:12" x14ac:dyDescent="0.2">
      <c r="A1396" s="5" t="s">
        <v>405</v>
      </c>
      <c r="B1396" s="5" t="s">
        <v>32</v>
      </c>
      <c r="C1396" s="5">
        <v>293</v>
      </c>
      <c r="D1396" s="5">
        <v>19</v>
      </c>
      <c r="F1396" s="5">
        <v>1056</v>
      </c>
      <c r="G1396" s="5">
        <v>24</v>
      </c>
      <c r="H1396" s="5">
        <v>19</v>
      </c>
      <c r="I1396" s="5" t="s">
        <v>319</v>
      </c>
      <c r="J1396" s="8">
        <f t="shared" si="65"/>
        <v>8448</v>
      </c>
      <c r="K1396" s="4">
        <f t="shared" si="66"/>
        <v>2.0809659090909092</v>
      </c>
      <c r="L1396" s="1">
        <f t="shared" si="67"/>
        <v>1</v>
      </c>
    </row>
    <row r="1397" spans="1:12" x14ac:dyDescent="0.2">
      <c r="A1397" s="5" t="s">
        <v>406</v>
      </c>
      <c r="B1397" s="5" t="s">
        <v>32</v>
      </c>
      <c r="C1397" s="5">
        <v>296</v>
      </c>
      <c r="D1397" s="5">
        <v>19</v>
      </c>
      <c r="F1397" s="5">
        <v>1056</v>
      </c>
      <c r="G1397" s="5">
        <v>24</v>
      </c>
      <c r="H1397" s="5">
        <v>19</v>
      </c>
      <c r="I1397" s="5" t="s">
        <v>319</v>
      </c>
      <c r="J1397" s="8">
        <f t="shared" si="65"/>
        <v>8448</v>
      </c>
      <c r="K1397" s="4">
        <f t="shared" si="66"/>
        <v>2.1022727272727271</v>
      </c>
      <c r="L1397" s="1">
        <f t="shared" si="67"/>
        <v>1</v>
      </c>
    </row>
    <row r="1398" spans="1:12" x14ac:dyDescent="0.2">
      <c r="A1398" s="5" t="s">
        <v>407</v>
      </c>
      <c r="B1398" s="5" t="s">
        <v>32</v>
      </c>
      <c r="C1398" s="5">
        <v>331</v>
      </c>
      <c r="D1398" s="5">
        <v>22</v>
      </c>
      <c r="F1398" s="5">
        <v>1056</v>
      </c>
      <c r="G1398" s="5">
        <v>24</v>
      </c>
      <c r="H1398" s="5">
        <v>22</v>
      </c>
      <c r="I1398" s="5" t="s">
        <v>319</v>
      </c>
      <c r="J1398" s="8">
        <f t="shared" si="65"/>
        <v>8448</v>
      </c>
      <c r="K1398" s="4">
        <f t="shared" si="66"/>
        <v>2.3508522727272729</v>
      </c>
      <c r="L1398" s="1">
        <f t="shared" si="67"/>
        <v>1</v>
      </c>
    </row>
    <row r="1399" spans="1:12" x14ac:dyDescent="0.2">
      <c r="A1399" s="5" t="s">
        <v>408</v>
      </c>
      <c r="B1399" s="5" t="s">
        <v>32</v>
      </c>
      <c r="C1399" s="5">
        <v>343</v>
      </c>
      <c r="D1399" s="5">
        <v>22</v>
      </c>
      <c r="F1399" s="5">
        <v>1056</v>
      </c>
      <c r="G1399" s="5">
        <v>24</v>
      </c>
      <c r="H1399" s="5">
        <v>22</v>
      </c>
      <c r="I1399" s="5" t="s">
        <v>319</v>
      </c>
      <c r="J1399" s="8">
        <f t="shared" si="65"/>
        <v>8448</v>
      </c>
      <c r="K1399" s="4">
        <f t="shared" si="66"/>
        <v>2.4360795454545454</v>
      </c>
      <c r="L1399" s="1">
        <f t="shared" si="67"/>
        <v>1</v>
      </c>
    </row>
    <row r="1400" spans="1:12" x14ac:dyDescent="0.2">
      <c r="A1400" s="5" t="s">
        <v>409</v>
      </c>
      <c r="B1400" s="5" t="s">
        <v>32</v>
      </c>
      <c r="D1400" s="5">
        <v>0</v>
      </c>
      <c r="F1400" s="5">
        <v>1056</v>
      </c>
      <c r="G1400" s="5">
        <v>24</v>
      </c>
      <c r="H1400" s="5">
        <v>0</v>
      </c>
      <c r="I1400" s="5" t="s">
        <v>410</v>
      </c>
      <c r="J1400" s="8">
        <f t="shared" si="65"/>
        <v>8448</v>
      </c>
      <c r="K1400" s="4" t="str">
        <f t="shared" si="66"/>
        <v>unk</v>
      </c>
      <c r="L1400" s="1" t="str">
        <f t="shared" si="67"/>
        <v>unk</v>
      </c>
    </row>
    <row r="1401" spans="1:12" x14ac:dyDescent="0.2">
      <c r="A1401" s="5" t="s">
        <v>409</v>
      </c>
      <c r="B1401" s="5" t="s">
        <v>162</v>
      </c>
      <c r="D1401" s="5">
        <v>0</v>
      </c>
      <c r="F1401" s="5">
        <v>52</v>
      </c>
      <c r="G1401" s="5">
        <v>1</v>
      </c>
      <c r="H1401" s="5">
        <v>0</v>
      </c>
      <c r="I1401" s="5" t="s">
        <v>410</v>
      </c>
      <c r="J1401" s="8">
        <f t="shared" si="65"/>
        <v>416</v>
      </c>
      <c r="K1401" s="4" t="str">
        <f t="shared" si="66"/>
        <v>unk</v>
      </c>
      <c r="L1401" s="1" t="str">
        <f t="shared" si="67"/>
        <v>unk</v>
      </c>
    </row>
    <row r="1402" spans="1:12" x14ac:dyDescent="0.2">
      <c r="A1402" s="5" t="s">
        <v>411</v>
      </c>
      <c r="B1402" s="5" t="s">
        <v>32</v>
      </c>
      <c r="D1402" s="5">
        <v>0</v>
      </c>
      <c r="F1402" s="5">
        <v>1056</v>
      </c>
      <c r="G1402" s="5">
        <v>24</v>
      </c>
      <c r="H1402" s="5">
        <v>0</v>
      </c>
      <c r="I1402" s="5" t="s">
        <v>410</v>
      </c>
      <c r="J1402" s="8">
        <f t="shared" si="65"/>
        <v>8448</v>
      </c>
      <c r="K1402" s="4" t="str">
        <f t="shared" si="66"/>
        <v>unk</v>
      </c>
      <c r="L1402" s="1" t="str">
        <f t="shared" si="67"/>
        <v>unk</v>
      </c>
    </row>
    <row r="1403" spans="1:12" x14ac:dyDescent="0.2">
      <c r="A1403" s="5" t="s">
        <v>412</v>
      </c>
      <c r="B1403" s="5" t="s">
        <v>32</v>
      </c>
      <c r="C1403" s="5">
        <v>321</v>
      </c>
      <c r="D1403" s="5">
        <v>21</v>
      </c>
      <c r="F1403" s="5">
        <v>1056</v>
      </c>
      <c r="G1403" s="5">
        <v>24</v>
      </c>
      <c r="H1403" s="5">
        <v>21</v>
      </c>
      <c r="I1403" s="5" t="s">
        <v>319</v>
      </c>
      <c r="J1403" s="8">
        <f t="shared" si="65"/>
        <v>8448</v>
      </c>
      <c r="K1403" s="4">
        <f t="shared" si="66"/>
        <v>2.2798295454545454</v>
      </c>
      <c r="L1403" s="1">
        <f t="shared" si="67"/>
        <v>1</v>
      </c>
    </row>
    <row r="1404" spans="1:12" x14ac:dyDescent="0.2">
      <c r="A1404" s="5" t="s">
        <v>413</v>
      </c>
      <c r="B1404" s="5" t="s">
        <v>32</v>
      </c>
      <c r="C1404" s="5">
        <v>355</v>
      </c>
      <c r="D1404" s="5">
        <v>23</v>
      </c>
      <c r="F1404" s="5">
        <v>1056</v>
      </c>
      <c r="G1404" s="5">
        <v>24</v>
      </c>
      <c r="H1404" s="5">
        <v>23</v>
      </c>
      <c r="I1404" s="5" t="s">
        <v>319</v>
      </c>
      <c r="J1404" s="8">
        <f t="shared" si="65"/>
        <v>8448</v>
      </c>
      <c r="K1404" s="4">
        <f t="shared" si="66"/>
        <v>2.5213068181818183</v>
      </c>
      <c r="L1404" s="1">
        <f t="shared" si="67"/>
        <v>1</v>
      </c>
    </row>
    <row r="1405" spans="1:12" x14ac:dyDescent="0.2">
      <c r="A1405" s="5" t="s">
        <v>414</v>
      </c>
      <c r="B1405" s="5" t="s">
        <v>32</v>
      </c>
      <c r="C1405" s="5">
        <v>364</v>
      </c>
      <c r="D1405" s="5">
        <v>24</v>
      </c>
      <c r="F1405" s="5">
        <v>1056</v>
      </c>
      <c r="G1405" s="5">
        <v>24</v>
      </c>
      <c r="H1405" s="5">
        <v>24</v>
      </c>
      <c r="I1405" s="5" t="s">
        <v>319</v>
      </c>
      <c r="J1405" s="8">
        <f t="shared" si="65"/>
        <v>8448</v>
      </c>
      <c r="K1405" s="4">
        <f t="shared" si="66"/>
        <v>2.5852272727272729</v>
      </c>
      <c r="L1405" s="1">
        <f t="shared" si="67"/>
        <v>1</v>
      </c>
    </row>
    <row r="1406" spans="1:12" x14ac:dyDescent="0.2">
      <c r="A1406" s="5" t="s">
        <v>415</v>
      </c>
      <c r="B1406" s="5" t="s">
        <v>32</v>
      </c>
      <c r="C1406" s="5">
        <v>396</v>
      </c>
      <c r="D1406" s="5">
        <v>26</v>
      </c>
      <c r="F1406" s="5">
        <v>1056</v>
      </c>
      <c r="G1406" s="5">
        <v>24</v>
      </c>
      <c r="H1406" s="5">
        <v>24</v>
      </c>
      <c r="I1406" s="5" t="s">
        <v>319</v>
      </c>
      <c r="J1406" s="8">
        <f t="shared" si="65"/>
        <v>8448</v>
      </c>
      <c r="K1406" s="4">
        <f t="shared" si="66"/>
        <v>2.8125</v>
      </c>
      <c r="L1406" s="1">
        <f t="shared" si="67"/>
        <v>1</v>
      </c>
    </row>
    <row r="1407" spans="1:12" x14ac:dyDescent="0.2">
      <c r="A1407" s="5" t="s">
        <v>416</v>
      </c>
      <c r="B1407" s="5" t="s">
        <v>32</v>
      </c>
      <c r="C1407" s="5">
        <v>292</v>
      </c>
      <c r="D1407" s="5">
        <v>19</v>
      </c>
      <c r="F1407" s="5">
        <v>1056</v>
      </c>
      <c r="G1407" s="5">
        <v>24</v>
      </c>
      <c r="H1407" s="5">
        <v>19</v>
      </c>
      <c r="I1407" s="5" t="s">
        <v>319</v>
      </c>
      <c r="J1407" s="8">
        <f t="shared" si="65"/>
        <v>8448</v>
      </c>
      <c r="K1407" s="4">
        <f t="shared" si="66"/>
        <v>2.0738636363636362</v>
      </c>
      <c r="L1407" s="1">
        <f t="shared" si="67"/>
        <v>1</v>
      </c>
    </row>
    <row r="1408" spans="1:12" x14ac:dyDescent="0.2">
      <c r="A1408" s="5" t="s">
        <v>417</v>
      </c>
      <c r="B1408" s="5" t="s">
        <v>32</v>
      </c>
      <c r="C1408" s="5">
        <v>285</v>
      </c>
      <c r="D1408" s="5">
        <v>19</v>
      </c>
      <c r="F1408" s="5">
        <v>1056</v>
      </c>
      <c r="G1408" s="5">
        <v>24</v>
      </c>
      <c r="H1408" s="5">
        <v>19</v>
      </c>
      <c r="I1408" s="5" t="s">
        <v>319</v>
      </c>
      <c r="J1408" s="8">
        <f t="shared" si="65"/>
        <v>8448</v>
      </c>
      <c r="K1408" s="4">
        <f t="shared" si="66"/>
        <v>2.0241477272727271</v>
      </c>
      <c r="L1408" s="1">
        <f t="shared" si="67"/>
        <v>1</v>
      </c>
    </row>
    <row r="1409" spans="1:12" x14ac:dyDescent="0.2">
      <c r="A1409" s="5" t="s">
        <v>26</v>
      </c>
      <c r="B1409" s="5" t="s">
        <v>234</v>
      </c>
      <c r="C1409" s="5">
        <v>0</v>
      </c>
      <c r="D1409" s="5">
        <v>0</v>
      </c>
      <c r="F1409" s="5">
        <v>1056</v>
      </c>
      <c r="G1409" s="5">
        <v>24</v>
      </c>
      <c r="H1409" s="5">
        <v>0</v>
      </c>
      <c r="I1409" s="5" t="s">
        <v>319</v>
      </c>
      <c r="J1409" s="8">
        <f t="shared" si="65"/>
        <v>8448</v>
      </c>
      <c r="K1409" s="4">
        <f t="shared" si="66"/>
        <v>0</v>
      </c>
      <c r="L1409" s="1">
        <f t="shared" si="67"/>
        <v>0</v>
      </c>
    </row>
    <row r="1410" spans="1:12" x14ac:dyDescent="0.2">
      <c r="A1410" s="5" t="s">
        <v>26</v>
      </c>
      <c r="B1410" s="5" t="s">
        <v>100</v>
      </c>
      <c r="C1410" s="5">
        <v>2789</v>
      </c>
      <c r="D1410" s="5">
        <v>185</v>
      </c>
      <c r="F1410" s="5">
        <v>1850</v>
      </c>
      <c r="G1410" s="5">
        <v>42</v>
      </c>
      <c r="H1410" s="5">
        <v>42</v>
      </c>
      <c r="I1410" s="5" t="s">
        <v>319</v>
      </c>
      <c r="J1410" s="8">
        <f t="shared" si="65"/>
        <v>14800</v>
      </c>
      <c r="K1410" s="4">
        <f t="shared" si="66"/>
        <v>11.306756756756757</v>
      </c>
      <c r="L1410" s="1">
        <f t="shared" si="67"/>
        <v>3</v>
      </c>
    </row>
    <row r="1411" spans="1:12" x14ac:dyDescent="0.2">
      <c r="A1411" s="5" t="s">
        <v>26</v>
      </c>
      <c r="B1411" s="5" t="s">
        <v>93</v>
      </c>
      <c r="C1411" s="5">
        <v>76</v>
      </c>
      <c r="D1411" s="5">
        <v>5</v>
      </c>
      <c r="F1411" s="5">
        <v>88</v>
      </c>
      <c r="G1411" s="5">
        <v>2</v>
      </c>
      <c r="H1411" s="5">
        <v>2</v>
      </c>
      <c r="I1411" s="5" t="s">
        <v>319</v>
      </c>
      <c r="J1411" s="8">
        <f t="shared" si="65"/>
        <v>704</v>
      </c>
      <c r="K1411" s="4">
        <f t="shared" si="66"/>
        <v>6.4772727272727275</v>
      </c>
      <c r="L1411" s="1">
        <f t="shared" si="67"/>
        <v>2</v>
      </c>
    </row>
    <row r="1412" spans="1:12" x14ac:dyDescent="0.2">
      <c r="A1412" s="5" t="s">
        <v>26</v>
      </c>
      <c r="B1412" s="5" t="s">
        <v>46</v>
      </c>
      <c r="C1412" s="5">
        <v>215</v>
      </c>
      <c r="D1412" s="5">
        <v>14</v>
      </c>
      <c r="F1412" s="5">
        <v>168</v>
      </c>
      <c r="G1412" s="5">
        <v>3</v>
      </c>
      <c r="H1412" s="5">
        <v>3</v>
      </c>
      <c r="I1412" s="5" t="s">
        <v>319</v>
      </c>
      <c r="J1412" s="8">
        <f t="shared" si="65"/>
        <v>1344</v>
      </c>
      <c r="K1412" s="4">
        <f t="shared" si="66"/>
        <v>9.5982142857142865</v>
      </c>
      <c r="L1412" s="1">
        <f t="shared" si="67"/>
        <v>2</v>
      </c>
    </row>
    <row r="1413" spans="1:12" x14ac:dyDescent="0.2">
      <c r="A1413" s="5" t="s">
        <v>26</v>
      </c>
      <c r="B1413" s="5" t="s">
        <v>169</v>
      </c>
      <c r="C1413" s="5">
        <v>93</v>
      </c>
      <c r="D1413" s="5">
        <v>6</v>
      </c>
      <c r="F1413" s="5">
        <v>100</v>
      </c>
      <c r="G1413" s="5">
        <v>2</v>
      </c>
      <c r="H1413" s="5">
        <v>2</v>
      </c>
      <c r="I1413" s="5" t="s">
        <v>319</v>
      </c>
      <c r="J1413" s="8">
        <f t="shared" si="65"/>
        <v>800</v>
      </c>
      <c r="K1413" s="4">
        <f t="shared" si="66"/>
        <v>6.9749999999999996</v>
      </c>
      <c r="L1413" s="1">
        <f t="shared" si="67"/>
        <v>2</v>
      </c>
    </row>
    <row r="1414" spans="1:12" x14ac:dyDescent="0.2">
      <c r="A1414" s="5" t="s">
        <v>26</v>
      </c>
      <c r="B1414" s="5" t="s">
        <v>262</v>
      </c>
      <c r="C1414" s="5">
        <v>105</v>
      </c>
      <c r="D1414" s="5">
        <v>7</v>
      </c>
      <c r="F1414" s="5">
        <v>100</v>
      </c>
      <c r="G1414" s="5">
        <v>2</v>
      </c>
      <c r="H1414" s="5">
        <v>2</v>
      </c>
      <c r="I1414" s="5" t="s">
        <v>319</v>
      </c>
      <c r="J1414" s="8">
        <f t="shared" si="65"/>
        <v>800</v>
      </c>
      <c r="K1414" s="4">
        <f t="shared" si="66"/>
        <v>7.875</v>
      </c>
      <c r="L1414" s="1">
        <f t="shared" si="67"/>
        <v>2</v>
      </c>
    </row>
    <row r="1415" spans="1:12" x14ac:dyDescent="0.2">
      <c r="A1415" s="5" t="s">
        <v>26</v>
      </c>
      <c r="B1415" s="5" t="s">
        <v>418</v>
      </c>
      <c r="C1415" s="5">
        <v>54</v>
      </c>
      <c r="D1415" s="5">
        <v>3</v>
      </c>
      <c r="F1415" s="5">
        <v>50</v>
      </c>
      <c r="G1415" s="5">
        <v>1</v>
      </c>
      <c r="H1415" s="5">
        <v>1</v>
      </c>
      <c r="I1415" s="5" t="s">
        <v>319</v>
      </c>
      <c r="J1415" s="8">
        <f t="shared" si="65"/>
        <v>400</v>
      </c>
      <c r="K1415" s="4">
        <f t="shared" si="66"/>
        <v>8.1</v>
      </c>
      <c r="L1415" s="1">
        <f t="shared" si="67"/>
        <v>2</v>
      </c>
    </row>
    <row r="1416" spans="1:12" x14ac:dyDescent="0.2">
      <c r="A1416" s="5" t="s">
        <v>26</v>
      </c>
      <c r="B1416" s="5" t="s">
        <v>162</v>
      </c>
      <c r="C1416" s="5">
        <v>73</v>
      </c>
      <c r="D1416" s="5">
        <v>4</v>
      </c>
      <c r="F1416" s="5">
        <v>250</v>
      </c>
      <c r="G1416" s="5">
        <v>5</v>
      </c>
      <c r="H1416" s="5">
        <v>4</v>
      </c>
      <c r="I1416" s="5" t="s">
        <v>319</v>
      </c>
      <c r="J1416" s="8">
        <f t="shared" si="65"/>
        <v>2000</v>
      </c>
      <c r="K1416" s="4">
        <f t="shared" si="66"/>
        <v>2.19</v>
      </c>
      <c r="L1416" s="1">
        <f t="shared" si="67"/>
        <v>1</v>
      </c>
    </row>
    <row r="1417" spans="1:12" x14ac:dyDescent="0.2">
      <c r="A1417" s="5" t="s">
        <v>26</v>
      </c>
      <c r="B1417" s="5" t="s">
        <v>419</v>
      </c>
      <c r="C1417" s="5">
        <v>66</v>
      </c>
      <c r="D1417" s="5">
        <v>4</v>
      </c>
      <c r="F1417" s="5">
        <v>216</v>
      </c>
      <c r="G1417" s="5">
        <v>4</v>
      </c>
      <c r="H1417" s="5">
        <v>4</v>
      </c>
      <c r="I1417" s="5" t="s">
        <v>319</v>
      </c>
      <c r="J1417" s="8">
        <f t="shared" si="65"/>
        <v>1728</v>
      </c>
      <c r="K1417" s="4">
        <f t="shared" si="66"/>
        <v>2.2916666666666665</v>
      </c>
      <c r="L1417" s="1">
        <f t="shared" si="67"/>
        <v>1</v>
      </c>
    </row>
    <row r="1418" spans="1:12" x14ac:dyDescent="0.2">
      <c r="A1418" s="5" t="s">
        <v>26</v>
      </c>
      <c r="B1418" s="5" t="s">
        <v>420</v>
      </c>
      <c r="C1418" s="5">
        <v>43</v>
      </c>
      <c r="D1418" s="5">
        <v>2</v>
      </c>
      <c r="F1418" s="5">
        <v>250</v>
      </c>
      <c r="G1418" s="5">
        <v>5</v>
      </c>
      <c r="H1418" s="5">
        <v>2</v>
      </c>
      <c r="I1418" s="5" t="s">
        <v>410</v>
      </c>
      <c r="J1418" s="8">
        <f t="shared" si="65"/>
        <v>2000</v>
      </c>
      <c r="K1418" s="4">
        <f t="shared" si="66"/>
        <v>1.29</v>
      </c>
      <c r="L1418" s="1">
        <f t="shared" si="67"/>
        <v>1</v>
      </c>
    </row>
    <row r="1419" spans="1:12" x14ac:dyDescent="0.2">
      <c r="A1419" s="5" t="s">
        <v>26</v>
      </c>
      <c r="B1419" s="5" t="s">
        <v>421</v>
      </c>
      <c r="C1419" s="5">
        <v>26</v>
      </c>
      <c r="D1419" s="5">
        <v>1</v>
      </c>
      <c r="F1419" s="5">
        <v>70</v>
      </c>
      <c r="G1419" s="5">
        <v>1</v>
      </c>
      <c r="H1419" s="5">
        <v>1</v>
      </c>
      <c r="I1419" s="5" t="s">
        <v>410</v>
      </c>
      <c r="J1419" s="8">
        <f t="shared" si="65"/>
        <v>560</v>
      </c>
      <c r="K1419" s="4">
        <f t="shared" si="66"/>
        <v>2.7857142857142856</v>
      </c>
      <c r="L1419" s="1">
        <f t="shared" si="67"/>
        <v>1</v>
      </c>
    </row>
    <row r="1420" spans="1:12" x14ac:dyDescent="0.2">
      <c r="A1420" s="5" t="s">
        <v>26</v>
      </c>
      <c r="B1420" s="5" t="s">
        <v>422</v>
      </c>
      <c r="C1420" s="5">
        <v>27</v>
      </c>
      <c r="D1420" s="5">
        <v>1</v>
      </c>
      <c r="F1420" s="5">
        <v>70</v>
      </c>
      <c r="G1420" s="5">
        <v>1</v>
      </c>
      <c r="H1420" s="5">
        <v>1</v>
      </c>
      <c r="I1420" s="5" t="s">
        <v>410</v>
      </c>
      <c r="J1420" s="8">
        <f t="shared" si="65"/>
        <v>560</v>
      </c>
      <c r="K1420" s="4">
        <f t="shared" si="66"/>
        <v>2.8928571428571428</v>
      </c>
      <c r="L1420" s="1">
        <f t="shared" si="67"/>
        <v>1</v>
      </c>
    </row>
    <row r="1421" spans="1:12" x14ac:dyDescent="0.2">
      <c r="A1421" s="5" t="s">
        <v>26</v>
      </c>
      <c r="B1421" s="5" t="s">
        <v>423</v>
      </c>
      <c r="C1421" s="5">
        <v>20</v>
      </c>
      <c r="D1421" s="5">
        <v>1</v>
      </c>
      <c r="F1421" s="5">
        <v>32</v>
      </c>
      <c r="G1421" s="5">
        <v>0</v>
      </c>
      <c r="H1421" s="5">
        <v>0</v>
      </c>
      <c r="I1421" s="5" t="s">
        <v>410</v>
      </c>
      <c r="J1421" s="8">
        <f t="shared" ref="J1421:J1484" si="68">IF(COUNT(F1421)=1,F1421*8,"")</f>
        <v>256</v>
      </c>
      <c r="K1421" s="4">
        <f t="shared" ref="K1421:K1484" si="69">IF( AND(COUNT(J1421)=1,COUNT(C1421)=1), ABS((C1421*60/J1421)), "unk" )</f>
        <v>4.6875</v>
      </c>
      <c r="L1421" s="1">
        <f t="shared" si="67"/>
        <v>2</v>
      </c>
    </row>
    <row r="1422" spans="1:12" x14ac:dyDescent="0.2">
      <c r="A1422" s="5" t="s">
        <v>26</v>
      </c>
      <c r="B1422" s="5" t="s">
        <v>424</v>
      </c>
      <c r="C1422" s="5">
        <v>22</v>
      </c>
      <c r="D1422" s="5">
        <v>1</v>
      </c>
      <c r="F1422" s="5">
        <v>99</v>
      </c>
      <c r="G1422" s="5">
        <v>2</v>
      </c>
      <c r="H1422" s="5">
        <v>1</v>
      </c>
      <c r="I1422" s="5" t="s">
        <v>410</v>
      </c>
      <c r="J1422" s="8">
        <f t="shared" si="68"/>
        <v>792</v>
      </c>
      <c r="K1422" s="4">
        <f t="shared" si="69"/>
        <v>1.6666666666666667</v>
      </c>
      <c r="L1422" s="1">
        <f t="shared" si="67"/>
        <v>1</v>
      </c>
    </row>
    <row r="1423" spans="1:12" x14ac:dyDescent="0.2">
      <c r="J1423" s="8" t="str">
        <f t="shared" si="68"/>
        <v/>
      </c>
      <c r="K1423" s="4" t="str">
        <f t="shared" si="69"/>
        <v>unk</v>
      </c>
      <c r="L1423" s="1" t="str">
        <f t="shared" si="67"/>
        <v>unk</v>
      </c>
    </row>
    <row r="1424" spans="1:12" x14ac:dyDescent="0.2">
      <c r="A1424" s="5" t="s">
        <v>0</v>
      </c>
      <c r="B1424" s="6">
        <v>44316</v>
      </c>
      <c r="J1424" s="8" t="str">
        <f t="shared" si="68"/>
        <v/>
      </c>
      <c r="K1424" s="4" t="str">
        <f t="shared" si="69"/>
        <v>unk</v>
      </c>
      <c r="L1424" s="1" t="str">
        <f t="shared" si="67"/>
        <v>unk</v>
      </c>
    </row>
    <row r="1425" spans="1:12" x14ac:dyDescent="0.2">
      <c r="A1425" s="5" t="s">
        <v>2</v>
      </c>
      <c r="B1425" s="5" t="s">
        <v>425</v>
      </c>
      <c r="J1425" s="8" t="str">
        <f t="shared" si="68"/>
        <v/>
      </c>
      <c r="K1425" s="4" t="str">
        <f t="shared" si="69"/>
        <v>unk</v>
      </c>
      <c r="L1425" s="1" t="str">
        <f t="shared" si="67"/>
        <v>unk</v>
      </c>
    </row>
    <row r="1426" spans="1:12" x14ac:dyDescent="0.2">
      <c r="A1426" s="5" t="s">
        <v>6</v>
      </c>
      <c r="B1426" s="5" t="s">
        <v>74</v>
      </c>
      <c r="C1426" s="5" t="s">
        <v>9</v>
      </c>
      <c r="D1426" s="5" t="s">
        <v>426</v>
      </c>
      <c r="J1426" s="8" t="str">
        <f t="shared" si="68"/>
        <v/>
      </c>
      <c r="K1426" s="4" t="str">
        <f t="shared" si="69"/>
        <v>unk</v>
      </c>
      <c r="L1426" s="1" t="str">
        <f t="shared" si="67"/>
        <v>unk</v>
      </c>
    </row>
    <row r="1427" spans="1:12" x14ac:dyDescent="0.2">
      <c r="A1427" s="5" t="s">
        <v>11</v>
      </c>
      <c r="J1427" s="8" t="str">
        <f t="shared" si="68"/>
        <v/>
      </c>
      <c r="K1427" s="4" t="str">
        <f t="shared" si="69"/>
        <v>unk</v>
      </c>
      <c r="L1427" s="1" t="str">
        <f t="shared" si="67"/>
        <v>unk</v>
      </c>
    </row>
    <row r="1428" spans="1:12" x14ac:dyDescent="0.2">
      <c r="A1428" s="5" t="s">
        <v>13</v>
      </c>
      <c r="B1428" s="5" t="s">
        <v>14</v>
      </c>
      <c r="C1428" s="5" t="s">
        <v>15</v>
      </c>
      <c r="D1428" s="5" t="s">
        <v>16</v>
      </c>
      <c r="E1428" s="5" t="s">
        <v>17</v>
      </c>
      <c r="F1428" s="5" t="s">
        <v>18</v>
      </c>
      <c r="G1428" s="5" t="s">
        <v>19</v>
      </c>
      <c r="H1428" s="5" t="s">
        <v>20</v>
      </c>
      <c r="I1428" s="5" t="s">
        <v>21</v>
      </c>
      <c r="J1428" s="8" t="str">
        <f t="shared" si="68"/>
        <v/>
      </c>
      <c r="K1428" s="4" t="str">
        <f t="shared" si="69"/>
        <v>unk</v>
      </c>
      <c r="L1428" s="1" t="str">
        <f t="shared" si="67"/>
        <v>unk</v>
      </c>
    </row>
    <row r="1429" spans="1:12" x14ac:dyDescent="0.2">
      <c r="A1429" s="5">
        <v>1</v>
      </c>
      <c r="B1429" s="5" t="s">
        <v>427</v>
      </c>
      <c r="C1429" s="5">
        <v>0</v>
      </c>
      <c r="D1429" s="5">
        <v>0</v>
      </c>
      <c r="F1429" s="5">
        <v>96</v>
      </c>
      <c r="G1429" s="5">
        <v>2</v>
      </c>
      <c r="H1429" s="5">
        <v>0</v>
      </c>
      <c r="J1429" s="8">
        <f t="shared" si="68"/>
        <v>768</v>
      </c>
      <c r="K1429" s="4">
        <f t="shared" si="69"/>
        <v>0</v>
      </c>
      <c r="L1429" s="1">
        <f t="shared" si="67"/>
        <v>0</v>
      </c>
    </row>
    <row r="1430" spans="1:12" x14ac:dyDescent="0.2">
      <c r="A1430" s="5">
        <v>2</v>
      </c>
      <c r="B1430" s="5" t="s">
        <v>427</v>
      </c>
      <c r="C1430" s="5">
        <v>0</v>
      </c>
      <c r="D1430" s="5">
        <v>0</v>
      </c>
      <c r="F1430" s="5">
        <v>147</v>
      </c>
      <c r="G1430" s="5">
        <v>3</v>
      </c>
      <c r="H1430" s="5">
        <v>0</v>
      </c>
      <c r="J1430" s="8">
        <f t="shared" si="68"/>
        <v>1176</v>
      </c>
      <c r="K1430" s="4">
        <f t="shared" si="69"/>
        <v>0</v>
      </c>
      <c r="L1430" s="1">
        <f t="shared" si="67"/>
        <v>0</v>
      </c>
    </row>
    <row r="1431" spans="1:12" x14ac:dyDescent="0.2">
      <c r="A1431" s="5">
        <v>3</v>
      </c>
      <c r="B1431" s="5" t="s">
        <v>427</v>
      </c>
      <c r="C1431" s="5">
        <v>0</v>
      </c>
      <c r="D1431" s="5">
        <v>0</v>
      </c>
      <c r="F1431" s="5">
        <v>143</v>
      </c>
      <c r="G1431" s="5">
        <v>3</v>
      </c>
      <c r="H1431" s="5">
        <v>0</v>
      </c>
      <c r="J1431" s="8">
        <f t="shared" si="68"/>
        <v>1144</v>
      </c>
      <c r="K1431" s="4">
        <f t="shared" si="69"/>
        <v>0</v>
      </c>
      <c r="L1431" s="1">
        <f t="shared" si="67"/>
        <v>0</v>
      </c>
    </row>
    <row r="1432" spans="1:12" x14ac:dyDescent="0.2">
      <c r="A1432" s="5">
        <v>4</v>
      </c>
      <c r="B1432" s="5" t="s">
        <v>427</v>
      </c>
      <c r="C1432" s="5">
        <v>0</v>
      </c>
      <c r="D1432" s="5">
        <v>0</v>
      </c>
      <c r="F1432" s="5">
        <v>99</v>
      </c>
      <c r="G1432" s="5">
        <v>2</v>
      </c>
      <c r="H1432" s="5">
        <v>0</v>
      </c>
      <c r="J1432" s="8">
        <f t="shared" si="68"/>
        <v>792</v>
      </c>
      <c r="K1432" s="4">
        <f t="shared" si="69"/>
        <v>0</v>
      </c>
      <c r="L1432" s="1">
        <f t="shared" ref="L1432:L1495" si="70">IF(AND(COUNT(J1432)=1,COUNT(C1432)=1),IF(COUNT(J1432)=1,(IF(K1432&gt;120,6,IF(K1432&gt;50,5,IF(K1432&gt;24,4,IF(K1432&gt;10,3,IF(K1432&gt;4,2,IF(K1432&gt;1,1,0))))))),""),"unk")</f>
        <v>0</v>
      </c>
    </row>
    <row r="1433" spans="1:12" x14ac:dyDescent="0.2">
      <c r="A1433" s="5">
        <v>104</v>
      </c>
      <c r="B1433" s="5" t="s">
        <v>116</v>
      </c>
      <c r="C1433" s="5">
        <v>783</v>
      </c>
      <c r="D1433" s="5">
        <v>52</v>
      </c>
      <c r="F1433" s="5">
        <v>625</v>
      </c>
      <c r="G1433" s="5">
        <v>14</v>
      </c>
      <c r="H1433" s="5">
        <v>14</v>
      </c>
      <c r="J1433" s="8">
        <f t="shared" si="68"/>
        <v>5000</v>
      </c>
      <c r="K1433" s="4">
        <f t="shared" si="69"/>
        <v>9.3960000000000008</v>
      </c>
      <c r="L1433" s="1">
        <f t="shared" si="70"/>
        <v>2</v>
      </c>
    </row>
    <row r="1434" spans="1:12" x14ac:dyDescent="0.2">
      <c r="A1434" s="5">
        <v>107</v>
      </c>
      <c r="B1434" s="5" t="s">
        <v>116</v>
      </c>
      <c r="C1434" s="5">
        <v>158</v>
      </c>
      <c r="D1434" s="5">
        <v>10</v>
      </c>
      <c r="F1434" s="5">
        <v>704</v>
      </c>
      <c r="G1434" s="5">
        <v>16</v>
      </c>
      <c r="H1434" s="5">
        <v>10</v>
      </c>
      <c r="J1434" s="8">
        <f t="shared" si="68"/>
        <v>5632</v>
      </c>
      <c r="K1434" s="4">
        <f t="shared" si="69"/>
        <v>1.6832386363636365</v>
      </c>
      <c r="L1434" s="1">
        <f t="shared" si="70"/>
        <v>1</v>
      </c>
    </row>
    <row r="1435" spans="1:12" x14ac:dyDescent="0.2">
      <c r="A1435" s="5">
        <v>114</v>
      </c>
      <c r="B1435" s="5" t="s">
        <v>116</v>
      </c>
      <c r="C1435" s="5">
        <v>0</v>
      </c>
      <c r="D1435" s="5">
        <v>0</v>
      </c>
      <c r="F1435" s="5">
        <v>840</v>
      </c>
      <c r="G1435" s="5">
        <v>19</v>
      </c>
      <c r="H1435" s="5">
        <v>0</v>
      </c>
      <c r="J1435" s="8">
        <f t="shared" si="68"/>
        <v>6720</v>
      </c>
      <c r="K1435" s="4">
        <f t="shared" si="69"/>
        <v>0</v>
      </c>
      <c r="L1435" s="1">
        <f t="shared" si="70"/>
        <v>0</v>
      </c>
    </row>
    <row r="1436" spans="1:12" x14ac:dyDescent="0.2">
      <c r="A1436" s="5">
        <v>115</v>
      </c>
      <c r="B1436" s="5" t="s">
        <v>116</v>
      </c>
      <c r="C1436" s="5">
        <v>305</v>
      </c>
      <c r="D1436" s="5">
        <v>20</v>
      </c>
      <c r="F1436" s="5">
        <v>840</v>
      </c>
      <c r="G1436" s="5">
        <v>19</v>
      </c>
      <c r="H1436" s="5">
        <v>19</v>
      </c>
      <c r="J1436" s="8">
        <f t="shared" si="68"/>
        <v>6720</v>
      </c>
      <c r="K1436" s="4">
        <f t="shared" si="69"/>
        <v>2.7232142857142856</v>
      </c>
      <c r="L1436" s="1">
        <f t="shared" si="70"/>
        <v>1</v>
      </c>
    </row>
    <row r="1437" spans="1:12" x14ac:dyDescent="0.2">
      <c r="A1437" s="5">
        <v>123</v>
      </c>
      <c r="B1437" s="5" t="s">
        <v>116</v>
      </c>
      <c r="C1437" s="5">
        <v>181</v>
      </c>
      <c r="D1437" s="5">
        <v>12</v>
      </c>
      <c r="F1437" s="5">
        <v>920</v>
      </c>
      <c r="G1437" s="5">
        <v>20</v>
      </c>
      <c r="H1437" s="5">
        <v>12</v>
      </c>
      <c r="J1437" s="8">
        <f t="shared" si="68"/>
        <v>7360</v>
      </c>
      <c r="K1437" s="4">
        <f t="shared" si="69"/>
        <v>1.4755434782608696</v>
      </c>
      <c r="L1437" s="1">
        <f t="shared" si="70"/>
        <v>1</v>
      </c>
    </row>
    <row r="1438" spans="1:12" x14ac:dyDescent="0.2">
      <c r="A1438" s="5">
        <v>124</v>
      </c>
      <c r="B1438" s="5" t="s">
        <v>116</v>
      </c>
      <c r="C1438" s="5">
        <v>85</v>
      </c>
      <c r="D1438" s="5">
        <v>5</v>
      </c>
      <c r="F1438" s="5">
        <v>480</v>
      </c>
      <c r="G1438" s="5">
        <v>10</v>
      </c>
      <c r="H1438" s="5">
        <v>5</v>
      </c>
      <c r="J1438" s="8">
        <f t="shared" si="68"/>
        <v>3840</v>
      </c>
      <c r="K1438" s="4">
        <f t="shared" si="69"/>
        <v>1.328125</v>
      </c>
      <c r="L1438" s="1">
        <f t="shared" si="70"/>
        <v>1</v>
      </c>
    </row>
    <row r="1439" spans="1:12" x14ac:dyDescent="0.2">
      <c r="A1439" s="5">
        <v>125</v>
      </c>
      <c r="B1439" s="5" t="s">
        <v>116</v>
      </c>
      <c r="C1439" s="5">
        <v>643</v>
      </c>
      <c r="D1439" s="5">
        <v>42</v>
      </c>
      <c r="F1439" s="5">
        <v>1753</v>
      </c>
      <c r="G1439" s="5">
        <v>39</v>
      </c>
      <c r="H1439" s="5">
        <v>39</v>
      </c>
      <c r="J1439" s="8">
        <f t="shared" si="68"/>
        <v>14024</v>
      </c>
      <c r="K1439" s="4">
        <f t="shared" si="69"/>
        <v>2.7509982886480318</v>
      </c>
      <c r="L1439" s="1">
        <f t="shared" si="70"/>
        <v>1</v>
      </c>
    </row>
    <row r="1440" spans="1:12" x14ac:dyDescent="0.2">
      <c r="A1440" s="5">
        <v>126</v>
      </c>
      <c r="B1440" s="5" t="s">
        <v>116</v>
      </c>
      <c r="C1440" s="5">
        <v>399</v>
      </c>
      <c r="D1440" s="5">
        <v>26</v>
      </c>
      <c r="F1440" s="5">
        <v>750</v>
      </c>
      <c r="G1440" s="5">
        <v>17</v>
      </c>
      <c r="H1440" s="5">
        <v>17</v>
      </c>
      <c r="J1440" s="8">
        <f t="shared" si="68"/>
        <v>6000</v>
      </c>
      <c r="K1440" s="4">
        <f t="shared" si="69"/>
        <v>3.99</v>
      </c>
      <c r="L1440" s="1">
        <f t="shared" si="70"/>
        <v>1</v>
      </c>
    </row>
    <row r="1441" spans="1:12" x14ac:dyDescent="0.2">
      <c r="A1441" s="5">
        <v>134</v>
      </c>
      <c r="B1441" s="5" t="s">
        <v>116</v>
      </c>
      <c r="C1441" s="5">
        <v>221</v>
      </c>
      <c r="D1441" s="5">
        <v>14</v>
      </c>
      <c r="F1441" s="5">
        <v>566</v>
      </c>
      <c r="G1441" s="5">
        <v>12</v>
      </c>
      <c r="H1441" s="5">
        <v>12</v>
      </c>
      <c r="J1441" s="8">
        <f t="shared" si="68"/>
        <v>4528</v>
      </c>
      <c r="K1441" s="4">
        <f t="shared" si="69"/>
        <v>2.9284452296819787</v>
      </c>
      <c r="L1441" s="1">
        <f t="shared" si="70"/>
        <v>1</v>
      </c>
    </row>
    <row r="1442" spans="1:12" x14ac:dyDescent="0.2">
      <c r="A1442" s="5">
        <v>135</v>
      </c>
      <c r="B1442" s="5" t="s">
        <v>116</v>
      </c>
      <c r="C1442" s="5">
        <v>0</v>
      </c>
      <c r="D1442" s="5">
        <v>0</v>
      </c>
      <c r="F1442" s="5">
        <v>400</v>
      </c>
      <c r="G1442" s="5">
        <v>9</v>
      </c>
      <c r="H1442" s="5">
        <v>0</v>
      </c>
      <c r="J1442" s="8">
        <f t="shared" si="68"/>
        <v>3200</v>
      </c>
      <c r="K1442" s="4">
        <f t="shared" si="69"/>
        <v>0</v>
      </c>
      <c r="L1442" s="1">
        <f t="shared" si="70"/>
        <v>0</v>
      </c>
    </row>
    <row r="1443" spans="1:12" x14ac:dyDescent="0.2">
      <c r="A1443" s="5">
        <v>136</v>
      </c>
      <c r="B1443" s="5" t="s">
        <v>116</v>
      </c>
      <c r="C1443" s="5">
        <v>86</v>
      </c>
      <c r="D1443" s="5">
        <v>5</v>
      </c>
      <c r="F1443" s="5">
        <v>200</v>
      </c>
      <c r="G1443" s="5">
        <v>4</v>
      </c>
      <c r="H1443" s="5">
        <v>4</v>
      </c>
      <c r="J1443" s="8">
        <f t="shared" si="68"/>
        <v>1600</v>
      </c>
      <c r="K1443" s="4">
        <f t="shared" si="69"/>
        <v>3.2250000000000001</v>
      </c>
      <c r="L1443" s="1">
        <f t="shared" si="70"/>
        <v>1</v>
      </c>
    </row>
    <row r="1444" spans="1:12" x14ac:dyDescent="0.2">
      <c r="A1444" s="5">
        <v>137</v>
      </c>
      <c r="B1444" s="5" t="s">
        <v>428</v>
      </c>
      <c r="C1444" s="5">
        <v>0</v>
      </c>
      <c r="D1444" s="5">
        <v>0</v>
      </c>
      <c r="F1444" s="5">
        <v>280</v>
      </c>
      <c r="G1444" s="5">
        <v>6</v>
      </c>
      <c r="H1444" s="5">
        <v>0</v>
      </c>
      <c r="J1444" s="8">
        <f t="shared" si="68"/>
        <v>2240</v>
      </c>
      <c r="K1444" s="4">
        <f t="shared" si="69"/>
        <v>0</v>
      </c>
      <c r="L1444" s="1">
        <f t="shared" si="70"/>
        <v>0</v>
      </c>
    </row>
    <row r="1445" spans="1:12" x14ac:dyDescent="0.2">
      <c r="A1445" s="5">
        <v>138</v>
      </c>
      <c r="B1445" s="5" t="s">
        <v>429</v>
      </c>
      <c r="C1445" s="5">
        <v>417</v>
      </c>
      <c r="D1445" s="5">
        <v>27</v>
      </c>
      <c r="F1445" s="5">
        <v>1500</v>
      </c>
      <c r="G1445" s="5">
        <v>34</v>
      </c>
      <c r="H1445" s="5">
        <v>27</v>
      </c>
      <c r="J1445" s="8">
        <f t="shared" si="68"/>
        <v>12000</v>
      </c>
      <c r="K1445" s="4">
        <f t="shared" si="69"/>
        <v>2.085</v>
      </c>
      <c r="L1445" s="1">
        <f t="shared" si="70"/>
        <v>1</v>
      </c>
    </row>
    <row r="1446" spans="1:12" x14ac:dyDescent="0.2">
      <c r="A1446" s="5">
        <v>139</v>
      </c>
      <c r="B1446" s="5" t="s">
        <v>430</v>
      </c>
      <c r="C1446" s="5">
        <v>0</v>
      </c>
      <c r="D1446" s="5">
        <v>0</v>
      </c>
      <c r="F1446" s="5">
        <v>176</v>
      </c>
      <c r="G1446" s="5">
        <v>4</v>
      </c>
      <c r="H1446" s="5">
        <v>0</v>
      </c>
      <c r="J1446" s="8">
        <f t="shared" si="68"/>
        <v>1408</v>
      </c>
      <c r="K1446" s="4">
        <f t="shared" si="69"/>
        <v>0</v>
      </c>
      <c r="L1446" s="1">
        <f t="shared" si="70"/>
        <v>0</v>
      </c>
    </row>
    <row r="1447" spans="1:12" x14ac:dyDescent="0.2">
      <c r="A1447" s="5">
        <v>139</v>
      </c>
      <c r="B1447" s="5" t="s">
        <v>431</v>
      </c>
      <c r="C1447" s="5">
        <v>0</v>
      </c>
      <c r="D1447" s="5">
        <v>0</v>
      </c>
      <c r="F1447" s="5">
        <v>139</v>
      </c>
      <c r="G1447" s="5">
        <v>3</v>
      </c>
      <c r="H1447" s="5">
        <v>0</v>
      </c>
      <c r="J1447" s="8">
        <f t="shared" si="68"/>
        <v>1112</v>
      </c>
      <c r="K1447" s="4">
        <f t="shared" si="69"/>
        <v>0</v>
      </c>
      <c r="L1447" s="1">
        <f t="shared" si="70"/>
        <v>0</v>
      </c>
    </row>
    <row r="1448" spans="1:12" x14ac:dyDescent="0.2">
      <c r="A1448" s="5" t="s">
        <v>432</v>
      </c>
      <c r="B1448" s="5" t="s">
        <v>433</v>
      </c>
      <c r="C1448" s="5">
        <v>0</v>
      </c>
      <c r="D1448" s="5">
        <v>0</v>
      </c>
      <c r="F1448" s="5">
        <v>96</v>
      </c>
      <c r="G1448" s="5">
        <v>2</v>
      </c>
      <c r="H1448" s="5">
        <v>0</v>
      </c>
      <c r="J1448" s="8">
        <f t="shared" si="68"/>
        <v>768</v>
      </c>
      <c r="K1448" s="4">
        <f t="shared" si="69"/>
        <v>0</v>
      </c>
      <c r="L1448" s="1">
        <f t="shared" si="70"/>
        <v>0</v>
      </c>
    </row>
    <row r="1449" spans="1:12" x14ac:dyDescent="0.2">
      <c r="A1449" s="5">
        <v>144</v>
      </c>
      <c r="B1449" s="5" t="s">
        <v>116</v>
      </c>
      <c r="C1449" s="5">
        <v>235</v>
      </c>
      <c r="D1449" s="5">
        <v>15</v>
      </c>
      <c r="F1449" s="5">
        <v>1311</v>
      </c>
      <c r="G1449" s="5">
        <v>29</v>
      </c>
      <c r="H1449" s="5">
        <v>15</v>
      </c>
      <c r="J1449" s="8">
        <f t="shared" si="68"/>
        <v>10488</v>
      </c>
      <c r="K1449" s="4">
        <f t="shared" si="69"/>
        <v>1.3443935926773456</v>
      </c>
      <c r="L1449" s="1">
        <f t="shared" si="70"/>
        <v>1</v>
      </c>
    </row>
    <row r="1450" spans="1:12" x14ac:dyDescent="0.2">
      <c r="A1450" s="5">
        <v>145</v>
      </c>
      <c r="B1450" s="5" t="s">
        <v>434</v>
      </c>
      <c r="C1450" s="5">
        <v>373</v>
      </c>
      <c r="D1450" s="5">
        <v>24</v>
      </c>
      <c r="F1450" s="5">
        <v>2349</v>
      </c>
      <c r="G1450" s="5">
        <v>53</v>
      </c>
      <c r="H1450" s="5">
        <v>24</v>
      </c>
      <c r="J1450" s="8">
        <f t="shared" si="68"/>
        <v>18792</v>
      </c>
      <c r="K1450" s="4">
        <f t="shared" si="69"/>
        <v>1.1909323116219668</v>
      </c>
      <c r="L1450" s="1">
        <f t="shared" si="70"/>
        <v>1</v>
      </c>
    </row>
    <row r="1451" spans="1:12" x14ac:dyDescent="0.2">
      <c r="A1451" s="5">
        <v>147</v>
      </c>
      <c r="B1451" s="5" t="s">
        <v>91</v>
      </c>
      <c r="C1451" s="8">
        <v>1282</v>
      </c>
      <c r="D1451" s="5">
        <v>85</v>
      </c>
      <c r="F1451" s="5">
        <v>4087</v>
      </c>
      <c r="G1451" s="5">
        <v>92</v>
      </c>
      <c r="H1451" s="5">
        <v>85</v>
      </c>
      <c r="J1451" s="8">
        <f t="shared" si="68"/>
        <v>32696</v>
      </c>
      <c r="K1451" s="4">
        <f t="shared" si="69"/>
        <v>2.3525813555174944</v>
      </c>
      <c r="L1451" s="1">
        <f t="shared" si="70"/>
        <v>1</v>
      </c>
    </row>
    <row r="1452" spans="1:12" x14ac:dyDescent="0.2">
      <c r="A1452" s="5">
        <v>201</v>
      </c>
      <c r="B1452" s="5" t="s">
        <v>116</v>
      </c>
      <c r="C1452" s="5">
        <v>0</v>
      </c>
      <c r="D1452" s="5">
        <v>0</v>
      </c>
      <c r="F1452" s="5">
        <v>1200</v>
      </c>
      <c r="G1452" s="5">
        <v>27</v>
      </c>
      <c r="H1452" s="5">
        <v>0</v>
      </c>
      <c r="J1452" s="8">
        <f t="shared" si="68"/>
        <v>9600</v>
      </c>
      <c r="K1452" s="4">
        <f t="shared" si="69"/>
        <v>0</v>
      </c>
      <c r="L1452" s="1">
        <f t="shared" si="70"/>
        <v>0</v>
      </c>
    </row>
    <row r="1453" spans="1:12" x14ac:dyDescent="0.2">
      <c r="A1453" s="5">
        <v>202</v>
      </c>
      <c r="B1453" s="5" t="s">
        <v>116</v>
      </c>
      <c r="C1453" s="5">
        <v>371</v>
      </c>
      <c r="D1453" s="5">
        <v>24</v>
      </c>
      <c r="F1453" s="5">
        <v>864</v>
      </c>
      <c r="G1453" s="5">
        <v>19</v>
      </c>
      <c r="H1453" s="5">
        <v>19</v>
      </c>
      <c r="J1453" s="8">
        <f t="shared" si="68"/>
        <v>6912</v>
      </c>
      <c r="K1453" s="4">
        <f t="shared" si="69"/>
        <v>3.2204861111111112</v>
      </c>
      <c r="L1453" s="1">
        <f t="shared" si="70"/>
        <v>1</v>
      </c>
    </row>
    <row r="1454" spans="1:12" x14ac:dyDescent="0.2">
      <c r="A1454" s="5">
        <v>203</v>
      </c>
      <c r="B1454" s="5" t="s">
        <v>116</v>
      </c>
      <c r="C1454" s="5">
        <v>294</v>
      </c>
      <c r="D1454" s="5">
        <v>19</v>
      </c>
      <c r="F1454" s="5">
        <v>864</v>
      </c>
      <c r="G1454" s="5">
        <v>19</v>
      </c>
      <c r="H1454" s="5">
        <v>19</v>
      </c>
      <c r="J1454" s="8">
        <f t="shared" si="68"/>
        <v>6912</v>
      </c>
      <c r="K1454" s="4">
        <f t="shared" si="69"/>
        <v>2.5520833333333335</v>
      </c>
      <c r="L1454" s="1">
        <f t="shared" si="70"/>
        <v>1</v>
      </c>
    </row>
    <row r="1455" spans="1:12" x14ac:dyDescent="0.2">
      <c r="A1455" s="5">
        <v>209</v>
      </c>
      <c r="B1455" s="5" t="s">
        <v>116</v>
      </c>
      <c r="C1455" s="5">
        <v>401</v>
      </c>
      <c r="D1455" s="5">
        <v>26</v>
      </c>
      <c r="F1455" s="5">
        <v>952</v>
      </c>
      <c r="G1455" s="5">
        <v>21</v>
      </c>
      <c r="H1455" s="5">
        <v>21</v>
      </c>
      <c r="J1455" s="8">
        <f t="shared" si="68"/>
        <v>7616</v>
      </c>
      <c r="K1455" s="4">
        <f t="shared" si="69"/>
        <v>3.159138655462185</v>
      </c>
      <c r="L1455" s="1">
        <f t="shared" si="70"/>
        <v>1</v>
      </c>
    </row>
    <row r="1456" spans="1:12" x14ac:dyDescent="0.2">
      <c r="A1456" s="5">
        <v>211</v>
      </c>
      <c r="B1456" s="5" t="s">
        <v>116</v>
      </c>
      <c r="C1456" s="5">
        <v>367</v>
      </c>
      <c r="D1456" s="5">
        <v>24</v>
      </c>
      <c r="F1456" s="5">
        <v>960</v>
      </c>
      <c r="G1456" s="5">
        <v>21</v>
      </c>
      <c r="H1456" s="5">
        <v>21</v>
      </c>
      <c r="J1456" s="8">
        <f t="shared" si="68"/>
        <v>7680</v>
      </c>
      <c r="K1456" s="4">
        <f t="shared" si="69"/>
        <v>2.8671875</v>
      </c>
      <c r="L1456" s="1">
        <f t="shared" si="70"/>
        <v>1</v>
      </c>
    </row>
    <row r="1457" spans="1:12" x14ac:dyDescent="0.2">
      <c r="A1457" s="5">
        <v>212</v>
      </c>
      <c r="B1457" s="5" t="s">
        <v>116</v>
      </c>
      <c r="C1457" s="5">
        <v>292</v>
      </c>
      <c r="D1457" s="5">
        <v>19</v>
      </c>
      <c r="F1457" s="5">
        <v>960</v>
      </c>
      <c r="G1457" s="5">
        <v>21</v>
      </c>
      <c r="H1457" s="5">
        <v>19</v>
      </c>
      <c r="J1457" s="8">
        <f t="shared" si="68"/>
        <v>7680</v>
      </c>
      <c r="K1457" s="4">
        <f t="shared" si="69"/>
        <v>2.28125</v>
      </c>
      <c r="L1457" s="1">
        <f t="shared" si="70"/>
        <v>1</v>
      </c>
    </row>
    <row r="1458" spans="1:12" x14ac:dyDescent="0.2">
      <c r="A1458" s="5">
        <v>213</v>
      </c>
      <c r="B1458" s="5" t="s">
        <v>116</v>
      </c>
      <c r="C1458" s="5">
        <v>295</v>
      </c>
      <c r="D1458" s="5">
        <v>19</v>
      </c>
      <c r="F1458" s="5">
        <v>960</v>
      </c>
      <c r="G1458" s="5">
        <v>21</v>
      </c>
      <c r="H1458" s="5">
        <v>19</v>
      </c>
      <c r="J1458" s="8">
        <f t="shared" si="68"/>
        <v>7680</v>
      </c>
      <c r="K1458" s="4">
        <f t="shared" si="69"/>
        <v>2.3046875</v>
      </c>
      <c r="L1458" s="1">
        <f t="shared" si="70"/>
        <v>1</v>
      </c>
    </row>
    <row r="1459" spans="1:12" x14ac:dyDescent="0.2">
      <c r="A1459" s="5">
        <v>214</v>
      </c>
      <c r="B1459" s="5" t="s">
        <v>116</v>
      </c>
      <c r="C1459" s="5">
        <v>0</v>
      </c>
      <c r="D1459" s="5">
        <v>0</v>
      </c>
      <c r="F1459" s="5">
        <v>960</v>
      </c>
      <c r="G1459" s="5">
        <v>21</v>
      </c>
      <c r="H1459" s="5">
        <v>0</v>
      </c>
      <c r="J1459" s="8">
        <f t="shared" si="68"/>
        <v>7680</v>
      </c>
      <c r="K1459" s="4">
        <f t="shared" si="69"/>
        <v>0</v>
      </c>
      <c r="L1459" s="1">
        <f t="shared" si="70"/>
        <v>0</v>
      </c>
    </row>
    <row r="1460" spans="1:12" x14ac:dyDescent="0.2">
      <c r="A1460" s="5">
        <v>217</v>
      </c>
      <c r="B1460" s="5" t="s">
        <v>116</v>
      </c>
      <c r="C1460" s="5">
        <v>271</v>
      </c>
      <c r="D1460" s="5">
        <v>18</v>
      </c>
      <c r="F1460" s="5">
        <v>1250</v>
      </c>
      <c r="G1460" s="5">
        <v>28</v>
      </c>
      <c r="H1460" s="5">
        <v>18</v>
      </c>
      <c r="J1460" s="8">
        <f t="shared" si="68"/>
        <v>10000</v>
      </c>
      <c r="K1460" s="4">
        <f t="shared" si="69"/>
        <v>1.6259999999999999</v>
      </c>
      <c r="L1460" s="1">
        <f t="shared" si="70"/>
        <v>1</v>
      </c>
    </row>
    <row r="1461" spans="1:12" x14ac:dyDescent="0.2">
      <c r="A1461" s="5">
        <v>220</v>
      </c>
      <c r="B1461" s="5" t="s">
        <v>116</v>
      </c>
      <c r="C1461" s="5">
        <v>0</v>
      </c>
      <c r="D1461" s="5">
        <v>0</v>
      </c>
      <c r="F1461" s="5">
        <v>1408</v>
      </c>
      <c r="G1461" s="5">
        <v>32</v>
      </c>
      <c r="H1461" s="5">
        <v>0</v>
      </c>
      <c r="J1461" s="8">
        <f t="shared" si="68"/>
        <v>11264</v>
      </c>
      <c r="K1461" s="4">
        <f t="shared" si="69"/>
        <v>0</v>
      </c>
      <c r="L1461" s="1">
        <f t="shared" si="70"/>
        <v>0</v>
      </c>
    </row>
    <row r="1462" spans="1:12" x14ac:dyDescent="0.2">
      <c r="A1462" s="5">
        <v>221</v>
      </c>
      <c r="B1462" s="5" t="s">
        <v>116</v>
      </c>
      <c r="C1462" s="5">
        <v>95</v>
      </c>
      <c r="D1462" s="5">
        <v>6</v>
      </c>
      <c r="F1462" s="5">
        <v>1680</v>
      </c>
      <c r="G1462" s="5">
        <v>38</v>
      </c>
      <c r="H1462" s="5">
        <v>6</v>
      </c>
      <c r="J1462" s="8">
        <f t="shared" si="68"/>
        <v>13440</v>
      </c>
      <c r="K1462" s="4">
        <f t="shared" si="69"/>
        <v>0.42410714285714285</v>
      </c>
      <c r="L1462" s="1">
        <f t="shared" si="70"/>
        <v>0</v>
      </c>
    </row>
    <row r="1463" spans="1:12" x14ac:dyDescent="0.2">
      <c r="A1463" s="5">
        <v>222</v>
      </c>
      <c r="B1463" s="5" t="s">
        <v>116</v>
      </c>
      <c r="C1463" s="5">
        <v>201</v>
      </c>
      <c r="D1463" s="5">
        <v>13</v>
      </c>
      <c r="F1463" s="5">
        <v>1200</v>
      </c>
      <c r="G1463" s="5">
        <v>27</v>
      </c>
      <c r="H1463" s="5">
        <v>13</v>
      </c>
      <c r="J1463" s="8">
        <f t="shared" si="68"/>
        <v>9600</v>
      </c>
      <c r="K1463" s="4">
        <f t="shared" si="69"/>
        <v>1.2562500000000001</v>
      </c>
      <c r="L1463" s="1">
        <f t="shared" si="70"/>
        <v>1</v>
      </c>
    </row>
    <row r="1464" spans="1:12" x14ac:dyDescent="0.2">
      <c r="A1464" s="5">
        <v>224</v>
      </c>
      <c r="B1464" s="5" t="s">
        <v>116</v>
      </c>
      <c r="C1464" s="5">
        <v>392</v>
      </c>
      <c r="D1464" s="5">
        <v>26</v>
      </c>
      <c r="F1464" s="5">
        <v>1680</v>
      </c>
      <c r="G1464" s="5">
        <v>38</v>
      </c>
      <c r="H1464" s="5">
        <v>26</v>
      </c>
      <c r="J1464" s="8">
        <f t="shared" si="68"/>
        <v>13440</v>
      </c>
      <c r="K1464" s="4">
        <f t="shared" si="69"/>
        <v>1.75</v>
      </c>
      <c r="L1464" s="1">
        <f t="shared" si="70"/>
        <v>1</v>
      </c>
    </row>
    <row r="1465" spans="1:12" x14ac:dyDescent="0.2">
      <c r="A1465" s="5">
        <v>226</v>
      </c>
      <c r="B1465" s="5" t="s">
        <v>116</v>
      </c>
      <c r="C1465" s="5">
        <v>309</v>
      </c>
      <c r="D1465" s="5">
        <v>20</v>
      </c>
      <c r="F1465" s="5">
        <v>1680</v>
      </c>
      <c r="G1465" s="5">
        <v>38</v>
      </c>
      <c r="H1465" s="5">
        <v>20</v>
      </c>
      <c r="J1465" s="8">
        <f t="shared" si="68"/>
        <v>13440</v>
      </c>
      <c r="K1465" s="4">
        <f t="shared" si="69"/>
        <v>1.3794642857142858</v>
      </c>
      <c r="L1465" s="1">
        <f t="shared" si="70"/>
        <v>1</v>
      </c>
    </row>
    <row r="1466" spans="1:12" x14ac:dyDescent="0.2">
      <c r="A1466" s="5">
        <v>229</v>
      </c>
      <c r="B1466" s="5" t="s">
        <v>116</v>
      </c>
      <c r="C1466" s="5">
        <v>0</v>
      </c>
      <c r="D1466" s="5">
        <v>0</v>
      </c>
      <c r="F1466" s="5">
        <v>1600</v>
      </c>
      <c r="G1466" s="5">
        <v>36</v>
      </c>
      <c r="H1466" s="5">
        <v>0</v>
      </c>
      <c r="J1466" s="8">
        <f t="shared" si="68"/>
        <v>12800</v>
      </c>
      <c r="K1466" s="4">
        <f t="shared" si="69"/>
        <v>0</v>
      </c>
      <c r="L1466" s="1">
        <f t="shared" si="70"/>
        <v>0</v>
      </c>
    </row>
    <row r="1467" spans="1:12" x14ac:dyDescent="0.2">
      <c r="A1467" s="5">
        <v>230</v>
      </c>
      <c r="B1467" s="5" t="s">
        <v>116</v>
      </c>
      <c r="C1467" s="5">
        <v>162</v>
      </c>
      <c r="D1467" s="5">
        <v>10</v>
      </c>
      <c r="F1467" s="5">
        <v>1680</v>
      </c>
      <c r="G1467" s="5">
        <v>38</v>
      </c>
      <c r="H1467" s="5">
        <v>10</v>
      </c>
      <c r="J1467" s="8">
        <f t="shared" si="68"/>
        <v>13440</v>
      </c>
      <c r="K1467" s="4">
        <f t="shared" si="69"/>
        <v>0.7232142857142857</v>
      </c>
      <c r="L1467" s="1">
        <f t="shared" si="70"/>
        <v>0</v>
      </c>
    </row>
    <row r="1468" spans="1:12" x14ac:dyDescent="0.2">
      <c r="A1468" s="5">
        <v>301</v>
      </c>
      <c r="B1468" s="5" t="s">
        <v>116</v>
      </c>
      <c r="C1468" s="5">
        <v>0</v>
      </c>
      <c r="D1468" s="5">
        <v>0</v>
      </c>
      <c r="F1468" s="5">
        <v>1157</v>
      </c>
      <c r="G1468" s="5">
        <v>26</v>
      </c>
      <c r="H1468" s="5">
        <v>0</v>
      </c>
      <c r="J1468" s="8">
        <f t="shared" si="68"/>
        <v>9256</v>
      </c>
      <c r="K1468" s="4">
        <f t="shared" si="69"/>
        <v>0</v>
      </c>
      <c r="L1468" s="1">
        <f t="shared" si="70"/>
        <v>0</v>
      </c>
    </row>
    <row r="1469" spans="1:12" x14ac:dyDescent="0.2">
      <c r="A1469" s="5">
        <v>302</v>
      </c>
      <c r="B1469" s="5" t="s">
        <v>116</v>
      </c>
      <c r="C1469" s="5">
        <v>834</v>
      </c>
      <c r="D1469" s="5">
        <v>55</v>
      </c>
      <c r="F1469" s="5">
        <v>864</v>
      </c>
      <c r="G1469" s="5">
        <v>19</v>
      </c>
      <c r="H1469" s="5">
        <v>19</v>
      </c>
      <c r="J1469" s="8">
        <f t="shared" si="68"/>
        <v>6912</v>
      </c>
      <c r="K1469" s="4">
        <f t="shared" si="69"/>
        <v>7.239583333333333</v>
      </c>
      <c r="L1469" s="1">
        <f t="shared" si="70"/>
        <v>2</v>
      </c>
    </row>
    <row r="1470" spans="1:12" x14ac:dyDescent="0.2">
      <c r="A1470" s="5">
        <v>303</v>
      </c>
      <c r="B1470" s="5" t="s">
        <v>116</v>
      </c>
      <c r="C1470" s="5">
        <v>281</v>
      </c>
      <c r="D1470" s="5">
        <v>18</v>
      </c>
      <c r="F1470" s="5">
        <v>864</v>
      </c>
      <c r="G1470" s="5">
        <v>19</v>
      </c>
      <c r="H1470" s="5">
        <v>18</v>
      </c>
      <c r="J1470" s="8">
        <f t="shared" si="68"/>
        <v>6912</v>
      </c>
      <c r="K1470" s="4">
        <f t="shared" si="69"/>
        <v>2.4392361111111112</v>
      </c>
      <c r="L1470" s="1">
        <f t="shared" si="70"/>
        <v>1</v>
      </c>
    </row>
    <row r="1471" spans="1:12" x14ac:dyDescent="0.2">
      <c r="A1471" s="5">
        <v>309</v>
      </c>
      <c r="B1471" s="5" t="s">
        <v>116</v>
      </c>
      <c r="C1471" s="5">
        <v>462</v>
      </c>
      <c r="D1471" s="5">
        <v>30</v>
      </c>
      <c r="F1471" s="5">
        <v>864</v>
      </c>
      <c r="G1471" s="5">
        <v>19</v>
      </c>
      <c r="H1471" s="5">
        <v>19</v>
      </c>
      <c r="J1471" s="8">
        <f t="shared" si="68"/>
        <v>6912</v>
      </c>
      <c r="K1471" s="4">
        <f t="shared" si="69"/>
        <v>4.010416666666667</v>
      </c>
      <c r="L1471" s="1">
        <f t="shared" si="70"/>
        <v>2</v>
      </c>
    </row>
    <row r="1472" spans="1:12" x14ac:dyDescent="0.2">
      <c r="A1472" s="5">
        <v>311</v>
      </c>
      <c r="B1472" s="5" t="s">
        <v>116</v>
      </c>
      <c r="C1472" s="5">
        <v>533</v>
      </c>
      <c r="D1472" s="5">
        <v>35</v>
      </c>
      <c r="F1472" s="5">
        <v>1041</v>
      </c>
      <c r="G1472" s="5">
        <v>23</v>
      </c>
      <c r="H1472" s="5">
        <v>23</v>
      </c>
      <c r="J1472" s="8">
        <f t="shared" si="68"/>
        <v>8328</v>
      </c>
      <c r="K1472" s="4">
        <f t="shared" si="69"/>
        <v>3.8400576368876083</v>
      </c>
      <c r="L1472" s="1">
        <f t="shared" si="70"/>
        <v>1</v>
      </c>
    </row>
    <row r="1473" spans="1:12" x14ac:dyDescent="0.2">
      <c r="A1473" s="5">
        <v>312</v>
      </c>
      <c r="B1473" s="5" t="s">
        <v>116</v>
      </c>
      <c r="C1473" s="5">
        <v>201</v>
      </c>
      <c r="D1473" s="5">
        <v>13</v>
      </c>
      <c r="F1473" s="5">
        <v>1118</v>
      </c>
      <c r="G1473" s="5">
        <v>25</v>
      </c>
      <c r="H1473" s="5">
        <v>13</v>
      </c>
      <c r="J1473" s="8">
        <f t="shared" si="68"/>
        <v>8944</v>
      </c>
      <c r="K1473" s="4">
        <f t="shared" si="69"/>
        <v>1.3483899821109124</v>
      </c>
      <c r="L1473" s="1">
        <f t="shared" si="70"/>
        <v>1</v>
      </c>
    </row>
    <row r="1474" spans="1:12" x14ac:dyDescent="0.2">
      <c r="A1474" s="5">
        <v>313</v>
      </c>
      <c r="B1474" s="5" t="s">
        <v>116</v>
      </c>
      <c r="C1474" s="5">
        <v>243</v>
      </c>
      <c r="D1474" s="5">
        <v>16</v>
      </c>
      <c r="F1474" s="5">
        <v>816</v>
      </c>
      <c r="G1474" s="5">
        <v>18</v>
      </c>
      <c r="H1474" s="5">
        <v>16</v>
      </c>
      <c r="J1474" s="8">
        <f t="shared" si="68"/>
        <v>6528</v>
      </c>
      <c r="K1474" s="4">
        <f t="shared" si="69"/>
        <v>2.2334558823529411</v>
      </c>
      <c r="L1474" s="1">
        <f t="shared" si="70"/>
        <v>1</v>
      </c>
    </row>
    <row r="1475" spans="1:12" x14ac:dyDescent="0.2">
      <c r="A1475" s="5">
        <v>314</v>
      </c>
      <c r="B1475" s="5" t="s">
        <v>116</v>
      </c>
      <c r="C1475" s="5">
        <v>389</v>
      </c>
      <c r="D1475" s="5">
        <v>25</v>
      </c>
      <c r="F1475" s="5">
        <v>816</v>
      </c>
      <c r="G1475" s="5">
        <v>18</v>
      </c>
      <c r="H1475" s="5">
        <v>18</v>
      </c>
      <c r="J1475" s="8">
        <f t="shared" si="68"/>
        <v>6528</v>
      </c>
      <c r="K1475" s="4">
        <f t="shared" si="69"/>
        <v>3.5753676470588234</v>
      </c>
      <c r="L1475" s="1">
        <f t="shared" si="70"/>
        <v>1</v>
      </c>
    </row>
    <row r="1476" spans="1:12" x14ac:dyDescent="0.2">
      <c r="A1476" s="5">
        <v>317</v>
      </c>
      <c r="B1476" s="5" t="s">
        <v>116</v>
      </c>
      <c r="C1476" s="5">
        <v>0</v>
      </c>
      <c r="D1476" s="5">
        <v>0</v>
      </c>
      <c r="F1476" s="5">
        <v>816</v>
      </c>
      <c r="G1476" s="5">
        <v>18</v>
      </c>
      <c r="H1476" s="5">
        <v>0</v>
      </c>
      <c r="J1476" s="8">
        <f t="shared" si="68"/>
        <v>6528</v>
      </c>
      <c r="K1476" s="4">
        <f t="shared" si="69"/>
        <v>0</v>
      </c>
      <c r="L1476" s="1">
        <f t="shared" si="70"/>
        <v>0</v>
      </c>
    </row>
    <row r="1477" spans="1:12" x14ac:dyDescent="0.2">
      <c r="A1477" s="5">
        <v>318</v>
      </c>
      <c r="B1477" s="5" t="s">
        <v>116</v>
      </c>
      <c r="C1477" s="5">
        <v>170</v>
      </c>
      <c r="D1477" s="5">
        <v>11</v>
      </c>
      <c r="F1477" s="5">
        <v>768</v>
      </c>
      <c r="G1477" s="5">
        <v>17</v>
      </c>
      <c r="H1477" s="5">
        <v>11</v>
      </c>
      <c r="J1477" s="8">
        <f t="shared" si="68"/>
        <v>6144</v>
      </c>
      <c r="K1477" s="4">
        <f t="shared" si="69"/>
        <v>1.66015625</v>
      </c>
      <c r="L1477" s="1">
        <f t="shared" si="70"/>
        <v>1</v>
      </c>
    </row>
    <row r="1478" spans="1:12" x14ac:dyDescent="0.2">
      <c r="A1478" s="5">
        <v>320</v>
      </c>
      <c r="B1478" s="5" t="s">
        <v>116</v>
      </c>
      <c r="C1478" s="5">
        <v>142</v>
      </c>
      <c r="D1478" s="5">
        <v>9</v>
      </c>
      <c r="F1478" s="5">
        <v>1056</v>
      </c>
      <c r="G1478" s="5">
        <v>24</v>
      </c>
      <c r="H1478" s="5">
        <v>9</v>
      </c>
      <c r="J1478" s="8">
        <f t="shared" si="68"/>
        <v>8448</v>
      </c>
      <c r="K1478" s="4">
        <f t="shared" si="69"/>
        <v>1.0085227272727273</v>
      </c>
      <c r="L1478" s="1">
        <f t="shared" si="70"/>
        <v>1</v>
      </c>
    </row>
    <row r="1479" spans="1:12" x14ac:dyDescent="0.2">
      <c r="A1479" s="5">
        <v>321</v>
      </c>
      <c r="B1479" s="5" t="s">
        <v>116</v>
      </c>
      <c r="C1479" s="5">
        <v>487</v>
      </c>
      <c r="D1479" s="5">
        <v>32</v>
      </c>
      <c r="F1479" s="5">
        <v>1200</v>
      </c>
      <c r="G1479" s="5">
        <v>27</v>
      </c>
      <c r="H1479" s="5">
        <v>27</v>
      </c>
      <c r="J1479" s="8">
        <f t="shared" si="68"/>
        <v>9600</v>
      </c>
      <c r="K1479" s="4">
        <f t="shared" si="69"/>
        <v>3.0437500000000002</v>
      </c>
      <c r="L1479" s="1">
        <f t="shared" si="70"/>
        <v>1</v>
      </c>
    </row>
    <row r="1480" spans="1:12" x14ac:dyDescent="0.2">
      <c r="A1480" s="5">
        <v>322</v>
      </c>
      <c r="B1480" s="5" t="s">
        <v>116</v>
      </c>
      <c r="C1480" s="5">
        <v>460</v>
      </c>
      <c r="D1480" s="5">
        <v>30</v>
      </c>
      <c r="F1480" s="5">
        <v>1200</v>
      </c>
      <c r="G1480" s="5">
        <v>27</v>
      </c>
      <c r="H1480" s="5">
        <v>27</v>
      </c>
      <c r="J1480" s="8">
        <f t="shared" si="68"/>
        <v>9600</v>
      </c>
      <c r="K1480" s="4">
        <f t="shared" si="69"/>
        <v>2.875</v>
      </c>
      <c r="L1480" s="1">
        <f t="shared" si="70"/>
        <v>1</v>
      </c>
    </row>
    <row r="1481" spans="1:12" x14ac:dyDescent="0.2">
      <c r="A1481" s="5">
        <v>324</v>
      </c>
      <c r="B1481" s="5" t="s">
        <v>116</v>
      </c>
      <c r="C1481" s="5">
        <v>75</v>
      </c>
      <c r="D1481" s="5">
        <v>5</v>
      </c>
      <c r="F1481" s="5">
        <v>1200</v>
      </c>
      <c r="G1481" s="5">
        <v>27</v>
      </c>
      <c r="H1481" s="5">
        <v>5</v>
      </c>
      <c r="J1481" s="8">
        <f t="shared" si="68"/>
        <v>9600</v>
      </c>
      <c r="K1481" s="4">
        <f t="shared" si="69"/>
        <v>0.46875</v>
      </c>
      <c r="L1481" s="1">
        <f t="shared" si="70"/>
        <v>0</v>
      </c>
    </row>
    <row r="1482" spans="1:12" x14ac:dyDescent="0.2">
      <c r="A1482" s="5">
        <v>327</v>
      </c>
      <c r="B1482" s="5" t="s">
        <v>116</v>
      </c>
      <c r="C1482" s="5">
        <v>226</v>
      </c>
      <c r="D1482" s="5">
        <v>15</v>
      </c>
      <c r="F1482" s="5">
        <v>1519</v>
      </c>
      <c r="G1482" s="5">
        <v>34</v>
      </c>
      <c r="H1482" s="5">
        <v>15</v>
      </c>
      <c r="J1482" s="8">
        <f t="shared" si="68"/>
        <v>12152</v>
      </c>
      <c r="K1482" s="4">
        <f t="shared" si="69"/>
        <v>1.1158657011191573</v>
      </c>
      <c r="L1482" s="1">
        <f t="shared" si="70"/>
        <v>1</v>
      </c>
    </row>
    <row r="1483" spans="1:12" x14ac:dyDescent="0.2">
      <c r="A1483" s="5">
        <v>329</v>
      </c>
      <c r="B1483" s="5" t="s">
        <v>116</v>
      </c>
      <c r="C1483" s="5">
        <v>400</v>
      </c>
      <c r="D1483" s="5">
        <v>26</v>
      </c>
      <c r="F1483" s="5">
        <v>1440</v>
      </c>
      <c r="G1483" s="5">
        <v>32</v>
      </c>
      <c r="H1483" s="5">
        <v>26</v>
      </c>
      <c r="J1483" s="8">
        <f t="shared" si="68"/>
        <v>11520</v>
      </c>
      <c r="K1483" s="4">
        <f t="shared" si="69"/>
        <v>2.0833333333333335</v>
      </c>
      <c r="L1483" s="1">
        <f t="shared" si="70"/>
        <v>1</v>
      </c>
    </row>
    <row r="1484" spans="1:12" x14ac:dyDescent="0.2">
      <c r="A1484" s="5" t="s">
        <v>26</v>
      </c>
      <c r="B1484" s="5" t="s">
        <v>291</v>
      </c>
      <c r="C1484" s="5">
        <v>756</v>
      </c>
      <c r="D1484" s="5">
        <v>50</v>
      </c>
      <c r="F1484" s="5">
        <v>2500</v>
      </c>
      <c r="G1484" s="5">
        <v>56</v>
      </c>
      <c r="H1484" s="5">
        <v>50</v>
      </c>
      <c r="J1484" s="8">
        <f t="shared" si="68"/>
        <v>20000</v>
      </c>
      <c r="K1484" s="4">
        <f t="shared" si="69"/>
        <v>2.2679999999999998</v>
      </c>
      <c r="L1484" s="1">
        <f t="shared" si="70"/>
        <v>1</v>
      </c>
    </row>
    <row r="1485" spans="1:12" x14ac:dyDescent="0.2">
      <c r="A1485" s="5" t="s">
        <v>26</v>
      </c>
      <c r="B1485" s="5" t="s">
        <v>27</v>
      </c>
      <c r="C1485" s="8">
        <v>4245</v>
      </c>
      <c r="D1485" s="5">
        <v>283</v>
      </c>
      <c r="F1485" s="5">
        <v>5612</v>
      </c>
      <c r="G1485" s="5">
        <v>127</v>
      </c>
      <c r="H1485" s="5">
        <v>127</v>
      </c>
      <c r="J1485" s="8">
        <f t="shared" ref="J1485:J1548" si="71">IF(COUNT(F1485)=1,F1485*8,"")</f>
        <v>44896</v>
      </c>
      <c r="K1485" s="4">
        <f t="shared" ref="K1485:K1548" si="72">IF( AND(COUNT(J1485)=1,COUNT(C1485)=1), ABS((C1485*60/J1485)), "unk" )</f>
        <v>5.6731111903064857</v>
      </c>
      <c r="L1485" s="1">
        <f t="shared" si="70"/>
        <v>2</v>
      </c>
    </row>
    <row r="1486" spans="1:12" x14ac:dyDescent="0.2">
      <c r="A1486" s="5" t="s">
        <v>26</v>
      </c>
      <c r="B1486" s="5" t="s">
        <v>100</v>
      </c>
      <c r="C1486" s="8">
        <v>6739</v>
      </c>
      <c r="D1486" s="5">
        <v>449</v>
      </c>
      <c r="F1486" s="5">
        <v>3826</v>
      </c>
      <c r="G1486" s="5">
        <v>86</v>
      </c>
      <c r="H1486" s="5">
        <v>86</v>
      </c>
      <c r="J1486" s="8">
        <f t="shared" si="71"/>
        <v>30608</v>
      </c>
      <c r="K1486" s="4">
        <f t="shared" si="72"/>
        <v>13.210271824359644</v>
      </c>
      <c r="L1486" s="1">
        <f t="shared" si="70"/>
        <v>3</v>
      </c>
    </row>
    <row r="1487" spans="1:12" x14ac:dyDescent="0.2">
      <c r="A1487" s="5" t="s">
        <v>26</v>
      </c>
      <c r="B1487" s="5" t="s">
        <v>435</v>
      </c>
      <c r="C1487" s="5">
        <v>104</v>
      </c>
      <c r="D1487" s="5">
        <v>6</v>
      </c>
      <c r="F1487" s="5">
        <v>1920</v>
      </c>
      <c r="G1487" s="5">
        <v>43</v>
      </c>
      <c r="H1487" s="5">
        <v>6</v>
      </c>
      <c r="J1487" s="8">
        <f t="shared" si="71"/>
        <v>15360</v>
      </c>
      <c r="K1487" s="4">
        <f t="shared" si="72"/>
        <v>0.40625</v>
      </c>
      <c r="L1487" s="1">
        <f t="shared" si="70"/>
        <v>0</v>
      </c>
    </row>
    <row r="1488" spans="1:12" x14ac:dyDescent="0.2">
      <c r="A1488" s="5" t="s">
        <v>26</v>
      </c>
      <c r="B1488" s="5" t="s">
        <v>436</v>
      </c>
      <c r="C1488" s="8">
        <v>1644</v>
      </c>
      <c r="D1488" s="5">
        <v>109</v>
      </c>
      <c r="F1488" s="5">
        <v>336</v>
      </c>
      <c r="G1488" s="5">
        <v>7</v>
      </c>
      <c r="H1488" s="5">
        <v>7</v>
      </c>
      <c r="J1488" s="8">
        <f t="shared" si="71"/>
        <v>2688</v>
      </c>
      <c r="K1488" s="4">
        <f t="shared" si="72"/>
        <v>36.696428571428569</v>
      </c>
      <c r="L1488" s="1">
        <f t="shared" si="70"/>
        <v>4</v>
      </c>
    </row>
    <row r="1489" spans="1:12" x14ac:dyDescent="0.2">
      <c r="A1489" s="5" t="s">
        <v>26</v>
      </c>
      <c r="B1489" s="5" t="s">
        <v>437</v>
      </c>
      <c r="C1489" s="8">
        <v>13040</v>
      </c>
      <c r="D1489" s="5">
        <v>869</v>
      </c>
      <c r="F1489" s="5">
        <v>8949</v>
      </c>
      <c r="G1489" s="5">
        <v>203</v>
      </c>
      <c r="H1489" s="5">
        <v>203</v>
      </c>
      <c r="J1489" s="8">
        <f t="shared" si="71"/>
        <v>71592</v>
      </c>
      <c r="K1489" s="4">
        <f t="shared" si="72"/>
        <v>10.928595373784781</v>
      </c>
      <c r="L1489" s="1">
        <f t="shared" si="70"/>
        <v>3</v>
      </c>
    </row>
    <row r="1490" spans="1:12" x14ac:dyDescent="0.2">
      <c r="A1490" s="5" t="s">
        <v>26</v>
      </c>
      <c r="B1490" s="5" t="s">
        <v>438</v>
      </c>
      <c r="C1490" s="5">
        <v>579</v>
      </c>
      <c r="D1490" s="5">
        <v>38</v>
      </c>
      <c r="F1490" s="5">
        <v>1200</v>
      </c>
      <c r="G1490" s="5">
        <v>27</v>
      </c>
      <c r="H1490" s="5">
        <v>27</v>
      </c>
      <c r="J1490" s="8">
        <f t="shared" si="71"/>
        <v>9600</v>
      </c>
      <c r="K1490" s="4">
        <f t="shared" si="72"/>
        <v>3.6187499999999999</v>
      </c>
      <c r="L1490" s="1">
        <f t="shared" si="70"/>
        <v>1</v>
      </c>
    </row>
    <row r="1491" spans="1:12" x14ac:dyDescent="0.2">
      <c r="A1491" s="5" t="s">
        <v>26</v>
      </c>
      <c r="B1491" s="5" t="s">
        <v>439</v>
      </c>
      <c r="C1491" s="5">
        <v>176</v>
      </c>
      <c r="D1491" s="5">
        <v>11</v>
      </c>
      <c r="F1491" s="5">
        <v>1200</v>
      </c>
      <c r="G1491" s="5">
        <v>27</v>
      </c>
      <c r="H1491" s="5">
        <v>11</v>
      </c>
      <c r="J1491" s="8">
        <f t="shared" si="71"/>
        <v>9600</v>
      </c>
      <c r="K1491" s="4">
        <f t="shared" si="72"/>
        <v>1.1000000000000001</v>
      </c>
      <c r="L1491" s="1">
        <f t="shared" si="70"/>
        <v>1</v>
      </c>
    </row>
    <row r="1492" spans="1:12" x14ac:dyDescent="0.2">
      <c r="A1492" s="5" t="s">
        <v>26</v>
      </c>
      <c r="B1492" s="5" t="s">
        <v>440</v>
      </c>
      <c r="C1492" s="5">
        <v>52</v>
      </c>
      <c r="D1492" s="5">
        <v>3</v>
      </c>
      <c r="F1492" s="5">
        <v>117</v>
      </c>
      <c r="G1492" s="5">
        <v>2</v>
      </c>
      <c r="H1492" s="5">
        <v>2</v>
      </c>
      <c r="J1492" s="8">
        <f t="shared" si="71"/>
        <v>936</v>
      </c>
      <c r="K1492" s="4">
        <f t="shared" si="72"/>
        <v>3.3333333333333335</v>
      </c>
      <c r="L1492" s="1">
        <f t="shared" si="70"/>
        <v>1</v>
      </c>
    </row>
    <row r="1493" spans="1:12" x14ac:dyDescent="0.2">
      <c r="A1493" s="5" t="s">
        <v>26</v>
      </c>
      <c r="B1493" s="5" t="s">
        <v>441</v>
      </c>
      <c r="C1493" s="5">
        <v>446</v>
      </c>
      <c r="D1493" s="5">
        <v>29</v>
      </c>
      <c r="F1493" s="5">
        <v>112</v>
      </c>
      <c r="G1493" s="5">
        <v>2</v>
      </c>
      <c r="H1493" s="5">
        <v>2</v>
      </c>
      <c r="J1493" s="8">
        <f t="shared" si="71"/>
        <v>896</v>
      </c>
      <c r="K1493" s="4">
        <f t="shared" si="72"/>
        <v>29.866071428571427</v>
      </c>
      <c r="L1493" s="1">
        <f t="shared" si="70"/>
        <v>4</v>
      </c>
    </row>
    <row r="1494" spans="1:12" x14ac:dyDescent="0.2">
      <c r="A1494" s="5" t="s">
        <v>26</v>
      </c>
      <c r="B1494" s="5" t="s">
        <v>441</v>
      </c>
      <c r="C1494" s="5">
        <v>446</v>
      </c>
      <c r="D1494" s="5">
        <v>29</v>
      </c>
      <c r="F1494" s="5">
        <v>112</v>
      </c>
      <c r="G1494" s="5">
        <v>2</v>
      </c>
      <c r="H1494" s="5">
        <v>2</v>
      </c>
      <c r="J1494" s="8">
        <f t="shared" si="71"/>
        <v>896</v>
      </c>
      <c r="K1494" s="4">
        <f t="shared" si="72"/>
        <v>29.866071428571427</v>
      </c>
      <c r="L1494" s="1">
        <f t="shared" si="70"/>
        <v>4</v>
      </c>
    </row>
    <row r="1495" spans="1:12" x14ac:dyDescent="0.2">
      <c r="J1495" s="8" t="str">
        <f t="shared" si="71"/>
        <v/>
      </c>
      <c r="K1495" s="4" t="str">
        <f t="shared" si="72"/>
        <v>unk</v>
      </c>
      <c r="L1495" s="1" t="str">
        <f t="shared" si="70"/>
        <v>unk</v>
      </c>
    </row>
    <row r="1496" spans="1:12" x14ac:dyDescent="0.2">
      <c r="A1496" s="5" t="s">
        <v>0</v>
      </c>
      <c r="B1496" s="6">
        <v>44292</v>
      </c>
      <c r="J1496" s="8" t="str">
        <f t="shared" si="71"/>
        <v/>
      </c>
      <c r="K1496" s="4" t="str">
        <f t="shared" si="72"/>
        <v>unk</v>
      </c>
      <c r="L1496" s="1" t="str">
        <f t="shared" ref="L1496:L1559" si="73">IF(AND(COUNT(J1496)=1,COUNT(C1496)=1),IF(COUNT(J1496)=1,(IF(K1496&gt;120,6,IF(K1496&gt;50,5,IF(K1496&gt;24,4,IF(K1496&gt;10,3,IF(K1496&gt;4,2,IF(K1496&gt;1,1,0))))))),""),"unk")</f>
        <v>unk</v>
      </c>
    </row>
    <row r="1497" spans="1:12" x14ac:dyDescent="0.2">
      <c r="A1497" s="5" t="s">
        <v>2</v>
      </c>
      <c r="B1497" s="5" t="s">
        <v>442</v>
      </c>
      <c r="J1497" s="8" t="str">
        <f t="shared" si="71"/>
        <v/>
      </c>
      <c r="K1497" s="4" t="str">
        <f t="shared" si="72"/>
        <v>unk</v>
      </c>
      <c r="L1497" s="1" t="str">
        <f t="shared" si="73"/>
        <v>unk</v>
      </c>
    </row>
    <row r="1498" spans="1:12" x14ac:dyDescent="0.2">
      <c r="A1498" s="5" t="s">
        <v>6</v>
      </c>
      <c r="B1498" s="5" t="s">
        <v>8</v>
      </c>
      <c r="C1498" s="5" t="s">
        <v>362</v>
      </c>
      <c r="J1498" s="8" t="str">
        <f t="shared" si="71"/>
        <v/>
      </c>
      <c r="K1498" s="4" t="str">
        <f t="shared" si="72"/>
        <v>unk</v>
      </c>
      <c r="L1498" s="1" t="str">
        <f t="shared" si="73"/>
        <v>unk</v>
      </c>
    </row>
    <row r="1499" spans="1:12" x14ac:dyDescent="0.2">
      <c r="A1499" s="5" t="s">
        <v>11</v>
      </c>
      <c r="J1499" s="8" t="str">
        <f t="shared" si="71"/>
        <v/>
      </c>
      <c r="K1499" s="4" t="str">
        <f t="shared" si="72"/>
        <v>unk</v>
      </c>
      <c r="L1499" s="1" t="str">
        <f t="shared" si="73"/>
        <v>unk</v>
      </c>
    </row>
    <row r="1500" spans="1:12" x14ac:dyDescent="0.2">
      <c r="A1500" s="5" t="s">
        <v>13</v>
      </c>
      <c r="B1500" s="5" t="s">
        <v>14</v>
      </c>
      <c r="C1500" s="5" t="s">
        <v>15</v>
      </c>
      <c r="D1500" s="5" t="s">
        <v>16</v>
      </c>
      <c r="E1500" s="5" t="s">
        <v>17</v>
      </c>
      <c r="F1500" s="5" t="s">
        <v>18</v>
      </c>
      <c r="G1500" s="5" t="s">
        <v>19</v>
      </c>
      <c r="H1500" s="5" t="s">
        <v>20</v>
      </c>
      <c r="I1500" s="5" t="s">
        <v>21</v>
      </c>
      <c r="J1500" s="8" t="str">
        <f t="shared" si="71"/>
        <v/>
      </c>
      <c r="K1500" s="4" t="str">
        <f t="shared" si="72"/>
        <v>unk</v>
      </c>
      <c r="L1500" s="1" t="str">
        <f t="shared" si="73"/>
        <v>unk</v>
      </c>
    </row>
    <row r="1501" spans="1:12" x14ac:dyDescent="0.2">
      <c r="A1501" s="5" t="s">
        <v>26</v>
      </c>
      <c r="B1501" s="5" t="s">
        <v>443</v>
      </c>
      <c r="C1501" s="5">
        <v>560</v>
      </c>
      <c r="D1501" s="5">
        <v>37</v>
      </c>
      <c r="F1501" s="5">
        <v>575</v>
      </c>
      <c r="G1501" s="5">
        <v>13</v>
      </c>
      <c r="H1501" s="5">
        <v>13</v>
      </c>
      <c r="I1501" s="5" t="s">
        <v>39</v>
      </c>
      <c r="J1501" s="8">
        <f t="shared" si="71"/>
        <v>4600</v>
      </c>
      <c r="K1501" s="4">
        <f t="shared" si="72"/>
        <v>7.3043478260869561</v>
      </c>
      <c r="L1501" s="1">
        <f t="shared" si="73"/>
        <v>2</v>
      </c>
    </row>
    <row r="1502" spans="1:12" x14ac:dyDescent="0.2">
      <c r="A1502" s="5" t="s">
        <v>26</v>
      </c>
      <c r="B1502" s="5" t="s">
        <v>444</v>
      </c>
      <c r="C1502" s="5">
        <v>326</v>
      </c>
      <c r="D1502" s="5">
        <v>21</v>
      </c>
      <c r="F1502" s="5">
        <v>396</v>
      </c>
      <c r="G1502" s="5">
        <v>9</v>
      </c>
      <c r="H1502" s="5">
        <v>9</v>
      </c>
      <c r="I1502" s="5" t="s">
        <v>39</v>
      </c>
      <c r="J1502" s="8">
        <f t="shared" si="71"/>
        <v>3168</v>
      </c>
      <c r="K1502" s="4">
        <f t="shared" si="72"/>
        <v>6.1742424242424239</v>
      </c>
      <c r="L1502" s="1">
        <f t="shared" si="73"/>
        <v>2</v>
      </c>
    </row>
    <row r="1503" spans="1:12" x14ac:dyDescent="0.2">
      <c r="A1503" s="5" t="s">
        <v>445</v>
      </c>
      <c r="B1503" s="5" t="s">
        <v>395</v>
      </c>
      <c r="C1503" s="5">
        <v>384</v>
      </c>
      <c r="D1503" s="5">
        <v>25</v>
      </c>
      <c r="F1503" s="5">
        <v>308</v>
      </c>
      <c r="G1503" s="5">
        <v>7</v>
      </c>
      <c r="H1503" s="5">
        <v>7</v>
      </c>
      <c r="I1503" s="5" t="s">
        <v>39</v>
      </c>
      <c r="J1503" s="8">
        <f t="shared" si="71"/>
        <v>2464</v>
      </c>
      <c r="K1503" s="4">
        <f t="shared" si="72"/>
        <v>9.3506493506493502</v>
      </c>
      <c r="L1503" s="1">
        <f t="shared" si="73"/>
        <v>2</v>
      </c>
    </row>
    <row r="1504" spans="1:12" x14ac:dyDescent="0.2">
      <c r="A1504" s="5" t="s">
        <v>40</v>
      </c>
      <c r="B1504" s="5" t="s">
        <v>152</v>
      </c>
      <c r="C1504" s="5">
        <v>0</v>
      </c>
      <c r="D1504" s="5">
        <v>0</v>
      </c>
      <c r="E1504" s="5" t="s">
        <v>33</v>
      </c>
      <c r="F1504" s="5">
        <v>748</v>
      </c>
      <c r="G1504" s="5">
        <v>17</v>
      </c>
      <c r="H1504" s="5">
        <v>17</v>
      </c>
      <c r="J1504" s="8">
        <f t="shared" si="71"/>
        <v>5984</v>
      </c>
      <c r="K1504" s="4">
        <f t="shared" si="72"/>
        <v>0</v>
      </c>
      <c r="L1504" s="1">
        <f t="shared" si="73"/>
        <v>0</v>
      </c>
    </row>
    <row r="1505" spans="1:12" x14ac:dyDescent="0.2">
      <c r="A1505" s="5" t="s">
        <v>41</v>
      </c>
      <c r="B1505" s="5" t="s">
        <v>32</v>
      </c>
      <c r="C1505" s="5">
        <v>741</v>
      </c>
      <c r="D1505" s="5">
        <v>49</v>
      </c>
      <c r="F1505" s="5">
        <v>742</v>
      </c>
      <c r="G1505" s="5">
        <v>16</v>
      </c>
      <c r="H1505" s="5">
        <v>16</v>
      </c>
      <c r="I1505" s="5" t="s">
        <v>39</v>
      </c>
      <c r="J1505" s="8">
        <f t="shared" si="71"/>
        <v>5936</v>
      </c>
      <c r="K1505" s="4">
        <f t="shared" si="72"/>
        <v>7.4898921832884096</v>
      </c>
      <c r="L1505" s="1">
        <f t="shared" si="73"/>
        <v>2</v>
      </c>
    </row>
    <row r="1506" spans="1:12" x14ac:dyDescent="0.2">
      <c r="A1506" s="5" t="s">
        <v>194</v>
      </c>
      <c r="B1506" s="5" t="s">
        <v>51</v>
      </c>
      <c r="C1506" s="5">
        <v>0</v>
      </c>
      <c r="D1506" s="5">
        <v>0</v>
      </c>
      <c r="E1506" s="5" t="s">
        <v>33</v>
      </c>
      <c r="F1506" s="5">
        <v>3872</v>
      </c>
      <c r="G1506" s="5">
        <v>88</v>
      </c>
      <c r="H1506" s="5">
        <v>88</v>
      </c>
      <c r="I1506" s="5" t="s">
        <v>86</v>
      </c>
      <c r="J1506" s="8">
        <f t="shared" si="71"/>
        <v>30976</v>
      </c>
      <c r="K1506" s="4">
        <f t="shared" si="72"/>
        <v>0</v>
      </c>
      <c r="L1506" s="1">
        <f t="shared" si="73"/>
        <v>0</v>
      </c>
    </row>
    <row r="1507" spans="1:12" x14ac:dyDescent="0.2">
      <c r="A1507" s="5" t="s">
        <v>195</v>
      </c>
      <c r="B1507" s="5" t="s">
        <v>32</v>
      </c>
      <c r="C1507" s="5">
        <v>527</v>
      </c>
      <c r="D1507" s="5">
        <v>35</v>
      </c>
      <c r="F1507" s="5">
        <v>968</v>
      </c>
      <c r="G1507" s="5">
        <v>22</v>
      </c>
      <c r="H1507" s="5">
        <v>22</v>
      </c>
      <c r="I1507" s="5" t="s">
        <v>39</v>
      </c>
      <c r="J1507" s="8">
        <f t="shared" si="71"/>
        <v>7744</v>
      </c>
      <c r="K1507" s="4">
        <f t="shared" si="72"/>
        <v>4.0831611570247937</v>
      </c>
      <c r="L1507" s="1">
        <f t="shared" si="73"/>
        <v>2</v>
      </c>
    </row>
    <row r="1508" spans="1:12" x14ac:dyDescent="0.2">
      <c r="A1508" s="5">
        <v>101</v>
      </c>
      <c r="B1508" s="5" t="s">
        <v>32</v>
      </c>
      <c r="C1508" s="5">
        <v>542</v>
      </c>
      <c r="D1508" s="5">
        <v>36</v>
      </c>
      <c r="F1508" s="5">
        <v>660</v>
      </c>
      <c r="G1508" s="5">
        <v>15</v>
      </c>
      <c r="H1508" s="5">
        <v>15</v>
      </c>
      <c r="I1508" s="5" t="s">
        <v>39</v>
      </c>
      <c r="J1508" s="8">
        <f t="shared" si="71"/>
        <v>5280</v>
      </c>
      <c r="K1508" s="4">
        <f t="shared" si="72"/>
        <v>6.1590909090909092</v>
      </c>
      <c r="L1508" s="1">
        <f t="shared" si="73"/>
        <v>2</v>
      </c>
    </row>
    <row r="1509" spans="1:12" x14ac:dyDescent="0.2">
      <c r="A1509" s="5">
        <v>102</v>
      </c>
      <c r="B1509" s="5" t="s">
        <v>32</v>
      </c>
      <c r="C1509" s="5">
        <v>478</v>
      </c>
      <c r="D1509" s="5">
        <v>31</v>
      </c>
      <c r="F1509" s="5">
        <v>660</v>
      </c>
      <c r="G1509" s="5">
        <v>15</v>
      </c>
      <c r="H1509" s="5">
        <v>15</v>
      </c>
      <c r="I1509" s="5" t="s">
        <v>39</v>
      </c>
      <c r="J1509" s="8">
        <f t="shared" si="71"/>
        <v>5280</v>
      </c>
      <c r="K1509" s="4">
        <f t="shared" si="72"/>
        <v>5.4318181818181817</v>
      </c>
      <c r="L1509" s="1">
        <f t="shared" si="73"/>
        <v>2</v>
      </c>
    </row>
    <row r="1510" spans="1:12" x14ac:dyDescent="0.2">
      <c r="A1510" s="5">
        <v>103</v>
      </c>
      <c r="B1510" s="5" t="s">
        <v>32</v>
      </c>
      <c r="C1510" s="5">
        <v>538</v>
      </c>
      <c r="D1510" s="5">
        <v>35</v>
      </c>
      <c r="F1510" s="5">
        <v>660</v>
      </c>
      <c r="G1510" s="5">
        <v>15</v>
      </c>
      <c r="H1510" s="5">
        <v>15</v>
      </c>
      <c r="I1510" s="5" t="s">
        <v>39</v>
      </c>
      <c r="J1510" s="8">
        <f t="shared" si="71"/>
        <v>5280</v>
      </c>
      <c r="K1510" s="4">
        <f t="shared" si="72"/>
        <v>6.1136363636363633</v>
      </c>
      <c r="L1510" s="1">
        <f t="shared" si="73"/>
        <v>2</v>
      </c>
    </row>
    <row r="1511" spans="1:12" x14ac:dyDescent="0.2">
      <c r="A1511" s="5">
        <v>104</v>
      </c>
      <c r="B1511" s="5" t="s">
        <v>32</v>
      </c>
      <c r="C1511" s="5">
        <v>473</v>
      </c>
      <c r="D1511" s="5">
        <v>31</v>
      </c>
      <c r="F1511" s="5">
        <v>616</v>
      </c>
      <c r="G1511" s="5">
        <v>14</v>
      </c>
      <c r="H1511" s="5">
        <v>14</v>
      </c>
      <c r="I1511" s="5" t="s">
        <v>39</v>
      </c>
      <c r="J1511" s="8">
        <f t="shared" si="71"/>
        <v>4928</v>
      </c>
      <c r="K1511" s="4">
        <f t="shared" si="72"/>
        <v>5.7589285714285712</v>
      </c>
      <c r="L1511" s="1">
        <f t="shared" si="73"/>
        <v>2</v>
      </c>
    </row>
    <row r="1512" spans="1:12" x14ac:dyDescent="0.2">
      <c r="A1512" s="5">
        <v>105</v>
      </c>
      <c r="B1512" s="5" t="s">
        <v>152</v>
      </c>
      <c r="C1512" s="5">
        <v>0</v>
      </c>
      <c r="D1512" s="5">
        <v>0</v>
      </c>
      <c r="F1512" s="5">
        <v>132</v>
      </c>
      <c r="G1512" s="5">
        <v>3</v>
      </c>
      <c r="H1512" s="5">
        <v>0</v>
      </c>
      <c r="I1512" s="5" t="s">
        <v>86</v>
      </c>
      <c r="J1512" s="8">
        <f t="shared" si="71"/>
        <v>1056</v>
      </c>
      <c r="K1512" s="4">
        <f t="shared" si="72"/>
        <v>0</v>
      </c>
      <c r="L1512" s="1">
        <f t="shared" si="73"/>
        <v>0</v>
      </c>
    </row>
    <row r="1513" spans="1:12" x14ac:dyDescent="0.2">
      <c r="A1513" s="5">
        <v>106</v>
      </c>
      <c r="B1513" s="5" t="s">
        <v>32</v>
      </c>
      <c r="C1513" s="5">
        <v>682</v>
      </c>
      <c r="D1513" s="5">
        <v>45</v>
      </c>
      <c r="F1513" s="5">
        <v>704</v>
      </c>
      <c r="G1513" s="5">
        <v>16</v>
      </c>
      <c r="H1513" s="5">
        <v>16</v>
      </c>
      <c r="I1513" s="5" t="s">
        <v>39</v>
      </c>
      <c r="J1513" s="8">
        <f t="shared" si="71"/>
        <v>5632</v>
      </c>
      <c r="K1513" s="4">
        <f t="shared" si="72"/>
        <v>7.265625</v>
      </c>
      <c r="L1513" s="1">
        <f t="shared" si="73"/>
        <v>2</v>
      </c>
    </row>
    <row r="1514" spans="1:12" x14ac:dyDescent="0.2">
      <c r="A1514" s="5">
        <v>107</v>
      </c>
      <c r="B1514" s="5" t="s">
        <v>32</v>
      </c>
      <c r="C1514" s="5">
        <v>741</v>
      </c>
      <c r="D1514" s="5">
        <v>49</v>
      </c>
      <c r="F1514" s="5">
        <v>616</v>
      </c>
      <c r="G1514" s="5">
        <v>14</v>
      </c>
      <c r="H1514" s="5">
        <v>14</v>
      </c>
      <c r="I1514" s="5" t="s">
        <v>39</v>
      </c>
      <c r="J1514" s="8">
        <f t="shared" si="71"/>
        <v>4928</v>
      </c>
      <c r="K1514" s="4">
        <f t="shared" si="72"/>
        <v>9.0219155844155843</v>
      </c>
      <c r="L1514" s="1">
        <f t="shared" si="73"/>
        <v>2</v>
      </c>
    </row>
    <row r="1515" spans="1:12" x14ac:dyDescent="0.2">
      <c r="A1515" s="5">
        <v>108</v>
      </c>
      <c r="B1515" s="5" t="s">
        <v>32</v>
      </c>
      <c r="C1515" s="5">
        <v>812</v>
      </c>
      <c r="D1515" s="5">
        <v>54</v>
      </c>
      <c r="F1515" s="5">
        <v>660</v>
      </c>
      <c r="G1515" s="5">
        <v>15</v>
      </c>
      <c r="H1515" s="5">
        <v>15</v>
      </c>
      <c r="I1515" s="5" t="s">
        <v>39</v>
      </c>
      <c r="J1515" s="8">
        <f t="shared" si="71"/>
        <v>5280</v>
      </c>
      <c r="K1515" s="4">
        <f t="shared" si="72"/>
        <v>9.2272727272727266</v>
      </c>
      <c r="L1515" s="1">
        <f t="shared" si="73"/>
        <v>2</v>
      </c>
    </row>
    <row r="1516" spans="1:12" x14ac:dyDescent="0.2">
      <c r="A1516" s="5">
        <v>109</v>
      </c>
      <c r="B1516" s="5" t="s">
        <v>32</v>
      </c>
      <c r="C1516" s="5">
        <v>734</v>
      </c>
      <c r="D1516" s="5">
        <v>48</v>
      </c>
      <c r="F1516" s="5">
        <v>660</v>
      </c>
      <c r="G1516" s="5">
        <v>15</v>
      </c>
      <c r="H1516" s="5">
        <v>15</v>
      </c>
      <c r="I1516" s="5" t="s">
        <v>39</v>
      </c>
      <c r="J1516" s="8">
        <f t="shared" si="71"/>
        <v>5280</v>
      </c>
      <c r="K1516" s="4">
        <f t="shared" si="72"/>
        <v>8.3409090909090917</v>
      </c>
      <c r="L1516" s="1">
        <f t="shared" si="73"/>
        <v>2</v>
      </c>
    </row>
    <row r="1517" spans="1:12" x14ac:dyDescent="0.2">
      <c r="A1517" s="5">
        <v>201</v>
      </c>
      <c r="B1517" s="5" t="s">
        <v>107</v>
      </c>
      <c r="C1517" s="5">
        <v>0</v>
      </c>
      <c r="D1517" s="5">
        <v>0</v>
      </c>
      <c r="E1517" s="5" t="s">
        <v>33</v>
      </c>
      <c r="F1517" s="5">
        <v>176</v>
      </c>
      <c r="G1517" s="5">
        <v>4</v>
      </c>
      <c r="H1517" s="5">
        <v>4</v>
      </c>
      <c r="I1517" s="5" t="s">
        <v>86</v>
      </c>
      <c r="J1517" s="8">
        <f t="shared" si="71"/>
        <v>1408</v>
      </c>
      <c r="K1517" s="4">
        <f t="shared" si="72"/>
        <v>0</v>
      </c>
      <c r="L1517" s="1">
        <f t="shared" si="73"/>
        <v>0</v>
      </c>
    </row>
    <row r="1518" spans="1:12" x14ac:dyDescent="0.2">
      <c r="A1518" s="5">
        <v>202</v>
      </c>
      <c r="B1518" s="5" t="s">
        <v>32</v>
      </c>
      <c r="C1518" s="5">
        <v>551</v>
      </c>
      <c r="D1518" s="5">
        <v>36</v>
      </c>
      <c r="F1518" s="5">
        <v>792</v>
      </c>
      <c r="G1518" s="5">
        <v>18</v>
      </c>
      <c r="H1518" s="5">
        <v>18</v>
      </c>
      <c r="I1518" s="5" t="s">
        <v>39</v>
      </c>
      <c r="J1518" s="8">
        <f t="shared" si="71"/>
        <v>6336</v>
      </c>
      <c r="K1518" s="4">
        <f t="shared" si="72"/>
        <v>5.2178030303030303</v>
      </c>
      <c r="L1518" s="1">
        <f t="shared" si="73"/>
        <v>2</v>
      </c>
    </row>
    <row r="1519" spans="1:12" x14ac:dyDescent="0.2">
      <c r="A1519" s="5">
        <v>203</v>
      </c>
      <c r="B1519" s="5" t="s">
        <v>32</v>
      </c>
      <c r="C1519" s="5">
        <v>389</v>
      </c>
      <c r="D1519" s="5">
        <v>25</v>
      </c>
      <c r="F1519" s="5">
        <v>660</v>
      </c>
      <c r="G1519" s="5">
        <v>15</v>
      </c>
      <c r="H1519" s="5">
        <v>15</v>
      </c>
      <c r="I1519" s="5" t="s">
        <v>39</v>
      </c>
      <c r="J1519" s="8">
        <f t="shared" si="71"/>
        <v>5280</v>
      </c>
      <c r="K1519" s="4">
        <f t="shared" si="72"/>
        <v>4.4204545454545459</v>
      </c>
      <c r="L1519" s="1">
        <f t="shared" si="73"/>
        <v>2</v>
      </c>
    </row>
    <row r="1520" spans="1:12" x14ac:dyDescent="0.2">
      <c r="A1520" s="5">
        <v>204</v>
      </c>
      <c r="B1520" s="5" t="s">
        <v>32</v>
      </c>
      <c r="C1520" s="5">
        <v>471</v>
      </c>
      <c r="D1520" s="5">
        <v>31</v>
      </c>
      <c r="F1520" s="5">
        <v>660</v>
      </c>
      <c r="G1520" s="5">
        <v>15</v>
      </c>
      <c r="H1520" s="5">
        <v>15</v>
      </c>
      <c r="I1520" s="5" t="s">
        <v>39</v>
      </c>
      <c r="J1520" s="8">
        <f t="shared" si="71"/>
        <v>5280</v>
      </c>
      <c r="K1520" s="4">
        <f t="shared" si="72"/>
        <v>5.3522727272727275</v>
      </c>
      <c r="L1520" s="1">
        <f t="shared" si="73"/>
        <v>2</v>
      </c>
    </row>
    <row r="1521" spans="1:12" x14ac:dyDescent="0.2">
      <c r="A1521" s="5">
        <v>205</v>
      </c>
      <c r="B1521" s="5" t="s">
        <v>395</v>
      </c>
      <c r="C1521" s="5">
        <v>0</v>
      </c>
      <c r="D1521" s="5">
        <v>0</v>
      </c>
      <c r="E1521" s="5" t="s">
        <v>33</v>
      </c>
      <c r="F1521" s="5">
        <v>308</v>
      </c>
      <c r="G1521" s="5">
        <v>7</v>
      </c>
      <c r="H1521" s="5">
        <v>7</v>
      </c>
      <c r="I1521" s="5" t="s">
        <v>86</v>
      </c>
      <c r="J1521" s="8">
        <f t="shared" si="71"/>
        <v>2464</v>
      </c>
      <c r="K1521" s="4">
        <f t="shared" si="72"/>
        <v>0</v>
      </c>
      <c r="L1521" s="1">
        <f t="shared" si="73"/>
        <v>0</v>
      </c>
    </row>
    <row r="1522" spans="1:12" x14ac:dyDescent="0.2">
      <c r="A1522" s="5">
        <v>206</v>
      </c>
      <c r="B1522" s="5" t="s">
        <v>446</v>
      </c>
      <c r="C1522" s="5">
        <v>0</v>
      </c>
      <c r="D1522" s="5">
        <v>0</v>
      </c>
      <c r="E1522" s="5" t="s">
        <v>33</v>
      </c>
      <c r="F1522" s="5">
        <v>207</v>
      </c>
      <c r="G1522" s="5">
        <v>4</v>
      </c>
      <c r="H1522" s="5">
        <v>4</v>
      </c>
      <c r="I1522" s="5" t="s">
        <v>86</v>
      </c>
      <c r="J1522" s="8">
        <f t="shared" si="71"/>
        <v>1656</v>
      </c>
      <c r="K1522" s="4">
        <f t="shared" si="72"/>
        <v>0</v>
      </c>
      <c r="L1522" s="1">
        <f t="shared" si="73"/>
        <v>0</v>
      </c>
    </row>
    <row r="1523" spans="1:12" x14ac:dyDescent="0.2">
      <c r="A1523" s="5">
        <v>207</v>
      </c>
      <c r="B1523" s="5" t="s">
        <v>32</v>
      </c>
      <c r="C1523" s="5">
        <v>525</v>
      </c>
      <c r="D1523" s="5">
        <v>35</v>
      </c>
      <c r="F1523" s="5">
        <v>660</v>
      </c>
      <c r="G1523" s="5">
        <v>15</v>
      </c>
      <c r="H1523" s="5">
        <v>15</v>
      </c>
      <c r="I1523" s="5" t="s">
        <v>39</v>
      </c>
      <c r="J1523" s="8">
        <f t="shared" si="71"/>
        <v>5280</v>
      </c>
      <c r="K1523" s="4">
        <f t="shared" si="72"/>
        <v>5.9659090909090908</v>
      </c>
      <c r="L1523" s="1">
        <f t="shared" si="73"/>
        <v>2</v>
      </c>
    </row>
    <row r="1524" spans="1:12" x14ac:dyDescent="0.2">
      <c r="A1524" s="5">
        <v>208</v>
      </c>
      <c r="B1524" s="5" t="s">
        <v>447</v>
      </c>
      <c r="C1524" s="5">
        <v>0</v>
      </c>
      <c r="D1524" s="5">
        <v>0</v>
      </c>
      <c r="E1524" s="5" t="s">
        <v>33</v>
      </c>
      <c r="F1524" s="5">
        <v>220</v>
      </c>
      <c r="G1524" s="5">
        <v>5</v>
      </c>
      <c r="H1524" s="5">
        <v>5</v>
      </c>
      <c r="I1524" s="5" t="s">
        <v>39</v>
      </c>
      <c r="J1524" s="8">
        <f t="shared" si="71"/>
        <v>1760</v>
      </c>
      <c r="K1524" s="4">
        <f t="shared" si="72"/>
        <v>0</v>
      </c>
      <c r="L1524" s="1">
        <f t="shared" si="73"/>
        <v>0</v>
      </c>
    </row>
    <row r="1525" spans="1:12" x14ac:dyDescent="0.2">
      <c r="A1525" s="5">
        <v>209</v>
      </c>
      <c r="B1525" s="5" t="s">
        <v>32</v>
      </c>
      <c r="C1525" s="5">
        <v>675</v>
      </c>
      <c r="D1525" s="5">
        <v>45</v>
      </c>
      <c r="F1525" s="5">
        <v>660</v>
      </c>
      <c r="G1525" s="5">
        <v>15</v>
      </c>
      <c r="H1525" s="5">
        <v>15</v>
      </c>
      <c r="I1525" s="5" t="s">
        <v>39</v>
      </c>
      <c r="J1525" s="8">
        <f t="shared" si="71"/>
        <v>5280</v>
      </c>
      <c r="K1525" s="4">
        <f t="shared" si="72"/>
        <v>7.6704545454545459</v>
      </c>
      <c r="L1525" s="1">
        <f t="shared" si="73"/>
        <v>2</v>
      </c>
    </row>
    <row r="1526" spans="1:12" x14ac:dyDescent="0.2">
      <c r="A1526" s="5">
        <v>210</v>
      </c>
      <c r="B1526" s="5" t="s">
        <v>32</v>
      </c>
      <c r="C1526" s="5">
        <v>551</v>
      </c>
      <c r="D1526" s="5">
        <v>36</v>
      </c>
      <c r="F1526" s="5">
        <v>616</v>
      </c>
      <c r="G1526" s="5">
        <v>14</v>
      </c>
      <c r="H1526" s="5">
        <v>14</v>
      </c>
      <c r="I1526" s="5" t="s">
        <v>39</v>
      </c>
      <c r="J1526" s="8">
        <f t="shared" si="71"/>
        <v>4928</v>
      </c>
      <c r="K1526" s="4">
        <f t="shared" si="72"/>
        <v>6.7086038961038961</v>
      </c>
      <c r="L1526" s="1">
        <f t="shared" si="73"/>
        <v>2</v>
      </c>
    </row>
    <row r="1527" spans="1:12" x14ac:dyDescent="0.2">
      <c r="A1527" s="5">
        <v>211</v>
      </c>
      <c r="B1527" s="5" t="s">
        <v>32</v>
      </c>
      <c r="C1527" s="5">
        <v>565</v>
      </c>
      <c r="D1527" s="5">
        <v>37</v>
      </c>
      <c r="F1527" s="5">
        <v>660</v>
      </c>
      <c r="G1527" s="5">
        <v>15</v>
      </c>
      <c r="H1527" s="5">
        <v>15</v>
      </c>
      <c r="I1527" s="5" t="s">
        <v>39</v>
      </c>
      <c r="J1527" s="8">
        <f t="shared" si="71"/>
        <v>5280</v>
      </c>
      <c r="K1527" s="4">
        <f t="shared" si="72"/>
        <v>6.4204545454545459</v>
      </c>
      <c r="L1527" s="1">
        <f t="shared" si="73"/>
        <v>2</v>
      </c>
    </row>
    <row r="1528" spans="1:12" x14ac:dyDescent="0.2">
      <c r="A1528" s="5">
        <v>212</v>
      </c>
      <c r="B1528" s="5" t="s">
        <v>32</v>
      </c>
      <c r="C1528" s="5">
        <v>611</v>
      </c>
      <c r="D1528" s="5">
        <v>40</v>
      </c>
      <c r="F1528" s="5">
        <v>660</v>
      </c>
      <c r="G1528" s="5">
        <v>15</v>
      </c>
      <c r="H1528" s="5">
        <v>15</v>
      </c>
      <c r="I1528" s="5" t="s">
        <v>39</v>
      </c>
      <c r="J1528" s="8">
        <f t="shared" si="71"/>
        <v>5280</v>
      </c>
      <c r="K1528" s="4">
        <f t="shared" si="72"/>
        <v>6.9431818181818183</v>
      </c>
      <c r="L1528" s="1">
        <f t="shared" si="73"/>
        <v>2</v>
      </c>
    </row>
    <row r="1529" spans="1:12" x14ac:dyDescent="0.2">
      <c r="A1529" s="5">
        <v>213</v>
      </c>
      <c r="B1529" s="5" t="s">
        <v>152</v>
      </c>
      <c r="C1529" s="5">
        <v>0</v>
      </c>
      <c r="D1529" s="5">
        <v>0</v>
      </c>
      <c r="E1529" s="5" t="s">
        <v>33</v>
      </c>
      <c r="F1529" s="5">
        <v>264</v>
      </c>
      <c r="G1529" s="5">
        <v>6</v>
      </c>
      <c r="H1529" s="5">
        <v>6</v>
      </c>
      <c r="I1529" s="5" t="s">
        <v>86</v>
      </c>
      <c r="J1529" s="8">
        <f t="shared" si="71"/>
        <v>2112</v>
      </c>
      <c r="K1529" s="4">
        <f t="shared" si="72"/>
        <v>0</v>
      </c>
      <c r="L1529" s="1">
        <f t="shared" si="73"/>
        <v>0</v>
      </c>
    </row>
    <row r="1530" spans="1:12" x14ac:dyDescent="0.2">
      <c r="A1530" s="5">
        <v>301</v>
      </c>
      <c r="B1530" s="5" t="s">
        <v>152</v>
      </c>
      <c r="C1530" s="5">
        <v>0</v>
      </c>
      <c r="D1530" s="5">
        <v>0</v>
      </c>
      <c r="E1530" s="5" t="s">
        <v>33</v>
      </c>
      <c r="F1530" s="5">
        <v>264</v>
      </c>
      <c r="G1530" s="5">
        <v>6</v>
      </c>
      <c r="H1530" s="5">
        <v>6</v>
      </c>
      <c r="I1530" s="5" t="s">
        <v>86</v>
      </c>
      <c r="J1530" s="8">
        <f t="shared" si="71"/>
        <v>2112</v>
      </c>
      <c r="K1530" s="4">
        <f t="shared" si="72"/>
        <v>0</v>
      </c>
      <c r="L1530" s="1">
        <f t="shared" si="73"/>
        <v>0</v>
      </c>
    </row>
    <row r="1531" spans="1:12" x14ac:dyDescent="0.2">
      <c r="A1531" s="5">
        <v>302</v>
      </c>
      <c r="B1531" s="5" t="s">
        <v>32</v>
      </c>
      <c r="C1531" s="5">
        <v>562</v>
      </c>
      <c r="D1531" s="5">
        <v>37</v>
      </c>
      <c r="F1531" s="5">
        <v>704</v>
      </c>
      <c r="G1531" s="5">
        <v>16</v>
      </c>
      <c r="H1531" s="5">
        <v>16</v>
      </c>
      <c r="I1531" s="5" t="s">
        <v>39</v>
      </c>
      <c r="J1531" s="8">
        <f t="shared" si="71"/>
        <v>5632</v>
      </c>
      <c r="K1531" s="4">
        <f t="shared" si="72"/>
        <v>5.9872159090909092</v>
      </c>
      <c r="L1531" s="1">
        <f t="shared" si="73"/>
        <v>2</v>
      </c>
    </row>
    <row r="1532" spans="1:12" x14ac:dyDescent="0.2">
      <c r="A1532" s="5">
        <v>303</v>
      </c>
      <c r="B1532" s="5" t="s">
        <v>32</v>
      </c>
      <c r="C1532" s="5">
        <v>430</v>
      </c>
      <c r="D1532" s="5">
        <v>28</v>
      </c>
      <c r="F1532" s="5">
        <v>704</v>
      </c>
      <c r="G1532" s="5">
        <v>16</v>
      </c>
      <c r="H1532" s="5">
        <v>16</v>
      </c>
      <c r="I1532" s="5" t="s">
        <v>39</v>
      </c>
      <c r="J1532" s="8">
        <f t="shared" si="71"/>
        <v>5632</v>
      </c>
      <c r="K1532" s="4">
        <f t="shared" si="72"/>
        <v>4.5809659090909092</v>
      </c>
      <c r="L1532" s="1">
        <f t="shared" si="73"/>
        <v>2</v>
      </c>
    </row>
    <row r="1533" spans="1:12" x14ac:dyDescent="0.2">
      <c r="A1533" s="5">
        <v>304</v>
      </c>
      <c r="B1533" s="5" t="s">
        <v>32</v>
      </c>
      <c r="C1533" s="5">
        <v>392</v>
      </c>
      <c r="D1533" s="5">
        <v>26</v>
      </c>
      <c r="F1533" s="5">
        <v>616</v>
      </c>
      <c r="G1533" s="5">
        <v>14</v>
      </c>
      <c r="H1533" s="5">
        <v>14</v>
      </c>
      <c r="I1533" s="5" t="s">
        <v>39</v>
      </c>
      <c r="J1533" s="8">
        <f t="shared" si="71"/>
        <v>4928</v>
      </c>
      <c r="K1533" s="4">
        <f t="shared" si="72"/>
        <v>4.7727272727272725</v>
      </c>
      <c r="L1533" s="1">
        <f t="shared" si="73"/>
        <v>2</v>
      </c>
    </row>
    <row r="1534" spans="1:12" x14ac:dyDescent="0.2">
      <c r="A1534" s="5">
        <v>305</v>
      </c>
      <c r="B1534" s="5" t="s">
        <v>32</v>
      </c>
      <c r="C1534" s="5">
        <v>507</v>
      </c>
      <c r="D1534" s="5">
        <v>33</v>
      </c>
      <c r="F1534" s="5">
        <v>616</v>
      </c>
      <c r="G1534" s="5">
        <v>14</v>
      </c>
      <c r="H1534" s="5">
        <v>14</v>
      </c>
      <c r="I1534" s="5" t="s">
        <v>39</v>
      </c>
      <c r="J1534" s="8">
        <f t="shared" si="71"/>
        <v>4928</v>
      </c>
      <c r="K1534" s="4">
        <f t="shared" si="72"/>
        <v>6.1728896103896105</v>
      </c>
      <c r="L1534" s="1">
        <f t="shared" si="73"/>
        <v>2</v>
      </c>
    </row>
    <row r="1535" spans="1:12" x14ac:dyDescent="0.2">
      <c r="A1535" s="5">
        <v>306</v>
      </c>
      <c r="B1535" s="5" t="s">
        <v>32</v>
      </c>
      <c r="C1535" s="5">
        <v>112</v>
      </c>
      <c r="D1535" s="5">
        <v>7</v>
      </c>
      <c r="E1535" s="5" t="s">
        <v>33</v>
      </c>
      <c r="F1535" s="5">
        <v>704</v>
      </c>
      <c r="G1535" s="5">
        <v>16</v>
      </c>
      <c r="H1535" s="5">
        <v>16</v>
      </c>
      <c r="I1535" s="5" t="s">
        <v>39</v>
      </c>
      <c r="J1535" s="8">
        <f t="shared" si="71"/>
        <v>5632</v>
      </c>
      <c r="K1535" s="4">
        <f t="shared" si="72"/>
        <v>1.1931818181818181</v>
      </c>
      <c r="L1535" s="1">
        <f t="shared" si="73"/>
        <v>1</v>
      </c>
    </row>
    <row r="1536" spans="1:12" x14ac:dyDescent="0.2">
      <c r="A1536" s="5">
        <v>307</v>
      </c>
      <c r="B1536" s="5" t="s">
        <v>32</v>
      </c>
      <c r="C1536" s="5">
        <v>465</v>
      </c>
      <c r="D1536" s="5">
        <v>31</v>
      </c>
      <c r="F1536" s="5">
        <v>748</v>
      </c>
      <c r="G1536" s="5">
        <v>17</v>
      </c>
      <c r="H1536" s="5">
        <v>17</v>
      </c>
      <c r="I1536" s="5" t="s">
        <v>39</v>
      </c>
      <c r="J1536" s="8">
        <f t="shared" si="71"/>
        <v>5984</v>
      </c>
      <c r="K1536" s="4">
        <f t="shared" si="72"/>
        <v>4.6624331550802136</v>
      </c>
      <c r="L1536" s="1">
        <f t="shared" si="73"/>
        <v>2</v>
      </c>
    </row>
    <row r="1537" spans="1:12" x14ac:dyDescent="0.2">
      <c r="A1537" s="5">
        <v>308</v>
      </c>
      <c r="B1537" s="5" t="s">
        <v>32</v>
      </c>
      <c r="C1537" s="5">
        <v>378</v>
      </c>
      <c r="D1537" s="5">
        <v>25</v>
      </c>
      <c r="F1537" s="5">
        <v>899</v>
      </c>
      <c r="G1537" s="5">
        <v>20</v>
      </c>
      <c r="H1537" s="5">
        <v>20</v>
      </c>
      <c r="I1537" s="5" t="s">
        <v>39</v>
      </c>
      <c r="J1537" s="8">
        <f t="shared" si="71"/>
        <v>7192</v>
      </c>
      <c r="K1537" s="4">
        <f t="shared" si="72"/>
        <v>3.1535038932146828</v>
      </c>
      <c r="L1537" s="1">
        <f t="shared" si="73"/>
        <v>1</v>
      </c>
    </row>
    <row r="1538" spans="1:12" x14ac:dyDescent="0.2">
      <c r="A1538" s="5">
        <v>309</v>
      </c>
      <c r="B1538" s="5" t="s">
        <v>32</v>
      </c>
      <c r="C1538" s="5">
        <v>378</v>
      </c>
      <c r="D1538" s="5">
        <v>25</v>
      </c>
      <c r="F1538" s="5">
        <v>704</v>
      </c>
      <c r="G1538" s="5">
        <v>16</v>
      </c>
      <c r="H1538" s="5">
        <v>16</v>
      </c>
      <c r="I1538" s="5" t="s">
        <v>39</v>
      </c>
      <c r="J1538" s="8">
        <f t="shared" si="71"/>
        <v>5632</v>
      </c>
      <c r="K1538" s="4">
        <f t="shared" si="72"/>
        <v>4.0269886363636367</v>
      </c>
      <c r="L1538" s="1">
        <f t="shared" si="73"/>
        <v>2</v>
      </c>
    </row>
    <row r="1539" spans="1:12" x14ac:dyDescent="0.2">
      <c r="A1539" s="5">
        <v>310</v>
      </c>
      <c r="B1539" s="5" t="s">
        <v>32</v>
      </c>
      <c r="C1539" s="5">
        <v>154</v>
      </c>
      <c r="D1539" s="5">
        <v>10</v>
      </c>
      <c r="F1539" s="5">
        <v>660</v>
      </c>
      <c r="G1539" s="5">
        <v>15</v>
      </c>
      <c r="H1539" s="5">
        <v>10</v>
      </c>
      <c r="I1539" s="5" t="s">
        <v>39</v>
      </c>
      <c r="J1539" s="8">
        <f t="shared" si="71"/>
        <v>5280</v>
      </c>
      <c r="K1539" s="4">
        <f t="shared" si="72"/>
        <v>1.75</v>
      </c>
      <c r="L1539" s="1">
        <f t="shared" si="73"/>
        <v>1</v>
      </c>
    </row>
    <row r="1540" spans="1:12" x14ac:dyDescent="0.2">
      <c r="A1540" s="5">
        <v>311</v>
      </c>
      <c r="B1540" s="5" t="s">
        <v>32</v>
      </c>
      <c r="C1540" s="5">
        <v>518</v>
      </c>
      <c r="D1540" s="5">
        <v>34</v>
      </c>
      <c r="F1540" s="5">
        <v>616</v>
      </c>
      <c r="G1540" s="5">
        <v>14</v>
      </c>
      <c r="H1540" s="5">
        <v>14</v>
      </c>
      <c r="I1540" s="5" t="s">
        <v>39</v>
      </c>
      <c r="J1540" s="8">
        <f t="shared" si="71"/>
        <v>4928</v>
      </c>
      <c r="K1540" s="4">
        <f t="shared" si="72"/>
        <v>6.3068181818181817</v>
      </c>
      <c r="L1540" s="1">
        <f t="shared" si="73"/>
        <v>2</v>
      </c>
    </row>
    <row r="1541" spans="1:12" x14ac:dyDescent="0.2">
      <c r="A1541" s="5">
        <v>312</v>
      </c>
      <c r="B1541" s="5" t="s">
        <v>32</v>
      </c>
      <c r="C1541" s="5">
        <v>718</v>
      </c>
      <c r="D1541" s="5">
        <v>47</v>
      </c>
      <c r="F1541" s="5">
        <v>616</v>
      </c>
      <c r="G1541" s="5">
        <v>14</v>
      </c>
      <c r="H1541" s="5">
        <v>14</v>
      </c>
      <c r="I1541" s="5" t="s">
        <v>39</v>
      </c>
      <c r="J1541" s="8">
        <f t="shared" si="71"/>
        <v>4928</v>
      </c>
      <c r="K1541" s="4">
        <f t="shared" si="72"/>
        <v>8.7418831168831161</v>
      </c>
      <c r="L1541" s="1">
        <f t="shared" si="73"/>
        <v>2</v>
      </c>
    </row>
    <row r="1542" spans="1:12" x14ac:dyDescent="0.2">
      <c r="A1542" s="5">
        <v>313</v>
      </c>
      <c r="B1542" s="5" t="s">
        <v>32</v>
      </c>
      <c r="C1542" s="5">
        <v>550</v>
      </c>
      <c r="D1542" s="5">
        <v>36</v>
      </c>
      <c r="F1542" s="5">
        <v>660</v>
      </c>
      <c r="G1542" s="5">
        <v>15</v>
      </c>
      <c r="H1542" s="5">
        <v>15</v>
      </c>
      <c r="I1542" s="5" t="s">
        <v>39</v>
      </c>
      <c r="J1542" s="8">
        <f t="shared" si="71"/>
        <v>5280</v>
      </c>
      <c r="K1542" s="4">
        <f t="shared" si="72"/>
        <v>6.25</v>
      </c>
      <c r="L1542" s="1">
        <f t="shared" si="73"/>
        <v>2</v>
      </c>
    </row>
    <row r="1543" spans="1:12" x14ac:dyDescent="0.2">
      <c r="A1543" s="5">
        <v>314</v>
      </c>
      <c r="B1543" s="5" t="s">
        <v>32</v>
      </c>
      <c r="C1543" s="5">
        <v>561</v>
      </c>
      <c r="D1543" s="5">
        <v>37</v>
      </c>
      <c r="F1543" s="5">
        <v>660</v>
      </c>
      <c r="G1543" s="5">
        <v>15</v>
      </c>
      <c r="H1543" s="5">
        <v>15</v>
      </c>
      <c r="I1543" s="5" t="s">
        <v>39</v>
      </c>
      <c r="J1543" s="8">
        <f t="shared" si="71"/>
        <v>5280</v>
      </c>
      <c r="K1543" s="4">
        <f t="shared" si="72"/>
        <v>6.375</v>
      </c>
      <c r="L1543" s="1">
        <f t="shared" si="73"/>
        <v>2</v>
      </c>
    </row>
    <row r="1544" spans="1:12" x14ac:dyDescent="0.2">
      <c r="A1544" s="5">
        <v>315</v>
      </c>
      <c r="B1544" s="5" t="s">
        <v>162</v>
      </c>
      <c r="C1544" s="5">
        <v>0</v>
      </c>
      <c r="D1544" s="5">
        <v>0</v>
      </c>
      <c r="F1544" s="5">
        <v>264</v>
      </c>
      <c r="G1544" s="5">
        <v>6</v>
      </c>
      <c r="H1544" s="5">
        <v>0</v>
      </c>
      <c r="I1544" s="5" t="s">
        <v>86</v>
      </c>
      <c r="J1544" s="8">
        <f t="shared" si="71"/>
        <v>2112</v>
      </c>
      <c r="K1544" s="4">
        <f t="shared" si="72"/>
        <v>0</v>
      </c>
      <c r="L1544" s="1">
        <f t="shared" si="73"/>
        <v>0</v>
      </c>
    </row>
    <row r="1545" spans="1:12" x14ac:dyDescent="0.2">
      <c r="A1545" s="5" t="s">
        <v>26</v>
      </c>
      <c r="B1545" s="5" t="s">
        <v>448</v>
      </c>
      <c r="C1545" s="5">
        <v>940</v>
      </c>
      <c r="D1545" s="5">
        <v>62</v>
      </c>
      <c r="F1545" s="5">
        <v>836</v>
      </c>
      <c r="G1545" s="5">
        <v>19</v>
      </c>
      <c r="H1545" s="5">
        <v>19</v>
      </c>
      <c r="I1545" s="5" t="s">
        <v>39</v>
      </c>
      <c r="J1545" s="8">
        <f t="shared" si="71"/>
        <v>6688</v>
      </c>
      <c r="K1545" s="4">
        <f t="shared" si="72"/>
        <v>8.4330143540669855</v>
      </c>
      <c r="L1545" s="1">
        <f t="shared" si="73"/>
        <v>2</v>
      </c>
    </row>
    <row r="1546" spans="1:12" x14ac:dyDescent="0.2">
      <c r="A1546" s="5" t="s">
        <v>26</v>
      </c>
      <c r="B1546" s="5" t="s">
        <v>27</v>
      </c>
      <c r="C1546" s="5">
        <v>1895</v>
      </c>
      <c r="D1546" s="5">
        <v>126</v>
      </c>
      <c r="F1546" s="5">
        <v>3608</v>
      </c>
      <c r="G1546" s="5">
        <v>82</v>
      </c>
      <c r="H1546" s="5">
        <v>82</v>
      </c>
      <c r="I1546" s="5" t="s">
        <v>39</v>
      </c>
      <c r="J1546" s="8">
        <f t="shared" si="71"/>
        <v>28864</v>
      </c>
      <c r="K1546" s="4">
        <f t="shared" si="72"/>
        <v>3.9391629711751661</v>
      </c>
      <c r="L1546" s="1">
        <f t="shared" si="73"/>
        <v>1</v>
      </c>
    </row>
    <row r="1547" spans="1:12" x14ac:dyDescent="0.2">
      <c r="A1547" s="5" t="s">
        <v>26</v>
      </c>
      <c r="B1547" s="5" t="s">
        <v>449</v>
      </c>
      <c r="C1547" s="5">
        <v>0</v>
      </c>
      <c r="D1547" s="5">
        <v>0</v>
      </c>
      <c r="F1547" s="5">
        <v>132</v>
      </c>
      <c r="G1547" s="5">
        <v>3</v>
      </c>
      <c r="H1547" s="5">
        <v>0</v>
      </c>
      <c r="I1547" s="5" t="s">
        <v>86</v>
      </c>
      <c r="J1547" s="8">
        <f t="shared" si="71"/>
        <v>1056</v>
      </c>
      <c r="K1547" s="4">
        <f t="shared" si="72"/>
        <v>0</v>
      </c>
      <c r="L1547" s="1">
        <f t="shared" si="73"/>
        <v>0</v>
      </c>
    </row>
    <row r="1548" spans="1:12" x14ac:dyDescent="0.2">
      <c r="A1548" s="5" t="s">
        <v>26</v>
      </c>
      <c r="B1548" s="5" t="s">
        <v>450</v>
      </c>
      <c r="C1548" s="5">
        <v>660</v>
      </c>
      <c r="D1548" s="5">
        <v>44</v>
      </c>
      <c r="F1548" s="5">
        <v>880</v>
      </c>
      <c r="G1548" s="5">
        <v>20</v>
      </c>
      <c r="H1548" s="5">
        <v>20</v>
      </c>
      <c r="I1548" s="5" t="s">
        <v>39</v>
      </c>
      <c r="J1548" s="8">
        <f t="shared" si="71"/>
        <v>7040</v>
      </c>
      <c r="K1548" s="4">
        <f t="shared" si="72"/>
        <v>5.625</v>
      </c>
      <c r="L1548" s="1">
        <f t="shared" si="73"/>
        <v>2</v>
      </c>
    </row>
    <row r="1549" spans="1:12" x14ac:dyDescent="0.2">
      <c r="A1549" s="5" t="s">
        <v>26</v>
      </c>
      <c r="B1549" s="5" t="s">
        <v>35</v>
      </c>
      <c r="C1549" s="5">
        <v>732</v>
      </c>
      <c r="D1549" s="5">
        <v>48</v>
      </c>
      <c r="F1549" s="5">
        <v>704</v>
      </c>
      <c r="G1549" s="5">
        <v>16</v>
      </c>
      <c r="H1549" s="5">
        <v>16</v>
      </c>
      <c r="I1549" s="5" t="s">
        <v>39</v>
      </c>
      <c r="J1549" s="8">
        <f t="shared" ref="J1549:J1612" si="74">IF(COUNT(F1549)=1,F1549*8,"")</f>
        <v>5632</v>
      </c>
      <c r="K1549" s="4">
        <f t="shared" ref="K1549:K1612" si="75">IF( AND(COUNT(J1549)=1,COUNT(C1549)=1), ABS((C1549*60/J1549)), "unk" )</f>
        <v>7.7982954545454541</v>
      </c>
      <c r="L1549" s="1">
        <f t="shared" si="73"/>
        <v>2</v>
      </c>
    </row>
    <row r="1550" spans="1:12" x14ac:dyDescent="0.2">
      <c r="A1550" s="5" t="s">
        <v>26</v>
      </c>
      <c r="B1550" s="5" t="s">
        <v>46</v>
      </c>
      <c r="C1550" s="5">
        <v>0</v>
      </c>
      <c r="D1550" s="5">
        <v>0</v>
      </c>
      <c r="E1550" s="5" t="s">
        <v>33</v>
      </c>
      <c r="F1550" s="5">
        <v>308</v>
      </c>
      <c r="G1550" s="5">
        <v>7</v>
      </c>
      <c r="H1550" s="5">
        <v>7</v>
      </c>
      <c r="I1550" s="5" t="s">
        <v>86</v>
      </c>
      <c r="J1550" s="8">
        <f t="shared" si="74"/>
        <v>2464</v>
      </c>
      <c r="K1550" s="4">
        <f t="shared" si="75"/>
        <v>0</v>
      </c>
      <c r="L1550" s="1">
        <f t="shared" si="73"/>
        <v>0</v>
      </c>
    </row>
    <row r="1551" spans="1:12" x14ac:dyDescent="0.2">
      <c r="A1551" s="5" t="s">
        <v>26</v>
      </c>
      <c r="B1551" s="5" t="s">
        <v>76</v>
      </c>
      <c r="C1551" s="5">
        <v>0</v>
      </c>
      <c r="D1551" s="5">
        <v>0</v>
      </c>
      <c r="E1551" s="5" t="s">
        <v>33</v>
      </c>
      <c r="F1551" s="5">
        <v>132</v>
      </c>
      <c r="G1551" s="5">
        <v>3</v>
      </c>
      <c r="H1551" s="5">
        <v>3</v>
      </c>
      <c r="I1551" s="5" t="s">
        <v>86</v>
      </c>
      <c r="J1551" s="8">
        <f t="shared" si="74"/>
        <v>1056</v>
      </c>
      <c r="K1551" s="4">
        <f t="shared" si="75"/>
        <v>0</v>
      </c>
      <c r="L1551" s="1">
        <f t="shared" si="73"/>
        <v>0</v>
      </c>
    </row>
    <row r="1552" spans="1:12" x14ac:dyDescent="0.2">
      <c r="J1552" s="8" t="str">
        <f t="shared" si="74"/>
        <v/>
      </c>
      <c r="K1552" s="4" t="str">
        <f t="shared" si="75"/>
        <v>unk</v>
      </c>
      <c r="L1552" s="1" t="str">
        <f t="shared" si="73"/>
        <v>unk</v>
      </c>
    </row>
    <row r="1553" spans="1:12" x14ac:dyDescent="0.2">
      <c r="A1553" s="5" t="s">
        <v>0</v>
      </c>
      <c r="B1553" s="6">
        <v>44305</v>
      </c>
      <c r="J1553" s="8" t="str">
        <f t="shared" si="74"/>
        <v/>
      </c>
      <c r="K1553" s="4" t="str">
        <f t="shared" si="75"/>
        <v>unk</v>
      </c>
      <c r="L1553" s="1" t="str">
        <f t="shared" si="73"/>
        <v>unk</v>
      </c>
    </row>
    <row r="1554" spans="1:12" x14ac:dyDescent="0.2">
      <c r="A1554" s="5" t="s">
        <v>2</v>
      </c>
      <c r="B1554" s="5" t="s">
        <v>451</v>
      </c>
      <c r="J1554" s="8" t="str">
        <f t="shared" si="74"/>
        <v/>
      </c>
      <c r="K1554" s="4" t="str">
        <f t="shared" si="75"/>
        <v>unk</v>
      </c>
      <c r="L1554" s="1" t="str">
        <f t="shared" si="73"/>
        <v>unk</v>
      </c>
    </row>
    <row r="1555" spans="1:12" x14ac:dyDescent="0.2">
      <c r="A1555" s="5" t="s">
        <v>6</v>
      </c>
      <c r="B1555" s="5" t="s">
        <v>183</v>
      </c>
      <c r="C1555" s="5" t="s">
        <v>452</v>
      </c>
      <c r="J1555" s="8" t="str">
        <f t="shared" si="74"/>
        <v/>
      </c>
      <c r="K1555" s="4" t="str">
        <f t="shared" si="75"/>
        <v>unk</v>
      </c>
      <c r="L1555" s="1" t="str">
        <f t="shared" si="73"/>
        <v>unk</v>
      </c>
    </row>
    <row r="1556" spans="1:12" x14ac:dyDescent="0.2">
      <c r="A1556" s="5" t="s">
        <v>453</v>
      </c>
      <c r="B1556" s="5" t="s">
        <v>454</v>
      </c>
      <c r="J1556" s="8" t="str">
        <f t="shared" si="74"/>
        <v/>
      </c>
      <c r="K1556" s="4" t="str">
        <f t="shared" si="75"/>
        <v>unk</v>
      </c>
      <c r="L1556" s="1" t="str">
        <f t="shared" si="73"/>
        <v>unk</v>
      </c>
    </row>
    <row r="1557" spans="1:12" x14ac:dyDescent="0.2">
      <c r="A1557" s="5" t="s">
        <v>6</v>
      </c>
      <c r="B1557" s="5" t="s">
        <v>74</v>
      </c>
      <c r="J1557" s="8" t="str">
        <f t="shared" si="74"/>
        <v/>
      </c>
      <c r="K1557" s="4" t="str">
        <f t="shared" si="75"/>
        <v>unk</v>
      </c>
      <c r="L1557" s="1" t="str">
        <f t="shared" si="73"/>
        <v>unk</v>
      </c>
    </row>
    <row r="1558" spans="1:12" x14ac:dyDescent="0.2">
      <c r="A1558" s="5" t="s">
        <v>11</v>
      </c>
      <c r="J1558" s="8" t="str">
        <f t="shared" si="74"/>
        <v/>
      </c>
      <c r="K1558" s="4" t="str">
        <f t="shared" si="75"/>
        <v>unk</v>
      </c>
      <c r="L1558" s="1" t="str">
        <f t="shared" si="73"/>
        <v>unk</v>
      </c>
    </row>
    <row r="1559" spans="1:12" x14ac:dyDescent="0.2">
      <c r="A1559" s="5" t="s">
        <v>13</v>
      </c>
      <c r="B1559" s="5" t="s">
        <v>14</v>
      </c>
      <c r="C1559" s="5" t="s">
        <v>15</v>
      </c>
      <c r="D1559" s="5" t="s">
        <v>16</v>
      </c>
      <c r="E1559" s="5" t="s">
        <v>17</v>
      </c>
      <c r="F1559" s="5" t="s">
        <v>18</v>
      </c>
      <c r="G1559" s="5" t="s">
        <v>19</v>
      </c>
      <c r="H1559" s="5" t="s">
        <v>20</v>
      </c>
      <c r="I1559" s="5" t="s">
        <v>21</v>
      </c>
      <c r="J1559" s="8" t="str">
        <f t="shared" si="74"/>
        <v/>
      </c>
      <c r="K1559" s="4" t="str">
        <f t="shared" si="75"/>
        <v>unk</v>
      </c>
      <c r="L1559" s="1" t="str">
        <f t="shared" si="73"/>
        <v>unk</v>
      </c>
    </row>
    <row r="1560" spans="1:12" x14ac:dyDescent="0.2">
      <c r="A1560" s="5" t="s">
        <v>304</v>
      </c>
      <c r="J1560" s="8" t="str">
        <f t="shared" si="74"/>
        <v/>
      </c>
      <c r="K1560" s="4" t="str">
        <f t="shared" si="75"/>
        <v>unk</v>
      </c>
      <c r="L1560" s="1" t="str">
        <f t="shared" ref="L1560:L1623" si="76">IF(AND(COUNT(J1560)=1,COUNT(C1560)=1),IF(COUNT(J1560)=1,(IF(K1560&gt;120,6,IF(K1560&gt;50,5,IF(K1560&gt;24,4,IF(K1560&gt;10,3,IF(K1560&gt;4,2,IF(K1560&gt;1,1,0))))))),""),"unk")</f>
        <v>unk</v>
      </c>
    </row>
    <row r="1561" spans="1:12" x14ac:dyDescent="0.2">
      <c r="A1561" s="5" t="s">
        <v>26</v>
      </c>
      <c r="B1561" s="5" t="s">
        <v>455</v>
      </c>
      <c r="C1561" s="5">
        <v>503</v>
      </c>
      <c r="D1561" s="5">
        <v>33</v>
      </c>
      <c r="F1561" s="5">
        <v>1247</v>
      </c>
      <c r="G1561" s="5">
        <v>28</v>
      </c>
      <c r="H1561" s="5">
        <v>28</v>
      </c>
      <c r="I1561" s="5" t="s">
        <v>31</v>
      </c>
      <c r="J1561" s="8">
        <f t="shared" si="74"/>
        <v>9976</v>
      </c>
      <c r="K1561" s="4">
        <f t="shared" si="75"/>
        <v>3.0252606255012027</v>
      </c>
      <c r="L1561" s="1">
        <f t="shared" si="76"/>
        <v>1</v>
      </c>
    </row>
    <row r="1562" spans="1:12" x14ac:dyDescent="0.2">
      <c r="A1562" s="5" t="s">
        <v>26</v>
      </c>
      <c r="B1562" s="5" t="s">
        <v>51</v>
      </c>
      <c r="C1562" s="5">
        <v>976</v>
      </c>
      <c r="D1562" s="5">
        <v>65</v>
      </c>
      <c r="F1562" s="5">
        <v>4544</v>
      </c>
      <c r="G1562" s="5">
        <v>103</v>
      </c>
      <c r="H1562" s="5">
        <v>65</v>
      </c>
      <c r="I1562" s="5" t="s">
        <v>31</v>
      </c>
      <c r="J1562" s="8">
        <f t="shared" si="74"/>
        <v>36352</v>
      </c>
      <c r="K1562" s="4">
        <f t="shared" si="75"/>
        <v>1.6109154929577465</v>
      </c>
      <c r="L1562" s="1">
        <f t="shared" si="76"/>
        <v>1</v>
      </c>
    </row>
    <row r="1563" spans="1:12" x14ac:dyDescent="0.2">
      <c r="A1563" s="5">
        <v>102</v>
      </c>
      <c r="B1563" s="5" t="s">
        <v>32</v>
      </c>
      <c r="C1563" s="5">
        <v>270</v>
      </c>
      <c r="D1563" s="5">
        <v>18</v>
      </c>
      <c r="F1563" s="5">
        <v>681</v>
      </c>
      <c r="G1563" s="5">
        <v>15</v>
      </c>
      <c r="H1563" s="5">
        <v>15</v>
      </c>
      <c r="I1563" s="5" t="s">
        <v>31</v>
      </c>
      <c r="J1563" s="8">
        <f t="shared" si="74"/>
        <v>5448</v>
      </c>
      <c r="K1563" s="4">
        <f t="shared" si="75"/>
        <v>2.9735682819383258</v>
      </c>
      <c r="L1563" s="1">
        <f t="shared" si="76"/>
        <v>1</v>
      </c>
    </row>
    <row r="1564" spans="1:12" x14ac:dyDescent="0.2">
      <c r="A1564" s="5">
        <v>103</v>
      </c>
      <c r="B1564" s="5" t="s">
        <v>32</v>
      </c>
      <c r="C1564" s="5">
        <v>313</v>
      </c>
      <c r="D1564" s="5">
        <v>20</v>
      </c>
      <c r="F1564" s="5">
        <v>550</v>
      </c>
      <c r="G1564" s="5">
        <v>12</v>
      </c>
      <c r="H1564" s="5">
        <v>12</v>
      </c>
      <c r="I1564" s="5" t="s">
        <v>31</v>
      </c>
      <c r="J1564" s="8">
        <f t="shared" si="74"/>
        <v>4400</v>
      </c>
      <c r="K1564" s="4">
        <f t="shared" si="75"/>
        <v>4.2681818181818185</v>
      </c>
      <c r="L1564" s="1">
        <f t="shared" si="76"/>
        <v>2</v>
      </c>
    </row>
    <row r="1565" spans="1:12" x14ac:dyDescent="0.2">
      <c r="A1565" s="5">
        <v>104</v>
      </c>
      <c r="B1565" s="5" t="s">
        <v>32</v>
      </c>
      <c r="C1565" s="5">
        <v>670</v>
      </c>
      <c r="D1565" s="5">
        <v>44</v>
      </c>
      <c r="F1565" s="5">
        <v>953</v>
      </c>
      <c r="G1565" s="5">
        <v>21</v>
      </c>
      <c r="H1565" s="5">
        <v>21</v>
      </c>
      <c r="I1565" s="5" t="s">
        <v>31</v>
      </c>
      <c r="J1565" s="8">
        <f t="shared" si="74"/>
        <v>7624</v>
      </c>
      <c r="K1565" s="4">
        <f t="shared" si="75"/>
        <v>5.2728226652675758</v>
      </c>
      <c r="L1565" s="1">
        <f t="shared" si="76"/>
        <v>2</v>
      </c>
    </row>
    <row r="1566" spans="1:12" x14ac:dyDescent="0.2">
      <c r="A1566" s="5">
        <v>105</v>
      </c>
      <c r="B1566" s="5" t="s">
        <v>32</v>
      </c>
      <c r="C1566" s="5">
        <v>0</v>
      </c>
      <c r="D1566" s="5">
        <v>0</v>
      </c>
      <c r="E1566" s="5" t="s">
        <v>33</v>
      </c>
      <c r="F1566" s="5">
        <v>953</v>
      </c>
      <c r="G1566" s="5">
        <v>21</v>
      </c>
      <c r="H1566" s="5">
        <v>21</v>
      </c>
      <c r="I1566" s="5" t="s">
        <v>31</v>
      </c>
      <c r="J1566" s="8">
        <f t="shared" si="74"/>
        <v>7624</v>
      </c>
      <c r="K1566" s="4">
        <f t="shared" si="75"/>
        <v>0</v>
      </c>
      <c r="L1566" s="1">
        <f t="shared" si="76"/>
        <v>0</v>
      </c>
    </row>
    <row r="1567" spans="1:12" x14ac:dyDescent="0.2">
      <c r="A1567" s="5">
        <v>106</v>
      </c>
      <c r="B1567" s="5" t="s">
        <v>32</v>
      </c>
      <c r="C1567" s="5">
        <v>0</v>
      </c>
      <c r="D1567" s="5">
        <v>0</v>
      </c>
      <c r="E1567" s="5" t="s">
        <v>33</v>
      </c>
      <c r="F1567" s="5">
        <v>842</v>
      </c>
      <c r="G1567" s="5">
        <v>19</v>
      </c>
      <c r="H1567" s="5">
        <v>19</v>
      </c>
      <c r="I1567" s="5" t="s">
        <v>31</v>
      </c>
      <c r="J1567" s="8">
        <f t="shared" si="74"/>
        <v>6736</v>
      </c>
      <c r="K1567" s="4">
        <f t="shared" si="75"/>
        <v>0</v>
      </c>
      <c r="L1567" s="1">
        <f t="shared" si="76"/>
        <v>0</v>
      </c>
    </row>
    <row r="1568" spans="1:12" x14ac:dyDescent="0.2">
      <c r="A1568" s="5">
        <v>107</v>
      </c>
      <c r="B1568" s="5" t="s">
        <v>32</v>
      </c>
      <c r="C1568" s="5">
        <v>627</v>
      </c>
      <c r="D1568" s="5">
        <v>41</v>
      </c>
      <c r="F1568" s="5">
        <v>1062</v>
      </c>
      <c r="G1568" s="5">
        <v>24</v>
      </c>
      <c r="H1568" s="5">
        <v>24</v>
      </c>
      <c r="I1568" s="5" t="s">
        <v>31</v>
      </c>
      <c r="J1568" s="8">
        <f t="shared" si="74"/>
        <v>8496</v>
      </c>
      <c r="K1568" s="4">
        <f t="shared" si="75"/>
        <v>4.4279661016949152</v>
      </c>
      <c r="L1568" s="1">
        <f t="shared" si="76"/>
        <v>2</v>
      </c>
    </row>
    <row r="1569" spans="1:12" x14ac:dyDescent="0.2">
      <c r="A1569" s="5">
        <v>108</v>
      </c>
      <c r="B1569" s="5" t="s">
        <v>32</v>
      </c>
      <c r="C1569" s="5">
        <v>307</v>
      </c>
      <c r="D1569" s="5">
        <v>20</v>
      </c>
      <c r="F1569" s="5">
        <v>836</v>
      </c>
      <c r="G1569" s="5">
        <v>19</v>
      </c>
      <c r="H1569" s="5">
        <v>19</v>
      </c>
      <c r="I1569" s="5" t="s">
        <v>31</v>
      </c>
      <c r="J1569" s="8">
        <f t="shared" si="74"/>
        <v>6688</v>
      </c>
      <c r="K1569" s="4">
        <f t="shared" si="75"/>
        <v>2.7541866028708135</v>
      </c>
      <c r="L1569" s="1">
        <f t="shared" si="76"/>
        <v>1</v>
      </c>
    </row>
    <row r="1570" spans="1:12" x14ac:dyDescent="0.2">
      <c r="A1570" s="5" t="s">
        <v>26</v>
      </c>
      <c r="B1570" s="5" t="s">
        <v>152</v>
      </c>
      <c r="C1570" s="5">
        <v>212</v>
      </c>
      <c r="D1570" s="5">
        <v>14</v>
      </c>
      <c r="F1570" s="5">
        <v>367</v>
      </c>
      <c r="G1570" s="5">
        <v>8</v>
      </c>
      <c r="H1570" s="5">
        <v>8</v>
      </c>
      <c r="I1570" s="5" t="s">
        <v>31</v>
      </c>
      <c r="J1570" s="8">
        <f t="shared" si="74"/>
        <v>2936</v>
      </c>
      <c r="K1570" s="4">
        <f t="shared" si="75"/>
        <v>4.3324250681198908</v>
      </c>
      <c r="L1570" s="1">
        <f t="shared" si="76"/>
        <v>2</v>
      </c>
    </row>
    <row r="1571" spans="1:12" x14ac:dyDescent="0.2">
      <c r="A1571" s="5">
        <v>201</v>
      </c>
      <c r="B1571" s="5" t="s">
        <v>32</v>
      </c>
      <c r="C1571" s="5">
        <v>407</v>
      </c>
      <c r="D1571" s="5">
        <v>27</v>
      </c>
      <c r="F1571" s="5">
        <v>676</v>
      </c>
      <c r="G1571" s="5">
        <v>15</v>
      </c>
      <c r="H1571" s="5">
        <v>15</v>
      </c>
      <c r="I1571" s="5" t="s">
        <v>31</v>
      </c>
      <c r="J1571" s="8">
        <f t="shared" si="74"/>
        <v>5408</v>
      </c>
      <c r="K1571" s="4">
        <f t="shared" si="75"/>
        <v>4.515532544378698</v>
      </c>
      <c r="L1571" s="1">
        <f t="shared" si="76"/>
        <v>2</v>
      </c>
    </row>
    <row r="1572" spans="1:12" x14ac:dyDescent="0.2">
      <c r="A1572" s="5">
        <v>202</v>
      </c>
      <c r="B1572" s="5" t="s">
        <v>32</v>
      </c>
      <c r="C1572" s="5">
        <v>331</v>
      </c>
      <c r="D1572" s="5">
        <v>22</v>
      </c>
      <c r="F1572" s="5">
        <v>683</v>
      </c>
      <c r="G1572" s="5">
        <v>15</v>
      </c>
      <c r="H1572" s="5">
        <v>15</v>
      </c>
      <c r="I1572" s="5" t="s">
        <v>31</v>
      </c>
      <c r="J1572" s="8">
        <f t="shared" si="74"/>
        <v>5464</v>
      </c>
      <c r="K1572" s="4">
        <f t="shared" si="75"/>
        <v>3.6346998535871156</v>
      </c>
      <c r="L1572" s="1">
        <f t="shared" si="76"/>
        <v>1</v>
      </c>
    </row>
    <row r="1573" spans="1:12" x14ac:dyDescent="0.2">
      <c r="A1573" s="5">
        <v>203</v>
      </c>
      <c r="B1573" s="5" t="s">
        <v>32</v>
      </c>
      <c r="C1573" s="5">
        <v>306</v>
      </c>
      <c r="D1573" s="5">
        <v>20</v>
      </c>
      <c r="F1573" s="5">
        <v>673</v>
      </c>
      <c r="G1573" s="5">
        <v>15</v>
      </c>
      <c r="H1573" s="5">
        <v>15</v>
      </c>
      <c r="I1573" s="5" t="s">
        <v>31</v>
      </c>
      <c r="J1573" s="8">
        <f t="shared" si="74"/>
        <v>5384</v>
      </c>
      <c r="K1573" s="4">
        <f t="shared" si="75"/>
        <v>3.4101040118870727</v>
      </c>
      <c r="L1573" s="1">
        <f t="shared" si="76"/>
        <v>1</v>
      </c>
    </row>
    <row r="1574" spans="1:12" x14ac:dyDescent="0.2">
      <c r="A1574" s="5">
        <v>204</v>
      </c>
      <c r="B1574" s="5" t="s">
        <v>32</v>
      </c>
      <c r="C1574" s="5">
        <v>144</v>
      </c>
      <c r="D1574" s="5">
        <v>9</v>
      </c>
      <c r="E1574" s="5" t="s">
        <v>33</v>
      </c>
      <c r="F1574" s="5">
        <v>708</v>
      </c>
      <c r="G1574" s="5">
        <v>16</v>
      </c>
      <c r="H1574" s="5">
        <v>16</v>
      </c>
      <c r="I1574" s="5" t="s">
        <v>31</v>
      </c>
      <c r="J1574" s="8">
        <f t="shared" si="74"/>
        <v>5664</v>
      </c>
      <c r="K1574" s="4">
        <f t="shared" si="75"/>
        <v>1.5254237288135593</v>
      </c>
      <c r="L1574" s="1">
        <f t="shared" si="76"/>
        <v>1</v>
      </c>
    </row>
    <row r="1575" spans="1:12" x14ac:dyDescent="0.2">
      <c r="A1575" s="5">
        <v>205</v>
      </c>
      <c r="B1575" s="5" t="s">
        <v>32</v>
      </c>
      <c r="C1575" s="5">
        <v>300</v>
      </c>
      <c r="D1575" s="5">
        <v>20</v>
      </c>
      <c r="F1575" s="5">
        <v>678</v>
      </c>
      <c r="G1575" s="5">
        <v>15</v>
      </c>
      <c r="H1575" s="5">
        <v>15</v>
      </c>
      <c r="I1575" s="5" t="s">
        <v>31</v>
      </c>
      <c r="J1575" s="8">
        <f t="shared" si="74"/>
        <v>5424</v>
      </c>
      <c r="K1575" s="4">
        <f t="shared" si="75"/>
        <v>3.3185840707964602</v>
      </c>
      <c r="L1575" s="1">
        <f t="shared" si="76"/>
        <v>1</v>
      </c>
    </row>
    <row r="1576" spans="1:12" x14ac:dyDescent="0.2">
      <c r="A1576" s="5">
        <v>206</v>
      </c>
      <c r="B1576" s="5" t="s">
        <v>32</v>
      </c>
      <c r="C1576" s="5">
        <v>0</v>
      </c>
      <c r="D1576" s="5">
        <v>0</v>
      </c>
      <c r="E1576" s="5" t="s">
        <v>33</v>
      </c>
      <c r="F1576" s="5">
        <v>855</v>
      </c>
      <c r="G1576" s="5">
        <v>19</v>
      </c>
      <c r="H1576" s="5">
        <v>19</v>
      </c>
      <c r="I1576" s="5" t="s">
        <v>31</v>
      </c>
      <c r="J1576" s="8">
        <f t="shared" si="74"/>
        <v>6840</v>
      </c>
      <c r="K1576" s="4">
        <f t="shared" si="75"/>
        <v>0</v>
      </c>
      <c r="L1576" s="1">
        <f t="shared" si="76"/>
        <v>0</v>
      </c>
    </row>
    <row r="1577" spans="1:12" x14ac:dyDescent="0.2">
      <c r="A1577" s="5">
        <v>207</v>
      </c>
      <c r="B1577" s="5" t="s">
        <v>32</v>
      </c>
      <c r="C1577" s="5">
        <v>0</v>
      </c>
      <c r="D1577" s="5">
        <v>0</v>
      </c>
      <c r="E1577" s="5" t="s">
        <v>33</v>
      </c>
      <c r="F1577" s="5">
        <v>504</v>
      </c>
      <c r="G1577" s="5">
        <v>11</v>
      </c>
      <c r="H1577" s="5">
        <v>11</v>
      </c>
      <c r="I1577" s="5" t="s">
        <v>31</v>
      </c>
      <c r="J1577" s="8">
        <f t="shared" si="74"/>
        <v>4032</v>
      </c>
      <c r="K1577" s="4">
        <f t="shared" si="75"/>
        <v>0</v>
      </c>
      <c r="L1577" s="1">
        <f t="shared" si="76"/>
        <v>0</v>
      </c>
    </row>
    <row r="1578" spans="1:12" x14ac:dyDescent="0.2">
      <c r="A1578" s="5">
        <v>208</v>
      </c>
      <c r="B1578" s="5" t="s">
        <v>32</v>
      </c>
      <c r="C1578" s="5">
        <v>0</v>
      </c>
      <c r="D1578" s="5">
        <v>0</v>
      </c>
      <c r="E1578" s="5" t="s">
        <v>33</v>
      </c>
      <c r="F1578" s="5">
        <v>672</v>
      </c>
      <c r="G1578" s="5">
        <v>15</v>
      </c>
      <c r="H1578" s="5">
        <v>15</v>
      </c>
      <c r="I1578" s="5" t="s">
        <v>31</v>
      </c>
      <c r="J1578" s="8">
        <f t="shared" si="74"/>
        <v>5376</v>
      </c>
      <c r="K1578" s="4">
        <f t="shared" si="75"/>
        <v>0</v>
      </c>
      <c r="L1578" s="1">
        <f t="shared" si="76"/>
        <v>0</v>
      </c>
    </row>
    <row r="1579" spans="1:12" x14ac:dyDescent="0.2">
      <c r="A1579" s="5">
        <v>209</v>
      </c>
      <c r="B1579" s="5" t="s">
        <v>32</v>
      </c>
      <c r="C1579" s="5">
        <v>0</v>
      </c>
      <c r="D1579" s="5">
        <v>0</v>
      </c>
      <c r="E1579" s="5" t="s">
        <v>33</v>
      </c>
      <c r="F1579" s="5">
        <v>709</v>
      </c>
      <c r="G1579" s="5">
        <v>16</v>
      </c>
      <c r="H1579" s="5">
        <v>16</v>
      </c>
      <c r="I1579" s="5" t="s">
        <v>31</v>
      </c>
      <c r="J1579" s="8">
        <f t="shared" si="74"/>
        <v>5672</v>
      </c>
      <c r="K1579" s="4">
        <f t="shared" si="75"/>
        <v>0</v>
      </c>
      <c r="L1579" s="1">
        <f t="shared" si="76"/>
        <v>0</v>
      </c>
    </row>
    <row r="1580" spans="1:12" x14ac:dyDescent="0.2">
      <c r="A1580" s="5">
        <v>210</v>
      </c>
      <c r="B1580" s="5" t="s">
        <v>32</v>
      </c>
      <c r="C1580" s="5">
        <v>0</v>
      </c>
      <c r="D1580" s="5">
        <v>0</v>
      </c>
      <c r="E1580" s="5" t="s">
        <v>33</v>
      </c>
      <c r="F1580" s="5">
        <v>705</v>
      </c>
      <c r="G1580" s="5">
        <v>16</v>
      </c>
      <c r="H1580" s="5">
        <v>16</v>
      </c>
      <c r="I1580" s="5" t="s">
        <v>31</v>
      </c>
      <c r="J1580" s="8">
        <f t="shared" si="74"/>
        <v>5640</v>
      </c>
      <c r="K1580" s="4">
        <f t="shared" si="75"/>
        <v>0</v>
      </c>
      <c r="L1580" s="1">
        <f t="shared" si="76"/>
        <v>0</v>
      </c>
    </row>
    <row r="1581" spans="1:12" x14ac:dyDescent="0.2">
      <c r="A1581" s="5">
        <v>211</v>
      </c>
      <c r="B1581" s="5" t="s">
        <v>32</v>
      </c>
      <c r="C1581" s="5">
        <v>0</v>
      </c>
      <c r="D1581" s="5">
        <v>0</v>
      </c>
      <c r="E1581" s="5" t="s">
        <v>33</v>
      </c>
      <c r="F1581" s="5">
        <v>673</v>
      </c>
      <c r="G1581" s="5">
        <v>15</v>
      </c>
      <c r="H1581" s="5">
        <v>15</v>
      </c>
      <c r="I1581" s="5" t="s">
        <v>31</v>
      </c>
      <c r="J1581" s="8">
        <f t="shared" si="74"/>
        <v>5384</v>
      </c>
      <c r="K1581" s="4">
        <f t="shared" si="75"/>
        <v>0</v>
      </c>
      <c r="L1581" s="1">
        <f t="shared" si="76"/>
        <v>0</v>
      </c>
    </row>
    <row r="1582" spans="1:12" x14ac:dyDescent="0.2">
      <c r="A1582" s="5">
        <v>301</v>
      </c>
      <c r="B1582" s="5" t="s">
        <v>32</v>
      </c>
      <c r="C1582" s="5">
        <v>0</v>
      </c>
      <c r="D1582" s="5">
        <v>0</v>
      </c>
      <c r="E1582" s="5" t="s">
        <v>33</v>
      </c>
      <c r="F1582" s="5">
        <v>684</v>
      </c>
      <c r="G1582" s="5">
        <v>15</v>
      </c>
      <c r="H1582" s="5">
        <v>15</v>
      </c>
      <c r="I1582" s="5" t="s">
        <v>31</v>
      </c>
      <c r="J1582" s="8">
        <f t="shared" si="74"/>
        <v>5472</v>
      </c>
      <c r="K1582" s="4">
        <f t="shared" si="75"/>
        <v>0</v>
      </c>
      <c r="L1582" s="1">
        <f t="shared" si="76"/>
        <v>0</v>
      </c>
    </row>
    <row r="1583" spans="1:12" x14ac:dyDescent="0.2">
      <c r="A1583" s="5">
        <v>302</v>
      </c>
      <c r="B1583" s="5" t="s">
        <v>32</v>
      </c>
      <c r="C1583" s="5">
        <v>0</v>
      </c>
      <c r="D1583" s="5">
        <v>0</v>
      </c>
      <c r="E1583" s="5" t="s">
        <v>33</v>
      </c>
      <c r="F1583" s="5">
        <v>684</v>
      </c>
      <c r="G1583" s="5">
        <v>15</v>
      </c>
      <c r="H1583" s="5">
        <v>15</v>
      </c>
      <c r="I1583" s="5" t="s">
        <v>31</v>
      </c>
      <c r="J1583" s="8">
        <f t="shared" si="74"/>
        <v>5472</v>
      </c>
      <c r="K1583" s="4">
        <f t="shared" si="75"/>
        <v>0</v>
      </c>
      <c r="L1583" s="1">
        <f t="shared" si="76"/>
        <v>0</v>
      </c>
    </row>
    <row r="1584" spans="1:12" x14ac:dyDescent="0.2">
      <c r="A1584" s="5">
        <v>303</v>
      </c>
      <c r="B1584" s="5" t="s">
        <v>32</v>
      </c>
      <c r="C1584" s="5">
        <v>0</v>
      </c>
      <c r="D1584" s="5">
        <v>0</v>
      </c>
      <c r="E1584" s="5" t="s">
        <v>33</v>
      </c>
      <c r="F1584" s="5">
        <v>679</v>
      </c>
      <c r="G1584" s="5">
        <v>15</v>
      </c>
      <c r="H1584" s="5">
        <v>15</v>
      </c>
      <c r="I1584" s="5" t="s">
        <v>31</v>
      </c>
      <c r="J1584" s="8">
        <f t="shared" si="74"/>
        <v>5432</v>
      </c>
      <c r="K1584" s="4">
        <f t="shared" si="75"/>
        <v>0</v>
      </c>
      <c r="L1584" s="1">
        <f t="shared" si="76"/>
        <v>0</v>
      </c>
    </row>
    <row r="1585" spans="1:12" x14ac:dyDescent="0.2">
      <c r="A1585" s="5">
        <v>304</v>
      </c>
      <c r="B1585" s="5" t="s">
        <v>32</v>
      </c>
      <c r="C1585" s="5">
        <v>173</v>
      </c>
      <c r="D1585" s="5">
        <v>11</v>
      </c>
      <c r="E1585" s="5" t="s">
        <v>33</v>
      </c>
      <c r="F1585" s="5">
        <v>708</v>
      </c>
      <c r="G1585" s="5">
        <v>16</v>
      </c>
      <c r="H1585" s="5">
        <v>16</v>
      </c>
      <c r="I1585" s="5" t="s">
        <v>31</v>
      </c>
      <c r="J1585" s="8">
        <f t="shared" si="74"/>
        <v>5664</v>
      </c>
      <c r="K1585" s="4">
        <f t="shared" si="75"/>
        <v>1.8326271186440677</v>
      </c>
      <c r="L1585" s="1">
        <f t="shared" si="76"/>
        <v>1</v>
      </c>
    </row>
    <row r="1586" spans="1:12" x14ac:dyDescent="0.2">
      <c r="A1586" s="5">
        <v>305</v>
      </c>
      <c r="B1586" s="5" t="s">
        <v>32</v>
      </c>
      <c r="C1586" s="5">
        <v>209</v>
      </c>
      <c r="D1586" s="5">
        <v>13</v>
      </c>
      <c r="E1586" s="5" t="s">
        <v>33</v>
      </c>
      <c r="F1586" s="5">
        <v>698</v>
      </c>
      <c r="G1586" s="5">
        <v>15</v>
      </c>
      <c r="H1586" s="5">
        <v>15</v>
      </c>
      <c r="I1586" s="5" t="s">
        <v>31</v>
      </c>
      <c r="J1586" s="8">
        <f t="shared" si="74"/>
        <v>5584</v>
      </c>
      <c r="K1586" s="4">
        <f t="shared" si="75"/>
        <v>2.2457020057306591</v>
      </c>
      <c r="L1586" s="1">
        <f t="shared" si="76"/>
        <v>1</v>
      </c>
    </row>
    <row r="1587" spans="1:12" x14ac:dyDescent="0.2">
      <c r="A1587" s="5">
        <v>306</v>
      </c>
      <c r="B1587" s="5" t="s">
        <v>32</v>
      </c>
      <c r="C1587" s="5">
        <v>0</v>
      </c>
      <c r="D1587" s="5">
        <v>0</v>
      </c>
      <c r="E1587" s="5" t="s">
        <v>33</v>
      </c>
      <c r="F1587" s="5">
        <v>872</v>
      </c>
      <c r="G1587" s="5">
        <v>19</v>
      </c>
      <c r="H1587" s="5">
        <v>19</v>
      </c>
      <c r="I1587" s="5" t="s">
        <v>31</v>
      </c>
      <c r="J1587" s="8">
        <f t="shared" si="74"/>
        <v>6976</v>
      </c>
      <c r="K1587" s="4">
        <f t="shared" si="75"/>
        <v>0</v>
      </c>
      <c r="L1587" s="1">
        <f t="shared" si="76"/>
        <v>0</v>
      </c>
    </row>
    <row r="1588" spans="1:12" x14ac:dyDescent="0.2">
      <c r="A1588" s="5">
        <v>307</v>
      </c>
      <c r="B1588" s="5" t="s">
        <v>32</v>
      </c>
      <c r="C1588" s="5">
        <v>0</v>
      </c>
      <c r="D1588" s="5">
        <v>0</v>
      </c>
      <c r="E1588" s="5" t="s">
        <v>33</v>
      </c>
      <c r="F1588" s="5">
        <v>675</v>
      </c>
      <c r="G1588" s="5">
        <v>15</v>
      </c>
      <c r="H1588" s="5">
        <v>15</v>
      </c>
      <c r="I1588" s="5" t="s">
        <v>31</v>
      </c>
      <c r="J1588" s="8">
        <f t="shared" si="74"/>
        <v>5400</v>
      </c>
      <c r="K1588" s="4">
        <f t="shared" si="75"/>
        <v>0</v>
      </c>
      <c r="L1588" s="1">
        <f t="shared" si="76"/>
        <v>0</v>
      </c>
    </row>
    <row r="1589" spans="1:12" x14ac:dyDescent="0.2">
      <c r="A1589" s="5">
        <v>308</v>
      </c>
      <c r="B1589" s="5" t="s">
        <v>32</v>
      </c>
      <c r="C1589" s="5">
        <v>198</v>
      </c>
      <c r="D1589" s="5">
        <v>13</v>
      </c>
      <c r="E1589" s="5" t="s">
        <v>33</v>
      </c>
      <c r="F1589" s="5">
        <v>674</v>
      </c>
      <c r="G1589" s="5">
        <v>15</v>
      </c>
      <c r="H1589" s="5">
        <v>15</v>
      </c>
      <c r="I1589" s="5" t="s">
        <v>31</v>
      </c>
      <c r="J1589" s="8">
        <f t="shared" si="74"/>
        <v>5392</v>
      </c>
      <c r="K1589" s="4">
        <f t="shared" si="75"/>
        <v>2.2032640949554896</v>
      </c>
      <c r="L1589" s="1">
        <f t="shared" si="76"/>
        <v>1</v>
      </c>
    </row>
    <row r="1590" spans="1:12" x14ac:dyDescent="0.2">
      <c r="A1590" s="5">
        <v>309</v>
      </c>
      <c r="B1590" s="5" t="s">
        <v>32</v>
      </c>
      <c r="C1590" s="5">
        <v>284</v>
      </c>
      <c r="D1590" s="5">
        <v>18</v>
      </c>
      <c r="F1590" s="5">
        <v>705</v>
      </c>
      <c r="G1590" s="5">
        <v>16</v>
      </c>
      <c r="H1590" s="5">
        <v>16</v>
      </c>
      <c r="I1590" s="5" t="s">
        <v>31</v>
      </c>
      <c r="J1590" s="8">
        <f t="shared" si="74"/>
        <v>5640</v>
      </c>
      <c r="K1590" s="4">
        <f t="shared" si="75"/>
        <v>3.021276595744681</v>
      </c>
      <c r="L1590" s="1">
        <f t="shared" si="76"/>
        <v>1</v>
      </c>
    </row>
    <row r="1591" spans="1:12" x14ac:dyDescent="0.2">
      <c r="A1591" s="5">
        <v>310</v>
      </c>
      <c r="B1591" s="5" t="s">
        <v>32</v>
      </c>
      <c r="C1591" s="5">
        <v>297</v>
      </c>
      <c r="D1591" s="5">
        <v>19</v>
      </c>
      <c r="F1591" s="5">
        <v>707</v>
      </c>
      <c r="G1591" s="5">
        <v>16</v>
      </c>
      <c r="H1591" s="5">
        <v>16</v>
      </c>
      <c r="I1591" s="5" t="s">
        <v>31</v>
      </c>
      <c r="J1591" s="8">
        <f t="shared" si="74"/>
        <v>5656</v>
      </c>
      <c r="K1591" s="4">
        <f t="shared" si="75"/>
        <v>3.1506364922206505</v>
      </c>
      <c r="L1591" s="1">
        <f t="shared" si="76"/>
        <v>1</v>
      </c>
    </row>
    <row r="1592" spans="1:12" x14ac:dyDescent="0.2">
      <c r="A1592" s="5">
        <v>311</v>
      </c>
      <c r="B1592" s="5" t="s">
        <v>32</v>
      </c>
      <c r="C1592" s="5">
        <v>0</v>
      </c>
      <c r="D1592" s="5">
        <v>0</v>
      </c>
      <c r="E1592" s="5" t="s">
        <v>33</v>
      </c>
      <c r="F1592" s="5">
        <v>674</v>
      </c>
      <c r="G1592" s="5">
        <v>15</v>
      </c>
      <c r="H1592" s="5">
        <v>15</v>
      </c>
      <c r="I1592" s="5" t="s">
        <v>31</v>
      </c>
      <c r="J1592" s="8">
        <f t="shared" si="74"/>
        <v>5392</v>
      </c>
      <c r="K1592" s="4">
        <f t="shared" si="75"/>
        <v>0</v>
      </c>
      <c r="L1592" s="1">
        <f t="shared" si="76"/>
        <v>0</v>
      </c>
    </row>
    <row r="1593" spans="1:12" x14ac:dyDescent="0.2">
      <c r="A1593" s="5" t="s">
        <v>26</v>
      </c>
      <c r="B1593" s="5" t="s">
        <v>456</v>
      </c>
      <c r="C1593" s="5">
        <v>0</v>
      </c>
      <c r="D1593" s="5">
        <v>0</v>
      </c>
      <c r="E1593" s="5" t="s">
        <v>33</v>
      </c>
      <c r="F1593" s="5">
        <v>359</v>
      </c>
      <c r="G1593" s="5">
        <v>8</v>
      </c>
      <c r="H1593" s="5">
        <v>8</v>
      </c>
      <c r="J1593" s="8">
        <f t="shared" si="74"/>
        <v>2872</v>
      </c>
      <c r="K1593" s="4">
        <f t="shared" si="75"/>
        <v>0</v>
      </c>
      <c r="L1593" s="1">
        <f t="shared" si="76"/>
        <v>0</v>
      </c>
    </row>
    <row r="1594" spans="1:12" x14ac:dyDescent="0.2">
      <c r="A1594" s="5" t="s">
        <v>26</v>
      </c>
      <c r="B1594" s="5" t="s">
        <v>457</v>
      </c>
      <c r="C1594" s="5">
        <v>0</v>
      </c>
      <c r="D1594" s="5">
        <v>0</v>
      </c>
      <c r="E1594" s="5" t="s">
        <v>33</v>
      </c>
      <c r="F1594" s="5">
        <v>324</v>
      </c>
      <c r="G1594" s="5">
        <v>7</v>
      </c>
      <c r="H1594" s="5">
        <v>7</v>
      </c>
      <c r="J1594" s="8">
        <f t="shared" si="74"/>
        <v>2592</v>
      </c>
      <c r="K1594" s="4">
        <f t="shared" si="75"/>
        <v>0</v>
      </c>
      <c r="L1594" s="1">
        <f t="shared" si="76"/>
        <v>0</v>
      </c>
    </row>
    <row r="1595" spans="1:12" x14ac:dyDescent="0.2">
      <c r="A1595" s="5" t="s">
        <v>26</v>
      </c>
      <c r="B1595" s="5" t="s">
        <v>209</v>
      </c>
      <c r="C1595" s="5">
        <v>0</v>
      </c>
      <c r="D1595" s="5">
        <v>0</v>
      </c>
      <c r="E1595" s="5" t="s">
        <v>33</v>
      </c>
      <c r="F1595" s="5">
        <v>109</v>
      </c>
      <c r="G1595" s="5">
        <v>2</v>
      </c>
      <c r="H1595" s="5">
        <v>2</v>
      </c>
      <c r="J1595" s="8">
        <f t="shared" si="74"/>
        <v>872</v>
      </c>
      <c r="K1595" s="4">
        <f t="shared" si="75"/>
        <v>0</v>
      </c>
      <c r="L1595" s="1">
        <f t="shared" si="76"/>
        <v>0</v>
      </c>
    </row>
    <row r="1596" spans="1:12" x14ac:dyDescent="0.2">
      <c r="A1596" s="5" t="s">
        <v>458</v>
      </c>
      <c r="J1596" s="8" t="str">
        <f t="shared" si="74"/>
        <v/>
      </c>
      <c r="K1596" s="4" t="str">
        <f t="shared" si="75"/>
        <v>unk</v>
      </c>
      <c r="L1596" s="1" t="str">
        <f t="shared" si="76"/>
        <v>unk</v>
      </c>
    </row>
    <row r="1597" spans="1:12" x14ac:dyDescent="0.2">
      <c r="A1597" s="5">
        <v>100</v>
      </c>
      <c r="B1597" s="5" t="s">
        <v>152</v>
      </c>
      <c r="D1597" s="5">
        <v>0</v>
      </c>
      <c r="E1597" s="5" t="s">
        <v>33</v>
      </c>
      <c r="F1597" s="5">
        <v>273</v>
      </c>
      <c r="G1597" s="5">
        <v>6</v>
      </c>
      <c r="H1597" s="5">
        <v>6</v>
      </c>
      <c r="I1597" s="5" t="s">
        <v>86</v>
      </c>
      <c r="J1597" s="8">
        <f t="shared" si="74"/>
        <v>2184</v>
      </c>
      <c r="K1597" s="4" t="str">
        <f t="shared" si="75"/>
        <v>unk</v>
      </c>
      <c r="L1597" s="1" t="str">
        <f t="shared" si="76"/>
        <v>unk</v>
      </c>
    </row>
    <row r="1598" spans="1:12" x14ac:dyDescent="0.2">
      <c r="A1598" s="5">
        <v>102</v>
      </c>
      <c r="B1598" s="5" t="s">
        <v>459</v>
      </c>
      <c r="D1598" s="5">
        <v>0</v>
      </c>
      <c r="E1598" s="5" t="s">
        <v>33</v>
      </c>
      <c r="F1598" s="5">
        <v>680</v>
      </c>
      <c r="G1598" s="5">
        <v>15</v>
      </c>
      <c r="H1598" s="5">
        <v>15</v>
      </c>
      <c r="I1598" s="5" t="s">
        <v>86</v>
      </c>
      <c r="J1598" s="8">
        <f t="shared" si="74"/>
        <v>5440</v>
      </c>
      <c r="K1598" s="4" t="str">
        <f t="shared" si="75"/>
        <v>unk</v>
      </c>
      <c r="L1598" s="1" t="str">
        <f t="shared" si="76"/>
        <v>unk</v>
      </c>
    </row>
    <row r="1599" spans="1:12" x14ac:dyDescent="0.2">
      <c r="A1599" s="5">
        <v>104</v>
      </c>
      <c r="B1599" s="5" t="s">
        <v>460</v>
      </c>
      <c r="D1599" s="5">
        <v>0</v>
      </c>
      <c r="E1599" s="5" t="s">
        <v>33</v>
      </c>
      <c r="F1599" s="5">
        <v>714</v>
      </c>
      <c r="G1599" s="5">
        <v>16</v>
      </c>
      <c r="H1599" s="5">
        <v>16</v>
      </c>
      <c r="I1599" s="5" t="s">
        <v>86</v>
      </c>
      <c r="J1599" s="8">
        <f t="shared" si="74"/>
        <v>5712</v>
      </c>
      <c r="K1599" s="4" t="str">
        <f t="shared" si="75"/>
        <v>unk</v>
      </c>
      <c r="L1599" s="1" t="str">
        <f t="shared" si="76"/>
        <v>unk</v>
      </c>
    </row>
    <row r="1600" spans="1:12" x14ac:dyDescent="0.2">
      <c r="A1600" s="5">
        <v>213</v>
      </c>
      <c r="B1600" s="5" t="s">
        <v>461</v>
      </c>
      <c r="D1600" s="5">
        <v>0</v>
      </c>
      <c r="E1600" s="5" t="s">
        <v>33</v>
      </c>
      <c r="F1600" s="5">
        <v>1056</v>
      </c>
      <c r="G1600" s="5">
        <v>24</v>
      </c>
      <c r="H1600" s="5">
        <v>24</v>
      </c>
      <c r="I1600" s="5" t="s">
        <v>86</v>
      </c>
      <c r="J1600" s="8">
        <f t="shared" si="74"/>
        <v>8448</v>
      </c>
      <c r="K1600" s="4" t="str">
        <f t="shared" si="75"/>
        <v>unk</v>
      </c>
      <c r="L1600" s="1" t="str">
        <f t="shared" si="76"/>
        <v>unk</v>
      </c>
    </row>
    <row r="1601" spans="1:12" x14ac:dyDescent="0.2">
      <c r="J1601" s="8" t="str">
        <f t="shared" si="74"/>
        <v/>
      </c>
      <c r="K1601" s="4" t="str">
        <f t="shared" si="75"/>
        <v>unk</v>
      </c>
      <c r="L1601" s="1" t="str">
        <f t="shared" si="76"/>
        <v>unk</v>
      </c>
    </row>
    <row r="1602" spans="1:12" x14ac:dyDescent="0.2">
      <c r="A1602" s="5" t="s">
        <v>0</v>
      </c>
      <c r="B1602" s="6">
        <v>44314</v>
      </c>
      <c r="J1602" s="8" t="str">
        <f t="shared" si="74"/>
        <v/>
      </c>
      <c r="K1602" s="4" t="str">
        <f t="shared" si="75"/>
        <v>unk</v>
      </c>
      <c r="L1602" s="1" t="str">
        <f t="shared" si="76"/>
        <v>unk</v>
      </c>
    </row>
    <row r="1603" spans="1:12" x14ac:dyDescent="0.2">
      <c r="A1603" s="5" t="s">
        <v>2</v>
      </c>
      <c r="B1603" s="5" t="s">
        <v>462</v>
      </c>
      <c r="J1603" s="8" t="str">
        <f t="shared" si="74"/>
        <v/>
      </c>
      <c r="K1603" s="4" t="str">
        <f t="shared" si="75"/>
        <v>unk</v>
      </c>
      <c r="L1603" s="1" t="str">
        <f t="shared" si="76"/>
        <v>unk</v>
      </c>
    </row>
    <row r="1604" spans="1:12" x14ac:dyDescent="0.2">
      <c r="A1604" s="5" t="s">
        <v>6</v>
      </c>
      <c r="B1604" s="5" t="s">
        <v>7</v>
      </c>
      <c r="C1604" s="5" t="s">
        <v>264</v>
      </c>
      <c r="J1604" s="8" t="str">
        <f t="shared" si="74"/>
        <v/>
      </c>
      <c r="K1604" s="4" t="str">
        <f t="shared" si="75"/>
        <v>unk</v>
      </c>
      <c r="L1604" s="1" t="str">
        <f t="shared" si="76"/>
        <v>unk</v>
      </c>
    </row>
    <row r="1605" spans="1:12" x14ac:dyDescent="0.2">
      <c r="A1605" s="5" t="s">
        <v>11</v>
      </c>
      <c r="J1605" s="8" t="str">
        <f t="shared" si="74"/>
        <v/>
      </c>
      <c r="K1605" s="4" t="str">
        <f t="shared" si="75"/>
        <v>unk</v>
      </c>
      <c r="L1605" s="1" t="str">
        <f t="shared" si="76"/>
        <v>unk</v>
      </c>
    </row>
    <row r="1606" spans="1:12" x14ac:dyDescent="0.2">
      <c r="A1606" s="5" t="s">
        <v>13</v>
      </c>
      <c r="B1606" s="5" t="s">
        <v>14</v>
      </c>
      <c r="C1606" s="5" t="s">
        <v>15</v>
      </c>
      <c r="D1606" s="5" t="s">
        <v>16</v>
      </c>
      <c r="E1606" s="5" t="s">
        <v>17</v>
      </c>
      <c r="F1606" s="5" t="s">
        <v>18</v>
      </c>
      <c r="G1606" s="5" t="s">
        <v>19</v>
      </c>
      <c r="H1606" s="5" t="s">
        <v>20</v>
      </c>
      <c r="I1606" s="5" t="s">
        <v>21</v>
      </c>
      <c r="J1606" s="8" t="str">
        <f t="shared" si="74"/>
        <v/>
      </c>
      <c r="K1606" s="4" t="str">
        <f t="shared" si="75"/>
        <v>unk</v>
      </c>
      <c r="L1606" s="1" t="str">
        <f t="shared" si="76"/>
        <v>unk</v>
      </c>
    </row>
    <row r="1607" spans="1:12" x14ac:dyDescent="0.2">
      <c r="A1607" s="5">
        <v>101</v>
      </c>
      <c r="B1607" s="5" t="s">
        <v>279</v>
      </c>
      <c r="C1607" s="5">
        <v>355</v>
      </c>
      <c r="D1607" s="5">
        <v>23</v>
      </c>
      <c r="F1607" s="5">
        <v>830</v>
      </c>
      <c r="G1607" s="5">
        <v>18</v>
      </c>
      <c r="H1607" s="5">
        <v>18</v>
      </c>
      <c r="I1607" s="5" t="s">
        <v>31</v>
      </c>
      <c r="J1607" s="8">
        <f t="shared" si="74"/>
        <v>6640</v>
      </c>
      <c r="K1607" s="4">
        <f t="shared" si="75"/>
        <v>3.2078313253012047</v>
      </c>
      <c r="L1607" s="1">
        <f t="shared" si="76"/>
        <v>1</v>
      </c>
    </row>
    <row r="1608" spans="1:12" x14ac:dyDescent="0.2">
      <c r="A1608" s="5">
        <v>102</v>
      </c>
      <c r="B1608" s="5" t="s">
        <v>279</v>
      </c>
      <c r="C1608" s="5">
        <v>375</v>
      </c>
      <c r="D1608" s="5">
        <v>25</v>
      </c>
      <c r="F1608" s="5">
        <v>740</v>
      </c>
      <c r="G1608" s="5">
        <v>16</v>
      </c>
      <c r="H1608" s="5">
        <v>16</v>
      </c>
      <c r="I1608" s="5" t="s">
        <v>31</v>
      </c>
      <c r="J1608" s="8">
        <f t="shared" si="74"/>
        <v>5920</v>
      </c>
      <c r="K1608" s="4">
        <f t="shared" si="75"/>
        <v>3.8006756756756759</v>
      </c>
      <c r="L1608" s="1">
        <f t="shared" si="76"/>
        <v>1</v>
      </c>
    </row>
    <row r="1609" spans="1:12" x14ac:dyDescent="0.2">
      <c r="A1609" s="5">
        <v>103</v>
      </c>
      <c r="B1609" s="5" t="s">
        <v>279</v>
      </c>
      <c r="C1609" s="5">
        <v>315</v>
      </c>
      <c r="D1609" s="5">
        <v>21</v>
      </c>
      <c r="F1609" s="5">
        <v>795</v>
      </c>
      <c r="G1609" s="5">
        <v>18</v>
      </c>
      <c r="H1609" s="5">
        <v>18</v>
      </c>
      <c r="I1609" s="5" t="s">
        <v>31</v>
      </c>
      <c r="J1609" s="8">
        <f t="shared" si="74"/>
        <v>6360</v>
      </c>
      <c r="K1609" s="4">
        <f t="shared" si="75"/>
        <v>2.9716981132075473</v>
      </c>
      <c r="L1609" s="1">
        <f t="shared" si="76"/>
        <v>1</v>
      </c>
    </row>
    <row r="1610" spans="1:12" x14ac:dyDescent="0.2">
      <c r="A1610" s="5">
        <v>104</v>
      </c>
      <c r="B1610" s="5" t="s">
        <v>279</v>
      </c>
      <c r="C1610" s="5">
        <v>280</v>
      </c>
      <c r="D1610" s="5">
        <v>18</v>
      </c>
      <c r="F1610" s="5">
        <v>796</v>
      </c>
      <c r="G1610" s="5">
        <v>18</v>
      </c>
      <c r="H1610" s="5">
        <v>18</v>
      </c>
      <c r="I1610" s="5" t="s">
        <v>31</v>
      </c>
      <c r="J1610" s="8">
        <f t="shared" si="74"/>
        <v>6368</v>
      </c>
      <c r="K1610" s="4">
        <f t="shared" si="75"/>
        <v>2.6381909547738696</v>
      </c>
      <c r="L1610" s="1">
        <f t="shared" si="76"/>
        <v>1</v>
      </c>
    </row>
    <row r="1611" spans="1:12" x14ac:dyDescent="0.2">
      <c r="A1611" s="5">
        <v>105</v>
      </c>
      <c r="B1611" s="5" t="s">
        <v>78</v>
      </c>
      <c r="D1611" s="5">
        <v>0</v>
      </c>
      <c r="E1611" s="5" t="s">
        <v>33</v>
      </c>
      <c r="F1611" s="5">
        <v>330</v>
      </c>
      <c r="G1611" s="5">
        <v>7</v>
      </c>
      <c r="H1611" s="5">
        <v>7</v>
      </c>
      <c r="I1611" s="5" t="s">
        <v>86</v>
      </c>
      <c r="J1611" s="8">
        <f t="shared" si="74"/>
        <v>2640</v>
      </c>
      <c r="K1611" s="4" t="str">
        <f t="shared" si="75"/>
        <v>unk</v>
      </c>
      <c r="L1611" s="1" t="str">
        <f t="shared" si="76"/>
        <v>unk</v>
      </c>
    </row>
    <row r="1612" spans="1:12" x14ac:dyDescent="0.2">
      <c r="A1612" s="5">
        <v>106</v>
      </c>
      <c r="B1612" s="5" t="s">
        <v>279</v>
      </c>
      <c r="C1612" s="5">
        <v>275</v>
      </c>
      <c r="D1612" s="5">
        <v>18</v>
      </c>
      <c r="F1612" s="5">
        <v>403</v>
      </c>
      <c r="G1612" s="5">
        <v>9</v>
      </c>
      <c r="H1612" s="5">
        <v>9</v>
      </c>
      <c r="I1612" s="5" t="s">
        <v>31</v>
      </c>
      <c r="J1612" s="8">
        <f t="shared" si="74"/>
        <v>3224</v>
      </c>
      <c r="K1612" s="4">
        <f t="shared" si="75"/>
        <v>5.1178660049627789</v>
      </c>
      <c r="L1612" s="1">
        <f t="shared" si="76"/>
        <v>2</v>
      </c>
    </row>
    <row r="1613" spans="1:12" x14ac:dyDescent="0.2">
      <c r="A1613" s="5">
        <v>117</v>
      </c>
      <c r="B1613" s="5" t="s">
        <v>279</v>
      </c>
      <c r="C1613" s="5">
        <v>736</v>
      </c>
      <c r="D1613" s="5">
        <v>49</v>
      </c>
      <c r="F1613" s="5">
        <v>806</v>
      </c>
      <c r="G1613" s="5">
        <v>18</v>
      </c>
      <c r="H1613" s="5">
        <v>18</v>
      </c>
      <c r="I1613" s="5" t="s">
        <v>31</v>
      </c>
      <c r="J1613" s="8">
        <f t="shared" ref="J1613:J1676" si="77">IF(COUNT(F1613)=1,F1613*8,"")</f>
        <v>6448</v>
      </c>
      <c r="K1613" s="4">
        <f t="shared" ref="K1613:K1676" si="78">IF( AND(COUNT(J1613)=1,COUNT(C1613)=1), ABS((C1613*60/J1613)), "unk" )</f>
        <v>6.8486352357320097</v>
      </c>
      <c r="L1613" s="1">
        <f t="shared" si="76"/>
        <v>2</v>
      </c>
    </row>
    <row r="1614" spans="1:12" x14ac:dyDescent="0.2">
      <c r="A1614" s="5">
        <v>118</v>
      </c>
      <c r="B1614" s="5" t="s">
        <v>279</v>
      </c>
      <c r="C1614" s="5">
        <v>625</v>
      </c>
      <c r="D1614" s="5">
        <v>41</v>
      </c>
      <c r="F1614" s="5">
        <v>688</v>
      </c>
      <c r="G1614" s="5">
        <v>15</v>
      </c>
      <c r="H1614" s="5">
        <v>15</v>
      </c>
      <c r="I1614" s="5" t="s">
        <v>31</v>
      </c>
      <c r="J1614" s="8">
        <f t="shared" si="77"/>
        <v>5504</v>
      </c>
      <c r="K1614" s="4">
        <f t="shared" si="78"/>
        <v>6.8132267441860463</v>
      </c>
      <c r="L1614" s="1">
        <f t="shared" si="76"/>
        <v>2</v>
      </c>
    </row>
    <row r="1615" spans="1:12" x14ac:dyDescent="0.2">
      <c r="A1615" s="5">
        <v>119</v>
      </c>
      <c r="B1615" s="5" t="s">
        <v>279</v>
      </c>
      <c r="C1615" s="5">
        <v>586</v>
      </c>
      <c r="D1615" s="5">
        <v>39</v>
      </c>
      <c r="F1615" s="5">
        <v>845</v>
      </c>
      <c r="G1615" s="5">
        <v>19</v>
      </c>
      <c r="H1615" s="5">
        <v>19</v>
      </c>
      <c r="I1615" s="5" t="s">
        <v>31</v>
      </c>
      <c r="J1615" s="8">
        <f t="shared" si="77"/>
        <v>6760</v>
      </c>
      <c r="K1615" s="4">
        <f t="shared" si="78"/>
        <v>5.2011834319526624</v>
      </c>
      <c r="L1615" s="1">
        <f t="shared" si="76"/>
        <v>2</v>
      </c>
    </row>
    <row r="1616" spans="1:12" x14ac:dyDescent="0.2">
      <c r="A1616" s="5">
        <v>120</v>
      </c>
      <c r="B1616" s="5" t="s">
        <v>279</v>
      </c>
      <c r="C1616" s="5">
        <v>335</v>
      </c>
      <c r="D1616" s="5">
        <v>22</v>
      </c>
      <c r="F1616" s="5">
        <v>670</v>
      </c>
      <c r="G1616" s="5">
        <v>15</v>
      </c>
      <c r="H1616" s="5">
        <v>15</v>
      </c>
      <c r="I1616" s="5" t="s">
        <v>31</v>
      </c>
      <c r="J1616" s="8">
        <f t="shared" si="77"/>
        <v>5360</v>
      </c>
      <c r="K1616" s="4">
        <f t="shared" si="78"/>
        <v>3.75</v>
      </c>
      <c r="L1616" s="1">
        <f t="shared" si="76"/>
        <v>1</v>
      </c>
    </row>
    <row r="1617" spans="1:12" x14ac:dyDescent="0.2">
      <c r="A1617" s="5">
        <v>201</v>
      </c>
      <c r="B1617" s="5" t="s">
        <v>279</v>
      </c>
      <c r="C1617" s="5">
        <v>325</v>
      </c>
      <c r="D1617" s="5">
        <v>21</v>
      </c>
      <c r="F1617" s="5">
        <v>830</v>
      </c>
      <c r="G1617" s="5">
        <v>18</v>
      </c>
      <c r="H1617" s="5">
        <v>18</v>
      </c>
      <c r="I1617" s="5" t="s">
        <v>31</v>
      </c>
      <c r="J1617" s="8">
        <f t="shared" si="77"/>
        <v>6640</v>
      </c>
      <c r="K1617" s="4">
        <f t="shared" si="78"/>
        <v>2.9367469879518073</v>
      </c>
      <c r="L1617" s="1">
        <f t="shared" si="76"/>
        <v>1</v>
      </c>
    </row>
    <row r="1618" spans="1:12" x14ac:dyDescent="0.2">
      <c r="A1618" s="5">
        <v>202</v>
      </c>
      <c r="B1618" s="5" t="s">
        <v>279</v>
      </c>
      <c r="C1618" s="5">
        <v>305</v>
      </c>
      <c r="D1618" s="5">
        <v>20</v>
      </c>
      <c r="F1618" s="5">
        <v>740</v>
      </c>
      <c r="G1618" s="5">
        <v>16</v>
      </c>
      <c r="H1618" s="5">
        <v>16</v>
      </c>
      <c r="I1618" s="5" t="s">
        <v>31</v>
      </c>
      <c r="J1618" s="8">
        <f t="shared" si="77"/>
        <v>5920</v>
      </c>
      <c r="K1618" s="4">
        <f t="shared" si="78"/>
        <v>3.0912162162162162</v>
      </c>
      <c r="L1618" s="1">
        <f t="shared" si="76"/>
        <v>1</v>
      </c>
    </row>
    <row r="1619" spans="1:12" x14ac:dyDescent="0.2">
      <c r="A1619" s="5">
        <v>203</v>
      </c>
      <c r="B1619" s="5" t="s">
        <v>279</v>
      </c>
      <c r="C1619" s="5">
        <v>380</v>
      </c>
      <c r="D1619" s="5">
        <v>25</v>
      </c>
      <c r="F1619" s="5">
        <v>795</v>
      </c>
      <c r="G1619" s="5">
        <v>18</v>
      </c>
      <c r="H1619" s="5">
        <v>18</v>
      </c>
      <c r="I1619" s="5" t="s">
        <v>31</v>
      </c>
      <c r="J1619" s="8">
        <f t="shared" si="77"/>
        <v>6360</v>
      </c>
      <c r="K1619" s="4">
        <f t="shared" si="78"/>
        <v>3.5849056603773586</v>
      </c>
      <c r="L1619" s="1">
        <f t="shared" si="76"/>
        <v>1</v>
      </c>
    </row>
    <row r="1620" spans="1:12" x14ac:dyDescent="0.2">
      <c r="A1620" s="5">
        <v>204</v>
      </c>
      <c r="B1620" s="5" t="s">
        <v>279</v>
      </c>
      <c r="C1620" s="5">
        <v>360</v>
      </c>
      <c r="D1620" s="5">
        <v>24</v>
      </c>
      <c r="F1620" s="5">
        <v>796</v>
      </c>
      <c r="G1620" s="5">
        <v>18</v>
      </c>
      <c r="H1620" s="5">
        <v>18</v>
      </c>
      <c r="I1620" s="5" t="s">
        <v>31</v>
      </c>
      <c r="J1620" s="8">
        <f t="shared" si="77"/>
        <v>6368</v>
      </c>
      <c r="K1620" s="4">
        <f t="shared" si="78"/>
        <v>3.391959798994975</v>
      </c>
      <c r="L1620" s="1">
        <f t="shared" si="76"/>
        <v>1</v>
      </c>
    </row>
    <row r="1621" spans="1:12" x14ac:dyDescent="0.2">
      <c r="A1621" s="5">
        <v>205</v>
      </c>
      <c r="B1621" s="5" t="s">
        <v>279</v>
      </c>
      <c r="C1621" s="5">
        <v>355</v>
      </c>
      <c r="D1621" s="5">
        <v>23</v>
      </c>
      <c r="F1621" s="5">
        <v>765</v>
      </c>
      <c r="G1621" s="5">
        <v>17</v>
      </c>
      <c r="H1621" s="5">
        <v>17</v>
      </c>
      <c r="I1621" s="5" t="s">
        <v>31</v>
      </c>
      <c r="J1621" s="8">
        <f t="shared" si="77"/>
        <v>6120</v>
      </c>
      <c r="K1621" s="4">
        <f t="shared" si="78"/>
        <v>3.4803921568627452</v>
      </c>
      <c r="L1621" s="1">
        <f t="shared" si="76"/>
        <v>1</v>
      </c>
    </row>
    <row r="1622" spans="1:12" x14ac:dyDescent="0.2">
      <c r="A1622" s="5">
        <v>206</v>
      </c>
      <c r="B1622" s="5" t="s">
        <v>279</v>
      </c>
      <c r="C1622" s="5">
        <v>310</v>
      </c>
      <c r="D1622" s="5">
        <v>20</v>
      </c>
      <c r="F1622" s="5">
        <v>780</v>
      </c>
      <c r="G1622" s="5">
        <v>17</v>
      </c>
      <c r="H1622" s="5">
        <v>17</v>
      </c>
      <c r="I1622" s="5" t="s">
        <v>31</v>
      </c>
      <c r="J1622" s="8">
        <f t="shared" si="77"/>
        <v>6240</v>
      </c>
      <c r="K1622" s="4">
        <f t="shared" si="78"/>
        <v>2.9807692307692308</v>
      </c>
      <c r="L1622" s="1">
        <f t="shared" si="76"/>
        <v>1</v>
      </c>
    </row>
    <row r="1623" spans="1:12" x14ac:dyDescent="0.2">
      <c r="A1623" s="5">
        <v>214</v>
      </c>
      <c r="B1623" s="5" t="s">
        <v>279</v>
      </c>
      <c r="C1623" s="5">
        <v>375</v>
      </c>
      <c r="D1623" s="5">
        <v>25</v>
      </c>
      <c r="F1623" s="5">
        <v>728</v>
      </c>
      <c r="G1623" s="5">
        <v>16</v>
      </c>
      <c r="H1623" s="5">
        <v>16</v>
      </c>
      <c r="I1623" s="5" t="s">
        <v>31</v>
      </c>
      <c r="J1623" s="8">
        <f t="shared" si="77"/>
        <v>5824</v>
      </c>
      <c r="K1623" s="4">
        <f t="shared" si="78"/>
        <v>3.8633241758241756</v>
      </c>
      <c r="L1623" s="1">
        <f t="shared" si="76"/>
        <v>1</v>
      </c>
    </row>
    <row r="1624" spans="1:12" x14ac:dyDescent="0.2">
      <c r="A1624" s="5">
        <v>215</v>
      </c>
      <c r="B1624" s="5" t="s">
        <v>279</v>
      </c>
      <c r="C1624" s="5">
        <v>365</v>
      </c>
      <c r="D1624" s="5">
        <v>24</v>
      </c>
      <c r="F1624" s="5">
        <v>693</v>
      </c>
      <c r="G1624" s="5">
        <v>15</v>
      </c>
      <c r="H1624" s="5">
        <v>15</v>
      </c>
      <c r="I1624" s="5" t="s">
        <v>31</v>
      </c>
      <c r="J1624" s="8">
        <f t="shared" si="77"/>
        <v>5544</v>
      </c>
      <c r="K1624" s="4">
        <f t="shared" si="78"/>
        <v>3.9502164502164501</v>
      </c>
      <c r="L1624" s="1">
        <f t="shared" ref="L1624:L1687" si="79">IF(AND(COUNT(J1624)=1,COUNT(C1624)=1),IF(COUNT(J1624)=1,(IF(K1624&gt;120,6,IF(K1624&gt;50,5,IF(K1624&gt;24,4,IF(K1624&gt;10,3,IF(K1624&gt;4,2,IF(K1624&gt;1,1,0))))))),""),"unk")</f>
        <v>1</v>
      </c>
    </row>
    <row r="1625" spans="1:12" x14ac:dyDescent="0.2">
      <c r="A1625" s="5">
        <v>216</v>
      </c>
      <c r="B1625" s="5" t="s">
        <v>279</v>
      </c>
      <c r="C1625" s="5">
        <v>330</v>
      </c>
      <c r="D1625" s="5">
        <v>22</v>
      </c>
      <c r="F1625" s="5">
        <v>737</v>
      </c>
      <c r="G1625" s="5">
        <v>16</v>
      </c>
      <c r="H1625" s="5">
        <v>16</v>
      </c>
      <c r="I1625" s="5" t="s">
        <v>31</v>
      </c>
      <c r="J1625" s="8">
        <f t="shared" si="77"/>
        <v>5896</v>
      </c>
      <c r="K1625" s="4">
        <f t="shared" si="78"/>
        <v>3.3582089552238807</v>
      </c>
      <c r="L1625" s="1">
        <f t="shared" si="79"/>
        <v>1</v>
      </c>
    </row>
    <row r="1626" spans="1:12" x14ac:dyDescent="0.2">
      <c r="A1626" s="5">
        <v>217</v>
      </c>
      <c r="B1626" s="5" t="s">
        <v>279</v>
      </c>
      <c r="C1626" s="9">
        <v>1606</v>
      </c>
      <c r="D1626" s="5">
        <v>107</v>
      </c>
      <c r="F1626" s="5">
        <v>822</v>
      </c>
      <c r="G1626" s="5">
        <v>18</v>
      </c>
      <c r="H1626" s="5">
        <v>18</v>
      </c>
      <c r="I1626" s="5" t="s">
        <v>31</v>
      </c>
      <c r="J1626" s="8">
        <f t="shared" si="77"/>
        <v>6576</v>
      </c>
      <c r="K1626" s="4">
        <f t="shared" si="78"/>
        <v>14.653284671532846</v>
      </c>
      <c r="L1626" s="1">
        <f t="shared" si="79"/>
        <v>3</v>
      </c>
    </row>
    <row r="1627" spans="1:12" x14ac:dyDescent="0.2">
      <c r="A1627" s="5">
        <v>301</v>
      </c>
      <c r="B1627" s="5" t="s">
        <v>279</v>
      </c>
      <c r="C1627" s="5">
        <v>345</v>
      </c>
      <c r="D1627" s="5">
        <v>23</v>
      </c>
      <c r="F1627" s="5">
        <v>830</v>
      </c>
      <c r="G1627" s="5">
        <v>18</v>
      </c>
      <c r="H1627" s="5">
        <v>18</v>
      </c>
      <c r="I1627" s="5" t="s">
        <v>31</v>
      </c>
      <c r="J1627" s="8">
        <f t="shared" si="77"/>
        <v>6640</v>
      </c>
      <c r="K1627" s="4">
        <f t="shared" si="78"/>
        <v>3.1174698795180724</v>
      </c>
      <c r="L1627" s="1">
        <f t="shared" si="79"/>
        <v>1</v>
      </c>
    </row>
    <row r="1628" spans="1:12" x14ac:dyDescent="0.2">
      <c r="A1628" s="5">
        <v>302</v>
      </c>
      <c r="B1628" s="5" t="s">
        <v>279</v>
      </c>
      <c r="C1628" s="5">
        <v>275</v>
      </c>
      <c r="D1628" s="5">
        <v>18</v>
      </c>
      <c r="F1628" s="5">
        <v>740</v>
      </c>
      <c r="G1628" s="5">
        <v>16</v>
      </c>
      <c r="H1628" s="5">
        <v>16</v>
      </c>
      <c r="I1628" s="5" t="s">
        <v>31</v>
      </c>
      <c r="J1628" s="8">
        <f t="shared" si="77"/>
        <v>5920</v>
      </c>
      <c r="K1628" s="4">
        <f t="shared" si="78"/>
        <v>2.7871621621621623</v>
      </c>
      <c r="L1628" s="1">
        <f t="shared" si="79"/>
        <v>1</v>
      </c>
    </row>
    <row r="1629" spans="1:12" x14ac:dyDescent="0.2">
      <c r="A1629" s="5">
        <v>303</v>
      </c>
      <c r="B1629" s="5" t="s">
        <v>279</v>
      </c>
      <c r="C1629" s="5">
        <v>380</v>
      </c>
      <c r="D1629" s="5">
        <v>25</v>
      </c>
      <c r="F1629" s="5">
        <v>795</v>
      </c>
      <c r="G1629" s="5">
        <v>18</v>
      </c>
      <c r="H1629" s="5">
        <v>18</v>
      </c>
      <c r="I1629" s="5" t="s">
        <v>31</v>
      </c>
      <c r="J1629" s="8">
        <f t="shared" si="77"/>
        <v>6360</v>
      </c>
      <c r="K1629" s="4">
        <f t="shared" si="78"/>
        <v>3.5849056603773586</v>
      </c>
      <c r="L1629" s="1">
        <f t="shared" si="79"/>
        <v>1</v>
      </c>
    </row>
    <row r="1630" spans="1:12" x14ac:dyDescent="0.2">
      <c r="A1630" s="5">
        <v>304</v>
      </c>
      <c r="B1630" s="5" t="s">
        <v>279</v>
      </c>
      <c r="C1630" s="5">
        <v>380</v>
      </c>
      <c r="D1630" s="5">
        <v>25</v>
      </c>
      <c r="F1630" s="5">
        <v>796</v>
      </c>
      <c r="G1630" s="5">
        <v>18</v>
      </c>
      <c r="H1630" s="5">
        <v>18</v>
      </c>
      <c r="I1630" s="5" t="s">
        <v>31</v>
      </c>
      <c r="J1630" s="8">
        <f t="shared" si="77"/>
        <v>6368</v>
      </c>
      <c r="K1630" s="4">
        <f t="shared" si="78"/>
        <v>3.5804020100502512</v>
      </c>
      <c r="L1630" s="1">
        <f t="shared" si="79"/>
        <v>1</v>
      </c>
    </row>
    <row r="1631" spans="1:12" x14ac:dyDescent="0.2">
      <c r="A1631" s="5">
        <v>305</v>
      </c>
      <c r="B1631" s="5" t="s">
        <v>279</v>
      </c>
      <c r="C1631" s="5">
        <v>553</v>
      </c>
      <c r="D1631" s="5">
        <v>36</v>
      </c>
      <c r="F1631" s="5">
        <v>765</v>
      </c>
      <c r="G1631" s="5">
        <v>17</v>
      </c>
      <c r="H1631" s="5">
        <v>17</v>
      </c>
      <c r="I1631" s="5" t="s">
        <v>31</v>
      </c>
      <c r="J1631" s="8">
        <f t="shared" si="77"/>
        <v>6120</v>
      </c>
      <c r="K1631" s="4">
        <f t="shared" si="78"/>
        <v>5.4215686274509807</v>
      </c>
      <c r="L1631" s="1">
        <f t="shared" si="79"/>
        <v>2</v>
      </c>
    </row>
    <row r="1632" spans="1:12" x14ac:dyDescent="0.2">
      <c r="A1632" s="5">
        <v>306</v>
      </c>
      <c r="B1632" s="5" t="s">
        <v>279</v>
      </c>
      <c r="C1632" s="5">
        <v>315</v>
      </c>
      <c r="D1632" s="5">
        <v>21</v>
      </c>
      <c r="F1632" s="5">
        <v>790</v>
      </c>
      <c r="G1632" s="5">
        <v>17</v>
      </c>
      <c r="H1632" s="5">
        <v>17</v>
      </c>
      <c r="I1632" s="5" t="s">
        <v>31</v>
      </c>
      <c r="J1632" s="8">
        <f t="shared" si="77"/>
        <v>6320</v>
      </c>
      <c r="K1632" s="4">
        <f t="shared" si="78"/>
        <v>2.990506329113924</v>
      </c>
      <c r="L1632" s="1">
        <f t="shared" si="79"/>
        <v>1</v>
      </c>
    </row>
    <row r="1633" spans="1:12" x14ac:dyDescent="0.2">
      <c r="A1633" s="5" t="s">
        <v>26</v>
      </c>
      <c r="B1633" s="5" t="s">
        <v>51</v>
      </c>
      <c r="C1633" s="9">
        <v>1213</v>
      </c>
      <c r="D1633" s="5">
        <v>80</v>
      </c>
      <c r="F1633" s="5">
        <v>2754</v>
      </c>
      <c r="G1633" s="5">
        <v>62</v>
      </c>
      <c r="H1633" s="5">
        <v>62</v>
      </c>
      <c r="I1633" s="5" t="s">
        <v>319</v>
      </c>
      <c r="J1633" s="8">
        <f t="shared" si="77"/>
        <v>22032</v>
      </c>
      <c r="K1633" s="4">
        <f t="shared" si="78"/>
        <v>3.3033769063180829</v>
      </c>
      <c r="L1633" s="1">
        <f t="shared" si="79"/>
        <v>1</v>
      </c>
    </row>
    <row r="1634" spans="1:12" x14ac:dyDescent="0.2">
      <c r="A1634" s="5" t="s">
        <v>26</v>
      </c>
      <c r="B1634" s="5" t="s">
        <v>379</v>
      </c>
      <c r="C1634" s="5">
        <v>90</v>
      </c>
      <c r="D1634" s="5">
        <v>6</v>
      </c>
      <c r="G1634" s="5">
        <v>0</v>
      </c>
      <c r="H1634" s="5">
        <v>0</v>
      </c>
      <c r="I1634" s="5" t="s">
        <v>319</v>
      </c>
      <c r="J1634" s="8" t="str">
        <f t="shared" si="77"/>
        <v/>
      </c>
      <c r="K1634" s="4" t="str">
        <f t="shared" si="78"/>
        <v>unk</v>
      </c>
      <c r="L1634" s="1" t="str">
        <f t="shared" si="79"/>
        <v>unk</v>
      </c>
    </row>
    <row r="1635" spans="1:12" x14ac:dyDescent="0.2">
      <c r="A1635" s="5" t="s">
        <v>26</v>
      </c>
      <c r="B1635" s="5" t="s">
        <v>463</v>
      </c>
      <c r="C1635" s="5">
        <v>46</v>
      </c>
      <c r="D1635" s="5">
        <v>3</v>
      </c>
      <c r="G1635" s="5">
        <v>0</v>
      </c>
      <c r="H1635" s="5">
        <v>0</v>
      </c>
      <c r="I1635" s="5" t="s">
        <v>319</v>
      </c>
      <c r="J1635" s="8" t="str">
        <f t="shared" si="77"/>
        <v/>
      </c>
      <c r="K1635" s="4" t="str">
        <f t="shared" si="78"/>
        <v>unk</v>
      </c>
      <c r="L1635" s="1" t="str">
        <f t="shared" si="79"/>
        <v>unk</v>
      </c>
    </row>
    <row r="1636" spans="1:12" x14ac:dyDescent="0.2">
      <c r="A1636" s="5" t="s">
        <v>26</v>
      </c>
      <c r="B1636" s="5" t="s">
        <v>464</v>
      </c>
      <c r="C1636" s="5">
        <v>31</v>
      </c>
      <c r="D1636" s="5">
        <v>2</v>
      </c>
      <c r="G1636" s="5">
        <v>0</v>
      </c>
      <c r="H1636" s="5">
        <v>0</v>
      </c>
      <c r="I1636" s="5" t="s">
        <v>319</v>
      </c>
      <c r="J1636" s="8" t="str">
        <f t="shared" si="77"/>
        <v/>
      </c>
      <c r="K1636" s="4" t="str">
        <f t="shared" si="78"/>
        <v>unk</v>
      </c>
      <c r="L1636" s="1" t="str">
        <f t="shared" si="79"/>
        <v>unk</v>
      </c>
    </row>
    <row r="1637" spans="1:12" x14ac:dyDescent="0.2">
      <c r="A1637" s="5" t="s">
        <v>26</v>
      </c>
      <c r="B1637" s="5" t="s">
        <v>100</v>
      </c>
      <c r="C1637" s="5">
        <v>936</v>
      </c>
      <c r="D1637" s="5">
        <v>62</v>
      </c>
      <c r="F1637" s="5">
        <v>3432</v>
      </c>
      <c r="G1637" s="5">
        <v>78</v>
      </c>
      <c r="H1637" s="5">
        <v>62</v>
      </c>
      <c r="I1637" s="5" t="s">
        <v>319</v>
      </c>
      <c r="J1637" s="8">
        <f t="shared" si="77"/>
        <v>27456</v>
      </c>
      <c r="K1637" s="4">
        <f t="shared" si="78"/>
        <v>2.0454545454545454</v>
      </c>
      <c r="L1637" s="1">
        <f t="shared" si="79"/>
        <v>1</v>
      </c>
    </row>
    <row r="1638" spans="1:12" x14ac:dyDescent="0.2">
      <c r="A1638" s="5" t="s">
        <v>0</v>
      </c>
      <c r="B1638" s="6">
        <v>69882</v>
      </c>
      <c r="J1638" s="8" t="str">
        <f t="shared" si="77"/>
        <v/>
      </c>
      <c r="K1638" s="4" t="str">
        <f t="shared" si="78"/>
        <v>unk</v>
      </c>
      <c r="L1638" s="1" t="str">
        <f t="shared" si="79"/>
        <v>unk</v>
      </c>
    </row>
    <row r="1639" spans="1:12" x14ac:dyDescent="0.2">
      <c r="A1639" s="5" t="s">
        <v>2</v>
      </c>
      <c r="B1639" s="5" t="s">
        <v>465</v>
      </c>
      <c r="J1639" s="8" t="str">
        <f t="shared" si="77"/>
        <v/>
      </c>
      <c r="K1639" s="4" t="str">
        <f t="shared" si="78"/>
        <v>unk</v>
      </c>
      <c r="L1639" s="1" t="str">
        <f t="shared" si="79"/>
        <v>unk</v>
      </c>
    </row>
    <row r="1640" spans="1:12" x14ac:dyDescent="0.2">
      <c r="A1640" s="5" t="s">
        <v>6</v>
      </c>
      <c r="B1640" s="5" t="s">
        <v>74</v>
      </c>
      <c r="C1640" s="5" t="s">
        <v>362</v>
      </c>
      <c r="J1640" s="8" t="str">
        <f t="shared" si="77"/>
        <v/>
      </c>
      <c r="K1640" s="4" t="str">
        <f t="shared" si="78"/>
        <v>unk</v>
      </c>
      <c r="L1640" s="1" t="str">
        <f t="shared" si="79"/>
        <v>unk</v>
      </c>
    </row>
    <row r="1641" spans="1:12" x14ac:dyDescent="0.2">
      <c r="A1641" s="5" t="s">
        <v>11</v>
      </c>
      <c r="J1641" s="8" t="str">
        <f t="shared" si="77"/>
        <v/>
      </c>
      <c r="K1641" s="4" t="str">
        <f t="shared" si="78"/>
        <v>unk</v>
      </c>
      <c r="L1641" s="1" t="str">
        <f t="shared" si="79"/>
        <v>unk</v>
      </c>
    </row>
    <row r="1642" spans="1:12" x14ac:dyDescent="0.2">
      <c r="A1642" s="5" t="s">
        <v>13</v>
      </c>
      <c r="B1642" s="5" t="s">
        <v>14</v>
      </c>
      <c r="C1642" s="5" t="s">
        <v>15</v>
      </c>
      <c r="D1642" s="5" t="s">
        <v>16</v>
      </c>
      <c r="E1642" s="5" t="s">
        <v>17</v>
      </c>
      <c r="F1642" s="5" t="s">
        <v>18</v>
      </c>
      <c r="G1642" s="5" t="s">
        <v>19</v>
      </c>
      <c r="H1642" s="5" t="s">
        <v>20</v>
      </c>
      <c r="I1642" s="5" t="s">
        <v>21</v>
      </c>
      <c r="J1642" s="8" t="str">
        <f t="shared" si="77"/>
        <v/>
      </c>
      <c r="K1642" s="4" t="str">
        <f t="shared" si="78"/>
        <v>unk</v>
      </c>
      <c r="L1642" s="1" t="str">
        <f t="shared" si="79"/>
        <v>unk</v>
      </c>
    </row>
    <row r="1643" spans="1:12" x14ac:dyDescent="0.2">
      <c r="A1643" s="5">
        <v>1</v>
      </c>
      <c r="B1643" s="5" t="s">
        <v>466</v>
      </c>
      <c r="C1643" s="5">
        <v>253</v>
      </c>
      <c r="D1643" s="5">
        <v>16</v>
      </c>
      <c r="F1643" s="5">
        <v>723</v>
      </c>
      <c r="G1643" s="5">
        <v>16</v>
      </c>
      <c r="H1643" s="5">
        <v>16</v>
      </c>
      <c r="J1643" s="8">
        <f t="shared" si="77"/>
        <v>5784</v>
      </c>
      <c r="K1643" s="4">
        <f t="shared" si="78"/>
        <v>2.6244813278008299</v>
      </c>
      <c r="L1643" s="1">
        <f t="shared" si="79"/>
        <v>1</v>
      </c>
    </row>
    <row r="1644" spans="1:12" x14ac:dyDescent="0.2">
      <c r="A1644" s="5">
        <v>2</v>
      </c>
      <c r="B1644" s="5" t="s">
        <v>467</v>
      </c>
      <c r="C1644" s="5">
        <v>58</v>
      </c>
      <c r="D1644" s="5">
        <v>3</v>
      </c>
      <c r="F1644" s="5">
        <v>128</v>
      </c>
      <c r="G1644" s="5">
        <v>2</v>
      </c>
      <c r="H1644" s="5">
        <v>2</v>
      </c>
      <c r="J1644" s="8">
        <f t="shared" si="77"/>
        <v>1024</v>
      </c>
      <c r="K1644" s="4">
        <f t="shared" si="78"/>
        <v>3.3984375</v>
      </c>
      <c r="L1644" s="1">
        <f t="shared" si="79"/>
        <v>1</v>
      </c>
    </row>
    <row r="1645" spans="1:12" x14ac:dyDescent="0.2">
      <c r="A1645" s="5">
        <v>3</v>
      </c>
      <c r="B1645" s="5" t="s">
        <v>468</v>
      </c>
      <c r="C1645" s="5">
        <v>403</v>
      </c>
      <c r="D1645" s="5">
        <v>26</v>
      </c>
      <c r="F1645" s="5">
        <v>1366</v>
      </c>
      <c r="G1645" s="5">
        <v>31</v>
      </c>
      <c r="H1645" s="5">
        <v>26</v>
      </c>
      <c r="J1645" s="8">
        <f t="shared" si="77"/>
        <v>10928</v>
      </c>
      <c r="K1645" s="4">
        <f t="shared" si="78"/>
        <v>2.2126647144948755</v>
      </c>
      <c r="L1645" s="1">
        <f t="shared" si="79"/>
        <v>1</v>
      </c>
    </row>
    <row r="1646" spans="1:12" x14ac:dyDescent="0.2">
      <c r="A1646" s="5">
        <v>4</v>
      </c>
      <c r="B1646" s="5" t="s">
        <v>469</v>
      </c>
      <c r="C1646" s="5">
        <v>40</v>
      </c>
      <c r="D1646" s="5">
        <v>2</v>
      </c>
      <c r="F1646" s="5">
        <v>290</v>
      </c>
      <c r="G1646" s="5">
        <v>6</v>
      </c>
      <c r="H1646" s="5">
        <v>2</v>
      </c>
      <c r="J1646" s="8">
        <f t="shared" si="77"/>
        <v>2320</v>
      </c>
      <c r="K1646" s="4">
        <f t="shared" si="78"/>
        <v>1.0344827586206897</v>
      </c>
      <c r="L1646" s="1">
        <f t="shared" si="79"/>
        <v>1</v>
      </c>
    </row>
    <row r="1647" spans="1:12" x14ac:dyDescent="0.2">
      <c r="A1647" s="5">
        <v>5</v>
      </c>
      <c r="B1647" s="5" t="s">
        <v>152</v>
      </c>
      <c r="C1647" s="5">
        <v>64</v>
      </c>
      <c r="D1647" s="5">
        <v>4</v>
      </c>
      <c r="F1647" s="5">
        <v>349</v>
      </c>
      <c r="G1647" s="5">
        <v>7</v>
      </c>
      <c r="H1647" s="5">
        <v>4</v>
      </c>
      <c r="J1647" s="8">
        <f t="shared" si="77"/>
        <v>2792</v>
      </c>
      <c r="K1647" s="4">
        <f t="shared" si="78"/>
        <v>1.3753581661891117</v>
      </c>
      <c r="L1647" s="1">
        <f t="shared" si="79"/>
        <v>1</v>
      </c>
    </row>
    <row r="1648" spans="1:12" x14ac:dyDescent="0.2">
      <c r="A1648" s="5">
        <v>6</v>
      </c>
      <c r="B1648" s="5" t="s">
        <v>470</v>
      </c>
      <c r="C1648" s="5">
        <v>32</v>
      </c>
      <c r="D1648" s="5">
        <v>2</v>
      </c>
      <c r="F1648" s="5">
        <v>171</v>
      </c>
      <c r="G1648" s="5">
        <v>3</v>
      </c>
      <c r="H1648" s="5">
        <v>2</v>
      </c>
      <c r="J1648" s="8">
        <f t="shared" si="77"/>
        <v>1368</v>
      </c>
      <c r="K1648" s="4">
        <f t="shared" si="78"/>
        <v>1.4035087719298245</v>
      </c>
      <c r="L1648" s="1">
        <f t="shared" si="79"/>
        <v>1</v>
      </c>
    </row>
    <row r="1649" spans="1:12" x14ac:dyDescent="0.2">
      <c r="A1649" s="5">
        <v>7</v>
      </c>
      <c r="B1649" s="5" t="s">
        <v>154</v>
      </c>
      <c r="C1649" s="5">
        <v>31</v>
      </c>
      <c r="D1649" s="5">
        <v>2</v>
      </c>
      <c r="F1649" s="5">
        <v>148</v>
      </c>
      <c r="G1649" s="5">
        <v>3</v>
      </c>
      <c r="H1649" s="5">
        <v>2</v>
      </c>
      <c r="J1649" s="8">
        <f t="shared" si="77"/>
        <v>1184</v>
      </c>
      <c r="K1649" s="4">
        <f t="shared" si="78"/>
        <v>1.5709459459459461</v>
      </c>
      <c r="L1649" s="1">
        <f t="shared" si="79"/>
        <v>1</v>
      </c>
    </row>
    <row r="1650" spans="1:12" x14ac:dyDescent="0.2">
      <c r="A1650" s="5">
        <v>8</v>
      </c>
      <c r="B1650" s="5" t="s">
        <v>471</v>
      </c>
      <c r="C1650" s="5">
        <v>356</v>
      </c>
      <c r="D1650" s="5">
        <v>23</v>
      </c>
      <c r="F1650" s="5">
        <v>1452</v>
      </c>
      <c r="G1650" s="5">
        <v>33</v>
      </c>
      <c r="H1650" s="5">
        <v>23</v>
      </c>
      <c r="J1650" s="8">
        <f t="shared" si="77"/>
        <v>11616</v>
      </c>
      <c r="K1650" s="4">
        <f t="shared" si="78"/>
        <v>1.8388429752066116</v>
      </c>
      <c r="L1650" s="1">
        <f t="shared" si="79"/>
        <v>1</v>
      </c>
    </row>
    <row r="1651" spans="1:12" x14ac:dyDescent="0.2">
      <c r="A1651" s="5">
        <v>9</v>
      </c>
      <c r="B1651" s="5" t="s">
        <v>472</v>
      </c>
      <c r="C1651" s="5">
        <v>70</v>
      </c>
      <c r="D1651" s="5">
        <v>4</v>
      </c>
      <c r="F1651" s="5">
        <v>390</v>
      </c>
      <c r="G1651" s="5">
        <v>8</v>
      </c>
      <c r="H1651" s="5">
        <v>4</v>
      </c>
      <c r="J1651" s="8">
        <f t="shared" si="77"/>
        <v>3120</v>
      </c>
      <c r="K1651" s="4">
        <f t="shared" si="78"/>
        <v>1.3461538461538463</v>
      </c>
      <c r="L1651" s="1">
        <f t="shared" si="79"/>
        <v>1</v>
      </c>
    </row>
    <row r="1652" spans="1:12" x14ac:dyDescent="0.2">
      <c r="A1652" s="5">
        <v>12</v>
      </c>
      <c r="B1652" s="5" t="s">
        <v>32</v>
      </c>
      <c r="C1652" s="5">
        <v>333</v>
      </c>
      <c r="D1652" s="5">
        <v>22</v>
      </c>
      <c r="F1652" s="5">
        <v>840</v>
      </c>
      <c r="G1652" s="5">
        <v>19</v>
      </c>
      <c r="H1652" s="5">
        <v>19</v>
      </c>
      <c r="J1652" s="8">
        <f t="shared" si="77"/>
        <v>6720</v>
      </c>
      <c r="K1652" s="4">
        <f t="shared" si="78"/>
        <v>2.9732142857142856</v>
      </c>
      <c r="L1652" s="1">
        <f t="shared" si="79"/>
        <v>1</v>
      </c>
    </row>
    <row r="1653" spans="1:12" x14ac:dyDescent="0.2">
      <c r="A1653" s="5">
        <v>13</v>
      </c>
      <c r="B1653" s="5" t="s">
        <v>32</v>
      </c>
      <c r="C1653" s="5">
        <v>388</v>
      </c>
      <c r="D1653" s="5">
        <v>25</v>
      </c>
      <c r="F1653" s="5">
        <v>709</v>
      </c>
      <c r="G1653" s="5">
        <v>16</v>
      </c>
      <c r="H1653" s="5">
        <v>16</v>
      </c>
      <c r="J1653" s="8">
        <f t="shared" si="77"/>
        <v>5672</v>
      </c>
      <c r="K1653" s="4">
        <f t="shared" si="78"/>
        <v>4.1043723554301836</v>
      </c>
      <c r="L1653" s="1">
        <f t="shared" si="79"/>
        <v>2</v>
      </c>
    </row>
    <row r="1654" spans="1:12" x14ac:dyDescent="0.2">
      <c r="A1654" s="5">
        <v>82</v>
      </c>
      <c r="B1654" s="5" t="s">
        <v>32</v>
      </c>
      <c r="C1654" s="5">
        <v>301</v>
      </c>
      <c r="D1654" s="5">
        <v>20</v>
      </c>
      <c r="F1654" s="5">
        <v>1714</v>
      </c>
      <c r="G1654" s="5">
        <v>38</v>
      </c>
      <c r="H1654" s="5">
        <v>20</v>
      </c>
      <c r="J1654" s="8">
        <f t="shared" si="77"/>
        <v>13712</v>
      </c>
      <c r="K1654" s="4">
        <f t="shared" si="78"/>
        <v>1.3170945157526255</v>
      </c>
      <c r="L1654" s="1">
        <f t="shared" si="79"/>
        <v>1</v>
      </c>
    </row>
    <row r="1655" spans="1:12" x14ac:dyDescent="0.2">
      <c r="A1655" s="5">
        <v>84</v>
      </c>
      <c r="B1655" s="5" t="s">
        <v>32</v>
      </c>
      <c r="C1655" s="5">
        <v>300</v>
      </c>
      <c r="D1655" s="5">
        <v>20</v>
      </c>
      <c r="F1655" s="5">
        <v>1531</v>
      </c>
      <c r="G1655" s="5">
        <v>34</v>
      </c>
      <c r="H1655" s="5">
        <v>20</v>
      </c>
      <c r="J1655" s="8">
        <f t="shared" si="77"/>
        <v>12248</v>
      </c>
      <c r="K1655" s="4">
        <f t="shared" si="78"/>
        <v>1.4696276943174396</v>
      </c>
      <c r="L1655" s="1">
        <f t="shared" si="79"/>
        <v>1</v>
      </c>
    </row>
    <row r="1656" spans="1:12" x14ac:dyDescent="0.2">
      <c r="A1656" s="5">
        <v>85</v>
      </c>
      <c r="B1656" s="5" t="s">
        <v>32</v>
      </c>
      <c r="C1656" s="5">
        <v>300</v>
      </c>
      <c r="D1656" s="5">
        <v>20</v>
      </c>
      <c r="F1656" s="5">
        <v>1594</v>
      </c>
      <c r="G1656" s="5">
        <v>36</v>
      </c>
      <c r="H1656" s="5">
        <v>20</v>
      </c>
      <c r="J1656" s="8">
        <f t="shared" si="77"/>
        <v>12752</v>
      </c>
      <c r="K1656" s="4">
        <f t="shared" si="78"/>
        <v>1.411543287327478</v>
      </c>
      <c r="L1656" s="1">
        <f t="shared" si="79"/>
        <v>1</v>
      </c>
    </row>
    <row r="1657" spans="1:12" x14ac:dyDescent="0.2">
      <c r="A1657" s="5">
        <v>89</v>
      </c>
      <c r="B1657" s="5" t="s">
        <v>32</v>
      </c>
      <c r="C1657" s="5">
        <v>389</v>
      </c>
      <c r="D1657" s="5">
        <v>25</v>
      </c>
      <c r="F1657" s="5">
        <v>1327</v>
      </c>
      <c r="G1657" s="5">
        <v>30</v>
      </c>
      <c r="H1657" s="5">
        <v>25</v>
      </c>
      <c r="J1657" s="8">
        <f t="shared" si="77"/>
        <v>10616</v>
      </c>
      <c r="K1657" s="4">
        <f t="shared" si="78"/>
        <v>2.1985681989449888</v>
      </c>
      <c r="L1657" s="1">
        <f t="shared" si="79"/>
        <v>1</v>
      </c>
    </row>
    <row r="1658" spans="1:12" x14ac:dyDescent="0.2">
      <c r="A1658" s="5">
        <v>95</v>
      </c>
      <c r="B1658" s="5" t="s">
        <v>32</v>
      </c>
      <c r="C1658" s="5">
        <v>604</v>
      </c>
      <c r="D1658" s="5">
        <v>40</v>
      </c>
      <c r="F1658" s="5">
        <v>1307</v>
      </c>
      <c r="G1658" s="5">
        <v>29</v>
      </c>
      <c r="H1658" s="5">
        <v>29</v>
      </c>
      <c r="J1658" s="8">
        <f t="shared" si="77"/>
        <v>10456</v>
      </c>
      <c r="K1658" s="4">
        <f t="shared" si="78"/>
        <v>3.4659525631216526</v>
      </c>
      <c r="L1658" s="1">
        <f t="shared" si="79"/>
        <v>1</v>
      </c>
    </row>
    <row r="1659" spans="1:12" x14ac:dyDescent="0.2">
      <c r="A1659" s="5">
        <v>97</v>
      </c>
      <c r="B1659" s="5" t="s">
        <v>32</v>
      </c>
      <c r="C1659" s="5">
        <v>605</v>
      </c>
      <c r="D1659" s="5">
        <v>40</v>
      </c>
      <c r="F1659" s="5">
        <v>1216</v>
      </c>
      <c r="G1659" s="5">
        <v>27</v>
      </c>
      <c r="H1659" s="5">
        <v>27</v>
      </c>
      <c r="J1659" s="8">
        <f t="shared" si="77"/>
        <v>9728</v>
      </c>
      <c r="K1659" s="4">
        <f t="shared" si="78"/>
        <v>3.7314967105263159</v>
      </c>
      <c r="L1659" s="1">
        <f t="shared" si="79"/>
        <v>1</v>
      </c>
    </row>
    <row r="1660" spans="1:12" x14ac:dyDescent="0.2">
      <c r="A1660" s="5">
        <v>98</v>
      </c>
      <c r="B1660" s="5" t="s">
        <v>32</v>
      </c>
      <c r="C1660" s="5">
        <v>428</v>
      </c>
      <c r="D1660" s="5">
        <v>28</v>
      </c>
      <c r="F1660" s="5">
        <v>1374</v>
      </c>
      <c r="G1660" s="5">
        <v>31</v>
      </c>
      <c r="H1660" s="5">
        <v>28</v>
      </c>
      <c r="J1660" s="8">
        <f t="shared" si="77"/>
        <v>10992</v>
      </c>
      <c r="K1660" s="4">
        <f t="shared" si="78"/>
        <v>2.3362445414847159</v>
      </c>
      <c r="L1660" s="1">
        <f t="shared" si="79"/>
        <v>1</v>
      </c>
    </row>
    <row r="1661" spans="1:12" x14ac:dyDescent="0.2">
      <c r="A1661" s="5">
        <v>99</v>
      </c>
      <c r="B1661" s="5" t="s">
        <v>32</v>
      </c>
      <c r="C1661" s="5">
        <v>432</v>
      </c>
      <c r="D1661" s="5">
        <v>28</v>
      </c>
      <c r="F1661" s="5">
        <v>1258</v>
      </c>
      <c r="G1661" s="5">
        <v>28</v>
      </c>
      <c r="H1661" s="5">
        <v>28</v>
      </c>
      <c r="J1661" s="8">
        <f t="shared" si="77"/>
        <v>10064</v>
      </c>
      <c r="K1661" s="4">
        <f t="shared" si="78"/>
        <v>2.5755166931637521</v>
      </c>
      <c r="L1661" s="1">
        <f t="shared" si="79"/>
        <v>1</v>
      </c>
    </row>
    <row r="1662" spans="1:12" x14ac:dyDescent="0.2">
      <c r="A1662" s="5">
        <v>101</v>
      </c>
      <c r="B1662" s="5" t="s">
        <v>32</v>
      </c>
      <c r="C1662" s="5">
        <v>376</v>
      </c>
      <c r="D1662" s="5">
        <v>25</v>
      </c>
      <c r="F1662" s="5">
        <v>876</v>
      </c>
      <c r="G1662" s="5">
        <v>19</v>
      </c>
      <c r="H1662" s="5">
        <v>19</v>
      </c>
      <c r="J1662" s="8">
        <f t="shared" si="77"/>
        <v>7008</v>
      </c>
      <c r="K1662" s="4">
        <f t="shared" si="78"/>
        <v>3.2191780821917808</v>
      </c>
      <c r="L1662" s="1">
        <f t="shared" si="79"/>
        <v>1</v>
      </c>
    </row>
    <row r="1663" spans="1:12" x14ac:dyDescent="0.2">
      <c r="A1663" s="5">
        <v>102</v>
      </c>
      <c r="B1663" s="5" t="s">
        <v>32</v>
      </c>
      <c r="C1663" s="5">
        <v>370</v>
      </c>
      <c r="D1663" s="5">
        <v>24</v>
      </c>
      <c r="F1663" s="5">
        <v>852</v>
      </c>
      <c r="G1663" s="5">
        <v>19</v>
      </c>
      <c r="H1663" s="5">
        <v>19</v>
      </c>
      <c r="J1663" s="8">
        <f t="shared" si="77"/>
        <v>6816</v>
      </c>
      <c r="K1663" s="4">
        <f t="shared" si="78"/>
        <v>3.257042253521127</v>
      </c>
      <c r="L1663" s="1">
        <f t="shared" si="79"/>
        <v>1</v>
      </c>
    </row>
    <row r="1664" spans="1:12" x14ac:dyDescent="0.2">
      <c r="A1664" s="5">
        <v>103</v>
      </c>
      <c r="B1664" s="5" t="s">
        <v>32</v>
      </c>
      <c r="C1664" s="5">
        <v>387</v>
      </c>
      <c r="D1664" s="5">
        <v>25</v>
      </c>
      <c r="F1664" s="5">
        <v>876</v>
      </c>
      <c r="G1664" s="5">
        <v>19</v>
      </c>
      <c r="H1664" s="5">
        <v>19</v>
      </c>
      <c r="J1664" s="8">
        <f t="shared" si="77"/>
        <v>7008</v>
      </c>
      <c r="K1664" s="4">
        <f t="shared" si="78"/>
        <v>3.3133561643835616</v>
      </c>
      <c r="L1664" s="1">
        <f t="shared" si="79"/>
        <v>1</v>
      </c>
    </row>
    <row r="1665" spans="1:12" x14ac:dyDescent="0.2">
      <c r="A1665" s="5">
        <v>104</v>
      </c>
      <c r="B1665" s="5" t="s">
        <v>32</v>
      </c>
      <c r="C1665" s="5">
        <v>316</v>
      </c>
      <c r="D1665" s="5">
        <v>21</v>
      </c>
      <c r="F1665" s="5">
        <v>700</v>
      </c>
      <c r="G1665" s="5">
        <v>15</v>
      </c>
      <c r="H1665" s="5">
        <v>15</v>
      </c>
      <c r="J1665" s="8">
        <f t="shared" si="77"/>
        <v>5600</v>
      </c>
      <c r="K1665" s="4">
        <f t="shared" si="78"/>
        <v>3.3857142857142857</v>
      </c>
      <c r="L1665" s="1">
        <f t="shared" si="79"/>
        <v>1</v>
      </c>
    </row>
    <row r="1666" spans="1:12" x14ac:dyDescent="0.2">
      <c r="A1666" s="5">
        <v>105</v>
      </c>
      <c r="B1666" s="5" t="s">
        <v>32</v>
      </c>
      <c r="C1666" s="5">
        <v>305</v>
      </c>
      <c r="D1666" s="5">
        <v>20</v>
      </c>
      <c r="F1666" s="5">
        <v>675</v>
      </c>
      <c r="G1666" s="5">
        <v>15</v>
      </c>
      <c r="H1666" s="5">
        <v>15</v>
      </c>
      <c r="J1666" s="8">
        <f t="shared" si="77"/>
        <v>5400</v>
      </c>
      <c r="K1666" s="4">
        <f t="shared" si="78"/>
        <v>3.3888888888888888</v>
      </c>
      <c r="L1666" s="1">
        <f t="shared" si="79"/>
        <v>1</v>
      </c>
    </row>
    <row r="1667" spans="1:12" x14ac:dyDescent="0.2">
      <c r="A1667" s="5">
        <v>106</v>
      </c>
      <c r="B1667" s="5" t="s">
        <v>32</v>
      </c>
      <c r="C1667" s="5">
        <v>283</v>
      </c>
      <c r="D1667" s="5">
        <v>18</v>
      </c>
      <c r="F1667" s="5">
        <v>687</v>
      </c>
      <c r="G1667" s="5">
        <v>15</v>
      </c>
      <c r="H1667" s="5">
        <v>15</v>
      </c>
      <c r="J1667" s="8">
        <f t="shared" si="77"/>
        <v>5496</v>
      </c>
      <c r="K1667" s="4">
        <f t="shared" si="78"/>
        <v>3.089519650655022</v>
      </c>
      <c r="L1667" s="1">
        <f t="shared" si="79"/>
        <v>1</v>
      </c>
    </row>
    <row r="1668" spans="1:12" x14ac:dyDescent="0.2">
      <c r="A1668" s="5">
        <v>107</v>
      </c>
      <c r="B1668" s="5" t="s">
        <v>32</v>
      </c>
      <c r="C1668" s="5">
        <v>288</v>
      </c>
      <c r="D1668" s="5">
        <v>19</v>
      </c>
      <c r="F1668" s="5">
        <v>706</v>
      </c>
      <c r="G1668" s="5">
        <v>16</v>
      </c>
      <c r="H1668" s="5">
        <v>16</v>
      </c>
      <c r="J1668" s="8">
        <f t="shared" si="77"/>
        <v>5648</v>
      </c>
      <c r="K1668" s="4">
        <f t="shared" si="78"/>
        <v>3.0594900849858355</v>
      </c>
      <c r="L1668" s="1">
        <f t="shared" si="79"/>
        <v>1</v>
      </c>
    </row>
    <row r="1669" spans="1:12" x14ac:dyDescent="0.2">
      <c r="A1669" s="5">
        <v>108</v>
      </c>
      <c r="B1669" s="5" t="s">
        <v>32</v>
      </c>
      <c r="C1669" s="5">
        <v>329</v>
      </c>
      <c r="D1669" s="5">
        <v>21</v>
      </c>
      <c r="F1669" s="5">
        <v>700</v>
      </c>
      <c r="G1669" s="5">
        <v>15</v>
      </c>
      <c r="H1669" s="5">
        <v>15</v>
      </c>
      <c r="J1669" s="8">
        <f t="shared" si="77"/>
        <v>5600</v>
      </c>
      <c r="K1669" s="4">
        <f t="shared" si="78"/>
        <v>3.5249999999999999</v>
      </c>
      <c r="L1669" s="1">
        <f t="shared" si="79"/>
        <v>1</v>
      </c>
    </row>
    <row r="1670" spans="1:12" x14ac:dyDescent="0.2">
      <c r="A1670" s="5">
        <v>109</v>
      </c>
      <c r="B1670" s="5" t="s">
        <v>32</v>
      </c>
      <c r="C1670" s="5">
        <v>0</v>
      </c>
      <c r="D1670" s="5">
        <v>0</v>
      </c>
      <c r="F1670" s="5">
        <v>675</v>
      </c>
      <c r="G1670" s="5">
        <v>15</v>
      </c>
      <c r="H1670" s="5">
        <v>0</v>
      </c>
      <c r="J1670" s="8">
        <f t="shared" si="77"/>
        <v>5400</v>
      </c>
      <c r="K1670" s="4">
        <f t="shared" si="78"/>
        <v>0</v>
      </c>
      <c r="L1670" s="1">
        <f t="shared" si="79"/>
        <v>0</v>
      </c>
    </row>
    <row r="1671" spans="1:12" x14ac:dyDescent="0.2">
      <c r="A1671" s="5">
        <v>110</v>
      </c>
      <c r="B1671" s="5" t="s">
        <v>152</v>
      </c>
      <c r="C1671" s="5">
        <v>248</v>
      </c>
      <c r="D1671" s="5">
        <v>16</v>
      </c>
      <c r="F1671" s="5">
        <v>339</v>
      </c>
      <c r="G1671" s="5">
        <v>7</v>
      </c>
      <c r="H1671" s="5">
        <v>7</v>
      </c>
      <c r="J1671" s="8">
        <f t="shared" si="77"/>
        <v>2712</v>
      </c>
      <c r="K1671" s="4">
        <f t="shared" si="78"/>
        <v>5.4867256637168138</v>
      </c>
      <c r="L1671" s="1">
        <f t="shared" si="79"/>
        <v>2</v>
      </c>
    </row>
    <row r="1672" spans="1:12" x14ac:dyDescent="0.2">
      <c r="A1672" s="5">
        <v>111</v>
      </c>
      <c r="B1672" s="5" t="s">
        <v>32</v>
      </c>
      <c r="C1672" s="5">
        <v>0</v>
      </c>
      <c r="D1672" s="5">
        <v>0</v>
      </c>
      <c r="F1672" s="5">
        <v>654</v>
      </c>
      <c r="G1672" s="5">
        <v>14</v>
      </c>
      <c r="H1672" s="5">
        <v>0</v>
      </c>
      <c r="J1672" s="8">
        <f t="shared" si="77"/>
        <v>5232</v>
      </c>
      <c r="K1672" s="4">
        <f t="shared" si="78"/>
        <v>0</v>
      </c>
      <c r="L1672" s="1">
        <f t="shared" si="79"/>
        <v>0</v>
      </c>
    </row>
    <row r="1673" spans="1:12" x14ac:dyDescent="0.2">
      <c r="A1673" s="5">
        <v>119</v>
      </c>
      <c r="B1673" s="5" t="s">
        <v>32</v>
      </c>
      <c r="C1673" s="5">
        <v>0</v>
      </c>
      <c r="D1673" s="5">
        <v>0</v>
      </c>
      <c r="F1673" s="5">
        <v>470</v>
      </c>
      <c r="G1673" s="5">
        <v>10</v>
      </c>
      <c r="H1673" s="5">
        <v>0</v>
      </c>
      <c r="J1673" s="8">
        <f t="shared" si="77"/>
        <v>3760</v>
      </c>
      <c r="K1673" s="4">
        <f t="shared" si="78"/>
        <v>0</v>
      </c>
      <c r="L1673" s="1">
        <f t="shared" si="79"/>
        <v>0</v>
      </c>
    </row>
    <row r="1674" spans="1:12" x14ac:dyDescent="0.2">
      <c r="A1674" s="5">
        <v>120</v>
      </c>
      <c r="B1674" s="5" t="s">
        <v>32</v>
      </c>
      <c r="C1674" s="5">
        <v>332</v>
      </c>
      <c r="D1674" s="5">
        <v>22</v>
      </c>
      <c r="F1674" s="5">
        <v>857</v>
      </c>
      <c r="G1674" s="5">
        <v>19</v>
      </c>
      <c r="H1674" s="5">
        <v>19</v>
      </c>
      <c r="J1674" s="8">
        <f t="shared" si="77"/>
        <v>6856</v>
      </c>
      <c r="K1674" s="4">
        <f t="shared" si="78"/>
        <v>2.9054842473745626</v>
      </c>
      <c r="L1674" s="1">
        <f t="shared" si="79"/>
        <v>1</v>
      </c>
    </row>
    <row r="1675" spans="1:12" x14ac:dyDescent="0.2">
      <c r="A1675" s="5">
        <v>121</v>
      </c>
      <c r="B1675" s="5" t="s">
        <v>32</v>
      </c>
      <c r="C1675" s="5">
        <v>366</v>
      </c>
      <c r="D1675" s="5">
        <v>24</v>
      </c>
      <c r="F1675" s="5">
        <v>694</v>
      </c>
      <c r="G1675" s="5">
        <v>15</v>
      </c>
      <c r="H1675" s="5">
        <v>15</v>
      </c>
      <c r="J1675" s="8">
        <f t="shared" si="77"/>
        <v>5552</v>
      </c>
      <c r="K1675" s="4">
        <f t="shared" si="78"/>
        <v>3.9553314121037464</v>
      </c>
      <c r="L1675" s="1">
        <f t="shared" si="79"/>
        <v>1</v>
      </c>
    </row>
    <row r="1676" spans="1:12" x14ac:dyDescent="0.2">
      <c r="A1676" s="5">
        <v>122</v>
      </c>
      <c r="B1676" s="5" t="s">
        <v>32</v>
      </c>
      <c r="C1676" s="5">
        <v>346</v>
      </c>
      <c r="D1676" s="5">
        <v>23</v>
      </c>
      <c r="F1676" s="5">
        <v>724</v>
      </c>
      <c r="G1676" s="5">
        <v>16</v>
      </c>
      <c r="H1676" s="5">
        <v>16</v>
      </c>
      <c r="J1676" s="8">
        <f t="shared" si="77"/>
        <v>5792</v>
      </c>
      <c r="K1676" s="4">
        <f t="shared" si="78"/>
        <v>3.584254143646409</v>
      </c>
      <c r="L1676" s="1">
        <f t="shared" si="79"/>
        <v>1</v>
      </c>
    </row>
    <row r="1677" spans="1:12" x14ac:dyDescent="0.2">
      <c r="A1677" s="5">
        <v>123</v>
      </c>
      <c r="B1677" s="5" t="s">
        <v>32</v>
      </c>
      <c r="C1677" s="5">
        <v>297</v>
      </c>
      <c r="D1677" s="5">
        <v>19</v>
      </c>
      <c r="F1677" s="5">
        <v>694</v>
      </c>
      <c r="G1677" s="5">
        <v>15</v>
      </c>
      <c r="H1677" s="5">
        <v>15</v>
      </c>
      <c r="J1677" s="8">
        <f t="shared" ref="J1677:J1740" si="80">IF(COUNT(F1677)=1,F1677*8,"")</f>
        <v>5552</v>
      </c>
      <c r="K1677" s="4">
        <f t="shared" ref="K1677:K1740" si="81">IF( AND(COUNT(J1677)=1,COUNT(C1677)=1), ABS((C1677*60/J1677)), "unk" )</f>
        <v>3.2096541786743518</v>
      </c>
      <c r="L1677" s="1">
        <f t="shared" si="79"/>
        <v>1</v>
      </c>
    </row>
    <row r="1678" spans="1:12" x14ac:dyDescent="0.2">
      <c r="A1678" s="5">
        <v>124</v>
      </c>
      <c r="B1678" s="5" t="s">
        <v>32</v>
      </c>
      <c r="C1678" s="5">
        <v>280</v>
      </c>
      <c r="D1678" s="5">
        <v>18</v>
      </c>
      <c r="F1678" s="5">
        <v>680</v>
      </c>
      <c r="G1678" s="5">
        <v>15</v>
      </c>
      <c r="H1678" s="5">
        <v>15</v>
      </c>
      <c r="J1678" s="8">
        <f t="shared" si="80"/>
        <v>5440</v>
      </c>
      <c r="K1678" s="4">
        <f t="shared" si="81"/>
        <v>3.0882352941176472</v>
      </c>
      <c r="L1678" s="1">
        <f t="shared" si="79"/>
        <v>1</v>
      </c>
    </row>
    <row r="1679" spans="1:12" x14ac:dyDescent="0.2">
      <c r="A1679" s="5">
        <v>125</v>
      </c>
      <c r="B1679" s="5" t="s">
        <v>32</v>
      </c>
      <c r="C1679" s="5">
        <v>427</v>
      </c>
      <c r="D1679" s="5">
        <v>28</v>
      </c>
      <c r="F1679" s="5">
        <v>683</v>
      </c>
      <c r="G1679" s="5">
        <v>15</v>
      </c>
      <c r="H1679" s="5">
        <v>15</v>
      </c>
      <c r="J1679" s="8">
        <f t="shared" si="80"/>
        <v>5464</v>
      </c>
      <c r="K1679" s="4">
        <f t="shared" si="81"/>
        <v>4.6888726207906295</v>
      </c>
      <c r="L1679" s="1">
        <f t="shared" si="79"/>
        <v>2</v>
      </c>
    </row>
    <row r="1680" spans="1:12" x14ac:dyDescent="0.2">
      <c r="A1680" s="5">
        <v>126</v>
      </c>
      <c r="B1680" s="5" t="s">
        <v>32</v>
      </c>
      <c r="C1680" s="5">
        <v>415</v>
      </c>
      <c r="D1680" s="5">
        <v>27</v>
      </c>
      <c r="F1680" s="5">
        <v>720</v>
      </c>
      <c r="G1680" s="5">
        <v>16</v>
      </c>
      <c r="H1680" s="5">
        <v>16</v>
      </c>
      <c r="J1680" s="8">
        <f t="shared" si="80"/>
        <v>5760</v>
      </c>
      <c r="K1680" s="4">
        <f t="shared" si="81"/>
        <v>4.322916666666667</v>
      </c>
      <c r="L1680" s="1">
        <f t="shared" si="79"/>
        <v>2</v>
      </c>
    </row>
    <row r="1681" spans="1:12" x14ac:dyDescent="0.2">
      <c r="A1681" s="5">
        <v>127</v>
      </c>
      <c r="B1681" s="5" t="s">
        <v>32</v>
      </c>
      <c r="C1681" s="5">
        <v>290</v>
      </c>
      <c r="D1681" s="5">
        <v>19</v>
      </c>
      <c r="F1681" s="5">
        <v>722</v>
      </c>
      <c r="G1681" s="5">
        <v>16</v>
      </c>
      <c r="H1681" s="5">
        <v>16</v>
      </c>
      <c r="J1681" s="8">
        <f t="shared" si="80"/>
        <v>5776</v>
      </c>
      <c r="K1681" s="4">
        <f t="shared" si="81"/>
        <v>3.0124653739612191</v>
      </c>
      <c r="L1681" s="1">
        <f t="shared" si="79"/>
        <v>1</v>
      </c>
    </row>
    <row r="1682" spans="1:12" x14ac:dyDescent="0.2">
      <c r="A1682" s="5">
        <v>136</v>
      </c>
      <c r="B1682" s="5" t="s">
        <v>32</v>
      </c>
      <c r="C1682" s="5">
        <v>281</v>
      </c>
      <c r="D1682" s="5">
        <v>18</v>
      </c>
      <c r="F1682" s="5">
        <v>297</v>
      </c>
      <c r="G1682" s="5">
        <v>6</v>
      </c>
      <c r="H1682" s="5">
        <v>6</v>
      </c>
      <c r="J1682" s="8">
        <f t="shared" si="80"/>
        <v>2376</v>
      </c>
      <c r="K1682" s="4">
        <f t="shared" si="81"/>
        <v>7.095959595959596</v>
      </c>
      <c r="L1682" s="1">
        <f t="shared" si="79"/>
        <v>2</v>
      </c>
    </row>
    <row r="1683" spans="1:12" x14ac:dyDescent="0.2">
      <c r="A1683" s="5">
        <v>138</v>
      </c>
      <c r="B1683" s="5" t="s">
        <v>167</v>
      </c>
      <c r="C1683" s="5">
        <v>176</v>
      </c>
      <c r="D1683" s="5">
        <v>11</v>
      </c>
      <c r="F1683" s="5">
        <v>235</v>
      </c>
      <c r="G1683" s="5">
        <v>5</v>
      </c>
      <c r="H1683" s="5">
        <v>5</v>
      </c>
      <c r="J1683" s="8">
        <f t="shared" si="80"/>
        <v>1880</v>
      </c>
      <c r="K1683" s="4">
        <f t="shared" si="81"/>
        <v>5.6170212765957448</v>
      </c>
      <c r="L1683" s="1">
        <f t="shared" si="79"/>
        <v>2</v>
      </c>
    </row>
    <row r="1684" spans="1:12" x14ac:dyDescent="0.2">
      <c r="A1684" s="5">
        <v>141</v>
      </c>
      <c r="B1684" s="5" t="s">
        <v>32</v>
      </c>
      <c r="C1684" s="5">
        <v>293</v>
      </c>
      <c r="D1684" s="5">
        <v>19</v>
      </c>
      <c r="F1684" s="5">
        <v>690</v>
      </c>
      <c r="G1684" s="5">
        <v>15</v>
      </c>
      <c r="H1684" s="5">
        <v>15</v>
      </c>
      <c r="J1684" s="8">
        <f t="shared" si="80"/>
        <v>5520</v>
      </c>
      <c r="K1684" s="4">
        <f t="shared" si="81"/>
        <v>3.1847826086956523</v>
      </c>
      <c r="L1684" s="1">
        <f t="shared" si="79"/>
        <v>1</v>
      </c>
    </row>
    <row r="1685" spans="1:12" x14ac:dyDescent="0.2">
      <c r="A1685" s="5">
        <v>142</v>
      </c>
      <c r="B1685" s="5" t="s">
        <v>152</v>
      </c>
      <c r="C1685" s="5">
        <v>377</v>
      </c>
      <c r="D1685" s="5">
        <v>25</v>
      </c>
      <c r="F1685" s="5">
        <v>982</v>
      </c>
      <c r="G1685" s="5">
        <v>22</v>
      </c>
      <c r="H1685" s="5">
        <v>22</v>
      </c>
      <c r="J1685" s="8">
        <f t="shared" si="80"/>
        <v>7856</v>
      </c>
      <c r="K1685" s="4">
        <f t="shared" si="81"/>
        <v>2.879327902240326</v>
      </c>
      <c r="L1685" s="1">
        <f t="shared" si="79"/>
        <v>1</v>
      </c>
    </row>
    <row r="1686" spans="1:12" x14ac:dyDescent="0.2">
      <c r="A1686" s="5">
        <v>143</v>
      </c>
      <c r="B1686" s="5" t="s">
        <v>32</v>
      </c>
      <c r="C1686" s="5">
        <v>405</v>
      </c>
      <c r="D1686" s="5">
        <v>27</v>
      </c>
      <c r="F1686" s="5">
        <v>700</v>
      </c>
      <c r="G1686" s="5">
        <v>15</v>
      </c>
      <c r="H1686" s="5">
        <v>15</v>
      </c>
      <c r="J1686" s="8">
        <f t="shared" si="80"/>
        <v>5600</v>
      </c>
      <c r="K1686" s="4">
        <f t="shared" si="81"/>
        <v>4.3392857142857144</v>
      </c>
      <c r="L1686" s="1">
        <f t="shared" si="79"/>
        <v>2</v>
      </c>
    </row>
    <row r="1687" spans="1:12" x14ac:dyDescent="0.2">
      <c r="A1687" s="5">
        <v>144</v>
      </c>
      <c r="B1687" s="5" t="s">
        <v>473</v>
      </c>
      <c r="C1687" s="5">
        <v>179</v>
      </c>
      <c r="D1687" s="5">
        <v>11</v>
      </c>
      <c r="F1687" s="5">
        <v>652</v>
      </c>
      <c r="G1687" s="5">
        <v>14</v>
      </c>
      <c r="H1687" s="5">
        <v>11</v>
      </c>
      <c r="J1687" s="8">
        <f t="shared" si="80"/>
        <v>5216</v>
      </c>
      <c r="K1687" s="4">
        <f t="shared" si="81"/>
        <v>2.0590490797546011</v>
      </c>
      <c r="L1687" s="1">
        <f t="shared" si="79"/>
        <v>1</v>
      </c>
    </row>
    <row r="1688" spans="1:12" x14ac:dyDescent="0.2">
      <c r="A1688" s="5">
        <v>201</v>
      </c>
      <c r="B1688" s="5" t="s">
        <v>32</v>
      </c>
      <c r="C1688" s="5">
        <v>0</v>
      </c>
      <c r="D1688" s="5">
        <v>0</v>
      </c>
      <c r="F1688" s="5">
        <v>530</v>
      </c>
      <c r="G1688" s="5">
        <v>12</v>
      </c>
      <c r="H1688" s="5">
        <v>0</v>
      </c>
      <c r="J1688" s="8">
        <f t="shared" si="80"/>
        <v>4240</v>
      </c>
      <c r="K1688" s="4">
        <f t="shared" si="81"/>
        <v>0</v>
      </c>
      <c r="L1688" s="1">
        <f t="shared" ref="L1688:L1751" si="82">IF(AND(COUNT(J1688)=1,COUNT(C1688)=1),IF(COUNT(J1688)=1,(IF(K1688&gt;120,6,IF(K1688&gt;50,5,IF(K1688&gt;24,4,IF(K1688&gt;10,3,IF(K1688&gt;4,2,IF(K1688&gt;1,1,0))))))),""),"unk")</f>
        <v>0</v>
      </c>
    </row>
    <row r="1689" spans="1:12" x14ac:dyDescent="0.2">
      <c r="A1689" s="5">
        <v>202</v>
      </c>
      <c r="B1689" s="5" t="s">
        <v>32</v>
      </c>
      <c r="C1689" s="5">
        <v>288</v>
      </c>
      <c r="D1689" s="5">
        <v>19</v>
      </c>
      <c r="F1689" s="5">
        <v>834</v>
      </c>
      <c r="G1689" s="5">
        <v>18</v>
      </c>
      <c r="H1689" s="5">
        <v>18</v>
      </c>
      <c r="J1689" s="8">
        <f t="shared" si="80"/>
        <v>6672</v>
      </c>
      <c r="K1689" s="4">
        <f t="shared" si="81"/>
        <v>2.5899280575539567</v>
      </c>
      <c r="L1689" s="1">
        <f t="shared" si="82"/>
        <v>1</v>
      </c>
    </row>
    <row r="1690" spans="1:12" x14ac:dyDescent="0.2">
      <c r="A1690" s="5">
        <v>203</v>
      </c>
      <c r="B1690" s="5" t="s">
        <v>32</v>
      </c>
      <c r="C1690" s="5">
        <v>293</v>
      </c>
      <c r="D1690" s="5">
        <v>19</v>
      </c>
      <c r="F1690" s="5">
        <v>681</v>
      </c>
      <c r="G1690" s="5">
        <v>15</v>
      </c>
      <c r="H1690" s="5">
        <v>15</v>
      </c>
      <c r="J1690" s="8">
        <f t="shared" si="80"/>
        <v>5448</v>
      </c>
      <c r="K1690" s="4">
        <f t="shared" si="81"/>
        <v>3.2268722466960353</v>
      </c>
      <c r="L1690" s="1">
        <f t="shared" si="82"/>
        <v>1</v>
      </c>
    </row>
    <row r="1691" spans="1:12" x14ac:dyDescent="0.2">
      <c r="A1691" s="5">
        <v>204</v>
      </c>
      <c r="B1691" s="5" t="s">
        <v>32</v>
      </c>
      <c r="C1691" s="5">
        <v>288</v>
      </c>
      <c r="D1691" s="5">
        <v>19</v>
      </c>
      <c r="F1691" s="5">
        <v>692</v>
      </c>
      <c r="G1691" s="5">
        <v>15</v>
      </c>
      <c r="H1691" s="5">
        <v>15</v>
      </c>
      <c r="J1691" s="8">
        <f t="shared" si="80"/>
        <v>5536</v>
      </c>
      <c r="K1691" s="4">
        <f t="shared" si="81"/>
        <v>3.1213872832369942</v>
      </c>
      <c r="L1691" s="1">
        <f t="shared" si="82"/>
        <v>1</v>
      </c>
    </row>
    <row r="1692" spans="1:12" x14ac:dyDescent="0.2">
      <c r="A1692" s="5">
        <v>205</v>
      </c>
      <c r="B1692" s="5" t="s">
        <v>32</v>
      </c>
      <c r="C1692" s="5">
        <v>283</v>
      </c>
      <c r="D1692" s="5">
        <v>18</v>
      </c>
      <c r="F1692" s="5">
        <v>676</v>
      </c>
      <c r="G1692" s="5">
        <v>15</v>
      </c>
      <c r="H1692" s="5">
        <v>15</v>
      </c>
      <c r="J1692" s="8">
        <f t="shared" si="80"/>
        <v>5408</v>
      </c>
      <c r="K1692" s="4">
        <f t="shared" si="81"/>
        <v>3.1397928994082842</v>
      </c>
      <c r="L1692" s="1">
        <f t="shared" si="82"/>
        <v>1</v>
      </c>
    </row>
    <row r="1693" spans="1:12" x14ac:dyDescent="0.2">
      <c r="A1693" s="5">
        <v>206</v>
      </c>
      <c r="B1693" s="5" t="s">
        <v>32</v>
      </c>
      <c r="C1693" s="5">
        <v>344</v>
      </c>
      <c r="D1693" s="5">
        <v>22</v>
      </c>
      <c r="F1693" s="5">
        <v>681</v>
      </c>
      <c r="G1693" s="5">
        <v>15</v>
      </c>
      <c r="H1693" s="5">
        <v>15</v>
      </c>
      <c r="J1693" s="8">
        <f t="shared" si="80"/>
        <v>5448</v>
      </c>
      <c r="K1693" s="4">
        <f t="shared" si="81"/>
        <v>3.7885462555066081</v>
      </c>
      <c r="L1693" s="1">
        <f t="shared" si="82"/>
        <v>1</v>
      </c>
    </row>
    <row r="1694" spans="1:12" x14ac:dyDescent="0.2">
      <c r="A1694" s="5">
        <v>207</v>
      </c>
      <c r="B1694" s="5" t="s">
        <v>32</v>
      </c>
      <c r="C1694" s="5">
        <v>344</v>
      </c>
      <c r="D1694" s="5">
        <v>22</v>
      </c>
      <c r="F1694" s="5">
        <v>705</v>
      </c>
      <c r="G1694" s="5">
        <v>16</v>
      </c>
      <c r="H1694" s="5">
        <v>16</v>
      </c>
      <c r="J1694" s="8">
        <f t="shared" si="80"/>
        <v>5640</v>
      </c>
      <c r="K1694" s="4">
        <f t="shared" si="81"/>
        <v>3.6595744680851063</v>
      </c>
      <c r="L1694" s="1">
        <f t="shared" si="82"/>
        <v>1</v>
      </c>
    </row>
    <row r="1695" spans="1:12" x14ac:dyDescent="0.2">
      <c r="A1695" s="5">
        <v>208</v>
      </c>
      <c r="B1695" s="5" t="s">
        <v>32</v>
      </c>
      <c r="C1695" s="5">
        <v>286</v>
      </c>
      <c r="D1695" s="5">
        <v>19</v>
      </c>
      <c r="F1695" s="5">
        <v>682</v>
      </c>
      <c r="G1695" s="5">
        <v>15</v>
      </c>
      <c r="H1695" s="5">
        <v>15</v>
      </c>
      <c r="J1695" s="8">
        <f t="shared" si="80"/>
        <v>5456</v>
      </c>
      <c r="K1695" s="4">
        <f t="shared" si="81"/>
        <v>3.1451612903225805</v>
      </c>
      <c r="L1695" s="1">
        <f t="shared" si="82"/>
        <v>1</v>
      </c>
    </row>
    <row r="1696" spans="1:12" x14ac:dyDescent="0.2">
      <c r="A1696" s="5">
        <v>209</v>
      </c>
      <c r="B1696" s="5" t="s">
        <v>32</v>
      </c>
      <c r="C1696" s="5">
        <v>306</v>
      </c>
      <c r="D1696" s="5">
        <v>20</v>
      </c>
      <c r="F1696" s="5">
        <v>694</v>
      </c>
      <c r="G1696" s="5">
        <v>15</v>
      </c>
      <c r="H1696" s="5">
        <v>15</v>
      </c>
      <c r="J1696" s="8">
        <f t="shared" si="80"/>
        <v>5552</v>
      </c>
      <c r="K1696" s="4">
        <f t="shared" si="81"/>
        <v>3.3069164265129682</v>
      </c>
      <c r="L1696" s="1">
        <f t="shared" si="82"/>
        <v>1</v>
      </c>
    </row>
    <row r="1697" spans="1:12" x14ac:dyDescent="0.2">
      <c r="A1697" s="5">
        <v>210</v>
      </c>
      <c r="B1697" s="5" t="s">
        <v>152</v>
      </c>
      <c r="C1697" s="5">
        <v>226</v>
      </c>
      <c r="D1697" s="5">
        <v>15</v>
      </c>
      <c r="F1697" s="5">
        <v>336</v>
      </c>
      <c r="G1697" s="5">
        <v>7</v>
      </c>
      <c r="H1697" s="5">
        <v>7</v>
      </c>
      <c r="J1697" s="8">
        <f t="shared" si="80"/>
        <v>2688</v>
      </c>
      <c r="K1697" s="4">
        <f t="shared" si="81"/>
        <v>5.0446428571428568</v>
      </c>
      <c r="L1697" s="1">
        <f t="shared" si="82"/>
        <v>2</v>
      </c>
    </row>
    <row r="1698" spans="1:12" x14ac:dyDescent="0.2">
      <c r="A1698" s="5">
        <v>211</v>
      </c>
      <c r="B1698" s="5" t="s">
        <v>32</v>
      </c>
      <c r="C1698" s="5">
        <v>0</v>
      </c>
      <c r="D1698" s="5">
        <v>0</v>
      </c>
      <c r="F1698" s="5">
        <v>650</v>
      </c>
      <c r="G1698" s="5">
        <v>14</v>
      </c>
      <c r="H1698" s="5">
        <v>0</v>
      </c>
      <c r="J1698" s="8">
        <f t="shared" si="80"/>
        <v>5200</v>
      </c>
      <c r="K1698" s="4">
        <f t="shared" si="81"/>
        <v>0</v>
      </c>
      <c r="L1698" s="1">
        <f t="shared" si="82"/>
        <v>0</v>
      </c>
    </row>
    <row r="1699" spans="1:12" x14ac:dyDescent="0.2">
      <c r="A1699" s="5">
        <v>224</v>
      </c>
      <c r="B1699" s="5" t="s">
        <v>32</v>
      </c>
      <c r="C1699" s="5">
        <v>646</v>
      </c>
      <c r="D1699" s="5">
        <v>43</v>
      </c>
      <c r="F1699" s="5">
        <v>831</v>
      </c>
      <c r="G1699" s="5">
        <v>18</v>
      </c>
      <c r="H1699" s="5">
        <v>18</v>
      </c>
      <c r="J1699" s="8">
        <f t="shared" si="80"/>
        <v>6648</v>
      </c>
      <c r="K1699" s="4">
        <f t="shared" si="81"/>
        <v>5.8303249097472927</v>
      </c>
      <c r="L1699" s="1">
        <f t="shared" si="82"/>
        <v>2</v>
      </c>
    </row>
    <row r="1700" spans="1:12" x14ac:dyDescent="0.2">
      <c r="A1700" s="5">
        <v>225</v>
      </c>
      <c r="B1700" s="5" t="s">
        <v>32</v>
      </c>
      <c r="C1700" s="5">
        <v>289</v>
      </c>
      <c r="D1700" s="5">
        <v>19</v>
      </c>
      <c r="F1700" s="5">
        <v>800</v>
      </c>
      <c r="G1700" s="5">
        <v>18</v>
      </c>
      <c r="H1700" s="5">
        <v>18</v>
      </c>
      <c r="J1700" s="8">
        <f t="shared" si="80"/>
        <v>6400</v>
      </c>
      <c r="K1700" s="4">
        <f t="shared" si="81"/>
        <v>2.7093750000000001</v>
      </c>
      <c r="L1700" s="1">
        <f t="shared" si="82"/>
        <v>1</v>
      </c>
    </row>
    <row r="1701" spans="1:12" x14ac:dyDescent="0.2">
      <c r="A1701" s="5">
        <v>226</v>
      </c>
      <c r="B1701" s="5" t="s">
        <v>32</v>
      </c>
      <c r="C1701" s="5">
        <v>286</v>
      </c>
      <c r="D1701" s="5">
        <v>19</v>
      </c>
      <c r="F1701" s="5">
        <v>700</v>
      </c>
      <c r="G1701" s="5">
        <v>15</v>
      </c>
      <c r="H1701" s="5">
        <v>15</v>
      </c>
      <c r="J1701" s="8">
        <f t="shared" si="80"/>
        <v>5600</v>
      </c>
      <c r="K1701" s="4">
        <f t="shared" si="81"/>
        <v>3.0642857142857145</v>
      </c>
      <c r="L1701" s="1">
        <f t="shared" si="82"/>
        <v>1</v>
      </c>
    </row>
    <row r="1702" spans="1:12" x14ac:dyDescent="0.2">
      <c r="A1702" s="5">
        <v>227</v>
      </c>
      <c r="B1702" s="5" t="s">
        <v>32</v>
      </c>
      <c r="C1702" s="5">
        <v>0</v>
      </c>
      <c r="D1702" s="5">
        <v>0</v>
      </c>
      <c r="F1702" s="5">
        <v>693</v>
      </c>
      <c r="G1702" s="5">
        <v>15</v>
      </c>
      <c r="H1702" s="5">
        <v>0</v>
      </c>
      <c r="J1702" s="8">
        <f t="shared" si="80"/>
        <v>5544</v>
      </c>
      <c r="K1702" s="4">
        <f t="shared" si="81"/>
        <v>0</v>
      </c>
      <c r="L1702" s="1">
        <f t="shared" si="82"/>
        <v>0</v>
      </c>
    </row>
    <row r="1703" spans="1:12" x14ac:dyDescent="0.2">
      <c r="A1703" s="5">
        <v>229</v>
      </c>
      <c r="B1703" s="5" t="s">
        <v>32</v>
      </c>
      <c r="C1703" s="5">
        <v>377</v>
      </c>
      <c r="D1703" s="5">
        <v>25</v>
      </c>
      <c r="F1703" s="5">
        <v>676</v>
      </c>
      <c r="G1703" s="5">
        <v>15</v>
      </c>
      <c r="H1703" s="5">
        <v>15</v>
      </c>
      <c r="J1703" s="8">
        <f t="shared" si="80"/>
        <v>5408</v>
      </c>
      <c r="K1703" s="4">
        <f t="shared" si="81"/>
        <v>4.1826923076923075</v>
      </c>
      <c r="L1703" s="1">
        <f t="shared" si="82"/>
        <v>2</v>
      </c>
    </row>
    <row r="1704" spans="1:12" x14ac:dyDescent="0.2">
      <c r="A1704" s="5">
        <v>230</v>
      </c>
      <c r="B1704" s="5" t="s">
        <v>32</v>
      </c>
      <c r="C1704" s="5">
        <v>358</v>
      </c>
      <c r="D1704" s="5">
        <v>23</v>
      </c>
      <c r="F1704" s="5">
        <v>680</v>
      </c>
      <c r="G1704" s="5">
        <v>15</v>
      </c>
      <c r="H1704" s="5">
        <v>15</v>
      </c>
      <c r="J1704" s="8">
        <f t="shared" si="80"/>
        <v>5440</v>
      </c>
      <c r="K1704" s="4">
        <f t="shared" si="81"/>
        <v>3.9485294117647061</v>
      </c>
      <c r="L1704" s="1">
        <f t="shared" si="82"/>
        <v>1</v>
      </c>
    </row>
    <row r="1705" spans="1:12" x14ac:dyDescent="0.2">
      <c r="A1705" s="5">
        <v>231</v>
      </c>
      <c r="B1705" s="5" t="s">
        <v>32</v>
      </c>
      <c r="C1705" s="5">
        <v>0</v>
      </c>
      <c r="D1705" s="5">
        <v>0</v>
      </c>
      <c r="F1705" s="5">
        <v>680</v>
      </c>
      <c r="G1705" s="5">
        <v>15</v>
      </c>
      <c r="H1705" s="5">
        <v>0</v>
      </c>
      <c r="J1705" s="8">
        <f t="shared" si="80"/>
        <v>5440</v>
      </c>
      <c r="K1705" s="4">
        <f t="shared" si="81"/>
        <v>0</v>
      </c>
      <c r="L1705" s="1">
        <f t="shared" si="82"/>
        <v>0</v>
      </c>
    </row>
    <row r="1706" spans="1:12" x14ac:dyDescent="0.2">
      <c r="A1706" s="5">
        <v>232</v>
      </c>
      <c r="B1706" s="5" t="s">
        <v>32</v>
      </c>
      <c r="C1706" s="5">
        <v>315</v>
      </c>
      <c r="D1706" s="5">
        <v>21</v>
      </c>
      <c r="F1706" s="5">
        <v>638</v>
      </c>
      <c r="G1706" s="5">
        <v>14</v>
      </c>
      <c r="H1706" s="5">
        <v>14</v>
      </c>
      <c r="J1706" s="8">
        <f t="shared" si="80"/>
        <v>5104</v>
      </c>
      <c r="K1706" s="4">
        <f t="shared" si="81"/>
        <v>3.7029780564263324</v>
      </c>
      <c r="L1706" s="1">
        <f t="shared" si="82"/>
        <v>1</v>
      </c>
    </row>
    <row r="1707" spans="1:12" x14ac:dyDescent="0.2">
      <c r="A1707" s="5">
        <v>233</v>
      </c>
      <c r="B1707" s="5" t="s">
        <v>32</v>
      </c>
      <c r="C1707" s="5">
        <v>246</v>
      </c>
      <c r="D1707" s="5">
        <v>16</v>
      </c>
      <c r="F1707" s="5">
        <v>597</v>
      </c>
      <c r="G1707" s="5">
        <v>13</v>
      </c>
      <c r="H1707" s="5">
        <v>13</v>
      </c>
      <c r="J1707" s="8">
        <f t="shared" si="80"/>
        <v>4776</v>
      </c>
      <c r="K1707" s="4">
        <f t="shared" si="81"/>
        <v>3.0904522613065328</v>
      </c>
      <c r="L1707" s="1">
        <f t="shared" si="82"/>
        <v>1</v>
      </c>
    </row>
    <row r="1708" spans="1:12" x14ac:dyDescent="0.2">
      <c r="A1708" s="5">
        <v>244</v>
      </c>
      <c r="B1708" s="5" t="s">
        <v>32</v>
      </c>
      <c r="C1708" s="5">
        <v>357</v>
      </c>
      <c r="D1708" s="5">
        <v>23</v>
      </c>
      <c r="F1708" s="5">
        <v>840</v>
      </c>
      <c r="G1708" s="5">
        <v>19</v>
      </c>
      <c r="H1708" s="5">
        <v>19</v>
      </c>
      <c r="J1708" s="8">
        <f t="shared" si="80"/>
        <v>6720</v>
      </c>
      <c r="K1708" s="4">
        <f t="shared" si="81"/>
        <v>3.1875</v>
      </c>
      <c r="L1708" s="1">
        <f t="shared" si="82"/>
        <v>1</v>
      </c>
    </row>
    <row r="1709" spans="1:12" x14ac:dyDescent="0.2">
      <c r="A1709" s="5">
        <v>245</v>
      </c>
      <c r="B1709" s="5" t="s">
        <v>32</v>
      </c>
      <c r="C1709" s="5">
        <v>316</v>
      </c>
      <c r="D1709" s="5">
        <v>21</v>
      </c>
      <c r="F1709" s="5">
        <v>840</v>
      </c>
      <c r="G1709" s="5">
        <v>19</v>
      </c>
      <c r="H1709" s="5">
        <v>19</v>
      </c>
      <c r="J1709" s="8">
        <f t="shared" si="80"/>
        <v>6720</v>
      </c>
      <c r="K1709" s="4">
        <f t="shared" si="81"/>
        <v>2.8214285714285716</v>
      </c>
      <c r="L1709" s="1">
        <f t="shared" si="82"/>
        <v>1</v>
      </c>
    </row>
    <row r="1710" spans="1:12" x14ac:dyDescent="0.2">
      <c r="A1710" s="5">
        <v>246</v>
      </c>
      <c r="B1710" s="5" t="s">
        <v>32</v>
      </c>
      <c r="C1710" s="5">
        <v>315</v>
      </c>
      <c r="D1710" s="5">
        <v>21</v>
      </c>
      <c r="F1710" s="5">
        <v>683</v>
      </c>
      <c r="G1710" s="5">
        <v>15</v>
      </c>
      <c r="H1710" s="5">
        <v>15</v>
      </c>
      <c r="J1710" s="8">
        <f t="shared" si="80"/>
        <v>5464</v>
      </c>
      <c r="K1710" s="4">
        <f t="shared" si="81"/>
        <v>3.4590043923865301</v>
      </c>
      <c r="L1710" s="1">
        <f t="shared" si="82"/>
        <v>1</v>
      </c>
    </row>
    <row r="1711" spans="1:12" x14ac:dyDescent="0.2">
      <c r="A1711" s="5">
        <v>247</v>
      </c>
      <c r="B1711" s="5" t="s">
        <v>32</v>
      </c>
      <c r="C1711" s="5">
        <v>368</v>
      </c>
      <c r="D1711" s="5">
        <v>24</v>
      </c>
      <c r="F1711" s="5">
        <v>686</v>
      </c>
      <c r="G1711" s="5">
        <v>15</v>
      </c>
      <c r="H1711" s="5">
        <v>15</v>
      </c>
      <c r="J1711" s="8">
        <f t="shared" si="80"/>
        <v>5488</v>
      </c>
      <c r="K1711" s="4">
        <f t="shared" si="81"/>
        <v>4.0233236151603498</v>
      </c>
      <c r="L1711" s="1">
        <f t="shared" si="82"/>
        <v>2</v>
      </c>
    </row>
    <row r="1712" spans="1:12" x14ac:dyDescent="0.2">
      <c r="A1712" s="5">
        <v>248</v>
      </c>
      <c r="B1712" s="5" t="s">
        <v>32</v>
      </c>
      <c r="C1712" s="5">
        <v>401</v>
      </c>
      <c r="D1712" s="5">
        <v>26</v>
      </c>
      <c r="F1712" s="5">
        <v>705</v>
      </c>
      <c r="G1712" s="5">
        <v>16</v>
      </c>
      <c r="H1712" s="5">
        <v>16</v>
      </c>
      <c r="J1712" s="8">
        <f t="shared" si="80"/>
        <v>5640</v>
      </c>
      <c r="K1712" s="4">
        <f t="shared" si="81"/>
        <v>4.2659574468085104</v>
      </c>
      <c r="L1712" s="1">
        <f t="shared" si="82"/>
        <v>2</v>
      </c>
    </row>
    <row r="1713" spans="1:12" x14ac:dyDescent="0.2">
      <c r="A1713" s="5">
        <v>249</v>
      </c>
      <c r="B1713" s="5" t="s">
        <v>32</v>
      </c>
      <c r="C1713" s="5">
        <v>379</v>
      </c>
      <c r="D1713" s="5">
        <v>25</v>
      </c>
      <c r="F1713" s="5">
        <v>694</v>
      </c>
      <c r="G1713" s="5">
        <v>15</v>
      </c>
      <c r="H1713" s="5">
        <v>15</v>
      </c>
      <c r="J1713" s="8">
        <f t="shared" si="80"/>
        <v>5552</v>
      </c>
      <c r="K1713" s="4">
        <f t="shared" si="81"/>
        <v>4.0958213256484148</v>
      </c>
      <c r="L1713" s="1">
        <f t="shared" si="82"/>
        <v>2</v>
      </c>
    </row>
    <row r="1714" spans="1:12" x14ac:dyDescent="0.2">
      <c r="A1714" s="5">
        <v>250</v>
      </c>
      <c r="B1714" s="5" t="s">
        <v>32</v>
      </c>
      <c r="C1714" s="5">
        <v>314</v>
      </c>
      <c r="D1714" s="5">
        <v>20</v>
      </c>
      <c r="F1714" s="5">
        <v>687</v>
      </c>
      <c r="G1714" s="5">
        <v>15</v>
      </c>
      <c r="H1714" s="5">
        <v>15</v>
      </c>
      <c r="J1714" s="8">
        <f t="shared" si="80"/>
        <v>5496</v>
      </c>
      <c r="K1714" s="4">
        <f t="shared" si="81"/>
        <v>3.427947598253275</v>
      </c>
      <c r="L1714" s="1">
        <f t="shared" si="82"/>
        <v>1</v>
      </c>
    </row>
    <row r="1715" spans="1:12" x14ac:dyDescent="0.2">
      <c r="A1715" s="5">
        <v>251</v>
      </c>
      <c r="B1715" s="5" t="s">
        <v>32</v>
      </c>
      <c r="C1715" s="5">
        <v>458</v>
      </c>
      <c r="D1715" s="5">
        <v>30</v>
      </c>
      <c r="F1715" s="5">
        <v>705</v>
      </c>
      <c r="G1715" s="5">
        <v>16</v>
      </c>
      <c r="H1715" s="5">
        <v>16</v>
      </c>
      <c r="J1715" s="8">
        <f t="shared" si="80"/>
        <v>5640</v>
      </c>
      <c r="K1715" s="4">
        <f t="shared" si="81"/>
        <v>4.8723404255319149</v>
      </c>
      <c r="L1715" s="1">
        <f t="shared" si="82"/>
        <v>2</v>
      </c>
    </row>
    <row r="1716" spans="1:12" x14ac:dyDescent="0.2">
      <c r="A1716" s="5">
        <v>252</v>
      </c>
      <c r="B1716" s="5" t="s">
        <v>32</v>
      </c>
      <c r="C1716" s="5">
        <v>364</v>
      </c>
      <c r="D1716" s="5">
        <v>24</v>
      </c>
      <c r="F1716" s="5">
        <v>670</v>
      </c>
      <c r="G1716" s="5">
        <v>15</v>
      </c>
      <c r="H1716" s="5">
        <v>15</v>
      </c>
      <c r="J1716" s="8">
        <f t="shared" si="80"/>
        <v>5360</v>
      </c>
      <c r="K1716" s="4">
        <f t="shared" si="81"/>
        <v>4.0746268656716422</v>
      </c>
      <c r="L1716" s="1">
        <f t="shared" si="82"/>
        <v>2</v>
      </c>
    </row>
    <row r="1717" spans="1:12" x14ac:dyDescent="0.2">
      <c r="A1717" s="5">
        <v>253</v>
      </c>
      <c r="B1717" s="5" t="s">
        <v>32</v>
      </c>
      <c r="C1717" s="5">
        <v>314</v>
      </c>
      <c r="D1717" s="5">
        <v>20</v>
      </c>
      <c r="F1717" s="5">
        <v>330</v>
      </c>
      <c r="G1717" s="5">
        <v>7</v>
      </c>
      <c r="H1717" s="5">
        <v>7</v>
      </c>
      <c r="J1717" s="8">
        <f t="shared" si="80"/>
        <v>2640</v>
      </c>
      <c r="K1717" s="4">
        <f t="shared" si="81"/>
        <v>7.1363636363636367</v>
      </c>
      <c r="L1717" s="1">
        <f t="shared" si="82"/>
        <v>2</v>
      </c>
    </row>
    <row r="1718" spans="1:12" x14ac:dyDescent="0.2">
      <c r="A1718" s="5">
        <v>302</v>
      </c>
      <c r="B1718" s="5" t="s">
        <v>279</v>
      </c>
      <c r="C1718" s="5">
        <v>483</v>
      </c>
      <c r="D1718" s="5">
        <v>32</v>
      </c>
      <c r="F1718" s="5">
        <v>1260</v>
      </c>
      <c r="G1718" s="5">
        <v>28</v>
      </c>
      <c r="H1718" s="5">
        <v>28</v>
      </c>
      <c r="J1718" s="8">
        <f t="shared" si="80"/>
        <v>10080</v>
      </c>
      <c r="K1718" s="4">
        <f t="shared" si="81"/>
        <v>2.875</v>
      </c>
      <c r="L1718" s="1">
        <f t="shared" si="82"/>
        <v>1</v>
      </c>
    </row>
    <row r="1719" spans="1:12" x14ac:dyDescent="0.2">
      <c r="A1719" s="5">
        <v>303</v>
      </c>
      <c r="B1719" s="5" t="s">
        <v>32</v>
      </c>
      <c r="C1719" s="5">
        <v>331</v>
      </c>
      <c r="D1719" s="5">
        <v>22</v>
      </c>
      <c r="F1719" s="5">
        <v>1145</v>
      </c>
      <c r="G1719" s="5">
        <v>26</v>
      </c>
      <c r="H1719" s="5">
        <v>22</v>
      </c>
      <c r="J1719" s="8">
        <f t="shared" si="80"/>
        <v>9160</v>
      </c>
      <c r="K1719" s="4">
        <f t="shared" si="81"/>
        <v>2.1681222707423582</v>
      </c>
      <c r="L1719" s="1">
        <f t="shared" si="82"/>
        <v>1</v>
      </c>
    </row>
    <row r="1720" spans="1:12" x14ac:dyDescent="0.2">
      <c r="A1720" s="5">
        <v>304</v>
      </c>
      <c r="B1720" s="5" t="s">
        <v>32</v>
      </c>
      <c r="C1720" s="5">
        <v>291</v>
      </c>
      <c r="D1720" s="5">
        <v>19</v>
      </c>
      <c r="F1720" s="5">
        <v>670</v>
      </c>
      <c r="G1720" s="5">
        <v>15</v>
      </c>
      <c r="H1720" s="5">
        <v>15</v>
      </c>
      <c r="J1720" s="8">
        <f t="shared" si="80"/>
        <v>5360</v>
      </c>
      <c r="K1720" s="4">
        <f t="shared" si="81"/>
        <v>3.2574626865671643</v>
      </c>
      <c r="L1720" s="1">
        <f t="shared" si="82"/>
        <v>1</v>
      </c>
    </row>
    <row r="1721" spans="1:12" x14ac:dyDescent="0.2">
      <c r="A1721" s="5">
        <v>305</v>
      </c>
      <c r="B1721" s="5" t="s">
        <v>474</v>
      </c>
      <c r="C1721" s="5">
        <v>250</v>
      </c>
      <c r="D1721" s="5">
        <v>16</v>
      </c>
      <c r="F1721" s="5">
        <v>480</v>
      </c>
      <c r="G1721" s="5">
        <v>10</v>
      </c>
      <c r="H1721" s="5">
        <v>10</v>
      </c>
      <c r="J1721" s="8">
        <f t="shared" si="80"/>
        <v>3840</v>
      </c>
      <c r="K1721" s="4">
        <f t="shared" si="81"/>
        <v>3.90625</v>
      </c>
      <c r="L1721" s="1">
        <f t="shared" si="82"/>
        <v>1</v>
      </c>
    </row>
    <row r="1722" spans="1:12" x14ac:dyDescent="0.2">
      <c r="A1722" s="5">
        <v>306</v>
      </c>
      <c r="B1722" s="5" t="s">
        <v>32</v>
      </c>
      <c r="C1722" s="5">
        <v>430</v>
      </c>
      <c r="D1722" s="5">
        <v>28</v>
      </c>
      <c r="F1722" s="5">
        <v>661</v>
      </c>
      <c r="G1722" s="5">
        <v>15</v>
      </c>
      <c r="H1722" s="5">
        <v>15</v>
      </c>
      <c r="J1722" s="8">
        <f t="shared" si="80"/>
        <v>5288</v>
      </c>
      <c r="K1722" s="4">
        <f t="shared" si="81"/>
        <v>4.8789712556732221</v>
      </c>
      <c r="L1722" s="1">
        <f t="shared" si="82"/>
        <v>2</v>
      </c>
    </row>
    <row r="1723" spans="1:12" x14ac:dyDescent="0.2">
      <c r="A1723" s="5">
        <v>307</v>
      </c>
      <c r="B1723" s="5" t="s">
        <v>32</v>
      </c>
      <c r="C1723" s="5">
        <v>478</v>
      </c>
      <c r="D1723" s="5">
        <v>31</v>
      </c>
      <c r="F1723" s="5">
        <v>657</v>
      </c>
      <c r="G1723" s="5">
        <v>14</v>
      </c>
      <c r="H1723" s="5">
        <v>14</v>
      </c>
      <c r="J1723" s="8">
        <f t="shared" si="80"/>
        <v>5256</v>
      </c>
      <c r="K1723" s="4">
        <f t="shared" si="81"/>
        <v>5.4566210045662098</v>
      </c>
      <c r="L1723" s="1">
        <f t="shared" si="82"/>
        <v>2</v>
      </c>
    </row>
    <row r="1724" spans="1:12" x14ac:dyDescent="0.2">
      <c r="A1724" s="5">
        <v>308</v>
      </c>
      <c r="B1724" s="5" t="s">
        <v>32</v>
      </c>
      <c r="C1724" s="5">
        <v>209</v>
      </c>
      <c r="D1724" s="5">
        <v>13</v>
      </c>
      <c r="F1724" s="5">
        <v>624</v>
      </c>
      <c r="G1724" s="5">
        <v>14</v>
      </c>
      <c r="H1724" s="5">
        <v>13</v>
      </c>
      <c r="J1724" s="8">
        <f t="shared" si="80"/>
        <v>4992</v>
      </c>
      <c r="K1724" s="4">
        <f t="shared" si="81"/>
        <v>2.5120192307692308</v>
      </c>
      <c r="L1724" s="1">
        <f t="shared" si="82"/>
        <v>1</v>
      </c>
    </row>
    <row r="1725" spans="1:12" x14ac:dyDescent="0.2">
      <c r="A1725" s="5">
        <v>309</v>
      </c>
      <c r="B1725" s="5" t="s">
        <v>32</v>
      </c>
      <c r="C1725" s="5">
        <v>200</v>
      </c>
      <c r="D1725" s="5">
        <v>13</v>
      </c>
      <c r="F1725" s="5">
        <v>700</v>
      </c>
      <c r="G1725" s="5">
        <v>15</v>
      </c>
      <c r="H1725" s="5">
        <v>13</v>
      </c>
      <c r="J1725" s="8">
        <f t="shared" si="80"/>
        <v>5600</v>
      </c>
      <c r="K1725" s="4">
        <f t="shared" si="81"/>
        <v>2.1428571428571428</v>
      </c>
      <c r="L1725" s="1">
        <f t="shared" si="82"/>
        <v>1</v>
      </c>
    </row>
    <row r="1726" spans="1:12" x14ac:dyDescent="0.2">
      <c r="A1726" s="5">
        <v>311</v>
      </c>
      <c r="B1726" s="5" t="s">
        <v>154</v>
      </c>
      <c r="C1726" s="5">
        <v>64</v>
      </c>
      <c r="D1726" s="5">
        <v>4</v>
      </c>
      <c r="F1726" s="5">
        <v>827</v>
      </c>
      <c r="G1726" s="5">
        <v>18</v>
      </c>
      <c r="H1726" s="5">
        <v>4</v>
      </c>
      <c r="J1726" s="8">
        <f t="shared" si="80"/>
        <v>6616</v>
      </c>
      <c r="K1726" s="4">
        <f t="shared" si="81"/>
        <v>0.58041112454655386</v>
      </c>
      <c r="L1726" s="1">
        <f t="shared" si="82"/>
        <v>0</v>
      </c>
    </row>
    <row r="1727" spans="1:12" x14ac:dyDescent="0.2">
      <c r="A1727" s="5" t="s">
        <v>475</v>
      </c>
      <c r="B1727" s="5" t="s">
        <v>162</v>
      </c>
      <c r="C1727" s="5">
        <v>210</v>
      </c>
      <c r="D1727" s="5">
        <v>14</v>
      </c>
      <c r="F1727" s="5">
        <v>157</v>
      </c>
      <c r="G1727" s="5">
        <v>3</v>
      </c>
      <c r="H1727" s="5">
        <v>3</v>
      </c>
      <c r="J1727" s="8">
        <f t="shared" si="80"/>
        <v>1256</v>
      </c>
      <c r="K1727" s="4">
        <f t="shared" si="81"/>
        <v>10.031847133757962</v>
      </c>
      <c r="L1727" s="1">
        <f t="shared" si="82"/>
        <v>3</v>
      </c>
    </row>
    <row r="1728" spans="1:12" x14ac:dyDescent="0.2">
      <c r="A1728" s="5">
        <v>323</v>
      </c>
      <c r="B1728" s="5" t="s">
        <v>32</v>
      </c>
      <c r="C1728" s="5">
        <v>256</v>
      </c>
      <c r="D1728" s="5">
        <v>17</v>
      </c>
      <c r="F1728" s="5">
        <v>1082</v>
      </c>
      <c r="G1728" s="5">
        <v>24</v>
      </c>
      <c r="H1728" s="5">
        <v>17</v>
      </c>
      <c r="J1728" s="8">
        <f t="shared" si="80"/>
        <v>8656</v>
      </c>
      <c r="K1728" s="4">
        <f t="shared" si="81"/>
        <v>1.7744916820702403</v>
      </c>
      <c r="L1728" s="1">
        <f t="shared" si="82"/>
        <v>1</v>
      </c>
    </row>
    <row r="1729" spans="1:12" x14ac:dyDescent="0.2">
      <c r="A1729" s="5">
        <v>325</v>
      </c>
      <c r="B1729" s="5" t="s">
        <v>154</v>
      </c>
      <c r="C1729" s="5">
        <v>314</v>
      </c>
      <c r="D1729" s="5">
        <v>20</v>
      </c>
      <c r="F1729" s="5">
        <v>654</v>
      </c>
      <c r="G1729" s="5">
        <v>14</v>
      </c>
      <c r="H1729" s="5">
        <v>14</v>
      </c>
      <c r="J1729" s="8">
        <f t="shared" si="80"/>
        <v>5232</v>
      </c>
      <c r="K1729" s="4">
        <f t="shared" si="81"/>
        <v>3.6009174311926606</v>
      </c>
      <c r="L1729" s="1">
        <f t="shared" si="82"/>
        <v>1</v>
      </c>
    </row>
    <row r="1730" spans="1:12" x14ac:dyDescent="0.2">
      <c r="A1730" s="5">
        <v>326</v>
      </c>
      <c r="B1730" s="5" t="s">
        <v>32</v>
      </c>
      <c r="C1730" s="5">
        <v>294</v>
      </c>
      <c r="D1730" s="5">
        <v>19</v>
      </c>
      <c r="F1730" s="5">
        <v>654</v>
      </c>
      <c r="G1730" s="5">
        <v>14</v>
      </c>
      <c r="H1730" s="5">
        <v>14</v>
      </c>
      <c r="J1730" s="8">
        <f t="shared" si="80"/>
        <v>5232</v>
      </c>
      <c r="K1730" s="4">
        <f t="shared" si="81"/>
        <v>3.3715596330275228</v>
      </c>
      <c r="L1730" s="1">
        <f t="shared" si="82"/>
        <v>1</v>
      </c>
    </row>
    <row r="1731" spans="1:12" x14ac:dyDescent="0.2">
      <c r="A1731" s="5">
        <v>327</v>
      </c>
      <c r="B1731" s="5" t="s">
        <v>154</v>
      </c>
      <c r="C1731" s="5">
        <v>356</v>
      </c>
      <c r="D1731" s="5">
        <v>23</v>
      </c>
      <c r="F1731" s="5">
        <v>654</v>
      </c>
      <c r="G1731" s="5">
        <v>14</v>
      </c>
      <c r="H1731" s="5">
        <v>14</v>
      </c>
      <c r="J1731" s="8">
        <f t="shared" si="80"/>
        <v>5232</v>
      </c>
      <c r="K1731" s="4">
        <f t="shared" si="81"/>
        <v>4.0825688073394497</v>
      </c>
      <c r="L1731" s="1">
        <f t="shared" si="82"/>
        <v>2</v>
      </c>
    </row>
    <row r="1732" spans="1:12" x14ac:dyDescent="0.2">
      <c r="A1732" s="5">
        <v>328</v>
      </c>
      <c r="B1732" s="5" t="s">
        <v>476</v>
      </c>
      <c r="C1732" s="5">
        <v>289</v>
      </c>
      <c r="D1732" s="5">
        <v>19</v>
      </c>
      <c r="F1732" s="5">
        <v>647</v>
      </c>
      <c r="G1732" s="5">
        <v>14</v>
      </c>
      <c r="H1732" s="5">
        <v>14</v>
      </c>
      <c r="J1732" s="8">
        <f t="shared" si="80"/>
        <v>5176</v>
      </c>
      <c r="K1732" s="4">
        <f t="shared" si="81"/>
        <v>3.3500772797527048</v>
      </c>
      <c r="L1732" s="1">
        <f t="shared" si="82"/>
        <v>1</v>
      </c>
    </row>
    <row r="1733" spans="1:12" x14ac:dyDescent="0.2">
      <c r="A1733" s="5">
        <v>329</v>
      </c>
      <c r="B1733" s="5" t="s">
        <v>154</v>
      </c>
      <c r="C1733" s="5">
        <v>205</v>
      </c>
      <c r="D1733" s="5">
        <v>13</v>
      </c>
      <c r="F1733" s="5">
        <v>296</v>
      </c>
      <c r="G1733" s="5">
        <v>6</v>
      </c>
      <c r="H1733" s="5">
        <v>6</v>
      </c>
      <c r="J1733" s="8">
        <f t="shared" si="80"/>
        <v>2368</v>
      </c>
      <c r="K1733" s="4">
        <f t="shared" si="81"/>
        <v>5.194256756756757</v>
      </c>
      <c r="L1733" s="1">
        <f t="shared" si="82"/>
        <v>2</v>
      </c>
    </row>
    <row r="1734" spans="1:12" x14ac:dyDescent="0.2">
      <c r="A1734" s="5">
        <v>402</v>
      </c>
      <c r="B1734" s="5" t="s">
        <v>32</v>
      </c>
      <c r="C1734" s="5">
        <v>625</v>
      </c>
      <c r="D1734" s="5">
        <v>41</v>
      </c>
      <c r="F1734" s="5">
        <v>941</v>
      </c>
      <c r="G1734" s="5">
        <v>21</v>
      </c>
      <c r="H1734" s="5">
        <v>21</v>
      </c>
      <c r="J1734" s="8">
        <f t="shared" si="80"/>
        <v>7528</v>
      </c>
      <c r="K1734" s="4">
        <f t="shared" si="81"/>
        <v>4.9814027630180657</v>
      </c>
      <c r="L1734" s="1">
        <f t="shared" si="82"/>
        <v>2</v>
      </c>
    </row>
    <row r="1735" spans="1:12" x14ac:dyDescent="0.2">
      <c r="A1735" s="5">
        <v>403</v>
      </c>
      <c r="B1735" s="5" t="s">
        <v>32</v>
      </c>
      <c r="C1735" s="5">
        <v>391</v>
      </c>
      <c r="D1735" s="5">
        <v>26</v>
      </c>
      <c r="F1735" s="5">
        <v>779</v>
      </c>
      <c r="G1735" s="5">
        <v>17</v>
      </c>
      <c r="H1735" s="5">
        <v>17</v>
      </c>
      <c r="J1735" s="8">
        <f t="shared" si="80"/>
        <v>6232</v>
      </c>
      <c r="K1735" s="4">
        <f t="shared" si="81"/>
        <v>3.764441591784339</v>
      </c>
      <c r="L1735" s="1">
        <f t="shared" si="82"/>
        <v>1</v>
      </c>
    </row>
    <row r="1736" spans="1:12" x14ac:dyDescent="0.2">
      <c r="A1736" s="5">
        <v>406</v>
      </c>
      <c r="B1736" s="5" t="s">
        <v>32</v>
      </c>
      <c r="C1736" s="5">
        <v>531</v>
      </c>
      <c r="D1736" s="5">
        <v>35</v>
      </c>
      <c r="F1736" s="5">
        <v>1102</v>
      </c>
      <c r="G1736" s="5">
        <v>25</v>
      </c>
      <c r="H1736" s="5">
        <v>25</v>
      </c>
      <c r="J1736" s="8">
        <f t="shared" si="80"/>
        <v>8816</v>
      </c>
      <c r="K1736" s="4">
        <f t="shared" si="81"/>
        <v>3.6138838475499093</v>
      </c>
      <c r="L1736" s="1">
        <f t="shared" si="82"/>
        <v>1</v>
      </c>
    </row>
    <row r="1737" spans="1:12" x14ac:dyDescent="0.2">
      <c r="A1737" s="5">
        <v>407</v>
      </c>
      <c r="B1737" s="5" t="s">
        <v>32</v>
      </c>
      <c r="C1737" s="5">
        <v>510</v>
      </c>
      <c r="D1737" s="5">
        <v>34</v>
      </c>
      <c r="F1737" s="5">
        <v>1102</v>
      </c>
      <c r="G1737" s="5">
        <v>25</v>
      </c>
      <c r="H1737" s="5">
        <v>25</v>
      </c>
      <c r="J1737" s="8">
        <f t="shared" si="80"/>
        <v>8816</v>
      </c>
      <c r="K1737" s="4">
        <f t="shared" si="81"/>
        <v>3.4709618874773138</v>
      </c>
      <c r="L1737" s="1">
        <f t="shared" si="82"/>
        <v>1</v>
      </c>
    </row>
    <row r="1738" spans="1:12" x14ac:dyDescent="0.2">
      <c r="A1738" s="5" t="s">
        <v>51</v>
      </c>
      <c r="B1738" s="5" t="s">
        <v>51</v>
      </c>
      <c r="D1738" s="5">
        <v>0</v>
      </c>
      <c r="E1738" s="5" t="s">
        <v>33</v>
      </c>
      <c r="F1738" s="5">
        <v>16550</v>
      </c>
      <c r="G1738" s="5">
        <v>376</v>
      </c>
      <c r="H1738" s="5">
        <v>376</v>
      </c>
      <c r="J1738" s="8">
        <f t="shared" si="80"/>
        <v>132400</v>
      </c>
      <c r="K1738" s="4" t="str">
        <f t="shared" si="81"/>
        <v>unk</v>
      </c>
      <c r="L1738" s="1" t="str">
        <f t="shared" si="82"/>
        <v>unk</v>
      </c>
    </row>
    <row r="1739" spans="1:12" x14ac:dyDescent="0.2">
      <c r="A1739" s="5" t="s">
        <v>26</v>
      </c>
      <c r="B1739" s="5" t="s">
        <v>477</v>
      </c>
      <c r="C1739" s="5">
        <v>240</v>
      </c>
      <c r="D1739" s="5">
        <v>16</v>
      </c>
      <c r="F1739" s="5">
        <v>170</v>
      </c>
      <c r="G1739" s="5">
        <v>3</v>
      </c>
      <c r="H1739" s="5">
        <v>3</v>
      </c>
      <c r="J1739" s="8">
        <f t="shared" si="80"/>
        <v>1360</v>
      </c>
      <c r="K1739" s="4">
        <f t="shared" si="81"/>
        <v>10.588235294117647</v>
      </c>
      <c r="L1739" s="1">
        <f t="shared" si="82"/>
        <v>3</v>
      </c>
    </row>
    <row r="1740" spans="1:12" x14ac:dyDescent="0.2">
      <c r="J1740" s="8" t="str">
        <f t="shared" si="80"/>
        <v/>
      </c>
      <c r="K1740" s="4" t="str">
        <f t="shared" si="81"/>
        <v>unk</v>
      </c>
      <c r="L1740" s="1" t="str">
        <f t="shared" si="82"/>
        <v>unk</v>
      </c>
    </row>
    <row r="1741" spans="1:12" x14ac:dyDescent="0.2">
      <c r="A1741" s="5" t="s">
        <v>0</v>
      </c>
      <c r="B1741" s="6">
        <v>44319</v>
      </c>
      <c r="J1741" s="8" t="str">
        <f t="shared" ref="J1741:J1804" si="83">IF(COUNT(F1741)=1,F1741*8,"")</f>
        <v/>
      </c>
      <c r="K1741" s="4" t="str">
        <f t="shared" ref="K1741:K1804" si="84">IF( AND(COUNT(J1741)=1,COUNT(C1741)=1), ABS((C1741*60/J1741)), "unk" )</f>
        <v>unk</v>
      </c>
      <c r="L1741" s="1" t="str">
        <f t="shared" si="82"/>
        <v>unk</v>
      </c>
    </row>
    <row r="1742" spans="1:12" x14ac:dyDescent="0.2">
      <c r="A1742" s="5" t="s">
        <v>2</v>
      </c>
      <c r="B1742" s="5" t="s">
        <v>478</v>
      </c>
      <c r="J1742" s="8" t="str">
        <f t="shared" si="83"/>
        <v/>
      </c>
      <c r="K1742" s="4" t="str">
        <f t="shared" si="84"/>
        <v>unk</v>
      </c>
      <c r="L1742" s="1" t="str">
        <f t="shared" si="82"/>
        <v>unk</v>
      </c>
    </row>
    <row r="1743" spans="1:12" x14ac:dyDescent="0.2">
      <c r="J1743" s="8" t="str">
        <f t="shared" si="83"/>
        <v/>
      </c>
      <c r="K1743" s="4" t="str">
        <f t="shared" si="84"/>
        <v>unk</v>
      </c>
      <c r="L1743" s="1" t="str">
        <f t="shared" si="82"/>
        <v>unk</v>
      </c>
    </row>
    <row r="1744" spans="1:12" x14ac:dyDescent="0.2">
      <c r="A1744" s="5" t="s">
        <v>11</v>
      </c>
      <c r="J1744" s="8" t="str">
        <f t="shared" si="83"/>
        <v/>
      </c>
      <c r="K1744" s="4" t="str">
        <f t="shared" si="84"/>
        <v>unk</v>
      </c>
      <c r="L1744" s="1" t="str">
        <f t="shared" si="82"/>
        <v>unk</v>
      </c>
    </row>
    <row r="1745" spans="1:12" x14ac:dyDescent="0.2">
      <c r="A1745" s="5" t="s">
        <v>13</v>
      </c>
      <c r="B1745" s="5" t="s">
        <v>14</v>
      </c>
      <c r="C1745" s="5" t="s">
        <v>15</v>
      </c>
      <c r="D1745" s="5" t="s">
        <v>16</v>
      </c>
      <c r="E1745" s="5" t="s">
        <v>17</v>
      </c>
      <c r="F1745" s="5" t="s">
        <v>18</v>
      </c>
      <c r="G1745" s="5" t="s">
        <v>19</v>
      </c>
      <c r="H1745" s="5" t="s">
        <v>20</v>
      </c>
      <c r="I1745" s="5" t="s">
        <v>21</v>
      </c>
      <c r="J1745" s="8" t="str">
        <f t="shared" si="83"/>
        <v/>
      </c>
      <c r="K1745" s="4" t="str">
        <f t="shared" si="84"/>
        <v>unk</v>
      </c>
      <c r="L1745" s="1" t="str">
        <f t="shared" si="82"/>
        <v>unk</v>
      </c>
    </row>
    <row r="1746" spans="1:12" x14ac:dyDescent="0.2">
      <c r="A1746" s="5">
        <v>1</v>
      </c>
      <c r="B1746" s="5" t="s">
        <v>32</v>
      </c>
      <c r="D1746" s="5">
        <v>0</v>
      </c>
      <c r="E1746" s="5" t="s">
        <v>33</v>
      </c>
      <c r="F1746" s="8">
        <v>1575</v>
      </c>
      <c r="G1746" s="5">
        <v>35</v>
      </c>
      <c r="H1746" s="5">
        <v>35</v>
      </c>
      <c r="J1746" s="8">
        <f t="shared" si="83"/>
        <v>12600</v>
      </c>
      <c r="K1746" s="4" t="str">
        <f t="shared" si="84"/>
        <v>unk</v>
      </c>
      <c r="L1746" s="1" t="str">
        <f t="shared" si="82"/>
        <v>unk</v>
      </c>
    </row>
    <row r="1747" spans="1:12" x14ac:dyDescent="0.2">
      <c r="A1747" s="5">
        <v>2</v>
      </c>
      <c r="B1747" s="5" t="s">
        <v>32</v>
      </c>
      <c r="D1747" s="5">
        <v>0</v>
      </c>
      <c r="E1747" s="5" t="s">
        <v>33</v>
      </c>
      <c r="F1747" s="8">
        <v>1075</v>
      </c>
      <c r="G1747" s="5">
        <v>24</v>
      </c>
      <c r="H1747" s="5">
        <v>24</v>
      </c>
      <c r="J1747" s="8">
        <f t="shared" si="83"/>
        <v>8600</v>
      </c>
      <c r="K1747" s="4" t="str">
        <f t="shared" si="84"/>
        <v>unk</v>
      </c>
      <c r="L1747" s="1" t="str">
        <f t="shared" si="82"/>
        <v>unk</v>
      </c>
    </row>
    <row r="1748" spans="1:12" x14ac:dyDescent="0.2">
      <c r="A1748" s="5">
        <v>3</v>
      </c>
      <c r="B1748" s="5" t="s">
        <v>479</v>
      </c>
      <c r="D1748" s="5">
        <v>0</v>
      </c>
      <c r="E1748" s="5" t="s">
        <v>33</v>
      </c>
      <c r="F1748" s="5">
        <v>696</v>
      </c>
      <c r="G1748" s="5">
        <v>15</v>
      </c>
      <c r="H1748" s="5">
        <v>15</v>
      </c>
      <c r="I1748" s="5" t="s">
        <v>39</v>
      </c>
      <c r="J1748" s="8">
        <f t="shared" si="83"/>
        <v>5568</v>
      </c>
      <c r="K1748" s="4" t="str">
        <f t="shared" si="84"/>
        <v>unk</v>
      </c>
      <c r="L1748" s="1" t="str">
        <f t="shared" si="82"/>
        <v>unk</v>
      </c>
    </row>
    <row r="1749" spans="1:12" x14ac:dyDescent="0.2">
      <c r="A1749" s="5">
        <v>4</v>
      </c>
      <c r="B1749" s="5" t="s">
        <v>26</v>
      </c>
      <c r="D1749" s="5">
        <v>0</v>
      </c>
      <c r="F1749" s="8">
        <v>1224</v>
      </c>
      <c r="G1749" s="5">
        <v>27</v>
      </c>
      <c r="H1749" s="5">
        <v>0</v>
      </c>
      <c r="I1749" s="5" t="s">
        <v>39</v>
      </c>
      <c r="J1749" s="8">
        <f t="shared" si="83"/>
        <v>9792</v>
      </c>
      <c r="K1749" s="4" t="str">
        <f t="shared" si="84"/>
        <v>unk</v>
      </c>
      <c r="L1749" s="1" t="str">
        <f t="shared" si="82"/>
        <v>unk</v>
      </c>
    </row>
    <row r="1750" spans="1:12" x14ac:dyDescent="0.2">
      <c r="A1750" s="5">
        <v>5</v>
      </c>
      <c r="B1750" s="5" t="s">
        <v>26</v>
      </c>
      <c r="D1750" s="5">
        <v>0</v>
      </c>
      <c r="E1750" s="5" t="s">
        <v>33</v>
      </c>
      <c r="F1750" s="8">
        <v>1035</v>
      </c>
      <c r="G1750" s="5">
        <v>23</v>
      </c>
      <c r="H1750" s="5">
        <v>23</v>
      </c>
      <c r="I1750" s="5" t="s">
        <v>39</v>
      </c>
      <c r="J1750" s="8">
        <f t="shared" si="83"/>
        <v>8280</v>
      </c>
      <c r="K1750" s="4" t="str">
        <f t="shared" si="84"/>
        <v>unk</v>
      </c>
      <c r="L1750" s="1" t="str">
        <f t="shared" si="82"/>
        <v>unk</v>
      </c>
    </row>
    <row r="1751" spans="1:12" x14ac:dyDescent="0.2">
      <c r="A1751" s="5">
        <v>8</v>
      </c>
      <c r="B1751" s="5" t="s">
        <v>32</v>
      </c>
      <c r="D1751" s="5">
        <v>0</v>
      </c>
      <c r="F1751" s="5">
        <v>704</v>
      </c>
      <c r="G1751" s="5">
        <v>16</v>
      </c>
      <c r="H1751" s="5">
        <v>0</v>
      </c>
      <c r="I1751" s="5" t="s">
        <v>39</v>
      </c>
      <c r="J1751" s="8">
        <f t="shared" si="83"/>
        <v>5632</v>
      </c>
      <c r="K1751" s="4" t="str">
        <f t="shared" si="84"/>
        <v>unk</v>
      </c>
      <c r="L1751" s="1" t="str">
        <f t="shared" si="82"/>
        <v>unk</v>
      </c>
    </row>
    <row r="1752" spans="1:12" x14ac:dyDescent="0.2">
      <c r="A1752" s="5" t="s">
        <v>480</v>
      </c>
      <c r="B1752" s="5" t="s">
        <v>481</v>
      </c>
      <c r="D1752" s="5">
        <v>0</v>
      </c>
      <c r="F1752" s="5">
        <v>143</v>
      </c>
      <c r="G1752" s="5">
        <v>3</v>
      </c>
      <c r="H1752" s="5">
        <v>0</v>
      </c>
      <c r="I1752" s="5" t="s">
        <v>39</v>
      </c>
      <c r="J1752" s="8">
        <f t="shared" si="83"/>
        <v>1144</v>
      </c>
      <c r="K1752" s="4" t="str">
        <f t="shared" si="84"/>
        <v>unk</v>
      </c>
      <c r="L1752" s="1" t="str">
        <f t="shared" ref="L1752:L1815" si="85">IF(AND(COUNT(J1752)=1,COUNT(C1752)=1),IF(COUNT(J1752)=1,(IF(K1752&gt;120,6,IF(K1752&gt;50,5,IF(K1752&gt;24,4,IF(K1752&gt;10,3,IF(K1752&gt;4,2,IF(K1752&gt;1,1,0))))))),""),"unk")</f>
        <v>unk</v>
      </c>
    </row>
    <row r="1753" spans="1:12" x14ac:dyDescent="0.2">
      <c r="A1753" s="5" t="s">
        <v>482</v>
      </c>
      <c r="B1753" s="5" t="s">
        <v>355</v>
      </c>
      <c r="D1753" s="5">
        <v>0</v>
      </c>
      <c r="F1753" s="5">
        <v>221</v>
      </c>
      <c r="G1753" s="5">
        <v>5</v>
      </c>
      <c r="H1753" s="5">
        <v>0</v>
      </c>
      <c r="I1753" s="5" t="s">
        <v>39</v>
      </c>
      <c r="J1753" s="8">
        <f t="shared" si="83"/>
        <v>1768</v>
      </c>
      <c r="K1753" s="4" t="str">
        <f t="shared" si="84"/>
        <v>unk</v>
      </c>
      <c r="L1753" s="1" t="str">
        <f t="shared" si="85"/>
        <v>unk</v>
      </c>
    </row>
    <row r="1754" spans="1:12" x14ac:dyDescent="0.2">
      <c r="A1754" s="5">
        <v>102</v>
      </c>
      <c r="B1754" s="5" t="s">
        <v>32</v>
      </c>
      <c r="D1754" s="5">
        <v>0</v>
      </c>
      <c r="E1754" s="5" t="s">
        <v>33</v>
      </c>
      <c r="F1754" s="8">
        <v>1012</v>
      </c>
      <c r="G1754" s="5">
        <v>23</v>
      </c>
      <c r="H1754" s="5">
        <v>23</v>
      </c>
      <c r="I1754" s="5" t="s">
        <v>39</v>
      </c>
      <c r="J1754" s="8">
        <f t="shared" si="83"/>
        <v>8096</v>
      </c>
      <c r="K1754" s="4" t="str">
        <f t="shared" si="84"/>
        <v>unk</v>
      </c>
      <c r="L1754" s="1" t="str">
        <f t="shared" si="85"/>
        <v>unk</v>
      </c>
    </row>
    <row r="1755" spans="1:12" x14ac:dyDescent="0.2">
      <c r="A1755" s="5">
        <v>103</v>
      </c>
      <c r="B1755" s="5" t="s">
        <v>32</v>
      </c>
      <c r="D1755" s="5">
        <v>0</v>
      </c>
      <c r="E1755" s="5" t="s">
        <v>33</v>
      </c>
      <c r="F1755" s="8">
        <v>1012</v>
      </c>
      <c r="G1755" s="5">
        <v>23</v>
      </c>
      <c r="H1755" s="5">
        <v>23</v>
      </c>
      <c r="I1755" s="5" t="s">
        <v>39</v>
      </c>
      <c r="J1755" s="8">
        <f t="shared" si="83"/>
        <v>8096</v>
      </c>
      <c r="K1755" s="4" t="str">
        <f t="shared" si="84"/>
        <v>unk</v>
      </c>
      <c r="L1755" s="1" t="str">
        <f t="shared" si="85"/>
        <v>unk</v>
      </c>
    </row>
    <row r="1756" spans="1:12" x14ac:dyDescent="0.2">
      <c r="A1756" s="5">
        <v>105</v>
      </c>
      <c r="B1756" s="5" t="s">
        <v>32</v>
      </c>
      <c r="D1756" s="5">
        <v>0</v>
      </c>
      <c r="E1756" s="5" t="s">
        <v>33</v>
      </c>
      <c r="F1756" s="5">
        <v>851</v>
      </c>
      <c r="G1756" s="5">
        <v>19</v>
      </c>
      <c r="H1756" s="5">
        <v>19</v>
      </c>
      <c r="I1756" s="5" t="s">
        <v>39</v>
      </c>
      <c r="J1756" s="8">
        <f t="shared" si="83"/>
        <v>6808</v>
      </c>
      <c r="K1756" s="4" t="str">
        <f t="shared" si="84"/>
        <v>unk</v>
      </c>
      <c r="L1756" s="1" t="str">
        <f t="shared" si="85"/>
        <v>unk</v>
      </c>
    </row>
    <row r="1757" spans="1:12" x14ac:dyDescent="0.2">
      <c r="A1757" s="5" t="s">
        <v>483</v>
      </c>
      <c r="B1757" s="5" t="s">
        <v>26</v>
      </c>
      <c r="D1757" s="5">
        <v>0</v>
      </c>
      <c r="E1757" s="5" t="s">
        <v>33</v>
      </c>
      <c r="F1757" s="5">
        <v>575</v>
      </c>
      <c r="G1757" s="5">
        <v>13</v>
      </c>
      <c r="H1757" s="5">
        <v>13</v>
      </c>
      <c r="I1757" s="5" t="s">
        <v>39</v>
      </c>
      <c r="J1757" s="8">
        <f t="shared" si="83"/>
        <v>4600</v>
      </c>
      <c r="K1757" s="4" t="str">
        <f t="shared" si="84"/>
        <v>unk</v>
      </c>
      <c r="L1757" s="1" t="str">
        <f t="shared" si="85"/>
        <v>unk</v>
      </c>
    </row>
    <row r="1758" spans="1:12" x14ac:dyDescent="0.2">
      <c r="A1758" s="5">
        <v>106</v>
      </c>
      <c r="B1758" s="5" t="s">
        <v>32</v>
      </c>
      <c r="D1758" s="5">
        <v>0</v>
      </c>
      <c r="E1758" s="5" t="s">
        <v>33</v>
      </c>
      <c r="F1758" s="5">
        <v>800</v>
      </c>
      <c r="G1758" s="5">
        <v>18</v>
      </c>
      <c r="H1758" s="5">
        <v>18</v>
      </c>
      <c r="I1758" s="5" t="s">
        <v>39</v>
      </c>
      <c r="J1758" s="8">
        <f t="shared" si="83"/>
        <v>6400</v>
      </c>
      <c r="K1758" s="4" t="str">
        <f t="shared" si="84"/>
        <v>unk</v>
      </c>
      <c r="L1758" s="1" t="str">
        <f t="shared" si="85"/>
        <v>unk</v>
      </c>
    </row>
    <row r="1759" spans="1:12" x14ac:dyDescent="0.2">
      <c r="A1759" s="5">
        <v>107</v>
      </c>
      <c r="B1759" s="5" t="s">
        <v>32</v>
      </c>
      <c r="D1759" s="5">
        <v>0</v>
      </c>
      <c r="E1759" s="5" t="s">
        <v>33</v>
      </c>
      <c r="F1759" s="5">
        <v>667</v>
      </c>
      <c r="G1759" s="5">
        <v>15</v>
      </c>
      <c r="H1759" s="5">
        <v>15</v>
      </c>
      <c r="I1759" s="5" t="s">
        <v>39</v>
      </c>
      <c r="J1759" s="8">
        <f t="shared" si="83"/>
        <v>5336</v>
      </c>
      <c r="K1759" s="4" t="str">
        <f t="shared" si="84"/>
        <v>unk</v>
      </c>
      <c r="L1759" s="1" t="str">
        <f t="shared" si="85"/>
        <v>unk</v>
      </c>
    </row>
    <row r="1760" spans="1:12" x14ac:dyDescent="0.2">
      <c r="A1760" s="5" t="s">
        <v>484</v>
      </c>
      <c r="B1760" s="5" t="s">
        <v>485</v>
      </c>
      <c r="D1760" s="5">
        <v>0</v>
      </c>
      <c r="F1760" s="5">
        <v>240</v>
      </c>
      <c r="G1760" s="5">
        <v>5</v>
      </c>
      <c r="H1760" s="5">
        <v>0</v>
      </c>
      <c r="I1760" s="5" t="s">
        <v>39</v>
      </c>
      <c r="J1760" s="8">
        <f t="shared" si="83"/>
        <v>1920</v>
      </c>
      <c r="K1760" s="4" t="str">
        <f t="shared" si="84"/>
        <v>unk</v>
      </c>
      <c r="L1760" s="1" t="str">
        <f t="shared" si="85"/>
        <v>unk</v>
      </c>
    </row>
    <row r="1761" spans="1:12" x14ac:dyDescent="0.2">
      <c r="A1761" s="5" t="s">
        <v>486</v>
      </c>
      <c r="B1761" s="5" t="s">
        <v>487</v>
      </c>
      <c r="D1761" s="5">
        <v>0</v>
      </c>
      <c r="F1761" s="5">
        <v>240</v>
      </c>
      <c r="G1761" s="5">
        <v>5</v>
      </c>
      <c r="H1761" s="5">
        <v>0</v>
      </c>
      <c r="J1761" s="8">
        <f t="shared" si="83"/>
        <v>1920</v>
      </c>
      <c r="K1761" s="4" t="str">
        <f t="shared" si="84"/>
        <v>unk</v>
      </c>
      <c r="L1761" s="1" t="str">
        <f t="shared" si="85"/>
        <v>unk</v>
      </c>
    </row>
    <row r="1762" spans="1:12" x14ac:dyDescent="0.2">
      <c r="A1762" s="5">
        <v>118</v>
      </c>
      <c r="B1762" s="5" t="s">
        <v>32</v>
      </c>
      <c r="D1762" s="5">
        <v>0</v>
      </c>
      <c r="E1762" s="5" t="s">
        <v>33</v>
      </c>
      <c r="F1762" s="5">
        <v>736</v>
      </c>
      <c r="G1762" s="5">
        <v>16</v>
      </c>
      <c r="H1762" s="5">
        <v>16</v>
      </c>
      <c r="I1762" s="5" t="s">
        <v>39</v>
      </c>
      <c r="J1762" s="8">
        <f t="shared" si="83"/>
        <v>5888</v>
      </c>
      <c r="K1762" s="4" t="str">
        <f t="shared" si="84"/>
        <v>unk</v>
      </c>
      <c r="L1762" s="1" t="str">
        <f t="shared" si="85"/>
        <v>unk</v>
      </c>
    </row>
    <row r="1763" spans="1:12" x14ac:dyDescent="0.2">
      <c r="A1763" s="5">
        <v>119</v>
      </c>
      <c r="B1763" s="5" t="s">
        <v>268</v>
      </c>
      <c r="D1763" s="5">
        <v>0</v>
      </c>
      <c r="E1763" s="5" t="s">
        <v>33</v>
      </c>
      <c r="F1763" s="5">
        <v>420</v>
      </c>
      <c r="G1763" s="5">
        <v>9</v>
      </c>
      <c r="H1763" s="5">
        <v>9</v>
      </c>
      <c r="I1763" s="5" t="s">
        <v>39</v>
      </c>
      <c r="J1763" s="8">
        <f t="shared" si="83"/>
        <v>3360</v>
      </c>
      <c r="K1763" s="4" t="str">
        <f t="shared" si="84"/>
        <v>unk</v>
      </c>
      <c r="L1763" s="1" t="str">
        <f t="shared" si="85"/>
        <v>unk</v>
      </c>
    </row>
    <row r="1764" spans="1:12" x14ac:dyDescent="0.2">
      <c r="A1764" s="5">
        <v>121</v>
      </c>
      <c r="B1764" s="5" t="s">
        <v>32</v>
      </c>
      <c r="D1764" s="5">
        <v>0</v>
      </c>
      <c r="E1764" s="5" t="s">
        <v>33</v>
      </c>
      <c r="F1764" s="5">
        <v>736</v>
      </c>
      <c r="G1764" s="5">
        <v>16</v>
      </c>
      <c r="H1764" s="5">
        <v>16</v>
      </c>
      <c r="I1764" s="5" t="s">
        <v>39</v>
      </c>
      <c r="J1764" s="8">
        <f t="shared" si="83"/>
        <v>5888</v>
      </c>
      <c r="K1764" s="4" t="str">
        <f t="shared" si="84"/>
        <v>unk</v>
      </c>
      <c r="L1764" s="1" t="str">
        <f t="shared" si="85"/>
        <v>unk</v>
      </c>
    </row>
    <row r="1765" spans="1:12" x14ac:dyDescent="0.2">
      <c r="A1765" s="5">
        <v>201</v>
      </c>
      <c r="B1765" s="5" t="s">
        <v>32</v>
      </c>
      <c r="D1765" s="5">
        <v>0</v>
      </c>
      <c r="E1765" s="5" t="s">
        <v>33</v>
      </c>
      <c r="F1765" s="5">
        <v>667</v>
      </c>
      <c r="G1765" s="5">
        <v>15</v>
      </c>
      <c r="H1765" s="5">
        <v>15</v>
      </c>
      <c r="I1765" s="5" t="s">
        <v>39</v>
      </c>
      <c r="J1765" s="8">
        <f t="shared" si="83"/>
        <v>5336</v>
      </c>
      <c r="K1765" s="4" t="str">
        <f t="shared" si="84"/>
        <v>unk</v>
      </c>
      <c r="L1765" s="1" t="str">
        <f t="shared" si="85"/>
        <v>unk</v>
      </c>
    </row>
    <row r="1766" spans="1:12" x14ac:dyDescent="0.2">
      <c r="A1766" s="5">
        <v>203</v>
      </c>
      <c r="B1766" s="5" t="s">
        <v>32</v>
      </c>
      <c r="D1766" s="5">
        <v>0</v>
      </c>
      <c r="E1766" s="5" t="s">
        <v>33</v>
      </c>
      <c r="F1766" s="5">
        <v>667</v>
      </c>
      <c r="G1766" s="5">
        <v>15</v>
      </c>
      <c r="H1766" s="5">
        <v>15</v>
      </c>
      <c r="I1766" s="5" t="s">
        <v>39</v>
      </c>
      <c r="J1766" s="8">
        <f t="shared" si="83"/>
        <v>5336</v>
      </c>
      <c r="K1766" s="4" t="str">
        <f t="shared" si="84"/>
        <v>unk</v>
      </c>
      <c r="L1766" s="1" t="str">
        <f t="shared" si="85"/>
        <v>unk</v>
      </c>
    </row>
    <row r="1767" spans="1:12" x14ac:dyDescent="0.2">
      <c r="A1767" s="5">
        <v>205</v>
      </c>
      <c r="B1767" s="5" t="s">
        <v>32</v>
      </c>
      <c r="D1767" s="5">
        <v>0</v>
      </c>
      <c r="E1767" s="5" t="s">
        <v>33</v>
      </c>
      <c r="F1767" s="5">
        <v>460</v>
      </c>
      <c r="G1767" s="5">
        <v>10</v>
      </c>
      <c r="H1767" s="5">
        <v>10</v>
      </c>
      <c r="I1767" s="5" t="s">
        <v>39</v>
      </c>
      <c r="J1767" s="8">
        <f t="shared" si="83"/>
        <v>3680</v>
      </c>
      <c r="K1767" s="4" t="str">
        <f t="shared" si="84"/>
        <v>unk</v>
      </c>
      <c r="L1767" s="1" t="str">
        <f t="shared" si="85"/>
        <v>unk</v>
      </c>
    </row>
    <row r="1768" spans="1:12" x14ac:dyDescent="0.2">
      <c r="A1768" s="5">
        <v>206</v>
      </c>
      <c r="B1768" s="5" t="s">
        <v>32</v>
      </c>
      <c r="D1768" s="5">
        <v>0</v>
      </c>
      <c r="E1768" s="5" t="s">
        <v>33</v>
      </c>
      <c r="F1768" s="5">
        <v>667</v>
      </c>
      <c r="G1768" s="5">
        <v>15</v>
      </c>
      <c r="H1768" s="5">
        <v>15</v>
      </c>
      <c r="I1768" s="5" t="s">
        <v>39</v>
      </c>
      <c r="J1768" s="8">
        <f t="shared" si="83"/>
        <v>5336</v>
      </c>
      <c r="K1768" s="4" t="str">
        <f t="shared" si="84"/>
        <v>unk</v>
      </c>
      <c r="L1768" s="1" t="str">
        <f t="shared" si="85"/>
        <v>unk</v>
      </c>
    </row>
    <row r="1769" spans="1:12" x14ac:dyDescent="0.2">
      <c r="A1769" s="5">
        <v>207</v>
      </c>
      <c r="B1769" s="5" t="s">
        <v>32</v>
      </c>
      <c r="D1769" s="5">
        <v>0</v>
      </c>
      <c r="E1769" s="5" t="s">
        <v>33</v>
      </c>
      <c r="F1769" s="5">
        <v>504</v>
      </c>
      <c r="G1769" s="5">
        <v>11</v>
      </c>
      <c r="H1769" s="5">
        <v>11</v>
      </c>
      <c r="I1769" s="5" t="s">
        <v>39</v>
      </c>
      <c r="J1769" s="8">
        <f t="shared" si="83"/>
        <v>4032</v>
      </c>
      <c r="K1769" s="4" t="str">
        <f t="shared" si="84"/>
        <v>unk</v>
      </c>
      <c r="L1769" s="1" t="str">
        <f t="shared" si="85"/>
        <v>unk</v>
      </c>
    </row>
    <row r="1770" spans="1:12" x14ac:dyDescent="0.2">
      <c r="A1770" s="5">
        <v>208</v>
      </c>
      <c r="B1770" s="5" t="s">
        <v>32</v>
      </c>
      <c r="D1770" s="5">
        <v>0</v>
      </c>
      <c r="E1770" s="5" t="s">
        <v>33</v>
      </c>
      <c r="F1770" s="5">
        <v>912</v>
      </c>
      <c r="G1770" s="5">
        <v>20</v>
      </c>
      <c r="H1770" s="5">
        <v>20</v>
      </c>
      <c r="I1770" s="5" t="s">
        <v>39</v>
      </c>
      <c r="J1770" s="8">
        <f t="shared" si="83"/>
        <v>7296</v>
      </c>
      <c r="K1770" s="4" t="str">
        <f t="shared" si="84"/>
        <v>unk</v>
      </c>
      <c r="L1770" s="1" t="str">
        <f t="shared" si="85"/>
        <v>unk</v>
      </c>
    </row>
    <row r="1771" spans="1:12" x14ac:dyDescent="0.2">
      <c r="A1771" s="5">
        <v>209</v>
      </c>
      <c r="B1771" s="5" t="s">
        <v>32</v>
      </c>
      <c r="D1771" s="5">
        <v>0</v>
      </c>
      <c r="E1771" s="5" t="s">
        <v>33</v>
      </c>
      <c r="F1771" s="5">
        <v>828</v>
      </c>
      <c r="G1771" s="5">
        <v>18</v>
      </c>
      <c r="H1771" s="5">
        <v>18</v>
      </c>
      <c r="I1771" s="5" t="s">
        <v>39</v>
      </c>
      <c r="J1771" s="8">
        <f t="shared" si="83"/>
        <v>6624</v>
      </c>
      <c r="K1771" s="4" t="str">
        <f t="shared" si="84"/>
        <v>unk</v>
      </c>
      <c r="L1771" s="1" t="str">
        <f t="shared" si="85"/>
        <v>unk</v>
      </c>
    </row>
    <row r="1772" spans="1:12" x14ac:dyDescent="0.2">
      <c r="A1772" s="5">
        <v>210</v>
      </c>
      <c r="B1772" s="5" t="s">
        <v>26</v>
      </c>
      <c r="D1772" s="5">
        <v>0</v>
      </c>
      <c r="E1772" s="5" t="s">
        <v>33</v>
      </c>
      <c r="F1772" s="5">
        <v>912</v>
      </c>
      <c r="G1772" s="5">
        <v>20</v>
      </c>
      <c r="H1772" s="5">
        <v>20</v>
      </c>
      <c r="I1772" s="5" t="s">
        <v>39</v>
      </c>
      <c r="J1772" s="8">
        <f t="shared" si="83"/>
        <v>7296</v>
      </c>
      <c r="K1772" s="4" t="str">
        <f t="shared" si="84"/>
        <v>unk</v>
      </c>
      <c r="L1772" s="1" t="str">
        <f t="shared" si="85"/>
        <v>unk</v>
      </c>
    </row>
    <row r="1773" spans="1:12" x14ac:dyDescent="0.2">
      <c r="A1773" s="5">
        <v>212</v>
      </c>
      <c r="B1773" s="5" t="s">
        <v>32</v>
      </c>
      <c r="D1773" s="5">
        <v>0</v>
      </c>
      <c r="E1773" s="5" t="s">
        <v>33</v>
      </c>
      <c r="F1773" s="5">
        <v>902</v>
      </c>
      <c r="G1773" s="5">
        <v>20</v>
      </c>
      <c r="H1773" s="5">
        <v>20</v>
      </c>
      <c r="I1773" s="5" t="s">
        <v>39</v>
      </c>
      <c r="J1773" s="8">
        <f t="shared" si="83"/>
        <v>7216</v>
      </c>
      <c r="K1773" s="4" t="str">
        <f t="shared" si="84"/>
        <v>unk</v>
      </c>
      <c r="L1773" s="1" t="str">
        <f t="shared" si="85"/>
        <v>unk</v>
      </c>
    </row>
    <row r="1774" spans="1:12" x14ac:dyDescent="0.2">
      <c r="A1774" s="5">
        <v>214</v>
      </c>
      <c r="B1774" s="5" t="s">
        <v>32</v>
      </c>
      <c r="D1774" s="5">
        <v>0</v>
      </c>
      <c r="E1774" s="5" t="s">
        <v>33</v>
      </c>
      <c r="F1774" s="5">
        <v>966</v>
      </c>
      <c r="G1774" s="5">
        <v>21</v>
      </c>
      <c r="H1774" s="5">
        <v>21</v>
      </c>
      <c r="I1774" s="5" t="s">
        <v>39</v>
      </c>
      <c r="J1774" s="8">
        <f t="shared" si="83"/>
        <v>7728</v>
      </c>
      <c r="K1774" s="4" t="str">
        <f t="shared" si="84"/>
        <v>unk</v>
      </c>
      <c r="L1774" s="1" t="str">
        <f t="shared" si="85"/>
        <v>unk</v>
      </c>
    </row>
    <row r="1775" spans="1:12" x14ac:dyDescent="0.2">
      <c r="A1775" s="5">
        <v>215</v>
      </c>
      <c r="B1775" s="5" t="s">
        <v>32</v>
      </c>
      <c r="D1775" s="5">
        <v>0</v>
      </c>
      <c r="E1775" s="5" t="s">
        <v>33</v>
      </c>
      <c r="F1775" s="5">
        <v>748</v>
      </c>
      <c r="G1775" s="5">
        <v>17</v>
      </c>
      <c r="H1775" s="5">
        <v>17</v>
      </c>
      <c r="I1775" s="5" t="s">
        <v>39</v>
      </c>
      <c r="J1775" s="8">
        <f t="shared" si="83"/>
        <v>5984</v>
      </c>
      <c r="K1775" s="4" t="str">
        <f t="shared" si="84"/>
        <v>unk</v>
      </c>
      <c r="L1775" s="1" t="str">
        <f t="shared" si="85"/>
        <v>unk</v>
      </c>
    </row>
    <row r="1776" spans="1:12" x14ac:dyDescent="0.2">
      <c r="A1776" s="5">
        <v>216</v>
      </c>
      <c r="B1776" s="5" t="s">
        <v>32</v>
      </c>
      <c r="D1776" s="5">
        <v>0</v>
      </c>
      <c r="E1776" s="5" t="s">
        <v>33</v>
      </c>
      <c r="F1776" s="8">
        <v>1012</v>
      </c>
      <c r="G1776" s="5">
        <v>23</v>
      </c>
      <c r="H1776" s="5">
        <v>23</v>
      </c>
      <c r="I1776" s="5" t="s">
        <v>39</v>
      </c>
      <c r="J1776" s="8">
        <f t="shared" si="83"/>
        <v>8096</v>
      </c>
      <c r="K1776" s="4" t="str">
        <f t="shared" si="84"/>
        <v>unk</v>
      </c>
      <c r="L1776" s="1" t="str">
        <f t="shared" si="85"/>
        <v>unk</v>
      </c>
    </row>
    <row r="1777" spans="1:12" x14ac:dyDescent="0.2">
      <c r="A1777" s="5">
        <v>217</v>
      </c>
      <c r="B1777" s="5" t="s">
        <v>26</v>
      </c>
      <c r="D1777" s="5">
        <v>0</v>
      </c>
      <c r="E1777" s="5" t="s">
        <v>33</v>
      </c>
      <c r="F1777" s="8">
        <v>1450</v>
      </c>
      <c r="G1777" s="5">
        <v>32</v>
      </c>
      <c r="H1777" s="5">
        <v>32</v>
      </c>
      <c r="I1777" s="5" t="s">
        <v>39</v>
      </c>
      <c r="J1777" s="8">
        <f t="shared" si="83"/>
        <v>11600</v>
      </c>
      <c r="K1777" s="4" t="str">
        <f t="shared" si="84"/>
        <v>unk</v>
      </c>
      <c r="L1777" s="1" t="str">
        <f t="shared" si="85"/>
        <v>unk</v>
      </c>
    </row>
    <row r="1778" spans="1:12" x14ac:dyDescent="0.2">
      <c r="A1778" s="5">
        <v>219</v>
      </c>
      <c r="B1778" s="5" t="s">
        <v>32</v>
      </c>
      <c r="D1778" s="5">
        <v>0</v>
      </c>
      <c r="F1778" s="8">
        <v>1450</v>
      </c>
      <c r="G1778" s="5">
        <v>32</v>
      </c>
      <c r="H1778" s="5">
        <v>0</v>
      </c>
      <c r="I1778" s="5" t="s">
        <v>39</v>
      </c>
      <c r="J1778" s="8">
        <f t="shared" si="83"/>
        <v>11600</v>
      </c>
      <c r="K1778" s="4" t="str">
        <f t="shared" si="84"/>
        <v>unk</v>
      </c>
      <c r="L1778" s="1" t="str">
        <f t="shared" si="85"/>
        <v>unk</v>
      </c>
    </row>
    <row r="1779" spans="1:12" x14ac:dyDescent="0.2">
      <c r="A1779" s="5">
        <v>220</v>
      </c>
      <c r="B1779" s="5" t="s">
        <v>32</v>
      </c>
      <c r="D1779" s="5">
        <v>0</v>
      </c>
      <c r="E1779" s="5" t="s">
        <v>33</v>
      </c>
      <c r="F1779" s="8">
        <v>1058</v>
      </c>
      <c r="G1779" s="5">
        <v>24</v>
      </c>
      <c r="H1779" s="5">
        <v>24</v>
      </c>
      <c r="I1779" s="5" t="s">
        <v>39</v>
      </c>
      <c r="J1779" s="8">
        <f t="shared" si="83"/>
        <v>8464</v>
      </c>
      <c r="K1779" s="4" t="str">
        <f t="shared" si="84"/>
        <v>unk</v>
      </c>
      <c r="L1779" s="1" t="str">
        <f t="shared" si="85"/>
        <v>unk</v>
      </c>
    </row>
    <row r="1780" spans="1:12" x14ac:dyDescent="0.2">
      <c r="A1780" s="5">
        <v>222</v>
      </c>
      <c r="B1780" s="5" t="s">
        <v>26</v>
      </c>
      <c r="D1780" s="5">
        <v>0</v>
      </c>
      <c r="E1780" s="5" t="s">
        <v>33</v>
      </c>
      <c r="F1780" s="8">
        <v>1058</v>
      </c>
      <c r="G1780" s="5">
        <v>24</v>
      </c>
      <c r="H1780" s="5">
        <v>24</v>
      </c>
      <c r="I1780" s="5" t="s">
        <v>39</v>
      </c>
      <c r="J1780" s="8">
        <f t="shared" si="83"/>
        <v>8464</v>
      </c>
      <c r="K1780" s="4" t="str">
        <f t="shared" si="84"/>
        <v>unk</v>
      </c>
      <c r="L1780" s="1" t="str">
        <f t="shared" si="85"/>
        <v>unk</v>
      </c>
    </row>
    <row r="1781" spans="1:12" x14ac:dyDescent="0.2">
      <c r="A1781" s="5">
        <v>224</v>
      </c>
      <c r="B1781" s="5" t="s">
        <v>32</v>
      </c>
      <c r="D1781" s="5">
        <v>0</v>
      </c>
      <c r="E1781" s="5" t="s">
        <v>33</v>
      </c>
      <c r="F1781" s="5">
        <v>704</v>
      </c>
      <c r="G1781" s="5">
        <v>16</v>
      </c>
      <c r="H1781" s="5">
        <v>16</v>
      </c>
      <c r="I1781" s="5" t="s">
        <v>39</v>
      </c>
      <c r="J1781" s="8">
        <f t="shared" si="83"/>
        <v>5632</v>
      </c>
      <c r="K1781" s="4" t="str">
        <f t="shared" si="84"/>
        <v>unk</v>
      </c>
      <c r="L1781" s="1" t="str">
        <f t="shared" si="85"/>
        <v>unk</v>
      </c>
    </row>
    <row r="1782" spans="1:12" x14ac:dyDescent="0.2">
      <c r="A1782" s="5" t="s">
        <v>488</v>
      </c>
      <c r="B1782" s="5" t="s">
        <v>26</v>
      </c>
      <c r="D1782" s="5">
        <v>0</v>
      </c>
      <c r="E1782" s="5" t="s">
        <v>33</v>
      </c>
      <c r="F1782" s="5">
        <v>689</v>
      </c>
      <c r="G1782" s="5">
        <v>15</v>
      </c>
      <c r="H1782" s="5">
        <v>15</v>
      </c>
      <c r="I1782" s="5" t="s">
        <v>39</v>
      </c>
      <c r="J1782" s="8">
        <f t="shared" si="83"/>
        <v>5512</v>
      </c>
      <c r="K1782" s="4" t="str">
        <f t="shared" si="84"/>
        <v>unk</v>
      </c>
      <c r="L1782" s="1" t="str">
        <f t="shared" si="85"/>
        <v>unk</v>
      </c>
    </row>
    <row r="1783" spans="1:12" x14ac:dyDescent="0.2">
      <c r="A1783" s="5">
        <v>226</v>
      </c>
      <c r="B1783" s="5" t="s">
        <v>32</v>
      </c>
      <c r="D1783" s="5">
        <v>0</v>
      </c>
      <c r="F1783" s="5">
        <v>704</v>
      </c>
      <c r="G1783" s="5">
        <v>16</v>
      </c>
      <c r="H1783" s="5">
        <v>0</v>
      </c>
      <c r="I1783" s="5" t="s">
        <v>39</v>
      </c>
      <c r="J1783" s="8">
        <f t="shared" si="83"/>
        <v>5632</v>
      </c>
      <c r="K1783" s="4" t="str">
        <f t="shared" si="84"/>
        <v>unk</v>
      </c>
      <c r="L1783" s="1" t="str">
        <f t="shared" si="85"/>
        <v>unk</v>
      </c>
    </row>
    <row r="1784" spans="1:12" x14ac:dyDescent="0.2">
      <c r="A1784" s="5" t="s">
        <v>489</v>
      </c>
      <c r="B1784" s="5" t="s">
        <v>490</v>
      </c>
      <c r="D1784" s="5">
        <v>0</v>
      </c>
      <c r="E1784" s="5" t="s">
        <v>33</v>
      </c>
      <c r="F1784" s="5">
        <v>180</v>
      </c>
      <c r="G1784" s="5">
        <v>4</v>
      </c>
      <c r="H1784" s="5">
        <v>4</v>
      </c>
      <c r="J1784" s="8">
        <f t="shared" si="83"/>
        <v>1440</v>
      </c>
      <c r="K1784" s="4" t="str">
        <f t="shared" si="84"/>
        <v>unk</v>
      </c>
      <c r="L1784" s="1" t="str">
        <f t="shared" si="85"/>
        <v>unk</v>
      </c>
    </row>
    <row r="1785" spans="1:12" x14ac:dyDescent="0.2">
      <c r="A1785" s="5">
        <v>301</v>
      </c>
      <c r="B1785" s="5" t="s">
        <v>32</v>
      </c>
      <c r="D1785" s="5">
        <v>0</v>
      </c>
      <c r="E1785" s="5" t="s">
        <v>33</v>
      </c>
      <c r="F1785" s="5">
        <v>989</v>
      </c>
      <c r="G1785" s="5">
        <v>22</v>
      </c>
      <c r="H1785" s="5">
        <v>22</v>
      </c>
      <c r="I1785" s="5" t="s">
        <v>39</v>
      </c>
      <c r="J1785" s="8">
        <f t="shared" si="83"/>
        <v>7912</v>
      </c>
      <c r="K1785" s="4" t="str">
        <f t="shared" si="84"/>
        <v>unk</v>
      </c>
      <c r="L1785" s="1" t="str">
        <f t="shared" si="85"/>
        <v>unk</v>
      </c>
    </row>
    <row r="1786" spans="1:12" x14ac:dyDescent="0.2">
      <c r="A1786" s="5">
        <v>302</v>
      </c>
      <c r="B1786" s="5" t="s">
        <v>32</v>
      </c>
      <c r="D1786" s="5">
        <v>0</v>
      </c>
      <c r="E1786" s="5" t="s">
        <v>33</v>
      </c>
      <c r="F1786" s="5">
        <v>989</v>
      </c>
      <c r="G1786" s="5">
        <v>22</v>
      </c>
      <c r="H1786" s="5">
        <v>22</v>
      </c>
      <c r="I1786" s="5" t="s">
        <v>39</v>
      </c>
      <c r="J1786" s="8">
        <f t="shared" si="83"/>
        <v>7912</v>
      </c>
      <c r="K1786" s="4" t="str">
        <f t="shared" si="84"/>
        <v>unk</v>
      </c>
      <c r="L1786" s="1" t="str">
        <f t="shared" si="85"/>
        <v>unk</v>
      </c>
    </row>
    <row r="1787" spans="1:12" x14ac:dyDescent="0.2">
      <c r="A1787" s="5">
        <v>304</v>
      </c>
      <c r="B1787" s="5" t="s">
        <v>26</v>
      </c>
      <c r="D1787" s="5">
        <v>0</v>
      </c>
      <c r="F1787" s="5">
        <v>704</v>
      </c>
      <c r="G1787" s="5">
        <v>16</v>
      </c>
      <c r="H1787" s="5">
        <v>0</v>
      </c>
      <c r="I1787" s="5" t="s">
        <v>39</v>
      </c>
      <c r="J1787" s="8">
        <f t="shared" si="83"/>
        <v>5632</v>
      </c>
      <c r="K1787" s="4" t="str">
        <f t="shared" si="84"/>
        <v>unk</v>
      </c>
      <c r="L1787" s="1" t="str">
        <f t="shared" si="85"/>
        <v>unk</v>
      </c>
    </row>
    <row r="1788" spans="1:12" x14ac:dyDescent="0.2">
      <c r="A1788" s="5">
        <v>305</v>
      </c>
      <c r="B1788" s="5" t="s">
        <v>26</v>
      </c>
      <c r="D1788" s="5">
        <v>0</v>
      </c>
      <c r="E1788" s="5" t="s">
        <v>33</v>
      </c>
      <c r="F1788" s="5">
        <v>704</v>
      </c>
      <c r="G1788" s="5">
        <v>16</v>
      </c>
      <c r="H1788" s="5">
        <v>16</v>
      </c>
      <c r="I1788" s="5" t="s">
        <v>39</v>
      </c>
      <c r="J1788" s="8">
        <f t="shared" si="83"/>
        <v>5632</v>
      </c>
      <c r="K1788" s="4" t="str">
        <f t="shared" si="84"/>
        <v>unk</v>
      </c>
      <c r="L1788" s="1" t="str">
        <f t="shared" si="85"/>
        <v>unk</v>
      </c>
    </row>
    <row r="1789" spans="1:12" x14ac:dyDescent="0.2">
      <c r="A1789" s="5">
        <v>306</v>
      </c>
      <c r="B1789" s="5" t="s">
        <v>26</v>
      </c>
      <c r="D1789" s="5">
        <v>0</v>
      </c>
      <c r="E1789" s="5" t="s">
        <v>33</v>
      </c>
      <c r="F1789" s="5">
        <v>704</v>
      </c>
      <c r="G1789" s="5">
        <v>16</v>
      </c>
      <c r="H1789" s="5">
        <v>16</v>
      </c>
      <c r="I1789" s="5" t="s">
        <v>39</v>
      </c>
      <c r="J1789" s="8">
        <f t="shared" si="83"/>
        <v>5632</v>
      </c>
      <c r="K1789" s="4" t="str">
        <f t="shared" si="84"/>
        <v>unk</v>
      </c>
      <c r="L1789" s="1" t="str">
        <f t="shared" si="85"/>
        <v>unk</v>
      </c>
    </row>
    <row r="1790" spans="1:12" x14ac:dyDescent="0.2">
      <c r="A1790" s="5">
        <v>307</v>
      </c>
      <c r="B1790" s="5" t="s">
        <v>32</v>
      </c>
      <c r="D1790" s="5">
        <v>0</v>
      </c>
      <c r="E1790" s="5" t="s">
        <v>33</v>
      </c>
      <c r="F1790" s="5">
        <v>552</v>
      </c>
      <c r="G1790" s="5">
        <v>12</v>
      </c>
      <c r="H1790" s="5">
        <v>12</v>
      </c>
      <c r="I1790" s="5" t="s">
        <v>39</v>
      </c>
      <c r="J1790" s="8">
        <f t="shared" si="83"/>
        <v>4416</v>
      </c>
      <c r="K1790" s="4" t="str">
        <f t="shared" si="84"/>
        <v>unk</v>
      </c>
      <c r="L1790" s="1" t="str">
        <f t="shared" si="85"/>
        <v>unk</v>
      </c>
    </row>
    <row r="1791" spans="1:12" x14ac:dyDescent="0.2">
      <c r="A1791" s="5">
        <v>308</v>
      </c>
      <c r="B1791" s="5" t="s">
        <v>32</v>
      </c>
      <c r="D1791" s="5">
        <v>0</v>
      </c>
      <c r="E1791" s="5" t="s">
        <v>33</v>
      </c>
      <c r="F1791" s="5">
        <v>667</v>
      </c>
      <c r="G1791" s="5">
        <v>15</v>
      </c>
      <c r="H1791" s="5">
        <v>15</v>
      </c>
      <c r="I1791" s="5" t="s">
        <v>39</v>
      </c>
      <c r="J1791" s="8">
        <f t="shared" si="83"/>
        <v>5336</v>
      </c>
      <c r="K1791" s="4" t="str">
        <f t="shared" si="84"/>
        <v>unk</v>
      </c>
      <c r="L1791" s="1" t="str">
        <f t="shared" si="85"/>
        <v>unk</v>
      </c>
    </row>
    <row r="1792" spans="1:12" x14ac:dyDescent="0.2">
      <c r="A1792" s="5">
        <v>309</v>
      </c>
      <c r="B1792" s="5" t="s">
        <v>32</v>
      </c>
      <c r="D1792" s="5">
        <v>0</v>
      </c>
      <c r="E1792" s="5" t="s">
        <v>33</v>
      </c>
      <c r="F1792" s="5">
        <v>667</v>
      </c>
      <c r="G1792" s="5">
        <v>15</v>
      </c>
      <c r="H1792" s="5">
        <v>15</v>
      </c>
      <c r="I1792" s="5" t="s">
        <v>39</v>
      </c>
      <c r="J1792" s="8">
        <f t="shared" si="83"/>
        <v>5336</v>
      </c>
      <c r="K1792" s="4" t="str">
        <f t="shared" si="84"/>
        <v>unk</v>
      </c>
      <c r="L1792" s="1" t="str">
        <f t="shared" si="85"/>
        <v>unk</v>
      </c>
    </row>
    <row r="1793" spans="1:12" x14ac:dyDescent="0.2">
      <c r="A1793" s="5">
        <v>310</v>
      </c>
      <c r="B1793" s="5" t="s">
        <v>32</v>
      </c>
      <c r="D1793" s="5">
        <v>0</v>
      </c>
      <c r="E1793" s="5" t="s">
        <v>33</v>
      </c>
      <c r="F1793" s="5">
        <v>805</v>
      </c>
      <c r="G1793" s="5">
        <v>18</v>
      </c>
      <c r="H1793" s="5">
        <v>18</v>
      </c>
      <c r="I1793" s="5" t="s">
        <v>39</v>
      </c>
      <c r="J1793" s="8">
        <f t="shared" si="83"/>
        <v>6440</v>
      </c>
      <c r="K1793" s="4" t="str">
        <f t="shared" si="84"/>
        <v>unk</v>
      </c>
      <c r="L1793" s="1" t="str">
        <f t="shared" si="85"/>
        <v>unk</v>
      </c>
    </row>
    <row r="1794" spans="1:12" x14ac:dyDescent="0.2">
      <c r="A1794" s="5">
        <v>311</v>
      </c>
      <c r="B1794" s="5" t="s">
        <v>32</v>
      </c>
      <c r="D1794" s="5">
        <v>0</v>
      </c>
      <c r="E1794" s="5" t="s">
        <v>33</v>
      </c>
      <c r="F1794" s="5">
        <v>704</v>
      </c>
      <c r="G1794" s="5">
        <v>16</v>
      </c>
      <c r="H1794" s="5">
        <v>16</v>
      </c>
      <c r="I1794" s="5" t="s">
        <v>39</v>
      </c>
      <c r="J1794" s="8">
        <f t="shared" si="83"/>
        <v>5632</v>
      </c>
      <c r="K1794" s="4" t="str">
        <f t="shared" si="84"/>
        <v>unk</v>
      </c>
      <c r="L1794" s="1" t="str">
        <f t="shared" si="85"/>
        <v>unk</v>
      </c>
    </row>
    <row r="1795" spans="1:12" x14ac:dyDescent="0.2">
      <c r="A1795" s="5">
        <v>313</v>
      </c>
      <c r="B1795" s="5" t="s">
        <v>32</v>
      </c>
      <c r="D1795" s="5">
        <v>0</v>
      </c>
      <c r="E1795" s="5" t="s">
        <v>33</v>
      </c>
      <c r="F1795" s="5">
        <v>667</v>
      </c>
      <c r="G1795" s="5">
        <v>15</v>
      </c>
      <c r="H1795" s="5">
        <v>15</v>
      </c>
      <c r="I1795" s="5" t="s">
        <v>39</v>
      </c>
      <c r="J1795" s="8">
        <f t="shared" si="83"/>
        <v>5336</v>
      </c>
      <c r="K1795" s="4" t="str">
        <f t="shared" si="84"/>
        <v>unk</v>
      </c>
      <c r="L1795" s="1" t="str">
        <f t="shared" si="85"/>
        <v>unk</v>
      </c>
    </row>
    <row r="1796" spans="1:12" x14ac:dyDescent="0.2">
      <c r="A1796" s="5">
        <v>314</v>
      </c>
      <c r="B1796" s="5" t="s">
        <v>32</v>
      </c>
      <c r="D1796" s="5">
        <v>0</v>
      </c>
      <c r="E1796" s="5" t="s">
        <v>33</v>
      </c>
      <c r="F1796" s="5">
        <v>704</v>
      </c>
      <c r="G1796" s="5">
        <v>16</v>
      </c>
      <c r="H1796" s="5">
        <v>16</v>
      </c>
      <c r="I1796" s="5" t="s">
        <v>39</v>
      </c>
      <c r="J1796" s="8">
        <f t="shared" si="83"/>
        <v>5632</v>
      </c>
      <c r="K1796" s="4" t="str">
        <f t="shared" si="84"/>
        <v>unk</v>
      </c>
      <c r="L1796" s="1" t="str">
        <f t="shared" si="85"/>
        <v>unk</v>
      </c>
    </row>
    <row r="1797" spans="1:12" x14ac:dyDescent="0.2">
      <c r="A1797" s="5">
        <v>315</v>
      </c>
      <c r="B1797" s="5" t="s">
        <v>32</v>
      </c>
      <c r="D1797" s="5">
        <v>0</v>
      </c>
      <c r="E1797" s="5" t="s">
        <v>33</v>
      </c>
      <c r="F1797" s="5">
        <v>704</v>
      </c>
      <c r="G1797" s="5">
        <v>16</v>
      </c>
      <c r="H1797" s="5">
        <v>16</v>
      </c>
      <c r="I1797" s="5" t="s">
        <v>39</v>
      </c>
      <c r="J1797" s="8">
        <f t="shared" si="83"/>
        <v>5632</v>
      </c>
      <c r="K1797" s="4" t="str">
        <f t="shared" si="84"/>
        <v>unk</v>
      </c>
      <c r="L1797" s="1" t="str">
        <f t="shared" si="85"/>
        <v>unk</v>
      </c>
    </row>
    <row r="1798" spans="1:12" x14ac:dyDescent="0.2">
      <c r="A1798" s="5">
        <v>316</v>
      </c>
      <c r="B1798" s="5" t="s">
        <v>88</v>
      </c>
      <c r="D1798" s="5">
        <v>0</v>
      </c>
      <c r="E1798" s="5" t="s">
        <v>33</v>
      </c>
      <c r="F1798" s="5">
        <v>704</v>
      </c>
      <c r="G1798" s="5">
        <v>16</v>
      </c>
      <c r="H1798" s="5">
        <v>16</v>
      </c>
      <c r="I1798" s="5" t="s">
        <v>39</v>
      </c>
      <c r="J1798" s="8">
        <f t="shared" si="83"/>
        <v>5632</v>
      </c>
      <c r="K1798" s="4" t="str">
        <f t="shared" si="84"/>
        <v>unk</v>
      </c>
      <c r="L1798" s="1" t="str">
        <f t="shared" si="85"/>
        <v>unk</v>
      </c>
    </row>
    <row r="1799" spans="1:12" x14ac:dyDescent="0.2">
      <c r="A1799" s="5">
        <v>401</v>
      </c>
      <c r="B1799" s="5" t="s">
        <v>26</v>
      </c>
      <c r="D1799" s="5">
        <v>0</v>
      </c>
      <c r="F1799" s="5">
        <v>989</v>
      </c>
      <c r="G1799" s="5">
        <v>22</v>
      </c>
      <c r="H1799" s="5">
        <v>0</v>
      </c>
      <c r="I1799" s="5" t="s">
        <v>39</v>
      </c>
      <c r="J1799" s="8">
        <f t="shared" si="83"/>
        <v>7912</v>
      </c>
      <c r="K1799" s="4" t="str">
        <f t="shared" si="84"/>
        <v>unk</v>
      </c>
      <c r="L1799" s="1" t="str">
        <f t="shared" si="85"/>
        <v>unk</v>
      </c>
    </row>
    <row r="1800" spans="1:12" x14ac:dyDescent="0.2">
      <c r="A1800" s="5">
        <v>402</v>
      </c>
      <c r="B1800" s="5" t="s">
        <v>26</v>
      </c>
      <c r="D1800" s="5">
        <v>0</v>
      </c>
      <c r="E1800" s="5" t="s">
        <v>33</v>
      </c>
      <c r="F1800" s="5">
        <v>989</v>
      </c>
      <c r="G1800" s="5">
        <v>22</v>
      </c>
      <c r="H1800" s="5">
        <v>22</v>
      </c>
      <c r="I1800" s="5" t="s">
        <v>39</v>
      </c>
      <c r="J1800" s="8">
        <f t="shared" si="83"/>
        <v>7912</v>
      </c>
      <c r="K1800" s="4" t="str">
        <f t="shared" si="84"/>
        <v>unk</v>
      </c>
      <c r="L1800" s="1" t="str">
        <f t="shared" si="85"/>
        <v>unk</v>
      </c>
    </row>
    <row r="1801" spans="1:12" x14ac:dyDescent="0.2">
      <c r="A1801" s="5">
        <v>404</v>
      </c>
      <c r="B1801" s="5" t="s">
        <v>32</v>
      </c>
      <c r="D1801" s="5">
        <v>0</v>
      </c>
      <c r="E1801" s="5" t="s">
        <v>33</v>
      </c>
      <c r="F1801" s="5">
        <v>989</v>
      </c>
      <c r="G1801" s="5">
        <v>22</v>
      </c>
      <c r="H1801" s="5">
        <v>22</v>
      </c>
      <c r="I1801" s="5" t="s">
        <v>39</v>
      </c>
      <c r="J1801" s="8">
        <f t="shared" si="83"/>
        <v>7912</v>
      </c>
      <c r="K1801" s="4" t="str">
        <f t="shared" si="84"/>
        <v>unk</v>
      </c>
      <c r="L1801" s="1" t="str">
        <f t="shared" si="85"/>
        <v>unk</v>
      </c>
    </row>
    <row r="1802" spans="1:12" x14ac:dyDescent="0.2">
      <c r="A1802" s="5">
        <v>405</v>
      </c>
      <c r="B1802" s="5" t="s">
        <v>32</v>
      </c>
      <c r="D1802" s="5">
        <v>0</v>
      </c>
      <c r="F1802" s="5">
        <v>460</v>
      </c>
      <c r="G1802" s="5">
        <v>10</v>
      </c>
      <c r="H1802" s="5">
        <v>0</v>
      </c>
      <c r="I1802" s="5" t="s">
        <v>39</v>
      </c>
      <c r="J1802" s="8">
        <f t="shared" si="83"/>
        <v>3680</v>
      </c>
      <c r="K1802" s="4" t="str">
        <f t="shared" si="84"/>
        <v>unk</v>
      </c>
      <c r="L1802" s="1" t="str">
        <f t="shared" si="85"/>
        <v>unk</v>
      </c>
    </row>
    <row r="1803" spans="1:12" x14ac:dyDescent="0.2">
      <c r="A1803" s="5">
        <v>406</v>
      </c>
      <c r="B1803" s="5" t="s">
        <v>26</v>
      </c>
      <c r="D1803" s="5">
        <v>0</v>
      </c>
      <c r="E1803" s="5" t="s">
        <v>33</v>
      </c>
      <c r="F1803" s="5">
        <v>989</v>
      </c>
      <c r="G1803" s="5">
        <v>22</v>
      </c>
      <c r="H1803" s="5">
        <v>22</v>
      </c>
      <c r="I1803" s="5" t="s">
        <v>39</v>
      </c>
      <c r="J1803" s="8">
        <f t="shared" si="83"/>
        <v>7912</v>
      </c>
      <c r="K1803" s="4" t="str">
        <f t="shared" si="84"/>
        <v>unk</v>
      </c>
      <c r="L1803" s="1" t="str">
        <f t="shared" si="85"/>
        <v>unk</v>
      </c>
    </row>
    <row r="1804" spans="1:12" x14ac:dyDescent="0.2">
      <c r="A1804" s="5">
        <v>407</v>
      </c>
      <c r="B1804" s="5" t="s">
        <v>26</v>
      </c>
      <c r="D1804" s="5">
        <v>0</v>
      </c>
      <c r="E1804" s="5" t="s">
        <v>33</v>
      </c>
      <c r="F1804" s="5">
        <v>828</v>
      </c>
      <c r="G1804" s="5">
        <v>18</v>
      </c>
      <c r="H1804" s="5">
        <v>18</v>
      </c>
      <c r="I1804" s="5" t="s">
        <v>39</v>
      </c>
      <c r="J1804" s="8">
        <f t="shared" si="83"/>
        <v>6624</v>
      </c>
      <c r="K1804" s="4" t="str">
        <f t="shared" si="84"/>
        <v>unk</v>
      </c>
      <c r="L1804" s="1" t="str">
        <f t="shared" si="85"/>
        <v>unk</v>
      </c>
    </row>
    <row r="1805" spans="1:12" x14ac:dyDescent="0.2">
      <c r="A1805" s="5">
        <v>408</v>
      </c>
      <c r="B1805" s="5" t="s">
        <v>32</v>
      </c>
      <c r="D1805" s="5">
        <v>0</v>
      </c>
      <c r="E1805" s="5" t="s">
        <v>33</v>
      </c>
      <c r="F1805" s="5">
        <v>989</v>
      </c>
      <c r="G1805" s="5">
        <v>22</v>
      </c>
      <c r="H1805" s="5">
        <v>22</v>
      </c>
      <c r="I1805" s="5" t="s">
        <v>39</v>
      </c>
      <c r="J1805" s="8">
        <f t="shared" ref="J1805:J1868" si="86">IF(COUNT(F1805)=1,F1805*8,"")</f>
        <v>7912</v>
      </c>
      <c r="K1805" s="4" t="str">
        <f t="shared" ref="K1805:K1868" si="87">IF( AND(COUNT(J1805)=1,COUNT(C1805)=1), ABS((C1805*60/J1805)), "unk" )</f>
        <v>unk</v>
      </c>
      <c r="L1805" s="1" t="str">
        <f t="shared" si="85"/>
        <v>unk</v>
      </c>
    </row>
    <row r="1806" spans="1:12" x14ac:dyDescent="0.2">
      <c r="A1806" s="5">
        <v>409</v>
      </c>
      <c r="B1806" s="5" t="s">
        <v>32</v>
      </c>
      <c r="D1806" s="5">
        <v>0</v>
      </c>
      <c r="E1806" s="5" t="s">
        <v>33</v>
      </c>
      <c r="F1806" s="5">
        <v>704</v>
      </c>
      <c r="G1806" s="5">
        <v>16</v>
      </c>
      <c r="H1806" s="5">
        <v>16</v>
      </c>
      <c r="I1806" s="5" t="s">
        <v>39</v>
      </c>
      <c r="J1806" s="8">
        <f t="shared" si="86"/>
        <v>5632</v>
      </c>
      <c r="K1806" s="4" t="str">
        <f t="shared" si="87"/>
        <v>unk</v>
      </c>
      <c r="L1806" s="1" t="str">
        <f t="shared" si="85"/>
        <v>unk</v>
      </c>
    </row>
    <row r="1807" spans="1:12" x14ac:dyDescent="0.2">
      <c r="A1807" s="5">
        <v>411</v>
      </c>
      <c r="B1807" s="5" t="s">
        <v>32</v>
      </c>
      <c r="D1807" s="5">
        <v>0</v>
      </c>
      <c r="E1807" s="5" t="s">
        <v>33</v>
      </c>
      <c r="F1807" s="5">
        <v>704</v>
      </c>
      <c r="G1807" s="5">
        <v>16</v>
      </c>
      <c r="H1807" s="5">
        <v>16</v>
      </c>
      <c r="I1807" s="5" t="s">
        <v>39</v>
      </c>
      <c r="J1807" s="8">
        <f t="shared" si="86"/>
        <v>5632</v>
      </c>
      <c r="K1807" s="4" t="str">
        <f t="shared" si="87"/>
        <v>unk</v>
      </c>
      <c r="L1807" s="1" t="str">
        <f t="shared" si="85"/>
        <v>unk</v>
      </c>
    </row>
    <row r="1808" spans="1:12" x14ac:dyDescent="0.2">
      <c r="A1808" s="5">
        <v>412</v>
      </c>
      <c r="B1808" s="5" t="s">
        <v>32</v>
      </c>
      <c r="D1808" s="5">
        <v>0</v>
      </c>
      <c r="E1808" s="5" t="s">
        <v>33</v>
      </c>
      <c r="F1808" s="5">
        <v>704</v>
      </c>
      <c r="G1808" s="5">
        <v>16</v>
      </c>
      <c r="H1808" s="5">
        <v>16</v>
      </c>
      <c r="I1808" s="5" t="s">
        <v>39</v>
      </c>
      <c r="J1808" s="8">
        <f t="shared" si="86"/>
        <v>5632</v>
      </c>
      <c r="K1808" s="4" t="str">
        <f t="shared" si="87"/>
        <v>unk</v>
      </c>
      <c r="L1808" s="1" t="str">
        <f t="shared" si="85"/>
        <v>unk</v>
      </c>
    </row>
    <row r="1809" spans="1:12" x14ac:dyDescent="0.2">
      <c r="B1809" s="5" t="s">
        <v>27</v>
      </c>
      <c r="D1809" s="5">
        <v>0</v>
      </c>
      <c r="F1809" s="8">
        <v>4128</v>
      </c>
      <c r="G1809" s="5">
        <v>93</v>
      </c>
      <c r="H1809" s="5">
        <v>0</v>
      </c>
      <c r="J1809" s="8">
        <f t="shared" si="86"/>
        <v>33024</v>
      </c>
      <c r="K1809" s="4" t="str">
        <f t="shared" si="87"/>
        <v>unk</v>
      </c>
      <c r="L1809" s="1" t="str">
        <f t="shared" si="85"/>
        <v>unk</v>
      </c>
    </row>
    <row r="1810" spans="1:12" x14ac:dyDescent="0.2">
      <c r="A1810" s="5" t="s">
        <v>26</v>
      </c>
      <c r="B1810" s="5" t="s">
        <v>100</v>
      </c>
      <c r="D1810" s="5">
        <v>0</v>
      </c>
      <c r="E1810" s="5" t="s">
        <v>33</v>
      </c>
      <c r="F1810" s="8">
        <v>5512</v>
      </c>
      <c r="G1810" s="5">
        <v>125</v>
      </c>
      <c r="H1810" s="5">
        <v>125</v>
      </c>
      <c r="I1810" s="5" t="s">
        <v>39</v>
      </c>
      <c r="J1810" s="8">
        <f t="shared" si="86"/>
        <v>44096</v>
      </c>
      <c r="K1810" s="4" t="str">
        <f t="shared" si="87"/>
        <v>unk</v>
      </c>
      <c r="L1810" s="1" t="str">
        <f t="shared" si="85"/>
        <v>unk</v>
      </c>
    </row>
    <row r="1811" spans="1:12" x14ac:dyDescent="0.2">
      <c r="A1811" s="5" t="s">
        <v>26</v>
      </c>
      <c r="B1811" s="5" t="s">
        <v>491</v>
      </c>
      <c r="D1811" s="5">
        <v>0</v>
      </c>
      <c r="E1811" s="5" t="s">
        <v>33</v>
      </c>
      <c r="F1811" s="5">
        <v>345</v>
      </c>
      <c r="G1811" s="5">
        <v>7</v>
      </c>
      <c r="H1811" s="5">
        <v>7</v>
      </c>
      <c r="I1811" s="5" t="s">
        <v>39</v>
      </c>
      <c r="J1811" s="8">
        <f t="shared" si="86"/>
        <v>2760</v>
      </c>
      <c r="K1811" s="4" t="str">
        <f t="shared" si="87"/>
        <v>unk</v>
      </c>
      <c r="L1811" s="1" t="str">
        <f t="shared" si="85"/>
        <v>unk</v>
      </c>
    </row>
    <row r="1812" spans="1:12" x14ac:dyDescent="0.2">
      <c r="A1812" s="5" t="s">
        <v>26</v>
      </c>
      <c r="B1812" s="5" t="s">
        <v>91</v>
      </c>
      <c r="D1812" s="5">
        <v>0</v>
      </c>
      <c r="E1812" s="5" t="s">
        <v>33</v>
      </c>
      <c r="F1812" s="8">
        <v>1725</v>
      </c>
      <c r="G1812" s="5">
        <v>39</v>
      </c>
      <c r="H1812" s="5">
        <v>39</v>
      </c>
      <c r="I1812" s="5" t="s">
        <v>39</v>
      </c>
      <c r="J1812" s="8">
        <f t="shared" si="86"/>
        <v>13800</v>
      </c>
      <c r="K1812" s="4" t="str">
        <f t="shared" si="87"/>
        <v>unk</v>
      </c>
      <c r="L1812" s="1" t="str">
        <f t="shared" si="85"/>
        <v>unk</v>
      </c>
    </row>
    <row r="1813" spans="1:12" x14ac:dyDescent="0.2">
      <c r="A1813" s="5" t="s">
        <v>26</v>
      </c>
      <c r="B1813" s="5" t="s">
        <v>46</v>
      </c>
      <c r="D1813" s="5">
        <v>0</v>
      </c>
      <c r="E1813" s="5" t="s">
        <v>33</v>
      </c>
      <c r="F1813" s="5">
        <v>726</v>
      </c>
      <c r="G1813" s="5">
        <v>16</v>
      </c>
      <c r="H1813" s="5">
        <v>16</v>
      </c>
      <c r="I1813" s="5" t="s">
        <v>39</v>
      </c>
      <c r="J1813" s="8">
        <f t="shared" si="86"/>
        <v>5808</v>
      </c>
      <c r="K1813" s="4" t="str">
        <f t="shared" si="87"/>
        <v>unk</v>
      </c>
      <c r="L1813" s="1" t="str">
        <f t="shared" si="85"/>
        <v>unk</v>
      </c>
    </row>
    <row r="1814" spans="1:12" x14ac:dyDescent="0.2">
      <c r="A1814" s="5" t="s">
        <v>26</v>
      </c>
      <c r="B1814" s="5" t="s">
        <v>476</v>
      </c>
      <c r="D1814" s="5">
        <v>0</v>
      </c>
      <c r="F1814" s="5">
        <v>726</v>
      </c>
      <c r="G1814" s="5">
        <v>16</v>
      </c>
      <c r="H1814" s="5">
        <v>0</v>
      </c>
      <c r="I1814" s="5" t="s">
        <v>39</v>
      </c>
      <c r="J1814" s="8">
        <f t="shared" si="86"/>
        <v>5808</v>
      </c>
      <c r="K1814" s="4" t="str">
        <f t="shared" si="87"/>
        <v>unk</v>
      </c>
      <c r="L1814" s="1" t="str">
        <f t="shared" si="85"/>
        <v>unk</v>
      </c>
    </row>
    <row r="1815" spans="1:12" x14ac:dyDescent="0.2">
      <c r="A1815" s="5" t="s">
        <v>26</v>
      </c>
      <c r="B1815" s="5" t="s">
        <v>167</v>
      </c>
      <c r="D1815" s="5">
        <v>0</v>
      </c>
      <c r="E1815" s="5" t="s">
        <v>33</v>
      </c>
      <c r="F1815" s="5">
        <v>312</v>
      </c>
      <c r="G1815" s="5">
        <v>7</v>
      </c>
      <c r="H1815" s="5">
        <v>7</v>
      </c>
      <c r="I1815" s="5" t="s">
        <v>39</v>
      </c>
      <c r="J1815" s="8">
        <f t="shared" si="86"/>
        <v>2496</v>
      </c>
      <c r="K1815" s="4" t="str">
        <f t="shared" si="87"/>
        <v>unk</v>
      </c>
      <c r="L1815" s="1" t="str">
        <f t="shared" si="85"/>
        <v>unk</v>
      </c>
    </row>
    <row r="1816" spans="1:12" x14ac:dyDescent="0.2">
      <c r="J1816" s="8" t="str">
        <f t="shared" si="86"/>
        <v/>
      </c>
      <c r="K1816" s="4" t="str">
        <f t="shared" si="87"/>
        <v>unk</v>
      </c>
      <c r="L1816" s="1" t="str">
        <f t="shared" ref="L1816:L1879" si="88">IF(AND(COUNT(J1816)=1,COUNT(C1816)=1),IF(COUNT(J1816)=1,(IF(K1816&gt;120,6,IF(K1816&gt;50,5,IF(K1816&gt;24,4,IF(K1816&gt;10,3,IF(K1816&gt;4,2,IF(K1816&gt;1,1,0))))))),""),"unk")</f>
        <v>unk</v>
      </c>
    </row>
    <row r="1817" spans="1:12" x14ac:dyDescent="0.2">
      <c r="A1817" s="5" t="s">
        <v>0</v>
      </c>
      <c r="B1817" s="6">
        <v>44309</v>
      </c>
      <c r="J1817" s="8" t="str">
        <f t="shared" si="86"/>
        <v/>
      </c>
      <c r="K1817" s="4" t="str">
        <f t="shared" si="87"/>
        <v>unk</v>
      </c>
      <c r="L1817" s="1" t="str">
        <f t="shared" si="88"/>
        <v>unk</v>
      </c>
    </row>
    <row r="1818" spans="1:12" x14ac:dyDescent="0.2">
      <c r="A1818" s="5" t="s">
        <v>2</v>
      </c>
      <c r="B1818" s="5" t="s">
        <v>492</v>
      </c>
      <c r="J1818" s="8" t="str">
        <f t="shared" si="86"/>
        <v/>
      </c>
      <c r="K1818" s="4" t="str">
        <f t="shared" si="87"/>
        <v>unk</v>
      </c>
      <c r="L1818" s="1" t="str">
        <f t="shared" si="88"/>
        <v>unk</v>
      </c>
    </row>
    <row r="1819" spans="1:12" x14ac:dyDescent="0.2">
      <c r="A1819" s="5" t="s">
        <v>6</v>
      </c>
      <c r="B1819" s="5" t="s">
        <v>7</v>
      </c>
      <c r="C1819" s="5" t="s">
        <v>75</v>
      </c>
      <c r="J1819" s="8" t="str">
        <f t="shared" si="86"/>
        <v/>
      </c>
      <c r="K1819" s="4" t="str">
        <f t="shared" si="87"/>
        <v>unk</v>
      </c>
      <c r="L1819" s="1" t="str">
        <f t="shared" si="88"/>
        <v>unk</v>
      </c>
    </row>
    <row r="1820" spans="1:12" x14ac:dyDescent="0.2">
      <c r="A1820" s="5" t="s">
        <v>11</v>
      </c>
      <c r="J1820" s="8" t="str">
        <f t="shared" si="86"/>
        <v/>
      </c>
      <c r="K1820" s="4" t="str">
        <f t="shared" si="87"/>
        <v>unk</v>
      </c>
      <c r="L1820" s="1" t="str">
        <f t="shared" si="88"/>
        <v>unk</v>
      </c>
    </row>
    <row r="1821" spans="1:12" x14ac:dyDescent="0.2">
      <c r="A1821" s="5" t="s">
        <v>13</v>
      </c>
      <c r="B1821" s="5" t="s">
        <v>14</v>
      </c>
      <c r="C1821" s="5" t="s">
        <v>15</v>
      </c>
      <c r="D1821" s="5" t="s">
        <v>16</v>
      </c>
      <c r="E1821" s="5" t="s">
        <v>17</v>
      </c>
      <c r="F1821" s="5" t="s">
        <v>18</v>
      </c>
      <c r="G1821" s="5" t="s">
        <v>19</v>
      </c>
      <c r="H1821" s="5" t="s">
        <v>20</v>
      </c>
      <c r="I1821" s="5" t="s">
        <v>21</v>
      </c>
      <c r="J1821" s="8" t="str">
        <f t="shared" si="86"/>
        <v/>
      </c>
      <c r="K1821" s="4" t="str">
        <f t="shared" si="87"/>
        <v>unk</v>
      </c>
      <c r="L1821" s="1" t="str">
        <f t="shared" si="88"/>
        <v>unk</v>
      </c>
    </row>
    <row r="1822" spans="1:12" x14ac:dyDescent="0.2">
      <c r="A1822" s="5">
        <v>101</v>
      </c>
      <c r="B1822" s="5" t="s">
        <v>32</v>
      </c>
      <c r="C1822" s="5">
        <v>126</v>
      </c>
      <c r="D1822" s="5">
        <v>8</v>
      </c>
      <c r="F1822" s="5">
        <v>664</v>
      </c>
      <c r="G1822" s="5">
        <v>15</v>
      </c>
      <c r="H1822" s="5">
        <v>8</v>
      </c>
      <c r="I1822" s="5" t="s">
        <v>493</v>
      </c>
      <c r="J1822" s="8">
        <f t="shared" si="86"/>
        <v>5312</v>
      </c>
      <c r="K1822" s="4">
        <f t="shared" si="87"/>
        <v>1.4231927710843373</v>
      </c>
      <c r="L1822" s="1">
        <f t="shared" si="88"/>
        <v>1</v>
      </c>
    </row>
    <row r="1823" spans="1:12" x14ac:dyDescent="0.2">
      <c r="A1823" s="5">
        <v>102</v>
      </c>
      <c r="B1823" s="5" t="s">
        <v>32</v>
      </c>
      <c r="C1823" s="5">
        <v>54</v>
      </c>
      <c r="D1823" s="5">
        <v>3</v>
      </c>
      <c r="F1823" s="5">
        <v>664</v>
      </c>
      <c r="G1823" s="5">
        <v>15</v>
      </c>
      <c r="H1823" s="5">
        <v>3</v>
      </c>
      <c r="I1823" s="5" t="s">
        <v>350</v>
      </c>
      <c r="J1823" s="8">
        <f t="shared" si="86"/>
        <v>5312</v>
      </c>
      <c r="K1823" s="4">
        <f t="shared" si="87"/>
        <v>0.60993975903614461</v>
      </c>
      <c r="L1823" s="1">
        <f t="shared" si="88"/>
        <v>0</v>
      </c>
    </row>
    <row r="1824" spans="1:12" x14ac:dyDescent="0.2">
      <c r="A1824" s="5">
        <v>103</v>
      </c>
      <c r="B1824" s="5" t="s">
        <v>32</v>
      </c>
      <c r="C1824" s="5">
        <v>95</v>
      </c>
      <c r="D1824" s="5">
        <v>6</v>
      </c>
      <c r="F1824" s="5">
        <v>664</v>
      </c>
      <c r="G1824" s="5">
        <v>15</v>
      </c>
      <c r="H1824" s="5">
        <v>6</v>
      </c>
      <c r="I1824" s="5" t="s">
        <v>493</v>
      </c>
      <c r="J1824" s="8">
        <f t="shared" si="86"/>
        <v>5312</v>
      </c>
      <c r="K1824" s="4">
        <f t="shared" si="87"/>
        <v>1.0730421686746987</v>
      </c>
      <c r="L1824" s="1">
        <f t="shared" si="88"/>
        <v>1</v>
      </c>
    </row>
    <row r="1825" spans="1:12" x14ac:dyDescent="0.2">
      <c r="A1825" s="5">
        <v>104</v>
      </c>
      <c r="B1825" s="5" t="s">
        <v>32</v>
      </c>
      <c r="C1825" s="5">
        <v>54</v>
      </c>
      <c r="D1825" s="5">
        <v>3</v>
      </c>
      <c r="F1825" s="5">
        <v>664</v>
      </c>
      <c r="G1825" s="5">
        <v>15</v>
      </c>
      <c r="H1825" s="5">
        <v>3</v>
      </c>
      <c r="I1825" s="5" t="s">
        <v>350</v>
      </c>
      <c r="J1825" s="8">
        <f t="shared" si="86"/>
        <v>5312</v>
      </c>
      <c r="K1825" s="4">
        <f t="shared" si="87"/>
        <v>0.60993975903614461</v>
      </c>
      <c r="L1825" s="1">
        <f t="shared" si="88"/>
        <v>0</v>
      </c>
    </row>
    <row r="1826" spans="1:12" x14ac:dyDescent="0.2">
      <c r="A1826" s="5">
        <v>106</v>
      </c>
      <c r="B1826" s="5" t="s">
        <v>32</v>
      </c>
      <c r="C1826" s="5">
        <v>24</v>
      </c>
      <c r="D1826" s="5">
        <v>1</v>
      </c>
      <c r="F1826" s="5">
        <v>312</v>
      </c>
      <c r="G1826" s="5">
        <v>7</v>
      </c>
      <c r="H1826" s="5">
        <v>1</v>
      </c>
      <c r="J1826" s="8">
        <f t="shared" si="86"/>
        <v>2496</v>
      </c>
      <c r="K1826" s="4">
        <f t="shared" si="87"/>
        <v>0.57692307692307687</v>
      </c>
      <c r="L1826" s="1">
        <f t="shared" si="88"/>
        <v>0</v>
      </c>
    </row>
    <row r="1827" spans="1:12" x14ac:dyDescent="0.2">
      <c r="A1827" s="5">
        <v>107</v>
      </c>
      <c r="B1827" s="5" t="s">
        <v>32</v>
      </c>
      <c r="C1827" s="5">
        <v>179</v>
      </c>
      <c r="D1827" s="5">
        <v>11</v>
      </c>
      <c r="F1827" s="5">
        <v>682</v>
      </c>
      <c r="G1827" s="5">
        <v>15</v>
      </c>
      <c r="H1827" s="5">
        <v>11</v>
      </c>
      <c r="I1827" s="5" t="s">
        <v>494</v>
      </c>
      <c r="J1827" s="8">
        <f t="shared" si="86"/>
        <v>5456</v>
      </c>
      <c r="K1827" s="4">
        <f t="shared" si="87"/>
        <v>1.968475073313783</v>
      </c>
      <c r="L1827" s="1">
        <f t="shared" si="88"/>
        <v>1</v>
      </c>
    </row>
    <row r="1828" spans="1:12" x14ac:dyDescent="0.2">
      <c r="A1828" s="5">
        <v>108</v>
      </c>
      <c r="B1828" s="5" t="s">
        <v>32</v>
      </c>
      <c r="C1828" s="5">
        <v>108</v>
      </c>
      <c r="D1828" s="5">
        <v>7</v>
      </c>
      <c r="F1828" s="5">
        <v>682</v>
      </c>
      <c r="G1828" s="5">
        <v>15</v>
      </c>
      <c r="H1828" s="5">
        <v>7</v>
      </c>
      <c r="I1828" s="5" t="s">
        <v>493</v>
      </c>
      <c r="J1828" s="8">
        <f t="shared" si="86"/>
        <v>5456</v>
      </c>
      <c r="K1828" s="4">
        <f t="shared" si="87"/>
        <v>1.1876832844574781</v>
      </c>
      <c r="L1828" s="1">
        <f t="shared" si="88"/>
        <v>1</v>
      </c>
    </row>
    <row r="1829" spans="1:12" x14ac:dyDescent="0.2">
      <c r="A1829" s="5">
        <v>109</v>
      </c>
      <c r="B1829" s="5" t="s">
        <v>32</v>
      </c>
      <c r="C1829" s="5">
        <v>83</v>
      </c>
      <c r="D1829" s="5">
        <v>5</v>
      </c>
      <c r="F1829" s="5">
        <v>672</v>
      </c>
      <c r="G1829" s="5">
        <v>15</v>
      </c>
      <c r="H1829" s="5">
        <v>5</v>
      </c>
      <c r="I1829" s="5" t="s">
        <v>493</v>
      </c>
      <c r="J1829" s="8">
        <f t="shared" si="86"/>
        <v>5376</v>
      </c>
      <c r="K1829" s="4">
        <f t="shared" si="87"/>
        <v>0.9263392857142857</v>
      </c>
      <c r="L1829" s="1">
        <f t="shared" si="88"/>
        <v>0</v>
      </c>
    </row>
    <row r="1830" spans="1:12" x14ac:dyDescent="0.2">
      <c r="A1830" s="5">
        <v>110</v>
      </c>
      <c r="B1830" s="5" t="s">
        <v>32</v>
      </c>
      <c r="C1830" s="5">
        <v>54</v>
      </c>
      <c r="D1830" s="5">
        <v>3</v>
      </c>
      <c r="F1830" s="5">
        <v>530</v>
      </c>
      <c r="G1830" s="5">
        <v>12</v>
      </c>
      <c r="H1830" s="5">
        <v>3</v>
      </c>
      <c r="I1830" s="5" t="s">
        <v>493</v>
      </c>
      <c r="J1830" s="8">
        <f t="shared" si="86"/>
        <v>4240</v>
      </c>
      <c r="K1830" s="4">
        <f t="shared" si="87"/>
        <v>0.76415094339622647</v>
      </c>
      <c r="L1830" s="1">
        <f t="shared" si="88"/>
        <v>0</v>
      </c>
    </row>
    <row r="1831" spans="1:12" x14ac:dyDescent="0.2">
      <c r="A1831" s="5">
        <v>111</v>
      </c>
      <c r="B1831" s="5" t="s">
        <v>32</v>
      </c>
      <c r="C1831" s="5">
        <v>86</v>
      </c>
      <c r="D1831" s="5">
        <v>5</v>
      </c>
      <c r="F1831" s="5">
        <v>984</v>
      </c>
      <c r="G1831" s="5">
        <v>22</v>
      </c>
      <c r="H1831" s="5">
        <v>5</v>
      </c>
      <c r="I1831" s="5" t="s">
        <v>493</v>
      </c>
      <c r="J1831" s="8">
        <f t="shared" si="86"/>
        <v>7872</v>
      </c>
      <c r="K1831" s="4">
        <f t="shared" si="87"/>
        <v>0.65548780487804881</v>
      </c>
      <c r="L1831" s="1">
        <f t="shared" si="88"/>
        <v>0</v>
      </c>
    </row>
    <row r="1832" spans="1:12" x14ac:dyDescent="0.2">
      <c r="A1832" s="5">
        <v>112</v>
      </c>
      <c r="B1832" s="5" t="s">
        <v>32</v>
      </c>
      <c r="C1832" s="5">
        <v>113</v>
      </c>
      <c r="D1832" s="5">
        <v>7</v>
      </c>
      <c r="F1832" s="5">
        <v>984</v>
      </c>
      <c r="G1832" s="5">
        <v>22</v>
      </c>
      <c r="H1832" s="5">
        <v>7</v>
      </c>
      <c r="I1832" s="5" t="s">
        <v>493</v>
      </c>
      <c r="J1832" s="8">
        <f t="shared" si="86"/>
        <v>7872</v>
      </c>
      <c r="K1832" s="4">
        <f t="shared" si="87"/>
        <v>0.86128048780487809</v>
      </c>
      <c r="L1832" s="1">
        <f t="shared" si="88"/>
        <v>0</v>
      </c>
    </row>
    <row r="1833" spans="1:12" x14ac:dyDescent="0.2">
      <c r="A1833" s="5">
        <v>113</v>
      </c>
      <c r="B1833" s="5" t="s">
        <v>32</v>
      </c>
      <c r="C1833" s="5">
        <v>116</v>
      </c>
      <c r="D1833" s="5">
        <v>7</v>
      </c>
      <c r="F1833" s="5">
        <v>987</v>
      </c>
      <c r="G1833" s="5">
        <v>22</v>
      </c>
      <c r="H1833" s="5">
        <v>7</v>
      </c>
      <c r="I1833" s="5" t="s">
        <v>493</v>
      </c>
      <c r="J1833" s="8">
        <f t="shared" si="86"/>
        <v>7896</v>
      </c>
      <c r="K1833" s="4">
        <f t="shared" si="87"/>
        <v>0.8814589665653495</v>
      </c>
      <c r="L1833" s="1">
        <f t="shared" si="88"/>
        <v>0</v>
      </c>
    </row>
    <row r="1834" spans="1:12" x14ac:dyDescent="0.2">
      <c r="A1834" s="5">
        <v>114</v>
      </c>
      <c r="B1834" s="5" t="s">
        <v>32</v>
      </c>
      <c r="C1834" s="5">
        <v>87</v>
      </c>
      <c r="D1834" s="5">
        <v>5</v>
      </c>
      <c r="F1834" s="5">
        <v>987</v>
      </c>
      <c r="G1834" s="5">
        <v>22</v>
      </c>
      <c r="H1834" s="5">
        <v>5</v>
      </c>
      <c r="I1834" s="5" t="s">
        <v>493</v>
      </c>
      <c r="J1834" s="8">
        <f t="shared" si="86"/>
        <v>7896</v>
      </c>
      <c r="K1834" s="4">
        <f t="shared" si="87"/>
        <v>0.66109422492401215</v>
      </c>
      <c r="L1834" s="1">
        <f t="shared" si="88"/>
        <v>0</v>
      </c>
    </row>
    <row r="1835" spans="1:12" x14ac:dyDescent="0.2">
      <c r="A1835" s="5">
        <v>115</v>
      </c>
      <c r="B1835" s="5" t="s">
        <v>32</v>
      </c>
      <c r="C1835" s="5">
        <v>87</v>
      </c>
      <c r="D1835" s="5">
        <v>5</v>
      </c>
      <c r="F1835" s="5">
        <v>987</v>
      </c>
      <c r="G1835" s="5">
        <v>22</v>
      </c>
      <c r="H1835" s="5">
        <v>5</v>
      </c>
      <c r="I1835" s="5" t="s">
        <v>493</v>
      </c>
      <c r="J1835" s="8">
        <f t="shared" si="86"/>
        <v>7896</v>
      </c>
      <c r="K1835" s="4">
        <f t="shared" si="87"/>
        <v>0.66109422492401215</v>
      </c>
      <c r="L1835" s="1">
        <f t="shared" si="88"/>
        <v>0</v>
      </c>
    </row>
    <row r="1836" spans="1:12" x14ac:dyDescent="0.2">
      <c r="A1836" s="5">
        <v>116</v>
      </c>
      <c r="B1836" s="5" t="s">
        <v>32</v>
      </c>
      <c r="C1836" s="5">
        <v>82</v>
      </c>
      <c r="D1836" s="5">
        <v>5</v>
      </c>
      <c r="F1836" s="5">
        <v>987</v>
      </c>
      <c r="G1836" s="5">
        <v>22</v>
      </c>
      <c r="H1836" s="5">
        <v>5</v>
      </c>
      <c r="I1836" s="5" t="s">
        <v>493</v>
      </c>
      <c r="J1836" s="8">
        <f t="shared" si="86"/>
        <v>7896</v>
      </c>
      <c r="K1836" s="4">
        <f t="shared" si="87"/>
        <v>0.62310030395136773</v>
      </c>
      <c r="L1836" s="1">
        <f t="shared" si="88"/>
        <v>0</v>
      </c>
    </row>
    <row r="1837" spans="1:12" x14ac:dyDescent="0.2">
      <c r="A1837" s="5">
        <v>121</v>
      </c>
      <c r="B1837" s="5" t="s">
        <v>26</v>
      </c>
      <c r="C1837" s="5">
        <v>24</v>
      </c>
      <c r="D1837" s="5">
        <v>1</v>
      </c>
      <c r="F1837" s="5">
        <v>264</v>
      </c>
      <c r="G1837" s="5">
        <v>6</v>
      </c>
      <c r="H1837" s="5">
        <v>1</v>
      </c>
      <c r="J1837" s="8">
        <f t="shared" si="86"/>
        <v>2112</v>
      </c>
      <c r="K1837" s="4">
        <f t="shared" si="87"/>
        <v>0.68181818181818177</v>
      </c>
      <c r="L1837" s="1">
        <f t="shared" si="88"/>
        <v>0</v>
      </c>
    </row>
    <row r="1838" spans="1:12" x14ac:dyDescent="0.2">
      <c r="A1838" s="5">
        <v>125</v>
      </c>
      <c r="B1838" s="5" t="s">
        <v>32</v>
      </c>
      <c r="C1838" s="5">
        <v>24</v>
      </c>
      <c r="D1838" s="5">
        <v>1</v>
      </c>
      <c r="F1838" s="5">
        <v>132</v>
      </c>
      <c r="G1838" s="5">
        <v>3</v>
      </c>
      <c r="H1838" s="5">
        <v>1</v>
      </c>
      <c r="J1838" s="8">
        <f t="shared" si="86"/>
        <v>1056</v>
      </c>
      <c r="K1838" s="4">
        <f t="shared" si="87"/>
        <v>1.3636363636363635</v>
      </c>
      <c r="L1838" s="1">
        <f t="shared" si="88"/>
        <v>1</v>
      </c>
    </row>
    <row r="1839" spans="1:12" x14ac:dyDescent="0.2">
      <c r="A1839" s="5">
        <v>126</v>
      </c>
      <c r="B1839" s="5" t="s">
        <v>32</v>
      </c>
      <c r="C1839" s="5">
        <v>24</v>
      </c>
      <c r="D1839" s="5">
        <v>1</v>
      </c>
      <c r="F1839" s="5">
        <v>132</v>
      </c>
      <c r="G1839" s="5">
        <v>3</v>
      </c>
      <c r="H1839" s="5">
        <v>1</v>
      </c>
      <c r="J1839" s="8">
        <f t="shared" si="86"/>
        <v>1056</v>
      </c>
      <c r="K1839" s="4">
        <f t="shared" si="87"/>
        <v>1.3636363636363635</v>
      </c>
      <c r="L1839" s="1">
        <f t="shared" si="88"/>
        <v>1</v>
      </c>
    </row>
    <row r="1840" spans="1:12" x14ac:dyDescent="0.2">
      <c r="A1840" s="5">
        <v>128</v>
      </c>
      <c r="B1840" s="5" t="s">
        <v>32</v>
      </c>
      <c r="C1840" s="5">
        <v>24</v>
      </c>
      <c r="D1840" s="5">
        <v>1</v>
      </c>
      <c r="F1840" s="5">
        <v>120</v>
      </c>
      <c r="G1840" s="5">
        <v>2</v>
      </c>
      <c r="H1840" s="5">
        <v>1</v>
      </c>
      <c r="J1840" s="8">
        <f t="shared" si="86"/>
        <v>960</v>
      </c>
      <c r="K1840" s="4">
        <f t="shared" si="87"/>
        <v>1.5</v>
      </c>
      <c r="L1840" s="1">
        <f t="shared" si="88"/>
        <v>1</v>
      </c>
    </row>
    <row r="1841" spans="1:12" x14ac:dyDescent="0.2">
      <c r="A1841" s="5">
        <v>129</v>
      </c>
      <c r="B1841" s="5" t="s">
        <v>32</v>
      </c>
      <c r="C1841" s="5">
        <v>24</v>
      </c>
      <c r="D1841" s="5">
        <v>1</v>
      </c>
      <c r="F1841" s="5">
        <v>120</v>
      </c>
      <c r="G1841" s="5">
        <v>2</v>
      </c>
      <c r="H1841" s="5">
        <v>1</v>
      </c>
      <c r="J1841" s="8">
        <f t="shared" si="86"/>
        <v>960</v>
      </c>
      <c r="K1841" s="4">
        <f t="shared" si="87"/>
        <v>1.5</v>
      </c>
      <c r="L1841" s="1">
        <f t="shared" si="88"/>
        <v>1</v>
      </c>
    </row>
    <row r="1842" spans="1:12" x14ac:dyDescent="0.2">
      <c r="A1842" s="5">
        <v>131</v>
      </c>
      <c r="B1842" s="5" t="s">
        <v>32</v>
      </c>
      <c r="C1842" s="5">
        <v>24</v>
      </c>
      <c r="D1842" s="5">
        <v>1</v>
      </c>
      <c r="F1842" s="5">
        <v>120</v>
      </c>
      <c r="G1842" s="5">
        <v>2</v>
      </c>
      <c r="H1842" s="5">
        <v>1</v>
      </c>
      <c r="J1842" s="8">
        <f t="shared" si="86"/>
        <v>960</v>
      </c>
      <c r="K1842" s="4">
        <f t="shared" si="87"/>
        <v>1.5</v>
      </c>
      <c r="L1842" s="1">
        <f t="shared" si="88"/>
        <v>1</v>
      </c>
    </row>
    <row r="1843" spans="1:12" x14ac:dyDescent="0.2">
      <c r="A1843" s="5">
        <v>132</v>
      </c>
      <c r="B1843" s="5" t="s">
        <v>32</v>
      </c>
      <c r="C1843" s="5">
        <v>24</v>
      </c>
      <c r="D1843" s="5">
        <v>1</v>
      </c>
      <c r="F1843" s="5">
        <v>120</v>
      </c>
      <c r="G1843" s="5">
        <v>2</v>
      </c>
      <c r="H1843" s="5">
        <v>1</v>
      </c>
      <c r="J1843" s="8">
        <f t="shared" si="86"/>
        <v>960</v>
      </c>
      <c r="K1843" s="4">
        <f t="shared" si="87"/>
        <v>1.5</v>
      </c>
      <c r="L1843" s="1">
        <f t="shared" si="88"/>
        <v>1</v>
      </c>
    </row>
    <row r="1844" spans="1:12" x14ac:dyDescent="0.2">
      <c r="A1844" s="5">
        <v>144</v>
      </c>
      <c r="B1844" s="5" t="s">
        <v>32</v>
      </c>
      <c r="C1844" s="5">
        <v>11</v>
      </c>
      <c r="D1844" s="5">
        <v>0</v>
      </c>
      <c r="F1844" s="5">
        <v>109</v>
      </c>
      <c r="G1844" s="5">
        <v>2</v>
      </c>
      <c r="H1844" s="5">
        <v>0</v>
      </c>
      <c r="J1844" s="8">
        <f t="shared" si="86"/>
        <v>872</v>
      </c>
      <c r="K1844" s="4">
        <f t="shared" si="87"/>
        <v>0.75688073394495414</v>
      </c>
      <c r="L1844" s="1">
        <f t="shared" si="88"/>
        <v>0</v>
      </c>
    </row>
    <row r="1845" spans="1:12" x14ac:dyDescent="0.2">
      <c r="A1845" s="5">
        <v>145</v>
      </c>
      <c r="B1845" s="5" t="s">
        <v>32</v>
      </c>
      <c r="C1845" s="5">
        <v>11</v>
      </c>
      <c r="D1845" s="5">
        <v>0</v>
      </c>
      <c r="F1845" s="5">
        <v>70</v>
      </c>
      <c r="G1845" s="5">
        <v>1</v>
      </c>
      <c r="H1845" s="5">
        <v>0</v>
      </c>
      <c r="J1845" s="8">
        <f t="shared" si="86"/>
        <v>560</v>
      </c>
      <c r="K1845" s="4">
        <f t="shared" si="87"/>
        <v>1.1785714285714286</v>
      </c>
      <c r="L1845" s="1">
        <f t="shared" si="88"/>
        <v>1</v>
      </c>
    </row>
    <row r="1846" spans="1:12" x14ac:dyDescent="0.2">
      <c r="A1846" s="5">
        <v>146</v>
      </c>
      <c r="B1846" s="5" t="s">
        <v>32</v>
      </c>
      <c r="C1846" s="5">
        <v>10</v>
      </c>
      <c r="D1846" s="5">
        <v>0</v>
      </c>
      <c r="F1846" s="5">
        <v>286</v>
      </c>
      <c r="G1846" s="5">
        <v>6</v>
      </c>
      <c r="H1846" s="5">
        <v>0</v>
      </c>
      <c r="J1846" s="8">
        <f t="shared" si="86"/>
        <v>2288</v>
      </c>
      <c r="K1846" s="4">
        <f t="shared" si="87"/>
        <v>0.26223776223776224</v>
      </c>
      <c r="L1846" s="1">
        <f t="shared" si="88"/>
        <v>0</v>
      </c>
    </row>
    <row r="1847" spans="1:12" x14ac:dyDescent="0.2">
      <c r="A1847" s="5">
        <v>147</v>
      </c>
      <c r="B1847" s="5" t="s">
        <v>32</v>
      </c>
      <c r="C1847" s="5">
        <v>10</v>
      </c>
      <c r="D1847" s="5">
        <v>0</v>
      </c>
      <c r="F1847" s="5">
        <v>160</v>
      </c>
      <c r="G1847" s="5">
        <v>3</v>
      </c>
      <c r="H1847" s="5">
        <v>0</v>
      </c>
      <c r="J1847" s="8">
        <f t="shared" si="86"/>
        <v>1280</v>
      </c>
      <c r="K1847" s="4">
        <f t="shared" si="87"/>
        <v>0.46875</v>
      </c>
      <c r="L1847" s="1">
        <f t="shared" si="88"/>
        <v>0</v>
      </c>
    </row>
    <row r="1848" spans="1:12" x14ac:dyDescent="0.2">
      <c r="A1848" s="5">
        <v>148</v>
      </c>
      <c r="B1848" s="5" t="s">
        <v>32</v>
      </c>
      <c r="C1848" s="5">
        <v>10</v>
      </c>
      <c r="D1848" s="5">
        <v>0</v>
      </c>
      <c r="F1848" s="5">
        <v>80</v>
      </c>
      <c r="G1848" s="5">
        <v>1</v>
      </c>
      <c r="H1848" s="5">
        <v>0</v>
      </c>
      <c r="J1848" s="8">
        <f t="shared" si="86"/>
        <v>640</v>
      </c>
      <c r="K1848" s="4">
        <f t="shared" si="87"/>
        <v>0.9375</v>
      </c>
      <c r="L1848" s="1">
        <f t="shared" si="88"/>
        <v>0</v>
      </c>
    </row>
    <row r="1849" spans="1:12" x14ac:dyDescent="0.2">
      <c r="A1849" s="5">
        <v>149</v>
      </c>
      <c r="B1849" s="5" t="s">
        <v>32</v>
      </c>
      <c r="C1849" s="5">
        <v>10</v>
      </c>
      <c r="D1849" s="5">
        <v>0</v>
      </c>
      <c r="F1849" s="5">
        <v>90</v>
      </c>
      <c r="G1849" s="5">
        <v>2</v>
      </c>
      <c r="H1849" s="5">
        <v>0</v>
      </c>
      <c r="J1849" s="8">
        <f t="shared" si="86"/>
        <v>720</v>
      </c>
      <c r="K1849" s="4">
        <f t="shared" si="87"/>
        <v>0.83333333333333337</v>
      </c>
      <c r="L1849" s="1">
        <f t="shared" si="88"/>
        <v>0</v>
      </c>
    </row>
    <row r="1850" spans="1:12" x14ac:dyDescent="0.2">
      <c r="A1850" s="5">
        <v>150</v>
      </c>
      <c r="B1850" s="5" t="s">
        <v>32</v>
      </c>
      <c r="C1850" s="5">
        <v>10</v>
      </c>
      <c r="D1850" s="5">
        <v>0</v>
      </c>
      <c r="F1850" s="5">
        <v>108</v>
      </c>
      <c r="G1850" s="5">
        <v>2</v>
      </c>
      <c r="H1850" s="5">
        <v>0</v>
      </c>
      <c r="J1850" s="8">
        <f t="shared" si="86"/>
        <v>864</v>
      </c>
      <c r="K1850" s="4">
        <f t="shared" si="87"/>
        <v>0.69444444444444442</v>
      </c>
      <c r="L1850" s="1">
        <f t="shared" si="88"/>
        <v>0</v>
      </c>
    </row>
    <row r="1851" spans="1:12" x14ac:dyDescent="0.2">
      <c r="A1851" s="5">
        <v>151</v>
      </c>
      <c r="B1851" s="5" t="s">
        <v>32</v>
      </c>
      <c r="C1851" s="5">
        <v>10</v>
      </c>
      <c r="D1851" s="5">
        <v>0</v>
      </c>
      <c r="F1851" s="5">
        <v>70</v>
      </c>
      <c r="G1851" s="5">
        <v>1</v>
      </c>
      <c r="H1851" s="5">
        <v>0</v>
      </c>
      <c r="J1851" s="8">
        <f t="shared" si="86"/>
        <v>560</v>
      </c>
      <c r="K1851" s="4">
        <f t="shared" si="87"/>
        <v>1.0714285714285714</v>
      </c>
      <c r="L1851" s="1">
        <f t="shared" si="88"/>
        <v>1</v>
      </c>
    </row>
    <row r="1852" spans="1:12" x14ac:dyDescent="0.2">
      <c r="A1852" s="5">
        <v>152</v>
      </c>
      <c r="B1852" s="5" t="s">
        <v>32</v>
      </c>
      <c r="C1852" s="5">
        <v>10</v>
      </c>
      <c r="D1852" s="5">
        <v>0</v>
      </c>
      <c r="F1852" s="5">
        <v>108</v>
      </c>
      <c r="G1852" s="5">
        <v>2</v>
      </c>
      <c r="H1852" s="5">
        <v>0</v>
      </c>
      <c r="J1852" s="8">
        <f t="shared" si="86"/>
        <v>864</v>
      </c>
      <c r="K1852" s="4">
        <f t="shared" si="87"/>
        <v>0.69444444444444442</v>
      </c>
      <c r="L1852" s="1">
        <f t="shared" si="88"/>
        <v>0</v>
      </c>
    </row>
    <row r="1853" spans="1:12" x14ac:dyDescent="0.2">
      <c r="A1853" s="5">
        <v>153</v>
      </c>
      <c r="B1853" s="5" t="s">
        <v>32</v>
      </c>
      <c r="C1853" s="5">
        <v>10</v>
      </c>
      <c r="D1853" s="5">
        <v>0</v>
      </c>
      <c r="F1853" s="5">
        <v>108</v>
      </c>
      <c r="G1853" s="5">
        <v>2</v>
      </c>
      <c r="H1853" s="5">
        <v>0</v>
      </c>
      <c r="J1853" s="8">
        <f t="shared" si="86"/>
        <v>864</v>
      </c>
      <c r="K1853" s="4">
        <f t="shared" si="87"/>
        <v>0.69444444444444442</v>
      </c>
      <c r="L1853" s="1">
        <f t="shared" si="88"/>
        <v>0</v>
      </c>
    </row>
    <row r="1854" spans="1:12" x14ac:dyDescent="0.2">
      <c r="A1854" s="5">
        <v>201</v>
      </c>
      <c r="B1854" s="5" t="s">
        <v>32</v>
      </c>
      <c r="C1854" s="5">
        <v>91</v>
      </c>
      <c r="D1854" s="5">
        <v>6</v>
      </c>
      <c r="F1854" s="5">
        <v>816</v>
      </c>
      <c r="G1854" s="5">
        <v>18</v>
      </c>
      <c r="H1854" s="5">
        <v>6</v>
      </c>
      <c r="I1854" s="5" t="s">
        <v>493</v>
      </c>
      <c r="J1854" s="8">
        <f t="shared" si="86"/>
        <v>6528</v>
      </c>
      <c r="K1854" s="4">
        <f t="shared" si="87"/>
        <v>0.83639705882352944</v>
      </c>
      <c r="L1854" s="1">
        <f t="shared" si="88"/>
        <v>0</v>
      </c>
    </row>
    <row r="1855" spans="1:12" x14ac:dyDescent="0.2">
      <c r="A1855" s="5">
        <v>202</v>
      </c>
      <c r="B1855" s="5" t="s">
        <v>32</v>
      </c>
      <c r="C1855" s="5">
        <v>63</v>
      </c>
      <c r="D1855" s="5">
        <v>4</v>
      </c>
      <c r="F1855" s="5">
        <v>816</v>
      </c>
      <c r="G1855" s="5">
        <v>18</v>
      </c>
      <c r="H1855" s="5">
        <v>4</v>
      </c>
      <c r="I1855" s="5" t="s">
        <v>493</v>
      </c>
      <c r="J1855" s="8">
        <f t="shared" si="86"/>
        <v>6528</v>
      </c>
      <c r="K1855" s="4">
        <f t="shared" si="87"/>
        <v>0.57904411764705888</v>
      </c>
      <c r="L1855" s="1">
        <f t="shared" si="88"/>
        <v>0</v>
      </c>
    </row>
    <row r="1856" spans="1:12" x14ac:dyDescent="0.2">
      <c r="A1856" s="5">
        <v>203</v>
      </c>
      <c r="B1856" s="5" t="s">
        <v>32</v>
      </c>
      <c r="C1856" s="5">
        <v>86</v>
      </c>
      <c r="D1856" s="5">
        <v>5</v>
      </c>
      <c r="F1856" s="5">
        <v>816</v>
      </c>
      <c r="G1856" s="5">
        <v>18</v>
      </c>
      <c r="H1856" s="5">
        <v>5</v>
      </c>
      <c r="I1856" s="5" t="s">
        <v>493</v>
      </c>
      <c r="J1856" s="8">
        <f t="shared" si="86"/>
        <v>6528</v>
      </c>
      <c r="K1856" s="4">
        <f t="shared" si="87"/>
        <v>0.7904411764705882</v>
      </c>
      <c r="L1856" s="1">
        <f t="shared" si="88"/>
        <v>0</v>
      </c>
    </row>
    <row r="1857" spans="1:12" x14ac:dyDescent="0.2">
      <c r="A1857" s="5">
        <v>204</v>
      </c>
      <c r="B1857" s="5" t="s">
        <v>32</v>
      </c>
      <c r="C1857" s="5">
        <v>48</v>
      </c>
      <c r="D1857" s="5">
        <v>3</v>
      </c>
      <c r="F1857" s="5">
        <v>816</v>
      </c>
      <c r="G1857" s="5">
        <v>18</v>
      </c>
      <c r="H1857" s="5">
        <v>3</v>
      </c>
      <c r="I1857" s="5" t="s">
        <v>493</v>
      </c>
      <c r="J1857" s="8">
        <f t="shared" si="86"/>
        <v>6528</v>
      </c>
      <c r="K1857" s="4">
        <f t="shared" si="87"/>
        <v>0.44117647058823528</v>
      </c>
      <c r="L1857" s="1">
        <f t="shared" si="88"/>
        <v>0</v>
      </c>
    </row>
    <row r="1858" spans="1:12" x14ac:dyDescent="0.2">
      <c r="A1858" s="5">
        <v>205</v>
      </c>
      <c r="B1858" s="5" t="s">
        <v>32</v>
      </c>
      <c r="C1858" s="5">
        <v>96</v>
      </c>
      <c r="D1858" s="5">
        <v>6</v>
      </c>
      <c r="F1858" s="5">
        <v>816</v>
      </c>
      <c r="G1858" s="5">
        <v>18</v>
      </c>
      <c r="H1858" s="5">
        <v>6</v>
      </c>
      <c r="I1858" s="5" t="s">
        <v>493</v>
      </c>
      <c r="J1858" s="8">
        <f t="shared" si="86"/>
        <v>6528</v>
      </c>
      <c r="K1858" s="4">
        <f t="shared" si="87"/>
        <v>0.88235294117647056</v>
      </c>
      <c r="L1858" s="1">
        <f t="shared" si="88"/>
        <v>0</v>
      </c>
    </row>
    <row r="1859" spans="1:12" x14ac:dyDescent="0.2">
      <c r="A1859" s="5">
        <v>206</v>
      </c>
      <c r="B1859" s="5" t="s">
        <v>32</v>
      </c>
      <c r="C1859" s="5">
        <v>198</v>
      </c>
      <c r="D1859" s="5">
        <v>13</v>
      </c>
      <c r="F1859" s="5">
        <v>816</v>
      </c>
      <c r="G1859" s="5">
        <v>18</v>
      </c>
      <c r="H1859" s="5">
        <v>13</v>
      </c>
      <c r="I1859" s="5" t="s">
        <v>493</v>
      </c>
      <c r="J1859" s="8">
        <f t="shared" si="86"/>
        <v>6528</v>
      </c>
      <c r="K1859" s="4">
        <f t="shared" si="87"/>
        <v>1.8198529411764706</v>
      </c>
      <c r="L1859" s="1">
        <f t="shared" si="88"/>
        <v>1</v>
      </c>
    </row>
    <row r="1860" spans="1:12" x14ac:dyDescent="0.2">
      <c r="A1860" s="5">
        <v>207</v>
      </c>
      <c r="B1860" s="5" t="s">
        <v>32</v>
      </c>
      <c r="C1860" s="5">
        <v>199</v>
      </c>
      <c r="D1860" s="5">
        <v>13</v>
      </c>
      <c r="F1860" s="5">
        <v>816</v>
      </c>
      <c r="G1860" s="5">
        <v>18</v>
      </c>
      <c r="H1860" s="5">
        <v>13</v>
      </c>
      <c r="I1860" s="5" t="s">
        <v>493</v>
      </c>
      <c r="J1860" s="8">
        <f t="shared" si="86"/>
        <v>6528</v>
      </c>
      <c r="K1860" s="4">
        <f t="shared" si="87"/>
        <v>1.8290441176470589</v>
      </c>
      <c r="L1860" s="1">
        <f t="shared" si="88"/>
        <v>1</v>
      </c>
    </row>
    <row r="1861" spans="1:12" x14ac:dyDescent="0.2">
      <c r="A1861" s="5">
        <v>208</v>
      </c>
      <c r="B1861" s="5" t="s">
        <v>32</v>
      </c>
      <c r="C1861" s="5">
        <v>69</v>
      </c>
      <c r="D1861" s="5">
        <v>4</v>
      </c>
      <c r="F1861" s="5">
        <v>816</v>
      </c>
      <c r="G1861" s="5">
        <v>18</v>
      </c>
      <c r="H1861" s="5">
        <v>4</v>
      </c>
      <c r="I1861" s="5" t="s">
        <v>493</v>
      </c>
      <c r="J1861" s="8">
        <f t="shared" si="86"/>
        <v>6528</v>
      </c>
      <c r="K1861" s="4">
        <f t="shared" si="87"/>
        <v>0.6341911764705882</v>
      </c>
      <c r="L1861" s="1">
        <f t="shared" si="88"/>
        <v>0</v>
      </c>
    </row>
    <row r="1862" spans="1:12" x14ac:dyDescent="0.2">
      <c r="A1862" s="5">
        <v>209</v>
      </c>
      <c r="B1862" s="5" t="s">
        <v>32</v>
      </c>
      <c r="C1862" s="5">
        <v>186</v>
      </c>
      <c r="D1862" s="5">
        <v>12</v>
      </c>
      <c r="F1862" s="5">
        <v>816</v>
      </c>
      <c r="G1862" s="5">
        <v>18</v>
      </c>
      <c r="H1862" s="5">
        <v>12</v>
      </c>
      <c r="I1862" s="5" t="s">
        <v>493</v>
      </c>
      <c r="J1862" s="8">
        <f t="shared" si="86"/>
        <v>6528</v>
      </c>
      <c r="K1862" s="4">
        <f t="shared" si="87"/>
        <v>1.7095588235294117</v>
      </c>
      <c r="L1862" s="1">
        <f t="shared" si="88"/>
        <v>1</v>
      </c>
    </row>
    <row r="1863" spans="1:12" x14ac:dyDescent="0.2">
      <c r="A1863" s="5">
        <v>210</v>
      </c>
      <c r="B1863" s="5" t="s">
        <v>32</v>
      </c>
      <c r="C1863" s="5">
        <v>91</v>
      </c>
      <c r="D1863" s="5">
        <v>6</v>
      </c>
      <c r="F1863" s="5">
        <v>792</v>
      </c>
      <c r="G1863" s="5">
        <v>18</v>
      </c>
      <c r="H1863" s="5">
        <v>6</v>
      </c>
      <c r="I1863" s="5" t="s">
        <v>493</v>
      </c>
      <c r="J1863" s="8">
        <f t="shared" si="86"/>
        <v>6336</v>
      </c>
      <c r="K1863" s="4">
        <f t="shared" si="87"/>
        <v>0.8617424242424242</v>
      </c>
      <c r="L1863" s="1">
        <f t="shared" si="88"/>
        <v>0</v>
      </c>
    </row>
    <row r="1864" spans="1:12" x14ac:dyDescent="0.2">
      <c r="A1864" s="5">
        <v>211</v>
      </c>
      <c r="B1864" s="5" t="s">
        <v>32</v>
      </c>
      <c r="C1864" s="5">
        <v>191</v>
      </c>
      <c r="D1864" s="5">
        <v>12</v>
      </c>
      <c r="F1864" s="5">
        <v>675</v>
      </c>
      <c r="G1864" s="5">
        <v>15</v>
      </c>
      <c r="H1864" s="5">
        <v>12</v>
      </c>
      <c r="I1864" s="5" t="s">
        <v>493</v>
      </c>
      <c r="J1864" s="8">
        <f t="shared" si="86"/>
        <v>5400</v>
      </c>
      <c r="K1864" s="4">
        <f t="shared" si="87"/>
        <v>2.1222222222222222</v>
      </c>
      <c r="L1864" s="1">
        <f t="shared" si="88"/>
        <v>1</v>
      </c>
    </row>
    <row r="1865" spans="1:12" x14ac:dyDescent="0.2">
      <c r="A1865" s="5">
        <v>212</v>
      </c>
      <c r="B1865" s="5" t="s">
        <v>32</v>
      </c>
      <c r="C1865" s="5">
        <v>62</v>
      </c>
      <c r="D1865" s="5">
        <v>4</v>
      </c>
      <c r="F1865" s="5">
        <v>624</v>
      </c>
      <c r="G1865" s="5">
        <v>14</v>
      </c>
      <c r="H1865" s="5">
        <v>4</v>
      </c>
      <c r="I1865" s="5" t="s">
        <v>493</v>
      </c>
      <c r="J1865" s="8">
        <f t="shared" si="86"/>
        <v>4992</v>
      </c>
      <c r="K1865" s="4">
        <f t="shared" si="87"/>
        <v>0.74519230769230771</v>
      </c>
      <c r="L1865" s="1">
        <f t="shared" si="88"/>
        <v>0</v>
      </c>
    </row>
    <row r="1866" spans="1:12" x14ac:dyDescent="0.2">
      <c r="A1866" s="5">
        <v>213</v>
      </c>
      <c r="B1866" s="5" t="s">
        <v>32</v>
      </c>
      <c r="C1866" s="5">
        <v>150</v>
      </c>
      <c r="D1866" s="5">
        <v>10</v>
      </c>
      <c r="F1866" s="5">
        <v>675</v>
      </c>
      <c r="G1866" s="5">
        <v>15</v>
      </c>
      <c r="H1866" s="5">
        <v>10</v>
      </c>
      <c r="I1866" s="5" t="s">
        <v>493</v>
      </c>
      <c r="J1866" s="8">
        <f t="shared" si="86"/>
        <v>5400</v>
      </c>
      <c r="K1866" s="4">
        <f t="shared" si="87"/>
        <v>1.6666666666666667</v>
      </c>
      <c r="L1866" s="1">
        <f t="shared" si="88"/>
        <v>1</v>
      </c>
    </row>
    <row r="1867" spans="1:12" x14ac:dyDescent="0.2">
      <c r="A1867" s="5">
        <v>214</v>
      </c>
      <c r="B1867" s="5" t="s">
        <v>32</v>
      </c>
      <c r="C1867" s="5">
        <v>67</v>
      </c>
      <c r="D1867" s="5">
        <v>4</v>
      </c>
      <c r="F1867" s="5">
        <v>775</v>
      </c>
      <c r="G1867" s="5">
        <v>17</v>
      </c>
      <c r="H1867" s="5">
        <v>4</v>
      </c>
      <c r="I1867" s="5" t="s">
        <v>493</v>
      </c>
      <c r="J1867" s="8">
        <f t="shared" si="86"/>
        <v>6200</v>
      </c>
      <c r="K1867" s="4">
        <f t="shared" si="87"/>
        <v>0.64838709677419359</v>
      </c>
      <c r="L1867" s="1">
        <f t="shared" si="88"/>
        <v>0</v>
      </c>
    </row>
    <row r="1868" spans="1:12" x14ac:dyDescent="0.2">
      <c r="A1868" s="5">
        <v>215</v>
      </c>
      <c r="B1868" s="5" t="s">
        <v>32</v>
      </c>
      <c r="C1868" s="5">
        <v>90</v>
      </c>
      <c r="D1868" s="5">
        <v>6</v>
      </c>
      <c r="F1868" s="5">
        <v>675</v>
      </c>
      <c r="G1868" s="5">
        <v>15</v>
      </c>
      <c r="H1868" s="5">
        <v>6</v>
      </c>
      <c r="I1868" s="5" t="s">
        <v>493</v>
      </c>
      <c r="J1868" s="8">
        <f t="shared" si="86"/>
        <v>5400</v>
      </c>
      <c r="K1868" s="4">
        <f t="shared" si="87"/>
        <v>1</v>
      </c>
      <c r="L1868" s="1">
        <f t="shared" si="88"/>
        <v>0</v>
      </c>
    </row>
    <row r="1869" spans="1:12" x14ac:dyDescent="0.2">
      <c r="A1869" s="5">
        <v>216</v>
      </c>
      <c r="B1869" s="5" t="s">
        <v>32</v>
      </c>
      <c r="C1869" s="5">
        <v>44</v>
      </c>
      <c r="D1869" s="5">
        <v>2</v>
      </c>
      <c r="F1869" s="5">
        <v>689</v>
      </c>
      <c r="G1869" s="5">
        <v>15</v>
      </c>
      <c r="H1869" s="5">
        <v>2</v>
      </c>
      <c r="I1869" s="5" t="s">
        <v>493</v>
      </c>
      <c r="J1869" s="8">
        <f t="shared" ref="J1869:J1932" si="89">IF(COUNT(F1869)=1,F1869*8,"")</f>
        <v>5512</v>
      </c>
      <c r="K1869" s="4">
        <f t="shared" ref="K1869:K1932" si="90">IF( AND(COUNT(J1869)=1,COUNT(C1869)=1), ABS((C1869*60/J1869)), "unk" )</f>
        <v>0.47895500725689405</v>
      </c>
      <c r="L1869" s="1">
        <f t="shared" si="88"/>
        <v>0</v>
      </c>
    </row>
    <row r="1870" spans="1:12" x14ac:dyDescent="0.2">
      <c r="A1870" s="5">
        <v>217</v>
      </c>
      <c r="B1870" s="5" t="s">
        <v>32</v>
      </c>
      <c r="C1870" s="5">
        <v>74</v>
      </c>
      <c r="D1870" s="5">
        <v>4</v>
      </c>
      <c r="F1870" s="5">
        <v>684</v>
      </c>
      <c r="G1870" s="5">
        <v>15</v>
      </c>
      <c r="H1870" s="5">
        <v>4</v>
      </c>
      <c r="I1870" s="5" t="s">
        <v>493</v>
      </c>
      <c r="J1870" s="8">
        <f t="shared" si="89"/>
        <v>5472</v>
      </c>
      <c r="K1870" s="4">
        <f t="shared" si="90"/>
        <v>0.81140350877192979</v>
      </c>
      <c r="L1870" s="1">
        <f t="shared" si="88"/>
        <v>0</v>
      </c>
    </row>
    <row r="1871" spans="1:12" x14ac:dyDescent="0.2">
      <c r="A1871" s="5">
        <v>218</v>
      </c>
      <c r="B1871" s="5" t="s">
        <v>32</v>
      </c>
      <c r="C1871" s="5">
        <v>64</v>
      </c>
      <c r="D1871" s="5">
        <v>4</v>
      </c>
      <c r="F1871" s="5">
        <v>684</v>
      </c>
      <c r="G1871" s="5">
        <v>15</v>
      </c>
      <c r="H1871" s="5">
        <v>4</v>
      </c>
      <c r="I1871" s="5" t="s">
        <v>493</v>
      </c>
      <c r="J1871" s="8">
        <f t="shared" si="89"/>
        <v>5472</v>
      </c>
      <c r="K1871" s="4">
        <f t="shared" si="90"/>
        <v>0.70175438596491224</v>
      </c>
      <c r="L1871" s="1">
        <f t="shared" si="88"/>
        <v>0</v>
      </c>
    </row>
    <row r="1872" spans="1:12" x14ac:dyDescent="0.2">
      <c r="A1872" s="5">
        <v>219</v>
      </c>
      <c r="B1872" s="5" t="s">
        <v>32</v>
      </c>
      <c r="C1872" s="5">
        <v>163</v>
      </c>
      <c r="D1872" s="5">
        <v>10</v>
      </c>
      <c r="F1872" s="5">
        <v>768</v>
      </c>
      <c r="G1872" s="5">
        <v>17</v>
      </c>
      <c r="H1872" s="5">
        <v>10</v>
      </c>
      <c r="I1872" s="5" t="s">
        <v>493</v>
      </c>
      <c r="J1872" s="8">
        <f t="shared" si="89"/>
        <v>6144</v>
      </c>
      <c r="K1872" s="4">
        <f t="shared" si="90"/>
        <v>1.591796875</v>
      </c>
      <c r="L1872" s="1">
        <f t="shared" si="88"/>
        <v>1</v>
      </c>
    </row>
    <row r="1873" spans="1:12" x14ac:dyDescent="0.2">
      <c r="A1873" s="5">
        <v>220</v>
      </c>
      <c r="B1873" s="5" t="s">
        <v>32</v>
      </c>
      <c r="C1873" s="5">
        <v>42</v>
      </c>
      <c r="D1873" s="5">
        <v>2</v>
      </c>
      <c r="F1873" s="5">
        <v>768</v>
      </c>
      <c r="G1873" s="5">
        <v>17</v>
      </c>
      <c r="H1873" s="5">
        <v>2</v>
      </c>
      <c r="I1873" s="5" t="s">
        <v>493</v>
      </c>
      <c r="J1873" s="8">
        <f t="shared" si="89"/>
        <v>6144</v>
      </c>
      <c r="K1873" s="4">
        <f t="shared" si="90"/>
        <v>0.41015625</v>
      </c>
      <c r="L1873" s="1">
        <f t="shared" si="88"/>
        <v>0</v>
      </c>
    </row>
    <row r="1874" spans="1:12" x14ac:dyDescent="0.2">
      <c r="A1874" s="5">
        <v>221</v>
      </c>
      <c r="B1874" s="5" t="s">
        <v>32</v>
      </c>
      <c r="C1874" s="5">
        <v>68</v>
      </c>
      <c r="D1874" s="5">
        <v>4</v>
      </c>
      <c r="F1874" s="5">
        <v>768</v>
      </c>
      <c r="G1874" s="5">
        <v>17</v>
      </c>
      <c r="H1874" s="5">
        <v>4</v>
      </c>
      <c r="I1874" s="5" t="s">
        <v>493</v>
      </c>
      <c r="J1874" s="8">
        <f t="shared" si="89"/>
        <v>6144</v>
      </c>
      <c r="K1874" s="4">
        <f t="shared" si="90"/>
        <v>0.6640625</v>
      </c>
      <c r="L1874" s="1">
        <f t="shared" si="88"/>
        <v>0</v>
      </c>
    </row>
    <row r="1875" spans="1:12" x14ac:dyDescent="0.2">
      <c r="A1875" s="5">
        <v>222</v>
      </c>
      <c r="B1875" s="5" t="s">
        <v>32</v>
      </c>
      <c r="C1875" s="5">
        <v>37</v>
      </c>
      <c r="D1875" s="5">
        <v>2</v>
      </c>
      <c r="F1875" s="5">
        <v>768</v>
      </c>
      <c r="G1875" s="5">
        <v>17</v>
      </c>
      <c r="H1875" s="5">
        <v>2</v>
      </c>
      <c r="I1875" s="5" t="s">
        <v>350</v>
      </c>
      <c r="J1875" s="8">
        <f t="shared" si="89"/>
        <v>6144</v>
      </c>
      <c r="K1875" s="4">
        <f t="shared" si="90"/>
        <v>0.361328125</v>
      </c>
      <c r="L1875" s="1">
        <f t="shared" si="88"/>
        <v>0</v>
      </c>
    </row>
    <row r="1876" spans="1:12" x14ac:dyDescent="0.2">
      <c r="A1876" s="5">
        <v>223</v>
      </c>
      <c r="B1876" s="5" t="s">
        <v>32</v>
      </c>
      <c r="C1876" s="5">
        <v>417</v>
      </c>
      <c r="D1876" s="5">
        <v>27</v>
      </c>
      <c r="F1876" s="5">
        <v>768</v>
      </c>
      <c r="G1876" s="5">
        <v>17</v>
      </c>
      <c r="H1876" s="5">
        <v>17</v>
      </c>
      <c r="I1876" s="5" t="s">
        <v>493</v>
      </c>
      <c r="J1876" s="8">
        <f t="shared" si="89"/>
        <v>6144</v>
      </c>
      <c r="K1876" s="4">
        <f t="shared" si="90"/>
        <v>4.072265625</v>
      </c>
      <c r="L1876" s="1">
        <f t="shared" si="88"/>
        <v>2</v>
      </c>
    </row>
    <row r="1877" spans="1:12" x14ac:dyDescent="0.2">
      <c r="A1877" s="5">
        <v>224</v>
      </c>
      <c r="B1877" s="5" t="s">
        <v>32</v>
      </c>
      <c r="C1877" s="5">
        <v>69</v>
      </c>
      <c r="D1877" s="5">
        <v>4</v>
      </c>
      <c r="F1877" s="5">
        <v>768</v>
      </c>
      <c r="G1877" s="5">
        <v>17</v>
      </c>
      <c r="H1877" s="5">
        <v>4</v>
      </c>
      <c r="I1877" s="5" t="s">
        <v>493</v>
      </c>
      <c r="J1877" s="8">
        <f t="shared" si="89"/>
        <v>6144</v>
      </c>
      <c r="K1877" s="4">
        <f t="shared" si="90"/>
        <v>0.673828125</v>
      </c>
      <c r="L1877" s="1">
        <f t="shared" si="88"/>
        <v>0</v>
      </c>
    </row>
    <row r="1878" spans="1:12" x14ac:dyDescent="0.2">
      <c r="A1878" s="5">
        <v>225</v>
      </c>
      <c r="B1878" s="5" t="s">
        <v>32</v>
      </c>
      <c r="C1878" s="5">
        <v>136</v>
      </c>
      <c r="D1878" s="5">
        <v>9</v>
      </c>
      <c r="F1878" s="5">
        <v>768</v>
      </c>
      <c r="G1878" s="5">
        <v>17</v>
      </c>
      <c r="H1878" s="5">
        <v>9</v>
      </c>
      <c r="I1878" s="5" t="s">
        <v>493</v>
      </c>
      <c r="J1878" s="8">
        <f t="shared" si="89"/>
        <v>6144</v>
      </c>
      <c r="K1878" s="4">
        <f t="shared" si="90"/>
        <v>1.328125</v>
      </c>
      <c r="L1878" s="1">
        <f t="shared" si="88"/>
        <v>1</v>
      </c>
    </row>
    <row r="1879" spans="1:12" x14ac:dyDescent="0.2">
      <c r="A1879" s="5">
        <v>226</v>
      </c>
      <c r="B1879" s="5" t="s">
        <v>32</v>
      </c>
      <c r="C1879" s="5">
        <v>63</v>
      </c>
      <c r="D1879" s="5">
        <v>4</v>
      </c>
      <c r="F1879" s="5">
        <v>816</v>
      </c>
      <c r="G1879" s="5">
        <v>18</v>
      </c>
      <c r="H1879" s="5">
        <v>4</v>
      </c>
      <c r="I1879" s="5" t="s">
        <v>493</v>
      </c>
      <c r="J1879" s="8">
        <f t="shared" si="89"/>
        <v>6528</v>
      </c>
      <c r="K1879" s="4">
        <f t="shared" si="90"/>
        <v>0.57904411764705888</v>
      </c>
      <c r="L1879" s="1">
        <f t="shared" si="88"/>
        <v>0</v>
      </c>
    </row>
    <row r="1880" spans="1:12" x14ac:dyDescent="0.2">
      <c r="A1880" s="5">
        <v>227</v>
      </c>
      <c r="B1880" s="5" t="s">
        <v>32</v>
      </c>
      <c r="C1880" s="5">
        <v>125</v>
      </c>
      <c r="D1880" s="5">
        <v>8</v>
      </c>
      <c r="F1880" s="5">
        <v>744</v>
      </c>
      <c r="G1880" s="5">
        <v>16</v>
      </c>
      <c r="H1880" s="5">
        <v>8</v>
      </c>
      <c r="I1880" s="5" t="s">
        <v>493</v>
      </c>
      <c r="J1880" s="8">
        <f t="shared" si="89"/>
        <v>5952</v>
      </c>
      <c r="K1880" s="4">
        <f t="shared" si="90"/>
        <v>1.2600806451612903</v>
      </c>
      <c r="L1880" s="1">
        <f t="shared" ref="L1880:L1943" si="91">IF(AND(COUNT(J1880)=1,COUNT(C1880)=1),IF(COUNT(J1880)=1,(IF(K1880&gt;120,6,IF(K1880&gt;50,5,IF(K1880&gt;24,4,IF(K1880&gt;10,3,IF(K1880&gt;4,2,IF(K1880&gt;1,1,0))))))),""),"unk")</f>
        <v>1</v>
      </c>
    </row>
    <row r="1881" spans="1:12" x14ac:dyDescent="0.2">
      <c r="A1881" s="5">
        <v>228</v>
      </c>
      <c r="B1881" s="5" t="s">
        <v>32</v>
      </c>
      <c r="C1881" s="5">
        <v>58</v>
      </c>
      <c r="D1881" s="5">
        <v>3</v>
      </c>
      <c r="F1881" s="5">
        <v>744</v>
      </c>
      <c r="G1881" s="5">
        <v>16</v>
      </c>
      <c r="H1881" s="5">
        <v>3</v>
      </c>
      <c r="I1881" s="5" t="s">
        <v>493</v>
      </c>
      <c r="J1881" s="8">
        <f t="shared" si="89"/>
        <v>5952</v>
      </c>
      <c r="K1881" s="4">
        <f t="shared" si="90"/>
        <v>0.58467741935483875</v>
      </c>
      <c r="L1881" s="1">
        <f t="shared" si="91"/>
        <v>0</v>
      </c>
    </row>
    <row r="1882" spans="1:12" x14ac:dyDescent="0.2">
      <c r="A1882" s="5">
        <v>301</v>
      </c>
      <c r="B1882" s="5" t="s">
        <v>32</v>
      </c>
      <c r="C1882" s="5">
        <v>121</v>
      </c>
      <c r="D1882" s="5">
        <v>8</v>
      </c>
      <c r="F1882" s="5">
        <v>816</v>
      </c>
      <c r="G1882" s="5">
        <v>18</v>
      </c>
      <c r="H1882" s="5">
        <v>8</v>
      </c>
      <c r="I1882" s="5" t="s">
        <v>493</v>
      </c>
      <c r="J1882" s="8">
        <f t="shared" si="89"/>
        <v>6528</v>
      </c>
      <c r="K1882" s="4">
        <f t="shared" si="90"/>
        <v>1.1121323529411764</v>
      </c>
      <c r="L1882" s="1">
        <f t="shared" si="91"/>
        <v>1</v>
      </c>
    </row>
    <row r="1883" spans="1:12" x14ac:dyDescent="0.2">
      <c r="A1883" s="5">
        <v>302</v>
      </c>
      <c r="B1883" s="5" t="s">
        <v>32</v>
      </c>
      <c r="C1883" s="5">
        <v>98</v>
      </c>
      <c r="D1883" s="5">
        <v>6</v>
      </c>
      <c r="F1883" s="5">
        <v>816</v>
      </c>
      <c r="G1883" s="5">
        <v>18</v>
      </c>
      <c r="H1883" s="5">
        <v>6</v>
      </c>
      <c r="I1883" s="5" t="s">
        <v>493</v>
      </c>
      <c r="J1883" s="8">
        <f t="shared" si="89"/>
        <v>6528</v>
      </c>
      <c r="K1883" s="4">
        <f t="shared" si="90"/>
        <v>0.90073529411764708</v>
      </c>
      <c r="L1883" s="1">
        <f t="shared" si="91"/>
        <v>0</v>
      </c>
    </row>
    <row r="1884" spans="1:12" x14ac:dyDescent="0.2">
      <c r="A1884" s="5">
        <v>303</v>
      </c>
      <c r="B1884" s="5" t="s">
        <v>32</v>
      </c>
      <c r="C1884" s="5">
        <v>69</v>
      </c>
      <c r="D1884" s="5">
        <v>4</v>
      </c>
      <c r="F1884" s="5">
        <v>816</v>
      </c>
      <c r="G1884" s="5">
        <v>18</v>
      </c>
      <c r="H1884" s="5">
        <v>4</v>
      </c>
      <c r="I1884" s="5" t="s">
        <v>350</v>
      </c>
      <c r="J1884" s="8">
        <f t="shared" si="89"/>
        <v>6528</v>
      </c>
      <c r="K1884" s="4">
        <f t="shared" si="90"/>
        <v>0.6341911764705882</v>
      </c>
      <c r="L1884" s="1">
        <f t="shared" si="91"/>
        <v>0</v>
      </c>
    </row>
    <row r="1885" spans="1:12" x14ac:dyDescent="0.2">
      <c r="A1885" s="5">
        <v>304</v>
      </c>
      <c r="B1885" s="5" t="s">
        <v>32</v>
      </c>
      <c r="C1885" s="5">
        <v>97</v>
      </c>
      <c r="D1885" s="5">
        <v>6</v>
      </c>
      <c r="F1885" s="5">
        <v>816</v>
      </c>
      <c r="G1885" s="5">
        <v>18</v>
      </c>
      <c r="H1885" s="5">
        <v>6</v>
      </c>
      <c r="I1885" s="5" t="s">
        <v>493</v>
      </c>
      <c r="J1885" s="8">
        <f t="shared" si="89"/>
        <v>6528</v>
      </c>
      <c r="K1885" s="4">
        <f t="shared" si="90"/>
        <v>0.89154411764705888</v>
      </c>
      <c r="L1885" s="1">
        <f t="shared" si="91"/>
        <v>0</v>
      </c>
    </row>
    <row r="1886" spans="1:12" x14ac:dyDescent="0.2">
      <c r="A1886" s="5">
        <v>305</v>
      </c>
      <c r="B1886" s="5" t="s">
        <v>32</v>
      </c>
      <c r="C1886" s="5">
        <v>69</v>
      </c>
      <c r="D1886" s="5">
        <v>4</v>
      </c>
      <c r="F1886" s="5">
        <v>816</v>
      </c>
      <c r="G1886" s="5">
        <v>18</v>
      </c>
      <c r="H1886" s="5">
        <v>4</v>
      </c>
      <c r="I1886" s="5" t="s">
        <v>350</v>
      </c>
      <c r="J1886" s="8">
        <f t="shared" si="89"/>
        <v>6528</v>
      </c>
      <c r="K1886" s="4">
        <f t="shared" si="90"/>
        <v>0.6341911764705882</v>
      </c>
      <c r="L1886" s="1">
        <f t="shared" si="91"/>
        <v>0</v>
      </c>
    </row>
    <row r="1887" spans="1:12" x14ac:dyDescent="0.2">
      <c r="A1887" s="5">
        <v>306</v>
      </c>
      <c r="B1887" s="5" t="s">
        <v>32</v>
      </c>
      <c r="C1887" s="5">
        <v>132</v>
      </c>
      <c r="D1887" s="5">
        <v>8</v>
      </c>
      <c r="F1887" s="5">
        <v>816</v>
      </c>
      <c r="G1887" s="5">
        <v>18</v>
      </c>
      <c r="H1887" s="5">
        <v>8</v>
      </c>
      <c r="I1887" s="5" t="s">
        <v>493</v>
      </c>
      <c r="J1887" s="8">
        <f t="shared" si="89"/>
        <v>6528</v>
      </c>
      <c r="K1887" s="4">
        <f t="shared" si="90"/>
        <v>1.213235294117647</v>
      </c>
      <c r="L1887" s="1">
        <f t="shared" si="91"/>
        <v>1</v>
      </c>
    </row>
    <row r="1888" spans="1:12" x14ac:dyDescent="0.2">
      <c r="A1888" s="5">
        <v>307</v>
      </c>
      <c r="B1888" s="5" t="s">
        <v>32</v>
      </c>
      <c r="C1888" s="5">
        <v>172</v>
      </c>
      <c r="D1888" s="5">
        <v>11</v>
      </c>
      <c r="F1888" s="5">
        <v>816</v>
      </c>
      <c r="G1888" s="5">
        <v>18</v>
      </c>
      <c r="H1888" s="5">
        <v>11</v>
      </c>
      <c r="I1888" s="5" t="s">
        <v>493</v>
      </c>
      <c r="J1888" s="8">
        <f t="shared" si="89"/>
        <v>6528</v>
      </c>
      <c r="K1888" s="4">
        <f t="shared" si="90"/>
        <v>1.5808823529411764</v>
      </c>
      <c r="L1888" s="1">
        <f t="shared" si="91"/>
        <v>1</v>
      </c>
    </row>
    <row r="1889" spans="1:12" x14ac:dyDescent="0.2">
      <c r="A1889" s="5">
        <v>308</v>
      </c>
      <c r="B1889" s="5" t="s">
        <v>32</v>
      </c>
      <c r="C1889" s="5">
        <v>95</v>
      </c>
      <c r="D1889" s="5">
        <v>6</v>
      </c>
      <c r="F1889" s="5">
        <v>816</v>
      </c>
      <c r="G1889" s="5">
        <v>18</v>
      </c>
      <c r="H1889" s="5">
        <v>6</v>
      </c>
      <c r="I1889" s="5" t="s">
        <v>493</v>
      </c>
      <c r="J1889" s="8">
        <f t="shared" si="89"/>
        <v>6528</v>
      </c>
      <c r="K1889" s="4">
        <f t="shared" si="90"/>
        <v>0.87316176470588236</v>
      </c>
      <c r="L1889" s="1">
        <f t="shared" si="91"/>
        <v>0</v>
      </c>
    </row>
    <row r="1890" spans="1:12" x14ac:dyDescent="0.2">
      <c r="A1890" s="5">
        <v>309</v>
      </c>
      <c r="B1890" s="5" t="s">
        <v>32</v>
      </c>
      <c r="C1890" s="5">
        <v>238</v>
      </c>
      <c r="D1890" s="5">
        <v>15</v>
      </c>
      <c r="F1890" s="5">
        <v>816</v>
      </c>
      <c r="G1890" s="5">
        <v>18</v>
      </c>
      <c r="H1890" s="5">
        <v>15</v>
      </c>
      <c r="I1890" s="5" t="s">
        <v>493</v>
      </c>
      <c r="J1890" s="8">
        <f t="shared" si="89"/>
        <v>6528</v>
      </c>
      <c r="K1890" s="4">
        <f t="shared" si="90"/>
        <v>2.1875</v>
      </c>
      <c r="L1890" s="1">
        <f t="shared" si="91"/>
        <v>1</v>
      </c>
    </row>
    <row r="1891" spans="1:12" x14ac:dyDescent="0.2">
      <c r="A1891" s="5">
        <v>310</v>
      </c>
      <c r="B1891" s="5" t="s">
        <v>32</v>
      </c>
      <c r="C1891" s="5">
        <v>210</v>
      </c>
      <c r="D1891" s="5">
        <v>14</v>
      </c>
      <c r="F1891" s="5">
        <v>792</v>
      </c>
      <c r="G1891" s="5">
        <v>18</v>
      </c>
      <c r="H1891" s="5">
        <v>14</v>
      </c>
      <c r="I1891" s="5" t="s">
        <v>493</v>
      </c>
      <c r="J1891" s="8">
        <f t="shared" si="89"/>
        <v>6336</v>
      </c>
      <c r="K1891" s="4">
        <f t="shared" si="90"/>
        <v>1.9886363636363635</v>
      </c>
      <c r="L1891" s="1">
        <f t="shared" si="91"/>
        <v>1</v>
      </c>
    </row>
    <row r="1892" spans="1:12" x14ac:dyDescent="0.2">
      <c r="A1892" s="5">
        <v>311</v>
      </c>
      <c r="B1892" s="5" t="s">
        <v>32</v>
      </c>
      <c r="C1892" s="5">
        <v>153</v>
      </c>
      <c r="D1892" s="5">
        <v>10</v>
      </c>
      <c r="F1892" s="5">
        <v>675</v>
      </c>
      <c r="G1892" s="5">
        <v>15</v>
      </c>
      <c r="H1892" s="5">
        <v>10</v>
      </c>
      <c r="I1892" s="5" t="s">
        <v>493</v>
      </c>
      <c r="J1892" s="8">
        <f t="shared" si="89"/>
        <v>5400</v>
      </c>
      <c r="K1892" s="4">
        <f t="shared" si="90"/>
        <v>1.7</v>
      </c>
      <c r="L1892" s="1">
        <f t="shared" si="91"/>
        <v>1</v>
      </c>
    </row>
    <row r="1893" spans="1:12" x14ac:dyDescent="0.2">
      <c r="A1893" s="5">
        <v>312</v>
      </c>
      <c r="B1893" s="5" t="s">
        <v>32</v>
      </c>
      <c r="C1893" s="5">
        <v>103</v>
      </c>
      <c r="D1893" s="5">
        <v>6</v>
      </c>
      <c r="F1893" s="5">
        <v>624</v>
      </c>
      <c r="G1893" s="5">
        <v>14</v>
      </c>
      <c r="H1893" s="5">
        <v>6</v>
      </c>
      <c r="I1893" s="5" t="s">
        <v>493</v>
      </c>
      <c r="J1893" s="8">
        <f t="shared" si="89"/>
        <v>4992</v>
      </c>
      <c r="K1893" s="4">
        <f t="shared" si="90"/>
        <v>1.2379807692307692</v>
      </c>
      <c r="L1893" s="1">
        <f t="shared" si="91"/>
        <v>1</v>
      </c>
    </row>
    <row r="1894" spans="1:12" x14ac:dyDescent="0.2">
      <c r="A1894" s="5">
        <v>313</v>
      </c>
      <c r="B1894" s="5" t="s">
        <v>32</v>
      </c>
      <c r="C1894" s="5">
        <v>69</v>
      </c>
      <c r="D1894" s="5">
        <v>4</v>
      </c>
      <c r="F1894" s="5">
        <v>675</v>
      </c>
      <c r="G1894" s="5">
        <v>15</v>
      </c>
      <c r="H1894" s="5">
        <v>4</v>
      </c>
      <c r="I1894" s="5" t="s">
        <v>350</v>
      </c>
      <c r="J1894" s="8">
        <f t="shared" si="89"/>
        <v>5400</v>
      </c>
      <c r="K1894" s="4">
        <f t="shared" si="90"/>
        <v>0.76666666666666672</v>
      </c>
      <c r="L1894" s="1">
        <f t="shared" si="91"/>
        <v>0</v>
      </c>
    </row>
    <row r="1895" spans="1:12" x14ac:dyDescent="0.2">
      <c r="A1895" s="5">
        <v>314</v>
      </c>
      <c r="B1895" s="5" t="s">
        <v>32</v>
      </c>
      <c r="C1895" s="5">
        <v>100</v>
      </c>
      <c r="D1895" s="5">
        <v>6</v>
      </c>
      <c r="F1895" s="5">
        <v>775</v>
      </c>
      <c r="G1895" s="5">
        <v>17</v>
      </c>
      <c r="H1895" s="5">
        <v>6</v>
      </c>
      <c r="I1895" s="5" t="s">
        <v>493</v>
      </c>
      <c r="J1895" s="8">
        <f t="shared" si="89"/>
        <v>6200</v>
      </c>
      <c r="K1895" s="4">
        <f t="shared" si="90"/>
        <v>0.967741935483871</v>
      </c>
      <c r="L1895" s="1">
        <f t="shared" si="91"/>
        <v>0</v>
      </c>
    </row>
    <row r="1896" spans="1:12" x14ac:dyDescent="0.2">
      <c r="A1896" s="5">
        <v>315</v>
      </c>
      <c r="B1896" s="5" t="s">
        <v>32</v>
      </c>
      <c r="C1896" s="5">
        <v>198</v>
      </c>
      <c r="D1896" s="5">
        <v>13</v>
      </c>
      <c r="F1896" s="5">
        <v>675</v>
      </c>
      <c r="G1896" s="5">
        <v>15</v>
      </c>
      <c r="H1896" s="5">
        <v>13</v>
      </c>
      <c r="I1896" s="5" t="s">
        <v>493</v>
      </c>
      <c r="J1896" s="8">
        <f t="shared" si="89"/>
        <v>5400</v>
      </c>
      <c r="K1896" s="4">
        <f t="shared" si="90"/>
        <v>2.2000000000000002</v>
      </c>
      <c r="L1896" s="1">
        <f t="shared" si="91"/>
        <v>1</v>
      </c>
    </row>
    <row r="1897" spans="1:12" x14ac:dyDescent="0.2">
      <c r="A1897" s="5">
        <v>316</v>
      </c>
      <c r="B1897" s="5" t="s">
        <v>32</v>
      </c>
      <c r="C1897" s="5">
        <v>97</v>
      </c>
      <c r="D1897" s="5">
        <v>6</v>
      </c>
      <c r="F1897" s="5">
        <v>689</v>
      </c>
      <c r="G1897" s="5">
        <v>15</v>
      </c>
      <c r="H1897" s="5">
        <v>6</v>
      </c>
      <c r="I1897" s="5" t="s">
        <v>493</v>
      </c>
      <c r="J1897" s="8">
        <f t="shared" si="89"/>
        <v>5512</v>
      </c>
      <c r="K1897" s="4">
        <f t="shared" si="90"/>
        <v>1.0558780841799709</v>
      </c>
      <c r="L1897" s="1">
        <f t="shared" si="91"/>
        <v>1</v>
      </c>
    </row>
    <row r="1898" spans="1:12" x14ac:dyDescent="0.2">
      <c r="A1898" s="5">
        <v>317</v>
      </c>
      <c r="B1898" s="5" t="s">
        <v>32</v>
      </c>
      <c r="C1898" s="5">
        <v>106</v>
      </c>
      <c r="D1898" s="5">
        <v>7</v>
      </c>
      <c r="F1898" s="5">
        <v>684</v>
      </c>
      <c r="G1898" s="5">
        <v>15</v>
      </c>
      <c r="H1898" s="5">
        <v>7</v>
      </c>
      <c r="I1898" s="5" t="s">
        <v>493</v>
      </c>
      <c r="J1898" s="8">
        <f t="shared" si="89"/>
        <v>5472</v>
      </c>
      <c r="K1898" s="4">
        <f t="shared" si="90"/>
        <v>1.1622807017543859</v>
      </c>
      <c r="L1898" s="1">
        <f t="shared" si="91"/>
        <v>1</v>
      </c>
    </row>
    <row r="1899" spans="1:12" x14ac:dyDescent="0.2">
      <c r="A1899" s="5">
        <v>318</v>
      </c>
      <c r="B1899" s="5" t="s">
        <v>32</v>
      </c>
      <c r="C1899" s="5">
        <v>96</v>
      </c>
      <c r="D1899" s="5">
        <v>6</v>
      </c>
      <c r="F1899" s="5">
        <v>684</v>
      </c>
      <c r="G1899" s="5">
        <v>15</v>
      </c>
      <c r="H1899" s="5">
        <v>6</v>
      </c>
      <c r="I1899" s="5" t="s">
        <v>493</v>
      </c>
      <c r="J1899" s="8">
        <f t="shared" si="89"/>
        <v>5472</v>
      </c>
      <c r="K1899" s="4">
        <f t="shared" si="90"/>
        <v>1.0526315789473684</v>
      </c>
      <c r="L1899" s="1">
        <f t="shared" si="91"/>
        <v>1</v>
      </c>
    </row>
    <row r="1900" spans="1:12" x14ac:dyDescent="0.2">
      <c r="A1900" s="5">
        <v>319</v>
      </c>
      <c r="B1900" s="5" t="s">
        <v>32</v>
      </c>
      <c r="C1900" s="5">
        <v>139</v>
      </c>
      <c r="D1900" s="5">
        <v>9</v>
      </c>
      <c r="F1900" s="5">
        <v>757</v>
      </c>
      <c r="G1900" s="5">
        <v>17</v>
      </c>
      <c r="H1900" s="5">
        <v>9</v>
      </c>
      <c r="I1900" s="5" t="s">
        <v>493</v>
      </c>
      <c r="J1900" s="8">
        <f t="shared" si="89"/>
        <v>6056</v>
      </c>
      <c r="K1900" s="4">
        <f t="shared" si="90"/>
        <v>1.3771466314398944</v>
      </c>
      <c r="L1900" s="1">
        <f t="shared" si="91"/>
        <v>1</v>
      </c>
    </row>
    <row r="1901" spans="1:12" x14ac:dyDescent="0.2">
      <c r="A1901" s="5">
        <v>320</v>
      </c>
      <c r="B1901" s="5" t="s">
        <v>32</v>
      </c>
      <c r="C1901" s="5">
        <v>106</v>
      </c>
      <c r="D1901" s="5">
        <v>7</v>
      </c>
      <c r="F1901" s="5">
        <v>768</v>
      </c>
      <c r="G1901" s="5">
        <v>17</v>
      </c>
      <c r="H1901" s="5">
        <v>7</v>
      </c>
      <c r="I1901" s="5" t="s">
        <v>493</v>
      </c>
      <c r="J1901" s="8">
        <f t="shared" si="89"/>
        <v>6144</v>
      </c>
      <c r="K1901" s="4">
        <f t="shared" si="90"/>
        <v>1.03515625</v>
      </c>
      <c r="L1901" s="1">
        <f t="shared" si="91"/>
        <v>1</v>
      </c>
    </row>
    <row r="1902" spans="1:12" x14ac:dyDescent="0.2">
      <c r="A1902" s="5">
        <v>321</v>
      </c>
      <c r="B1902" s="5" t="s">
        <v>32</v>
      </c>
      <c r="C1902" s="5">
        <v>101</v>
      </c>
      <c r="D1902" s="5">
        <v>6</v>
      </c>
      <c r="F1902" s="5">
        <v>768</v>
      </c>
      <c r="G1902" s="5">
        <v>17</v>
      </c>
      <c r="H1902" s="5">
        <v>6</v>
      </c>
      <c r="I1902" s="5" t="s">
        <v>493</v>
      </c>
      <c r="J1902" s="8">
        <f t="shared" si="89"/>
        <v>6144</v>
      </c>
      <c r="K1902" s="4">
        <f t="shared" si="90"/>
        <v>0.986328125</v>
      </c>
      <c r="L1902" s="1">
        <f t="shared" si="91"/>
        <v>0</v>
      </c>
    </row>
    <row r="1903" spans="1:12" x14ac:dyDescent="0.2">
      <c r="A1903" s="5">
        <v>322</v>
      </c>
      <c r="B1903" s="5" t="s">
        <v>32</v>
      </c>
      <c r="C1903" s="5">
        <v>160</v>
      </c>
      <c r="D1903" s="5">
        <v>10</v>
      </c>
      <c r="F1903" s="5">
        <v>768</v>
      </c>
      <c r="G1903" s="5">
        <v>17</v>
      </c>
      <c r="H1903" s="5">
        <v>10</v>
      </c>
      <c r="I1903" s="5" t="s">
        <v>493</v>
      </c>
      <c r="J1903" s="8">
        <f t="shared" si="89"/>
        <v>6144</v>
      </c>
      <c r="K1903" s="4">
        <f t="shared" si="90"/>
        <v>1.5625</v>
      </c>
      <c r="L1903" s="1">
        <f t="shared" si="91"/>
        <v>1</v>
      </c>
    </row>
    <row r="1904" spans="1:12" x14ac:dyDescent="0.2">
      <c r="A1904" s="5">
        <v>323</v>
      </c>
      <c r="B1904" s="5" t="s">
        <v>32</v>
      </c>
      <c r="C1904" s="5">
        <v>104</v>
      </c>
      <c r="D1904" s="5">
        <v>6</v>
      </c>
      <c r="F1904" s="5">
        <v>768</v>
      </c>
      <c r="G1904" s="5">
        <v>17</v>
      </c>
      <c r="H1904" s="5">
        <v>6</v>
      </c>
      <c r="I1904" s="5" t="s">
        <v>493</v>
      </c>
      <c r="J1904" s="8">
        <f t="shared" si="89"/>
        <v>6144</v>
      </c>
      <c r="K1904" s="4">
        <f t="shared" si="90"/>
        <v>1.015625</v>
      </c>
      <c r="L1904" s="1">
        <f t="shared" si="91"/>
        <v>1</v>
      </c>
    </row>
    <row r="1905" spans="1:12" x14ac:dyDescent="0.2">
      <c r="A1905" s="5">
        <v>324</v>
      </c>
      <c r="B1905" s="5" t="s">
        <v>32</v>
      </c>
      <c r="C1905" s="5">
        <v>99</v>
      </c>
      <c r="D1905" s="5">
        <v>6</v>
      </c>
      <c r="F1905" s="5">
        <v>768</v>
      </c>
      <c r="G1905" s="5">
        <v>17</v>
      </c>
      <c r="H1905" s="5">
        <v>6</v>
      </c>
      <c r="I1905" s="5" t="s">
        <v>493</v>
      </c>
      <c r="J1905" s="8">
        <f t="shared" si="89"/>
        <v>6144</v>
      </c>
      <c r="K1905" s="4">
        <f t="shared" si="90"/>
        <v>0.966796875</v>
      </c>
      <c r="L1905" s="1">
        <f t="shared" si="91"/>
        <v>0</v>
      </c>
    </row>
    <row r="1906" spans="1:12" x14ac:dyDescent="0.2">
      <c r="A1906" s="5">
        <v>325</v>
      </c>
      <c r="B1906" s="5" t="s">
        <v>32</v>
      </c>
      <c r="C1906" s="5">
        <v>180</v>
      </c>
      <c r="D1906" s="5">
        <v>12</v>
      </c>
      <c r="F1906" s="5">
        <v>768</v>
      </c>
      <c r="G1906" s="5">
        <v>17</v>
      </c>
      <c r="H1906" s="5">
        <v>12</v>
      </c>
      <c r="I1906" s="5" t="s">
        <v>493</v>
      </c>
      <c r="J1906" s="8">
        <f t="shared" si="89"/>
        <v>6144</v>
      </c>
      <c r="K1906" s="4">
        <f t="shared" si="90"/>
        <v>1.7578125</v>
      </c>
      <c r="L1906" s="1">
        <f t="shared" si="91"/>
        <v>1</v>
      </c>
    </row>
    <row r="1907" spans="1:12" x14ac:dyDescent="0.2">
      <c r="A1907" s="5">
        <v>326</v>
      </c>
      <c r="B1907" s="5" t="s">
        <v>32</v>
      </c>
      <c r="C1907" s="5">
        <v>94</v>
      </c>
      <c r="D1907" s="5">
        <v>6</v>
      </c>
      <c r="F1907" s="5">
        <v>816</v>
      </c>
      <c r="G1907" s="5">
        <v>18</v>
      </c>
      <c r="H1907" s="5">
        <v>6</v>
      </c>
      <c r="I1907" s="5" t="s">
        <v>493</v>
      </c>
      <c r="J1907" s="8">
        <f t="shared" si="89"/>
        <v>6528</v>
      </c>
      <c r="K1907" s="4">
        <f t="shared" si="90"/>
        <v>0.86397058823529416</v>
      </c>
      <c r="L1907" s="1">
        <f t="shared" si="91"/>
        <v>0</v>
      </c>
    </row>
    <row r="1908" spans="1:12" x14ac:dyDescent="0.2">
      <c r="A1908" s="5">
        <v>327</v>
      </c>
      <c r="B1908" s="5" t="s">
        <v>32</v>
      </c>
      <c r="C1908" s="5">
        <v>120</v>
      </c>
      <c r="D1908" s="5">
        <v>8</v>
      </c>
      <c r="F1908" s="5">
        <v>744</v>
      </c>
      <c r="G1908" s="5">
        <v>16</v>
      </c>
      <c r="H1908" s="5">
        <v>8</v>
      </c>
      <c r="I1908" s="5" t="s">
        <v>493</v>
      </c>
      <c r="J1908" s="8">
        <f t="shared" si="89"/>
        <v>5952</v>
      </c>
      <c r="K1908" s="4">
        <f t="shared" si="90"/>
        <v>1.2096774193548387</v>
      </c>
      <c r="L1908" s="1">
        <f t="shared" si="91"/>
        <v>1</v>
      </c>
    </row>
    <row r="1909" spans="1:12" x14ac:dyDescent="0.2">
      <c r="A1909" s="5">
        <v>328</v>
      </c>
      <c r="B1909" s="5" t="s">
        <v>32</v>
      </c>
      <c r="C1909" s="5">
        <v>252</v>
      </c>
      <c r="D1909" s="5">
        <v>16</v>
      </c>
      <c r="F1909" s="5">
        <v>744</v>
      </c>
      <c r="G1909" s="5">
        <v>16</v>
      </c>
      <c r="H1909" s="5">
        <v>16</v>
      </c>
      <c r="I1909" s="5" t="s">
        <v>493</v>
      </c>
      <c r="J1909" s="8">
        <f t="shared" si="89"/>
        <v>5952</v>
      </c>
      <c r="K1909" s="4">
        <f t="shared" si="90"/>
        <v>2.5403225806451615</v>
      </c>
      <c r="L1909" s="1">
        <f t="shared" si="91"/>
        <v>1</v>
      </c>
    </row>
    <row r="1910" spans="1:12" x14ac:dyDescent="0.2">
      <c r="A1910" s="5">
        <v>503</v>
      </c>
      <c r="B1910" s="5" t="s">
        <v>32</v>
      </c>
      <c r="C1910" s="5">
        <v>180</v>
      </c>
      <c r="D1910" s="5">
        <v>12</v>
      </c>
      <c r="F1910" s="5">
        <v>714</v>
      </c>
      <c r="G1910" s="5">
        <v>16</v>
      </c>
      <c r="H1910" s="5">
        <v>12</v>
      </c>
      <c r="I1910" s="5" t="s">
        <v>493</v>
      </c>
      <c r="J1910" s="8">
        <f t="shared" si="89"/>
        <v>5712</v>
      </c>
      <c r="K1910" s="4">
        <f t="shared" si="90"/>
        <v>1.8907563025210083</v>
      </c>
      <c r="L1910" s="1">
        <f t="shared" si="91"/>
        <v>1</v>
      </c>
    </row>
    <row r="1911" spans="1:12" x14ac:dyDescent="0.2">
      <c r="A1911" s="5">
        <v>504</v>
      </c>
      <c r="B1911" s="5" t="s">
        <v>32</v>
      </c>
      <c r="C1911" s="5">
        <v>252</v>
      </c>
      <c r="D1911" s="5">
        <v>16</v>
      </c>
      <c r="F1911" s="5">
        <v>849</v>
      </c>
      <c r="G1911" s="5">
        <v>19</v>
      </c>
      <c r="H1911" s="5">
        <v>16</v>
      </c>
      <c r="I1911" s="5" t="s">
        <v>319</v>
      </c>
      <c r="J1911" s="8">
        <f t="shared" si="89"/>
        <v>6792</v>
      </c>
      <c r="K1911" s="4">
        <f t="shared" si="90"/>
        <v>2.2261484098939928</v>
      </c>
      <c r="L1911" s="1">
        <f t="shared" si="91"/>
        <v>1</v>
      </c>
    </row>
    <row r="1912" spans="1:12" x14ac:dyDescent="0.2">
      <c r="A1912" s="5">
        <v>505</v>
      </c>
      <c r="B1912" s="5" t="s">
        <v>32</v>
      </c>
      <c r="C1912" s="5">
        <v>149</v>
      </c>
      <c r="D1912" s="5">
        <v>9</v>
      </c>
      <c r="F1912" s="5">
        <v>1456</v>
      </c>
      <c r="G1912" s="5">
        <v>33</v>
      </c>
      <c r="H1912" s="5">
        <v>9</v>
      </c>
      <c r="I1912" s="5" t="s">
        <v>493</v>
      </c>
      <c r="J1912" s="8">
        <f t="shared" si="89"/>
        <v>11648</v>
      </c>
      <c r="K1912" s="4">
        <f t="shared" si="90"/>
        <v>0.76751373626373631</v>
      </c>
      <c r="L1912" s="1">
        <f t="shared" si="91"/>
        <v>0</v>
      </c>
    </row>
    <row r="1913" spans="1:12" x14ac:dyDescent="0.2">
      <c r="A1913" s="5">
        <v>507</v>
      </c>
      <c r="B1913" s="5" t="s">
        <v>32</v>
      </c>
      <c r="C1913" s="5">
        <v>217</v>
      </c>
      <c r="D1913" s="5">
        <v>14</v>
      </c>
      <c r="F1913" s="5">
        <v>1458</v>
      </c>
      <c r="G1913" s="5">
        <v>33</v>
      </c>
      <c r="H1913" s="5">
        <v>14</v>
      </c>
      <c r="I1913" s="5" t="s">
        <v>493</v>
      </c>
      <c r="J1913" s="8">
        <f t="shared" si="89"/>
        <v>11664</v>
      </c>
      <c r="K1913" s="4">
        <f t="shared" si="90"/>
        <v>1.1162551440329218</v>
      </c>
      <c r="L1913" s="1">
        <f t="shared" si="91"/>
        <v>1</v>
      </c>
    </row>
    <row r="1914" spans="1:12" x14ac:dyDescent="0.2">
      <c r="A1914" s="5">
        <v>508</v>
      </c>
      <c r="B1914" s="5" t="s">
        <v>32</v>
      </c>
      <c r="C1914" s="5">
        <v>149</v>
      </c>
      <c r="D1914" s="5">
        <v>9</v>
      </c>
      <c r="F1914" s="5">
        <v>765</v>
      </c>
      <c r="G1914" s="5">
        <v>17</v>
      </c>
      <c r="H1914" s="5">
        <v>9</v>
      </c>
      <c r="I1914" s="5" t="s">
        <v>350</v>
      </c>
      <c r="J1914" s="8">
        <f t="shared" si="89"/>
        <v>6120</v>
      </c>
      <c r="K1914" s="4">
        <f t="shared" si="90"/>
        <v>1.4607843137254901</v>
      </c>
      <c r="L1914" s="1">
        <f t="shared" si="91"/>
        <v>1</v>
      </c>
    </row>
    <row r="1915" spans="1:12" x14ac:dyDescent="0.2">
      <c r="A1915" s="5">
        <v>509</v>
      </c>
      <c r="B1915" s="5" t="s">
        <v>32</v>
      </c>
      <c r="C1915" s="5">
        <v>204</v>
      </c>
      <c r="D1915" s="5">
        <v>13</v>
      </c>
      <c r="F1915" s="5">
        <v>738</v>
      </c>
      <c r="G1915" s="5">
        <v>16</v>
      </c>
      <c r="H1915" s="5">
        <v>13</v>
      </c>
      <c r="I1915" s="5" t="s">
        <v>493</v>
      </c>
      <c r="J1915" s="8">
        <f t="shared" si="89"/>
        <v>5904</v>
      </c>
      <c r="K1915" s="4">
        <f t="shared" si="90"/>
        <v>2.0731707317073171</v>
      </c>
      <c r="L1915" s="1">
        <f t="shared" si="91"/>
        <v>1</v>
      </c>
    </row>
    <row r="1916" spans="1:12" x14ac:dyDescent="0.2">
      <c r="A1916" s="5">
        <v>510</v>
      </c>
      <c r="B1916" s="5" t="s">
        <v>32</v>
      </c>
      <c r="C1916" s="5">
        <v>205</v>
      </c>
      <c r="D1916" s="5">
        <v>13</v>
      </c>
      <c r="F1916" s="5">
        <v>848</v>
      </c>
      <c r="G1916" s="5">
        <v>19</v>
      </c>
      <c r="H1916" s="5">
        <v>13</v>
      </c>
      <c r="I1916" s="5" t="s">
        <v>493</v>
      </c>
      <c r="J1916" s="8">
        <f t="shared" si="89"/>
        <v>6784</v>
      </c>
      <c r="K1916" s="4">
        <f t="shared" si="90"/>
        <v>1.8130896226415094</v>
      </c>
      <c r="L1916" s="1">
        <f t="shared" si="91"/>
        <v>1</v>
      </c>
    </row>
    <row r="1917" spans="1:12" x14ac:dyDescent="0.2">
      <c r="A1917" s="5">
        <v>511</v>
      </c>
      <c r="B1917" s="5" t="s">
        <v>32</v>
      </c>
      <c r="C1917" s="5">
        <v>226</v>
      </c>
      <c r="D1917" s="5">
        <v>15</v>
      </c>
      <c r="F1917" s="5">
        <v>740</v>
      </c>
      <c r="G1917" s="5">
        <v>16</v>
      </c>
      <c r="H1917" s="5">
        <v>15</v>
      </c>
      <c r="I1917" s="5" t="s">
        <v>493</v>
      </c>
      <c r="J1917" s="8">
        <f t="shared" si="89"/>
        <v>5920</v>
      </c>
      <c r="K1917" s="4">
        <f t="shared" si="90"/>
        <v>2.2905405405405403</v>
      </c>
      <c r="L1917" s="1">
        <f t="shared" si="91"/>
        <v>1</v>
      </c>
    </row>
    <row r="1918" spans="1:12" x14ac:dyDescent="0.2">
      <c r="A1918" s="5">
        <v>512</v>
      </c>
      <c r="B1918" s="5" t="s">
        <v>32</v>
      </c>
      <c r="C1918" s="5">
        <v>196</v>
      </c>
      <c r="D1918" s="5">
        <v>13</v>
      </c>
      <c r="F1918" s="5">
        <v>833</v>
      </c>
      <c r="G1918" s="5">
        <v>18</v>
      </c>
      <c r="H1918" s="5">
        <v>13</v>
      </c>
      <c r="I1918" s="5" t="s">
        <v>493</v>
      </c>
      <c r="J1918" s="8">
        <f t="shared" si="89"/>
        <v>6664</v>
      </c>
      <c r="K1918" s="4">
        <f t="shared" si="90"/>
        <v>1.7647058823529411</v>
      </c>
      <c r="L1918" s="1">
        <f t="shared" si="91"/>
        <v>1</v>
      </c>
    </row>
    <row r="1919" spans="1:12" x14ac:dyDescent="0.2">
      <c r="A1919" s="5" t="s">
        <v>26</v>
      </c>
      <c r="B1919" s="5" t="s">
        <v>495</v>
      </c>
      <c r="C1919" s="8">
        <v>1643</v>
      </c>
      <c r="D1919" s="5">
        <v>109</v>
      </c>
      <c r="F1919" s="5">
        <v>8015</v>
      </c>
      <c r="G1919" s="5">
        <v>182</v>
      </c>
      <c r="H1919" s="5">
        <v>109</v>
      </c>
      <c r="J1919" s="8">
        <f t="shared" si="89"/>
        <v>64120</v>
      </c>
      <c r="K1919" s="4">
        <f t="shared" si="90"/>
        <v>1.5374298190892077</v>
      </c>
      <c r="L1919" s="1">
        <f t="shared" si="91"/>
        <v>1</v>
      </c>
    </row>
    <row r="1920" spans="1:12" x14ac:dyDescent="0.2">
      <c r="A1920" s="5" t="s">
        <v>26</v>
      </c>
      <c r="B1920" s="5" t="s">
        <v>496</v>
      </c>
      <c r="C1920" s="5">
        <v>62</v>
      </c>
      <c r="D1920" s="5">
        <v>4</v>
      </c>
      <c r="F1920" s="5">
        <v>5900</v>
      </c>
      <c r="G1920" s="5">
        <v>134</v>
      </c>
      <c r="H1920" s="5">
        <v>4</v>
      </c>
      <c r="J1920" s="8">
        <f t="shared" si="89"/>
        <v>47200</v>
      </c>
      <c r="K1920" s="4">
        <f t="shared" si="90"/>
        <v>7.8813559322033905E-2</v>
      </c>
      <c r="L1920" s="1">
        <f t="shared" si="91"/>
        <v>0</v>
      </c>
    </row>
    <row r="1921" spans="1:12" x14ac:dyDescent="0.2">
      <c r="A1921" s="5" t="s">
        <v>26</v>
      </c>
      <c r="B1921" s="5" t="s">
        <v>497</v>
      </c>
      <c r="C1921" s="5">
        <v>48</v>
      </c>
      <c r="D1921" s="5">
        <v>3</v>
      </c>
      <c r="F1921" s="5">
        <v>437</v>
      </c>
      <c r="G1921" s="5">
        <v>9</v>
      </c>
      <c r="H1921" s="5">
        <v>3</v>
      </c>
      <c r="J1921" s="8">
        <f t="shared" si="89"/>
        <v>3496</v>
      </c>
      <c r="K1921" s="4">
        <f t="shared" si="90"/>
        <v>0.82379862700228834</v>
      </c>
      <c r="L1921" s="1">
        <f t="shared" si="91"/>
        <v>0</v>
      </c>
    </row>
    <row r="1922" spans="1:12" x14ac:dyDescent="0.2">
      <c r="A1922" s="5" t="s">
        <v>26</v>
      </c>
      <c r="B1922" s="5" t="s">
        <v>498</v>
      </c>
      <c r="C1922" s="8">
        <v>2494</v>
      </c>
      <c r="D1922" s="5">
        <v>166</v>
      </c>
      <c r="F1922" s="5">
        <v>2633</v>
      </c>
      <c r="G1922" s="5">
        <v>59</v>
      </c>
      <c r="H1922" s="5">
        <v>59</v>
      </c>
      <c r="J1922" s="8">
        <f t="shared" si="89"/>
        <v>21064</v>
      </c>
      <c r="K1922" s="4">
        <f t="shared" si="90"/>
        <v>7.1040638055450058</v>
      </c>
      <c r="L1922" s="1">
        <f t="shared" si="91"/>
        <v>2</v>
      </c>
    </row>
    <row r="1923" spans="1:12" x14ac:dyDescent="0.2">
      <c r="A1923" s="5" t="s">
        <v>26</v>
      </c>
      <c r="B1923" s="5" t="s">
        <v>499</v>
      </c>
      <c r="C1923" s="5">
        <v>288</v>
      </c>
      <c r="D1923" s="5">
        <v>19</v>
      </c>
      <c r="F1923" s="5">
        <v>2675</v>
      </c>
      <c r="G1923" s="5">
        <v>60</v>
      </c>
      <c r="H1923" s="5">
        <v>19</v>
      </c>
      <c r="J1923" s="8">
        <f t="shared" si="89"/>
        <v>21400</v>
      </c>
      <c r="K1923" s="4">
        <f t="shared" si="90"/>
        <v>0.80747663551401871</v>
      </c>
      <c r="L1923" s="1">
        <f t="shared" si="91"/>
        <v>0</v>
      </c>
    </row>
    <row r="1924" spans="1:12" x14ac:dyDescent="0.2">
      <c r="A1924" s="5" t="s">
        <v>26</v>
      </c>
      <c r="B1924" s="5" t="s">
        <v>500</v>
      </c>
      <c r="C1924" s="5">
        <v>24</v>
      </c>
      <c r="D1924" s="5">
        <v>1</v>
      </c>
      <c r="F1924" s="5">
        <v>153</v>
      </c>
      <c r="G1924" s="5">
        <v>3</v>
      </c>
      <c r="H1924" s="5">
        <v>1</v>
      </c>
      <c r="J1924" s="8">
        <f t="shared" si="89"/>
        <v>1224</v>
      </c>
      <c r="K1924" s="4">
        <f t="shared" si="90"/>
        <v>1.1764705882352942</v>
      </c>
      <c r="L1924" s="1">
        <f t="shared" si="91"/>
        <v>1</v>
      </c>
    </row>
    <row r="1925" spans="1:12" x14ac:dyDescent="0.2">
      <c r="A1925" s="5" t="s">
        <v>26</v>
      </c>
      <c r="B1925" s="5" t="s">
        <v>501</v>
      </c>
      <c r="C1925" s="5">
        <v>201</v>
      </c>
      <c r="D1925" s="5">
        <v>13</v>
      </c>
      <c r="F1925" s="5">
        <v>809</v>
      </c>
      <c r="G1925" s="5">
        <v>18</v>
      </c>
      <c r="H1925" s="5">
        <v>13</v>
      </c>
      <c r="J1925" s="8">
        <f t="shared" si="89"/>
        <v>6472</v>
      </c>
      <c r="K1925" s="4">
        <f t="shared" si="90"/>
        <v>1.8634116192830654</v>
      </c>
      <c r="L1925" s="1">
        <f t="shared" si="91"/>
        <v>1</v>
      </c>
    </row>
    <row r="1926" spans="1:12" x14ac:dyDescent="0.2">
      <c r="A1926" s="5" t="s">
        <v>26</v>
      </c>
      <c r="B1926" s="5" t="s">
        <v>502</v>
      </c>
      <c r="C1926" s="5">
        <v>24</v>
      </c>
      <c r="D1926" s="5">
        <v>1</v>
      </c>
      <c r="F1926" s="5">
        <v>240</v>
      </c>
      <c r="G1926" s="5">
        <v>5</v>
      </c>
      <c r="H1926" s="5">
        <v>1</v>
      </c>
      <c r="J1926" s="8">
        <f t="shared" si="89"/>
        <v>1920</v>
      </c>
      <c r="K1926" s="4">
        <f t="shared" si="90"/>
        <v>0.75</v>
      </c>
      <c r="L1926" s="1">
        <f t="shared" si="91"/>
        <v>0</v>
      </c>
    </row>
    <row r="1927" spans="1:12" x14ac:dyDescent="0.2">
      <c r="A1927" s="5" t="s">
        <v>0</v>
      </c>
      <c r="B1927" s="6">
        <v>44287</v>
      </c>
      <c r="J1927" s="8" t="str">
        <f t="shared" si="89"/>
        <v/>
      </c>
      <c r="K1927" s="4" t="str">
        <f t="shared" si="90"/>
        <v>unk</v>
      </c>
      <c r="L1927" s="1" t="str">
        <f t="shared" si="91"/>
        <v>unk</v>
      </c>
    </row>
    <row r="1928" spans="1:12" x14ac:dyDescent="0.2">
      <c r="A1928" s="5" t="s">
        <v>2</v>
      </c>
      <c r="B1928" s="5" t="s">
        <v>503</v>
      </c>
      <c r="J1928" s="8" t="str">
        <f t="shared" si="89"/>
        <v/>
      </c>
      <c r="K1928" s="4" t="str">
        <f t="shared" si="90"/>
        <v>unk</v>
      </c>
      <c r="L1928" s="1" t="str">
        <f t="shared" si="91"/>
        <v>unk</v>
      </c>
    </row>
    <row r="1929" spans="1:12" x14ac:dyDescent="0.2">
      <c r="J1929" s="8" t="str">
        <f t="shared" si="89"/>
        <v/>
      </c>
      <c r="K1929" s="4" t="str">
        <f t="shared" si="90"/>
        <v>unk</v>
      </c>
      <c r="L1929" s="1" t="str">
        <f t="shared" si="91"/>
        <v>unk</v>
      </c>
    </row>
    <row r="1930" spans="1:12" x14ac:dyDescent="0.2">
      <c r="A1930" s="5" t="s">
        <v>11</v>
      </c>
      <c r="J1930" s="8" t="str">
        <f t="shared" si="89"/>
        <v/>
      </c>
      <c r="K1930" s="4" t="str">
        <f t="shared" si="90"/>
        <v>unk</v>
      </c>
      <c r="L1930" s="1" t="str">
        <f t="shared" si="91"/>
        <v>unk</v>
      </c>
    </row>
    <row r="1931" spans="1:12" x14ac:dyDescent="0.2">
      <c r="A1931" s="5" t="s">
        <v>13</v>
      </c>
      <c r="B1931" s="5" t="s">
        <v>14</v>
      </c>
      <c r="C1931" s="5" t="s">
        <v>15</v>
      </c>
      <c r="D1931" s="5" t="s">
        <v>16</v>
      </c>
      <c r="E1931" s="5" t="s">
        <v>17</v>
      </c>
      <c r="F1931" s="5" t="s">
        <v>18</v>
      </c>
      <c r="G1931" s="5" t="s">
        <v>19</v>
      </c>
      <c r="H1931" s="5" t="s">
        <v>20</v>
      </c>
      <c r="I1931" s="5" t="s">
        <v>21</v>
      </c>
      <c r="J1931" s="8" t="str">
        <f t="shared" si="89"/>
        <v/>
      </c>
      <c r="K1931" s="4" t="str">
        <f t="shared" si="90"/>
        <v>unk</v>
      </c>
      <c r="L1931" s="1" t="str">
        <f t="shared" si="91"/>
        <v>unk</v>
      </c>
    </row>
    <row r="1932" spans="1:12" x14ac:dyDescent="0.2">
      <c r="A1932" s="5">
        <v>109</v>
      </c>
      <c r="B1932" s="5" t="s">
        <v>26</v>
      </c>
      <c r="D1932" s="5">
        <v>0</v>
      </c>
      <c r="E1932" s="5" t="s">
        <v>33</v>
      </c>
      <c r="F1932" s="5">
        <v>850</v>
      </c>
      <c r="G1932" s="5">
        <v>19</v>
      </c>
      <c r="H1932" s="5">
        <v>19</v>
      </c>
      <c r="J1932" s="8">
        <f t="shared" si="89"/>
        <v>6800</v>
      </c>
      <c r="K1932" s="4" t="str">
        <f t="shared" si="90"/>
        <v>unk</v>
      </c>
      <c r="L1932" s="1" t="str">
        <f t="shared" si="91"/>
        <v>unk</v>
      </c>
    </row>
    <row r="1933" spans="1:12" x14ac:dyDescent="0.2">
      <c r="A1933" s="5">
        <v>110</v>
      </c>
      <c r="B1933" s="5" t="s">
        <v>26</v>
      </c>
      <c r="D1933" s="5">
        <v>0</v>
      </c>
      <c r="E1933" s="5" t="s">
        <v>33</v>
      </c>
      <c r="F1933" s="5">
        <v>840</v>
      </c>
      <c r="G1933" s="5">
        <v>19</v>
      </c>
      <c r="H1933" s="5">
        <v>19</v>
      </c>
      <c r="J1933" s="8">
        <f t="shared" ref="J1933:J1996" si="92">IF(COUNT(F1933)=1,F1933*8,"")</f>
        <v>6720</v>
      </c>
      <c r="K1933" s="4" t="str">
        <f t="shared" ref="K1933:K1996" si="93">IF( AND(COUNT(J1933)=1,COUNT(C1933)=1), ABS((C1933*60/J1933)), "unk" )</f>
        <v>unk</v>
      </c>
      <c r="L1933" s="1" t="str">
        <f t="shared" si="91"/>
        <v>unk</v>
      </c>
    </row>
    <row r="1934" spans="1:12" x14ac:dyDescent="0.2">
      <c r="J1934" s="8" t="str">
        <f t="shared" si="92"/>
        <v/>
      </c>
      <c r="K1934" s="4" t="str">
        <f t="shared" si="93"/>
        <v>unk</v>
      </c>
      <c r="L1934" s="1" t="str">
        <f t="shared" si="91"/>
        <v>unk</v>
      </c>
    </row>
    <row r="1935" spans="1:12" x14ac:dyDescent="0.2">
      <c r="A1935" s="5" t="s">
        <v>0</v>
      </c>
      <c r="B1935" s="6">
        <v>44305</v>
      </c>
      <c r="J1935" s="8" t="str">
        <f t="shared" si="92"/>
        <v/>
      </c>
      <c r="K1935" s="4" t="str">
        <f t="shared" si="93"/>
        <v>unk</v>
      </c>
      <c r="L1935" s="1" t="str">
        <f t="shared" si="91"/>
        <v>unk</v>
      </c>
    </row>
    <row r="1936" spans="1:12" x14ac:dyDescent="0.2">
      <c r="A1936" s="5" t="s">
        <v>2</v>
      </c>
      <c r="B1936" s="5" t="s">
        <v>504</v>
      </c>
      <c r="C1936" s="5" t="s">
        <v>270</v>
      </c>
      <c r="J1936" s="8" t="str">
        <f t="shared" si="92"/>
        <v/>
      </c>
      <c r="K1936" s="4" t="str">
        <f t="shared" si="93"/>
        <v>unk</v>
      </c>
      <c r="L1936" s="1" t="str">
        <f t="shared" si="91"/>
        <v>unk</v>
      </c>
    </row>
    <row r="1937" spans="1:12" x14ac:dyDescent="0.2">
      <c r="A1937" s="5" t="s">
        <v>6</v>
      </c>
      <c r="B1937" s="5" t="s">
        <v>8</v>
      </c>
      <c r="C1937" s="5" t="s">
        <v>183</v>
      </c>
      <c r="J1937" s="8" t="str">
        <f t="shared" si="92"/>
        <v/>
      </c>
      <c r="K1937" s="4" t="str">
        <f t="shared" si="93"/>
        <v>unk</v>
      </c>
      <c r="L1937" s="1" t="str">
        <f t="shared" si="91"/>
        <v>unk</v>
      </c>
    </row>
    <row r="1938" spans="1:12" x14ac:dyDescent="0.2">
      <c r="A1938" s="5" t="s">
        <v>11</v>
      </c>
      <c r="J1938" s="8" t="str">
        <f t="shared" si="92"/>
        <v/>
      </c>
      <c r="K1938" s="4" t="str">
        <f t="shared" si="93"/>
        <v>unk</v>
      </c>
      <c r="L1938" s="1" t="str">
        <f t="shared" si="91"/>
        <v>unk</v>
      </c>
    </row>
    <row r="1939" spans="1:12" x14ac:dyDescent="0.2">
      <c r="A1939" s="5" t="s">
        <v>13</v>
      </c>
      <c r="B1939" s="5" t="s">
        <v>14</v>
      </c>
      <c r="C1939" s="5" t="s">
        <v>15</v>
      </c>
      <c r="D1939" s="5" t="s">
        <v>16</v>
      </c>
      <c r="E1939" s="5" t="s">
        <v>17</v>
      </c>
      <c r="F1939" s="5" t="s">
        <v>18</v>
      </c>
      <c r="G1939" s="5" t="s">
        <v>19</v>
      </c>
      <c r="H1939" s="5" t="s">
        <v>20</v>
      </c>
      <c r="I1939" s="5" t="s">
        <v>21</v>
      </c>
      <c r="J1939" s="8" t="str">
        <f t="shared" si="92"/>
        <v/>
      </c>
      <c r="K1939" s="4" t="str">
        <f t="shared" si="93"/>
        <v>unk</v>
      </c>
      <c r="L1939" s="1" t="str">
        <f t="shared" si="91"/>
        <v>unk</v>
      </c>
    </row>
    <row r="1940" spans="1:12" x14ac:dyDescent="0.2">
      <c r="A1940" s="5" t="s">
        <v>271</v>
      </c>
      <c r="B1940" s="5" t="s">
        <v>278</v>
      </c>
      <c r="C1940" s="5">
        <v>418</v>
      </c>
      <c r="D1940" s="5">
        <v>27</v>
      </c>
      <c r="F1940" s="5">
        <v>2240</v>
      </c>
      <c r="G1940" s="5">
        <v>50</v>
      </c>
      <c r="H1940" s="5">
        <v>27</v>
      </c>
      <c r="I1940" s="5" t="s">
        <v>31</v>
      </c>
      <c r="J1940" s="8">
        <f t="shared" si="92"/>
        <v>17920</v>
      </c>
      <c r="K1940" s="4">
        <f t="shared" si="93"/>
        <v>1.3995535714285714</v>
      </c>
      <c r="L1940" s="1">
        <f t="shared" si="91"/>
        <v>1</v>
      </c>
    </row>
    <row r="1941" spans="1:12" x14ac:dyDescent="0.2">
      <c r="A1941" s="5" t="s">
        <v>505</v>
      </c>
      <c r="B1941" s="5" t="s">
        <v>278</v>
      </c>
      <c r="C1941" s="5">
        <v>462</v>
      </c>
      <c r="D1941" s="5">
        <v>30</v>
      </c>
      <c r="F1941" s="5">
        <v>2240</v>
      </c>
      <c r="G1941" s="5">
        <v>50</v>
      </c>
      <c r="H1941" s="5">
        <v>30</v>
      </c>
      <c r="I1941" s="5" t="s">
        <v>31</v>
      </c>
      <c r="J1941" s="8">
        <f t="shared" si="92"/>
        <v>17920</v>
      </c>
      <c r="K1941" s="4">
        <f t="shared" si="93"/>
        <v>1.546875</v>
      </c>
      <c r="L1941" s="1">
        <f t="shared" si="91"/>
        <v>1</v>
      </c>
    </row>
    <row r="1942" spans="1:12" x14ac:dyDescent="0.2">
      <c r="A1942" s="5">
        <v>100</v>
      </c>
      <c r="B1942" s="5" t="s">
        <v>278</v>
      </c>
      <c r="C1942" s="5">
        <v>366</v>
      </c>
      <c r="D1942" s="5">
        <v>24</v>
      </c>
      <c r="F1942" s="5">
        <v>864</v>
      </c>
      <c r="G1942" s="5">
        <v>19</v>
      </c>
      <c r="H1942" s="5">
        <v>19</v>
      </c>
      <c r="I1942" s="5" t="s">
        <v>31</v>
      </c>
      <c r="J1942" s="8">
        <f t="shared" si="92"/>
        <v>6912</v>
      </c>
      <c r="K1942" s="4">
        <f t="shared" si="93"/>
        <v>3.1770833333333335</v>
      </c>
      <c r="L1942" s="1">
        <f t="shared" si="91"/>
        <v>1</v>
      </c>
    </row>
    <row r="1943" spans="1:12" x14ac:dyDescent="0.2">
      <c r="A1943" s="5">
        <v>101</v>
      </c>
      <c r="B1943" s="5" t="s">
        <v>278</v>
      </c>
      <c r="C1943" s="5">
        <v>369</v>
      </c>
      <c r="D1943" s="5">
        <v>24</v>
      </c>
      <c r="F1943" s="5">
        <v>832</v>
      </c>
      <c r="G1943" s="5">
        <v>18</v>
      </c>
      <c r="H1943" s="5">
        <v>18</v>
      </c>
      <c r="I1943" s="5" t="s">
        <v>31</v>
      </c>
      <c r="J1943" s="8">
        <f t="shared" si="92"/>
        <v>6656</v>
      </c>
      <c r="K1943" s="4">
        <f t="shared" si="93"/>
        <v>3.3263221153846154</v>
      </c>
      <c r="L1943" s="1">
        <f t="shared" si="91"/>
        <v>1</v>
      </c>
    </row>
    <row r="1944" spans="1:12" x14ac:dyDescent="0.2">
      <c r="A1944" s="5">
        <v>103</v>
      </c>
      <c r="B1944" s="5" t="s">
        <v>278</v>
      </c>
      <c r="C1944" s="5">
        <v>273</v>
      </c>
      <c r="D1944" s="5">
        <v>18</v>
      </c>
      <c r="F1944" s="5">
        <v>864</v>
      </c>
      <c r="G1944" s="5">
        <v>19</v>
      </c>
      <c r="H1944" s="5">
        <v>18</v>
      </c>
      <c r="I1944" s="5" t="s">
        <v>31</v>
      </c>
      <c r="J1944" s="8">
        <f t="shared" si="92"/>
        <v>6912</v>
      </c>
      <c r="K1944" s="4">
        <f t="shared" si="93"/>
        <v>2.3697916666666665</v>
      </c>
      <c r="L1944" s="1">
        <f t="shared" ref="L1944:L2007" si="94">IF(AND(COUNT(J1944)=1,COUNT(C1944)=1),IF(COUNT(J1944)=1,(IF(K1944&gt;120,6,IF(K1944&gt;50,5,IF(K1944&gt;24,4,IF(K1944&gt;10,3,IF(K1944&gt;4,2,IF(K1944&gt;1,1,0))))))),""),"unk")</f>
        <v>1</v>
      </c>
    </row>
    <row r="1945" spans="1:12" x14ac:dyDescent="0.2">
      <c r="A1945" s="5">
        <v>104</v>
      </c>
      <c r="B1945" s="5" t="s">
        <v>278</v>
      </c>
      <c r="C1945" s="5">
        <v>0</v>
      </c>
      <c r="D1945" s="5">
        <v>0</v>
      </c>
      <c r="E1945" s="5" t="s">
        <v>33</v>
      </c>
      <c r="F1945" s="5">
        <v>576</v>
      </c>
      <c r="G1945" s="5">
        <v>13</v>
      </c>
      <c r="H1945" s="5">
        <v>13</v>
      </c>
      <c r="I1945" s="5" t="s">
        <v>31</v>
      </c>
      <c r="J1945" s="8">
        <f t="shared" si="92"/>
        <v>4608</v>
      </c>
      <c r="K1945" s="4">
        <f t="shared" si="93"/>
        <v>0</v>
      </c>
      <c r="L1945" s="1">
        <f t="shared" si="94"/>
        <v>0</v>
      </c>
    </row>
    <row r="1946" spans="1:12" x14ac:dyDescent="0.2">
      <c r="A1946" s="5">
        <v>105</v>
      </c>
      <c r="B1946" s="5" t="s">
        <v>278</v>
      </c>
      <c r="C1946" s="5">
        <v>231</v>
      </c>
      <c r="D1946" s="5">
        <v>15</v>
      </c>
      <c r="F1946" s="5">
        <v>864</v>
      </c>
      <c r="G1946" s="5">
        <v>19</v>
      </c>
      <c r="H1946" s="5">
        <v>15</v>
      </c>
      <c r="I1946" s="5" t="s">
        <v>31</v>
      </c>
      <c r="J1946" s="8">
        <f t="shared" si="92"/>
        <v>6912</v>
      </c>
      <c r="K1946" s="4">
        <f t="shared" si="93"/>
        <v>2.0052083333333335</v>
      </c>
      <c r="L1946" s="1">
        <f t="shared" si="94"/>
        <v>1</v>
      </c>
    </row>
    <row r="1947" spans="1:12" x14ac:dyDescent="0.2">
      <c r="A1947" s="5">
        <v>106</v>
      </c>
      <c r="B1947" s="5" t="s">
        <v>278</v>
      </c>
      <c r="C1947" s="5">
        <v>710</v>
      </c>
      <c r="D1947" s="5">
        <v>47</v>
      </c>
      <c r="F1947" s="5">
        <v>672</v>
      </c>
      <c r="G1947" s="5">
        <v>15</v>
      </c>
      <c r="H1947" s="5">
        <v>15</v>
      </c>
      <c r="I1947" s="5" t="s">
        <v>31</v>
      </c>
      <c r="J1947" s="8">
        <f t="shared" si="92"/>
        <v>5376</v>
      </c>
      <c r="K1947" s="4">
        <f t="shared" si="93"/>
        <v>7.9241071428571432</v>
      </c>
      <c r="L1947" s="1">
        <f t="shared" si="94"/>
        <v>2</v>
      </c>
    </row>
    <row r="1948" spans="1:12" x14ac:dyDescent="0.2">
      <c r="A1948" s="5">
        <v>200</v>
      </c>
      <c r="B1948" s="5" t="s">
        <v>278</v>
      </c>
      <c r="C1948" s="5">
        <v>251</v>
      </c>
      <c r="D1948" s="5">
        <v>16</v>
      </c>
      <c r="F1948" s="5">
        <v>672</v>
      </c>
      <c r="G1948" s="5">
        <v>15</v>
      </c>
      <c r="H1948" s="5">
        <v>15</v>
      </c>
      <c r="I1948" s="5" t="s">
        <v>31</v>
      </c>
      <c r="J1948" s="8">
        <f t="shared" si="92"/>
        <v>5376</v>
      </c>
      <c r="K1948" s="4">
        <f t="shared" si="93"/>
        <v>2.8013392857142856</v>
      </c>
      <c r="L1948" s="1">
        <f t="shared" si="94"/>
        <v>1</v>
      </c>
    </row>
    <row r="1949" spans="1:12" x14ac:dyDescent="0.2">
      <c r="A1949" s="5">
        <v>201</v>
      </c>
      <c r="B1949" s="5" t="s">
        <v>278</v>
      </c>
      <c r="C1949" s="5">
        <v>0</v>
      </c>
      <c r="D1949" s="5">
        <v>0</v>
      </c>
      <c r="E1949" s="5" t="s">
        <v>33</v>
      </c>
      <c r="F1949" s="5">
        <v>365</v>
      </c>
      <c r="G1949" s="5">
        <v>8</v>
      </c>
      <c r="H1949" s="5">
        <v>8</v>
      </c>
      <c r="I1949" s="5" t="s">
        <v>506</v>
      </c>
      <c r="J1949" s="8">
        <f t="shared" si="92"/>
        <v>2920</v>
      </c>
      <c r="K1949" s="4">
        <f t="shared" si="93"/>
        <v>0</v>
      </c>
      <c r="L1949" s="1">
        <f t="shared" si="94"/>
        <v>0</v>
      </c>
    </row>
    <row r="1950" spans="1:12" x14ac:dyDescent="0.2">
      <c r="A1950" s="5">
        <v>202</v>
      </c>
      <c r="B1950" s="5" t="s">
        <v>278</v>
      </c>
      <c r="C1950" s="5">
        <v>371</v>
      </c>
      <c r="D1950" s="5">
        <v>24</v>
      </c>
      <c r="F1950" s="5">
        <v>672</v>
      </c>
      <c r="G1950" s="5">
        <v>15</v>
      </c>
      <c r="H1950" s="5">
        <v>15</v>
      </c>
      <c r="I1950" s="5" t="s">
        <v>31</v>
      </c>
      <c r="J1950" s="8">
        <f t="shared" si="92"/>
        <v>5376</v>
      </c>
      <c r="K1950" s="4">
        <f t="shared" si="93"/>
        <v>4.140625</v>
      </c>
      <c r="L1950" s="1">
        <f t="shared" si="94"/>
        <v>2</v>
      </c>
    </row>
    <row r="1951" spans="1:12" x14ac:dyDescent="0.2">
      <c r="A1951" s="5">
        <v>203</v>
      </c>
      <c r="B1951" s="5" t="s">
        <v>278</v>
      </c>
      <c r="C1951" s="5">
        <v>1226</v>
      </c>
      <c r="D1951" s="5">
        <v>81</v>
      </c>
      <c r="F1951" s="5">
        <v>672</v>
      </c>
      <c r="G1951" s="5">
        <v>15</v>
      </c>
      <c r="H1951" s="5">
        <v>15</v>
      </c>
      <c r="I1951" s="5" t="s">
        <v>31</v>
      </c>
      <c r="J1951" s="8">
        <f t="shared" si="92"/>
        <v>5376</v>
      </c>
      <c r="K1951" s="4">
        <f t="shared" si="93"/>
        <v>13.683035714285714</v>
      </c>
      <c r="L1951" s="1">
        <f t="shared" si="94"/>
        <v>3</v>
      </c>
    </row>
    <row r="1952" spans="1:12" x14ac:dyDescent="0.2">
      <c r="A1952" s="5">
        <v>204</v>
      </c>
      <c r="B1952" s="5" t="s">
        <v>278</v>
      </c>
      <c r="C1952" s="5">
        <v>426</v>
      </c>
      <c r="D1952" s="5">
        <v>28</v>
      </c>
      <c r="F1952" s="5">
        <v>672</v>
      </c>
      <c r="G1952" s="5">
        <v>15</v>
      </c>
      <c r="H1952" s="5">
        <v>15</v>
      </c>
      <c r="I1952" s="5" t="s">
        <v>31</v>
      </c>
      <c r="J1952" s="8">
        <f t="shared" si="92"/>
        <v>5376</v>
      </c>
      <c r="K1952" s="4">
        <f t="shared" si="93"/>
        <v>4.7544642857142856</v>
      </c>
      <c r="L1952" s="1">
        <f t="shared" si="94"/>
        <v>2</v>
      </c>
    </row>
    <row r="1953" spans="1:12" x14ac:dyDescent="0.2">
      <c r="A1953" s="5">
        <v>205</v>
      </c>
      <c r="B1953" s="5" t="s">
        <v>278</v>
      </c>
      <c r="C1953" s="5">
        <v>366</v>
      </c>
      <c r="D1953" s="5">
        <v>24</v>
      </c>
      <c r="F1953" s="5">
        <v>672</v>
      </c>
      <c r="G1953" s="5">
        <v>15</v>
      </c>
      <c r="H1953" s="5">
        <v>15</v>
      </c>
      <c r="I1953" s="5" t="s">
        <v>31</v>
      </c>
      <c r="J1953" s="8">
        <f t="shared" si="92"/>
        <v>5376</v>
      </c>
      <c r="K1953" s="4">
        <f t="shared" si="93"/>
        <v>4.0848214285714288</v>
      </c>
      <c r="L1953" s="1">
        <f t="shared" si="94"/>
        <v>2</v>
      </c>
    </row>
    <row r="1954" spans="1:12" x14ac:dyDescent="0.2">
      <c r="A1954" s="5">
        <v>206</v>
      </c>
      <c r="B1954" s="5" t="s">
        <v>278</v>
      </c>
      <c r="C1954" s="5">
        <v>320</v>
      </c>
      <c r="D1954" s="5">
        <v>21</v>
      </c>
      <c r="F1954" s="5">
        <v>672</v>
      </c>
      <c r="G1954" s="5">
        <v>15</v>
      </c>
      <c r="H1954" s="5">
        <v>15</v>
      </c>
      <c r="I1954" s="5" t="s">
        <v>31</v>
      </c>
      <c r="J1954" s="8">
        <f t="shared" si="92"/>
        <v>5376</v>
      </c>
      <c r="K1954" s="4">
        <f t="shared" si="93"/>
        <v>3.5714285714285716</v>
      </c>
      <c r="L1954" s="1">
        <f t="shared" si="94"/>
        <v>1</v>
      </c>
    </row>
    <row r="1955" spans="1:12" x14ac:dyDescent="0.2">
      <c r="A1955" s="5">
        <v>207</v>
      </c>
      <c r="B1955" s="5" t="s">
        <v>278</v>
      </c>
      <c r="C1955" s="5">
        <v>0</v>
      </c>
      <c r="D1955" s="5">
        <v>0</v>
      </c>
      <c r="E1955" s="5" t="s">
        <v>33</v>
      </c>
      <c r="F1955" s="5">
        <v>728</v>
      </c>
      <c r="G1955" s="5">
        <v>16</v>
      </c>
      <c r="H1955" s="5">
        <v>16</v>
      </c>
      <c r="I1955" s="5" t="s">
        <v>31</v>
      </c>
      <c r="J1955" s="8">
        <f t="shared" si="92"/>
        <v>5824</v>
      </c>
      <c r="K1955" s="4">
        <f t="shared" si="93"/>
        <v>0</v>
      </c>
      <c r="L1955" s="1">
        <f t="shared" si="94"/>
        <v>0</v>
      </c>
    </row>
    <row r="1956" spans="1:12" x14ac:dyDescent="0.2">
      <c r="A1956" s="5">
        <v>208</v>
      </c>
      <c r="B1956" s="5" t="s">
        <v>278</v>
      </c>
      <c r="C1956" s="5">
        <v>283</v>
      </c>
      <c r="D1956" s="5">
        <v>18</v>
      </c>
      <c r="F1956" s="5">
        <v>728</v>
      </c>
      <c r="G1956" s="5">
        <v>16</v>
      </c>
      <c r="H1956" s="5">
        <v>16</v>
      </c>
      <c r="I1956" s="5" t="s">
        <v>31</v>
      </c>
      <c r="J1956" s="8">
        <f t="shared" si="92"/>
        <v>5824</v>
      </c>
      <c r="K1956" s="4">
        <f t="shared" si="93"/>
        <v>2.9155219780219781</v>
      </c>
      <c r="L1956" s="1">
        <f t="shared" si="94"/>
        <v>1</v>
      </c>
    </row>
    <row r="1957" spans="1:12" x14ac:dyDescent="0.2">
      <c r="A1957" s="5">
        <v>209</v>
      </c>
      <c r="B1957" s="5" t="s">
        <v>278</v>
      </c>
      <c r="C1957" s="5">
        <v>288</v>
      </c>
      <c r="D1957" s="5">
        <v>19</v>
      </c>
      <c r="F1957" s="5">
        <v>728</v>
      </c>
      <c r="G1957" s="5">
        <v>16</v>
      </c>
      <c r="H1957" s="5">
        <v>16</v>
      </c>
      <c r="I1957" s="5" t="s">
        <v>31</v>
      </c>
      <c r="J1957" s="8">
        <f t="shared" si="92"/>
        <v>5824</v>
      </c>
      <c r="K1957" s="4">
        <f t="shared" si="93"/>
        <v>2.9670329670329672</v>
      </c>
      <c r="L1957" s="1">
        <f t="shared" si="94"/>
        <v>1</v>
      </c>
    </row>
    <row r="1958" spans="1:12" x14ac:dyDescent="0.2">
      <c r="A1958" s="5">
        <v>210</v>
      </c>
      <c r="B1958" s="5" t="s">
        <v>278</v>
      </c>
      <c r="C1958" s="5">
        <v>303</v>
      </c>
      <c r="D1958" s="5">
        <v>20</v>
      </c>
      <c r="F1958" s="5">
        <v>728</v>
      </c>
      <c r="G1958" s="5">
        <v>16</v>
      </c>
      <c r="H1958" s="5">
        <v>16</v>
      </c>
      <c r="I1958" s="5" t="s">
        <v>31</v>
      </c>
      <c r="J1958" s="8">
        <f t="shared" si="92"/>
        <v>5824</v>
      </c>
      <c r="K1958" s="4">
        <f t="shared" si="93"/>
        <v>3.1215659340659339</v>
      </c>
      <c r="L1958" s="1">
        <f t="shared" si="94"/>
        <v>1</v>
      </c>
    </row>
    <row r="1959" spans="1:12" x14ac:dyDescent="0.2">
      <c r="A1959" s="5">
        <v>211</v>
      </c>
      <c r="B1959" s="5" t="s">
        <v>278</v>
      </c>
      <c r="C1959" s="5">
        <v>272</v>
      </c>
      <c r="D1959" s="5">
        <v>18</v>
      </c>
      <c r="F1959" s="5">
        <v>728</v>
      </c>
      <c r="G1959" s="5">
        <v>16</v>
      </c>
      <c r="H1959" s="5">
        <v>16</v>
      </c>
      <c r="I1959" s="5" t="s">
        <v>31</v>
      </c>
      <c r="J1959" s="8">
        <f t="shared" si="92"/>
        <v>5824</v>
      </c>
      <c r="K1959" s="4">
        <f t="shared" si="93"/>
        <v>2.802197802197802</v>
      </c>
      <c r="L1959" s="1">
        <f t="shared" si="94"/>
        <v>1</v>
      </c>
    </row>
    <row r="1960" spans="1:12" x14ac:dyDescent="0.2">
      <c r="A1960" s="5">
        <v>212</v>
      </c>
      <c r="B1960" s="5" t="s">
        <v>278</v>
      </c>
      <c r="C1960" s="5">
        <v>135</v>
      </c>
      <c r="D1960" s="5">
        <v>9</v>
      </c>
      <c r="F1960" s="5">
        <v>728</v>
      </c>
      <c r="G1960" s="5">
        <v>16</v>
      </c>
      <c r="H1960" s="5">
        <v>9</v>
      </c>
      <c r="I1960" s="5" t="s">
        <v>31</v>
      </c>
      <c r="J1960" s="8">
        <f t="shared" si="92"/>
        <v>5824</v>
      </c>
      <c r="K1960" s="4">
        <f t="shared" si="93"/>
        <v>1.3907967032967032</v>
      </c>
      <c r="L1960" s="1">
        <f t="shared" si="94"/>
        <v>1</v>
      </c>
    </row>
    <row r="1961" spans="1:12" x14ac:dyDescent="0.2">
      <c r="A1961" s="5">
        <v>213</v>
      </c>
      <c r="B1961" s="5" t="s">
        <v>278</v>
      </c>
      <c r="C1961" s="5">
        <v>913</v>
      </c>
      <c r="D1961" s="5">
        <v>60</v>
      </c>
      <c r="F1961" s="5">
        <v>728</v>
      </c>
      <c r="G1961" s="5">
        <v>16</v>
      </c>
      <c r="H1961" s="5">
        <v>16</v>
      </c>
      <c r="I1961" s="5" t="s">
        <v>31</v>
      </c>
      <c r="J1961" s="8">
        <f t="shared" si="92"/>
        <v>5824</v>
      </c>
      <c r="K1961" s="4">
        <f t="shared" si="93"/>
        <v>9.4059065934065931</v>
      </c>
      <c r="L1961" s="1">
        <f t="shared" si="94"/>
        <v>2</v>
      </c>
    </row>
    <row r="1962" spans="1:12" x14ac:dyDescent="0.2">
      <c r="A1962" s="5">
        <v>214</v>
      </c>
      <c r="B1962" s="5" t="s">
        <v>278</v>
      </c>
      <c r="C1962" s="5">
        <v>446</v>
      </c>
      <c r="D1962" s="5">
        <v>29</v>
      </c>
      <c r="F1962" s="5">
        <v>728</v>
      </c>
      <c r="G1962" s="5">
        <v>16</v>
      </c>
      <c r="H1962" s="5">
        <v>16</v>
      </c>
      <c r="I1962" s="5" t="s">
        <v>31</v>
      </c>
      <c r="J1962" s="8">
        <f t="shared" si="92"/>
        <v>5824</v>
      </c>
      <c r="K1962" s="4">
        <f t="shared" si="93"/>
        <v>4.5947802197802199</v>
      </c>
      <c r="L1962" s="1">
        <f t="shared" si="94"/>
        <v>2</v>
      </c>
    </row>
    <row r="1963" spans="1:12" x14ac:dyDescent="0.2">
      <c r="A1963" s="5">
        <v>300</v>
      </c>
      <c r="B1963" s="5" t="s">
        <v>278</v>
      </c>
      <c r="C1963" s="5">
        <v>226</v>
      </c>
      <c r="D1963" s="5">
        <v>15</v>
      </c>
      <c r="F1963" s="5">
        <v>728</v>
      </c>
      <c r="G1963" s="5">
        <v>16</v>
      </c>
      <c r="H1963" s="5">
        <v>15</v>
      </c>
      <c r="I1963" s="5" t="s">
        <v>31</v>
      </c>
      <c r="J1963" s="8">
        <f t="shared" si="92"/>
        <v>5824</v>
      </c>
      <c r="K1963" s="4">
        <f t="shared" si="93"/>
        <v>2.3282967032967035</v>
      </c>
      <c r="L1963" s="1">
        <f t="shared" si="94"/>
        <v>1</v>
      </c>
    </row>
    <row r="1964" spans="1:12" x14ac:dyDescent="0.2">
      <c r="A1964" s="5">
        <v>301</v>
      </c>
      <c r="B1964" s="5" t="s">
        <v>278</v>
      </c>
      <c r="C1964" s="5">
        <v>254</v>
      </c>
      <c r="D1964" s="5">
        <v>16</v>
      </c>
      <c r="F1964" s="5">
        <v>728</v>
      </c>
      <c r="G1964" s="5">
        <v>16</v>
      </c>
      <c r="H1964" s="5">
        <v>16</v>
      </c>
      <c r="I1964" s="5" t="s">
        <v>31</v>
      </c>
      <c r="J1964" s="8">
        <f t="shared" si="92"/>
        <v>5824</v>
      </c>
      <c r="K1964" s="4">
        <f t="shared" si="93"/>
        <v>2.6167582417582418</v>
      </c>
      <c r="L1964" s="1">
        <f t="shared" si="94"/>
        <v>1</v>
      </c>
    </row>
    <row r="1965" spans="1:12" x14ac:dyDescent="0.2">
      <c r="A1965" s="5">
        <v>302</v>
      </c>
      <c r="B1965" s="5" t="s">
        <v>278</v>
      </c>
      <c r="C1965" s="5">
        <v>322</v>
      </c>
      <c r="D1965" s="5">
        <v>21</v>
      </c>
      <c r="F1965" s="5">
        <v>728</v>
      </c>
      <c r="G1965" s="5">
        <v>16</v>
      </c>
      <c r="H1965" s="5">
        <v>16</v>
      </c>
      <c r="I1965" s="5" t="s">
        <v>31</v>
      </c>
      <c r="J1965" s="8">
        <f t="shared" si="92"/>
        <v>5824</v>
      </c>
      <c r="K1965" s="4">
        <f t="shared" si="93"/>
        <v>3.3173076923076925</v>
      </c>
      <c r="L1965" s="1">
        <f t="shared" si="94"/>
        <v>1</v>
      </c>
    </row>
    <row r="1966" spans="1:12" x14ac:dyDescent="0.2">
      <c r="A1966" s="5">
        <v>303</v>
      </c>
      <c r="B1966" s="5" t="s">
        <v>278</v>
      </c>
      <c r="C1966" s="5">
        <v>213</v>
      </c>
      <c r="D1966" s="5">
        <v>14</v>
      </c>
      <c r="F1966" s="5">
        <v>728</v>
      </c>
      <c r="G1966" s="5">
        <v>16</v>
      </c>
      <c r="H1966" s="5">
        <v>14</v>
      </c>
      <c r="I1966" s="5" t="s">
        <v>31</v>
      </c>
      <c r="J1966" s="8">
        <f t="shared" si="92"/>
        <v>5824</v>
      </c>
      <c r="K1966" s="4">
        <f t="shared" si="93"/>
        <v>2.1943681318681318</v>
      </c>
      <c r="L1966" s="1">
        <f t="shared" si="94"/>
        <v>1</v>
      </c>
    </row>
    <row r="1967" spans="1:12" x14ac:dyDescent="0.2">
      <c r="A1967" s="5">
        <v>304</v>
      </c>
      <c r="B1967" s="5" t="s">
        <v>278</v>
      </c>
      <c r="C1967" s="5">
        <v>0</v>
      </c>
      <c r="D1967" s="5">
        <v>0</v>
      </c>
      <c r="E1967" s="5" t="s">
        <v>33</v>
      </c>
      <c r="F1967" s="5">
        <v>728</v>
      </c>
      <c r="G1967" s="5">
        <v>16</v>
      </c>
      <c r="H1967" s="5">
        <v>16</v>
      </c>
      <c r="I1967" s="5" t="s">
        <v>31</v>
      </c>
      <c r="J1967" s="8">
        <f t="shared" si="92"/>
        <v>5824</v>
      </c>
      <c r="K1967" s="4">
        <f t="shared" si="93"/>
        <v>0</v>
      </c>
      <c r="L1967" s="1">
        <f t="shared" si="94"/>
        <v>0</v>
      </c>
    </row>
    <row r="1968" spans="1:12" x14ac:dyDescent="0.2">
      <c r="A1968" s="5">
        <v>305</v>
      </c>
      <c r="B1968" s="5" t="s">
        <v>278</v>
      </c>
      <c r="C1968" s="5">
        <v>858</v>
      </c>
      <c r="D1968" s="5">
        <v>57</v>
      </c>
      <c r="F1968" s="5">
        <v>728</v>
      </c>
      <c r="G1968" s="5">
        <v>16</v>
      </c>
      <c r="H1968" s="5">
        <v>16</v>
      </c>
      <c r="I1968" s="5" t="s">
        <v>31</v>
      </c>
      <c r="J1968" s="8">
        <f t="shared" si="92"/>
        <v>5824</v>
      </c>
      <c r="K1968" s="4">
        <f t="shared" si="93"/>
        <v>8.8392857142857135</v>
      </c>
      <c r="L1968" s="1">
        <f t="shared" si="94"/>
        <v>2</v>
      </c>
    </row>
    <row r="1969" spans="1:12" x14ac:dyDescent="0.2">
      <c r="A1969" s="5">
        <v>306</v>
      </c>
      <c r="B1969" s="5" t="s">
        <v>278</v>
      </c>
      <c r="C1969" s="5">
        <v>883</v>
      </c>
      <c r="D1969" s="5">
        <v>58</v>
      </c>
      <c r="F1969" s="5">
        <v>728</v>
      </c>
      <c r="G1969" s="5">
        <v>16</v>
      </c>
      <c r="H1969" s="5">
        <v>16</v>
      </c>
      <c r="I1969" s="5" t="s">
        <v>31</v>
      </c>
      <c r="J1969" s="8">
        <f t="shared" si="92"/>
        <v>5824</v>
      </c>
      <c r="K1969" s="4">
        <f t="shared" si="93"/>
        <v>9.0968406593406588</v>
      </c>
      <c r="L1969" s="1">
        <f t="shared" si="94"/>
        <v>2</v>
      </c>
    </row>
    <row r="1970" spans="1:12" x14ac:dyDescent="0.2">
      <c r="A1970" s="5">
        <v>307</v>
      </c>
      <c r="B1970" s="5" t="s">
        <v>278</v>
      </c>
      <c r="C1970" s="5">
        <v>209</v>
      </c>
      <c r="D1970" s="5">
        <v>13</v>
      </c>
      <c r="F1970" s="5">
        <v>728</v>
      </c>
      <c r="G1970" s="5">
        <v>16</v>
      </c>
      <c r="H1970" s="5">
        <v>13</v>
      </c>
      <c r="I1970" s="5" t="s">
        <v>31</v>
      </c>
      <c r="J1970" s="8">
        <f t="shared" si="92"/>
        <v>5824</v>
      </c>
      <c r="K1970" s="4">
        <f t="shared" si="93"/>
        <v>2.1531593406593408</v>
      </c>
      <c r="L1970" s="1">
        <f t="shared" si="94"/>
        <v>1</v>
      </c>
    </row>
    <row r="1971" spans="1:12" x14ac:dyDescent="0.2">
      <c r="A1971" s="5" t="s">
        <v>26</v>
      </c>
      <c r="B1971" s="5" t="s">
        <v>507</v>
      </c>
      <c r="C1971" s="5">
        <v>385</v>
      </c>
      <c r="D1971" s="5">
        <v>25</v>
      </c>
      <c r="F1971" s="5">
        <v>616</v>
      </c>
      <c r="G1971" s="5">
        <v>14</v>
      </c>
      <c r="H1971" s="5">
        <v>14</v>
      </c>
      <c r="I1971" s="5" t="s">
        <v>31</v>
      </c>
      <c r="J1971" s="8">
        <f t="shared" si="92"/>
        <v>4928</v>
      </c>
      <c r="K1971" s="4">
        <f t="shared" si="93"/>
        <v>4.6875</v>
      </c>
      <c r="L1971" s="1">
        <f t="shared" si="94"/>
        <v>2</v>
      </c>
    </row>
    <row r="1972" spans="1:12" x14ac:dyDescent="0.2">
      <c r="A1972" s="5" t="s">
        <v>26</v>
      </c>
      <c r="B1972" s="5" t="s">
        <v>46</v>
      </c>
      <c r="D1972" s="5">
        <v>0</v>
      </c>
      <c r="E1972" s="5" t="s">
        <v>33</v>
      </c>
      <c r="F1972" s="5">
        <v>936</v>
      </c>
      <c r="G1972" s="5">
        <v>21</v>
      </c>
      <c r="H1972" s="5">
        <v>21</v>
      </c>
      <c r="I1972" s="5" t="s">
        <v>506</v>
      </c>
      <c r="J1972" s="8">
        <f t="shared" si="92"/>
        <v>7488</v>
      </c>
      <c r="K1972" s="4" t="str">
        <f t="shared" si="93"/>
        <v>unk</v>
      </c>
      <c r="L1972" s="1" t="str">
        <f t="shared" si="94"/>
        <v>unk</v>
      </c>
    </row>
    <row r="1973" spans="1:12" x14ac:dyDescent="0.2">
      <c r="A1973" s="5" t="s">
        <v>26</v>
      </c>
      <c r="B1973" s="5" t="s">
        <v>275</v>
      </c>
      <c r="D1973" s="5">
        <v>0</v>
      </c>
      <c r="E1973" s="5" t="s">
        <v>33</v>
      </c>
      <c r="F1973" s="5">
        <v>360</v>
      </c>
      <c r="G1973" s="5">
        <v>8</v>
      </c>
      <c r="H1973" s="5">
        <v>8</v>
      </c>
      <c r="I1973" s="5" t="s">
        <v>506</v>
      </c>
      <c r="J1973" s="8">
        <f t="shared" si="92"/>
        <v>2880</v>
      </c>
      <c r="K1973" s="4" t="str">
        <f t="shared" si="93"/>
        <v>unk</v>
      </c>
      <c r="L1973" s="1" t="str">
        <f t="shared" si="94"/>
        <v>unk</v>
      </c>
    </row>
    <row r="1974" spans="1:12" x14ac:dyDescent="0.2">
      <c r="A1974" s="5" t="s">
        <v>26</v>
      </c>
      <c r="B1974" s="5" t="s">
        <v>209</v>
      </c>
      <c r="D1974" s="5">
        <v>0</v>
      </c>
      <c r="E1974" s="5" t="s">
        <v>33</v>
      </c>
      <c r="F1974" s="5">
        <v>391</v>
      </c>
      <c r="G1974" s="5">
        <v>8</v>
      </c>
      <c r="H1974" s="5">
        <v>8</v>
      </c>
      <c r="I1974" s="5" t="s">
        <v>506</v>
      </c>
      <c r="J1974" s="8">
        <f t="shared" si="92"/>
        <v>3128</v>
      </c>
      <c r="K1974" s="4" t="str">
        <f t="shared" si="93"/>
        <v>unk</v>
      </c>
      <c r="L1974" s="1" t="str">
        <f t="shared" si="94"/>
        <v>unk</v>
      </c>
    </row>
    <row r="1975" spans="1:12" x14ac:dyDescent="0.2">
      <c r="A1975" s="5" t="s">
        <v>26</v>
      </c>
      <c r="B1975" s="5" t="s">
        <v>48</v>
      </c>
      <c r="D1975" s="5">
        <v>0</v>
      </c>
      <c r="E1975" s="5" t="s">
        <v>33</v>
      </c>
      <c r="F1975" s="5">
        <v>280</v>
      </c>
      <c r="G1975" s="5">
        <v>6</v>
      </c>
      <c r="H1975" s="5">
        <v>6</v>
      </c>
      <c r="I1975" s="5" t="s">
        <v>506</v>
      </c>
      <c r="J1975" s="8">
        <f t="shared" si="92"/>
        <v>2240</v>
      </c>
      <c r="K1975" s="4" t="str">
        <f t="shared" si="93"/>
        <v>unk</v>
      </c>
      <c r="L1975" s="1" t="str">
        <f t="shared" si="94"/>
        <v>unk</v>
      </c>
    </row>
    <row r="1976" spans="1:12" x14ac:dyDescent="0.2">
      <c r="A1976" s="5" t="s">
        <v>26</v>
      </c>
      <c r="B1976" s="5" t="s">
        <v>27</v>
      </c>
      <c r="C1976" s="5">
        <v>271</v>
      </c>
      <c r="D1976" s="5">
        <v>18</v>
      </c>
      <c r="F1976" s="5">
        <v>4320</v>
      </c>
      <c r="G1976" s="5">
        <v>98</v>
      </c>
      <c r="H1976" s="5">
        <v>18</v>
      </c>
      <c r="I1976" s="5" t="s">
        <v>319</v>
      </c>
      <c r="J1976" s="8">
        <f t="shared" si="92"/>
        <v>34560</v>
      </c>
      <c r="K1976" s="4">
        <f t="shared" si="93"/>
        <v>0.4704861111111111</v>
      </c>
      <c r="L1976" s="1">
        <f t="shared" si="94"/>
        <v>0</v>
      </c>
    </row>
    <row r="1977" spans="1:12" x14ac:dyDescent="0.2">
      <c r="A1977" s="5" t="s">
        <v>26</v>
      </c>
      <c r="B1977" s="5" t="s">
        <v>508</v>
      </c>
      <c r="C1977" s="5">
        <v>477</v>
      </c>
      <c r="D1977" s="5">
        <v>31</v>
      </c>
      <c r="F1977" s="5">
        <v>3672</v>
      </c>
      <c r="G1977" s="5">
        <v>83</v>
      </c>
      <c r="H1977" s="5">
        <v>31</v>
      </c>
      <c r="I1977" s="5" t="s">
        <v>319</v>
      </c>
      <c r="J1977" s="8">
        <f t="shared" si="92"/>
        <v>29376</v>
      </c>
      <c r="K1977" s="4">
        <f t="shared" si="93"/>
        <v>0.97426470588235292</v>
      </c>
      <c r="L1977" s="1">
        <f t="shared" si="94"/>
        <v>0</v>
      </c>
    </row>
    <row r="1978" spans="1:12" x14ac:dyDescent="0.2">
      <c r="J1978" s="8" t="str">
        <f t="shared" si="92"/>
        <v/>
      </c>
      <c r="K1978" s="4" t="str">
        <f t="shared" si="93"/>
        <v>unk</v>
      </c>
      <c r="L1978" s="1" t="str">
        <f t="shared" si="94"/>
        <v>unk</v>
      </c>
    </row>
    <row r="1979" spans="1:12" x14ac:dyDescent="0.2">
      <c r="A1979" s="5" t="s">
        <v>0</v>
      </c>
      <c r="B1979" s="6">
        <v>44315</v>
      </c>
      <c r="J1979" s="8" t="str">
        <f t="shared" si="92"/>
        <v/>
      </c>
      <c r="K1979" s="4" t="str">
        <f t="shared" si="93"/>
        <v>unk</v>
      </c>
      <c r="L1979" s="1" t="str">
        <f t="shared" si="94"/>
        <v>unk</v>
      </c>
    </row>
    <row r="1980" spans="1:12" x14ac:dyDescent="0.2">
      <c r="A1980" s="5" t="s">
        <v>2</v>
      </c>
      <c r="B1980" s="5" t="s">
        <v>509</v>
      </c>
      <c r="C1980" s="5" t="s">
        <v>270</v>
      </c>
      <c r="J1980" s="8" t="str">
        <f t="shared" si="92"/>
        <v/>
      </c>
      <c r="K1980" s="4" t="str">
        <f t="shared" si="93"/>
        <v>unk</v>
      </c>
      <c r="L1980" s="1" t="str">
        <f t="shared" si="94"/>
        <v>unk</v>
      </c>
    </row>
    <row r="1981" spans="1:12" x14ac:dyDescent="0.2">
      <c r="A1981" s="5" t="s">
        <v>6</v>
      </c>
      <c r="B1981" s="5" t="s">
        <v>510</v>
      </c>
      <c r="C1981" s="5" t="s">
        <v>265</v>
      </c>
      <c r="D1981" s="5" t="s">
        <v>511</v>
      </c>
      <c r="J1981" s="8" t="str">
        <f t="shared" si="92"/>
        <v/>
      </c>
      <c r="K1981" s="4" t="str">
        <f t="shared" si="93"/>
        <v>unk</v>
      </c>
      <c r="L1981" s="1" t="str">
        <f t="shared" si="94"/>
        <v>unk</v>
      </c>
    </row>
    <row r="1982" spans="1:12" x14ac:dyDescent="0.2">
      <c r="A1982" s="5" t="s">
        <v>11</v>
      </c>
      <c r="J1982" s="8" t="str">
        <f t="shared" si="92"/>
        <v/>
      </c>
      <c r="K1982" s="4" t="str">
        <f t="shared" si="93"/>
        <v>unk</v>
      </c>
      <c r="L1982" s="1" t="str">
        <f t="shared" si="94"/>
        <v>unk</v>
      </c>
    </row>
    <row r="1983" spans="1:12" x14ac:dyDescent="0.2">
      <c r="A1983" s="5" t="s">
        <v>13</v>
      </c>
      <c r="B1983" s="5" t="s">
        <v>14</v>
      </c>
      <c r="C1983" s="5" t="s">
        <v>15</v>
      </c>
      <c r="D1983" s="5" t="s">
        <v>16</v>
      </c>
      <c r="E1983" s="5" t="s">
        <v>17</v>
      </c>
      <c r="F1983" s="5" t="s">
        <v>18</v>
      </c>
      <c r="G1983" s="5" t="s">
        <v>19</v>
      </c>
      <c r="H1983" s="5" t="s">
        <v>20</v>
      </c>
      <c r="I1983" s="5" t="s">
        <v>21</v>
      </c>
      <c r="J1983" s="8" t="str">
        <f t="shared" si="92"/>
        <v/>
      </c>
      <c r="K1983" s="4" t="str">
        <f t="shared" si="93"/>
        <v>unk</v>
      </c>
      <c r="L1983" s="1" t="str">
        <f t="shared" si="94"/>
        <v>unk</v>
      </c>
    </row>
    <row r="1984" spans="1:12" x14ac:dyDescent="0.2">
      <c r="A1984" s="5">
        <v>101</v>
      </c>
      <c r="B1984" s="5" t="s">
        <v>32</v>
      </c>
      <c r="D1984" s="5">
        <v>0</v>
      </c>
      <c r="E1984" s="5" t="s">
        <v>33</v>
      </c>
      <c r="F1984" s="5">
        <v>690</v>
      </c>
      <c r="G1984" s="5">
        <v>15</v>
      </c>
      <c r="H1984" s="5">
        <v>15</v>
      </c>
      <c r="I1984" s="5" t="s">
        <v>39</v>
      </c>
      <c r="J1984" s="8">
        <f t="shared" si="92"/>
        <v>5520</v>
      </c>
      <c r="K1984" s="4" t="str">
        <f t="shared" si="93"/>
        <v>unk</v>
      </c>
      <c r="L1984" s="1" t="str">
        <f t="shared" si="94"/>
        <v>unk</v>
      </c>
    </row>
    <row r="1985" spans="1:12" x14ac:dyDescent="0.2">
      <c r="A1985" s="5">
        <v>102</v>
      </c>
      <c r="B1985" s="5" t="s">
        <v>32</v>
      </c>
      <c r="D1985" s="5">
        <v>0</v>
      </c>
      <c r="E1985" s="5" t="s">
        <v>33</v>
      </c>
      <c r="F1985" s="5">
        <v>690</v>
      </c>
      <c r="G1985" s="5">
        <v>15</v>
      </c>
      <c r="H1985" s="5">
        <v>15</v>
      </c>
      <c r="I1985" s="5" t="s">
        <v>39</v>
      </c>
      <c r="J1985" s="8">
        <f t="shared" si="92"/>
        <v>5520</v>
      </c>
      <c r="K1985" s="4" t="str">
        <f t="shared" si="93"/>
        <v>unk</v>
      </c>
      <c r="L1985" s="1" t="str">
        <f t="shared" si="94"/>
        <v>unk</v>
      </c>
    </row>
    <row r="1986" spans="1:12" x14ac:dyDescent="0.2">
      <c r="A1986" s="5" t="s">
        <v>512</v>
      </c>
      <c r="B1986" s="5" t="s">
        <v>32</v>
      </c>
      <c r="D1986" s="5">
        <v>0</v>
      </c>
      <c r="F1986" s="5">
        <v>155</v>
      </c>
      <c r="G1986" s="5">
        <v>3</v>
      </c>
      <c r="H1986" s="5">
        <v>0</v>
      </c>
      <c r="I1986" s="5" t="s">
        <v>39</v>
      </c>
      <c r="J1986" s="8">
        <f t="shared" si="92"/>
        <v>1240</v>
      </c>
      <c r="K1986" s="4" t="str">
        <f t="shared" si="93"/>
        <v>unk</v>
      </c>
      <c r="L1986" s="1" t="str">
        <f t="shared" si="94"/>
        <v>unk</v>
      </c>
    </row>
    <row r="1987" spans="1:12" x14ac:dyDescent="0.2">
      <c r="A1987" s="5">
        <v>103</v>
      </c>
      <c r="B1987" s="5" t="s">
        <v>32</v>
      </c>
      <c r="D1987" s="5">
        <v>0</v>
      </c>
      <c r="E1987" s="5" t="s">
        <v>33</v>
      </c>
      <c r="F1987" s="5">
        <v>690</v>
      </c>
      <c r="G1987" s="5">
        <v>15</v>
      </c>
      <c r="H1987" s="5">
        <v>15</v>
      </c>
      <c r="I1987" s="5" t="s">
        <v>39</v>
      </c>
      <c r="J1987" s="8">
        <f t="shared" si="92"/>
        <v>5520</v>
      </c>
      <c r="K1987" s="4" t="str">
        <f t="shared" si="93"/>
        <v>unk</v>
      </c>
      <c r="L1987" s="1" t="str">
        <f t="shared" si="94"/>
        <v>unk</v>
      </c>
    </row>
    <row r="1988" spans="1:12" x14ac:dyDescent="0.2">
      <c r="A1988" s="5" t="s">
        <v>513</v>
      </c>
      <c r="B1988" s="5" t="s">
        <v>32</v>
      </c>
      <c r="D1988" s="5">
        <v>0</v>
      </c>
      <c r="F1988" s="5">
        <v>164</v>
      </c>
      <c r="G1988" s="5">
        <v>3</v>
      </c>
      <c r="H1988" s="5">
        <v>0</v>
      </c>
      <c r="I1988" s="5" t="s">
        <v>39</v>
      </c>
      <c r="J1988" s="8">
        <f t="shared" si="92"/>
        <v>1312</v>
      </c>
      <c r="K1988" s="4" t="str">
        <f t="shared" si="93"/>
        <v>unk</v>
      </c>
      <c r="L1988" s="1" t="str">
        <f t="shared" si="94"/>
        <v>unk</v>
      </c>
    </row>
    <row r="1989" spans="1:12" x14ac:dyDescent="0.2">
      <c r="A1989" s="5">
        <v>104</v>
      </c>
      <c r="B1989" s="5" t="s">
        <v>32</v>
      </c>
      <c r="D1989" s="5">
        <v>0</v>
      </c>
      <c r="E1989" s="5" t="s">
        <v>33</v>
      </c>
      <c r="F1989" s="5">
        <v>690</v>
      </c>
      <c r="G1989" s="5">
        <v>15</v>
      </c>
      <c r="H1989" s="5">
        <v>15</v>
      </c>
      <c r="I1989" s="5" t="s">
        <v>39</v>
      </c>
      <c r="J1989" s="8">
        <f t="shared" si="92"/>
        <v>5520</v>
      </c>
      <c r="K1989" s="4" t="str">
        <f t="shared" si="93"/>
        <v>unk</v>
      </c>
      <c r="L1989" s="1" t="str">
        <f t="shared" si="94"/>
        <v>unk</v>
      </c>
    </row>
    <row r="1990" spans="1:12" x14ac:dyDescent="0.2">
      <c r="A1990" s="5">
        <v>105</v>
      </c>
      <c r="B1990" s="5" t="s">
        <v>32</v>
      </c>
      <c r="C1990" s="5">
        <v>555</v>
      </c>
      <c r="D1990" s="5">
        <v>37</v>
      </c>
      <c r="F1990" s="5">
        <v>910</v>
      </c>
      <c r="G1990" s="5">
        <v>20</v>
      </c>
      <c r="H1990" s="5">
        <v>20</v>
      </c>
      <c r="I1990" s="5" t="s">
        <v>31</v>
      </c>
      <c r="J1990" s="8">
        <f t="shared" si="92"/>
        <v>7280</v>
      </c>
      <c r="K1990" s="4">
        <f t="shared" si="93"/>
        <v>4.5741758241758239</v>
      </c>
      <c r="L1990" s="1">
        <f t="shared" si="94"/>
        <v>2</v>
      </c>
    </row>
    <row r="1991" spans="1:12" x14ac:dyDescent="0.2">
      <c r="A1991" s="5">
        <v>106</v>
      </c>
      <c r="B1991" s="5" t="s">
        <v>32</v>
      </c>
      <c r="C1991" s="5">
        <v>581</v>
      </c>
      <c r="D1991" s="5">
        <v>38</v>
      </c>
      <c r="F1991" s="5">
        <v>910</v>
      </c>
      <c r="G1991" s="5">
        <v>20</v>
      </c>
      <c r="H1991" s="5">
        <v>20</v>
      </c>
      <c r="I1991" s="5" t="s">
        <v>31</v>
      </c>
      <c r="J1991" s="8">
        <f t="shared" si="92"/>
        <v>7280</v>
      </c>
      <c r="K1991" s="4">
        <f t="shared" si="93"/>
        <v>4.7884615384615383</v>
      </c>
      <c r="L1991" s="1">
        <f t="shared" si="94"/>
        <v>2</v>
      </c>
    </row>
    <row r="1992" spans="1:12" x14ac:dyDescent="0.2">
      <c r="A1992" s="5">
        <v>107</v>
      </c>
      <c r="B1992" s="5" t="s">
        <v>32</v>
      </c>
      <c r="C1992" s="5">
        <v>609</v>
      </c>
      <c r="D1992" s="5">
        <v>40</v>
      </c>
      <c r="F1992" s="5">
        <v>910</v>
      </c>
      <c r="G1992" s="5">
        <v>20</v>
      </c>
      <c r="H1992" s="5">
        <v>20</v>
      </c>
      <c r="I1992" s="5" t="s">
        <v>31</v>
      </c>
      <c r="J1992" s="8">
        <f t="shared" si="92"/>
        <v>7280</v>
      </c>
      <c r="K1992" s="4">
        <f t="shared" si="93"/>
        <v>5.0192307692307692</v>
      </c>
      <c r="L1992" s="1">
        <f t="shared" si="94"/>
        <v>2</v>
      </c>
    </row>
    <row r="1993" spans="1:12" x14ac:dyDescent="0.2">
      <c r="A1993" s="5">
        <v>108</v>
      </c>
      <c r="B1993" s="5" t="s">
        <v>32</v>
      </c>
      <c r="D1993" s="5">
        <v>0</v>
      </c>
      <c r="E1993" s="5" t="s">
        <v>33</v>
      </c>
      <c r="F1993" s="5">
        <v>910</v>
      </c>
      <c r="G1993" s="5">
        <v>20</v>
      </c>
      <c r="H1993" s="5">
        <v>20</v>
      </c>
      <c r="I1993" s="5" t="s">
        <v>31</v>
      </c>
      <c r="J1993" s="8">
        <f t="shared" si="92"/>
        <v>7280</v>
      </c>
      <c r="K1993" s="4" t="str">
        <f t="shared" si="93"/>
        <v>unk</v>
      </c>
      <c r="L1993" s="1" t="str">
        <f t="shared" si="94"/>
        <v>unk</v>
      </c>
    </row>
    <row r="1994" spans="1:12" x14ac:dyDescent="0.2">
      <c r="A1994" s="5" t="s">
        <v>514</v>
      </c>
      <c r="B1994" s="5" t="s">
        <v>32</v>
      </c>
      <c r="D1994" s="5">
        <v>0</v>
      </c>
      <c r="E1994" s="5" t="s">
        <v>33</v>
      </c>
      <c r="F1994" s="5">
        <v>439</v>
      </c>
      <c r="G1994" s="5">
        <v>9</v>
      </c>
      <c r="H1994" s="5">
        <v>9</v>
      </c>
      <c r="J1994" s="8">
        <f t="shared" si="92"/>
        <v>3512</v>
      </c>
      <c r="K1994" s="4" t="str">
        <f t="shared" si="93"/>
        <v>unk</v>
      </c>
      <c r="L1994" s="1" t="str">
        <f t="shared" si="94"/>
        <v>unk</v>
      </c>
    </row>
    <row r="1995" spans="1:12" x14ac:dyDescent="0.2">
      <c r="A1995" s="5">
        <v>201</v>
      </c>
      <c r="B1995" s="5" t="s">
        <v>32</v>
      </c>
      <c r="D1995" s="5">
        <v>0</v>
      </c>
      <c r="E1995" s="5" t="s">
        <v>33</v>
      </c>
      <c r="F1995" s="5">
        <v>435</v>
      </c>
      <c r="G1995" s="5">
        <v>9</v>
      </c>
      <c r="H1995" s="5">
        <v>9</v>
      </c>
      <c r="J1995" s="8">
        <f t="shared" si="92"/>
        <v>3480</v>
      </c>
      <c r="K1995" s="4" t="str">
        <f t="shared" si="93"/>
        <v>unk</v>
      </c>
      <c r="L1995" s="1" t="str">
        <f t="shared" si="94"/>
        <v>unk</v>
      </c>
    </row>
    <row r="1996" spans="1:12" x14ac:dyDescent="0.2">
      <c r="A1996" s="5" t="s">
        <v>258</v>
      </c>
      <c r="B1996" s="5" t="s">
        <v>32</v>
      </c>
      <c r="D1996" s="5">
        <v>0</v>
      </c>
      <c r="E1996" s="5" t="s">
        <v>33</v>
      </c>
      <c r="F1996" s="5">
        <v>306</v>
      </c>
      <c r="G1996" s="5">
        <v>6</v>
      </c>
      <c r="H1996" s="5">
        <v>6</v>
      </c>
      <c r="I1996" s="5" t="s">
        <v>39</v>
      </c>
      <c r="J1996" s="8">
        <f t="shared" si="92"/>
        <v>2448</v>
      </c>
      <c r="K1996" s="4" t="str">
        <f t="shared" si="93"/>
        <v>unk</v>
      </c>
      <c r="L1996" s="1" t="str">
        <f t="shared" si="94"/>
        <v>unk</v>
      </c>
    </row>
    <row r="1997" spans="1:12" x14ac:dyDescent="0.2">
      <c r="A1997" s="5">
        <v>202</v>
      </c>
      <c r="B1997" s="5" t="s">
        <v>32</v>
      </c>
      <c r="D1997" s="5">
        <v>0</v>
      </c>
      <c r="E1997" s="5" t="s">
        <v>33</v>
      </c>
      <c r="F1997" s="5">
        <v>690</v>
      </c>
      <c r="G1997" s="5">
        <v>15</v>
      </c>
      <c r="H1997" s="5">
        <v>15</v>
      </c>
      <c r="I1997" s="5" t="s">
        <v>39</v>
      </c>
      <c r="J1997" s="8">
        <f t="shared" ref="J1997:J2060" si="95">IF(COUNT(F1997)=1,F1997*8,"")</f>
        <v>5520</v>
      </c>
      <c r="K1997" s="4" t="str">
        <f t="shared" ref="K1997:K2060" si="96">IF( AND(COUNT(J1997)=1,COUNT(C1997)=1), ABS((C1997*60/J1997)), "unk" )</f>
        <v>unk</v>
      </c>
      <c r="L1997" s="1" t="str">
        <f t="shared" si="94"/>
        <v>unk</v>
      </c>
    </row>
    <row r="1998" spans="1:12" x14ac:dyDescent="0.2">
      <c r="A1998" s="5">
        <v>203</v>
      </c>
      <c r="B1998" s="5" t="s">
        <v>32</v>
      </c>
      <c r="D1998" s="5">
        <v>0</v>
      </c>
      <c r="E1998" s="5" t="s">
        <v>33</v>
      </c>
      <c r="F1998" s="5">
        <v>690</v>
      </c>
      <c r="G1998" s="5">
        <v>15</v>
      </c>
      <c r="H1998" s="5">
        <v>15</v>
      </c>
      <c r="I1998" s="5" t="s">
        <v>39</v>
      </c>
      <c r="J1998" s="8">
        <f t="shared" si="95"/>
        <v>5520</v>
      </c>
      <c r="K1998" s="4" t="str">
        <f t="shared" si="96"/>
        <v>unk</v>
      </c>
      <c r="L1998" s="1" t="str">
        <f t="shared" si="94"/>
        <v>unk</v>
      </c>
    </row>
    <row r="1999" spans="1:12" x14ac:dyDescent="0.2">
      <c r="A1999" s="5">
        <v>204</v>
      </c>
      <c r="B1999" s="5" t="s">
        <v>32</v>
      </c>
      <c r="D1999" s="5">
        <v>0</v>
      </c>
      <c r="E1999" s="5" t="s">
        <v>33</v>
      </c>
      <c r="F1999" s="5">
        <v>690</v>
      </c>
      <c r="G1999" s="5">
        <v>15</v>
      </c>
      <c r="H1999" s="5">
        <v>15</v>
      </c>
      <c r="I1999" s="5" t="s">
        <v>39</v>
      </c>
      <c r="J1999" s="8">
        <f t="shared" si="95"/>
        <v>5520</v>
      </c>
      <c r="K1999" s="4" t="str">
        <f t="shared" si="96"/>
        <v>unk</v>
      </c>
      <c r="L1999" s="1" t="str">
        <f t="shared" si="94"/>
        <v>unk</v>
      </c>
    </row>
    <row r="2000" spans="1:12" x14ac:dyDescent="0.2">
      <c r="A2000" s="5">
        <v>205</v>
      </c>
      <c r="B2000" s="5" t="s">
        <v>32</v>
      </c>
      <c r="D2000" s="5">
        <v>0</v>
      </c>
      <c r="E2000" s="5" t="s">
        <v>33</v>
      </c>
      <c r="F2000" s="5">
        <v>690</v>
      </c>
      <c r="G2000" s="5">
        <v>15</v>
      </c>
      <c r="H2000" s="5">
        <v>15</v>
      </c>
      <c r="I2000" s="5" t="s">
        <v>31</v>
      </c>
      <c r="J2000" s="8">
        <f t="shared" si="95"/>
        <v>5520</v>
      </c>
      <c r="K2000" s="4" t="str">
        <f t="shared" si="96"/>
        <v>unk</v>
      </c>
      <c r="L2000" s="1" t="str">
        <f t="shared" si="94"/>
        <v>unk</v>
      </c>
    </row>
    <row r="2001" spans="1:12" x14ac:dyDescent="0.2">
      <c r="A2001" s="5">
        <v>206</v>
      </c>
      <c r="B2001" s="5" t="s">
        <v>32</v>
      </c>
      <c r="D2001" s="5">
        <v>0</v>
      </c>
      <c r="E2001" s="5" t="s">
        <v>33</v>
      </c>
      <c r="F2001" s="5">
        <v>936</v>
      </c>
      <c r="G2001" s="5">
        <v>21</v>
      </c>
      <c r="H2001" s="5">
        <v>21</v>
      </c>
      <c r="I2001" s="5" t="s">
        <v>31</v>
      </c>
      <c r="J2001" s="8">
        <f t="shared" si="95"/>
        <v>7488</v>
      </c>
      <c r="K2001" s="4" t="str">
        <f t="shared" si="96"/>
        <v>unk</v>
      </c>
      <c r="L2001" s="1" t="str">
        <f t="shared" si="94"/>
        <v>unk</v>
      </c>
    </row>
    <row r="2002" spans="1:12" x14ac:dyDescent="0.2">
      <c r="A2002" s="5">
        <v>207</v>
      </c>
      <c r="B2002" s="5" t="s">
        <v>32</v>
      </c>
      <c r="D2002" s="5">
        <v>0</v>
      </c>
      <c r="E2002" s="5" t="s">
        <v>33</v>
      </c>
      <c r="F2002" s="5">
        <v>936</v>
      </c>
      <c r="G2002" s="5">
        <v>21</v>
      </c>
      <c r="H2002" s="5">
        <v>21</v>
      </c>
      <c r="I2002" s="5" t="s">
        <v>31</v>
      </c>
      <c r="J2002" s="8">
        <f t="shared" si="95"/>
        <v>7488</v>
      </c>
      <c r="K2002" s="4" t="str">
        <f t="shared" si="96"/>
        <v>unk</v>
      </c>
      <c r="L2002" s="1" t="str">
        <f t="shared" si="94"/>
        <v>unk</v>
      </c>
    </row>
    <row r="2003" spans="1:12" x14ac:dyDescent="0.2">
      <c r="A2003" s="5">
        <v>208</v>
      </c>
      <c r="B2003" s="5" t="s">
        <v>32</v>
      </c>
      <c r="D2003" s="5">
        <v>0</v>
      </c>
      <c r="E2003" s="5" t="s">
        <v>33</v>
      </c>
      <c r="F2003" s="5">
        <v>936</v>
      </c>
      <c r="G2003" s="5">
        <v>21</v>
      </c>
      <c r="H2003" s="5">
        <v>21</v>
      </c>
      <c r="I2003" s="5" t="s">
        <v>31</v>
      </c>
      <c r="J2003" s="8">
        <f t="shared" si="95"/>
        <v>7488</v>
      </c>
      <c r="K2003" s="4" t="str">
        <f t="shared" si="96"/>
        <v>unk</v>
      </c>
      <c r="L2003" s="1" t="str">
        <f t="shared" si="94"/>
        <v>unk</v>
      </c>
    </row>
    <row r="2004" spans="1:12" x14ac:dyDescent="0.2">
      <c r="A2004" s="5">
        <v>209</v>
      </c>
      <c r="B2004" s="5" t="s">
        <v>32</v>
      </c>
      <c r="D2004" s="5">
        <v>0</v>
      </c>
      <c r="E2004" s="5" t="s">
        <v>33</v>
      </c>
      <c r="F2004" s="5">
        <v>936</v>
      </c>
      <c r="G2004" s="5">
        <v>21</v>
      </c>
      <c r="H2004" s="5">
        <v>21</v>
      </c>
      <c r="I2004" s="5" t="s">
        <v>31</v>
      </c>
      <c r="J2004" s="8">
        <f t="shared" si="95"/>
        <v>7488</v>
      </c>
      <c r="K2004" s="4" t="str">
        <f t="shared" si="96"/>
        <v>unk</v>
      </c>
      <c r="L2004" s="1" t="str">
        <f t="shared" si="94"/>
        <v>unk</v>
      </c>
    </row>
    <row r="2005" spans="1:12" x14ac:dyDescent="0.2">
      <c r="A2005" s="5">
        <v>210</v>
      </c>
      <c r="B2005" s="5" t="s">
        <v>32</v>
      </c>
      <c r="D2005" s="5">
        <v>0</v>
      </c>
      <c r="E2005" s="5" t="s">
        <v>33</v>
      </c>
      <c r="F2005" s="5">
        <v>812</v>
      </c>
      <c r="G2005" s="5">
        <v>18</v>
      </c>
      <c r="H2005" s="5">
        <v>18</v>
      </c>
      <c r="I2005" s="5" t="s">
        <v>31</v>
      </c>
      <c r="J2005" s="8">
        <f t="shared" si="95"/>
        <v>6496</v>
      </c>
      <c r="K2005" s="4" t="str">
        <f t="shared" si="96"/>
        <v>unk</v>
      </c>
      <c r="L2005" s="1" t="str">
        <f t="shared" si="94"/>
        <v>unk</v>
      </c>
    </row>
    <row r="2006" spans="1:12" x14ac:dyDescent="0.2">
      <c r="A2006" s="5">
        <v>211</v>
      </c>
      <c r="B2006" s="5" t="s">
        <v>32</v>
      </c>
      <c r="C2006" s="5">
        <v>147</v>
      </c>
      <c r="D2006" s="5">
        <v>9</v>
      </c>
      <c r="F2006" s="5">
        <v>812</v>
      </c>
      <c r="G2006" s="5">
        <v>18</v>
      </c>
      <c r="H2006" s="5">
        <v>9</v>
      </c>
      <c r="I2006" s="5" t="s">
        <v>31</v>
      </c>
      <c r="J2006" s="8">
        <f t="shared" si="95"/>
        <v>6496</v>
      </c>
      <c r="K2006" s="4">
        <f t="shared" si="96"/>
        <v>1.3577586206896552</v>
      </c>
      <c r="L2006" s="1">
        <f t="shared" si="94"/>
        <v>1</v>
      </c>
    </row>
    <row r="2007" spans="1:12" x14ac:dyDescent="0.2">
      <c r="A2007" s="5">
        <v>212</v>
      </c>
      <c r="B2007" s="5" t="s">
        <v>32</v>
      </c>
      <c r="C2007" s="5">
        <v>199</v>
      </c>
      <c r="D2007" s="5">
        <v>13</v>
      </c>
      <c r="E2007" s="5" t="s">
        <v>33</v>
      </c>
      <c r="F2007" s="5">
        <v>812</v>
      </c>
      <c r="G2007" s="5">
        <v>18</v>
      </c>
      <c r="H2007" s="5">
        <v>18</v>
      </c>
      <c r="I2007" s="5" t="s">
        <v>31</v>
      </c>
      <c r="J2007" s="8">
        <f t="shared" si="95"/>
        <v>6496</v>
      </c>
      <c r="K2007" s="4">
        <f t="shared" si="96"/>
        <v>1.8380541871921183</v>
      </c>
      <c r="L2007" s="1">
        <f t="shared" si="94"/>
        <v>1</v>
      </c>
    </row>
    <row r="2008" spans="1:12" x14ac:dyDescent="0.2">
      <c r="A2008" s="5">
        <v>213</v>
      </c>
      <c r="B2008" s="5" t="s">
        <v>32</v>
      </c>
      <c r="C2008" s="5">
        <v>197</v>
      </c>
      <c r="D2008" s="5">
        <v>13</v>
      </c>
      <c r="F2008" s="5">
        <v>812</v>
      </c>
      <c r="G2008" s="5">
        <v>18</v>
      </c>
      <c r="H2008" s="5">
        <v>13</v>
      </c>
      <c r="I2008" s="5" t="s">
        <v>31</v>
      </c>
      <c r="J2008" s="8">
        <f t="shared" si="95"/>
        <v>6496</v>
      </c>
      <c r="K2008" s="4">
        <f t="shared" si="96"/>
        <v>1.8195812807881773</v>
      </c>
      <c r="L2008" s="1">
        <f t="shared" ref="L2008:L2071" si="97">IF(AND(COUNT(J2008)=1,COUNT(C2008)=1),IF(COUNT(J2008)=1,(IF(K2008&gt;120,6,IF(K2008&gt;50,5,IF(K2008&gt;24,4,IF(K2008&gt;10,3,IF(K2008&gt;4,2,IF(K2008&gt;1,1,0))))))),""),"unk")</f>
        <v>1</v>
      </c>
    </row>
    <row r="2009" spans="1:12" x14ac:dyDescent="0.2">
      <c r="A2009" s="5">
        <v>214</v>
      </c>
      <c r="B2009" s="5" t="s">
        <v>32</v>
      </c>
      <c r="C2009" s="5">
        <v>156</v>
      </c>
      <c r="D2009" s="5">
        <v>10</v>
      </c>
      <c r="E2009" s="5" t="s">
        <v>33</v>
      </c>
      <c r="F2009" s="5">
        <v>812</v>
      </c>
      <c r="G2009" s="5">
        <v>18</v>
      </c>
      <c r="H2009" s="5">
        <v>18</v>
      </c>
      <c r="I2009" s="5" t="s">
        <v>31</v>
      </c>
      <c r="J2009" s="8">
        <f t="shared" si="95"/>
        <v>6496</v>
      </c>
      <c r="K2009" s="4">
        <f t="shared" si="96"/>
        <v>1.4408866995073892</v>
      </c>
      <c r="L2009" s="1">
        <f t="shared" si="97"/>
        <v>1</v>
      </c>
    </row>
    <row r="2010" spans="1:12" x14ac:dyDescent="0.2">
      <c r="A2010" s="5">
        <v>215</v>
      </c>
      <c r="B2010" s="5" t="s">
        <v>32</v>
      </c>
      <c r="C2010" s="5">
        <v>510</v>
      </c>
      <c r="D2010" s="5">
        <v>34</v>
      </c>
      <c r="F2010" s="5">
        <v>812</v>
      </c>
      <c r="G2010" s="5">
        <v>18</v>
      </c>
      <c r="H2010" s="5">
        <v>18</v>
      </c>
      <c r="I2010" s="5" t="s">
        <v>31</v>
      </c>
      <c r="J2010" s="8">
        <f t="shared" si="95"/>
        <v>6496</v>
      </c>
      <c r="K2010" s="4">
        <f t="shared" si="96"/>
        <v>4.7105911330049262</v>
      </c>
      <c r="L2010" s="1">
        <f t="shared" si="97"/>
        <v>2</v>
      </c>
    </row>
    <row r="2011" spans="1:12" x14ac:dyDescent="0.2">
      <c r="A2011" s="5">
        <v>216</v>
      </c>
      <c r="B2011" s="5" t="s">
        <v>32</v>
      </c>
      <c r="C2011" s="5">
        <v>385</v>
      </c>
      <c r="D2011" s="5">
        <v>25</v>
      </c>
      <c r="F2011" s="5">
        <v>812</v>
      </c>
      <c r="G2011" s="5">
        <v>18</v>
      </c>
      <c r="H2011" s="5">
        <v>18</v>
      </c>
      <c r="I2011" s="5" t="s">
        <v>31</v>
      </c>
      <c r="J2011" s="8">
        <f t="shared" si="95"/>
        <v>6496</v>
      </c>
      <c r="K2011" s="4">
        <f t="shared" si="96"/>
        <v>3.5560344827586206</v>
      </c>
      <c r="L2011" s="1">
        <f t="shared" si="97"/>
        <v>1</v>
      </c>
    </row>
    <row r="2012" spans="1:12" x14ac:dyDescent="0.2">
      <c r="A2012" s="5" t="s">
        <v>382</v>
      </c>
      <c r="B2012" s="5" t="s">
        <v>515</v>
      </c>
      <c r="C2012" s="5">
        <v>342</v>
      </c>
      <c r="D2012" s="5">
        <v>22</v>
      </c>
      <c r="F2012" s="5">
        <v>1672</v>
      </c>
      <c r="G2012" s="5">
        <v>38</v>
      </c>
      <c r="H2012" s="5">
        <v>22</v>
      </c>
      <c r="I2012" s="5" t="s">
        <v>31</v>
      </c>
      <c r="J2012" s="8">
        <f t="shared" si="95"/>
        <v>13376</v>
      </c>
      <c r="K2012" s="4">
        <f t="shared" si="96"/>
        <v>1.5340909090909092</v>
      </c>
      <c r="L2012" s="1">
        <f t="shared" si="97"/>
        <v>1</v>
      </c>
    </row>
    <row r="2013" spans="1:12" x14ac:dyDescent="0.2">
      <c r="A2013" s="5" t="s">
        <v>26</v>
      </c>
      <c r="B2013" s="5" t="s">
        <v>516</v>
      </c>
      <c r="C2013" s="5">
        <v>205</v>
      </c>
      <c r="D2013" s="5">
        <v>13</v>
      </c>
      <c r="F2013" s="5">
        <v>308</v>
      </c>
      <c r="G2013" s="5">
        <v>7</v>
      </c>
      <c r="H2013" s="5">
        <v>7</v>
      </c>
      <c r="I2013" s="5" t="s">
        <v>517</v>
      </c>
      <c r="J2013" s="8">
        <f t="shared" si="95"/>
        <v>2464</v>
      </c>
      <c r="K2013" s="4">
        <f t="shared" si="96"/>
        <v>4.991883116883117</v>
      </c>
      <c r="L2013" s="1">
        <f t="shared" si="97"/>
        <v>2</v>
      </c>
    </row>
    <row r="2014" spans="1:12" x14ac:dyDescent="0.2">
      <c r="A2014" s="5" t="s">
        <v>26</v>
      </c>
      <c r="B2014" s="5" t="s">
        <v>518</v>
      </c>
      <c r="C2014" s="5">
        <v>335</v>
      </c>
      <c r="D2014" s="5">
        <v>22</v>
      </c>
      <c r="F2014" s="5">
        <v>812</v>
      </c>
      <c r="G2014" s="5">
        <v>18</v>
      </c>
      <c r="H2014" s="5">
        <v>18</v>
      </c>
      <c r="I2014" s="5" t="s">
        <v>31</v>
      </c>
      <c r="J2014" s="8">
        <f t="shared" si="95"/>
        <v>6496</v>
      </c>
      <c r="K2014" s="4">
        <f t="shared" si="96"/>
        <v>3.0942118226600983</v>
      </c>
      <c r="L2014" s="1">
        <f t="shared" si="97"/>
        <v>1</v>
      </c>
    </row>
    <row r="2015" spans="1:12" x14ac:dyDescent="0.2">
      <c r="A2015" s="5" t="s">
        <v>26</v>
      </c>
      <c r="B2015" s="5" t="s">
        <v>476</v>
      </c>
      <c r="C2015" s="5">
        <v>383</v>
      </c>
      <c r="D2015" s="5">
        <v>25</v>
      </c>
      <c r="F2015" s="5">
        <v>594</v>
      </c>
      <c r="G2015" s="5">
        <v>13</v>
      </c>
      <c r="H2015" s="5">
        <v>13</v>
      </c>
      <c r="I2015" s="5" t="s">
        <v>31</v>
      </c>
      <c r="J2015" s="8">
        <f t="shared" si="95"/>
        <v>4752</v>
      </c>
      <c r="K2015" s="4">
        <f t="shared" si="96"/>
        <v>4.8358585858585856</v>
      </c>
      <c r="L2015" s="1">
        <f t="shared" si="97"/>
        <v>2</v>
      </c>
    </row>
    <row r="2016" spans="1:12" x14ac:dyDescent="0.2">
      <c r="A2016" s="5" t="s">
        <v>26</v>
      </c>
      <c r="B2016" s="5" t="s">
        <v>519</v>
      </c>
      <c r="C2016" s="5">
        <v>183</v>
      </c>
      <c r="D2016" s="5">
        <v>12</v>
      </c>
      <c r="F2016" s="5">
        <v>169</v>
      </c>
      <c r="G2016" s="5">
        <v>3</v>
      </c>
      <c r="H2016" s="5">
        <v>3</v>
      </c>
      <c r="I2016" s="5" t="s">
        <v>31</v>
      </c>
      <c r="J2016" s="8">
        <f t="shared" si="95"/>
        <v>1352</v>
      </c>
      <c r="K2016" s="4">
        <f t="shared" si="96"/>
        <v>8.1213017751479288</v>
      </c>
      <c r="L2016" s="1">
        <f t="shared" si="97"/>
        <v>2</v>
      </c>
    </row>
    <row r="2017" spans="1:12" x14ac:dyDescent="0.2">
      <c r="A2017" s="5" t="s">
        <v>26</v>
      </c>
      <c r="B2017" s="5" t="s">
        <v>520</v>
      </c>
      <c r="D2017" s="5">
        <v>0</v>
      </c>
      <c r="F2017" s="5">
        <v>176</v>
      </c>
      <c r="G2017" s="5">
        <v>4</v>
      </c>
      <c r="H2017" s="5">
        <v>0</v>
      </c>
      <c r="J2017" s="8">
        <f t="shared" si="95"/>
        <v>1408</v>
      </c>
      <c r="K2017" s="4" t="str">
        <f t="shared" si="96"/>
        <v>unk</v>
      </c>
      <c r="L2017" s="1" t="str">
        <f t="shared" si="97"/>
        <v>unk</v>
      </c>
    </row>
    <row r="2018" spans="1:12" x14ac:dyDescent="0.2">
      <c r="A2018" s="5" t="s">
        <v>26</v>
      </c>
      <c r="B2018" s="5" t="s">
        <v>521</v>
      </c>
      <c r="D2018" s="5">
        <v>0</v>
      </c>
      <c r="E2018" s="5" t="s">
        <v>33</v>
      </c>
      <c r="F2018" s="5">
        <v>182</v>
      </c>
      <c r="G2018" s="5">
        <v>4</v>
      </c>
      <c r="H2018" s="5">
        <v>4</v>
      </c>
      <c r="J2018" s="8">
        <f t="shared" si="95"/>
        <v>1456</v>
      </c>
      <c r="K2018" s="4" t="str">
        <f t="shared" si="96"/>
        <v>unk</v>
      </c>
      <c r="L2018" s="1" t="str">
        <f t="shared" si="97"/>
        <v>unk</v>
      </c>
    </row>
    <row r="2019" spans="1:12" x14ac:dyDescent="0.2">
      <c r="A2019" s="5" t="s">
        <v>26</v>
      </c>
      <c r="B2019" s="5" t="s">
        <v>522</v>
      </c>
      <c r="D2019" s="5">
        <v>0</v>
      </c>
      <c r="F2019" s="5">
        <v>104</v>
      </c>
      <c r="G2019" s="5">
        <v>2</v>
      </c>
      <c r="H2019" s="5">
        <v>0</v>
      </c>
      <c r="J2019" s="8">
        <f t="shared" si="95"/>
        <v>832</v>
      </c>
      <c r="K2019" s="4" t="str">
        <f t="shared" si="96"/>
        <v>unk</v>
      </c>
      <c r="L2019" s="1" t="str">
        <f t="shared" si="97"/>
        <v>unk</v>
      </c>
    </row>
    <row r="2020" spans="1:12" x14ac:dyDescent="0.2">
      <c r="A2020" s="5" t="s">
        <v>26</v>
      </c>
      <c r="B2020" s="5" t="s">
        <v>523</v>
      </c>
      <c r="D2020" s="5">
        <v>0</v>
      </c>
      <c r="F2020" s="5">
        <v>338</v>
      </c>
      <c r="G2020" s="5">
        <v>7</v>
      </c>
      <c r="H2020" s="5">
        <v>0</v>
      </c>
      <c r="J2020" s="8">
        <f t="shared" si="95"/>
        <v>2704</v>
      </c>
      <c r="K2020" s="4" t="str">
        <f t="shared" si="96"/>
        <v>unk</v>
      </c>
      <c r="L2020" s="1" t="str">
        <f t="shared" si="97"/>
        <v>unk</v>
      </c>
    </row>
    <row r="2021" spans="1:12" x14ac:dyDescent="0.2">
      <c r="A2021" s="5" t="s">
        <v>26</v>
      </c>
      <c r="B2021" s="5" t="s">
        <v>524</v>
      </c>
      <c r="D2021" s="5">
        <v>0</v>
      </c>
      <c r="F2021" s="5">
        <v>156</v>
      </c>
      <c r="G2021" s="5">
        <v>3</v>
      </c>
      <c r="H2021" s="5">
        <v>0</v>
      </c>
      <c r="J2021" s="8">
        <f t="shared" si="95"/>
        <v>1248</v>
      </c>
      <c r="K2021" s="4" t="str">
        <f t="shared" si="96"/>
        <v>unk</v>
      </c>
      <c r="L2021" s="1" t="str">
        <f t="shared" si="97"/>
        <v>unk</v>
      </c>
    </row>
    <row r="2022" spans="1:12" x14ac:dyDescent="0.2">
      <c r="A2022" s="5" t="s">
        <v>26</v>
      </c>
      <c r="B2022" s="5" t="s">
        <v>106</v>
      </c>
      <c r="C2022" s="5">
        <v>0</v>
      </c>
      <c r="D2022" s="5">
        <v>0</v>
      </c>
      <c r="E2022" s="5" t="s">
        <v>33</v>
      </c>
      <c r="F2022" s="5">
        <v>196</v>
      </c>
      <c r="G2022" s="5">
        <v>4</v>
      </c>
      <c r="H2022" s="5">
        <v>4</v>
      </c>
      <c r="I2022" s="5" t="s">
        <v>86</v>
      </c>
      <c r="J2022" s="8">
        <f t="shared" si="95"/>
        <v>1568</v>
      </c>
      <c r="K2022" s="4">
        <f t="shared" si="96"/>
        <v>0</v>
      </c>
      <c r="L2022" s="1">
        <f t="shared" si="97"/>
        <v>0</v>
      </c>
    </row>
    <row r="2023" spans="1:12" x14ac:dyDescent="0.2">
      <c r="A2023" s="5" t="s">
        <v>26</v>
      </c>
      <c r="B2023" s="5" t="s">
        <v>525</v>
      </c>
      <c r="C2023" s="5">
        <v>0</v>
      </c>
      <c r="D2023" s="5">
        <v>0</v>
      </c>
      <c r="F2023" s="5">
        <v>390</v>
      </c>
      <c r="G2023" s="5">
        <v>8</v>
      </c>
      <c r="H2023" s="5">
        <v>0</v>
      </c>
      <c r="I2023" s="5" t="s">
        <v>86</v>
      </c>
      <c r="J2023" s="8">
        <f t="shared" si="95"/>
        <v>3120</v>
      </c>
      <c r="K2023" s="4">
        <f t="shared" si="96"/>
        <v>0</v>
      </c>
      <c r="L2023" s="1">
        <f t="shared" si="97"/>
        <v>0</v>
      </c>
    </row>
    <row r="2024" spans="1:12" x14ac:dyDescent="0.2">
      <c r="A2024" s="5" t="s">
        <v>26</v>
      </c>
      <c r="B2024" s="5" t="s">
        <v>526</v>
      </c>
      <c r="D2024" s="5">
        <v>0</v>
      </c>
      <c r="F2024" s="5">
        <v>170</v>
      </c>
      <c r="G2024" s="5">
        <v>3</v>
      </c>
      <c r="H2024" s="5">
        <v>0</v>
      </c>
      <c r="J2024" s="8">
        <f t="shared" si="95"/>
        <v>1360</v>
      </c>
      <c r="K2024" s="4" t="str">
        <f t="shared" si="96"/>
        <v>unk</v>
      </c>
      <c r="L2024" s="1" t="str">
        <f t="shared" si="97"/>
        <v>unk</v>
      </c>
    </row>
    <row r="2025" spans="1:12" x14ac:dyDescent="0.2">
      <c r="A2025" s="5" t="s">
        <v>26</v>
      </c>
      <c r="B2025" s="5" t="s">
        <v>527</v>
      </c>
      <c r="C2025" s="5">
        <v>90</v>
      </c>
      <c r="D2025" s="5">
        <v>6</v>
      </c>
      <c r="F2025" s="5">
        <v>150</v>
      </c>
      <c r="G2025" s="5">
        <v>3</v>
      </c>
      <c r="H2025" s="5">
        <v>3</v>
      </c>
      <c r="I2025" s="5" t="s">
        <v>517</v>
      </c>
      <c r="J2025" s="8">
        <f t="shared" si="95"/>
        <v>1200</v>
      </c>
      <c r="K2025" s="4">
        <f t="shared" si="96"/>
        <v>4.5</v>
      </c>
      <c r="L2025" s="1">
        <f t="shared" si="97"/>
        <v>2</v>
      </c>
    </row>
    <row r="2026" spans="1:12" x14ac:dyDescent="0.2">
      <c r="A2026" s="5" t="s">
        <v>26</v>
      </c>
      <c r="B2026" s="5" t="s">
        <v>48</v>
      </c>
      <c r="C2026" s="5">
        <v>125</v>
      </c>
      <c r="D2026" s="5">
        <v>8</v>
      </c>
      <c r="F2026" s="5">
        <v>344</v>
      </c>
      <c r="G2026" s="5">
        <v>7</v>
      </c>
      <c r="H2026" s="5">
        <v>7</v>
      </c>
      <c r="I2026" s="5" t="s">
        <v>517</v>
      </c>
      <c r="J2026" s="8">
        <f t="shared" si="95"/>
        <v>2752</v>
      </c>
      <c r="K2026" s="4">
        <f t="shared" si="96"/>
        <v>2.7252906976744184</v>
      </c>
      <c r="L2026" s="1">
        <f t="shared" si="97"/>
        <v>1</v>
      </c>
    </row>
    <row r="2027" spans="1:12" x14ac:dyDescent="0.2">
      <c r="A2027" s="5" t="s">
        <v>26</v>
      </c>
      <c r="B2027" s="5" t="s">
        <v>528</v>
      </c>
      <c r="D2027" s="5">
        <v>0</v>
      </c>
      <c r="E2027" s="5" t="s">
        <v>33</v>
      </c>
      <c r="F2027" s="5">
        <v>202</v>
      </c>
      <c r="G2027" s="5">
        <v>4</v>
      </c>
      <c r="H2027" s="5">
        <v>4</v>
      </c>
      <c r="J2027" s="8">
        <f t="shared" si="95"/>
        <v>1616</v>
      </c>
      <c r="K2027" s="4" t="str">
        <f t="shared" si="96"/>
        <v>unk</v>
      </c>
      <c r="L2027" s="1" t="str">
        <f t="shared" si="97"/>
        <v>unk</v>
      </c>
    </row>
    <row r="2028" spans="1:12" x14ac:dyDescent="0.2">
      <c r="A2028" s="5" t="s">
        <v>26</v>
      </c>
      <c r="B2028" s="5" t="s">
        <v>100</v>
      </c>
      <c r="D2028" s="5">
        <v>0</v>
      </c>
      <c r="E2028" s="5" t="s">
        <v>33</v>
      </c>
      <c r="F2028" s="5">
        <v>3321</v>
      </c>
      <c r="G2028" s="5">
        <v>75</v>
      </c>
      <c r="H2028" s="5">
        <v>75</v>
      </c>
      <c r="J2028" s="8">
        <f t="shared" si="95"/>
        <v>26568</v>
      </c>
      <c r="K2028" s="4" t="str">
        <f t="shared" si="96"/>
        <v>unk</v>
      </c>
      <c r="L2028" s="1" t="str">
        <f t="shared" si="97"/>
        <v>unk</v>
      </c>
    </row>
    <row r="2029" spans="1:12" x14ac:dyDescent="0.2">
      <c r="A2029" s="5" t="s">
        <v>26</v>
      </c>
      <c r="B2029" s="5" t="s">
        <v>51</v>
      </c>
      <c r="D2029" s="5">
        <v>0</v>
      </c>
      <c r="F2029" s="5">
        <v>4838</v>
      </c>
      <c r="G2029" s="5">
        <v>109</v>
      </c>
      <c r="H2029" s="5">
        <v>0</v>
      </c>
      <c r="J2029" s="8">
        <f t="shared" si="95"/>
        <v>38704</v>
      </c>
      <c r="K2029" s="4" t="str">
        <f t="shared" si="96"/>
        <v>unk</v>
      </c>
      <c r="L2029" s="1" t="str">
        <f t="shared" si="97"/>
        <v>unk</v>
      </c>
    </row>
    <row r="2030" spans="1:12" x14ac:dyDescent="0.2">
      <c r="J2030" s="8" t="str">
        <f t="shared" si="95"/>
        <v/>
      </c>
      <c r="K2030" s="4" t="str">
        <f t="shared" si="96"/>
        <v>unk</v>
      </c>
      <c r="L2030" s="1" t="str">
        <f t="shared" si="97"/>
        <v>unk</v>
      </c>
    </row>
    <row r="2031" spans="1:12" x14ac:dyDescent="0.2">
      <c r="A2031" s="5" t="s">
        <v>0</v>
      </c>
      <c r="B2031" s="6">
        <v>44306</v>
      </c>
      <c r="J2031" s="8" t="str">
        <f t="shared" si="95"/>
        <v/>
      </c>
      <c r="K2031" s="4" t="str">
        <f t="shared" si="96"/>
        <v>unk</v>
      </c>
      <c r="L2031" s="1" t="str">
        <f t="shared" si="97"/>
        <v>unk</v>
      </c>
    </row>
    <row r="2032" spans="1:12" x14ac:dyDescent="0.2">
      <c r="A2032" s="5" t="s">
        <v>2</v>
      </c>
      <c r="B2032" s="5" t="s">
        <v>529</v>
      </c>
      <c r="J2032" s="8" t="str">
        <f t="shared" si="95"/>
        <v/>
      </c>
      <c r="K2032" s="4" t="str">
        <f t="shared" si="96"/>
        <v>unk</v>
      </c>
      <c r="L2032" s="1" t="str">
        <f t="shared" si="97"/>
        <v>unk</v>
      </c>
    </row>
    <row r="2033" spans="1:12" x14ac:dyDescent="0.2">
      <c r="J2033" s="8" t="str">
        <f t="shared" si="95"/>
        <v/>
      </c>
      <c r="K2033" s="4" t="str">
        <f t="shared" si="96"/>
        <v>unk</v>
      </c>
      <c r="L2033" s="1" t="str">
        <f t="shared" si="97"/>
        <v>unk</v>
      </c>
    </row>
    <row r="2034" spans="1:12" x14ac:dyDescent="0.2">
      <c r="A2034" s="5" t="s">
        <v>11</v>
      </c>
      <c r="J2034" s="8" t="str">
        <f t="shared" si="95"/>
        <v/>
      </c>
      <c r="K2034" s="4" t="str">
        <f t="shared" si="96"/>
        <v>unk</v>
      </c>
      <c r="L2034" s="1" t="str">
        <f t="shared" si="97"/>
        <v>unk</v>
      </c>
    </row>
    <row r="2035" spans="1:12" x14ac:dyDescent="0.2">
      <c r="A2035" s="5" t="s">
        <v>13</v>
      </c>
      <c r="B2035" s="5" t="s">
        <v>14</v>
      </c>
      <c r="C2035" s="5" t="s">
        <v>15</v>
      </c>
      <c r="D2035" s="5" t="s">
        <v>16</v>
      </c>
      <c r="E2035" s="5" t="s">
        <v>17</v>
      </c>
      <c r="F2035" s="5" t="s">
        <v>18</v>
      </c>
      <c r="G2035" s="5" t="s">
        <v>19</v>
      </c>
      <c r="H2035" s="5" t="s">
        <v>20</v>
      </c>
      <c r="I2035" s="5" t="s">
        <v>21</v>
      </c>
      <c r="J2035" s="8" t="str">
        <f t="shared" si="95"/>
        <v/>
      </c>
      <c r="K2035" s="4" t="str">
        <f t="shared" si="96"/>
        <v>unk</v>
      </c>
      <c r="L2035" s="1" t="str">
        <f t="shared" si="97"/>
        <v>unk</v>
      </c>
    </row>
    <row r="2036" spans="1:12" x14ac:dyDescent="0.2">
      <c r="A2036" s="5" t="s">
        <v>530</v>
      </c>
      <c r="J2036" s="8" t="str">
        <f t="shared" si="95"/>
        <v/>
      </c>
      <c r="K2036" s="4" t="str">
        <f t="shared" si="96"/>
        <v>unk</v>
      </c>
      <c r="L2036" s="1" t="str">
        <f t="shared" si="97"/>
        <v>unk</v>
      </c>
    </row>
    <row r="2037" spans="1:12" x14ac:dyDescent="0.2">
      <c r="A2037" s="5" t="s">
        <v>38</v>
      </c>
      <c r="B2037" s="5" t="s">
        <v>26</v>
      </c>
      <c r="D2037" s="5">
        <v>0</v>
      </c>
      <c r="F2037" s="8">
        <v>1575</v>
      </c>
      <c r="G2037" s="5">
        <v>35</v>
      </c>
      <c r="H2037" s="5">
        <v>0</v>
      </c>
      <c r="J2037" s="8">
        <f t="shared" si="95"/>
        <v>12600</v>
      </c>
      <c r="K2037" s="4" t="str">
        <f t="shared" si="96"/>
        <v>unk</v>
      </c>
      <c r="L2037" s="1" t="str">
        <f t="shared" si="97"/>
        <v>unk</v>
      </c>
    </row>
    <row r="2038" spans="1:12" x14ac:dyDescent="0.2">
      <c r="A2038" s="5" t="s">
        <v>40</v>
      </c>
      <c r="B2038" s="5" t="s">
        <v>26</v>
      </c>
      <c r="D2038" s="5">
        <v>0</v>
      </c>
      <c r="F2038" s="5">
        <v>782</v>
      </c>
      <c r="G2038" s="5">
        <v>17</v>
      </c>
      <c r="H2038" s="5">
        <v>0</v>
      </c>
      <c r="J2038" s="8">
        <f t="shared" si="95"/>
        <v>6256</v>
      </c>
      <c r="K2038" s="4" t="str">
        <f t="shared" si="96"/>
        <v>unk</v>
      </c>
      <c r="L2038" s="1" t="str">
        <f t="shared" si="97"/>
        <v>unk</v>
      </c>
    </row>
    <row r="2039" spans="1:12" x14ac:dyDescent="0.2">
      <c r="A2039" s="5" t="s">
        <v>46</v>
      </c>
      <c r="B2039" s="5" t="s">
        <v>152</v>
      </c>
      <c r="D2039" s="5">
        <v>0</v>
      </c>
      <c r="E2039" s="5" t="s">
        <v>33</v>
      </c>
      <c r="F2039" s="5">
        <v>396</v>
      </c>
      <c r="G2039" s="5">
        <v>9</v>
      </c>
      <c r="H2039" s="5">
        <v>9</v>
      </c>
      <c r="J2039" s="8">
        <f t="shared" si="95"/>
        <v>3168</v>
      </c>
      <c r="K2039" s="4" t="str">
        <f t="shared" si="96"/>
        <v>unk</v>
      </c>
      <c r="L2039" s="1" t="str">
        <f t="shared" si="97"/>
        <v>unk</v>
      </c>
    </row>
    <row r="2040" spans="1:12" x14ac:dyDescent="0.2">
      <c r="A2040" s="5" t="s">
        <v>268</v>
      </c>
      <c r="B2040" s="5" t="s">
        <v>152</v>
      </c>
      <c r="D2040" s="5">
        <v>0</v>
      </c>
      <c r="E2040" s="5" t="s">
        <v>33</v>
      </c>
      <c r="F2040" s="5">
        <v>473</v>
      </c>
      <c r="G2040" s="5">
        <v>10</v>
      </c>
      <c r="H2040" s="5">
        <v>10</v>
      </c>
      <c r="J2040" s="8">
        <f t="shared" si="95"/>
        <v>3784</v>
      </c>
      <c r="K2040" s="4" t="str">
        <f t="shared" si="96"/>
        <v>unk</v>
      </c>
      <c r="L2040" s="1" t="str">
        <f t="shared" si="97"/>
        <v>unk</v>
      </c>
    </row>
    <row r="2041" spans="1:12" x14ac:dyDescent="0.2">
      <c r="A2041" s="5">
        <v>102</v>
      </c>
      <c r="B2041" s="5" t="s">
        <v>26</v>
      </c>
      <c r="D2041" s="5">
        <v>0</v>
      </c>
      <c r="F2041" s="5">
        <v>575</v>
      </c>
      <c r="G2041" s="5">
        <v>13</v>
      </c>
      <c r="H2041" s="5">
        <v>0</v>
      </c>
      <c r="J2041" s="8">
        <f t="shared" si="95"/>
        <v>4600</v>
      </c>
      <c r="K2041" s="4" t="str">
        <f t="shared" si="96"/>
        <v>unk</v>
      </c>
      <c r="L2041" s="1" t="str">
        <f t="shared" si="97"/>
        <v>unk</v>
      </c>
    </row>
    <row r="2042" spans="1:12" x14ac:dyDescent="0.2">
      <c r="A2042" s="5">
        <v>107</v>
      </c>
      <c r="B2042" s="5" t="s">
        <v>26</v>
      </c>
      <c r="D2042" s="5">
        <v>0</v>
      </c>
      <c r="F2042" s="5">
        <v>120</v>
      </c>
      <c r="G2042" s="5">
        <v>2</v>
      </c>
      <c r="H2042" s="5">
        <v>0</v>
      </c>
      <c r="J2042" s="8">
        <f t="shared" si="95"/>
        <v>960</v>
      </c>
      <c r="K2042" s="4" t="str">
        <f t="shared" si="96"/>
        <v>unk</v>
      </c>
      <c r="L2042" s="1" t="str">
        <f t="shared" si="97"/>
        <v>unk</v>
      </c>
    </row>
    <row r="2043" spans="1:12" x14ac:dyDescent="0.2">
      <c r="A2043" s="5">
        <v>108</v>
      </c>
      <c r="B2043" s="5" t="s">
        <v>26</v>
      </c>
      <c r="D2043" s="5">
        <v>0</v>
      </c>
      <c r="E2043" s="5" t="s">
        <v>33</v>
      </c>
      <c r="F2043" s="5">
        <v>816</v>
      </c>
      <c r="G2043" s="5">
        <v>18</v>
      </c>
      <c r="H2043" s="5">
        <v>18</v>
      </c>
      <c r="J2043" s="8">
        <f t="shared" si="95"/>
        <v>6528</v>
      </c>
      <c r="K2043" s="4" t="str">
        <f t="shared" si="96"/>
        <v>unk</v>
      </c>
      <c r="L2043" s="1" t="str">
        <f t="shared" si="97"/>
        <v>unk</v>
      </c>
    </row>
    <row r="2044" spans="1:12" x14ac:dyDescent="0.2">
      <c r="A2044" s="5">
        <v>109</v>
      </c>
      <c r="B2044" s="5" t="s">
        <v>26</v>
      </c>
      <c r="D2044" s="5">
        <v>0</v>
      </c>
      <c r="E2044" s="5" t="s">
        <v>33</v>
      </c>
      <c r="F2044" s="5">
        <v>850</v>
      </c>
      <c r="G2044" s="5">
        <v>19</v>
      </c>
      <c r="H2044" s="5">
        <v>19</v>
      </c>
      <c r="J2044" s="8">
        <f t="shared" si="95"/>
        <v>6800</v>
      </c>
      <c r="K2044" s="4" t="str">
        <f t="shared" si="96"/>
        <v>unk</v>
      </c>
      <c r="L2044" s="1" t="str">
        <f t="shared" si="97"/>
        <v>unk</v>
      </c>
    </row>
    <row r="2045" spans="1:12" x14ac:dyDescent="0.2">
      <c r="A2045" s="5">
        <v>111</v>
      </c>
      <c r="B2045" s="5" t="s">
        <v>26</v>
      </c>
      <c r="D2045" s="5">
        <v>0</v>
      </c>
      <c r="E2045" s="5" t="s">
        <v>33</v>
      </c>
      <c r="F2045" s="8">
        <v>1200</v>
      </c>
      <c r="G2045" s="5">
        <v>27</v>
      </c>
      <c r="H2045" s="5">
        <v>27</v>
      </c>
      <c r="J2045" s="8">
        <f t="shared" si="95"/>
        <v>9600</v>
      </c>
      <c r="K2045" s="4" t="str">
        <f t="shared" si="96"/>
        <v>unk</v>
      </c>
      <c r="L2045" s="1" t="str">
        <f t="shared" si="97"/>
        <v>unk</v>
      </c>
    </row>
    <row r="2046" spans="1:12" x14ac:dyDescent="0.2">
      <c r="A2046" s="5" t="s">
        <v>531</v>
      </c>
      <c r="B2046" s="5" t="s">
        <v>26</v>
      </c>
      <c r="D2046" s="5">
        <v>0</v>
      </c>
      <c r="F2046" s="8">
        <v>4300</v>
      </c>
      <c r="G2046" s="5">
        <v>97</v>
      </c>
      <c r="H2046" s="5">
        <v>0</v>
      </c>
      <c r="J2046" s="8">
        <f t="shared" si="95"/>
        <v>34400</v>
      </c>
      <c r="K2046" s="4" t="str">
        <f t="shared" si="96"/>
        <v>unk</v>
      </c>
      <c r="L2046" s="1" t="str">
        <f t="shared" si="97"/>
        <v>unk</v>
      </c>
    </row>
    <row r="2047" spans="1:12" x14ac:dyDescent="0.2">
      <c r="A2047" s="5">
        <v>201</v>
      </c>
      <c r="B2047" s="5" t="s">
        <v>26</v>
      </c>
      <c r="D2047" s="5">
        <v>0</v>
      </c>
      <c r="F2047" s="5">
        <v>850</v>
      </c>
      <c r="G2047" s="5">
        <v>19</v>
      </c>
      <c r="H2047" s="5">
        <v>0</v>
      </c>
      <c r="J2047" s="8">
        <f t="shared" si="95"/>
        <v>6800</v>
      </c>
      <c r="K2047" s="4" t="str">
        <f t="shared" si="96"/>
        <v>unk</v>
      </c>
      <c r="L2047" s="1" t="str">
        <f t="shared" si="97"/>
        <v>unk</v>
      </c>
    </row>
    <row r="2048" spans="1:12" x14ac:dyDescent="0.2">
      <c r="A2048" s="5">
        <v>202</v>
      </c>
      <c r="B2048" s="5" t="s">
        <v>26</v>
      </c>
      <c r="D2048" s="5">
        <v>0</v>
      </c>
      <c r="F2048" s="5">
        <v>840</v>
      </c>
      <c r="G2048" s="5">
        <v>19</v>
      </c>
      <c r="H2048" s="5">
        <v>0</v>
      </c>
      <c r="J2048" s="8">
        <f t="shared" si="95"/>
        <v>6720</v>
      </c>
      <c r="K2048" s="4" t="str">
        <f t="shared" si="96"/>
        <v>unk</v>
      </c>
      <c r="L2048" s="1" t="str">
        <f t="shared" si="97"/>
        <v>unk</v>
      </c>
    </row>
    <row r="2049" spans="1:12" x14ac:dyDescent="0.2">
      <c r="A2049" s="5">
        <v>204</v>
      </c>
      <c r="B2049" s="5" t="s">
        <v>26</v>
      </c>
      <c r="D2049" s="5">
        <v>0</v>
      </c>
      <c r="F2049" s="5">
        <v>625</v>
      </c>
      <c r="G2049" s="5">
        <v>14</v>
      </c>
      <c r="H2049" s="5">
        <v>0</v>
      </c>
      <c r="J2049" s="8">
        <f t="shared" si="95"/>
        <v>5000</v>
      </c>
      <c r="K2049" s="4" t="str">
        <f t="shared" si="96"/>
        <v>unk</v>
      </c>
      <c r="L2049" s="1" t="str">
        <f t="shared" si="97"/>
        <v>unk</v>
      </c>
    </row>
    <row r="2050" spans="1:12" x14ac:dyDescent="0.2">
      <c r="A2050" s="5">
        <v>205</v>
      </c>
      <c r="B2050" s="5" t="s">
        <v>26</v>
      </c>
      <c r="D2050" s="5">
        <v>0</v>
      </c>
      <c r="F2050" s="5">
        <v>550</v>
      </c>
      <c r="G2050" s="5">
        <v>12</v>
      </c>
      <c r="H2050" s="5">
        <v>0</v>
      </c>
      <c r="J2050" s="8">
        <f t="shared" si="95"/>
        <v>4400</v>
      </c>
      <c r="K2050" s="4" t="str">
        <f t="shared" si="96"/>
        <v>unk</v>
      </c>
      <c r="L2050" s="1" t="str">
        <f t="shared" si="97"/>
        <v>unk</v>
      </c>
    </row>
    <row r="2051" spans="1:12" x14ac:dyDescent="0.2">
      <c r="A2051" s="5">
        <v>206</v>
      </c>
      <c r="B2051" s="5" t="s">
        <v>26</v>
      </c>
      <c r="D2051" s="5">
        <v>0</v>
      </c>
      <c r="F2051" s="5">
        <v>875</v>
      </c>
      <c r="G2051" s="5">
        <v>19</v>
      </c>
      <c r="H2051" s="5">
        <v>0</v>
      </c>
      <c r="J2051" s="8">
        <f t="shared" si="95"/>
        <v>7000</v>
      </c>
      <c r="K2051" s="4" t="str">
        <f t="shared" si="96"/>
        <v>unk</v>
      </c>
      <c r="L2051" s="1" t="str">
        <f t="shared" si="97"/>
        <v>unk</v>
      </c>
    </row>
    <row r="2052" spans="1:12" x14ac:dyDescent="0.2">
      <c r="A2052" s="5">
        <v>207</v>
      </c>
      <c r="B2052" s="5" t="s">
        <v>26</v>
      </c>
      <c r="D2052" s="5">
        <v>0</v>
      </c>
      <c r="F2052" s="5">
        <v>900</v>
      </c>
      <c r="G2052" s="5">
        <v>20</v>
      </c>
      <c r="H2052" s="5">
        <v>0</v>
      </c>
      <c r="J2052" s="8">
        <f t="shared" si="95"/>
        <v>7200</v>
      </c>
      <c r="K2052" s="4" t="str">
        <f t="shared" si="96"/>
        <v>unk</v>
      </c>
      <c r="L2052" s="1" t="str">
        <f t="shared" si="97"/>
        <v>unk</v>
      </c>
    </row>
    <row r="2053" spans="1:12" x14ac:dyDescent="0.2">
      <c r="A2053" s="5">
        <v>208</v>
      </c>
      <c r="B2053" s="5" t="s">
        <v>26</v>
      </c>
      <c r="D2053" s="5">
        <v>0</v>
      </c>
      <c r="F2053" s="5">
        <v>805</v>
      </c>
      <c r="G2053" s="5">
        <v>18</v>
      </c>
      <c r="H2053" s="5">
        <v>0</v>
      </c>
      <c r="J2053" s="8">
        <f t="shared" si="95"/>
        <v>6440</v>
      </c>
      <c r="K2053" s="4" t="str">
        <f t="shared" si="96"/>
        <v>unk</v>
      </c>
      <c r="L2053" s="1" t="str">
        <f t="shared" si="97"/>
        <v>unk</v>
      </c>
    </row>
    <row r="2054" spans="1:12" x14ac:dyDescent="0.2">
      <c r="A2054" s="5">
        <v>209</v>
      </c>
      <c r="B2054" s="5" t="s">
        <v>26</v>
      </c>
      <c r="D2054" s="5">
        <v>0</v>
      </c>
      <c r="E2054" s="5" t="s">
        <v>33</v>
      </c>
      <c r="F2054" s="5">
        <v>850</v>
      </c>
      <c r="G2054" s="5">
        <v>19</v>
      </c>
      <c r="H2054" s="5">
        <v>19</v>
      </c>
      <c r="J2054" s="8">
        <f t="shared" si="95"/>
        <v>6800</v>
      </c>
      <c r="K2054" s="4" t="str">
        <f t="shared" si="96"/>
        <v>unk</v>
      </c>
      <c r="L2054" s="1" t="str">
        <f t="shared" si="97"/>
        <v>unk</v>
      </c>
    </row>
    <row r="2055" spans="1:12" x14ac:dyDescent="0.2">
      <c r="A2055" s="5">
        <v>301</v>
      </c>
      <c r="B2055" s="5" t="s">
        <v>26</v>
      </c>
      <c r="D2055" s="5">
        <v>0</v>
      </c>
      <c r="E2055" s="5" t="s">
        <v>33</v>
      </c>
      <c r="F2055" s="5">
        <v>720</v>
      </c>
      <c r="G2055" s="5">
        <v>16</v>
      </c>
      <c r="H2055" s="5">
        <v>16</v>
      </c>
      <c r="J2055" s="8">
        <f t="shared" si="95"/>
        <v>5760</v>
      </c>
      <c r="K2055" s="4" t="str">
        <f t="shared" si="96"/>
        <v>unk</v>
      </c>
      <c r="L2055" s="1" t="str">
        <f t="shared" si="97"/>
        <v>unk</v>
      </c>
    </row>
    <row r="2056" spans="1:12" x14ac:dyDescent="0.2">
      <c r="A2056" s="5">
        <v>302</v>
      </c>
      <c r="B2056" s="5" t="s">
        <v>26</v>
      </c>
      <c r="D2056" s="5">
        <v>0</v>
      </c>
      <c r="F2056" s="5">
        <v>805</v>
      </c>
      <c r="G2056" s="5">
        <v>18</v>
      </c>
      <c r="H2056" s="5">
        <v>0</v>
      </c>
      <c r="J2056" s="8">
        <f t="shared" si="95"/>
        <v>6440</v>
      </c>
      <c r="K2056" s="4" t="str">
        <f t="shared" si="96"/>
        <v>unk</v>
      </c>
      <c r="L2056" s="1" t="str">
        <f t="shared" si="97"/>
        <v>unk</v>
      </c>
    </row>
    <row r="2057" spans="1:12" x14ac:dyDescent="0.2">
      <c r="A2057" s="5">
        <v>303</v>
      </c>
      <c r="B2057" s="5" t="s">
        <v>26</v>
      </c>
      <c r="D2057" s="5">
        <v>0</v>
      </c>
      <c r="F2057" s="5">
        <v>550</v>
      </c>
      <c r="G2057" s="5">
        <v>12</v>
      </c>
      <c r="H2057" s="5">
        <v>0</v>
      </c>
      <c r="J2057" s="8">
        <f t="shared" si="95"/>
        <v>4400</v>
      </c>
      <c r="K2057" s="4" t="str">
        <f t="shared" si="96"/>
        <v>unk</v>
      </c>
      <c r="L2057" s="1" t="str">
        <f t="shared" si="97"/>
        <v>unk</v>
      </c>
    </row>
    <row r="2058" spans="1:12" x14ac:dyDescent="0.2">
      <c r="A2058" s="5">
        <v>304</v>
      </c>
      <c r="B2058" s="5" t="s">
        <v>26</v>
      </c>
      <c r="D2058" s="5">
        <v>0</v>
      </c>
      <c r="F2058" s="5">
        <v>625</v>
      </c>
      <c r="G2058" s="5">
        <v>14</v>
      </c>
      <c r="H2058" s="5">
        <v>0</v>
      </c>
      <c r="J2058" s="8">
        <f t="shared" si="95"/>
        <v>5000</v>
      </c>
      <c r="K2058" s="4" t="str">
        <f t="shared" si="96"/>
        <v>unk</v>
      </c>
      <c r="L2058" s="1" t="str">
        <f t="shared" si="97"/>
        <v>unk</v>
      </c>
    </row>
    <row r="2059" spans="1:12" x14ac:dyDescent="0.2">
      <c r="A2059" s="5">
        <v>305</v>
      </c>
      <c r="B2059" s="5" t="s">
        <v>26</v>
      </c>
      <c r="D2059" s="5">
        <v>0</v>
      </c>
      <c r="F2059" s="5">
        <v>506</v>
      </c>
      <c r="G2059" s="5">
        <v>11</v>
      </c>
      <c r="H2059" s="5">
        <v>0</v>
      </c>
      <c r="J2059" s="8">
        <f t="shared" si="95"/>
        <v>4048</v>
      </c>
      <c r="K2059" s="4" t="str">
        <f t="shared" si="96"/>
        <v>unk</v>
      </c>
      <c r="L2059" s="1" t="str">
        <f t="shared" si="97"/>
        <v>unk</v>
      </c>
    </row>
    <row r="2060" spans="1:12" x14ac:dyDescent="0.2">
      <c r="A2060" s="5">
        <v>306</v>
      </c>
      <c r="B2060" s="5" t="s">
        <v>26</v>
      </c>
      <c r="D2060" s="5">
        <v>0</v>
      </c>
      <c r="F2060" s="5">
        <v>875</v>
      </c>
      <c r="G2060" s="5">
        <v>19</v>
      </c>
      <c r="H2060" s="5">
        <v>0</v>
      </c>
      <c r="J2060" s="8">
        <f t="shared" si="95"/>
        <v>7000</v>
      </c>
      <c r="K2060" s="4" t="str">
        <f t="shared" si="96"/>
        <v>unk</v>
      </c>
      <c r="L2060" s="1" t="str">
        <f t="shared" si="97"/>
        <v>unk</v>
      </c>
    </row>
    <row r="2061" spans="1:12" x14ac:dyDescent="0.2">
      <c r="A2061" s="5">
        <v>307</v>
      </c>
      <c r="B2061" s="5" t="s">
        <v>26</v>
      </c>
      <c r="D2061" s="5">
        <v>0</v>
      </c>
      <c r="F2061" s="5">
        <v>900</v>
      </c>
      <c r="G2061" s="5">
        <v>20</v>
      </c>
      <c r="H2061" s="5">
        <v>0</v>
      </c>
      <c r="J2061" s="8">
        <f t="shared" ref="J2061:J2124" si="98">IF(COUNT(F2061)=1,F2061*8,"")</f>
        <v>7200</v>
      </c>
      <c r="K2061" s="4" t="str">
        <f t="shared" ref="K2061:K2124" si="99">IF( AND(COUNT(J2061)=1,COUNT(C2061)=1), ABS((C2061*60/J2061)), "unk" )</f>
        <v>unk</v>
      </c>
      <c r="L2061" s="1" t="str">
        <f t="shared" si="97"/>
        <v>unk</v>
      </c>
    </row>
    <row r="2062" spans="1:12" x14ac:dyDescent="0.2">
      <c r="A2062" s="5">
        <v>308</v>
      </c>
      <c r="B2062" s="5" t="s">
        <v>26</v>
      </c>
      <c r="D2062" s="5">
        <v>0</v>
      </c>
      <c r="F2062" s="5">
        <v>805</v>
      </c>
      <c r="G2062" s="5">
        <v>18</v>
      </c>
      <c r="H2062" s="5">
        <v>0</v>
      </c>
      <c r="J2062" s="8">
        <f t="shared" si="98"/>
        <v>6440</v>
      </c>
      <c r="K2062" s="4" t="str">
        <f t="shared" si="99"/>
        <v>unk</v>
      </c>
      <c r="L2062" s="1" t="str">
        <f t="shared" si="97"/>
        <v>unk</v>
      </c>
    </row>
    <row r="2063" spans="1:12" x14ac:dyDescent="0.2">
      <c r="A2063" s="5">
        <v>309</v>
      </c>
      <c r="B2063" s="5" t="s">
        <v>26</v>
      </c>
      <c r="D2063" s="5">
        <v>0</v>
      </c>
      <c r="E2063" s="5" t="s">
        <v>33</v>
      </c>
      <c r="F2063" s="5">
        <v>575</v>
      </c>
      <c r="G2063" s="5">
        <v>13</v>
      </c>
      <c r="H2063" s="5">
        <v>13</v>
      </c>
      <c r="J2063" s="8">
        <f t="shared" si="98"/>
        <v>4600</v>
      </c>
      <c r="K2063" s="4" t="str">
        <f t="shared" si="99"/>
        <v>unk</v>
      </c>
      <c r="L2063" s="1" t="str">
        <f t="shared" si="97"/>
        <v>unk</v>
      </c>
    </row>
    <row r="2064" spans="1:12" x14ac:dyDescent="0.2">
      <c r="A2064" s="5" t="s">
        <v>532</v>
      </c>
      <c r="J2064" s="8" t="str">
        <f t="shared" si="98"/>
        <v/>
      </c>
      <c r="K2064" s="4" t="str">
        <f t="shared" si="99"/>
        <v>unk</v>
      </c>
      <c r="L2064" s="1" t="str">
        <f t="shared" si="97"/>
        <v>unk</v>
      </c>
    </row>
    <row r="2065" spans="1:12" x14ac:dyDescent="0.2">
      <c r="A2065" s="5">
        <v>1</v>
      </c>
      <c r="B2065" s="5" t="s">
        <v>26</v>
      </c>
      <c r="D2065" s="5">
        <v>0</v>
      </c>
      <c r="F2065" s="8">
        <v>1276</v>
      </c>
      <c r="G2065" s="5">
        <v>29</v>
      </c>
      <c r="H2065" s="5">
        <v>0</v>
      </c>
      <c r="J2065" s="8">
        <f t="shared" si="98"/>
        <v>10208</v>
      </c>
      <c r="K2065" s="4" t="str">
        <f t="shared" si="99"/>
        <v>unk</v>
      </c>
      <c r="L2065" s="1" t="str">
        <f t="shared" si="97"/>
        <v>unk</v>
      </c>
    </row>
    <row r="2066" spans="1:12" x14ac:dyDescent="0.2">
      <c r="A2066" s="5">
        <v>9</v>
      </c>
      <c r="B2066" s="5" t="s">
        <v>26</v>
      </c>
      <c r="D2066" s="5">
        <v>0</v>
      </c>
      <c r="F2066" s="8">
        <v>1200</v>
      </c>
      <c r="G2066" s="5">
        <v>27</v>
      </c>
      <c r="H2066" s="5">
        <v>0</v>
      </c>
      <c r="J2066" s="8">
        <f t="shared" si="98"/>
        <v>9600</v>
      </c>
      <c r="K2066" s="4" t="str">
        <f t="shared" si="99"/>
        <v>unk</v>
      </c>
      <c r="L2066" s="1" t="str">
        <f t="shared" si="97"/>
        <v>unk</v>
      </c>
    </row>
    <row r="2067" spans="1:12" x14ac:dyDescent="0.2">
      <c r="A2067" s="5">
        <v>102</v>
      </c>
      <c r="B2067" s="5" t="s">
        <v>26</v>
      </c>
      <c r="D2067" s="5">
        <v>0</v>
      </c>
      <c r="F2067" s="8">
        <v>2318</v>
      </c>
      <c r="G2067" s="5">
        <v>52</v>
      </c>
      <c r="H2067" s="5">
        <v>0</v>
      </c>
      <c r="J2067" s="8">
        <f t="shared" si="98"/>
        <v>18544</v>
      </c>
      <c r="K2067" s="4" t="str">
        <f t="shared" si="99"/>
        <v>unk</v>
      </c>
      <c r="L2067" s="1" t="str">
        <f t="shared" si="97"/>
        <v>unk</v>
      </c>
    </row>
    <row r="2068" spans="1:12" x14ac:dyDescent="0.2">
      <c r="A2068" s="5">
        <v>104</v>
      </c>
      <c r="B2068" s="5" t="s">
        <v>26</v>
      </c>
      <c r="D2068" s="5">
        <v>0</v>
      </c>
      <c r="F2068" s="5">
        <v>870</v>
      </c>
      <c r="G2068" s="5">
        <v>19</v>
      </c>
      <c r="H2068" s="5">
        <v>0</v>
      </c>
      <c r="J2068" s="8">
        <f t="shared" si="98"/>
        <v>6960</v>
      </c>
      <c r="K2068" s="4" t="str">
        <f t="shared" si="99"/>
        <v>unk</v>
      </c>
      <c r="L2068" s="1" t="str">
        <f t="shared" si="97"/>
        <v>unk</v>
      </c>
    </row>
    <row r="2069" spans="1:12" x14ac:dyDescent="0.2">
      <c r="A2069" s="5">
        <v>203</v>
      </c>
      <c r="B2069" s="5" t="s">
        <v>26</v>
      </c>
      <c r="D2069" s="5">
        <v>0</v>
      </c>
      <c r="F2069" s="8">
        <v>4800</v>
      </c>
      <c r="G2069" s="5">
        <v>109</v>
      </c>
      <c r="H2069" s="5">
        <v>0</v>
      </c>
      <c r="J2069" s="8">
        <f t="shared" si="98"/>
        <v>38400</v>
      </c>
      <c r="K2069" s="4" t="str">
        <f t="shared" si="99"/>
        <v>unk</v>
      </c>
      <c r="L2069" s="1" t="str">
        <f t="shared" si="97"/>
        <v>unk</v>
      </c>
    </row>
    <row r="2070" spans="1:12" x14ac:dyDescent="0.2">
      <c r="A2070" s="5">
        <v>200</v>
      </c>
      <c r="B2070" s="5" t="s">
        <v>26</v>
      </c>
      <c r="D2070" s="5">
        <v>0</v>
      </c>
      <c r="F2070" s="5">
        <v>512</v>
      </c>
      <c r="G2070" s="5">
        <v>11</v>
      </c>
      <c r="H2070" s="5">
        <v>0</v>
      </c>
      <c r="J2070" s="8">
        <f t="shared" si="98"/>
        <v>4096</v>
      </c>
      <c r="K2070" s="4" t="str">
        <f t="shared" si="99"/>
        <v>unk</v>
      </c>
      <c r="L2070" s="1" t="str">
        <f t="shared" si="97"/>
        <v>unk</v>
      </c>
    </row>
    <row r="2071" spans="1:12" x14ac:dyDescent="0.2">
      <c r="A2071" s="5">
        <v>301</v>
      </c>
      <c r="B2071" s="5" t="s">
        <v>26</v>
      </c>
      <c r="D2071" s="5">
        <v>0</v>
      </c>
      <c r="F2071" s="5">
        <v>840</v>
      </c>
      <c r="G2071" s="5">
        <v>19</v>
      </c>
      <c r="H2071" s="5">
        <v>0</v>
      </c>
      <c r="J2071" s="8">
        <f t="shared" si="98"/>
        <v>6720</v>
      </c>
      <c r="K2071" s="4" t="str">
        <f t="shared" si="99"/>
        <v>unk</v>
      </c>
      <c r="L2071" s="1" t="str">
        <f t="shared" si="97"/>
        <v>unk</v>
      </c>
    </row>
    <row r="2072" spans="1:12" x14ac:dyDescent="0.2">
      <c r="A2072" s="5">
        <v>305</v>
      </c>
      <c r="B2072" s="5" t="s">
        <v>26</v>
      </c>
      <c r="D2072" s="5">
        <v>0</v>
      </c>
      <c r="F2072" s="5">
        <v>630</v>
      </c>
      <c r="G2072" s="5">
        <v>14</v>
      </c>
      <c r="H2072" s="5">
        <v>0</v>
      </c>
      <c r="J2072" s="8">
        <f t="shared" si="98"/>
        <v>5040</v>
      </c>
      <c r="K2072" s="4" t="str">
        <f t="shared" si="99"/>
        <v>unk</v>
      </c>
      <c r="L2072" s="1" t="str">
        <f t="shared" ref="L2072:L2135" si="100">IF(AND(COUNT(J2072)=1,COUNT(C2072)=1),IF(COUNT(J2072)=1,(IF(K2072&gt;120,6,IF(K2072&gt;50,5,IF(K2072&gt;24,4,IF(K2072&gt;10,3,IF(K2072&gt;4,2,IF(K2072&gt;1,1,0))))))),""),"unk")</f>
        <v>unk</v>
      </c>
    </row>
    <row r="2073" spans="1:12" x14ac:dyDescent="0.2">
      <c r="A2073" s="5">
        <v>306</v>
      </c>
      <c r="B2073" s="5" t="s">
        <v>26</v>
      </c>
      <c r="D2073" s="5">
        <v>0</v>
      </c>
      <c r="F2073" s="5">
        <v>768</v>
      </c>
      <c r="G2073" s="5">
        <v>17</v>
      </c>
      <c r="H2073" s="5">
        <v>0</v>
      </c>
      <c r="J2073" s="8">
        <f t="shared" si="98"/>
        <v>6144</v>
      </c>
      <c r="K2073" s="4" t="str">
        <f t="shared" si="99"/>
        <v>unk</v>
      </c>
      <c r="L2073" s="1" t="str">
        <f t="shared" si="100"/>
        <v>unk</v>
      </c>
    </row>
    <row r="2074" spans="1:12" x14ac:dyDescent="0.2">
      <c r="J2074" s="8" t="str">
        <f t="shared" si="98"/>
        <v/>
      </c>
      <c r="K2074" s="4" t="str">
        <f t="shared" si="99"/>
        <v>unk</v>
      </c>
      <c r="L2074" s="1" t="str">
        <f t="shared" si="100"/>
        <v>unk</v>
      </c>
    </row>
    <row r="2075" spans="1:12" x14ac:dyDescent="0.2">
      <c r="J2075" s="8" t="str">
        <f t="shared" si="98"/>
        <v/>
      </c>
      <c r="K2075" s="4" t="str">
        <f t="shared" si="99"/>
        <v>unk</v>
      </c>
      <c r="L2075" s="1" t="str">
        <f t="shared" si="100"/>
        <v>unk</v>
      </c>
    </row>
    <row r="2076" spans="1:12" x14ac:dyDescent="0.2">
      <c r="A2076" s="5" t="s">
        <v>0</v>
      </c>
      <c r="B2076" s="6">
        <v>44315</v>
      </c>
      <c r="J2076" s="8" t="str">
        <f t="shared" si="98"/>
        <v/>
      </c>
      <c r="K2076" s="4" t="str">
        <f t="shared" si="99"/>
        <v>unk</v>
      </c>
      <c r="L2076" s="1" t="str">
        <f t="shared" si="100"/>
        <v>unk</v>
      </c>
    </row>
    <row r="2077" spans="1:12" x14ac:dyDescent="0.2">
      <c r="A2077" s="5" t="s">
        <v>2</v>
      </c>
      <c r="B2077" s="5" t="s">
        <v>533</v>
      </c>
      <c r="J2077" s="8" t="str">
        <f t="shared" si="98"/>
        <v/>
      </c>
      <c r="K2077" s="4" t="str">
        <f t="shared" si="99"/>
        <v>unk</v>
      </c>
      <c r="L2077" s="1" t="str">
        <f t="shared" si="100"/>
        <v>unk</v>
      </c>
    </row>
    <row r="2078" spans="1:12" x14ac:dyDescent="0.2">
      <c r="A2078" s="5" t="s">
        <v>6</v>
      </c>
      <c r="B2078" s="5" t="s">
        <v>8</v>
      </c>
      <c r="C2078" s="5" t="s">
        <v>9</v>
      </c>
      <c r="D2078" s="5" t="s">
        <v>237</v>
      </c>
      <c r="J2078" s="8" t="str">
        <f t="shared" si="98"/>
        <v/>
      </c>
      <c r="K2078" s="4" t="str">
        <f t="shared" si="99"/>
        <v>unk</v>
      </c>
      <c r="L2078" s="1" t="str">
        <f t="shared" si="100"/>
        <v>unk</v>
      </c>
    </row>
    <row r="2079" spans="1:12" x14ac:dyDescent="0.2">
      <c r="A2079" s="5" t="s">
        <v>11</v>
      </c>
      <c r="J2079" s="8" t="str">
        <f t="shared" si="98"/>
        <v/>
      </c>
      <c r="K2079" s="4" t="str">
        <f t="shared" si="99"/>
        <v>unk</v>
      </c>
      <c r="L2079" s="1" t="str">
        <f t="shared" si="100"/>
        <v>unk</v>
      </c>
    </row>
    <row r="2080" spans="1:12" x14ac:dyDescent="0.2">
      <c r="A2080" s="5" t="s">
        <v>13</v>
      </c>
      <c r="B2080" s="5" t="s">
        <v>14</v>
      </c>
      <c r="C2080" s="5" t="s">
        <v>15</v>
      </c>
      <c r="D2080" s="5" t="s">
        <v>16</v>
      </c>
      <c r="E2080" s="5" t="s">
        <v>17</v>
      </c>
      <c r="F2080" s="5" t="s">
        <v>18</v>
      </c>
      <c r="G2080" s="5" t="s">
        <v>19</v>
      </c>
      <c r="H2080" s="5" t="s">
        <v>20</v>
      </c>
      <c r="I2080" s="5" t="s">
        <v>21</v>
      </c>
      <c r="J2080" s="8" t="str">
        <f t="shared" si="98"/>
        <v/>
      </c>
      <c r="K2080" s="4" t="str">
        <f t="shared" si="99"/>
        <v>unk</v>
      </c>
      <c r="L2080" s="1" t="str">
        <f t="shared" si="100"/>
        <v>unk</v>
      </c>
    </row>
    <row r="2081" spans="1:12" x14ac:dyDescent="0.2">
      <c r="A2081" s="5">
        <v>1</v>
      </c>
      <c r="B2081" s="5" t="s">
        <v>32</v>
      </c>
      <c r="C2081" s="5">
        <v>310</v>
      </c>
      <c r="D2081" s="5">
        <v>20</v>
      </c>
      <c r="F2081" s="5">
        <v>695</v>
      </c>
      <c r="G2081" s="5">
        <v>15</v>
      </c>
      <c r="H2081" s="5">
        <v>15</v>
      </c>
      <c r="I2081" s="5" t="s">
        <v>31</v>
      </c>
      <c r="J2081" s="8">
        <f t="shared" si="98"/>
        <v>5560</v>
      </c>
      <c r="K2081" s="4">
        <f t="shared" si="99"/>
        <v>3.3453237410071943</v>
      </c>
      <c r="L2081" s="1">
        <f t="shared" si="100"/>
        <v>1</v>
      </c>
    </row>
    <row r="2082" spans="1:12" x14ac:dyDescent="0.2">
      <c r="A2082" s="5">
        <v>2</v>
      </c>
      <c r="B2082" s="5" t="s">
        <v>32</v>
      </c>
      <c r="C2082" s="5">
        <v>280</v>
      </c>
      <c r="D2082" s="5">
        <v>18</v>
      </c>
      <c r="F2082" s="5">
        <v>950</v>
      </c>
      <c r="G2082" s="5">
        <v>21</v>
      </c>
      <c r="H2082" s="5">
        <v>18</v>
      </c>
      <c r="I2082" s="5" t="s">
        <v>31</v>
      </c>
      <c r="J2082" s="8">
        <f t="shared" si="98"/>
        <v>7600</v>
      </c>
      <c r="K2082" s="4">
        <f t="shared" si="99"/>
        <v>2.2105263157894739</v>
      </c>
      <c r="L2082" s="1">
        <f t="shared" si="100"/>
        <v>1</v>
      </c>
    </row>
    <row r="2083" spans="1:12" x14ac:dyDescent="0.2">
      <c r="A2083" s="5">
        <v>3</v>
      </c>
      <c r="B2083" s="5" t="s">
        <v>32</v>
      </c>
      <c r="C2083" s="5">
        <v>443</v>
      </c>
      <c r="D2083" s="5">
        <v>29</v>
      </c>
      <c r="F2083" s="5">
        <v>513</v>
      </c>
      <c r="G2083" s="5">
        <v>11</v>
      </c>
      <c r="H2083" s="5">
        <v>11</v>
      </c>
      <c r="I2083" s="5" t="s">
        <v>31</v>
      </c>
      <c r="J2083" s="8">
        <f t="shared" si="98"/>
        <v>4104</v>
      </c>
      <c r="K2083" s="4">
        <f t="shared" si="99"/>
        <v>6.4766081871345031</v>
      </c>
      <c r="L2083" s="1">
        <f t="shared" si="100"/>
        <v>2</v>
      </c>
    </row>
    <row r="2084" spans="1:12" x14ac:dyDescent="0.2">
      <c r="A2084" s="5">
        <v>15</v>
      </c>
      <c r="B2084" s="5" t="s">
        <v>26</v>
      </c>
      <c r="C2084" s="5">
        <v>131</v>
      </c>
      <c r="D2084" s="5">
        <v>8</v>
      </c>
      <c r="G2084" s="5">
        <v>0</v>
      </c>
      <c r="H2084" s="5">
        <v>0</v>
      </c>
      <c r="I2084" s="5" t="s">
        <v>31</v>
      </c>
      <c r="J2084" s="8" t="str">
        <f t="shared" si="98"/>
        <v/>
      </c>
      <c r="K2084" s="4" t="str">
        <f t="shared" si="99"/>
        <v>unk</v>
      </c>
      <c r="L2084" s="1" t="str">
        <f t="shared" si="100"/>
        <v>unk</v>
      </c>
    </row>
    <row r="2085" spans="1:12" x14ac:dyDescent="0.2">
      <c r="A2085" s="5" t="s">
        <v>534</v>
      </c>
      <c r="B2085" s="5" t="s">
        <v>26</v>
      </c>
      <c r="C2085" s="5">
        <v>131</v>
      </c>
      <c r="D2085" s="5">
        <v>8</v>
      </c>
      <c r="G2085" s="5">
        <v>0</v>
      </c>
      <c r="H2085" s="5">
        <v>0</v>
      </c>
      <c r="I2085" s="5" t="s">
        <v>31</v>
      </c>
      <c r="J2085" s="8" t="str">
        <f t="shared" si="98"/>
        <v/>
      </c>
      <c r="K2085" s="4" t="str">
        <f t="shared" si="99"/>
        <v>unk</v>
      </c>
      <c r="L2085" s="1" t="str">
        <f t="shared" si="100"/>
        <v>unk</v>
      </c>
    </row>
    <row r="2086" spans="1:12" x14ac:dyDescent="0.2">
      <c r="A2086" s="5">
        <v>101</v>
      </c>
      <c r="B2086" s="5" t="s">
        <v>32</v>
      </c>
      <c r="C2086" s="5">
        <v>341</v>
      </c>
      <c r="D2086" s="5">
        <v>22</v>
      </c>
      <c r="F2086" s="5">
        <v>717</v>
      </c>
      <c r="G2086" s="5">
        <v>16</v>
      </c>
      <c r="H2086" s="5">
        <v>16</v>
      </c>
      <c r="I2086" s="5" t="s">
        <v>31</v>
      </c>
      <c r="J2086" s="8">
        <f t="shared" si="98"/>
        <v>5736</v>
      </c>
      <c r="K2086" s="4">
        <f t="shared" si="99"/>
        <v>3.5669456066945608</v>
      </c>
      <c r="L2086" s="1">
        <f t="shared" si="100"/>
        <v>1</v>
      </c>
    </row>
    <row r="2087" spans="1:12" x14ac:dyDescent="0.2">
      <c r="A2087" s="5">
        <v>102</v>
      </c>
      <c r="B2087" s="5" t="s">
        <v>32</v>
      </c>
      <c r="C2087" s="5">
        <v>694</v>
      </c>
      <c r="D2087" s="5">
        <v>46</v>
      </c>
      <c r="F2087" s="5">
        <v>700</v>
      </c>
      <c r="G2087" s="5">
        <v>15</v>
      </c>
      <c r="H2087" s="5">
        <v>15</v>
      </c>
      <c r="I2087" s="5" t="s">
        <v>31</v>
      </c>
      <c r="J2087" s="8">
        <f t="shared" si="98"/>
        <v>5600</v>
      </c>
      <c r="K2087" s="4">
        <f t="shared" si="99"/>
        <v>7.4357142857142859</v>
      </c>
      <c r="L2087" s="1">
        <f t="shared" si="100"/>
        <v>2</v>
      </c>
    </row>
    <row r="2088" spans="1:12" x14ac:dyDescent="0.2">
      <c r="A2088" s="5">
        <v>103</v>
      </c>
      <c r="B2088" s="5" t="s">
        <v>32</v>
      </c>
      <c r="C2088" s="5">
        <v>0</v>
      </c>
      <c r="D2088" s="5">
        <v>0</v>
      </c>
      <c r="F2088" s="5">
        <v>1495</v>
      </c>
      <c r="G2088" s="5">
        <v>33</v>
      </c>
      <c r="H2088" s="5">
        <v>0</v>
      </c>
      <c r="I2088" s="5" t="s">
        <v>31</v>
      </c>
      <c r="J2088" s="8">
        <f t="shared" si="98"/>
        <v>11960</v>
      </c>
      <c r="K2088" s="4">
        <f t="shared" si="99"/>
        <v>0</v>
      </c>
      <c r="L2088" s="1">
        <f t="shared" si="100"/>
        <v>0</v>
      </c>
    </row>
    <row r="2089" spans="1:12" x14ac:dyDescent="0.2">
      <c r="A2089" s="5">
        <v>105</v>
      </c>
      <c r="B2089" s="5" t="s">
        <v>32</v>
      </c>
      <c r="C2089" s="5">
        <v>337</v>
      </c>
      <c r="D2089" s="5">
        <v>22</v>
      </c>
      <c r="F2089" s="5">
        <v>1005</v>
      </c>
      <c r="G2089" s="5">
        <v>22</v>
      </c>
      <c r="H2089" s="5">
        <v>22</v>
      </c>
      <c r="I2089" s="5" t="s">
        <v>31</v>
      </c>
      <c r="J2089" s="8">
        <f t="shared" si="98"/>
        <v>8040</v>
      </c>
      <c r="K2089" s="4">
        <f t="shared" si="99"/>
        <v>2.5149253731343282</v>
      </c>
      <c r="L2089" s="1">
        <f t="shared" si="100"/>
        <v>1</v>
      </c>
    </row>
    <row r="2090" spans="1:12" x14ac:dyDescent="0.2">
      <c r="A2090" s="5">
        <v>106</v>
      </c>
      <c r="B2090" s="5" t="s">
        <v>32</v>
      </c>
      <c r="C2090" s="5">
        <v>342</v>
      </c>
      <c r="D2090" s="5">
        <v>22</v>
      </c>
      <c r="F2090" s="5">
        <v>924</v>
      </c>
      <c r="G2090" s="5">
        <v>21</v>
      </c>
      <c r="H2090" s="5">
        <v>21</v>
      </c>
      <c r="I2090" s="5" t="s">
        <v>31</v>
      </c>
      <c r="J2090" s="8">
        <f t="shared" si="98"/>
        <v>7392</v>
      </c>
      <c r="K2090" s="4">
        <f t="shared" si="99"/>
        <v>2.7759740259740258</v>
      </c>
      <c r="L2090" s="1">
        <f t="shared" si="100"/>
        <v>1</v>
      </c>
    </row>
    <row r="2091" spans="1:12" x14ac:dyDescent="0.2">
      <c r="A2091" s="5">
        <v>107</v>
      </c>
      <c r="B2091" s="5" t="s">
        <v>32</v>
      </c>
      <c r="C2091" s="5">
        <v>327</v>
      </c>
      <c r="D2091" s="5">
        <v>21</v>
      </c>
      <c r="F2091" s="5">
        <v>630</v>
      </c>
      <c r="G2091" s="5">
        <v>14</v>
      </c>
      <c r="H2091" s="5">
        <v>14</v>
      </c>
      <c r="I2091" s="5" t="s">
        <v>31</v>
      </c>
      <c r="J2091" s="8">
        <f t="shared" si="98"/>
        <v>5040</v>
      </c>
      <c r="K2091" s="4">
        <f t="shared" si="99"/>
        <v>3.8928571428571428</v>
      </c>
      <c r="L2091" s="1">
        <f t="shared" si="100"/>
        <v>1</v>
      </c>
    </row>
    <row r="2092" spans="1:12" x14ac:dyDescent="0.2">
      <c r="A2092" s="5">
        <v>108</v>
      </c>
      <c r="B2092" s="5" t="s">
        <v>32</v>
      </c>
      <c r="C2092" s="5">
        <v>352</v>
      </c>
      <c r="D2092" s="5">
        <v>23</v>
      </c>
      <c r="F2092" s="5">
        <v>441</v>
      </c>
      <c r="G2092" s="5">
        <v>10</v>
      </c>
      <c r="H2092" s="5">
        <v>10</v>
      </c>
      <c r="I2092" s="5" t="s">
        <v>31</v>
      </c>
      <c r="J2092" s="8">
        <f t="shared" si="98"/>
        <v>3528</v>
      </c>
      <c r="K2092" s="4">
        <f t="shared" si="99"/>
        <v>5.9863945578231297</v>
      </c>
      <c r="L2092" s="1">
        <f t="shared" si="100"/>
        <v>2</v>
      </c>
    </row>
    <row r="2093" spans="1:12" x14ac:dyDescent="0.2">
      <c r="A2093" s="5">
        <v>109</v>
      </c>
      <c r="B2093" s="5" t="s">
        <v>32</v>
      </c>
      <c r="C2093" s="5">
        <v>585</v>
      </c>
      <c r="D2093" s="5">
        <v>39</v>
      </c>
      <c r="F2093" s="5">
        <v>851</v>
      </c>
      <c r="G2093" s="5">
        <v>19</v>
      </c>
      <c r="H2093" s="5">
        <v>19</v>
      </c>
      <c r="I2093" s="5" t="s">
        <v>31</v>
      </c>
      <c r="J2093" s="8">
        <f t="shared" si="98"/>
        <v>6808</v>
      </c>
      <c r="K2093" s="4">
        <f t="shared" si="99"/>
        <v>5.1556991774383079</v>
      </c>
      <c r="L2093" s="1">
        <f t="shared" si="100"/>
        <v>2</v>
      </c>
    </row>
    <row r="2094" spans="1:12" x14ac:dyDescent="0.2">
      <c r="A2094" s="5">
        <v>110</v>
      </c>
      <c r="B2094" s="5" t="s">
        <v>32</v>
      </c>
      <c r="C2094" s="5">
        <v>280</v>
      </c>
      <c r="D2094" s="5">
        <v>18</v>
      </c>
      <c r="F2094" s="5">
        <v>674</v>
      </c>
      <c r="G2094" s="5">
        <v>15</v>
      </c>
      <c r="H2094" s="5">
        <v>15</v>
      </c>
      <c r="I2094" s="5" t="s">
        <v>31</v>
      </c>
      <c r="J2094" s="8">
        <f t="shared" si="98"/>
        <v>5392</v>
      </c>
      <c r="K2094" s="4">
        <f t="shared" si="99"/>
        <v>3.1157270029673589</v>
      </c>
      <c r="L2094" s="1">
        <f t="shared" si="100"/>
        <v>1</v>
      </c>
    </row>
    <row r="2095" spans="1:12" x14ac:dyDescent="0.2">
      <c r="A2095" s="5">
        <v>111</v>
      </c>
      <c r="B2095" s="5" t="s">
        <v>32</v>
      </c>
      <c r="C2095" s="5">
        <v>285</v>
      </c>
      <c r="D2095" s="5">
        <v>19</v>
      </c>
      <c r="F2095" s="5">
        <v>386</v>
      </c>
      <c r="G2095" s="5">
        <v>8</v>
      </c>
      <c r="H2095" s="5">
        <v>8</v>
      </c>
      <c r="I2095" s="5" t="s">
        <v>31</v>
      </c>
      <c r="J2095" s="8">
        <f t="shared" si="98"/>
        <v>3088</v>
      </c>
      <c r="K2095" s="4">
        <f t="shared" si="99"/>
        <v>5.5375647668393784</v>
      </c>
      <c r="L2095" s="1">
        <f t="shared" si="100"/>
        <v>2</v>
      </c>
    </row>
    <row r="2096" spans="1:12" x14ac:dyDescent="0.2">
      <c r="A2096" s="5">
        <v>200</v>
      </c>
      <c r="B2096" s="5" t="s">
        <v>32</v>
      </c>
      <c r="C2096" s="5">
        <v>366</v>
      </c>
      <c r="D2096" s="5">
        <v>24</v>
      </c>
      <c r="F2096" s="5">
        <v>636</v>
      </c>
      <c r="G2096" s="5">
        <v>14</v>
      </c>
      <c r="H2096" s="5">
        <v>14</v>
      </c>
      <c r="I2096" s="5" t="s">
        <v>31</v>
      </c>
      <c r="J2096" s="8">
        <f t="shared" si="98"/>
        <v>5088</v>
      </c>
      <c r="K2096" s="4">
        <f t="shared" si="99"/>
        <v>4.3160377358490569</v>
      </c>
      <c r="L2096" s="1">
        <f t="shared" si="100"/>
        <v>2</v>
      </c>
    </row>
    <row r="2097" spans="1:12" x14ac:dyDescent="0.2">
      <c r="A2097" s="5" t="s">
        <v>535</v>
      </c>
      <c r="B2097" s="5" t="s">
        <v>32</v>
      </c>
      <c r="C2097" s="5">
        <v>324</v>
      </c>
      <c r="D2097" s="5">
        <v>21</v>
      </c>
      <c r="F2097" s="5">
        <v>485</v>
      </c>
      <c r="G2097" s="5">
        <v>11</v>
      </c>
      <c r="H2097" s="5">
        <v>11</v>
      </c>
      <c r="I2097" s="5" t="s">
        <v>31</v>
      </c>
      <c r="J2097" s="8">
        <f t="shared" si="98"/>
        <v>3880</v>
      </c>
      <c r="K2097" s="4">
        <f t="shared" si="99"/>
        <v>5.0103092783505154</v>
      </c>
      <c r="L2097" s="1">
        <f t="shared" si="100"/>
        <v>2</v>
      </c>
    </row>
    <row r="2098" spans="1:12" x14ac:dyDescent="0.2">
      <c r="A2098" s="5">
        <v>201</v>
      </c>
      <c r="B2098" s="5" t="s">
        <v>32</v>
      </c>
      <c r="C2098" s="5">
        <v>310</v>
      </c>
      <c r="D2098" s="5">
        <v>20</v>
      </c>
      <c r="F2098" s="5">
        <v>447</v>
      </c>
      <c r="G2098" s="5">
        <v>10</v>
      </c>
      <c r="H2098" s="5">
        <v>10</v>
      </c>
      <c r="I2098" s="5" t="s">
        <v>31</v>
      </c>
      <c r="J2098" s="8">
        <f t="shared" si="98"/>
        <v>3576</v>
      </c>
      <c r="K2098" s="4">
        <f t="shared" si="99"/>
        <v>5.201342281879195</v>
      </c>
      <c r="L2098" s="1">
        <f t="shared" si="100"/>
        <v>2</v>
      </c>
    </row>
    <row r="2099" spans="1:12" x14ac:dyDescent="0.2">
      <c r="A2099" s="5">
        <v>202</v>
      </c>
      <c r="B2099" s="5" t="s">
        <v>32</v>
      </c>
      <c r="C2099" s="5">
        <v>418</v>
      </c>
      <c r="D2099" s="5">
        <v>27</v>
      </c>
      <c r="F2099" s="5">
        <v>730</v>
      </c>
      <c r="G2099" s="5">
        <v>16</v>
      </c>
      <c r="H2099" s="5">
        <v>16</v>
      </c>
      <c r="I2099" s="5" t="s">
        <v>31</v>
      </c>
      <c r="J2099" s="8">
        <f t="shared" si="98"/>
        <v>5840</v>
      </c>
      <c r="K2099" s="4">
        <f t="shared" si="99"/>
        <v>4.2945205479452051</v>
      </c>
      <c r="L2099" s="1">
        <f t="shared" si="100"/>
        <v>2</v>
      </c>
    </row>
    <row r="2100" spans="1:12" x14ac:dyDescent="0.2">
      <c r="A2100" s="5">
        <v>203</v>
      </c>
      <c r="B2100" s="5" t="s">
        <v>32</v>
      </c>
      <c r="C2100" s="5">
        <v>0</v>
      </c>
      <c r="D2100" s="5">
        <v>0</v>
      </c>
      <c r="F2100" s="5">
        <v>813</v>
      </c>
      <c r="G2100" s="5">
        <v>18</v>
      </c>
      <c r="H2100" s="5">
        <v>0</v>
      </c>
      <c r="I2100" s="5" t="s">
        <v>31</v>
      </c>
      <c r="J2100" s="8">
        <f t="shared" si="98"/>
        <v>6504</v>
      </c>
      <c r="K2100" s="4">
        <f t="shared" si="99"/>
        <v>0</v>
      </c>
      <c r="L2100" s="1">
        <f t="shared" si="100"/>
        <v>0</v>
      </c>
    </row>
    <row r="2101" spans="1:12" x14ac:dyDescent="0.2">
      <c r="A2101" s="5">
        <v>204</v>
      </c>
      <c r="B2101" s="5" t="s">
        <v>32</v>
      </c>
      <c r="C2101" s="5">
        <v>326</v>
      </c>
      <c r="D2101" s="5">
        <v>21</v>
      </c>
      <c r="F2101" s="5">
        <v>867</v>
      </c>
      <c r="G2101" s="5">
        <v>19</v>
      </c>
      <c r="H2101" s="5">
        <v>19</v>
      </c>
      <c r="I2101" s="5" t="s">
        <v>31</v>
      </c>
      <c r="J2101" s="8">
        <f t="shared" si="98"/>
        <v>6936</v>
      </c>
      <c r="K2101" s="4">
        <f t="shared" si="99"/>
        <v>2.820069204152249</v>
      </c>
      <c r="L2101" s="1">
        <f t="shared" si="100"/>
        <v>1</v>
      </c>
    </row>
    <row r="2102" spans="1:12" x14ac:dyDescent="0.2">
      <c r="A2102" s="5">
        <v>205</v>
      </c>
      <c r="B2102" s="5" t="s">
        <v>32</v>
      </c>
      <c r="C2102" s="5">
        <v>401</v>
      </c>
      <c r="D2102" s="5">
        <v>26</v>
      </c>
      <c r="F2102" s="5">
        <v>716</v>
      </c>
      <c r="G2102" s="5">
        <v>16</v>
      </c>
      <c r="H2102" s="5">
        <v>16</v>
      </c>
      <c r="I2102" s="5" t="s">
        <v>31</v>
      </c>
      <c r="J2102" s="8">
        <f t="shared" si="98"/>
        <v>5728</v>
      </c>
      <c r="K2102" s="4">
        <f t="shared" si="99"/>
        <v>4.2004189944134076</v>
      </c>
      <c r="L2102" s="1">
        <f t="shared" si="100"/>
        <v>2</v>
      </c>
    </row>
    <row r="2103" spans="1:12" x14ac:dyDescent="0.2">
      <c r="A2103" s="5">
        <v>206</v>
      </c>
      <c r="B2103" s="5" t="s">
        <v>32</v>
      </c>
      <c r="C2103" s="5">
        <v>0</v>
      </c>
      <c r="D2103" s="5">
        <v>0</v>
      </c>
      <c r="F2103" s="5">
        <v>810</v>
      </c>
      <c r="G2103" s="5">
        <v>18</v>
      </c>
      <c r="H2103" s="5">
        <v>0</v>
      </c>
      <c r="I2103" s="5" t="s">
        <v>31</v>
      </c>
      <c r="J2103" s="8">
        <f t="shared" si="98"/>
        <v>6480</v>
      </c>
      <c r="K2103" s="4">
        <f t="shared" si="99"/>
        <v>0</v>
      </c>
      <c r="L2103" s="1">
        <f t="shared" si="100"/>
        <v>0</v>
      </c>
    </row>
    <row r="2104" spans="1:12" x14ac:dyDescent="0.2">
      <c r="A2104" s="5">
        <v>207</v>
      </c>
      <c r="B2104" s="5" t="s">
        <v>32</v>
      </c>
      <c r="C2104" s="5">
        <v>284</v>
      </c>
      <c r="D2104" s="5">
        <v>18</v>
      </c>
      <c r="F2104" s="5">
        <v>456</v>
      </c>
      <c r="G2104" s="5">
        <v>10</v>
      </c>
      <c r="H2104" s="5">
        <v>10</v>
      </c>
      <c r="I2104" s="5" t="s">
        <v>31</v>
      </c>
      <c r="J2104" s="8">
        <f t="shared" si="98"/>
        <v>3648</v>
      </c>
      <c r="K2104" s="4">
        <f t="shared" si="99"/>
        <v>4.6710526315789478</v>
      </c>
      <c r="L2104" s="1">
        <f t="shared" si="100"/>
        <v>2</v>
      </c>
    </row>
    <row r="2105" spans="1:12" x14ac:dyDescent="0.2">
      <c r="A2105" s="5">
        <v>208</v>
      </c>
      <c r="B2105" s="5" t="s">
        <v>32</v>
      </c>
      <c r="C2105" s="5">
        <v>336</v>
      </c>
      <c r="D2105" s="5">
        <v>22</v>
      </c>
      <c r="F2105" s="5">
        <v>422</v>
      </c>
      <c r="G2105" s="5">
        <v>9</v>
      </c>
      <c r="H2105" s="5">
        <v>9</v>
      </c>
      <c r="I2105" s="5" t="s">
        <v>31</v>
      </c>
      <c r="J2105" s="8">
        <f t="shared" si="98"/>
        <v>3376</v>
      </c>
      <c r="K2105" s="4">
        <f t="shared" si="99"/>
        <v>5.971563981042654</v>
      </c>
      <c r="L2105" s="1">
        <f t="shared" si="100"/>
        <v>2</v>
      </c>
    </row>
    <row r="2106" spans="1:12" x14ac:dyDescent="0.2">
      <c r="A2106" s="5">
        <v>209</v>
      </c>
      <c r="B2106" s="5" t="s">
        <v>32</v>
      </c>
      <c r="C2106" s="5">
        <v>300</v>
      </c>
      <c r="D2106" s="5">
        <v>20</v>
      </c>
      <c r="F2106" s="5">
        <v>731</v>
      </c>
      <c r="G2106" s="5">
        <v>16</v>
      </c>
      <c r="H2106" s="5">
        <v>16</v>
      </c>
      <c r="I2106" s="5" t="s">
        <v>31</v>
      </c>
      <c r="J2106" s="8">
        <f t="shared" si="98"/>
        <v>5848</v>
      </c>
      <c r="K2106" s="4">
        <f t="shared" si="99"/>
        <v>3.0779753761969904</v>
      </c>
      <c r="L2106" s="1">
        <f t="shared" si="100"/>
        <v>1</v>
      </c>
    </row>
    <row r="2107" spans="1:12" x14ac:dyDescent="0.2">
      <c r="A2107" s="5">
        <v>210</v>
      </c>
      <c r="B2107" s="5" t="s">
        <v>32</v>
      </c>
      <c r="C2107" s="5">
        <v>315</v>
      </c>
      <c r="D2107" s="5">
        <v>21</v>
      </c>
      <c r="F2107" s="5">
        <v>731</v>
      </c>
      <c r="G2107" s="5">
        <v>16</v>
      </c>
      <c r="H2107" s="5">
        <v>16</v>
      </c>
      <c r="I2107" s="5" t="s">
        <v>31</v>
      </c>
      <c r="J2107" s="8">
        <f t="shared" si="98"/>
        <v>5848</v>
      </c>
      <c r="K2107" s="4">
        <f t="shared" si="99"/>
        <v>3.2318741450068398</v>
      </c>
      <c r="L2107" s="1">
        <f t="shared" si="100"/>
        <v>1</v>
      </c>
    </row>
    <row r="2108" spans="1:12" x14ac:dyDescent="0.2">
      <c r="A2108" s="5">
        <v>211</v>
      </c>
      <c r="B2108" s="5" t="s">
        <v>32</v>
      </c>
      <c r="C2108" s="5">
        <v>0</v>
      </c>
      <c r="D2108" s="5">
        <v>0</v>
      </c>
      <c r="F2108" s="5">
        <v>872</v>
      </c>
      <c r="G2108" s="5">
        <v>19</v>
      </c>
      <c r="H2108" s="5">
        <v>0</v>
      </c>
      <c r="I2108" s="5" t="s">
        <v>31</v>
      </c>
      <c r="J2108" s="8">
        <f t="shared" si="98"/>
        <v>6976</v>
      </c>
      <c r="K2108" s="4">
        <f t="shared" si="99"/>
        <v>0</v>
      </c>
      <c r="L2108" s="1">
        <f t="shared" si="100"/>
        <v>0</v>
      </c>
    </row>
    <row r="2109" spans="1:12" x14ac:dyDescent="0.2">
      <c r="A2109" s="5">
        <v>212</v>
      </c>
      <c r="B2109" s="5" t="s">
        <v>32</v>
      </c>
      <c r="C2109" s="5">
        <v>440</v>
      </c>
      <c r="D2109" s="5">
        <v>29</v>
      </c>
      <c r="F2109" s="5">
        <v>365</v>
      </c>
      <c r="G2109" s="5">
        <v>8</v>
      </c>
      <c r="H2109" s="5">
        <v>8</v>
      </c>
      <c r="I2109" s="5" t="s">
        <v>31</v>
      </c>
      <c r="J2109" s="8">
        <f t="shared" si="98"/>
        <v>2920</v>
      </c>
      <c r="K2109" s="4">
        <f t="shared" si="99"/>
        <v>9.0410958904109595</v>
      </c>
      <c r="L2109" s="1">
        <f t="shared" si="100"/>
        <v>2</v>
      </c>
    </row>
    <row r="2110" spans="1:12" x14ac:dyDescent="0.2">
      <c r="A2110" s="5">
        <v>213</v>
      </c>
      <c r="B2110" s="5" t="s">
        <v>116</v>
      </c>
      <c r="C2110" s="5">
        <v>310</v>
      </c>
      <c r="D2110" s="5">
        <v>20</v>
      </c>
      <c r="F2110" s="5">
        <v>525</v>
      </c>
      <c r="G2110" s="5">
        <v>11</v>
      </c>
      <c r="H2110" s="5">
        <v>11</v>
      </c>
      <c r="I2110" s="5" t="s">
        <v>28</v>
      </c>
      <c r="J2110" s="8">
        <f t="shared" si="98"/>
        <v>4200</v>
      </c>
      <c r="K2110" s="4">
        <f t="shared" si="99"/>
        <v>4.4285714285714288</v>
      </c>
      <c r="L2110" s="1">
        <f t="shared" si="100"/>
        <v>2</v>
      </c>
    </row>
    <row r="2111" spans="1:12" x14ac:dyDescent="0.2">
      <c r="A2111" s="5" t="s">
        <v>26</v>
      </c>
      <c r="B2111" s="5" t="s">
        <v>100</v>
      </c>
      <c r="C2111" s="5">
        <v>2213</v>
      </c>
      <c r="D2111" s="5">
        <v>147</v>
      </c>
      <c r="G2111" s="5">
        <v>0</v>
      </c>
      <c r="H2111" s="5">
        <v>0</v>
      </c>
      <c r="I2111" s="5" t="s">
        <v>28</v>
      </c>
      <c r="J2111" s="8" t="str">
        <f t="shared" si="98"/>
        <v/>
      </c>
      <c r="K2111" s="4" t="str">
        <f t="shared" si="99"/>
        <v>unk</v>
      </c>
      <c r="L2111" s="1" t="str">
        <f t="shared" si="100"/>
        <v>unk</v>
      </c>
    </row>
    <row r="2112" spans="1:12" x14ac:dyDescent="0.2">
      <c r="A2112" s="5" t="s">
        <v>26</v>
      </c>
      <c r="B2112" s="5" t="s">
        <v>536</v>
      </c>
      <c r="C2112" s="5">
        <v>340</v>
      </c>
      <c r="D2112" s="5">
        <v>22</v>
      </c>
      <c r="F2112" s="5">
        <v>199</v>
      </c>
      <c r="G2112" s="5">
        <v>4</v>
      </c>
      <c r="H2112" s="5">
        <v>4</v>
      </c>
      <c r="I2112" s="5" t="s">
        <v>28</v>
      </c>
      <c r="J2112" s="8">
        <f t="shared" si="98"/>
        <v>1592</v>
      </c>
      <c r="K2112" s="4">
        <f t="shared" si="99"/>
        <v>12.814070351758794</v>
      </c>
      <c r="L2112" s="1">
        <f t="shared" si="100"/>
        <v>3</v>
      </c>
    </row>
    <row r="2113" spans="1:12" x14ac:dyDescent="0.2">
      <c r="A2113" s="5" t="s">
        <v>26</v>
      </c>
      <c r="B2113" s="5" t="s">
        <v>437</v>
      </c>
      <c r="C2113" s="5">
        <v>1486</v>
      </c>
      <c r="D2113" s="5">
        <v>99</v>
      </c>
      <c r="F2113" s="5">
        <v>4325</v>
      </c>
      <c r="G2113" s="5">
        <v>98</v>
      </c>
      <c r="H2113" s="5">
        <v>98</v>
      </c>
      <c r="I2113" s="5" t="s">
        <v>28</v>
      </c>
      <c r="J2113" s="8">
        <f t="shared" si="98"/>
        <v>34600</v>
      </c>
      <c r="K2113" s="4">
        <f t="shared" si="99"/>
        <v>2.5768786127167629</v>
      </c>
      <c r="L2113" s="1">
        <f t="shared" si="100"/>
        <v>1</v>
      </c>
    </row>
    <row r="2114" spans="1:12" x14ac:dyDescent="0.2">
      <c r="A2114" s="5" t="s">
        <v>26</v>
      </c>
      <c r="B2114" s="5" t="s">
        <v>35</v>
      </c>
      <c r="C2114" s="5">
        <v>1180</v>
      </c>
      <c r="D2114" s="5">
        <v>78</v>
      </c>
      <c r="F2114" s="5">
        <v>2998</v>
      </c>
      <c r="G2114" s="5">
        <v>68</v>
      </c>
      <c r="H2114" s="5">
        <v>68</v>
      </c>
      <c r="I2114" s="5" t="s">
        <v>28</v>
      </c>
      <c r="J2114" s="8">
        <f t="shared" si="98"/>
        <v>23984</v>
      </c>
      <c r="K2114" s="4">
        <f t="shared" si="99"/>
        <v>2.9519679786524349</v>
      </c>
      <c r="L2114" s="1">
        <f t="shared" si="100"/>
        <v>1</v>
      </c>
    </row>
    <row r="2115" spans="1:12" x14ac:dyDescent="0.2">
      <c r="A2115" s="5" t="s">
        <v>26</v>
      </c>
      <c r="B2115" s="5" t="s">
        <v>46</v>
      </c>
      <c r="C2115" s="5">
        <v>789</v>
      </c>
      <c r="D2115" s="5">
        <v>52</v>
      </c>
      <c r="F2115" s="5">
        <v>396</v>
      </c>
      <c r="G2115" s="5">
        <v>9</v>
      </c>
      <c r="H2115" s="5">
        <v>9</v>
      </c>
      <c r="I2115" s="5" t="s">
        <v>28</v>
      </c>
      <c r="J2115" s="8">
        <f t="shared" si="98"/>
        <v>3168</v>
      </c>
      <c r="K2115" s="4">
        <f t="shared" si="99"/>
        <v>14.943181818181818</v>
      </c>
      <c r="L2115" s="1">
        <f t="shared" si="100"/>
        <v>3</v>
      </c>
    </row>
    <row r="2116" spans="1:12" x14ac:dyDescent="0.2">
      <c r="A2116" s="5" t="s">
        <v>26</v>
      </c>
      <c r="B2116" s="5" t="s">
        <v>537</v>
      </c>
      <c r="C2116" s="5">
        <v>498</v>
      </c>
      <c r="D2116" s="5">
        <v>33</v>
      </c>
      <c r="F2116" s="5">
        <v>358</v>
      </c>
      <c r="G2116" s="5">
        <v>8</v>
      </c>
      <c r="H2116" s="5">
        <v>8</v>
      </c>
      <c r="I2116" s="5" t="s">
        <v>28</v>
      </c>
      <c r="J2116" s="8">
        <f t="shared" si="98"/>
        <v>2864</v>
      </c>
      <c r="K2116" s="4">
        <f t="shared" si="99"/>
        <v>10.432960893854748</v>
      </c>
      <c r="L2116" s="1">
        <f t="shared" si="100"/>
        <v>3</v>
      </c>
    </row>
    <row r="2117" spans="1:12" x14ac:dyDescent="0.2">
      <c r="A2117" s="5" t="s">
        <v>26</v>
      </c>
      <c r="B2117" s="5" t="s">
        <v>314</v>
      </c>
      <c r="C2117" s="5">
        <v>330</v>
      </c>
      <c r="D2117" s="5">
        <v>22</v>
      </c>
      <c r="F2117" s="5">
        <v>358</v>
      </c>
      <c r="G2117" s="5">
        <v>8</v>
      </c>
      <c r="H2117" s="5">
        <v>8</v>
      </c>
      <c r="I2117" s="5" t="s">
        <v>28</v>
      </c>
      <c r="J2117" s="8">
        <f t="shared" si="98"/>
        <v>2864</v>
      </c>
      <c r="K2117" s="4">
        <f t="shared" si="99"/>
        <v>6.9134078212290504</v>
      </c>
      <c r="L2117" s="1">
        <f t="shared" si="100"/>
        <v>2</v>
      </c>
    </row>
    <row r="2118" spans="1:12" x14ac:dyDescent="0.2">
      <c r="A2118" s="5" t="s">
        <v>26</v>
      </c>
      <c r="B2118" s="5" t="s">
        <v>538</v>
      </c>
      <c r="D2118" s="5">
        <v>0</v>
      </c>
      <c r="F2118" s="5">
        <v>602</v>
      </c>
      <c r="G2118" s="5">
        <v>13</v>
      </c>
      <c r="H2118" s="5">
        <v>0</v>
      </c>
      <c r="J2118" s="8">
        <f t="shared" si="98"/>
        <v>4816</v>
      </c>
      <c r="K2118" s="4" t="str">
        <f t="shared" si="99"/>
        <v>unk</v>
      </c>
      <c r="L2118" s="1" t="str">
        <f t="shared" si="100"/>
        <v>unk</v>
      </c>
    </row>
    <row r="2119" spans="1:12" x14ac:dyDescent="0.2">
      <c r="J2119" s="8" t="str">
        <f t="shared" si="98"/>
        <v/>
      </c>
      <c r="K2119" s="4" t="str">
        <f t="shared" si="99"/>
        <v>unk</v>
      </c>
      <c r="L2119" s="1" t="str">
        <f t="shared" si="100"/>
        <v>unk</v>
      </c>
    </row>
    <row r="2120" spans="1:12" x14ac:dyDescent="0.2">
      <c r="A2120" s="5" t="s">
        <v>0</v>
      </c>
      <c r="B2120" s="6">
        <v>44312</v>
      </c>
      <c r="J2120" s="8" t="str">
        <f t="shared" si="98"/>
        <v/>
      </c>
      <c r="K2120" s="4" t="str">
        <f t="shared" si="99"/>
        <v>unk</v>
      </c>
      <c r="L2120" s="1" t="str">
        <f t="shared" si="100"/>
        <v>unk</v>
      </c>
    </row>
    <row r="2121" spans="1:12" x14ac:dyDescent="0.2">
      <c r="A2121" s="5" t="s">
        <v>2</v>
      </c>
      <c r="B2121" s="5" t="s">
        <v>539</v>
      </c>
      <c r="C2121" s="5" t="s">
        <v>377</v>
      </c>
      <c r="J2121" s="8" t="str">
        <f t="shared" si="98"/>
        <v/>
      </c>
      <c r="K2121" s="4" t="str">
        <f t="shared" si="99"/>
        <v>unk</v>
      </c>
      <c r="L2121" s="1" t="str">
        <f t="shared" si="100"/>
        <v>unk</v>
      </c>
    </row>
    <row r="2122" spans="1:12" x14ac:dyDescent="0.2">
      <c r="A2122" s="5" t="s">
        <v>6</v>
      </c>
      <c r="B2122" s="5" t="s">
        <v>8</v>
      </c>
      <c r="C2122" s="5" t="s">
        <v>9</v>
      </c>
      <c r="J2122" s="8" t="str">
        <f t="shared" si="98"/>
        <v/>
      </c>
      <c r="K2122" s="4" t="str">
        <f t="shared" si="99"/>
        <v>unk</v>
      </c>
      <c r="L2122" s="1" t="str">
        <f t="shared" si="100"/>
        <v>unk</v>
      </c>
    </row>
    <row r="2123" spans="1:12" x14ac:dyDescent="0.2">
      <c r="A2123" s="5" t="s">
        <v>11</v>
      </c>
      <c r="J2123" s="8" t="str">
        <f t="shared" si="98"/>
        <v/>
      </c>
      <c r="K2123" s="4" t="str">
        <f t="shared" si="99"/>
        <v>unk</v>
      </c>
      <c r="L2123" s="1" t="str">
        <f t="shared" si="100"/>
        <v>unk</v>
      </c>
    </row>
    <row r="2124" spans="1:12" x14ac:dyDescent="0.2">
      <c r="A2124" s="5" t="s">
        <v>13</v>
      </c>
      <c r="B2124" s="5" t="s">
        <v>14</v>
      </c>
      <c r="C2124" s="5" t="s">
        <v>15</v>
      </c>
      <c r="D2124" s="5" t="s">
        <v>16</v>
      </c>
      <c r="E2124" s="5" t="s">
        <v>17</v>
      </c>
      <c r="F2124" s="5" t="s">
        <v>18</v>
      </c>
      <c r="G2124" s="5" t="s">
        <v>19</v>
      </c>
      <c r="H2124" s="5" t="s">
        <v>20</v>
      </c>
      <c r="I2124" s="5" t="s">
        <v>21</v>
      </c>
      <c r="J2124" s="8" t="str">
        <f t="shared" si="98"/>
        <v/>
      </c>
      <c r="K2124" s="4" t="str">
        <f t="shared" si="99"/>
        <v>unk</v>
      </c>
      <c r="L2124" s="1" t="str">
        <f t="shared" si="100"/>
        <v>unk</v>
      </c>
    </row>
    <row r="2125" spans="1:12" x14ac:dyDescent="0.2">
      <c r="A2125" s="5" t="s">
        <v>482</v>
      </c>
      <c r="B2125" s="5" t="s">
        <v>32</v>
      </c>
      <c r="C2125" s="5">
        <v>293</v>
      </c>
      <c r="D2125" s="5">
        <v>19</v>
      </c>
      <c r="F2125" s="5">
        <v>506</v>
      </c>
      <c r="G2125" s="5">
        <v>11</v>
      </c>
      <c r="H2125" s="5">
        <v>11</v>
      </c>
      <c r="I2125" s="5" t="s">
        <v>39</v>
      </c>
      <c r="J2125" s="8">
        <f t="shared" ref="J2125:J2188" si="101">IF(COUNT(F2125)=1,F2125*8,"")</f>
        <v>4048</v>
      </c>
      <c r="K2125" s="4">
        <f t="shared" ref="K2125:K2188" si="102">IF( AND(COUNT(J2125)=1,COUNT(C2125)=1), ABS((C2125*60/J2125)), "unk" )</f>
        <v>4.3428853754940713</v>
      </c>
      <c r="L2125" s="1">
        <f t="shared" si="100"/>
        <v>2</v>
      </c>
    </row>
    <row r="2126" spans="1:12" x14ac:dyDescent="0.2">
      <c r="A2126" s="5" t="s">
        <v>540</v>
      </c>
      <c r="B2126" s="5" t="s">
        <v>32</v>
      </c>
      <c r="C2126" s="5">
        <v>411</v>
      </c>
      <c r="D2126" s="5">
        <v>27</v>
      </c>
      <c r="F2126" s="5">
        <v>543</v>
      </c>
      <c r="G2126" s="5">
        <v>12</v>
      </c>
      <c r="H2126" s="5">
        <v>12</v>
      </c>
      <c r="I2126" s="5" t="s">
        <v>39</v>
      </c>
      <c r="J2126" s="8">
        <f t="shared" si="101"/>
        <v>4344</v>
      </c>
      <c r="K2126" s="4">
        <f t="shared" si="102"/>
        <v>5.6767955801104977</v>
      </c>
      <c r="L2126" s="1">
        <f t="shared" si="100"/>
        <v>2</v>
      </c>
    </row>
    <row r="2127" spans="1:12" x14ac:dyDescent="0.2">
      <c r="A2127" s="5" t="s">
        <v>541</v>
      </c>
      <c r="B2127" s="5" t="s">
        <v>32</v>
      </c>
      <c r="C2127" s="5">
        <v>284</v>
      </c>
      <c r="D2127" s="5">
        <v>18</v>
      </c>
      <c r="F2127" s="5">
        <v>833</v>
      </c>
      <c r="G2127" s="5">
        <v>18</v>
      </c>
      <c r="H2127" s="5">
        <v>18</v>
      </c>
      <c r="I2127" s="5" t="s">
        <v>39</v>
      </c>
      <c r="J2127" s="8">
        <f t="shared" si="101"/>
        <v>6664</v>
      </c>
      <c r="K2127" s="4">
        <f t="shared" si="102"/>
        <v>2.5570228091236493</v>
      </c>
      <c r="L2127" s="1">
        <f t="shared" si="100"/>
        <v>1</v>
      </c>
    </row>
    <row r="2128" spans="1:12" x14ac:dyDescent="0.2">
      <c r="A2128" s="5">
        <v>103</v>
      </c>
      <c r="B2128" s="5" t="s">
        <v>32</v>
      </c>
      <c r="C2128" s="5">
        <v>531</v>
      </c>
      <c r="D2128" s="5">
        <v>35</v>
      </c>
      <c r="F2128" s="5">
        <v>1082</v>
      </c>
      <c r="G2128" s="5">
        <v>24</v>
      </c>
      <c r="H2128" s="5">
        <v>24</v>
      </c>
      <c r="I2128" s="5" t="s">
        <v>39</v>
      </c>
      <c r="J2128" s="8">
        <f t="shared" si="101"/>
        <v>8656</v>
      </c>
      <c r="K2128" s="4">
        <f t="shared" si="102"/>
        <v>3.6806839186691311</v>
      </c>
      <c r="L2128" s="1">
        <f t="shared" si="100"/>
        <v>1</v>
      </c>
    </row>
    <row r="2129" spans="1:12" x14ac:dyDescent="0.2">
      <c r="A2129" s="5">
        <v>104</v>
      </c>
      <c r="B2129" s="5" t="s">
        <v>32</v>
      </c>
      <c r="C2129" s="5">
        <v>279</v>
      </c>
      <c r="D2129" s="5">
        <v>18</v>
      </c>
      <c r="F2129" s="5">
        <v>809</v>
      </c>
      <c r="G2129" s="5">
        <v>18</v>
      </c>
      <c r="H2129" s="5">
        <v>18</v>
      </c>
      <c r="I2129" s="5" t="s">
        <v>39</v>
      </c>
      <c r="J2129" s="8">
        <f t="shared" si="101"/>
        <v>6472</v>
      </c>
      <c r="K2129" s="4">
        <f t="shared" si="102"/>
        <v>2.5865265760197773</v>
      </c>
      <c r="L2129" s="1">
        <f t="shared" si="100"/>
        <v>1</v>
      </c>
    </row>
    <row r="2130" spans="1:12" x14ac:dyDescent="0.2">
      <c r="A2130" s="5">
        <v>105</v>
      </c>
      <c r="B2130" s="5" t="s">
        <v>32</v>
      </c>
      <c r="C2130" s="5">
        <v>369</v>
      </c>
      <c r="D2130" s="5">
        <v>24</v>
      </c>
      <c r="F2130" s="5">
        <v>695</v>
      </c>
      <c r="G2130" s="5">
        <v>15</v>
      </c>
      <c r="H2130" s="5">
        <v>15</v>
      </c>
      <c r="I2130" s="5" t="s">
        <v>39</v>
      </c>
      <c r="J2130" s="8">
        <f t="shared" si="101"/>
        <v>5560</v>
      </c>
      <c r="K2130" s="4">
        <f t="shared" si="102"/>
        <v>3.9820143884892087</v>
      </c>
      <c r="L2130" s="1">
        <f t="shared" si="100"/>
        <v>1</v>
      </c>
    </row>
    <row r="2131" spans="1:12" x14ac:dyDescent="0.2">
      <c r="A2131" s="5">
        <v>108</v>
      </c>
      <c r="B2131" s="5" t="s">
        <v>32</v>
      </c>
      <c r="C2131" s="5">
        <v>328</v>
      </c>
      <c r="D2131" s="5">
        <v>21</v>
      </c>
      <c r="F2131" s="5">
        <v>858</v>
      </c>
      <c r="G2131" s="5">
        <v>19</v>
      </c>
      <c r="H2131" s="5">
        <v>19</v>
      </c>
      <c r="I2131" s="5" t="s">
        <v>39</v>
      </c>
      <c r="J2131" s="8">
        <f t="shared" si="101"/>
        <v>6864</v>
      </c>
      <c r="K2131" s="4">
        <f t="shared" si="102"/>
        <v>2.8671328671328671</v>
      </c>
      <c r="L2131" s="1">
        <f t="shared" si="100"/>
        <v>1</v>
      </c>
    </row>
    <row r="2132" spans="1:12" x14ac:dyDescent="0.2">
      <c r="A2132" s="5">
        <v>109</v>
      </c>
      <c r="B2132" s="5" t="s">
        <v>152</v>
      </c>
      <c r="C2132" s="5">
        <v>313</v>
      </c>
      <c r="D2132" s="5">
        <v>20</v>
      </c>
      <c r="F2132" s="5">
        <v>548</v>
      </c>
      <c r="G2132" s="5">
        <v>12</v>
      </c>
      <c r="H2132" s="5">
        <v>12</v>
      </c>
      <c r="I2132" s="5" t="s">
        <v>39</v>
      </c>
      <c r="J2132" s="8">
        <f t="shared" si="101"/>
        <v>4384</v>
      </c>
      <c r="K2132" s="4">
        <f t="shared" si="102"/>
        <v>4.2837591240875916</v>
      </c>
      <c r="L2132" s="1">
        <f t="shared" si="100"/>
        <v>2</v>
      </c>
    </row>
    <row r="2133" spans="1:12" x14ac:dyDescent="0.2">
      <c r="A2133" s="5">
        <v>110</v>
      </c>
      <c r="B2133" s="5" t="s">
        <v>32</v>
      </c>
      <c r="C2133" s="5">
        <v>422</v>
      </c>
      <c r="D2133" s="5">
        <v>28</v>
      </c>
      <c r="F2133" s="5">
        <v>665</v>
      </c>
      <c r="G2133" s="5">
        <v>15</v>
      </c>
      <c r="H2133" s="5">
        <v>15</v>
      </c>
      <c r="I2133" s="5" t="s">
        <v>39</v>
      </c>
      <c r="J2133" s="8">
        <f t="shared" si="101"/>
        <v>5320</v>
      </c>
      <c r="K2133" s="4">
        <f t="shared" si="102"/>
        <v>4.7593984962406015</v>
      </c>
      <c r="L2133" s="1">
        <f t="shared" si="100"/>
        <v>2</v>
      </c>
    </row>
    <row r="2134" spans="1:12" x14ac:dyDescent="0.2">
      <c r="A2134" s="5" t="s">
        <v>305</v>
      </c>
      <c r="B2134" s="5" t="s">
        <v>152</v>
      </c>
      <c r="C2134" s="5">
        <v>335</v>
      </c>
      <c r="D2134" s="5">
        <v>22</v>
      </c>
      <c r="F2134" s="5">
        <v>333</v>
      </c>
      <c r="G2134" s="5">
        <v>7</v>
      </c>
      <c r="H2134" s="5">
        <v>7</v>
      </c>
      <c r="I2134" s="5" t="s">
        <v>39</v>
      </c>
      <c r="J2134" s="8">
        <f t="shared" si="101"/>
        <v>2664</v>
      </c>
      <c r="K2134" s="4">
        <f t="shared" si="102"/>
        <v>7.545045045045045</v>
      </c>
      <c r="L2134" s="1">
        <f t="shared" si="100"/>
        <v>2</v>
      </c>
    </row>
    <row r="2135" spans="1:12" x14ac:dyDescent="0.2">
      <c r="A2135" s="5">
        <v>201</v>
      </c>
      <c r="B2135" s="5" t="s">
        <v>32</v>
      </c>
      <c r="C2135" s="5">
        <v>335</v>
      </c>
      <c r="D2135" s="5">
        <v>22</v>
      </c>
      <c r="F2135" s="5">
        <v>711</v>
      </c>
      <c r="G2135" s="5">
        <v>16</v>
      </c>
      <c r="H2135" s="5">
        <v>16</v>
      </c>
      <c r="I2135" s="5" t="s">
        <v>39</v>
      </c>
      <c r="J2135" s="8">
        <f t="shared" si="101"/>
        <v>5688</v>
      </c>
      <c r="K2135" s="4">
        <f t="shared" si="102"/>
        <v>3.5337552742616034</v>
      </c>
      <c r="L2135" s="1">
        <f t="shared" si="100"/>
        <v>1</v>
      </c>
    </row>
    <row r="2136" spans="1:12" x14ac:dyDescent="0.2">
      <c r="A2136" s="5">
        <v>202</v>
      </c>
      <c r="B2136" s="5" t="s">
        <v>32</v>
      </c>
      <c r="C2136" s="5">
        <v>515</v>
      </c>
      <c r="D2136" s="5">
        <v>34</v>
      </c>
      <c r="F2136" s="5">
        <v>674</v>
      </c>
      <c r="G2136" s="5">
        <v>15</v>
      </c>
      <c r="H2136" s="5">
        <v>15</v>
      </c>
      <c r="I2136" s="5" t="s">
        <v>39</v>
      </c>
      <c r="J2136" s="8">
        <f t="shared" si="101"/>
        <v>5392</v>
      </c>
      <c r="K2136" s="4">
        <f t="shared" si="102"/>
        <v>5.7307121661721068</v>
      </c>
      <c r="L2136" s="1">
        <f t="shared" ref="L2136:L2199" si="103">IF(AND(COUNT(J2136)=1,COUNT(C2136)=1),IF(COUNT(J2136)=1,(IF(K2136&gt;120,6,IF(K2136&gt;50,5,IF(K2136&gt;24,4,IF(K2136&gt;10,3,IF(K2136&gt;4,2,IF(K2136&gt;1,1,0))))))),""),"unk")</f>
        <v>2</v>
      </c>
    </row>
    <row r="2137" spans="1:12" x14ac:dyDescent="0.2">
      <c r="A2137" s="5" t="s">
        <v>542</v>
      </c>
      <c r="B2137" s="5" t="s">
        <v>32</v>
      </c>
      <c r="C2137" s="5">
        <v>347</v>
      </c>
      <c r="D2137" s="5">
        <v>23</v>
      </c>
      <c r="F2137" s="5">
        <v>1015</v>
      </c>
      <c r="G2137" s="5">
        <v>23</v>
      </c>
      <c r="H2137" s="5">
        <v>23</v>
      </c>
      <c r="I2137" s="5" t="s">
        <v>39</v>
      </c>
      <c r="J2137" s="8">
        <f t="shared" si="101"/>
        <v>8120</v>
      </c>
      <c r="K2137" s="4">
        <f t="shared" si="102"/>
        <v>2.5640394088669951</v>
      </c>
      <c r="L2137" s="1">
        <f t="shared" si="103"/>
        <v>1</v>
      </c>
    </row>
    <row r="2138" spans="1:12" x14ac:dyDescent="0.2">
      <c r="A2138" s="5">
        <v>203</v>
      </c>
      <c r="B2138" s="5" t="s">
        <v>32</v>
      </c>
      <c r="C2138" s="5">
        <v>388</v>
      </c>
      <c r="D2138" s="5">
        <v>25</v>
      </c>
      <c r="F2138" s="5">
        <v>717</v>
      </c>
      <c r="G2138" s="5">
        <v>16</v>
      </c>
      <c r="H2138" s="5">
        <v>16</v>
      </c>
      <c r="I2138" s="5" t="s">
        <v>39</v>
      </c>
      <c r="J2138" s="8">
        <f t="shared" si="101"/>
        <v>5736</v>
      </c>
      <c r="K2138" s="4">
        <f t="shared" si="102"/>
        <v>4.0585774058577408</v>
      </c>
      <c r="L2138" s="1">
        <f t="shared" si="103"/>
        <v>2</v>
      </c>
    </row>
    <row r="2139" spans="1:12" x14ac:dyDescent="0.2">
      <c r="A2139" s="5">
        <v>205</v>
      </c>
      <c r="B2139" s="5" t="s">
        <v>152</v>
      </c>
      <c r="C2139" s="5">
        <v>0</v>
      </c>
      <c r="D2139" s="5">
        <v>0</v>
      </c>
      <c r="F2139" s="5">
        <v>304</v>
      </c>
      <c r="G2139" s="5">
        <v>6</v>
      </c>
      <c r="H2139" s="5">
        <v>0</v>
      </c>
      <c r="I2139" s="5" t="s">
        <v>543</v>
      </c>
      <c r="J2139" s="8">
        <f t="shared" si="101"/>
        <v>2432</v>
      </c>
      <c r="K2139" s="4">
        <f t="shared" si="102"/>
        <v>0</v>
      </c>
      <c r="L2139" s="1">
        <f t="shared" si="103"/>
        <v>0</v>
      </c>
    </row>
    <row r="2140" spans="1:12" x14ac:dyDescent="0.2">
      <c r="A2140" s="5">
        <v>206</v>
      </c>
      <c r="B2140" s="5" t="s">
        <v>152</v>
      </c>
      <c r="C2140" s="5">
        <v>0</v>
      </c>
      <c r="D2140" s="5">
        <v>0</v>
      </c>
      <c r="E2140" s="5" t="s">
        <v>33</v>
      </c>
      <c r="F2140" s="5">
        <v>240</v>
      </c>
      <c r="G2140" s="5">
        <v>5</v>
      </c>
      <c r="H2140" s="5">
        <v>5</v>
      </c>
      <c r="I2140" s="5" t="s">
        <v>543</v>
      </c>
      <c r="J2140" s="8">
        <f t="shared" si="101"/>
        <v>1920</v>
      </c>
      <c r="K2140" s="4">
        <f t="shared" si="102"/>
        <v>0</v>
      </c>
      <c r="L2140" s="1">
        <f t="shared" si="103"/>
        <v>0</v>
      </c>
    </row>
    <row r="2141" spans="1:12" x14ac:dyDescent="0.2">
      <c r="A2141" s="5">
        <v>207</v>
      </c>
      <c r="B2141" s="5" t="s">
        <v>32</v>
      </c>
      <c r="C2141" s="5">
        <v>435</v>
      </c>
      <c r="D2141" s="5">
        <v>29</v>
      </c>
      <c r="F2141" s="5">
        <v>726</v>
      </c>
      <c r="G2141" s="5">
        <v>16</v>
      </c>
      <c r="H2141" s="5">
        <v>16</v>
      </c>
      <c r="I2141" s="5" t="s">
        <v>39</v>
      </c>
      <c r="J2141" s="8">
        <f t="shared" si="101"/>
        <v>5808</v>
      </c>
      <c r="K2141" s="4">
        <f t="shared" si="102"/>
        <v>4.4938016528925617</v>
      </c>
      <c r="L2141" s="1">
        <f t="shared" si="103"/>
        <v>2</v>
      </c>
    </row>
    <row r="2142" spans="1:12" x14ac:dyDescent="0.2">
      <c r="A2142" s="5" t="s">
        <v>68</v>
      </c>
      <c r="B2142" s="5" t="s">
        <v>32</v>
      </c>
      <c r="C2142" s="5">
        <v>330</v>
      </c>
      <c r="D2142" s="5">
        <v>22</v>
      </c>
      <c r="F2142" s="5">
        <v>334</v>
      </c>
      <c r="G2142" s="5">
        <v>7</v>
      </c>
      <c r="H2142" s="5">
        <v>7</v>
      </c>
      <c r="I2142" s="5" t="s">
        <v>39</v>
      </c>
      <c r="J2142" s="8">
        <f t="shared" si="101"/>
        <v>2672</v>
      </c>
      <c r="K2142" s="4">
        <f t="shared" si="102"/>
        <v>7.4101796407185629</v>
      </c>
      <c r="L2142" s="1">
        <f t="shared" si="103"/>
        <v>2</v>
      </c>
    </row>
    <row r="2143" spans="1:12" x14ac:dyDescent="0.2">
      <c r="A2143" s="5">
        <v>208</v>
      </c>
      <c r="B2143" s="5" t="s">
        <v>32</v>
      </c>
      <c r="C2143" s="5">
        <v>433</v>
      </c>
      <c r="D2143" s="5">
        <v>28</v>
      </c>
      <c r="F2143" s="5">
        <v>673</v>
      </c>
      <c r="G2143" s="5">
        <v>15</v>
      </c>
      <c r="H2143" s="5">
        <v>15</v>
      </c>
      <c r="I2143" s="5" t="s">
        <v>39</v>
      </c>
      <c r="J2143" s="8">
        <f t="shared" si="101"/>
        <v>5384</v>
      </c>
      <c r="K2143" s="4">
        <f t="shared" si="102"/>
        <v>4.8254086181277858</v>
      </c>
      <c r="L2143" s="1">
        <f t="shared" si="103"/>
        <v>2</v>
      </c>
    </row>
    <row r="2144" spans="1:12" x14ac:dyDescent="0.2">
      <c r="A2144" s="5" t="s">
        <v>70</v>
      </c>
      <c r="B2144" s="5" t="s">
        <v>162</v>
      </c>
      <c r="C2144" s="5">
        <v>279</v>
      </c>
      <c r="D2144" s="5">
        <v>18</v>
      </c>
      <c r="F2144" s="5">
        <v>720</v>
      </c>
      <c r="G2144" s="5">
        <v>16</v>
      </c>
      <c r="H2144" s="5">
        <v>16</v>
      </c>
      <c r="J2144" s="8">
        <f t="shared" si="101"/>
        <v>5760</v>
      </c>
      <c r="K2144" s="4">
        <f t="shared" si="102"/>
        <v>2.90625</v>
      </c>
      <c r="L2144" s="1">
        <f t="shared" si="103"/>
        <v>1</v>
      </c>
    </row>
    <row r="2145" spans="1:12" x14ac:dyDescent="0.2">
      <c r="A2145" s="5">
        <v>209</v>
      </c>
      <c r="B2145" s="5" t="s">
        <v>32</v>
      </c>
      <c r="C2145" s="5">
        <v>363</v>
      </c>
      <c r="D2145" s="5">
        <v>24</v>
      </c>
      <c r="F2145" s="5">
        <v>693</v>
      </c>
      <c r="G2145" s="5">
        <v>15</v>
      </c>
      <c r="H2145" s="5">
        <v>15</v>
      </c>
      <c r="I2145" s="5" t="s">
        <v>39</v>
      </c>
      <c r="J2145" s="8">
        <f t="shared" si="101"/>
        <v>5544</v>
      </c>
      <c r="K2145" s="4">
        <f t="shared" si="102"/>
        <v>3.9285714285714284</v>
      </c>
      <c r="L2145" s="1">
        <f t="shared" si="103"/>
        <v>1</v>
      </c>
    </row>
    <row r="2146" spans="1:12" x14ac:dyDescent="0.2">
      <c r="A2146" s="5">
        <v>210</v>
      </c>
      <c r="B2146" s="5" t="s">
        <v>32</v>
      </c>
      <c r="C2146" s="5">
        <v>378</v>
      </c>
      <c r="D2146" s="5">
        <v>25</v>
      </c>
      <c r="F2146" s="5">
        <v>650</v>
      </c>
      <c r="G2146" s="5">
        <v>14</v>
      </c>
      <c r="H2146" s="5">
        <v>14</v>
      </c>
      <c r="I2146" s="5" t="s">
        <v>39</v>
      </c>
      <c r="J2146" s="8">
        <f t="shared" si="101"/>
        <v>5200</v>
      </c>
      <c r="K2146" s="4">
        <f t="shared" si="102"/>
        <v>4.3615384615384611</v>
      </c>
      <c r="L2146" s="1">
        <f t="shared" si="103"/>
        <v>2</v>
      </c>
    </row>
    <row r="2147" spans="1:12" x14ac:dyDescent="0.2">
      <c r="A2147" s="5">
        <v>211</v>
      </c>
      <c r="B2147" s="5" t="s">
        <v>32</v>
      </c>
      <c r="C2147" s="5">
        <v>748</v>
      </c>
      <c r="D2147" s="5">
        <v>49</v>
      </c>
      <c r="F2147" s="5">
        <v>211</v>
      </c>
      <c r="G2147" s="5">
        <v>4</v>
      </c>
      <c r="H2147" s="5">
        <v>4</v>
      </c>
      <c r="I2147" s="5" t="s">
        <v>39</v>
      </c>
      <c r="J2147" s="8">
        <f t="shared" si="101"/>
        <v>1688</v>
      </c>
      <c r="K2147" s="4">
        <f t="shared" si="102"/>
        <v>26.587677725118482</v>
      </c>
      <c r="L2147" s="1">
        <f t="shared" si="103"/>
        <v>4</v>
      </c>
    </row>
    <row r="2148" spans="1:12" x14ac:dyDescent="0.2">
      <c r="A2148" s="5">
        <v>212</v>
      </c>
      <c r="B2148" s="5" t="s">
        <v>32</v>
      </c>
      <c r="C2148" s="5">
        <v>736</v>
      </c>
      <c r="D2148" s="5">
        <v>49</v>
      </c>
      <c r="F2148" s="5">
        <v>774</v>
      </c>
      <c r="G2148" s="5">
        <v>17</v>
      </c>
      <c r="H2148" s="5">
        <v>17</v>
      </c>
      <c r="I2148" s="5" t="s">
        <v>39</v>
      </c>
      <c r="J2148" s="8">
        <f t="shared" si="101"/>
        <v>6192</v>
      </c>
      <c r="K2148" s="4">
        <f t="shared" si="102"/>
        <v>7.1317829457364343</v>
      </c>
      <c r="L2148" s="1">
        <f t="shared" si="103"/>
        <v>2</v>
      </c>
    </row>
    <row r="2149" spans="1:12" x14ac:dyDescent="0.2">
      <c r="A2149" s="5">
        <v>213</v>
      </c>
      <c r="B2149" s="5" t="s">
        <v>32</v>
      </c>
      <c r="C2149" s="5">
        <v>807</v>
      </c>
      <c r="D2149" s="5">
        <v>53</v>
      </c>
      <c r="F2149" s="5">
        <v>720</v>
      </c>
      <c r="G2149" s="5">
        <v>16</v>
      </c>
      <c r="H2149" s="5">
        <v>16</v>
      </c>
      <c r="I2149" s="5" t="s">
        <v>39</v>
      </c>
      <c r="J2149" s="8">
        <f t="shared" si="101"/>
        <v>5760</v>
      </c>
      <c r="K2149" s="4">
        <f t="shared" si="102"/>
        <v>8.40625</v>
      </c>
      <c r="L2149" s="1">
        <f t="shared" si="103"/>
        <v>2</v>
      </c>
    </row>
    <row r="2150" spans="1:12" x14ac:dyDescent="0.2">
      <c r="A2150" s="5">
        <v>214</v>
      </c>
      <c r="B2150" s="5" t="s">
        <v>32</v>
      </c>
      <c r="C2150" s="5">
        <v>846</v>
      </c>
      <c r="D2150" s="5">
        <v>56</v>
      </c>
      <c r="F2150" s="5">
        <v>727</v>
      </c>
      <c r="G2150" s="5">
        <v>16</v>
      </c>
      <c r="H2150" s="5">
        <v>16</v>
      </c>
      <c r="I2150" s="5" t="s">
        <v>39</v>
      </c>
      <c r="J2150" s="8">
        <f t="shared" si="101"/>
        <v>5816</v>
      </c>
      <c r="K2150" s="4">
        <f t="shared" si="102"/>
        <v>8.7276478679504823</v>
      </c>
      <c r="L2150" s="1">
        <f t="shared" si="103"/>
        <v>2</v>
      </c>
    </row>
    <row r="2151" spans="1:12" x14ac:dyDescent="0.2">
      <c r="A2151" s="5">
        <v>215</v>
      </c>
      <c r="B2151" s="5" t="s">
        <v>32</v>
      </c>
      <c r="C2151" s="5">
        <v>797</v>
      </c>
      <c r="D2151" s="5">
        <v>53</v>
      </c>
      <c r="F2151" s="5">
        <v>748</v>
      </c>
      <c r="G2151" s="5">
        <v>17</v>
      </c>
      <c r="H2151" s="5">
        <v>17</v>
      </c>
      <c r="I2151" s="5" t="s">
        <v>39</v>
      </c>
      <c r="J2151" s="8">
        <f t="shared" si="101"/>
        <v>5984</v>
      </c>
      <c r="K2151" s="4">
        <f t="shared" si="102"/>
        <v>7.9913101604278074</v>
      </c>
      <c r="L2151" s="1">
        <f t="shared" si="103"/>
        <v>2</v>
      </c>
    </row>
    <row r="2152" spans="1:12" x14ac:dyDescent="0.2">
      <c r="A2152" s="5">
        <v>216</v>
      </c>
      <c r="B2152" s="5" t="s">
        <v>32</v>
      </c>
      <c r="C2152" s="5">
        <v>811</v>
      </c>
      <c r="D2152" s="5">
        <v>54</v>
      </c>
      <c r="F2152" s="5">
        <v>762</v>
      </c>
      <c r="G2152" s="5">
        <v>17</v>
      </c>
      <c r="H2152" s="5">
        <v>17</v>
      </c>
      <c r="I2152" s="5" t="s">
        <v>39</v>
      </c>
      <c r="J2152" s="8">
        <f t="shared" si="101"/>
        <v>6096</v>
      </c>
      <c r="K2152" s="4">
        <f t="shared" si="102"/>
        <v>7.9822834645669287</v>
      </c>
      <c r="L2152" s="1">
        <f t="shared" si="103"/>
        <v>2</v>
      </c>
    </row>
    <row r="2153" spans="1:12" x14ac:dyDescent="0.2">
      <c r="A2153" s="5">
        <v>217</v>
      </c>
      <c r="B2153" s="5" t="s">
        <v>32</v>
      </c>
      <c r="C2153" s="5">
        <v>496</v>
      </c>
      <c r="D2153" s="5">
        <v>33</v>
      </c>
      <c r="F2153" s="5">
        <v>670</v>
      </c>
      <c r="G2153" s="5">
        <v>15</v>
      </c>
      <c r="H2153" s="5">
        <v>15</v>
      </c>
      <c r="I2153" s="5" t="s">
        <v>39</v>
      </c>
      <c r="J2153" s="8">
        <f t="shared" si="101"/>
        <v>5360</v>
      </c>
      <c r="K2153" s="4">
        <f t="shared" si="102"/>
        <v>5.5522388059701493</v>
      </c>
      <c r="L2153" s="1">
        <f t="shared" si="103"/>
        <v>2</v>
      </c>
    </row>
    <row r="2154" spans="1:12" x14ac:dyDescent="0.2">
      <c r="A2154" s="5">
        <v>301</v>
      </c>
      <c r="B2154" s="5" t="s">
        <v>32</v>
      </c>
      <c r="C2154" s="5">
        <v>278</v>
      </c>
      <c r="D2154" s="5">
        <v>18</v>
      </c>
      <c r="F2154" s="5">
        <v>711</v>
      </c>
      <c r="G2154" s="5">
        <v>16</v>
      </c>
      <c r="H2154" s="5">
        <v>16</v>
      </c>
      <c r="I2154" s="5" t="s">
        <v>39</v>
      </c>
      <c r="J2154" s="8">
        <f t="shared" si="101"/>
        <v>5688</v>
      </c>
      <c r="K2154" s="4">
        <f t="shared" si="102"/>
        <v>2.9324894514767932</v>
      </c>
      <c r="L2154" s="1">
        <f t="shared" si="103"/>
        <v>1</v>
      </c>
    </row>
    <row r="2155" spans="1:12" x14ac:dyDescent="0.2">
      <c r="A2155" s="5">
        <v>302</v>
      </c>
      <c r="B2155" s="5" t="s">
        <v>32</v>
      </c>
      <c r="C2155" s="5">
        <v>522</v>
      </c>
      <c r="D2155" s="5">
        <v>34</v>
      </c>
      <c r="F2155" s="5">
        <v>690</v>
      </c>
      <c r="G2155" s="5">
        <v>15</v>
      </c>
      <c r="H2155" s="5">
        <v>15</v>
      </c>
      <c r="I2155" s="5" t="s">
        <v>39</v>
      </c>
      <c r="J2155" s="8">
        <f t="shared" si="101"/>
        <v>5520</v>
      </c>
      <c r="K2155" s="4">
        <f t="shared" si="102"/>
        <v>5.6739130434782608</v>
      </c>
      <c r="L2155" s="1">
        <f t="shared" si="103"/>
        <v>2</v>
      </c>
    </row>
    <row r="2156" spans="1:12" x14ac:dyDescent="0.2">
      <c r="A2156" s="5" t="s">
        <v>186</v>
      </c>
      <c r="B2156" s="5" t="s">
        <v>32</v>
      </c>
      <c r="C2156" s="5">
        <v>273</v>
      </c>
      <c r="D2156" s="5">
        <v>18</v>
      </c>
      <c r="F2156" s="5">
        <v>405</v>
      </c>
      <c r="G2156" s="5">
        <v>9</v>
      </c>
      <c r="H2156" s="5">
        <v>9</v>
      </c>
      <c r="I2156" s="5" t="s">
        <v>39</v>
      </c>
      <c r="J2156" s="8">
        <f t="shared" si="101"/>
        <v>3240</v>
      </c>
      <c r="K2156" s="4">
        <f t="shared" si="102"/>
        <v>5.0555555555555554</v>
      </c>
      <c r="L2156" s="1">
        <f t="shared" si="103"/>
        <v>2</v>
      </c>
    </row>
    <row r="2157" spans="1:12" x14ac:dyDescent="0.2">
      <c r="A2157" s="5">
        <v>303</v>
      </c>
      <c r="B2157" s="5" t="s">
        <v>32</v>
      </c>
      <c r="C2157" s="5">
        <v>581</v>
      </c>
      <c r="D2157" s="5">
        <v>38</v>
      </c>
      <c r="F2157" s="5">
        <v>714</v>
      </c>
      <c r="G2157" s="5">
        <v>16</v>
      </c>
      <c r="H2157" s="5">
        <v>16</v>
      </c>
      <c r="I2157" s="5" t="s">
        <v>39</v>
      </c>
      <c r="J2157" s="8">
        <f t="shared" si="101"/>
        <v>5712</v>
      </c>
      <c r="K2157" s="4">
        <f t="shared" si="102"/>
        <v>6.1029411764705879</v>
      </c>
      <c r="L2157" s="1">
        <f t="shared" si="103"/>
        <v>2</v>
      </c>
    </row>
    <row r="2158" spans="1:12" x14ac:dyDescent="0.2">
      <c r="A2158" s="5" t="s">
        <v>544</v>
      </c>
      <c r="B2158" s="5" t="s">
        <v>32</v>
      </c>
      <c r="C2158" s="5">
        <v>284</v>
      </c>
      <c r="D2158" s="5">
        <v>18</v>
      </c>
      <c r="E2158" s="5" t="s">
        <v>33</v>
      </c>
      <c r="F2158" s="5">
        <v>405</v>
      </c>
      <c r="G2158" s="5">
        <v>9</v>
      </c>
      <c r="H2158" s="5">
        <v>9</v>
      </c>
      <c r="I2158" s="5" t="s">
        <v>39</v>
      </c>
      <c r="J2158" s="8">
        <f t="shared" si="101"/>
        <v>3240</v>
      </c>
      <c r="K2158" s="4">
        <f t="shared" si="102"/>
        <v>5.2592592592592595</v>
      </c>
      <c r="L2158" s="1">
        <f t="shared" si="103"/>
        <v>2</v>
      </c>
    </row>
    <row r="2159" spans="1:12" x14ac:dyDescent="0.2">
      <c r="A2159" s="5" t="s">
        <v>545</v>
      </c>
      <c r="B2159" s="5" t="s">
        <v>32</v>
      </c>
      <c r="C2159" s="5">
        <v>0</v>
      </c>
      <c r="D2159" s="5">
        <v>0</v>
      </c>
      <c r="E2159" s="5" t="s">
        <v>33</v>
      </c>
      <c r="F2159" s="5">
        <v>216</v>
      </c>
      <c r="G2159" s="5">
        <v>4</v>
      </c>
      <c r="H2159" s="5">
        <v>4</v>
      </c>
      <c r="J2159" s="8">
        <f t="shared" si="101"/>
        <v>1728</v>
      </c>
      <c r="K2159" s="4">
        <f t="shared" si="102"/>
        <v>0</v>
      </c>
      <c r="L2159" s="1">
        <f t="shared" si="103"/>
        <v>0</v>
      </c>
    </row>
    <row r="2160" spans="1:12" x14ac:dyDescent="0.2">
      <c r="A2160" s="5">
        <v>304</v>
      </c>
      <c r="B2160" s="5" t="s">
        <v>32</v>
      </c>
      <c r="C2160" s="5">
        <v>633</v>
      </c>
      <c r="D2160" s="5">
        <v>42</v>
      </c>
      <c r="F2160" s="5">
        <v>882</v>
      </c>
      <c r="G2160" s="5">
        <v>20</v>
      </c>
      <c r="H2160" s="5">
        <v>20</v>
      </c>
      <c r="I2160" s="5" t="s">
        <v>39</v>
      </c>
      <c r="J2160" s="8">
        <f t="shared" si="101"/>
        <v>7056</v>
      </c>
      <c r="K2160" s="4">
        <f t="shared" si="102"/>
        <v>5.3826530612244898</v>
      </c>
      <c r="L2160" s="1">
        <f t="shared" si="103"/>
        <v>2</v>
      </c>
    </row>
    <row r="2161" spans="1:12" x14ac:dyDescent="0.2">
      <c r="A2161" s="5">
        <v>305</v>
      </c>
      <c r="B2161" s="5" t="s">
        <v>32</v>
      </c>
      <c r="C2161" s="5">
        <v>437</v>
      </c>
      <c r="D2161" s="5">
        <v>29</v>
      </c>
      <c r="F2161" s="5">
        <v>907</v>
      </c>
      <c r="G2161" s="5">
        <v>20</v>
      </c>
      <c r="H2161" s="5">
        <v>20</v>
      </c>
      <c r="I2161" s="5" t="s">
        <v>39</v>
      </c>
      <c r="J2161" s="8">
        <f t="shared" si="101"/>
        <v>7256</v>
      </c>
      <c r="K2161" s="4">
        <f t="shared" si="102"/>
        <v>3.6135611907386989</v>
      </c>
      <c r="L2161" s="1">
        <f t="shared" si="103"/>
        <v>1</v>
      </c>
    </row>
    <row r="2162" spans="1:12" x14ac:dyDescent="0.2">
      <c r="A2162" s="5">
        <v>306</v>
      </c>
      <c r="B2162" s="5" t="s">
        <v>32</v>
      </c>
      <c r="C2162" s="5">
        <v>456</v>
      </c>
      <c r="D2162" s="5">
        <v>30</v>
      </c>
      <c r="F2162" s="5">
        <v>815</v>
      </c>
      <c r="G2162" s="5">
        <v>18</v>
      </c>
      <c r="H2162" s="5">
        <v>18</v>
      </c>
      <c r="I2162" s="5" t="s">
        <v>39</v>
      </c>
      <c r="J2162" s="8">
        <f t="shared" si="101"/>
        <v>6520</v>
      </c>
      <c r="K2162" s="4">
        <f t="shared" si="102"/>
        <v>4.1963190184049077</v>
      </c>
      <c r="L2162" s="1">
        <f t="shared" si="103"/>
        <v>2</v>
      </c>
    </row>
    <row r="2163" spans="1:12" x14ac:dyDescent="0.2">
      <c r="A2163" s="5">
        <v>307</v>
      </c>
      <c r="B2163" s="5" t="s">
        <v>32</v>
      </c>
      <c r="C2163" s="5">
        <v>541</v>
      </c>
      <c r="D2163" s="5">
        <v>36</v>
      </c>
      <c r="F2163" s="5">
        <v>798</v>
      </c>
      <c r="G2163" s="5">
        <v>18</v>
      </c>
      <c r="H2163" s="5">
        <v>18</v>
      </c>
      <c r="I2163" s="5" t="s">
        <v>39</v>
      </c>
      <c r="J2163" s="8">
        <f t="shared" si="101"/>
        <v>6384</v>
      </c>
      <c r="K2163" s="4">
        <f t="shared" si="102"/>
        <v>5.0845864661654137</v>
      </c>
      <c r="L2163" s="1">
        <f t="shared" si="103"/>
        <v>2</v>
      </c>
    </row>
    <row r="2164" spans="1:12" x14ac:dyDescent="0.2">
      <c r="A2164" s="5">
        <v>308</v>
      </c>
      <c r="B2164" s="5" t="s">
        <v>32</v>
      </c>
      <c r="C2164" s="5">
        <v>469</v>
      </c>
      <c r="D2164" s="5">
        <v>31</v>
      </c>
      <c r="F2164" s="5">
        <v>1031</v>
      </c>
      <c r="G2164" s="5">
        <v>23</v>
      </c>
      <c r="H2164" s="5">
        <v>23</v>
      </c>
      <c r="I2164" s="5" t="s">
        <v>39</v>
      </c>
      <c r="J2164" s="8">
        <f t="shared" si="101"/>
        <v>8248</v>
      </c>
      <c r="K2164" s="4">
        <f t="shared" si="102"/>
        <v>3.4117361784675073</v>
      </c>
      <c r="L2164" s="1">
        <f t="shared" si="103"/>
        <v>1</v>
      </c>
    </row>
    <row r="2165" spans="1:12" x14ac:dyDescent="0.2">
      <c r="A2165" s="5">
        <v>309</v>
      </c>
      <c r="B2165" s="5" t="s">
        <v>32</v>
      </c>
      <c r="C2165" s="5">
        <v>456</v>
      </c>
      <c r="D2165" s="5">
        <v>30</v>
      </c>
      <c r="F2165" s="5">
        <v>896</v>
      </c>
      <c r="G2165" s="5">
        <v>20</v>
      </c>
      <c r="H2165" s="5">
        <v>20</v>
      </c>
      <c r="I2165" s="5" t="s">
        <v>39</v>
      </c>
      <c r="J2165" s="8">
        <f t="shared" si="101"/>
        <v>7168</v>
      </c>
      <c r="K2165" s="4">
        <f t="shared" si="102"/>
        <v>3.8169642857142856</v>
      </c>
      <c r="L2165" s="1">
        <f t="shared" si="103"/>
        <v>1</v>
      </c>
    </row>
    <row r="2166" spans="1:12" x14ac:dyDescent="0.2">
      <c r="A2166" s="5">
        <v>310</v>
      </c>
      <c r="B2166" s="5" t="s">
        <v>32</v>
      </c>
      <c r="C2166" s="5">
        <v>441</v>
      </c>
      <c r="D2166" s="5">
        <v>29</v>
      </c>
      <c r="F2166" s="5">
        <v>769</v>
      </c>
      <c r="G2166" s="5">
        <v>17</v>
      </c>
      <c r="H2166" s="5">
        <v>17</v>
      </c>
      <c r="I2166" s="5" t="s">
        <v>39</v>
      </c>
      <c r="J2166" s="8">
        <f t="shared" si="101"/>
        <v>6152</v>
      </c>
      <c r="K2166" s="4">
        <f t="shared" si="102"/>
        <v>4.3010403120936278</v>
      </c>
      <c r="L2166" s="1">
        <f t="shared" si="103"/>
        <v>2</v>
      </c>
    </row>
    <row r="2167" spans="1:12" x14ac:dyDescent="0.2">
      <c r="A2167" s="5">
        <v>311</v>
      </c>
      <c r="B2167" s="5" t="s">
        <v>32</v>
      </c>
      <c r="C2167" s="5">
        <v>617</v>
      </c>
      <c r="D2167" s="5">
        <v>41</v>
      </c>
      <c r="F2167" s="5">
        <v>985</v>
      </c>
      <c r="G2167" s="5">
        <v>22</v>
      </c>
      <c r="H2167" s="5">
        <v>22</v>
      </c>
      <c r="I2167" s="5" t="s">
        <v>39</v>
      </c>
      <c r="J2167" s="8">
        <f t="shared" si="101"/>
        <v>7880</v>
      </c>
      <c r="K2167" s="4">
        <f t="shared" si="102"/>
        <v>4.6979695431472077</v>
      </c>
      <c r="L2167" s="1">
        <f t="shared" si="103"/>
        <v>2</v>
      </c>
    </row>
    <row r="2168" spans="1:12" x14ac:dyDescent="0.2">
      <c r="A2168" s="5">
        <v>312</v>
      </c>
      <c r="B2168" s="5" t="s">
        <v>32</v>
      </c>
      <c r="C2168" s="5">
        <v>333</v>
      </c>
      <c r="D2168" s="5">
        <v>22</v>
      </c>
      <c r="F2168" s="5">
        <v>713</v>
      </c>
      <c r="G2168" s="5">
        <v>16</v>
      </c>
      <c r="H2168" s="5">
        <v>16</v>
      </c>
      <c r="I2168" s="5" t="s">
        <v>39</v>
      </c>
      <c r="J2168" s="8">
        <f t="shared" si="101"/>
        <v>5704</v>
      </c>
      <c r="K2168" s="4">
        <f t="shared" si="102"/>
        <v>3.5028050490883591</v>
      </c>
      <c r="L2168" s="1">
        <f t="shared" si="103"/>
        <v>1</v>
      </c>
    </row>
    <row r="2169" spans="1:12" x14ac:dyDescent="0.2">
      <c r="A2169" s="5" t="s">
        <v>546</v>
      </c>
      <c r="B2169" s="5" t="s">
        <v>32</v>
      </c>
      <c r="C2169" s="5">
        <v>325</v>
      </c>
      <c r="D2169" s="5">
        <v>21</v>
      </c>
      <c r="F2169" s="5">
        <v>332</v>
      </c>
      <c r="G2169" s="5">
        <v>7</v>
      </c>
      <c r="H2169" s="5">
        <v>7</v>
      </c>
      <c r="I2169" s="5" t="s">
        <v>39</v>
      </c>
      <c r="J2169" s="8">
        <f t="shared" si="101"/>
        <v>2656</v>
      </c>
      <c r="K2169" s="4">
        <f t="shared" si="102"/>
        <v>7.3418674698795181</v>
      </c>
      <c r="L2169" s="1">
        <f t="shared" si="103"/>
        <v>2</v>
      </c>
    </row>
    <row r="2170" spans="1:12" x14ac:dyDescent="0.2">
      <c r="A2170" s="5">
        <v>313</v>
      </c>
      <c r="B2170" s="5" t="s">
        <v>32</v>
      </c>
      <c r="C2170" s="5">
        <v>393</v>
      </c>
      <c r="D2170" s="5">
        <v>26</v>
      </c>
      <c r="F2170" s="5">
        <v>666</v>
      </c>
      <c r="G2170" s="5">
        <v>15</v>
      </c>
      <c r="H2170" s="5">
        <v>15</v>
      </c>
      <c r="I2170" s="5" t="s">
        <v>39</v>
      </c>
      <c r="J2170" s="8">
        <f t="shared" si="101"/>
        <v>5328</v>
      </c>
      <c r="K2170" s="4">
        <f t="shared" si="102"/>
        <v>4.4256756756756754</v>
      </c>
      <c r="L2170" s="1">
        <f t="shared" si="103"/>
        <v>2</v>
      </c>
    </row>
    <row r="2171" spans="1:12" x14ac:dyDescent="0.2">
      <c r="A2171" s="5" t="s">
        <v>547</v>
      </c>
      <c r="B2171" s="5" t="s">
        <v>32</v>
      </c>
      <c r="C2171" s="5">
        <v>307</v>
      </c>
      <c r="D2171" s="5">
        <v>20</v>
      </c>
      <c r="F2171" s="5">
        <v>703</v>
      </c>
      <c r="G2171" s="5">
        <v>15</v>
      </c>
      <c r="H2171" s="5">
        <v>15</v>
      </c>
      <c r="I2171" s="5" t="s">
        <v>39</v>
      </c>
      <c r="J2171" s="8">
        <f t="shared" si="101"/>
        <v>5624</v>
      </c>
      <c r="K2171" s="4">
        <f t="shared" si="102"/>
        <v>3.2752489331436698</v>
      </c>
      <c r="L2171" s="1">
        <f t="shared" si="103"/>
        <v>1</v>
      </c>
    </row>
    <row r="2172" spans="1:12" x14ac:dyDescent="0.2">
      <c r="A2172" s="5">
        <v>314</v>
      </c>
      <c r="B2172" s="5" t="s">
        <v>32</v>
      </c>
      <c r="C2172" s="5">
        <v>365</v>
      </c>
      <c r="D2172" s="5">
        <v>24</v>
      </c>
      <c r="F2172" s="5">
        <v>709</v>
      </c>
      <c r="G2172" s="5">
        <v>16</v>
      </c>
      <c r="H2172" s="5">
        <v>16</v>
      </c>
      <c r="I2172" s="5" t="s">
        <v>39</v>
      </c>
      <c r="J2172" s="8">
        <f t="shared" si="101"/>
        <v>5672</v>
      </c>
      <c r="K2172" s="4">
        <f t="shared" si="102"/>
        <v>3.8610719322990126</v>
      </c>
      <c r="L2172" s="1">
        <f t="shared" si="103"/>
        <v>1</v>
      </c>
    </row>
    <row r="2173" spans="1:12" x14ac:dyDescent="0.2">
      <c r="A2173" s="5">
        <v>315</v>
      </c>
      <c r="B2173" s="5" t="s">
        <v>32</v>
      </c>
      <c r="C2173" s="5">
        <v>271</v>
      </c>
      <c r="D2173" s="5">
        <v>18</v>
      </c>
      <c r="F2173" s="5">
        <v>650</v>
      </c>
      <c r="G2173" s="5">
        <v>14</v>
      </c>
      <c r="H2173" s="5">
        <v>14</v>
      </c>
      <c r="I2173" s="5" t="s">
        <v>39</v>
      </c>
      <c r="J2173" s="8">
        <f t="shared" si="101"/>
        <v>5200</v>
      </c>
      <c r="K2173" s="4">
        <f t="shared" si="102"/>
        <v>3.1269230769230769</v>
      </c>
      <c r="L2173" s="1">
        <f t="shared" si="103"/>
        <v>1</v>
      </c>
    </row>
    <row r="2174" spans="1:12" x14ac:dyDescent="0.2">
      <c r="A2174" s="5">
        <v>316</v>
      </c>
      <c r="B2174" s="5" t="s">
        <v>32</v>
      </c>
      <c r="C2174" s="5">
        <v>673</v>
      </c>
      <c r="D2174" s="5">
        <v>44</v>
      </c>
      <c r="F2174" s="5">
        <v>765</v>
      </c>
      <c r="G2174" s="5">
        <v>17</v>
      </c>
      <c r="H2174" s="5">
        <v>17</v>
      </c>
      <c r="I2174" s="5" t="s">
        <v>39</v>
      </c>
      <c r="J2174" s="8">
        <f t="shared" si="101"/>
        <v>6120</v>
      </c>
      <c r="K2174" s="4">
        <f t="shared" si="102"/>
        <v>6.5980392156862742</v>
      </c>
      <c r="L2174" s="1">
        <f t="shared" si="103"/>
        <v>2</v>
      </c>
    </row>
    <row r="2175" spans="1:12" x14ac:dyDescent="0.2">
      <c r="A2175" s="5">
        <v>317</v>
      </c>
      <c r="B2175" s="5" t="s">
        <v>32</v>
      </c>
      <c r="C2175" s="5">
        <v>278</v>
      </c>
      <c r="D2175" s="5">
        <v>18</v>
      </c>
      <c r="F2175" s="5">
        <v>729</v>
      </c>
      <c r="G2175" s="5">
        <v>16</v>
      </c>
      <c r="H2175" s="5">
        <v>16</v>
      </c>
      <c r="I2175" s="5" t="s">
        <v>39</v>
      </c>
      <c r="J2175" s="8">
        <f t="shared" si="101"/>
        <v>5832</v>
      </c>
      <c r="K2175" s="4">
        <f t="shared" si="102"/>
        <v>2.8600823045267489</v>
      </c>
      <c r="L2175" s="1">
        <f t="shared" si="103"/>
        <v>1</v>
      </c>
    </row>
    <row r="2176" spans="1:12" x14ac:dyDescent="0.2">
      <c r="A2176" s="5">
        <v>318</v>
      </c>
      <c r="B2176" s="5" t="s">
        <v>32</v>
      </c>
      <c r="C2176" s="5">
        <v>744</v>
      </c>
      <c r="D2176" s="5">
        <v>49</v>
      </c>
      <c r="F2176" s="5">
        <v>730</v>
      </c>
      <c r="G2176" s="5">
        <v>16</v>
      </c>
      <c r="H2176" s="5">
        <v>16</v>
      </c>
      <c r="I2176" s="5" t="s">
        <v>39</v>
      </c>
      <c r="J2176" s="8">
        <f t="shared" si="101"/>
        <v>5840</v>
      </c>
      <c r="K2176" s="4">
        <f t="shared" si="102"/>
        <v>7.6438356164383565</v>
      </c>
      <c r="L2176" s="1">
        <f t="shared" si="103"/>
        <v>2</v>
      </c>
    </row>
    <row r="2177" spans="1:12" x14ac:dyDescent="0.2">
      <c r="A2177" s="5">
        <v>319</v>
      </c>
      <c r="B2177" s="5" t="s">
        <v>32</v>
      </c>
      <c r="C2177" s="5">
        <v>656</v>
      </c>
      <c r="D2177" s="5">
        <v>43</v>
      </c>
      <c r="F2177" s="5">
        <v>719</v>
      </c>
      <c r="G2177" s="5">
        <v>16</v>
      </c>
      <c r="H2177" s="5">
        <v>16</v>
      </c>
      <c r="I2177" s="5" t="s">
        <v>39</v>
      </c>
      <c r="J2177" s="8">
        <f t="shared" si="101"/>
        <v>5752</v>
      </c>
      <c r="K2177" s="4">
        <f t="shared" si="102"/>
        <v>6.8428372739916554</v>
      </c>
      <c r="L2177" s="1">
        <f t="shared" si="103"/>
        <v>2</v>
      </c>
    </row>
    <row r="2178" spans="1:12" x14ac:dyDescent="0.2">
      <c r="A2178" s="5">
        <v>320</v>
      </c>
      <c r="B2178" s="5" t="s">
        <v>32</v>
      </c>
      <c r="C2178" s="5">
        <v>764</v>
      </c>
      <c r="D2178" s="5">
        <v>50</v>
      </c>
      <c r="F2178" s="5">
        <v>700</v>
      </c>
      <c r="G2178" s="5">
        <v>15</v>
      </c>
      <c r="H2178" s="5">
        <v>15</v>
      </c>
      <c r="I2178" s="5" t="s">
        <v>39</v>
      </c>
      <c r="J2178" s="8">
        <f t="shared" si="101"/>
        <v>5600</v>
      </c>
      <c r="K2178" s="4">
        <f t="shared" si="102"/>
        <v>8.1857142857142851</v>
      </c>
      <c r="L2178" s="1">
        <f t="shared" si="103"/>
        <v>2</v>
      </c>
    </row>
    <row r="2179" spans="1:12" x14ac:dyDescent="0.2">
      <c r="A2179" s="5">
        <v>321</v>
      </c>
      <c r="B2179" s="5" t="s">
        <v>32</v>
      </c>
      <c r="C2179" s="5">
        <v>480</v>
      </c>
      <c r="D2179" s="5">
        <v>32</v>
      </c>
      <c r="F2179" s="5">
        <v>787</v>
      </c>
      <c r="G2179" s="5">
        <v>17</v>
      </c>
      <c r="H2179" s="5">
        <v>17</v>
      </c>
      <c r="I2179" s="5" t="s">
        <v>39</v>
      </c>
      <c r="J2179" s="8">
        <f t="shared" si="101"/>
        <v>6296</v>
      </c>
      <c r="K2179" s="4">
        <f t="shared" si="102"/>
        <v>4.5743329097839895</v>
      </c>
      <c r="L2179" s="1">
        <f t="shared" si="103"/>
        <v>2</v>
      </c>
    </row>
    <row r="2180" spans="1:12" x14ac:dyDescent="0.2">
      <c r="A2180" s="5">
        <v>322</v>
      </c>
      <c r="B2180" s="5" t="s">
        <v>32</v>
      </c>
      <c r="C2180" s="5">
        <v>353</v>
      </c>
      <c r="D2180" s="5">
        <v>23</v>
      </c>
      <c r="F2180" s="5">
        <v>653</v>
      </c>
      <c r="G2180" s="5">
        <v>14</v>
      </c>
      <c r="H2180" s="5">
        <v>14</v>
      </c>
      <c r="I2180" s="5" t="s">
        <v>39</v>
      </c>
      <c r="J2180" s="8">
        <f t="shared" si="101"/>
        <v>5224</v>
      </c>
      <c r="K2180" s="4">
        <f t="shared" si="102"/>
        <v>4.0543644716692189</v>
      </c>
      <c r="L2180" s="1">
        <f t="shared" si="103"/>
        <v>2</v>
      </c>
    </row>
    <row r="2181" spans="1:12" x14ac:dyDescent="0.2">
      <c r="A2181" s="5" t="s">
        <v>26</v>
      </c>
      <c r="B2181" s="5" t="s">
        <v>548</v>
      </c>
      <c r="C2181" s="5">
        <v>125</v>
      </c>
      <c r="D2181" s="5">
        <v>8</v>
      </c>
      <c r="F2181" s="5">
        <v>118</v>
      </c>
      <c r="G2181" s="5">
        <v>2</v>
      </c>
      <c r="H2181" s="5">
        <v>2</v>
      </c>
      <c r="I2181" s="5" t="s">
        <v>39</v>
      </c>
      <c r="J2181" s="8">
        <f t="shared" si="101"/>
        <v>944</v>
      </c>
      <c r="K2181" s="4">
        <f t="shared" si="102"/>
        <v>7.9449152542372881</v>
      </c>
      <c r="L2181" s="1">
        <f t="shared" si="103"/>
        <v>2</v>
      </c>
    </row>
    <row r="2182" spans="1:12" x14ac:dyDescent="0.2">
      <c r="A2182" s="5" t="s">
        <v>26</v>
      </c>
      <c r="B2182" s="5" t="s">
        <v>549</v>
      </c>
      <c r="D2182" s="5">
        <v>0</v>
      </c>
      <c r="E2182" s="5" t="s">
        <v>33</v>
      </c>
      <c r="F2182" s="5">
        <v>110</v>
      </c>
      <c r="G2182" s="5">
        <v>2</v>
      </c>
      <c r="H2182" s="5">
        <v>2</v>
      </c>
      <c r="J2182" s="8">
        <f t="shared" si="101"/>
        <v>880</v>
      </c>
      <c r="K2182" s="4" t="str">
        <f t="shared" si="102"/>
        <v>unk</v>
      </c>
      <c r="L2182" s="1" t="str">
        <f t="shared" si="103"/>
        <v>unk</v>
      </c>
    </row>
    <row r="2183" spans="1:12" x14ac:dyDescent="0.2">
      <c r="A2183" s="5" t="s">
        <v>26</v>
      </c>
      <c r="B2183" s="5" t="s">
        <v>27</v>
      </c>
      <c r="C2183" s="5">
        <v>3875</v>
      </c>
      <c r="D2183" s="5">
        <v>258</v>
      </c>
      <c r="F2183" s="5">
        <v>3793</v>
      </c>
      <c r="G2183" s="5">
        <v>86</v>
      </c>
      <c r="H2183" s="5">
        <v>86</v>
      </c>
      <c r="I2183" s="5" t="s">
        <v>39</v>
      </c>
      <c r="J2183" s="8">
        <f t="shared" si="101"/>
        <v>30344</v>
      </c>
      <c r="K2183" s="4">
        <f t="shared" si="102"/>
        <v>7.6621407856577903</v>
      </c>
      <c r="L2183" s="1">
        <f t="shared" si="103"/>
        <v>2</v>
      </c>
    </row>
    <row r="2184" spans="1:12" x14ac:dyDescent="0.2">
      <c r="A2184" s="5" t="s">
        <v>26</v>
      </c>
      <c r="B2184" s="5" t="s">
        <v>550</v>
      </c>
      <c r="C2184" s="5">
        <v>1403</v>
      </c>
      <c r="D2184" s="5">
        <v>93</v>
      </c>
      <c r="F2184" s="5">
        <v>2254</v>
      </c>
      <c r="G2184" s="5">
        <v>51</v>
      </c>
      <c r="H2184" s="5">
        <v>51</v>
      </c>
      <c r="I2184" s="5" t="s">
        <v>39</v>
      </c>
      <c r="J2184" s="8">
        <f t="shared" si="101"/>
        <v>18032</v>
      </c>
      <c r="K2184" s="4">
        <f t="shared" si="102"/>
        <v>4.6683673469387754</v>
      </c>
      <c r="L2184" s="1">
        <f t="shared" si="103"/>
        <v>2</v>
      </c>
    </row>
    <row r="2185" spans="1:12" x14ac:dyDescent="0.2">
      <c r="A2185" s="5" t="s">
        <v>26</v>
      </c>
      <c r="B2185" s="5" t="s">
        <v>551</v>
      </c>
      <c r="C2185" s="5">
        <v>1455</v>
      </c>
      <c r="D2185" s="5">
        <v>97</v>
      </c>
      <c r="F2185" s="5">
        <v>2806</v>
      </c>
      <c r="G2185" s="5">
        <v>63</v>
      </c>
      <c r="H2185" s="5">
        <v>63</v>
      </c>
      <c r="I2185" s="5" t="s">
        <v>39</v>
      </c>
      <c r="J2185" s="8">
        <f t="shared" si="101"/>
        <v>22448</v>
      </c>
      <c r="K2185" s="4">
        <f t="shared" si="102"/>
        <v>3.8889878831076263</v>
      </c>
      <c r="L2185" s="1">
        <f t="shared" si="103"/>
        <v>1</v>
      </c>
    </row>
    <row r="2186" spans="1:12" x14ac:dyDescent="0.2">
      <c r="A2186" s="5" t="s">
        <v>26</v>
      </c>
      <c r="B2186" s="5" t="s">
        <v>552</v>
      </c>
      <c r="C2186" s="5">
        <v>134</v>
      </c>
      <c r="D2186" s="5">
        <v>8</v>
      </c>
      <c r="F2186" s="5">
        <v>123</v>
      </c>
      <c r="G2186" s="5">
        <v>2</v>
      </c>
      <c r="H2186" s="5">
        <v>2</v>
      </c>
      <c r="I2186" s="5" t="s">
        <v>39</v>
      </c>
      <c r="J2186" s="8">
        <f t="shared" si="101"/>
        <v>984</v>
      </c>
      <c r="K2186" s="4">
        <f t="shared" si="102"/>
        <v>8.1707317073170724</v>
      </c>
      <c r="L2186" s="1">
        <f t="shared" si="103"/>
        <v>2</v>
      </c>
    </row>
    <row r="2187" spans="1:12" x14ac:dyDescent="0.2">
      <c r="A2187" s="5" t="s">
        <v>26</v>
      </c>
      <c r="B2187" s="5" t="s">
        <v>553</v>
      </c>
      <c r="C2187" s="5">
        <v>0</v>
      </c>
      <c r="D2187" s="5">
        <v>0</v>
      </c>
      <c r="E2187" s="5" t="s">
        <v>33</v>
      </c>
      <c r="F2187" s="5">
        <v>92</v>
      </c>
      <c r="G2187" s="5">
        <v>2</v>
      </c>
      <c r="H2187" s="5">
        <v>2</v>
      </c>
      <c r="I2187" s="5" t="s">
        <v>39</v>
      </c>
      <c r="J2187" s="8">
        <f t="shared" si="101"/>
        <v>736</v>
      </c>
      <c r="K2187" s="4">
        <f t="shared" si="102"/>
        <v>0</v>
      </c>
      <c r="L2187" s="1">
        <f t="shared" si="103"/>
        <v>0</v>
      </c>
    </row>
    <row r="2188" spans="1:12" x14ac:dyDescent="0.2">
      <c r="A2188" s="5" t="s">
        <v>26</v>
      </c>
      <c r="B2188" s="5" t="s">
        <v>554</v>
      </c>
      <c r="C2188" s="5">
        <v>0</v>
      </c>
      <c r="D2188" s="5">
        <v>0</v>
      </c>
      <c r="F2188" s="5">
        <v>101</v>
      </c>
      <c r="G2188" s="5">
        <v>2</v>
      </c>
      <c r="H2188" s="5">
        <v>0</v>
      </c>
      <c r="I2188" s="5" t="s">
        <v>39</v>
      </c>
      <c r="J2188" s="8">
        <f t="shared" si="101"/>
        <v>808</v>
      </c>
      <c r="K2188" s="4">
        <f t="shared" si="102"/>
        <v>0</v>
      </c>
      <c r="L2188" s="1">
        <f t="shared" si="103"/>
        <v>0</v>
      </c>
    </row>
    <row r="2189" spans="1:12" x14ac:dyDescent="0.2">
      <c r="A2189" s="5" t="s">
        <v>26</v>
      </c>
      <c r="B2189" s="5" t="s">
        <v>555</v>
      </c>
      <c r="C2189" s="5">
        <v>0</v>
      </c>
      <c r="D2189" s="5">
        <v>0</v>
      </c>
      <c r="F2189" s="5">
        <v>156</v>
      </c>
      <c r="G2189" s="5">
        <v>3</v>
      </c>
      <c r="H2189" s="5">
        <v>0</v>
      </c>
      <c r="J2189" s="8">
        <f t="shared" ref="J2189:J2252" si="104">IF(COUNT(F2189)=1,F2189*8,"")</f>
        <v>1248</v>
      </c>
      <c r="K2189" s="4">
        <f t="shared" ref="K2189:K2252" si="105">IF( AND(COUNT(J2189)=1,COUNT(C2189)=1), ABS((C2189*60/J2189)), "unk" )</f>
        <v>0</v>
      </c>
      <c r="L2189" s="1">
        <f t="shared" si="103"/>
        <v>0</v>
      </c>
    </row>
    <row r="2190" spans="1:12" x14ac:dyDescent="0.2">
      <c r="A2190" s="5" t="s">
        <v>26</v>
      </c>
      <c r="B2190" s="5" t="s">
        <v>556</v>
      </c>
      <c r="C2190" s="5">
        <v>1178</v>
      </c>
      <c r="D2190" s="5">
        <v>78</v>
      </c>
      <c r="F2190" s="5">
        <v>1944</v>
      </c>
      <c r="G2190" s="5">
        <v>44</v>
      </c>
      <c r="H2190" s="5">
        <v>44</v>
      </c>
      <c r="I2190" s="5" t="s">
        <v>39</v>
      </c>
      <c r="J2190" s="8">
        <f t="shared" si="104"/>
        <v>15552</v>
      </c>
      <c r="K2190" s="4">
        <f t="shared" si="105"/>
        <v>4.5447530864197532</v>
      </c>
      <c r="L2190" s="1">
        <f t="shared" si="103"/>
        <v>2</v>
      </c>
    </row>
    <row r="2191" spans="1:12" x14ac:dyDescent="0.2">
      <c r="A2191" s="5" t="s">
        <v>26</v>
      </c>
      <c r="B2191" s="5" t="s">
        <v>557</v>
      </c>
      <c r="C2191" s="5">
        <v>1461</v>
      </c>
      <c r="D2191" s="5">
        <v>97</v>
      </c>
      <c r="F2191" s="5">
        <v>2806</v>
      </c>
      <c r="G2191" s="5">
        <v>63</v>
      </c>
      <c r="H2191" s="5">
        <v>63</v>
      </c>
      <c r="I2191" s="5" t="s">
        <v>39</v>
      </c>
      <c r="J2191" s="8">
        <f t="shared" si="104"/>
        <v>22448</v>
      </c>
      <c r="K2191" s="4">
        <f t="shared" si="105"/>
        <v>3.9050249465431217</v>
      </c>
      <c r="L2191" s="1">
        <f t="shared" si="103"/>
        <v>1</v>
      </c>
    </row>
    <row r="2192" spans="1:12" x14ac:dyDescent="0.2">
      <c r="A2192" s="5" t="s">
        <v>26</v>
      </c>
      <c r="B2192" s="5" t="s">
        <v>210</v>
      </c>
      <c r="C2192" s="5">
        <v>321</v>
      </c>
      <c r="D2192" s="5">
        <v>21</v>
      </c>
      <c r="F2192" s="5">
        <v>409</v>
      </c>
      <c r="G2192" s="5">
        <v>9</v>
      </c>
      <c r="H2192" s="5">
        <v>9</v>
      </c>
      <c r="I2192" s="5" t="s">
        <v>39</v>
      </c>
      <c r="J2192" s="8">
        <f t="shared" si="104"/>
        <v>3272</v>
      </c>
      <c r="K2192" s="4">
        <f t="shared" si="105"/>
        <v>5.886308068459658</v>
      </c>
      <c r="L2192" s="1">
        <f t="shared" si="103"/>
        <v>2</v>
      </c>
    </row>
    <row r="2193" spans="1:12" x14ac:dyDescent="0.2">
      <c r="A2193" s="5" t="s">
        <v>26</v>
      </c>
      <c r="B2193" s="5" t="s">
        <v>35</v>
      </c>
      <c r="C2193" s="5">
        <v>1042</v>
      </c>
      <c r="D2193" s="5">
        <v>69</v>
      </c>
      <c r="F2193" s="5">
        <v>2053</v>
      </c>
      <c r="G2193" s="5">
        <v>46</v>
      </c>
      <c r="H2193" s="5">
        <v>46</v>
      </c>
      <c r="I2193" s="5" t="s">
        <v>39</v>
      </c>
      <c r="J2193" s="8">
        <f t="shared" si="104"/>
        <v>16424</v>
      </c>
      <c r="K2193" s="4">
        <f t="shared" si="105"/>
        <v>3.8066244520214321</v>
      </c>
      <c r="L2193" s="1">
        <f t="shared" si="103"/>
        <v>1</v>
      </c>
    </row>
    <row r="2194" spans="1:12" x14ac:dyDescent="0.2">
      <c r="A2194" s="5" t="s">
        <v>26</v>
      </c>
      <c r="B2194" s="5" t="s">
        <v>48</v>
      </c>
      <c r="C2194" s="5">
        <v>53</v>
      </c>
      <c r="D2194" s="5">
        <v>3</v>
      </c>
      <c r="E2194" s="5" t="s">
        <v>33</v>
      </c>
      <c r="F2194" s="5">
        <v>186</v>
      </c>
      <c r="G2194" s="5">
        <v>4</v>
      </c>
      <c r="H2194" s="5">
        <v>4</v>
      </c>
      <c r="I2194" s="5" t="s">
        <v>39</v>
      </c>
      <c r="J2194" s="8">
        <f t="shared" si="104"/>
        <v>1488</v>
      </c>
      <c r="K2194" s="4">
        <f t="shared" si="105"/>
        <v>2.1370967741935485</v>
      </c>
      <c r="L2194" s="1">
        <f t="shared" si="103"/>
        <v>1</v>
      </c>
    </row>
    <row r="2195" spans="1:12" x14ac:dyDescent="0.2">
      <c r="A2195" s="5" t="s">
        <v>26</v>
      </c>
      <c r="B2195" s="5" t="s">
        <v>275</v>
      </c>
      <c r="C2195" s="5">
        <v>141</v>
      </c>
      <c r="D2195" s="5">
        <v>9</v>
      </c>
      <c r="F2195" s="5">
        <v>336</v>
      </c>
      <c r="G2195" s="5">
        <v>7</v>
      </c>
      <c r="H2195" s="5">
        <v>7</v>
      </c>
      <c r="I2195" s="5" t="s">
        <v>39</v>
      </c>
      <c r="J2195" s="8">
        <f t="shared" si="104"/>
        <v>2688</v>
      </c>
      <c r="K2195" s="4">
        <f t="shared" si="105"/>
        <v>3.1473214285714284</v>
      </c>
      <c r="L2195" s="1">
        <f t="shared" si="103"/>
        <v>1</v>
      </c>
    </row>
    <row r="2196" spans="1:12" x14ac:dyDescent="0.2">
      <c r="A2196" s="5" t="s">
        <v>26</v>
      </c>
      <c r="B2196" s="5" t="s">
        <v>429</v>
      </c>
      <c r="C2196" s="5">
        <v>842</v>
      </c>
      <c r="D2196" s="5">
        <v>56</v>
      </c>
      <c r="F2196" s="5">
        <v>1027</v>
      </c>
      <c r="G2196" s="5">
        <v>23</v>
      </c>
      <c r="H2196" s="5">
        <v>23</v>
      </c>
      <c r="I2196" s="5" t="s">
        <v>39</v>
      </c>
      <c r="J2196" s="8">
        <f t="shared" si="104"/>
        <v>8216</v>
      </c>
      <c r="K2196" s="4">
        <f t="shared" si="105"/>
        <v>6.1489776046738074</v>
      </c>
      <c r="L2196" s="1">
        <f t="shared" si="103"/>
        <v>2</v>
      </c>
    </row>
    <row r="2197" spans="1:12" x14ac:dyDescent="0.2">
      <c r="A2197" s="5" t="s">
        <v>26</v>
      </c>
      <c r="B2197" s="5" t="s">
        <v>558</v>
      </c>
      <c r="C2197" s="5">
        <v>0</v>
      </c>
      <c r="D2197" s="5">
        <v>0</v>
      </c>
      <c r="E2197" s="5" t="s">
        <v>33</v>
      </c>
      <c r="F2197" s="5">
        <v>264</v>
      </c>
      <c r="G2197" s="5">
        <v>6</v>
      </c>
      <c r="H2197" s="5">
        <v>6</v>
      </c>
      <c r="J2197" s="8">
        <f t="shared" si="104"/>
        <v>2112</v>
      </c>
      <c r="K2197" s="4">
        <f t="shared" si="105"/>
        <v>0</v>
      </c>
      <c r="L2197" s="1">
        <f t="shared" si="103"/>
        <v>0</v>
      </c>
    </row>
    <row r="2198" spans="1:12" x14ac:dyDescent="0.2">
      <c r="A2198" s="5" t="s">
        <v>26</v>
      </c>
      <c r="B2198" s="5" t="s">
        <v>559</v>
      </c>
      <c r="C2198" s="5">
        <v>0</v>
      </c>
      <c r="D2198" s="5">
        <v>0</v>
      </c>
      <c r="F2198" s="5">
        <v>112</v>
      </c>
      <c r="G2198" s="5">
        <v>2</v>
      </c>
      <c r="H2198" s="5">
        <v>0</v>
      </c>
      <c r="J2198" s="8">
        <f t="shared" si="104"/>
        <v>896</v>
      </c>
      <c r="K2198" s="4">
        <f t="shared" si="105"/>
        <v>0</v>
      </c>
      <c r="L2198" s="1">
        <f t="shared" si="103"/>
        <v>0</v>
      </c>
    </row>
    <row r="2199" spans="1:12" x14ac:dyDescent="0.2">
      <c r="J2199" s="8" t="str">
        <f t="shared" si="104"/>
        <v/>
      </c>
      <c r="K2199" s="4" t="str">
        <f t="shared" si="105"/>
        <v>unk</v>
      </c>
      <c r="L2199" s="1" t="str">
        <f t="shared" si="103"/>
        <v>unk</v>
      </c>
    </row>
    <row r="2200" spans="1:12" x14ac:dyDescent="0.2">
      <c r="A2200" s="5" t="s">
        <v>0</v>
      </c>
      <c r="B2200" s="6">
        <v>44315</v>
      </c>
      <c r="J2200" s="8" t="str">
        <f t="shared" si="104"/>
        <v/>
      </c>
      <c r="K2200" s="4" t="str">
        <f t="shared" si="105"/>
        <v>unk</v>
      </c>
      <c r="L2200" s="1" t="str">
        <f t="shared" ref="L2200:L2263" si="106">IF(AND(COUNT(J2200)=1,COUNT(C2200)=1),IF(COUNT(J2200)=1,(IF(K2200&gt;120,6,IF(K2200&gt;50,5,IF(K2200&gt;24,4,IF(K2200&gt;10,3,IF(K2200&gt;4,2,IF(K2200&gt;1,1,0))))))),""),"unk")</f>
        <v>unk</v>
      </c>
    </row>
    <row r="2201" spans="1:12" x14ac:dyDescent="0.2">
      <c r="A2201" s="5" t="s">
        <v>2</v>
      </c>
      <c r="B2201" s="5" t="s">
        <v>560</v>
      </c>
      <c r="J2201" s="8" t="str">
        <f t="shared" si="104"/>
        <v/>
      </c>
      <c r="K2201" s="4" t="str">
        <f t="shared" si="105"/>
        <v>unk</v>
      </c>
      <c r="L2201" s="1" t="str">
        <f t="shared" si="106"/>
        <v>unk</v>
      </c>
    </row>
    <row r="2202" spans="1:12" x14ac:dyDescent="0.2">
      <c r="A2202" s="5" t="s">
        <v>6</v>
      </c>
      <c r="B2202" s="5" t="s">
        <v>74</v>
      </c>
      <c r="C2202" s="5" t="s">
        <v>9</v>
      </c>
      <c r="J2202" s="8" t="str">
        <f t="shared" si="104"/>
        <v/>
      </c>
      <c r="K2202" s="4" t="str">
        <f t="shared" si="105"/>
        <v>unk</v>
      </c>
      <c r="L2202" s="1" t="str">
        <f t="shared" si="106"/>
        <v>unk</v>
      </c>
    </row>
    <row r="2203" spans="1:12" x14ac:dyDescent="0.2">
      <c r="A2203" s="5" t="s">
        <v>11</v>
      </c>
      <c r="J2203" s="8" t="str">
        <f t="shared" si="104"/>
        <v/>
      </c>
      <c r="K2203" s="4" t="str">
        <f t="shared" si="105"/>
        <v>unk</v>
      </c>
      <c r="L2203" s="1" t="str">
        <f t="shared" si="106"/>
        <v>unk</v>
      </c>
    </row>
    <row r="2204" spans="1:12" x14ac:dyDescent="0.2">
      <c r="A2204" s="5" t="s">
        <v>13</v>
      </c>
      <c r="B2204" s="5" t="s">
        <v>14</v>
      </c>
      <c r="C2204" s="5" t="s">
        <v>15</v>
      </c>
      <c r="D2204" s="5" t="s">
        <v>16</v>
      </c>
      <c r="E2204" s="5" t="s">
        <v>17</v>
      </c>
      <c r="F2204" s="5" t="s">
        <v>18</v>
      </c>
      <c r="G2204" s="5" t="s">
        <v>19</v>
      </c>
      <c r="H2204" s="5" t="s">
        <v>20</v>
      </c>
      <c r="I2204" s="5" t="s">
        <v>21</v>
      </c>
      <c r="J2204" s="8" t="str">
        <f t="shared" si="104"/>
        <v/>
      </c>
      <c r="K2204" s="4" t="str">
        <f t="shared" si="105"/>
        <v>unk</v>
      </c>
      <c r="L2204" s="1" t="str">
        <f t="shared" si="106"/>
        <v>unk</v>
      </c>
    </row>
    <row r="2205" spans="1:12" x14ac:dyDescent="0.2">
      <c r="A2205" s="5">
        <v>102</v>
      </c>
      <c r="B2205" s="5" t="s">
        <v>152</v>
      </c>
      <c r="C2205" s="5">
        <v>27</v>
      </c>
      <c r="D2205" s="5">
        <v>1</v>
      </c>
      <c r="F2205" s="5">
        <v>133</v>
      </c>
      <c r="G2205" s="5">
        <v>3</v>
      </c>
      <c r="H2205" s="5">
        <v>1</v>
      </c>
      <c r="J2205" s="8">
        <f t="shared" si="104"/>
        <v>1064</v>
      </c>
      <c r="K2205" s="4">
        <f t="shared" si="105"/>
        <v>1.5225563909774436</v>
      </c>
      <c r="L2205" s="1">
        <f t="shared" si="106"/>
        <v>1</v>
      </c>
    </row>
    <row r="2206" spans="1:12" x14ac:dyDescent="0.2">
      <c r="A2206" s="5" t="s">
        <v>512</v>
      </c>
      <c r="B2206" s="5" t="s">
        <v>152</v>
      </c>
      <c r="C2206" s="5">
        <v>20</v>
      </c>
      <c r="D2206" s="5">
        <v>1</v>
      </c>
      <c r="F2206" s="5">
        <v>133</v>
      </c>
      <c r="G2206" s="5">
        <v>3</v>
      </c>
      <c r="H2206" s="5">
        <v>1</v>
      </c>
      <c r="J2206" s="8">
        <f t="shared" si="104"/>
        <v>1064</v>
      </c>
      <c r="K2206" s="4">
        <f t="shared" si="105"/>
        <v>1.1278195488721805</v>
      </c>
      <c r="L2206" s="1">
        <f t="shared" si="106"/>
        <v>1</v>
      </c>
    </row>
    <row r="2207" spans="1:12" x14ac:dyDescent="0.2">
      <c r="A2207" s="5">
        <v>103</v>
      </c>
      <c r="B2207" s="5" t="s">
        <v>447</v>
      </c>
      <c r="C2207" s="5">
        <v>103</v>
      </c>
      <c r="D2207" s="5">
        <v>6</v>
      </c>
      <c r="F2207" s="5">
        <v>533</v>
      </c>
      <c r="G2207" s="5">
        <v>12</v>
      </c>
      <c r="H2207" s="5">
        <v>6</v>
      </c>
      <c r="J2207" s="8">
        <f t="shared" si="104"/>
        <v>4264</v>
      </c>
      <c r="K2207" s="4">
        <f t="shared" si="105"/>
        <v>1.4493433395872419</v>
      </c>
      <c r="L2207" s="1">
        <f t="shared" si="106"/>
        <v>1</v>
      </c>
    </row>
    <row r="2208" spans="1:12" x14ac:dyDescent="0.2">
      <c r="A2208" s="5">
        <v>106</v>
      </c>
      <c r="B2208" s="5" t="s">
        <v>32</v>
      </c>
      <c r="C2208" s="5">
        <v>387</v>
      </c>
      <c r="D2208" s="5">
        <v>25</v>
      </c>
      <c r="F2208" s="5">
        <v>1033</v>
      </c>
      <c r="G2208" s="5">
        <v>23</v>
      </c>
      <c r="H2208" s="5">
        <v>23</v>
      </c>
      <c r="I2208" s="5" t="s">
        <v>31</v>
      </c>
      <c r="J2208" s="8">
        <f t="shared" si="104"/>
        <v>8264</v>
      </c>
      <c r="K2208" s="4">
        <f t="shared" si="105"/>
        <v>2.8097773475314618</v>
      </c>
      <c r="L2208" s="1">
        <f t="shared" si="106"/>
        <v>1</v>
      </c>
    </row>
    <row r="2209" spans="1:12" x14ac:dyDescent="0.2">
      <c r="A2209" s="5">
        <v>107</v>
      </c>
      <c r="B2209" s="5" t="s">
        <v>262</v>
      </c>
      <c r="C2209" s="5">
        <v>137</v>
      </c>
      <c r="D2209" s="5">
        <v>9</v>
      </c>
      <c r="F2209" s="5">
        <v>385</v>
      </c>
      <c r="G2209" s="5">
        <v>8</v>
      </c>
      <c r="H2209" s="5">
        <v>8</v>
      </c>
      <c r="J2209" s="8">
        <f t="shared" si="104"/>
        <v>3080</v>
      </c>
      <c r="K2209" s="4">
        <f t="shared" si="105"/>
        <v>2.668831168831169</v>
      </c>
      <c r="L2209" s="1">
        <f t="shared" si="106"/>
        <v>1</v>
      </c>
    </row>
    <row r="2210" spans="1:12" x14ac:dyDescent="0.2">
      <c r="A2210" s="5">
        <v>108</v>
      </c>
      <c r="B2210" s="5" t="s">
        <v>32</v>
      </c>
      <c r="C2210" s="5">
        <v>148</v>
      </c>
      <c r="D2210" s="5">
        <v>9</v>
      </c>
      <c r="E2210" s="5" t="s">
        <v>33</v>
      </c>
      <c r="F2210" s="5">
        <v>1220</v>
      </c>
      <c r="G2210" s="5">
        <v>27</v>
      </c>
      <c r="H2210" s="5">
        <v>27</v>
      </c>
      <c r="I2210" s="5" t="s">
        <v>31</v>
      </c>
      <c r="J2210" s="8">
        <f t="shared" si="104"/>
        <v>9760</v>
      </c>
      <c r="K2210" s="4">
        <f t="shared" si="105"/>
        <v>0.9098360655737705</v>
      </c>
      <c r="L2210" s="1">
        <f t="shared" si="106"/>
        <v>0</v>
      </c>
    </row>
    <row r="2211" spans="1:12" x14ac:dyDescent="0.2">
      <c r="A2211" s="5">
        <v>109</v>
      </c>
      <c r="B2211" s="5" t="s">
        <v>32</v>
      </c>
      <c r="C2211" s="5">
        <v>405</v>
      </c>
      <c r="D2211" s="5">
        <v>27</v>
      </c>
      <c r="F2211" s="5">
        <v>1120</v>
      </c>
      <c r="G2211" s="5">
        <v>25</v>
      </c>
      <c r="H2211" s="5">
        <v>25</v>
      </c>
      <c r="I2211" s="5" t="s">
        <v>31</v>
      </c>
      <c r="J2211" s="8">
        <f t="shared" si="104"/>
        <v>8960</v>
      </c>
      <c r="K2211" s="4">
        <f t="shared" si="105"/>
        <v>2.7120535714285716</v>
      </c>
      <c r="L2211" s="1">
        <f t="shared" si="106"/>
        <v>1</v>
      </c>
    </row>
    <row r="2212" spans="1:12" x14ac:dyDescent="0.2">
      <c r="A2212" s="5">
        <v>110</v>
      </c>
      <c r="B2212" s="5" t="s">
        <v>32</v>
      </c>
      <c r="C2212" s="5">
        <v>277</v>
      </c>
      <c r="D2212" s="5">
        <v>18</v>
      </c>
      <c r="F2212" s="5">
        <v>1543</v>
      </c>
      <c r="G2212" s="5">
        <v>35</v>
      </c>
      <c r="H2212" s="5">
        <v>18</v>
      </c>
      <c r="I2212" s="5" t="s">
        <v>31</v>
      </c>
      <c r="J2212" s="8">
        <f t="shared" si="104"/>
        <v>12344</v>
      </c>
      <c r="K2212" s="4">
        <f t="shared" si="105"/>
        <v>1.3464031108230718</v>
      </c>
      <c r="L2212" s="1">
        <f t="shared" si="106"/>
        <v>1</v>
      </c>
    </row>
    <row r="2213" spans="1:12" x14ac:dyDescent="0.2">
      <c r="A2213" s="5">
        <v>111</v>
      </c>
      <c r="B2213" s="5" t="s">
        <v>32</v>
      </c>
      <c r="C2213" s="5">
        <v>318</v>
      </c>
      <c r="D2213" s="5">
        <v>21</v>
      </c>
      <c r="F2213" s="5">
        <v>1228</v>
      </c>
      <c r="G2213" s="5">
        <v>27</v>
      </c>
      <c r="H2213" s="5">
        <v>21</v>
      </c>
      <c r="I2213" s="5" t="s">
        <v>31</v>
      </c>
      <c r="J2213" s="8">
        <f t="shared" si="104"/>
        <v>9824</v>
      </c>
      <c r="K2213" s="4">
        <f t="shared" si="105"/>
        <v>1.9421824104234529</v>
      </c>
      <c r="L2213" s="1">
        <f t="shared" si="106"/>
        <v>1</v>
      </c>
    </row>
    <row r="2214" spans="1:12" x14ac:dyDescent="0.2">
      <c r="A2214" s="5">
        <v>112</v>
      </c>
      <c r="B2214" s="5" t="s">
        <v>32</v>
      </c>
      <c r="C2214" s="5">
        <v>498</v>
      </c>
      <c r="D2214" s="5">
        <v>33</v>
      </c>
      <c r="F2214" s="5">
        <v>1170</v>
      </c>
      <c r="G2214" s="5">
        <v>26</v>
      </c>
      <c r="H2214" s="5">
        <v>26</v>
      </c>
      <c r="J2214" s="8">
        <f t="shared" si="104"/>
        <v>9360</v>
      </c>
      <c r="K2214" s="4">
        <f t="shared" si="105"/>
        <v>3.1923076923076925</v>
      </c>
      <c r="L2214" s="1">
        <f t="shared" si="106"/>
        <v>1</v>
      </c>
    </row>
    <row r="2215" spans="1:12" x14ac:dyDescent="0.2">
      <c r="A2215" s="5" t="s">
        <v>561</v>
      </c>
      <c r="B2215" s="5" t="s">
        <v>152</v>
      </c>
      <c r="C2215" s="5">
        <v>29</v>
      </c>
      <c r="D2215" s="5">
        <v>1</v>
      </c>
      <c r="F2215" s="5">
        <v>200</v>
      </c>
      <c r="G2215" s="5">
        <v>4</v>
      </c>
      <c r="H2215" s="5">
        <v>1</v>
      </c>
      <c r="J2215" s="8">
        <f t="shared" si="104"/>
        <v>1600</v>
      </c>
      <c r="K2215" s="4">
        <f t="shared" si="105"/>
        <v>1.0874999999999999</v>
      </c>
      <c r="L2215" s="1">
        <f t="shared" si="106"/>
        <v>1</v>
      </c>
    </row>
    <row r="2216" spans="1:12" x14ac:dyDescent="0.2">
      <c r="A2216" s="5">
        <v>113</v>
      </c>
      <c r="B2216" s="5" t="s">
        <v>32</v>
      </c>
      <c r="C2216" s="5">
        <v>338</v>
      </c>
      <c r="D2216" s="5">
        <v>22</v>
      </c>
      <c r="F2216" s="5">
        <v>1311</v>
      </c>
      <c r="G2216" s="5">
        <v>29</v>
      </c>
      <c r="H2216" s="5">
        <v>22</v>
      </c>
      <c r="I2216" s="5" t="s">
        <v>31</v>
      </c>
      <c r="J2216" s="8">
        <f t="shared" si="104"/>
        <v>10488</v>
      </c>
      <c r="K2216" s="4">
        <f t="shared" si="105"/>
        <v>1.9336384439359269</v>
      </c>
      <c r="L2216" s="1">
        <f t="shared" si="106"/>
        <v>1</v>
      </c>
    </row>
    <row r="2217" spans="1:12" x14ac:dyDescent="0.2">
      <c r="A2217" s="5" t="s">
        <v>562</v>
      </c>
      <c r="B2217" s="5" t="s">
        <v>32</v>
      </c>
      <c r="C2217" s="5">
        <v>307</v>
      </c>
      <c r="D2217" s="5">
        <v>20</v>
      </c>
      <c r="F2217" s="5">
        <v>1073</v>
      </c>
      <c r="G2217" s="5">
        <v>24</v>
      </c>
      <c r="H2217" s="5">
        <v>20</v>
      </c>
      <c r="J2217" s="8">
        <f t="shared" si="104"/>
        <v>8584</v>
      </c>
      <c r="K2217" s="4">
        <f t="shared" si="105"/>
        <v>2.1458527493010253</v>
      </c>
      <c r="L2217" s="1">
        <f t="shared" si="106"/>
        <v>1</v>
      </c>
    </row>
    <row r="2218" spans="1:12" x14ac:dyDescent="0.2">
      <c r="A2218" s="5" t="s">
        <v>563</v>
      </c>
      <c r="B2218" s="5" t="s">
        <v>32</v>
      </c>
      <c r="C2218" s="5">
        <v>500</v>
      </c>
      <c r="D2218" s="5">
        <v>33</v>
      </c>
      <c r="F2218" s="5">
        <v>1294</v>
      </c>
      <c r="G2218" s="5">
        <v>29</v>
      </c>
      <c r="H2218" s="5">
        <v>29</v>
      </c>
      <c r="I2218" s="5" t="s">
        <v>31</v>
      </c>
      <c r="J2218" s="8">
        <f t="shared" si="104"/>
        <v>10352</v>
      </c>
      <c r="K2218" s="4">
        <f t="shared" si="105"/>
        <v>2.8979907264296756</v>
      </c>
      <c r="L2218" s="1">
        <f t="shared" si="106"/>
        <v>1</v>
      </c>
    </row>
    <row r="2219" spans="1:12" x14ac:dyDescent="0.2">
      <c r="A2219" s="5">
        <v>114</v>
      </c>
      <c r="B2219" s="5" t="s">
        <v>382</v>
      </c>
      <c r="C2219" s="5">
        <v>385</v>
      </c>
      <c r="D2219" s="5">
        <v>25</v>
      </c>
      <c r="F2219" s="5">
        <v>876</v>
      </c>
      <c r="G2219" s="5">
        <v>19</v>
      </c>
      <c r="H2219" s="5">
        <v>19</v>
      </c>
      <c r="I2219" s="5" t="s">
        <v>319</v>
      </c>
      <c r="J2219" s="8">
        <f t="shared" si="104"/>
        <v>7008</v>
      </c>
      <c r="K2219" s="4">
        <f t="shared" si="105"/>
        <v>3.2962328767123288</v>
      </c>
      <c r="L2219" s="1">
        <f t="shared" si="106"/>
        <v>1</v>
      </c>
    </row>
    <row r="2220" spans="1:12" x14ac:dyDescent="0.2">
      <c r="A2220" s="5">
        <v>115</v>
      </c>
      <c r="B2220" s="5" t="s">
        <v>32</v>
      </c>
      <c r="C2220" s="5">
        <v>283</v>
      </c>
      <c r="D2220" s="5">
        <v>18</v>
      </c>
      <c r="F2220" s="5">
        <v>1559</v>
      </c>
      <c r="G2220" s="5">
        <v>35</v>
      </c>
      <c r="H2220" s="5">
        <v>18</v>
      </c>
      <c r="J2220" s="8">
        <f t="shared" si="104"/>
        <v>12472</v>
      </c>
      <c r="K2220" s="4">
        <f t="shared" si="105"/>
        <v>1.3614496472097499</v>
      </c>
      <c r="L2220" s="1">
        <f t="shared" si="106"/>
        <v>1</v>
      </c>
    </row>
    <row r="2221" spans="1:12" x14ac:dyDescent="0.2">
      <c r="A2221" s="5">
        <v>119</v>
      </c>
      <c r="B2221" s="5" t="s">
        <v>152</v>
      </c>
      <c r="C2221" s="5">
        <v>0</v>
      </c>
      <c r="D2221" s="5">
        <v>0</v>
      </c>
      <c r="F2221" s="5">
        <v>459</v>
      </c>
      <c r="G2221" s="5">
        <v>10</v>
      </c>
      <c r="H2221" s="5">
        <v>0</v>
      </c>
      <c r="J2221" s="8">
        <f t="shared" si="104"/>
        <v>3672</v>
      </c>
      <c r="K2221" s="4">
        <f t="shared" si="105"/>
        <v>0</v>
      </c>
      <c r="L2221" s="1">
        <f t="shared" si="106"/>
        <v>0</v>
      </c>
    </row>
    <row r="2222" spans="1:12" x14ac:dyDescent="0.2">
      <c r="A2222" s="5">
        <v>200</v>
      </c>
      <c r="B2222" s="5" t="s">
        <v>32</v>
      </c>
      <c r="C2222" s="5">
        <v>763</v>
      </c>
      <c r="D2222" s="5">
        <v>50</v>
      </c>
      <c r="F2222" s="5">
        <v>967</v>
      </c>
      <c r="G2222" s="5">
        <v>21</v>
      </c>
      <c r="H2222" s="5">
        <v>21</v>
      </c>
      <c r="I2222" s="5" t="s">
        <v>31</v>
      </c>
      <c r="J2222" s="8">
        <f t="shared" si="104"/>
        <v>7736</v>
      </c>
      <c r="K2222" s="4">
        <f t="shared" si="105"/>
        <v>5.9177869700103409</v>
      </c>
      <c r="L2222" s="1">
        <f t="shared" si="106"/>
        <v>2</v>
      </c>
    </row>
    <row r="2223" spans="1:12" x14ac:dyDescent="0.2">
      <c r="A2223" s="5">
        <v>201</v>
      </c>
      <c r="B2223" s="5" t="s">
        <v>32</v>
      </c>
      <c r="C2223" s="5">
        <v>605</v>
      </c>
      <c r="D2223" s="5">
        <v>40</v>
      </c>
      <c r="F2223" s="5">
        <v>825</v>
      </c>
      <c r="G2223" s="5">
        <v>18</v>
      </c>
      <c r="H2223" s="5">
        <v>18</v>
      </c>
      <c r="I2223" s="5" t="s">
        <v>31</v>
      </c>
      <c r="J2223" s="8">
        <f t="shared" si="104"/>
        <v>6600</v>
      </c>
      <c r="K2223" s="4">
        <f t="shared" si="105"/>
        <v>5.5</v>
      </c>
      <c r="L2223" s="1">
        <f t="shared" si="106"/>
        <v>2</v>
      </c>
    </row>
    <row r="2224" spans="1:12" x14ac:dyDescent="0.2">
      <c r="A2224" s="5">
        <v>202</v>
      </c>
      <c r="B2224" s="5" t="s">
        <v>262</v>
      </c>
      <c r="C2224" s="5">
        <v>26</v>
      </c>
      <c r="D2224" s="5">
        <v>1</v>
      </c>
      <c r="F2224" s="5">
        <v>151</v>
      </c>
      <c r="G2224" s="5">
        <v>3</v>
      </c>
      <c r="H2224" s="5">
        <v>1</v>
      </c>
      <c r="J2224" s="8">
        <f t="shared" si="104"/>
        <v>1208</v>
      </c>
      <c r="K2224" s="4">
        <f t="shared" si="105"/>
        <v>1.2913907284768211</v>
      </c>
      <c r="L2224" s="1">
        <f t="shared" si="106"/>
        <v>1</v>
      </c>
    </row>
    <row r="2225" spans="1:12" x14ac:dyDescent="0.2">
      <c r="A2225" s="5" t="s">
        <v>564</v>
      </c>
      <c r="B2225" s="5" t="s">
        <v>400</v>
      </c>
      <c r="C2225" s="5">
        <v>27</v>
      </c>
      <c r="D2225" s="5">
        <v>1</v>
      </c>
      <c r="F2225" s="5">
        <v>151</v>
      </c>
      <c r="G2225" s="5">
        <v>3</v>
      </c>
      <c r="H2225" s="5">
        <v>1</v>
      </c>
      <c r="J2225" s="8">
        <f t="shared" si="104"/>
        <v>1208</v>
      </c>
      <c r="K2225" s="4">
        <f t="shared" si="105"/>
        <v>1.3410596026490067</v>
      </c>
      <c r="L2225" s="1">
        <f t="shared" si="106"/>
        <v>1</v>
      </c>
    </row>
    <row r="2226" spans="1:12" x14ac:dyDescent="0.2">
      <c r="A2226" s="5">
        <v>204</v>
      </c>
      <c r="B2226" s="5" t="s">
        <v>32</v>
      </c>
      <c r="C2226" s="5">
        <v>527</v>
      </c>
      <c r="D2226" s="5">
        <v>35</v>
      </c>
      <c r="F2226" s="5">
        <v>1050</v>
      </c>
      <c r="G2226" s="5">
        <v>23</v>
      </c>
      <c r="H2226" s="5">
        <v>23</v>
      </c>
      <c r="I2226" s="5" t="s">
        <v>31</v>
      </c>
      <c r="J2226" s="8">
        <f t="shared" si="104"/>
        <v>8400</v>
      </c>
      <c r="K2226" s="4">
        <f t="shared" si="105"/>
        <v>3.7642857142857142</v>
      </c>
      <c r="L2226" s="1">
        <f t="shared" si="106"/>
        <v>1</v>
      </c>
    </row>
    <row r="2227" spans="1:12" x14ac:dyDescent="0.2">
      <c r="A2227" s="5">
        <v>205</v>
      </c>
      <c r="B2227" s="5" t="s">
        <v>32</v>
      </c>
      <c r="C2227" s="5">
        <v>128</v>
      </c>
      <c r="D2227" s="5">
        <v>8</v>
      </c>
      <c r="F2227" s="5">
        <v>902</v>
      </c>
      <c r="G2227" s="5">
        <v>20</v>
      </c>
      <c r="H2227" s="5">
        <v>8</v>
      </c>
      <c r="I2227" s="5" t="s">
        <v>31</v>
      </c>
      <c r="J2227" s="8">
        <f t="shared" si="104"/>
        <v>7216</v>
      </c>
      <c r="K2227" s="4">
        <f t="shared" si="105"/>
        <v>1.0643015521064301</v>
      </c>
      <c r="L2227" s="1">
        <f t="shared" si="106"/>
        <v>1</v>
      </c>
    </row>
    <row r="2228" spans="1:12" x14ac:dyDescent="0.2">
      <c r="A2228" s="5">
        <v>206</v>
      </c>
      <c r="B2228" s="5" t="s">
        <v>32</v>
      </c>
      <c r="C2228" s="5">
        <v>437</v>
      </c>
      <c r="D2228" s="5">
        <v>29</v>
      </c>
      <c r="F2228" s="5">
        <v>1030</v>
      </c>
      <c r="G2228" s="5">
        <v>23</v>
      </c>
      <c r="H2228" s="5">
        <v>23</v>
      </c>
      <c r="I2228" s="5" t="s">
        <v>31</v>
      </c>
      <c r="J2228" s="8">
        <f t="shared" si="104"/>
        <v>8240</v>
      </c>
      <c r="K2228" s="4">
        <f t="shared" si="105"/>
        <v>3.1820388349514563</v>
      </c>
      <c r="L2228" s="1">
        <f t="shared" si="106"/>
        <v>1</v>
      </c>
    </row>
    <row r="2229" spans="1:12" x14ac:dyDescent="0.2">
      <c r="A2229" s="5">
        <v>207</v>
      </c>
      <c r="B2229" s="5" t="s">
        <v>32</v>
      </c>
      <c r="C2229" s="5">
        <v>440</v>
      </c>
      <c r="D2229" s="5">
        <v>29</v>
      </c>
      <c r="F2229" s="5">
        <v>971</v>
      </c>
      <c r="G2229" s="5">
        <v>22</v>
      </c>
      <c r="H2229" s="5">
        <v>22</v>
      </c>
      <c r="I2229" s="5" t="s">
        <v>31</v>
      </c>
      <c r="J2229" s="8">
        <f t="shared" si="104"/>
        <v>7768</v>
      </c>
      <c r="K2229" s="4">
        <f t="shared" si="105"/>
        <v>3.3985581874356332</v>
      </c>
      <c r="L2229" s="1">
        <f t="shared" si="106"/>
        <v>1</v>
      </c>
    </row>
    <row r="2230" spans="1:12" x14ac:dyDescent="0.2">
      <c r="A2230" s="5">
        <v>208</v>
      </c>
      <c r="B2230" s="5" t="s">
        <v>32</v>
      </c>
      <c r="C2230" s="5">
        <v>544</v>
      </c>
      <c r="D2230" s="5">
        <v>36</v>
      </c>
      <c r="F2230" s="5">
        <v>950</v>
      </c>
      <c r="G2230" s="5">
        <v>21</v>
      </c>
      <c r="H2230" s="5">
        <v>21</v>
      </c>
      <c r="I2230" s="5" t="s">
        <v>31</v>
      </c>
      <c r="J2230" s="8">
        <f t="shared" si="104"/>
        <v>7600</v>
      </c>
      <c r="K2230" s="4">
        <f t="shared" si="105"/>
        <v>4.2947368421052632</v>
      </c>
      <c r="L2230" s="1">
        <f t="shared" si="106"/>
        <v>2</v>
      </c>
    </row>
    <row r="2231" spans="1:12" x14ac:dyDescent="0.2">
      <c r="A2231" s="5">
        <v>209</v>
      </c>
      <c r="B2231" s="5" t="s">
        <v>32</v>
      </c>
      <c r="C2231" s="5">
        <v>438</v>
      </c>
      <c r="D2231" s="5">
        <v>29</v>
      </c>
      <c r="F2231" s="5">
        <v>897</v>
      </c>
      <c r="G2231" s="5">
        <v>20</v>
      </c>
      <c r="H2231" s="5">
        <v>20</v>
      </c>
      <c r="I2231" s="5" t="s">
        <v>31</v>
      </c>
      <c r="J2231" s="8">
        <f t="shared" si="104"/>
        <v>7176</v>
      </c>
      <c r="K2231" s="4">
        <f t="shared" si="105"/>
        <v>3.6622073578595318</v>
      </c>
      <c r="L2231" s="1">
        <f t="shared" si="106"/>
        <v>1</v>
      </c>
    </row>
    <row r="2232" spans="1:12" x14ac:dyDescent="0.2">
      <c r="A2232" s="5">
        <v>210</v>
      </c>
      <c r="B2232" s="5" t="s">
        <v>32</v>
      </c>
      <c r="C2232" s="5">
        <v>462</v>
      </c>
      <c r="D2232" s="5">
        <v>30</v>
      </c>
      <c r="F2232" s="5">
        <v>967</v>
      </c>
      <c r="G2232" s="5">
        <v>21</v>
      </c>
      <c r="H2232" s="5">
        <v>21</v>
      </c>
      <c r="I2232" s="5" t="s">
        <v>31</v>
      </c>
      <c r="J2232" s="8">
        <f t="shared" si="104"/>
        <v>7736</v>
      </c>
      <c r="K2232" s="4">
        <f t="shared" si="105"/>
        <v>3.5832471561530506</v>
      </c>
      <c r="L2232" s="1">
        <f t="shared" si="106"/>
        <v>1</v>
      </c>
    </row>
    <row r="2233" spans="1:12" x14ac:dyDescent="0.2">
      <c r="A2233" s="5">
        <v>211</v>
      </c>
      <c r="B2233" s="5" t="s">
        <v>32</v>
      </c>
      <c r="C2233" s="5">
        <v>118</v>
      </c>
      <c r="D2233" s="5">
        <v>7</v>
      </c>
      <c r="F2233" s="5">
        <v>976</v>
      </c>
      <c r="G2233" s="5">
        <v>22</v>
      </c>
      <c r="H2233" s="5">
        <v>7</v>
      </c>
      <c r="I2233" s="5" t="s">
        <v>31</v>
      </c>
      <c r="J2233" s="8">
        <f t="shared" si="104"/>
        <v>7808</v>
      </c>
      <c r="K2233" s="4">
        <f t="shared" si="105"/>
        <v>0.90676229508196726</v>
      </c>
      <c r="L2233" s="1">
        <f t="shared" si="106"/>
        <v>0</v>
      </c>
    </row>
    <row r="2234" spans="1:12" x14ac:dyDescent="0.2">
      <c r="A2234" s="5">
        <v>300</v>
      </c>
      <c r="B2234" s="5" t="s">
        <v>32</v>
      </c>
      <c r="C2234" s="5">
        <v>782</v>
      </c>
      <c r="D2234" s="5">
        <v>52</v>
      </c>
      <c r="F2234" s="5">
        <v>866</v>
      </c>
      <c r="G2234" s="5">
        <v>19</v>
      </c>
      <c r="H2234" s="5">
        <v>19</v>
      </c>
      <c r="I2234" s="5" t="s">
        <v>31</v>
      </c>
      <c r="J2234" s="8">
        <f t="shared" si="104"/>
        <v>6928</v>
      </c>
      <c r="K2234" s="4">
        <f t="shared" si="105"/>
        <v>6.7725173210161662</v>
      </c>
      <c r="L2234" s="1">
        <f t="shared" si="106"/>
        <v>2</v>
      </c>
    </row>
    <row r="2235" spans="1:12" x14ac:dyDescent="0.2">
      <c r="A2235" s="5">
        <v>301</v>
      </c>
      <c r="B2235" s="5" t="s">
        <v>32</v>
      </c>
      <c r="C2235" s="5">
        <v>675</v>
      </c>
      <c r="D2235" s="5">
        <v>45</v>
      </c>
      <c r="F2235" s="5">
        <v>982</v>
      </c>
      <c r="G2235" s="5">
        <v>22</v>
      </c>
      <c r="H2235" s="5">
        <v>22</v>
      </c>
      <c r="I2235" s="5" t="s">
        <v>31</v>
      </c>
      <c r="J2235" s="8">
        <f t="shared" si="104"/>
        <v>7856</v>
      </c>
      <c r="K2235" s="4">
        <f t="shared" si="105"/>
        <v>5.1552953156822809</v>
      </c>
      <c r="L2235" s="1">
        <f t="shared" si="106"/>
        <v>2</v>
      </c>
    </row>
    <row r="2236" spans="1:12" x14ac:dyDescent="0.2">
      <c r="A2236" s="5">
        <v>302</v>
      </c>
      <c r="B2236" s="5" t="s">
        <v>262</v>
      </c>
      <c r="C2236" s="5">
        <v>42</v>
      </c>
      <c r="D2236" s="5">
        <v>2</v>
      </c>
      <c r="F2236" s="5">
        <v>151</v>
      </c>
      <c r="G2236" s="5">
        <v>3</v>
      </c>
      <c r="H2236" s="5">
        <v>2</v>
      </c>
      <c r="J2236" s="8">
        <f t="shared" si="104"/>
        <v>1208</v>
      </c>
      <c r="K2236" s="4">
        <f t="shared" si="105"/>
        <v>2.0860927152317883</v>
      </c>
      <c r="L2236" s="1">
        <f t="shared" si="106"/>
        <v>1</v>
      </c>
    </row>
    <row r="2237" spans="1:12" x14ac:dyDescent="0.2">
      <c r="A2237" s="5" t="s">
        <v>565</v>
      </c>
      <c r="B2237" s="5" t="s">
        <v>152</v>
      </c>
      <c r="C2237" s="5">
        <v>48</v>
      </c>
      <c r="D2237" s="5">
        <v>3</v>
      </c>
      <c r="F2237" s="5">
        <v>151</v>
      </c>
      <c r="G2237" s="5">
        <v>3</v>
      </c>
      <c r="H2237" s="5">
        <v>3</v>
      </c>
      <c r="J2237" s="8">
        <f t="shared" si="104"/>
        <v>1208</v>
      </c>
      <c r="K2237" s="4">
        <f t="shared" si="105"/>
        <v>2.3841059602649008</v>
      </c>
      <c r="L2237" s="1">
        <f t="shared" si="106"/>
        <v>1</v>
      </c>
    </row>
    <row r="2238" spans="1:12" x14ac:dyDescent="0.2">
      <c r="A2238" s="5">
        <v>304</v>
      </c>
      <c r="B2238" s="5" t="s">
        <v>32</v>
      </c>
      <c r="C2238" s="5">
        <v>133</v>
      </c>
      <c r="D2238" s="5">
        <v>8</v>
      </c>
      <c r="F2238" s="5">
        <v>1050</v>
      </c>
      <c r="G2238" s="5">
        <v>23</v>
      </c>
      <c r="H2238" s="5">
        <v>8</v>
      </c>
      <c r="I2238" s="5" t="s">
        <v>31</v>
      </c>
      <c r="J2238" s="8">
        <f t="shared" si="104"/>
        <v>8400</v>
      </c>
      <c r="K2238" s="4">
        <f t="shared" si="105"/>
        <v>0.95</v>
      </c>
      <c r="L2238" s="1">
        <f t="shared" si="106"/>
        <v>0</v>
      </c>
    </row>
    <row r="2239" spans="1:12" x14ac:dyDescent="0.2">
      <c r="A2239" s="5">
        <v>304</v>
      </c>
      <c r="B2239" s="5" t="s">
        <v>32</v>
      </c>
      <c r="C2239" s="5">
        <v>330</v>
      </c>
      <c r="D2239" s="5">
        <v>22</v>
      </c>
      <c r="F2239" s="5">
        <v>1050</v>
      </c>
      <c r="G2239" s="5">
        <v>23</v>
      </c>
      <c r="H2239" s="5">
        <v>22</v>
      </c>
      <c r="J2239" s="8">
        <f t="shared" si="104"/>
        <v>8400</v>
      </c>
      <c r="K2239" s="4">
        <f t="shared" si="105"/>
        <v>2.3571428571428572</v>
      </c>
      <c r="L2239" s="1">
        <f t="shared" si="106"/>
        <v>1</v>
      </c>
    </row>
    <row r="2240" spans="1:12" x14ac:dyDescent="0.2">
      <c r="A2240" s="5">
        <v>305</v>
      </c>
      <c r="B2240" s="5" t="s">
        <v>32</v>
      </c>
      <c r="C2240" s="5">
        <v>393</v>
      </c>
      <c r="D2240" s="5">
        <v>26</v>
      </c>
      <c r="F2240" s="5">
        <v>968</v>
      </c>
      <c r="G2240" s="5">
        <v>22</v>
      </c>
      <c r="H2240" s="5">
        <v>22</v>
      </c>
      <c r="I2240" s="5" t="s">
        <v>31</v>
      </c>
      <c r="J2240" s="8">
        <f t="shared" si="104"/>
        <v>7744</v>
      </c>
      <c r="K2240" s="4">
        <f t="shared" si="105"/>
        <v>3.0449380165289255</v>
      </c>
      <c r="L2240" s="1">
        <f t="shared" si="106"/>
        <v>1</v>
      </c>
    </row>
    <row r="2241" spans="1:12" x14ac:dyDescent="0.2">
      <c r="A2241" s="5">
        <v>306</v>
      </c>
      <c r="B2241" s="5" t="s">
        <v>32</v>
      </c>
      <c r="C2241" s="5">
        <v>122</v>
      </c>
      <c r="D2241" s="5">
        <v>8</v>
      </c>
      <c r="F2241" s="5">
        <v>855</v>
      </c>
      <c r="G2241" s="5">
        <v>19</v>
      </c>
      <c r="H2241" s="5">
        <v>8</v>
      </c>
      <c r="I2241" s="5" t="s">
        <v>31</v>
      </c>
      <c r="J2241" s="8">
        <f t="shared" si="104"/>
        <v>6840</v>
      </c>
      <c r="K2241" s="4">
        <f t="shared" si="105"/>
        <v>1.0701754385964912</v>
      </c>
      <c r="L2241" s="1">
        <f t="shared" si="106"/>
        <v>1</v>
      </c>
    </row>
    <row r="2242" spans="1:12" x14ac:dyDescent="0.2">
      <c r="A2242" s="5">
        <v>306</v>
      </c>
      <c r="B2242" s="5" t="s">
        <v>32</v>
      </c>
      <c r="C2242" s="5">
        <v>501</v>
      </c>
      <c r="D2242" s="5">
        <v>33</v>
      </c>
      <c r="F2242" s="5">
        <v>855</v>
      </c>
      <c r="G2242" s="5">
        <v>19</v>
      </c>
      <c r="H2242" s="5">
        <v>19</v>
      </c>
      <c r="J2242" s="8">
        <f t="shared" si="104"/>
        <v>6840</v>
      </c>
      <c r="K2242" s="4">
        <f t="shared" si="105"/>
        <v>4.3947368421052628</v>
      </c>
      <c r="L2242" s="1">
        <f t="shared" si="106"/>
        <v>2</v>
      </c>
    </row>
    <row r="2243" spans="1:12" x14ac:dyDescent="0.2">
      <c r="A2243" s="5">
        <v>307</v>
      </c>
      <c r="B2243" s="5" t="s">
        <v>32</v>
      </c>
      <c r="C2243" s="5">
        <v>713</v>
      </c>
      <c r="D2243" s="5">
        <v>47</v>
      </c>
      <c r="F2243" s="5">
        <v>965</v>
      </c>
      <c r="G2243" s="5">
        <v>21</v>
      </c>
      <c r="H2243" s="5">
        <v>21</v>
      </c>
      <c r="I2243" s="5" t="s">
        <v>31</v>
      </c>
      <c r="J2243" s="8">
        <f t="shared" si="104"/>
        <v>7720</v>
      </c>
      <c r="K2243" s="4">
        <f t="shared" si="105"/>
        <v>5.5414507772020727</v>
      </c>
      <c r="L2243" s="1">
        <f t="shared" si="106"/>
        <v>2</v>
      </c>
    </row>
    <row r="2244" spans="1:12" x14ac:dyDescent="0.2">
      <c r="A2244" s="5">
        <v>308</v>
      </c>
      <c r="B2244" s="5" t="s">
        <v>32</v>
      </c>
      <c r="C2244" s="5">
        <v>320</v>
      </c>
      <c r="D2244" s="5">
        <v>21</v>
      </c>
      <c r="F2244" s="5">
        <v>772</v>
      </c>
      <c r="G2244" s="5">
        <v>17</v>
      </c>
      <c r="H2244" s="5">
        <v>17</v>
      </c>
      <c r="I2244" s="5" t="s">
        <v>31</v>
      </c>
      <c r="J2244" s="8">
        <f t="shared" si="104"/>
        <v>6176</v>
      </c>
      <c r="K2244" s="4">
        <f t="shared" si="105"/>
        <v>3.1088082901554404</v>
      </c>
      <c r="L2244" s="1">
        <f t="shared" si="106"/>
        <v>1</v>
      </c>
    </row>
    <row r="2245" spans="1:12" x14ac:dyDescent="0.2">
      <c r="A2245" s="5">
        <v>309</v>
      </c>
      <c r="B2245" s="5" t="s">
        <v>32</v>
      </c>
      <c r="C2245" s="5">
        <v>471</v>
      </c>
      <c r="D2245" s="5">
        <v>31</v>
      </c>
      <c r="F2245" s="5">
        <v>941</v>
      </c>
      <c r="G2245" s="5">
        <v>21</v>
      </c>
      <c r="H2245" s="5">
        <v>21</v>
      </c>
      <c r="I2245" s="5" t="s">
        <v>31</v>
      </c>
      <c r="J2245" s="8">
        <f t="shared" si="104"/>
        <v>7528</v>
      </c>
      <c r="K2245" s="4">
        <f t="shared" si="105"/>
        <v>3.7539851222104144</v>
      </c>
      <c r="L2245" s="1">
        <f t="shared" si="106"/>
        <v>1</v>
      </c>
    </row>
    <row r="2246" spans="1:12" x14ac:dyDescent="0.2">
      <c r="A2246" s="5">
        <v>310</v>
      </c>
      <c r="B2246" s="5" t="s">
        <v>32</v>
      </c>
      <c r="C2246" s="5">
        <v>327</v>
      </c>
      <c r="D2246" s="5">
        <v>21</v>
      </c>
      <c r="F2246" s="5">
        <v>972</v>
      </c>
      <c r="G2246" s="5">
        <v>22</v>
      </c>
      <c r="H2246" s="5">
        <v>21</v>
      </c>
      <c r="I2246" s="5" t="s">
        <v>31</v>
      </c>
      <c r="J2246" s="8">
        <f t="shared" si="104"/>
        <v>7776</v>
      </c>
      <c r="K2246" s="4">
        <f t="shared" si="105"/>
        <v>2.5231481481481484</v>
      </c>
      <c r="L2246" s="1">
        <f t="shared" si="106"/>
        <v>1</v>
      </c>
    </row>
    <row r="2247" spans="1:12" x14ac:dyDescent="0.2">
      <c r="A2247" s="5">
        <v>311</v>
      </c>
      <c r="B2247" s="5" t="s">
        <v>32</v>
      </c>
      <c r="C2247" s="5">
        <v>421</v>
      </c>
      <c r="D2247" s="5">
        <v>28</v>
      </c>
      <c r="F2247" s="5">
        <v>896</v>
      </c>
      <c r="G2247" s="5">
        <v>20</v>
      </c>
      <c r="H2247" s="5">
        <v>20</v>
      </c>
      <c r="I2247" s="5" t="s">
        <v>31</v>
      </c>
      <c r="J2247" s="8">
        <f t="shared" si="104"/>
        <v>7168</v>
      </c>
      <c r="K2247" s="4">
        <f t="shared" si="105"/>
        <v>3.5239955357142856</v>
      </c>
      <c r="L2247" s="1">
        <f t="shared" si="106"/>
        <v>1</v>
      </c>
    </row>
    <row r="2248" spans="1:12" x14ac:dyDescent="0.2">
      <c r="A2248" s="5">
        <v>313</v>
      </c>
      <c r="B2248" s="5" t="s">
        <v>32</v>
      </c>
      <c r="C2248" s="5">
        <v>329</v>
      </c>
      <c r="D2248" s="5">
        <v>21</v>
      </c>
      <c r="F2248" s="5">
        <v>368</v>
      </c>
      <c r="G2248" s="5">
        <v>8</v>
      </c>
      <c r="H2248" s="5">
        <v>8</v>
      </c>
      <c r="I2248" s="5" t="s">
        <v>31</v>
      </c>
      <c r="J2248" s="8">
        <f t="shared" si="104"/>
        <v>2944</v>
      </c>
      <c r="K2248" s="4">
        <f t="shared" si="105"/>
        <v>6.7051630434782608</v>
      </c>
      <c r="L2248" s="1">
        <f t="shared" si="106"/>
        <v>2</v>
      </c>
    </row>
    <row r="2249" spans="1:12" x14ac:dyDescent="0.2">
      <c r="A2249" s="5" t="s">
        <v>26</v>
      </c>
      <c r="B2249" s="5" t="s">
        <v>51</v>
      </c>
      <c r="C2249" s="5">
        <v>42</v>
      </c>
      <c r="D2249" s="5">
        <v>2</v>
      </c>
      <c r="F2249" s="5">
        <v>4800</v>
      </c>
      <c r="G2249" s="5">
        <v>109</v>
      </c>
      <c r="H2249" s="5">
        <v>2</v>
      </c>
      <c r="I2249" s="5" t="s">
        <v>319</v>
      </c>
      <c r="J2249" s="8">
        <f t="shared" si="104"/>
        <v>38400</v>
      </c>
      <c r="K2249" s="4">
        <f t="shared" si="105"/>
        <v>6.5625000000000003E-2</v>
      </c>
      <c r="L2249" s="1">
        <f t="shared" si="106"/>
        <v>0</v>
      </c>
    </row>
    <row r="2250" spans="1:12" x14ac:dyDescent="0.2">
      <c r="A2250" s="5" t="s">
        <v>26</v>
      </c>
      <c r="B2250" s="5" t="s">
        <v>566</v>
      </c>
      <c r="C2250" s="5">
        <v>736</v>
      </c>
      <c r="D2250" s="5">
        <v>49</v>
      </c>
      <c r="F2250" s="5">
        <v>697</v>
      </c>
      <c r="G2250" s="5">
        <v>15</v>
      </c>
      <c r="H2250" s="5">
        <v>15</v>
      </c>
      <c r="I2250" s="5" t="s">
        <v>319</v>
      </c>
      <c r="J2250" s="8">
        <f t="shared" si="104"/>
        <v>5576</v>
      </c>
      <c r="K2250" s="4">
        <f t="shared" si="105"/>
        <v>7.919655667144907</v>
      </c>
      <c r="L2250" s="1">
        <f t="shared" si="106"/>
        <v>2</v>
      </c>
    </row>
    <row r="2251" spans="1:12" x14ac:dyDescent="0.2">
      <c r="A2251" s="5" t="s">
        <v>26</v>
      </c>
      <c r="B2251" s="5" t="s">
        <v>567</v>
      </c>
      <c r="C2251" s="5">
        <v>827</v>
      </c>
      <c r="D2251" s="5">
        <v>55</v>
      </c>
      <c r="F2251" s="5">
        <v>251</v>
      </c>
      <c r="G2251" s="5">
        <v>5</v>
      </c>
      <c r="H2251" s="5">
        <v>5</v>
      </c>
      <c r="I2251" s="5" t="s">
        <v>319</v>
      </c>
      <c r="J2251" s="8">
        <f t="shared" si="104"/>
        <v>2008</v>
      </c>
      <c r="K2251" s="4">
        <f t="shared" si="105"/>
        <v>24.711155378486055</v>
      </c>
      <c r="L2251" s="1">
        <f t="shared" si="106"/>
        <v>4</v>
      </c>
    </row>
    <row r="2252" spans="1:12" x14ac:dyDescent="0.2">
      <c r="A2252" s="5" t="s">
        <v>26</v>
      </c>
      <c r="B2252" s="5" t="s">
        <v>100</v>
      </c>
      <c r="C2252" s="5">
        <v>630</v>
      </c>
      <c r="D2252" s="5">
        <v>42</v>
      </c>
      <c r="F2252" s="5">
        <v>7287</v>
      </c>
      <c r="G2252" s="5">
        <v>165</v>
      </c>
      <c r="H2252" s="5">
        <v>42</v>
      </c>
      <c r="I2252" s="5" t="s">
        <v>319</v>
      </c>
      <c r="J2252" s="8">
        <f t="shared" si="104"/>
        <v>58296</v>
      </c>
      <c r="K2252" s="4">
        <f t="shared" si="105"/>
        <v>0.64841498559077815</v>
      </c>
      <c r="L2252" s="1">
        <f t="shared" si="106"/>
        <v>0</v>
      </c>
    </row>
    <row r="2253" spans="1:12" x14ac:dyDescent="0.2">
      <c r="A2253" s="5" t="s">
        <v>26</v>
      </c>
      <c r="B2253" s="5" t="s">
        <v>154</v>
      </c>
      <c r="C2253" s="5">
        <v>498</v>
      </c>
      <c r="D2253" s="5">
        <v>33</v>
      </c>
      <c r="F2253" s="5">
        <v>2840</v>
      </c>
      <c r="G2253" s="5">
        <v>64</v>
      </c>
      <c r="H2253" s="5">
        <v>33</v>
      </c>
      <c r="I2253" s="5" t="s">
        <v>31</v>
      </c>
      <c r="J2253" s="8">
        <f t="shared" ref="J2253:J2316" si="107">IF(COUNT(F2253)=1,F2253*8,"")</f>
        <v>22720</v>
      </c>
      <c r="K2253" s="4">
        <f t="shared" ref="K2253:K2316" si="108">IF( AND(COUNT(J2253)=1,COUNT(C2253)=1), ABS((C2253*60/J2253)), "unk" )</f>
        <v>1.3151408450704225</v>
      </c>
      <c r="L2253" s="1">
        <f t="shared" si="106"/>
        <v>1</v>
      </c>
    </row>
    <row r="2254" spans="1:12" x14ac:dyDescent="0.2">
      <c r="A2254" s="5" t="s">
        <v>26</v>
      </c>
      <c r="B2254" s="5" t="s">
        <v>568</v>
      </c>
      <c r="C2254" s="5">
        <v>1015</v>
      </c>
      <c r="D2254" s="5">
        <v>67</v>
      </c>
      <c r="F2254" s="5">
        <v>2437</v>
      </c>
      <c r="G2254" s="5">
        <v>55</v>
      </c>
      <c r="H2254" s="5">
        <v>55</v>
      </c>
      <c r="I2254" s="5" t="s">
        <v>319</v>
      </c>
      <c r="J2254" s="8">
        <f t="shared" si="107"/>
        <v>19496</v>
      </c>
      <c r="K2254" s="4">
        <f t="shared" si="108"/>
        <v>3.1237176856791136</v>
      </c>
      <c r="L2254" s="1">
        <f t="shared" si="106"/>
        <v>1</v>
      </c>
    </row>
    <row r="2255" spans="1:12" x14ac:dyDescent="0.2">
      <c r="A2255" s="5" t="s">
        <v>26</v>
      </c>
      <c r="B2255" s="5" t="s">
        <v>569</v>
      </c>
      <c r="C2255" s="5">
        <v>110</v>
      </c>
      <c r="D2255" s="5">
        <v>7</v>
      </c>
      <c r="F2255" s="5">
        <v>199</v>
      </c>
      <c r="G2255" s="5">
        <v>4</v>
      </c>
      <c r="H2255" s="5">
        <v>4</v>
      </c>
      <c r="J2255" s="8">
        <f t="shared" si="107"/>
        <v>1592</v>
      </c>
      <c r="K2255" s="4">
        <f t="shared" si="108"/>
        <v>4.1457286432160805</v>
      </c>
      <c r="L2255" s="1">
        <f t="shared" si="106"/>
        <v>2</v>
      </c>
    </row>
    <row r="2256" spans="1:12" x14ac:dyDescent="0.2">
      <c r="A2256" s="5" t="s">
        <v>26</v>
      </c>
      <c r="B2256" s="5" t="s">
        <v>403</v>
      </c>
      <c r="C2256" s="5">
        <v>40</v>
      </c>
      <c r="D2256" s="5">
        <v>2</v>
      </c>
      <c r="F2256" s="5">
        <v>141</v>
      </c>
      <c r="G2256" s="5">
        <v>3</v>
      </c>
      <c r="H2256" s="5">
        <v>2</v>
      </c>
      <c r="J2256" s="8">
        <f t="shared" si="107"/>
        <v>1128</v>
      </c>
      <c r="K2256" s="4">
        <f t="shared" si="108"/>
        <v>2.1276595744680851</v>
      </c>
      <c r="L2256" s="1">
        <f t="shared" si="106"/>
        <v>1</v>
      </c>
    </row>
    <row r="2257" spans="1:12" x14ac:dyDescent="0.2">
      <c r="A2257" s="5" t="s">
        <v>26</v>
      </c>
      <c r="B2257" s="5" t="s">
        <v>570</v>
      </c>
      <c r="C2257" s="5">
        <v>36</v>
      </c>
      <c r="D2257" s="5">
        <v>2</v>
      </c>
      <c r="F2257" s="5">
        <v>2456</v>
      </c>
      <c r="G2257" s="5">
        <v>55</v>
      </c>
      <c r="H2257" s="5">
        <v>2</v>
      </c>
      <c r="J2257" s="8">
        <f t="shared" si="107"/>
        <v>19648</v>
      </c>
      <c r="K2257" s="4">
        <f t="shared" si="108"/>
        <v>0.10993485342019543</v>
      </c>
      <c r="L2257" s="1">
        <f t="shared" si="106"/>
        <v>0</v>
      </c>
    </row>
    <row r="2258" spans="1:12" x14ac:dyDescent="0.2">
      <c r="A2258" s="5" t="s">
        <v>26</v>
      </c>
      <c r="B2258" s="5" t="s">
        <v>210</v>
      </c>
      <c r="C2258" s="5">
        <v>1510</v>
      </c>
      <c r="D2258" s="5">
        <v>100</v>
      </c>
      <c r="F2258" s="5">
        <v>972</v>
      </c>
      <c r="G2258" s="5">
        <v>22</v>
      </c>
      <c r="H2258" s="5">
        <v>22</v>
      </c>
      <c r="J2258" s="8">
        <f t="shared" si="107"/>
        <v>7776</v>
      </c>
      <c r="K2258" s="4">
        <f t="shared" si="108"/>
        <v>11.651234567901234</v>
      </c>
      <c r="L2258" s="1">
        <f t="shared" si="106"/>
        <v>3</v>
      </c>
    </row>
    <row r="2259" spans="1:12" x14ac:dyDescent="0.2">
      <c r="A2259" s="5" t="s">
        <v>26</v>
      </c>
      <c r="B2259" s="5" t="s">
        <v>571</v>
      </c>
      <c r="C2259" s="5">
        <v>537</v>
      </c>
      <c r="D2259" s="5">
        <v>35</v>
      </c>
      <c r="F2259" s="5">
        <v>2635</v>
      </c>
      <c r="G2259" s="5">
        <v>59</v>
      </c>
      <c r="H2259" s="5">
        <v>35</v>
      </c>
      <c r="I2259" s="5" t="s">
        <v>31</v>
      </c>
      <c r="J2259" s="8">
        <f t="shared" si="107"/>
        <v>21080</v>
      </c>
      <c r="K2259" s="4">
        <f t="shared" si="108"/>
        <v>1.5284629981024669</v>
      </c>
      <c r="L2259" s="1">
        <f t="shared" si="106"/>
        <v>1</v>
      </c>
    </row>
    <row r="2260" spans="1:12" x14ac:dyDescent="0.2">
      <c r="A2260" s="5" t="s">
        <v>26</v>
      </c>
      <c r="B2260" s="5" t="s">
        <v>572</v>
      </c>
      <c r="C2260" s="5">
        <v>443</v>
      </c>
      <c r="D2260" s="5">
        <v>29</v>
      </c>
      <c r="F2260" s="5">
        <v>362</v>
      </c>
      <c r="G2260" s="5">
        <v>8</v>
      </c>
      <c r="H2260" s="5">
        <v>8</v>
      </c>
      <c r="I2260" s="5" t="s">
        <v>31</v>
      </c>
      <c r="J2260" s="8">
        <f t="shared" si="107"/>
        <v>2896</v>
      </c>
      <c r="K2260" s="4">
        <f t="shared" si="108"/>
        <v>9.1781767955801108</v>
      </c>
      <c r="L2260" s="1">
        <f t="shared" si="106"/>
        <v>2</v>
      </c>
    </row>
    <row r="2261" spans="1:12" x14ac:dyDescent="0.2">
      <c r="A2261" s="5" t="s">
        <v>26</v>
      </c>
      <c r="B2261" s="5" t="s">
        <v>573</v>
      </c>
      <c r="C2261" s="5">
        <v>47</v>
      </c>
      <c r="D2261" s="5">
        <v>3</v>
      </c>
      <c r="F2261" s="5">
        <v>133</v>
      </c>
      <c r="G2261" s="5">
        <v>3</v>
      </c>
      <c r="H2261" s="5">
        <v>3</v>
      </c>
      <c r="J2261" s="8">
        <f t="shared" si="107"/>
        <v>1064</v>
      </c>
      <c r="K2261" s="4">
        <f t="shared" si="108"/>
        <v>2.6503759398496243</v>
      </c>
      <c r="L2261" s="1">
        <f t="shared" si="106"/>
        <v>1</v>
      </c>
    </row>
    <row r="2262" spans="1:12" x14ac:dyDescent="0.2">
      <c r="A2262" s="5" t="s">
        <v>26</v>
      </c>
      <c r="B2262" s="5" t="s">
        <v>46</v>
      </c>
      <c r="C2262" s="5">
        <v>113</v>
      </c>
      <c r="D2262" s="5">
        <v>7</v>
      </c>
      <c r="F2262" s="5">
        <v>571</v>
      </c>
      <c r="G2262" s="5">
        <v>12</v>
      </c>
      <c r="H2262" s="5">
        <v>7</v>
      </c>
      <c r="J2262" s="8">
        <f t="shared" si="107"/>
        <v>4568</v>
      </c>
      <c r="K2262" s="4">
        <f t="shared" si="108"/>
        <v>1.4842381786339756</v>
      </c>
      <c r="L2262" s="1">
        <f t="shared" si="106"/>
        <v>1</v>
      </c>
    </row>
    <row r="2263" spans="1:12" x14ac:dyDescent="0.2">
      <c r="A2263" s="5" t="s">
        <v>26</v>
      </c>
      <c r="B2263" s="5" t="s">
        <v>48</v>
      </c>
      <c r="C2263" s="5">
        <v>109</v>
      </c>
      <c r="D2263" s="5">
        <v>7</v>
      </c>
      <c r="F2263" s="5">
        <v>374</v>
      </c>
      <c r="G2263" s="5">
        <v>8</v>
      </c>
      <c r="H2263" s="5">
        <v>7</v>
      </c>
      <c r="J2263" s="8">
        <f t="shared" si="107"/>
        <v>2992</v>
      </c>
      <c r="K2263" s="4">
        <f t="shared" si="108"/>
        <v>2.1858288770053478</v>
      </c>
      <c r="L2263" s="1">
        <f t="shared" si="106"/>
        <v>1</v>
      </c>
    </row>
    <row r="2264" spans="1:12" x14ac:dyDescent="0.2">
      <c r="A2264" s="5" t="s">
        <v>26</v>
      </c>
      <c r="B2264" s="5" t="s">
        <v>574</v>
      </c>
      <c r="C2264" s="5">
        <v>44</v>
      </c>
      <c r="D2264" s="5">
        <v>2</v>
      </c>
      <c r="F2264" s="5">
        <v>128</v>
      </c>
      <c r="G2264" s="5">
        <v>2</v>
      </c>
      <c r="H2264" s="5">
        <v>2</v>
      </c>
      <c r="J2264" s="8">
        <f t="shared" si="107"/>
        <v>1024</v>
      </c>
      <c r="K2264" s="4">
        <f t="shared" si="108"/>
        <v>2.578125</v>
      </c>
      <c r="L2264" s="1">
        <f t="shared" ref="L2264:L2327" si="109">IF(AND(COUNT(J2264)=1,COUNT(C2264)=1),IF(COUNT(J2264)=1,(IF(K2264&gt;120,6,IF(K2264&gt;50,5,IF(K2264&gt;24,4,IF(K2264&gt;10,3,IF(K2264&gt;4,2,IF(K2264&gt;1,1,0))))))),""),"unk")</f>
        <v>1</v>
      </c>
    </row>
    <row r="2265" spans="1:12" x14ac:dyDescent="0.2">
      <c r="A2265" s="5" t="s">
        <v>26</v>
      </c>
      <c r="B2265" s="5" t="s">
        <v>106</v>
      </c>
      <c r="C2265" s="5">
        <v>60</v>
      </c>
      <c r="D2265" s="5">
        <v>4</v>
      </c>
      <c r="F2265" s="5">
        <v>258</v>
      </c>
      <c r="G2265" s="5">
        <v>5</v>
      </c>
      <c r="H2265" s="5">
        <v>4</v>
      </c>
      <c r="J2265" s="8">
        <f t="shared" si="107"/>
        <v>2064</v>
      </c>
      <c r="K2265" s="4">
        <f t="shared" si="108"/>
        <v>1.7441860465116279</v>
      </c>
      <c r="L2265" s="1">
        <f t="shared" si="109"/>
        <v>1</v>
      </c>
    </row>
    <row r="2266" spans="1:12" x14ac:dyDescent="0.2">
      <c r="A2266" s="5" t="s">
        <v>26</v>
      </c>
      <c r="B2266" s="5" t="s">
        <v>395</v>
      </c>
      <c r="C2266" s="5">
        <v>354</v>
      </c>
      <c r="D2266" s="5">
        <v>23</v>
      </c>
      <c r="F2266" s="5">
        <v>775</v>
      </c>
      <c r="G2266" s="5">
        <v>17</v>
      </c>
      <c r="H2266" s="5">
        <v>17</v>
      </c>
      <c r="J2266" s="8">
        <f t="shared" si="107"/>
        <v>6200</v>
      </c>
      <c r="K2266" s="4">
        <f t="shared" si="108"/>
        <v>3.4258064516129032</v>
      </c>
      <c r="L2266" s="1">
        <f t="shared" si="109"/>
        <v>1</v>
      </c>
    </row>
    <row r="2267" spans="1:12" x14ac:dyDescent="0.2">
      <c r="A2267" s="5" t="s">
        <v>26</v>
      </c>
      <c r="B2267" s="5" t="s">
        <v>575</v>
      </c>
      <c r="C2267" s="5">
        <v>64</v>
      </c>
      <c r="D2267" s="5">
        <v>4</v>
      </c>
      <c r="F2267" s="5">
        <v>213</v>
      </c>
      <c r="G2267" s="5">
        <v>4</v>
      </c>
      <c r="H2267" s="5">
        <v>4</v>
      </c>
      <c r="J2267" s="8">
        <f t="shared" si="107"/>
        <v>1704</v>
      </c>
      <c r="K2267" s="4">
        <f t="shared" si="108"/>
        <v>2.2535211267605635</v>
      </c>
      <c r="L2267" s="1">
        <f t="shared" si="109"/>
        <v>1</v>
      </c>
    </row>
    <row r="2268" spans="1:12" x14ac:dyDescent="0.2">
      <c r="A2268" s="5" t="s">
        <v>0</v>
      </c>
      <c r="B2268" s="6">
        <v>44291</v>
      </c>
      <c r="J2268" s="8" t="str">
        <f t="shared" si="107"/>
        <v/>
      </c>
      <c r="K2268" s="4" t="str">
        <f t="shared" si="108"/>
        <v>unk</v>
      </c>
      <c r="L2268" s="1" t="str">
        <f t="shared" si="109"/>
        <v>unk</v>
      </c>
    </row>
    <row r="2269" spans="1:12" x14ac:dyDescent="0.2">
      <c r="A2269" s="5" t="s">
        <v>2</v>
      </c>
      <c r="B2269" s="5" t="s">
        <v>576</v>
      </c>
      <c r="J2269" s="8" t="str">
        <f t="shared" si="107"/>
        <v/>
      </c>
      <c r="K2269" s="4" t="str">
        <f t="shared" si="108"/>
        <v>unk</v>
      </c>
      <c r="L2269" s="1" t="str">
        <f t="shared" si="109"/>
        <v>unk</v>
      </c>
    </row>
    <row r="2270" spans="1:12" x14ac:dyDescent="0.2">
      <c r="A2270" s="5" t="s">
        <v>6</v>
      </c>
      <c r="B2270" s="5" t="s">
        <v>74</v>
      </c>
      <c r="J2270" s="8" t="str">
        <f t="shared" si="107"/>
        <v/>
      </c>
      <c r="K2270" s="4" t="str">
        <f t="shared" si="108"/>
        <v>unk</v>
      </c>
      <c r="L2270" s="1" t="str">
        <f t="shared" si="109"/>
        <v>unk</v>
      </c>
    </row>
    <row r="2271" spans="1:12" x14ac:dyDescent="0.2">
      <c r="A2271" s="5" t="s">
        <v>11</v>
      </c>
      <c r="J2271" s="8" t="str">
        <f t="shared" si="107"/>
        <v/>
      </c>
      <c r="K2271" s="4" t="str">
        <f t="shared" si="108"/>
        <v>unk</v>
      </c>
      <c r="L2271" s="1" t="str">
        <f t="shared" si="109"/>
        <v>unk</v>
      </c>
    </row>
    <row r="2272" spans="1:12" x14ac:dyDescent="0.2">
      <c r="A2272" s="5" t="s">
        <v>13</v>
      </c>
      <c r="B2272" s="5" t="s">
        <v>14</v>
      </c>
      <c r="C2272" s="5" t="s">
        <v>15</v>
      </c>
      <c r="D2272" s="5" t="s">
        <v>16</v>
      </c>
      <c r="E2272" s="5" t="s">
        <v>17</v>
      </c>
      <c r="F2272" s="5" t="s">
        <v>18</v>
      </c>
      <c r="G2272" s="5" t="s">
        <v>19</v>
      </c>
      <c r="H2272" s="5" t="s">
        <v>20</v>
      </c>
      <c r="I2272" s="5" t="s">
        <v>21</v>
      </c>
      <c r="J2272" s="8" t="str">
        <f t="shared" si="107"/>
        <v/>
      </c>
      <c r="K2272" s="4" t="str">
        <f t="shared" si="108"/>
        <v>unk</v>
      </c>
      <c r="L2272" s="1" t="str">
        <f t="shared" si="109"/>
        <v>unk</v>
      </c>
    </row>
    <row r="2273" spans="1:12" x14ac:dyDescent="0.2">
      <c r="A2273" s="5">
        <v>1</v>
      </c>
      <c r="B2273" s="5" t="s">
        <v>577</v>
      </c>
      <c r="C2273" s="5">
        <v>580</v>
      </c>
      <c r="D2273" s="5">
        <v>38</v>
      </c>
      <c r="F2273" s="5">
        <v>1088</v>
      </c>
      <c r="G2273" s="5">
        <v>24</v>
      </c>
      <c r="H2273" s="5">
        <v>24</v>
      </c>
      <c r="I2273" s="5" t="s">
        <v>39</v>
      </c>
      <c r="J2273" s="8">
        <f t="shared" si="107"/>
        <v>8704</v>
      </c>
      <c r="K2273" s="4">
        <f t="shared" si="108"/>
        <v>3.9981617647058822</v>
      </c>
      <c r="L2273" s="1">
        <f t="shared" si="109"/>
        <v>1</v>
      </c>
    </row>
    <row r="2274" spans="1:12" x14ac:dyDescent="0.2">
      <c r="A2274" s="5">
        <v>2</v>
      </c>
      <c r="B2274" s="5" t="s">
        <v>32</v>
      </c>
      <c r="C2274" s="5">
        <v>555</v>
      </c>
      <c r="D2274" s="5">
        <v>37</v>
      </c>
      <c r="F2274" s="5">
        <v>900</v>
      </c>
      <c r="G2274" s="5">
        <v>20</v>
      </c>
      <c r="H2274" s="5">
        <v>20</v>
      </c>
      <c r="I2274" s="5" t="s">
        <v>39</v>
      </c>
      <c r="J2274" s="8">
        <f t="shared" si="107"/>
        <v>7200</v>
      </c>
      <c r="K2274" s="4">
        <f t="shared" si="108"/>
        <v>4.625</v>
      </c>
      <c r="L2274" s="1">
        <f t="shared" si="109"/>
        <v>2</v>
      </c>
    </row>
    <row r="2275" spans="1:12" x14ac:dyDescent="0.2">
      <c r="A2275" s="5">
        <v>3</v>
      </c>
      <c r="B2275" s="5" t="s">
        <v>32</v>
      </c>
      <c r="C2275" s="5">
        <v>522</v>
      </c>
      <c r="D2275" s="5">
        <v>34</v>
      </c>
      <c r="F2275" s="5">
        <v>930</v>
      </c>
      <c r="G2275" s="5">
        <v>21</v>
      </c>
      <c r="H2275" s="5">
        <v>21</v>
      </c>
      <c r="I2275" s="5" t="s">
        <v>39</v>
      </c>
      <c r="J2275" s="8">
        <f t="shared" si="107"/>
        <v>7440</v>
      </c>
      <c r="K2275" s="4">
        <f t="shared" si="108"/>
        <v>4.209677419354839</v>
      </c>
      <c r="L2275" s="1">
        <f t="shared" si="109"/>
        <v>2</v>
      </c>
    </row>
    <row r="2276" spans="1:12" x14ac:dyDescent="0.2">
      <c r="A2276" s="5">
        <v>4</v>
      </c>
      <c r="B2276" s="5" t="s">
        <v>32</v>
      </c>
      <c r="C2276" s="5">
        <v>299</v>
      </c>
      <c r="D2276" s="5">
        <v>19</v>
      </c>
      <c r="F2276" s="5">
        <v>840</v>
      </c>
      <c r="G2276" s="5">
        <v>19</v>
      </c>
      <c r="H2276" s="5">
        <v>19</v>
      </c>
      <c r="I2276" s="5" t="s">
        <v>39</v>
      </c>
      <c r="J2276" s="8">
        <f t="shared" si="107"/>
        <v>6720</v>
      </c>
      <c r="K2276" s="4">
        <f t="shared" si="108"/>
        <v>2.6696428571428572</v>
      </c>
      <c r="L2276" s="1">
        <f t="shared" si="109"/>
        <v>1</v>
      </c>
    </row>
    <row r="2277" spans="1:12" x14ac:dyDescent="0.2">
      <c r="A2277" s="5">
        <v>5</v>
      </c>
      <c r="B2277" s="5" t="s">
        <v>577</v>
      </c>
      <c r="D2277" s="5">
        <v>0</v>
      </c>
      <c r="E2277" s="5" t="s">
        <v>33</v>
      </c>
      <c r="F2277" s="5">
        <v>900</v>
      </c>
      <c r="G2277" s="5">
        <v>20</v>
      </c>
      <c r="H2277" s="5">
        <v>20</v>
      </c>
      <c r="J2277" s="8">
        <f t="shared" si="107"/>
        <v>7200</v>
      </c>
      <c r="K2277" s="4" t="str">
        <f t="shared" si="108"/>
        <v>unk</v>
      </c>
      <c r="L2277" s="1" t="str">
        <f t="shared" si="109"/>
        <v>unk</v>
      </c>
    </row>
    <row r="2278" spans="1:12" x14ac:dyDescent="0.2">
      <c r="A2278" s="5">
        <v>5</v>
      </c>
      <c r="B2278" s="5" t="s">
        <v>32</v>
      </c>
      <c r="C2278" s="5">
        <v>505</v>
      </c>
      <c r="D2278" s="5">
        <v>33</v>
      </c>
      <c r="F2278" s="5">
        <v>600</v>
      </c>
      <c r="G2278" s="5">
        <v>13</v>
      </c>
      <c r="H2278" s="5">
        <v>13</v>
      </c>
      <c r="I2278" s="5" t="s">
        <v>39</v>
      </c>
      <c r="J2278" s="8">
        <f t="shared" si="107"/>
        <v>4800</v>
      </c>
      <c r="K2278" s="4">
        <f t="shared" si="108"/>
        <v>6.3125</v>
      </c>
      <c r="L2278" s="1">
        <f t="shared" si="109"/>
        <v>2</v>
      </c>
    </row>
    <row r="2279" spans="1:12" x14ac:dyDescent="0.2">
      <c r="A2279" s="5">
        <v>6</v>
      </c>
      <c r="B2279" s="5" t="s">
        <v>32</v>
      </c>
      <c r="C2279" s="5">
        <v>820</v>
      </c>
      <c r="D2279" s="5">
        <v>54</v>
      </c>
      <c r="F2279" s="5">
        <v>805</v>
      </c>
      <c r="G2279" s="5">
        <v>18</v>
      </c>
      <c r="H2279" s="5">
        <v>18</v>
      </c>
      <c r="I2279" s="5" t="s">
        <v>39</v>
      </c>
      <c r="J2279" s="8">
        <f t="shared" si="107"/>
        <v>6440</v>
      </c>
      <c r="K2279" s="4">
        <f t="shared" si="108"/>
        <v>7.6397515527950315</v>
      </c>
      <c r="L2279" s="1">
        <f t="shared" si="109"/>
        <v>2</v>
      </c>
    </row>
    <row r="2280" spans="1:12" x14ac:dyDescent="0.2">
      <c r="A2280" s="5">
        <v>7</v>
      </c>
      <c r="B2280" s="5" t="s">
        <v>578</v>
      </c>
      <c r="C2280" s="5">
        <v>437</v>
      </c>
      <c r="D2280" s="5">
        <v>29</v>
      </c>
      <c r="F2280" s="5">
        <v>900</v>
      </c>
      <c r="G2280" s="5">
        <v>20</v>
      </c>
      <c r="H2280" s="5">
        <v>20</v>
      </c>
      <c r="I2280" s="5" t="s">
        <v>39</v>
      </c>
      <c r="J2280" s="8">
        <f t="shared" si="107"/>
        <v>7200</v>
      </c>
      <c r="K2280" s="4">
        <f t="shared" si="108"/>
        <v>3.6416666666666666</v>
      </c>
      <c r="L2280" s="1">
        <f t="shared" si="109"/>
        <v>1</v>
      </c>
    </row>
    <row r="2281" spans="1:12" x14ac:dyDescent="0.2">
      <c r="A2281" s="5">
        <v>8</v>
      </c>
      <c r="B2281" s="5" t="s">
        <v>32</v>
      </c>
      <c r="C2281" s="5">
        <v>580</v>
      </c>
      <c r="D2281" s="5">
        <v>38</v>
      </c>
      <c r="F2281" s="5">
        <v>1094</v>
      </c>
      <c r="G2281" s="5">
        <v>24</v>
      </c>
      <c r="H2281" s="5">
        <v>24</v>
      </c>
      <c r="I2281" s="5" t="s">
        <v>39</v>
      </c>
      <c r="J2281" s="8">
        <f t="shared" si="107"/>
        <v>8752</v>
      </c>
      <c r="K2281" s="4">
        <f t="shared" si="108"/>
        <v>3.9762340036563071</v>
      </c>
      <c r="L2281" s="1">
        <f t="shared" si="109"/>
        <v>1</v>
      </c>
    </row>
    <row r="2282" spans="1:12" x14ac:dyDescent="0.2">
      <c r="A2282" s="5">
        <v>9</v>
      </c>
      <c r="B2282" s="5" t="s">
        <v>579</v>
      </c>
      <c r="C2282" s="5">
        <v>444</v>
      </c>
      <c r="D2282" s="5">
        <v>29</v>
      </c>
      <c r="F2282" s="5">
        <v>840</v>
      </c>
      <c r="G2282" s="5">
        <v>19</v>
      </c>
      <c r="H2282" s="5">
        <v>19</v>
      </c>
      <c r="I2282" s="5" t="s">
        <v>39</v>
      </c>
      <c r="J2282" s="8">
        <f t="shared" si="107"/>
        <v>6720</v>
      </c>
      <c r="K2282" s="4">
        <f t="shared" si="108"/>
        <v>3.9642857142857144</v>
      </c>
      <c r="L2282" s="1">
        <f t="shared" si="109"/>
        <v>1</v>
      </c>
    </row>
    <row r="2283" spans="1:12" x14ac:dyDescent="0.2">
      <c r="A2283" s="5" t="s">
        <v>580</v>
      </c>
      <c r="B2283" s="5" t="s">
        <v>581</v>
      </c>
      <c r="C2283" s="5">
        <v>0</v>
      </c>
      <c r="D2283" s="5">
        <v>0</v>
      </c>
      <c r="E2283" s="5" t="s">
        <v>33</v>
      </c>
      <c r="F2283" s="5">
        <v>450</v>
      </c>
      <c r="G2283" s="5">
        <v>10</v>
      </c>
      <c r="H2283" s="5">
        <v>10</v>
      </c>
      <c r="I2283" s="5" t="s">
        <v>86</v>
      </c>
      <c r="J2283" s="8">
        <f t="shared" si="107"/>
        <v>3600</v>
      </c>
      <c r="K2283" s="4">
        <f t="shared" si="108"/>
        <v>0</v>
      </c>
      <c r="L2283" s="1">
        <f t="shared" si="109"/>
        <v>0</v>
      </c>
    </row>
    <row r="2284" spans="1:12" x14ac:dyDescent="0.2">
      <c r="A2284" s="5">
        <v>10</v>
      </c>
      <c r="B2284" s="5" t="s">
        <v>32</v>
      </c>
      <c r="C2284" s="5">
        <v>822</v>
      </c>
      <c r="D2284" s="5">
        <v>54</v>
      </c>
      <c r="F2284" s="5">
        <v>600</v>
      </c>
      <c r="G2284" s="5">
        <v>13</v>
      </c>
      <c r="H2284" s="5">
        <v>13</v>
      </c>
      <c r="J2284" s="8">
        <f t="shared" si="107"/>
        <v>4800</v>
      </c>
      <c r="K2284" s="4">
        <f t="shared" si="108"/>
        <v>10.275</v>
      </c>
      <c r="L2284" s="1">
        <f t="shared" si="109"/>
        <v>3</v>
      </c>
    </row>
    <row r="2285" spans="1:12" x14ac:dyDescent="0.2">
      <c r="A2285" s="5">
        <v>11</v>
      </c>
      <c r="B2285" s="5" t="s">
        <v>32</v>
      </c>
      <c r="C2285" s="5">
        <v>466</v>
      </c>
      <c r="D2285" s="5">
        <v>31</v>
      </c>
      <c r="F2285" s="5">
        <v>720</v>
      </c>
      <c r="G2285" s="5">
        <v>16</v>
      </c>
      <c r="H2285" s="5">
        <v>16</v>
      </c>
      <c r="I2285" s="5" t="s">
        <v>39</v>
      </c>
      <c r="J2285" s="8">
        <f t="shared" si="107"/>
        <v>5760</v>
      </c>
      <c r="K2285" s="4">
        <f t="shared" si="108"/>
        <v>4.854166666666667</v>
      </c>
      <c r="L2285" s="1">
        <f t="shared" si="109"/>
        <v>2</v>
      </c>
    </row>
    <row r="2286" spans="1:12" x14ac:dyDescent="0.2">
      <c r="A2286" s="5">
        <v>12</v>
      </c>
      <c r="B2286" s="5" t="s">
        <v>32</v>
      </c>
      <c r="C2286" s="5">
        <v>606</v>
      </c>
      <c r="D2286" s="5">
        <v>40</v>
      </c>
      <c r="F2286" s="5">
        <v>720</v>
      </c>
      <c r="G2286" s="5">
        <v>16</v>
      </c>
      <c r="H2286" s="5">
        <v>16</v>
      </c>
      <c r="I2286" s="5" t="s">
        <v>39</v>
      </c>
      <c r="J2286" s="8">
        <f t="shared" si="107"/>
        <v>5760</v>
      </c>
      <c r="K2286" s="4">
        <f t="shared" si="108"/>
        <v>6.3125</v>
      </c>
      <c r="L2286" s="1">
        <f t="shared" si="109"/>
        <v>2</v>
      </c>
    </row>
    <row r="2287" spans="1:12" x14ac:dyDescent="0.2">
      <c r="A2287" s="5">
        <v>13</v>
      </c>
      <c r="B2287" s="5" t="s">
        <v>32</v>
      </c>
      <c r="C2287" s="5">
        <v>626</v>
      </c>
      <c r="D2287" s="5">
        <v>41</v>
      </c>
      <c r="F2287" s="5">
        <v>720</v>
      </c>
      <c r="G2287" s="5">
        <v>16</v>
      </c>
      <c r="H2287" s="5">
        <v>16</v>
      </c>
      <c r="I2287" s="5" t="s">
        <v>39</v>
      </c>
      <c r="J2287" s="8">
        <f t="shared" si="107"/>
        <v>5760</v>
      </c>
      <c r="K2287" s="4">
        <f t="shared" si="108"/>
        <v>6.520833333333333</v>
      </c>
      <c r="L2287" s="1">
        <f t="shared" si="109"/>
        <v>2</v>
      </c>
    </row>
    <row r="2288" spans="1:12" x14ac:dyDescent="0.2">
      <c r="A2288" s="5" t="s">
        <v>26</v>
      </c>
      <c r="B2288" s="5" t="s">
        <v>27</v>
      </c>
      <c r="C2288" s="9">
        <v>1107</v>
      </c>
      <c r="D2288" s="5">
        <v>73</v>
      </c>
      <c r="F2288" s="5">
        <v>2760</v>
      </c>
      <c r="G2288" s="5">
        <v>62</v>
      </c>
      <c r="H2288" s="5">
        <v>62</v>
      </c>
      <c r="I2288" s="5" t="s">
        <v>39</v>
      </c>
      <c r="J2288" s="8">
        <f t="shared" si="107"/>
        <v>22080</v>
      </c>
      <c r="K2288" s="4">
        <f t="shared" si="108"/>
        <v>3.0081521739130435</v>
      </c>
      <c r="L2288" s="1">
        <f t="shared" si="109"/>
        <v>1</v>
      </c>
    </row>
    <row r="2289" spans="1:12" x14ac:dyDescent="0.2">
      <c r="A2289" s="5" t="s">
        <v>26</v>
      </c>
      <c r="B2289" s="5" t="s">
        <v>582</v>
      </c>
      <c r="C2289" s="5">
        <v>0</v>
      </c>
      <c r="D2289" s="5">
        <v>0</v>
      </c>
      <c r="F2289" s="5">
        <v>2300</v>
      </c>
      <c r="G2289" s="5">
        <v>52</v>
      </c>
      <c r="H2289" s="5">
        <v>0</v>
      </c>
      <c r="I2289" s="5" t="s">
        <v>86</v>
      </c>
      <c r="J2289" s="8">
        <f t="shared" si="107"/>
        <v>18400</v>
      </c>
      <c r="K2289" s="4">
        <f t="shared" si="108"/>
        <v>0</v>
      </c>
      <c r="L2289" s="1">
        <f t="shared" si="109"/>
        <v>0</v>
      </c>
    </row>
    <row r="2290" spans="1:12" x14ac:dyDescent="0.2">
      <c r="A2290" s="5" t="s">
        <v>26</v>
      </c>
      <c r="B2290" s="5" t="s">
        <v>583</v>
      </c>
      <c r="C2290" s="5">
        <v>0</v>
      </c>
      <c r="D2290" s="5">
        <v>0</v>
      </c>
      <c r="E2290" s="5" t="s">
        <v>33</v>
      </c>
      <c r="F2290" s="5">
        <v>450</v>
      </c>
      <c r="G2290" s="5">
        <v>10</v>
      </c>
      <c r="H2290" s="5">
        <v>10</v>
      </c>
      <c r="I2290" s="5" t="s">
        <v>86</v>
      </c>
      <c r="J2290" s="8">
        <f t="shared" si="107"/>
        <v>3600</v>
      </c>
      <c r="K2290" s="4">
        <f t="shared" si="108"/>
        <v>0</v>
      </c>
      <c r="L2290" s="1">
        <f t="shared" si="109"/>
        <v>0</v>
      </c>
    </row>
    <row r="2291" spans="1:12" x14ac:dyDescent="0.2">
      <c r="A2291" s="5" t="s">
        <v>26</v>
      </c>
      <c r="B2291" s="5" t="s">
        <v>584</v>
      </c>
      <c r="C2291" s="5">
        <v>568</v>
      </c>
      <c r="D2291" s="5">
        <v>37</v>
      </c>
      <c r="F2291" s="5">
        <v>736</v>
      </c>
      <c r="G2291" s="5">
        <v>16</v>
      </c>
      <c r="H2291" s="5">
        <v>16</v>
      </c>
      <c r="I2291" s="5" t="s">
        <v>39</v>
      </c>
      <c r="J2291" s="8">
        <f t="shared" si="107"/>
        <v>5888</v>
      </c>
      <c r="K2291" s="4">
        <f t="shared" si="108"/>
        <v>5.7880434782608692</v>
      </c>
      <c r="L2291" s="1">
        <f t="shared" si="109"/>
        <v>2</v>
      </c>
    </row>
    <row r="2292" spans="1:12" x14ac:dyDescent="0.2">
      <c r="A2292" s="5" t="s">
        <v>26</v>
      </c>
      <c r="B2292" s="5" t="s">
        <v>585</v>
      </c>
      <c r="C2292" s="5">
        <v>620</v>
      </c>
      <c r="D2292" s="5">
        <v>41</v>
      </c>
      <c r="F2292" s="5">
        <v>775</v>
      </c>
      <c r="G2292" s="5">
        <v>17</v>
      </c>
      <c r="H2292" s="5">
        <v>17</v>
      </c>
      <c r="I2292" s="5" t="s">
        <v>39</v>
      </c>
      <c r="J2292" s="8">
        <f t="shared" si="107"/>
        <v>6200</v>
      </c>
      <c r="K2292" s="4">
        <f t="shared" si="108"/>
        <v>6</v>
      </c>
      <c r="L2292" s="1">
        <f t="shared" si="109"/>
        <v>2</v>
      </c>
    </row>
    <row r="2293" spans="1:12" x14ac:dyDescent="0.2">
      <c r="A2293" s="5" t="s">
        <v>26</v>
      </c>
      <c r="B2293" s="5" t="s">
        <v>586</v>
      </c>
      <c r="C2293" s="5">
        <v>0</v>
      </c>
      <c r="D2293" s="5">
        <v>0</v>
      </c>
      <c r="F2293" s="5">
        <v>600</v>
      </c>
      <c r="G2293" s="5">
        <v>13</v>
      </c>
      <c r="H2293" s="5">
        <v>0</v>
      </c>
      <c r="I2293" s="5" t="s">
        <v>86</v>
      </c>
      <c r="J2293" s="8">
        <f t="shared" si="107"/>
        <v>4800</v>
      </c>
      <c r="K2293" s="4">
        <f t="shared" si="108"/>
        <v>0</v>
      </c>
      <c r="L2293" s="1">
        <f t="shared" si="109"/>
        <v>0</v>
      </c>
    </row>
    <row r="2294" spans="1:12" x14ac:dyDescent="0.2">
      <c r="A2294" s="5" t="s">
        <v>26</v>
      </c>
      <c r="B2294" s="5" t="s">
        <v>35</v>
      </c>
      <c r="C2294" s="5">
        <v>525</v>
      </c>
      <c r="D2294" s="5">
        <v>35</v>
      </c>
      <c r="F2294" s="5">
        <v>1152</v>
      </c>
      <c r="G2294" s="5">
        <v>26</v>
      </c>
      <c r="H2294" s="5">
        <v>26</v>
      </c>
      <c r="I2294" s="5" t="s">
        <v>39</v>
      </c>
      <c r="J2294" s="8">
        <f t="shared" si="107"/>
        <v>9216</v>
      </c>
      <c r="K2294" s="4">
        <f t="shared" si="108"/>
        <v>3.41796875</v>
      </c>
      <c r="L2294" s="1">
        <f t="shared" si="109"/>
        <v>1</v>
      </c>
    </row>
    <row r="2295" spans="1:12" x14ac:dyDescent="0.2">
      <c r="A2295" s="5" t="s">
        <v>26</v>
      </c>
      <c r="B2295" s="5" t="s">
        <v>46</v>
      </c>
      <c r="C2295" s="5">
        <v>0</v>
      </c>
      <c r="D2295" s="5">
        <v>0</v>
      </c>
      <c r="E2295" s="5" t="s">
        <v>33</v>
      </c>
      <c r="F2295" s="5">
        <v>460</v>
      </c>
      <c r="G2295" s="5">
        <v>10</v>
      </c>
      <c r="H2295" s="5">
        <v>10</v>
      </c>
      <c r="I2295" s="5" t="s">
        <v>86</v>
      </c>
      <c r="J2295" s="8">
        <f t="shared" si="107"/>
        <v>3680</v>
      </c>
      <c r="K2295" s="4">
        <f t="shared" si="108"/>
        <v>0</v>
      </c>
      <c r="L2295" s="1">
        <f t="shared" si="109"/>
        <v>0</v>
      </c>
    </row>
    <row r="2296" spans="1:12" x14ac:dyDescent="0.2">
      <c r="A2296" s="5" t="s">
        <v>26</v>
      </c>
      <c r="B2296" s="5" t="s">
        <v>48</v>
      </c>
      <c r="D2296" s="5">
        <v>0</v>
      </c>
      <c r="E2296" s="5" t="s">
        <v>33</v>
      </c>
      <c r="F2296" s="5">
        <v>450</v>
      </c>
      <c r="G2296" s="5">
        <v>10</v>
      </c>
      <c r="H2296" s="5">
        <v>10</v>
      </c>
      <c r="J2296" s="8">
        <f t="shared" si="107"/>
        <v>3600</v>
      </c>
      <c r="K2296" s="4" t="str">
        <f t="shared" si="108"/>
        <v>unk</v>
      </c>
      <c r="L2296" s="1" t="str">
        <f t="shared" si="109"/>
        <v>unk</v>
      </c>
    </row>
    <row r="2297" spans="1:12" x14ac:dyDescent="0.2">
      <c r="A2297" s="5" t="s">
        <v>26</v>
      </c>
      <c r="B2297" s="5" t="s">
        <v>291</v>
      </c>
      <c r="D2297" s="5">
        <v>0</v>
      </c>
      <c r="E2297" s="5" t="s">
        <v>33</v>
      </c>
      <c r="F2297" s="5">
        <v>600</v>
      </c>
      <c r="G2297" s="5">
        <v>13</v>
      </c>
      <c r="H2297" s="5">
        <v>13</v>
      </c>
      <c r="J2297" s="8">
        <f t="shared" si="107"/>
        <v>4800</v>
      </c>
      <c r="K2297" s="4" t="str">
        <f t="shared" si="108"/>
        <v>unk</v>
      </c>
      <c r="L2297" s="1" t="str">
        <f t="shared" si="109"/>
        <v>unk</v>
      </c>
    </row>
    <row r="2298" spans="1:12" x14ac:dyDescent="0.2">
      <c r="A2298" s="5" t="s">
        <v>26</v>
      </c>
      <c r="B2298" s="5" t="s">
        <v>587</v>
      </c>
      <c r="C2298" s="5">
        <v>0</v>
      </c>
      <c r="D2298" s="5">
        <v>0</v>
      </c>
      <c r="F2298" s="5">
        <v>450</v>
      </c>
      <c r="G2298" s="5">
        <v>10</v>
      </c>
      <c r="H2298" s="5">
        <v>0</v>
      </c>
      <c r="I2298" s="5" t="s">
        <v>86</v>
      </c>
      <c r="J2298" s="8">
        <f t="shared" si="107"/>
        <v>3600</v>
      </c>
      <c r="K2298" s="4">
        <f t="shared" si="108"/>
        <v>0</v>
      </c>
      <c r="L2298" s="1">
        <f t="shared" si="109"/>
        <v>0</v>
      </c>
    </row>
    <row r="2299" spans="1:12" x14ac:dyDescent="0.2">
      <c r="J2299" s="8" t="str">
        <f t="shared" si="107"/>
        <v/>
      </c>
      <c r="K2299" s="4" t="str">
        <f t="shared" si="108"/>
        <v>unk</v>
      </c>
      <c r="L2299" s="1" t="str">
        <f t="shared" si="109"/>
        <v>unk</v>
      </c>
    </row>
    <row r="2300" spans="1:12" x14ac:dyDescent="0.2">
      <c r="A2300" s="5" t="s">
        <v>0</v>
      </c>
      <c r="B2300" s="6">
        <v>44315</v>
      </c>
      <c r="J2300" s="8" t="str">
        <f t="shared" si="107"/>
        <v/>
      </c>
      <c r="K2300" s="4" t="str">
        <f t="shared" si="108"/>
        <v>unk</v>
      </c>
      <c r="L2300" s="1" t="str">
        <f t="shared" si="109"/>
        <v>unk</v>
      </c>
    </row>
    <row r="2301" spans="1:12" x14ac:dyDescent="0.2">
      <c r="A2301" s="5" t="s">
        <v>2</v>
      </c>
      <c r="B2301" s="5" t="s">
        <v>588</v>
      </c>
      <c r="J2301" s="8" t="str">
        <f t="shared" si="107"/>
        <v/>
      </c>
      <c r="K2301" s="4" t="str">
        <f t="shared" si="108"/>
        <v>unk</v>
      </c>
      <c r="L2301" s="1" t="str">
        <f t="shared" si="109"/>
        <v>unk</v>
      </c>
    </row>
    <row r="2302" spans="1:12" x14ac:dyDescent="0.2">
      <c r="A2302" s="5" t="s">
        <v>6</v>
      </c>
      <c r="B2302" s="5" t="s">
        <v>589</v>
      </c>
      <c r="J2302" s="8" t="str">
        <f t="shared" si="107"/>
        <v/>
      </c>
      <c r="K2302" s="4" t="str">
        <f t="shared" si="108"/>
        <v>unk</v>
      </c>
      <c r="L2302" s="1" t="str">
        <f t="shared" si="109"/>
        <v>unk</v>
      </c>
    </row>
    <row r="2303" spans="1:12" x14ac:dyDescent="0.2">
      <c r="A2303" s="5" t="s">
        <v>2</v>
      </c>
      <c r="B2303" s="5" t="s">
        <v>590</v>
      </c>
      <c r="J2303" s="8" t="str">
        <f t="shared" si="107"/>
        <v/>
      </c>
      <c r="K2303" s="4" t="str">
        <f t="shared" si="108"/>
        <v>unk</v>
      </c>
      <c r="L2303" s="1" t="str">
        <f t="shared" si="109"/>
        <v>unk</v>
      </c>
    </row>
    <row r="2304" spans="1:12" x14ac:dyDescent="0.2">
      <c r="A2304" s="5" t="s">
        <v>6</v>
      </c>
      <c r="B2304" s="5" t="s">
        <v>7</v>
      </c>
      <c r="C2304" s="5" t="s">
        <v>591</v>
      </c>
      <c r="D2304" s="5" t="s">
        <v>184</v>
      </c>
      <c r="J2304" s="8" t="str">
        <f t="shared" si="107"/>
        <v/>
      </c>
      <c r="K2304" s="4" t="str">
        <f t="shared" si="108"/>
        <v>unk</v>
      </c>
      <c r="L2304" s="1" t="str">
        <f t="shared" si="109"/>
        <v>unk</v>
      </c>
    </row>
    <row r="2305" spans="1:12" x14ac:dyDescent="0.2">
      <c r="A2305" s="5" t="s">
        <v>11</v>
      </c>
      <c r="J2305" s="8" t="str">
        <f t="shared" si="107"/>
        <v/>
      </c>
      <c r="K2305" s="4" t="str">
        <f t="shared" si="108"/>
        <v>unk</v>
      </c>
      <c r="L2305" s="1" t="str">
        <f t="shared" si="109"/>
        <v>unk</v>
      </c>
    </row>
    <row r="2306" spans="1:12" x14ac:dyDescent="0.2">
      <c r="A2306" s="5" t="s">
        <v>13</v>
      </c>
      <c r="B2306" s="5" t="s">
        <v>14</v>
      </c>
      <c r="C2306" s="5" t="s">
        <v>15</v>
      </c>
      <c r="D2306" s="5" t="s">
        <v>16</v>
      </c>
      <c r="E2306" s="5" t="s">
        <v>17</v>
      </c>
      <c r="F2306" s="5" t="s">
        <v>18</v>
      </c>
      <c r="G2306" s="5" t="s">
        <v>19</v>
      </c>
      <c r="H2306" s="5" t="s">
        <v>20</v>
      </c>
      <c r="I2306" s="5" t="s">
        <v>21</v>
      </c>
      <c r="J2306" s="8" t="str">
        <f t="shared" si="107"/>
        <v/>
      </c>
      <c r="K2306" s="4" t="str">
        <f t="shared" si="108"/>
        <v>unk</v>
      </c>
      <c r="L2306" s="1" t="str">
        <f t="shared" si="109"/>
        <v>unk</v>
      </c>
    </row>
    <row r="2307" spans="1:12" x14ac:dyDescent="0.2">
      <c r="A2307" s="5" t="s">
        <v>592</v>
      </c>
      <c r="J2307" s="8" t="str">
        <f t="shared" si="107"/>
        <v/>
      </c>
      <c r="K2307" s="4" t="str">
        <f t="shared" si="108"/>
        <v>unk</v>
      </c>
      <c r="L2307" s="1" t="str">
        <f t="shared" si="109"/>
        <v>unk</v>
      </c>
    </row>
    <row r="2308" spans="1:12" x14ac:dyDescent="0.2">
      <c r="A2308" s="5">
        <v>101</v>
      </c>
      <c r="B2308" s="5" t="s">
        <v>279</v>
      </c>
      <c r="C2308" s="5">
        <v>186</v>
      </c>
      <c r="D2308" s="5">
        <v>12</v>
      </c>
      <c r="E2308" s="5" t="s">
        <v>33</v>
      </c>
      <c r="F2308" s="5">
        <v>880</v>
      </c>
      <c r="G2308" s="5">
        <v>20</v>
      </c>
      <c r="H2308" s="5">
        <v>20</v>
      </c>
      <c r="I2308" s="5" t="s">
        <v>31</v>
      </c>
      <c r="J2308" s="8">
        <f t="shared" si="107"/>
        <v>7040</v>
      </c>
      <c r="K2308" s="4">
        <f t="shared" si="108"/>
        <v>1.5852272727272727</v>
      </c>
      <c r="L2308" s="1">
        <f t="shared" si="109"/>
        <v>1</v>
      </c>
    </row>
    <row r="2309" spans="1:12" x14ac:dyDescent="0.2">
      <c r="A2309" s="5">
        <v>102</v>
      </c>
      <c r="B2309" s="5" t="s">
        <v>279</v>
      </c>
      <c r="C2309" s="5">
        <v>194</v>
      </c>
      <c r="D2309" s="5">
        <v>12</v>
      </c>
      <c r="E2309" s="5" t="s">
        <v>33</v>
      </c>
      <c r="F2309" s="5">
        <v>880</v>
      </c>
      <c r="G2309" s="5">
        <v>20</v>
      </c>
      <c r="H2309" s="5">
        <v>20</v>
      </c>
      <c r="I2309" s="5" t="s">
        <v>31</v>
      </c>
      <c r="J2309" s="8">
        <f t="shared" si="107"/>
        <v>7040</v>
      </c>
      <c r="K2309" s="4">
        <f t="shared" si="108"/>
        <v>1.6534090909090908</v>
      </c>
      <c r="L2309" s="1">
        <f t="shared" si="109"/>
        <v>1</v>
      </c>
    </row>
    <row r="2310" spans="1:12" x14ac:dyDescent="0.2">
      <c r="A2310" s="5">
        <v>103</v>
      </c>
      <c r="B2310" s="5" t="s">
        <v>279</v>
      </c>
      <c r="C2310" s="5">
        <v>45</v>
      </c>
      <c r="D2310" s="5">
        <v>3</v>
      </c>
      <c r="E2310" s="5" t="s">
        <v>33</v>
      </c>
      <c r="F2310" s="5">
        <v>880</v>
      </c>
      <c r="G2310" s="5">
        <v>20</v>
      </c>
      <c r="H2310" s="5">
        <v>20</v>
      </c>
      <c r="I2310" s="5" t="s">
        <v>31</v>
      </c>
      <c r="J2310" s="8">
        <f t="shared" si="107"/>
        <v>7040</v>
      </c>
      <c r="K2310" s="4">
        <f t="shared" si="108"/>
        <v>0.38352272727272729</v>
      </c>
      <c r="L2310" s="1">
        <f t="shared" si="109"/>
        <v>0</v>
      </c>
    </row>
    <row r="2311" spans="1:12" x14ac:dyDescent="0.2">
      <c r="A2311" s="5">
        <v>104</v>
      </c>
      <c r="B2311" s="5" t="s">
        <v>279</v>
      </c>
      <c r="C2311" s="5">
        <v>75</v>
      </c>
      <c r="D2311" s="5">
        <v>5</v>
      </c>
      <c r="E2311" s="5" t="s">
        <v>33</v>
      </c>
      <c r="F2311" s="5">
        <v>1440</v>
      </c>
      <c r="G2311" s="5">
        <v>32</v>
      </c>
      <c r="H2311" s="5">
        <v>32</v>
      </c>
      <c r="I2311" s="5" t="s">
        <v>31</v>
      </c>
      <c r="J2311" s="8">
        <f t="shared" si="107"/>
        <v>11520</v>
      </c>
      <c r="K2311" s="4">
        <f t="shared" si="108"/>
        <v>0.390625</v>
      </c>
      <c r="L2311" s="1">
        <f t="shared" si="109"/>
        <v>0</v>
      </c>
    </row>
    <row r="2312" spans="1:12" x14ac:dyDescent="0.2">
      <c r="A2312" s="5">
        <v>105</v>
      </c>
      <c r="B2312" s="5" t="s">
        <v>279</v>
      </c>
      <c r="C2312" s="5">
        <v>126</v>
      </c>
      <c r="D2312" s="5">
        <v>8</v>
      </c>
      <c r="E2312" s="5" t="s">
        <v>33</v>
      </c>
      <c r="F2312" s="5">
        <v>880</v>
      </c>
      <c r="G2312" s="5">
        <v>20</v>
      </c>
      <c r="H2312" s="5">
        <v>20</v>
      </c>
      <c r="I2312" s="5" t="s">
        <v>31</v>
      </c>
      <c r="J2312" s="8">
        <f t="shared" si="107"/>
        <v>7040</v>
      </c>
      <c r="K2312" s="4">
        <f t="shared" si="108"/>
        <v>1.0738636363636365</v>
      </c>
      <c r="L2312" s="1">
        <f t="shared" si="109"/>
        <v>1</v>
      </c>
    </row>
    <row r="2313" spans="1:12" x14ac:dyDescent="0.2">
      <c r="A2313" s="5">
        <v>106</v>
      </c>
      <c r="B2313" s="5" t="s">
        <v>279</v>
      </c>
      <c r="C2313" s="5">
        <v>0</v>
      </c>
      <c r="D2313" s="5">
        <v>0</v>
      </c>
      <c r="E2313" s="5" t="s">
        <v>33</v>
      </c>
      <c r="F2313" s="5">
        <v>880</v>
      </c>
      <c r="G2313" s="5">
        <v>20</v>
      </c>
      <c r="H2313" s="5">
        <v>20</v>
      </c>
      <c r="I2313" s="5" t="s">
        <v>31</v>
      </c>
      <c r="J2313" s="8">
        <f t="shared" si="107"/>
        <v>7040</v>
      </c>
      <c r="K2313" s="4">
        <f t="shared" si="108"/>
        <v>0</v>
      </c>
      <c r="L2313" s="1">
        <f t="shared" si="109"/>
        <v>0</v>
      </c>
    </row>
    <row r="2314" spans="1:12" x14ac:dyDescent="0.2">
      <c r="A2314" s="5">
        <v>107</v>
      </c>
      <c r="B2314" s="5" t="s">
        <v>279</v>
      </c>
      <c r="C2314" s="5">
        <v>210</v>
      </c>
      <c r="D2314" s="5">
        <v>14</v>
      </c>
      <c r="E2314" s="5" t="s">
        <v>33</v>
      </c>
      <c r="F2314" s="5">
        <v>880</v>
      </c>
      <c r="G2314" s="5">
        <v>20</v>
      </c>
      <c r="H2314" s="5">
        <v>20</v>
      </c>
      <c r="I2314" s="5" t="s">
        <v>31</v>
      </c>
      <c r="J2314" s="8">
        <f t="shared" si="107"/>
        <v>7040</v>
      </c>
      <c r="K2314" s="4">
        <f t="shared" si="108"/>
        <v>1.7897727272727273</v>
      </c>
      <c r="L2314" s="1">
        <f t="shared" si="109"/>
        <v>1</v>
      </c>
    </row>
    <row r="2315" spans="1:12" x14ac:dyDescent="0.2">
      <c r="A2315" s="5">
        <v>108</v>
      </c>
      <c r="B2315" s="5" t="s">
        <v>279</v>
      </c>
      <c r="C2315" s="5">
        <v>0</v>
      </c>
      <c r="D2315" s="5">
        <v>0</v>
      </c>
      <c r="E2315" s="5" t="s">
        <v>33</v>
      </c>
      <c r="F2315" s="5">
        <v>880</v>
      </c>
      <c r="G2315" s="5">
        <v>20</v>
      </c>
      <c r="H2315" s="5">
        <v>20</v>
      </c>
      <c r="I2315" s="5" t="s">
        <v>31</v>
      </c>
      <c r="J2315" s="8">
        <f t="shared" si="107"/>
        <v>7040</v>
      </c>
      <c r="K2315" s="4">
        <f t="shared" si="108"/>
        <v>0</v>
      </c>
      <c r="L2315" s="1">
        <f t="shared" si="109"/>
        <v>0</v>
      </c>
    </row>
    <row r="2316" spans="1:12" x14ac:dyDescent="0.2">
      <c r="A2316" s="5">
        <v>109</v>
      </c>
      <c r="B2316" s="5" t="s">
        <v>279</v>
      </c>
      <c r="D2316" s="5">
        <v>0</v>
      </c>
      <c r="E2316" s="5" t="s">
        <v>33</v>
      </c>
      <c r="F2316" s="5">
        <v>880</v>
      </c>
      <c r="G2316" s="5">
        <v>20</v>
      </c>
      <c r="H2316" s="5">
        <v>20</v>
      </c>
      <c r="J2316" s="8">
        <f t="shared" si="107"/>
        <v>7040</v>
      </c>
      <c r="K2316" s="4" t="str">
        <f t="shared" si="108"/>
        <v>unk</v>
      </c>
      <c r="L2316" s="1" t="str">
        <f t="shared" si="109"/>
        <v>unk</v>
      </c>
    </row>
    <row r="2317" spans="1:12" x14ac:dyDescent="0.2">
      <c r="A2317" s="5">
        <v>111</v>
      </c>
      <c r="B2317" s="5" t="s">
        <v>32</v>
      </c>
      <c r="D2317" s="5">
        <v>0</v>
      </c>
      <c r="E2317" s="5" t="s">
        <v>33</v>
      </c>
      <c r="F2317" s="5">
        <v>880</v>
      </c>
      <c r="G2317" s="5">
        <v>20</v>
      </c>
      <c r="H2317" s="5">
        <v>20</v>
      </c>
      <c r="J2317" s="8">
        <f t="shared" ref="J2317:J2380" si="110">IF(COUNT(F2317)=1,F2317*8,"")</f>
        <v>7040</v>
      </c>
      <c r="K2317" s="4" t="str">
        <f t="shared" ref="K2317:K2380" si="111">IF( AND(COUNT(J2317)=1,COUNT(C2317)=1), ABS((C2317*60/J2317)), "unk" )</f>
        <v>unk</v>
      </c>
      <c r="L2317" s="1" t="str">
        <f t="shared" si="109"/>
        <v>unk</v>
      </c>
    </row>
    <row r="2318" spans="1:12" x14ac:dyDescent="0.2">
      <c r="A2318" s="5">
        <v>112</v>
      </c>
      <c r="B2318" s="5" t="s">
        <v>32</v>
      </c>
      <c r="D2318" s="5">
        <v>0</v>
      </c>
      <c r="E2318" s="5" t="s">
        <v>33</v>
      </c>
      <c r="F2318" s="5">
        <v>260</v>
      </c>
      <c r="G2318" s="5">
        <v>5</v>
      </c>
      <c r="H2318" s="5">
        <v>5</v>
      </c>
      <c r="J2318" s="8">
        <f t="shared" si="110"/>
        <v>2080</v>
      </c>
      <c r="K2318" s="4" t="str">
        <f t="shared" si="111"/>
        <v>unk</v>
      </c>
      <c r="L2318" s="1" t="str">
        <f t="shared" si="109"/>
        <v>unk</v>
      </c>
    </row>
    <row r="2319" spans="1:12" x14ac:dyDescent="0.2">
      <c r="A2319" s="5">
        <v>201</v>
      </c>
      <c r="B2319" s="5" t="s">
        <v>279</v>
      </c>
      <c r="C2319" s="5">
        <v>255</v>
      </c>
      <c r="D2319" s="5">
        <v>17</v>
      </c>
      <c r="E2319" s="5" t="s">
        <v>33</v>
      </c>
      <c r="F2319" s="5">
        <v>875</v>
      </c>
      <c r="G2319" s="5">
        <v>19</v>
      </c>
      <c r="H2319" s="5">
        <v>19</v>
      </c>
      <c r="I2319" s="5" t="s">
        <v>31</v>
      </c>
      <c r="J2319" s="8">
        <f t="shared" si="110"/>
        <v>7000</v>
      </c>
      <c r="K2319" s="4">
        <f t="shared" si="111"/>
        <v>2.1857142857142855</v>
      </c>
      <c r="L2319" s="1">
        <f t="shared" si="109"/>
        <v>1</v>
      </c>
    </row>
    <row r="2320" spans="1:12" x14ac:dyDescent="0.2">
      <c r="A2320" s="5">
        <v>202</v>
      </c>
      <c r="B2320" s="5" t="s">
        <v>279</v>
      </c>
      <c r="C2320" s="5">
        <v>257</v>
      </c>
      <c r="D2320" s="5">
        <v>17</v>
      </c>
      <c r="E2320" s="5" t="s">
        <v>33</v>
      </c>
      <c r="F2320" s="5">
        <v>880</v>
      </c>
      <c r="G2320" s="5">
        <v>20</v>
      </c>
      <c r="H2320" s="5">
        <v>20</v>
      </c>
      <c r="I2320" s="5" t="s">
        <v>31</v>
      </c>
      <c r="J2320" s="8">
        <f t="shared" si="110"/>
        <v>7040</v>
      </c>
      <c r="K2320" s="4">
        <f t="shared" si="111"/>
        <v>2.1903409090909092</v>
      </c>
      <c r="L2320" s="1">
        <f t="shared" si="109"/>
        <v>1</v>
      </c>
    </row>
    <row r="2321" spans="1:12" x14ac:dyDescent="0.2">
      <c r="A2321" s="5">
        <v>203</v>
      </c>
      <c r="B2321" s="5" t="s">
        <v>279</v>
      </c>
      <c r="C2321" s="5">
        <v>0</v>
      </c>
      <c r="D2321" s="5">
        <v>0</v>
      </c>
      <c r="E2321" s="5" t="s">
        <v>33</v>
      </c>
      <c r="F2321" s="5">
        <v>880</v>
      </c>
      <c r="G2321" s="5">
        <v>20</v>
      </c>
      <c r="H2321" s="5">
        <v>20</v>
      </c>
      <c r="I2321" s="5" t="s">
        <v>31</v>
      </c>
      <c r="J2321" s="8">
        <f t="shared" si="110"/>
        <v>7040</v>
      </c>
      <c r="K2321" s="4">
        <f t="shared" si="111"/>
        <v>0</v>
      </c>
      <c r="L2321" s="1">
        <f t="shared" si="109"/>
        <v>0</v>
      </c>
    </row>
    <row r="2322" spans="1:12" x14ac:dyDescent="0.2">
      <c r="A2322" s="5">
        <v>204</v>
      </c>
      <c r="B2322" s="5" t="s">
        <v>279</v>
      </c>
      <c r="C2322" s="5">
        <v>365</v>
      </c>
      <c r="D2322" s="5">
        <v>24</v>
      </c>
      <c r="E2322" s="5" t="s">
        <v>33</v>
      </c>
      <c r="F2322" s="5">
        <v>880</v>
      </c>
      <c r="G2322" s="5">
        <v>20</v>
      </c>
      <c r="H2322" s="5">
        <v>20</v>
      </c>
      <c r="I2322" s="5" t="s">
        <v>31</v>
      </c>
      <c r="J2322" s="8">
        <f t="shared" si="110"/>
        <v>7040</v>
      </c>
      <c r="K2322" s="4">
        <f t="shared" si="111"/>
        <v>3.1107954545454546</v>
      </c>
      <c r="L2322" s="1">
        <f t="shared" si="109"/>
        <v>1</v>
      </c>
    </row>
    <row r="2323" spans="1:12" x14ac:dyDescent="0.2">
      <c r="A2323" s="5">
        <v>205</v>
      </c>
      <c r="B2323" s="5" t="s">
        <v>279</v>
      </c>
      <c r="C2323" s="5">
        <v>0</v>
      </c>
      <c r="D2323" s="5">
        <v>0</v>
      </c>
      <c r="E2323" s="5" t="s">
        <v>33</v>
      </c>
      <c r="F2323" s="5">
        <v>880</v>
      </c>
      <c r="G2323" s="5">
        <v>20</v>
      </c>
      <c r="H2323" s="5">
        <v>20</v>
      </c>
      <c r="I2323" s="5" t="s">
        <v>31</v>
      </c>
      <c r="J2323" s="8">
        <f t="shared" si="110"/>
        <v>7040</v>
      </c>
      <c r="K2323" s="4">
        <f t="shared" si="111"/>
        <v>0</v>
      </c>
      <c r="L2323" s="1">
        <f t="shared" si="109"/>
        <v>0</v>
      </c>
    </row>
    <row r="2324" spans="1:12" x14ac:dyDescent="0.2">
      <c r="A2324" s="5">
        <v>206</v>
      </c>
      <c r="B2324" s="5" t="s">
        <v>279</v>
      </c>
      <c r="C2324" s="5">
        <v>84</v>
      </c>
      <c r="D2324" s="5">
        <v>5</v>
      </c>
      <c r="E2324" s="5" t="s">
        <v>33</v>
      </c>
      <c r="F2324" s="5">
        <v>880</v>
      </c>
      <c r="G2324" s="5">
        <v>20</v>
      </c>
      <c r="H2324" s="5">
        <v>20</v>
      </c>
      <c r="I2324" s="5" t="s">
        <v>31</v>
      </c>
      <c r="J2324" s="8">
        <f t="shared" si="110"/>
        <v>7040</v>
      </c>
      <c r="K2324" s="4">
        <f t="shared" si="111"/>
        <v>0.71590909090909094</v>
      </c>
      <c r="L2324" s="1">
        <f t="shared" si="109"/>
        <v>0</v>
      </c>
    </row>
    <row r="2325" spans="1:12" x14ac:dyDescent="0.2">
      <c r="A2325" s="5">
        <v>207</v>
      </c>
      <c r="B2325" s="5" t="s">
        <v>279</v>
      </c>
      <c r="C2325" s="5">
        <v>0</v>
      </c>
      <c r="D2325" s="5">
        <v>0</v>
      </c>
      <c r="E2325" s="5" t="s">
        <v>33</v>
      </c>
      <c r="F2325" s="5">
        <v>575</v>
      </c>
      <c r="G2325" s="5">
        <v>13</v>
      </c>
      <c r="H2325" s="5">
        <v>13</v>
      </c>
      <c r="I2325" s="5" t="s">
        <v>31</v>
      </c>
      <c r="J2325" s="8">
        <f t="shared" si="110"/>
        <v>4600</v>
      </c>
      <c r="K2325" s="4">
        <f t="shared" si="111"/>
        <v>0</v>
      </c>
      <c r="L2325" s="1">
        <f t="shared" si="109"/>
        <v>0</v>
      </c>
    </row>
    <row r="2326" spans="1:12" x14ac:dyDescent="0.2">
      <c r="A2326" s="5">
        <v>208</v>
      </c>
      <c r="B2326" s="5" t="s">
        <v>279</v>
      </c>
      <c r="C2326" s="5">
        <v>47</v>
      </c>
      <c r="D2326" s="5">
        <v>3</v>
      </c>
      <c r="E2326" s="5" t="s">
        <v>33</v>
      </c>
      <c r="F2326" s="5">
        <v>880</v>
      </c>
      <c r="G2326" s="5">
        <v>20</v>
      </c>
      <c r="H2326" s="5">
        <v>20</v>
      </c>
      <c r="I2326" s="5" t="s">
        <v>31</v>
      </c>
      <c r="J2326" s="8">
        <f t="shared" si="110"/>
        <v>7040</v>
      </c>
      <c r="K2326" s="4">
        <f t="shared" si="111"/>
        <v>0.40056818181818182</v>
      </c>
      <c r="L2326" s="1">
        <f t="shared" si="109"/>
        <v>0</v>
      </c>
    </row>
    <row r="2327" spans="1:12" x14ac:dyDescent="0.2">
      <c r="A2327" s="5">
        <v>209</v>
      </c>
      <c r="B2327" s="5" t="s">
        <v>279</v>
      </c>
      <c r="C2327" s="5">
        <v>235</v>
      </c>
      <c r="D2327" s="5">
        <v>15</v>
      </c>
      <c r="E2327" s="5" t="s">
        <v>33</v>
      </c>
      <c r="F2327" s="5">
        <v>880</v>
      </c>
      <c r="G2327" s="5">
        <v>20</v>
      </c>
      <c r="H2327" s="5">
        <v>20</v>
      </c>
      <c r="I2327" s="5" t="s">
        <v>31</v>
      </c>
      <c r="J2327" s="8">
        <f t="shared" si="110"/>
        <v>7040</v>
      </c>
      <c r="K2327" s="4">
        <f t="shared" si="111"/>
        <v>2.0028409090909092</v>
      </c>
      <c r="L2327" s="1">
        <f t="shared" si="109"/>
        <v>1</v>
      </c>
    </row>
    <row r="2328" spans="1:12" x14ac:dyDescent="0.2">
      <c r="A2328" s="5">
        <v>210</v>
      </c>
      <c r="B2328" s="5" t="s">
        <v>279</v>
      </c>
      <c r="C2328" s="5">
        <v>0</v>
      </c>
      <c r="D2328" s="5">
        <v>0</v>
      </c>
      <c r="E2328" s="5" t="s">
        <v>33</v>
      </c>
      <c r="F2328" s="5">
        <v>880</v>
      </c>
      <c r="G2328" s="5">
        <v>20</v>
      </c>
      <c r="H2328" s="5">
        <v>20</v>
      </c>
      <c r="I2328" s="5" t="s">
        <v>31</v>
      </c>
      <c r="J2328" s="8">
        <f t="shared" si="110"/>
        <v>7040</v>
      </c>
      <c r="K2328" s="4">
        <f t="shared" si="111"/>
        <v>0</v>
      </c>
      <c r="L2328" s="1">
        <f t="shared" ref="L2328:L2391" si="112">IF(AND(COUNT(J2328)=1,COUNT(C2328)=1),IF(COUNT(J2328)=1,(IF(K2328&gt;120,6,IF(K2328&gt;50,5,IF(K2328&gt;24,4,IF(K2328&gt;10,3,IF(K2328&gt;4,2,IF(K2328&gt;1,1,0))))))),""),"unk")</f>
        <v>0</v>
      </c>
    </row>
    <row r="2329" spans="1:12" x14ac:dyDescent="0.2">
      <c r="A2329" s="5">
        <v>211</v>
      </c>
      <c r="B2329" s="5" t="s">
        <v>279</v>
      </c>
      <c r="C2329" s="5">
        <v>244</v>
      </c>
      <c r="D2329" s="5">
        <v>16</v>
      </c>
      <c r="E2329" s="5" t="s">
        <v>33</v>
      </c>
      <c r="F2329" s="5">
        <v>880</v>
      </c>
      <c r="G2329" s="5">
        <v>20</v>
      </c>
      <c r="H2329" s="5">
        <v>20</v>
      </c>
      <c r="I2329" s="5" t="s">
        <v>31</v>
      </c>
      <c r="J2329" s="8">
        <f t="shared" si="110"/>
        <v>7040</v>
      </c>
      <c r="K2329" s="4">
        <f t="shared" si="111"/>
        <v>2.0795454545454546</v>
      </c>
      <c r="L2329" s="1">
        <f t="shared" si="112"/>
        <v>1</v>
      </c>
    </row>
    <row r="2330" spans="1:12" x14ac:dyDescent="0.2">
      <c r="A2330" s="5">
        <v>214</v>
      </c>
      <c r="B2330" s="5" t="s">
        <v>32</v>
      </c>
      <c r="D2330" s="5">
        <v>0</v>
      </c>
      <c r="E2330" s="5" t="s">
        <v>33</v>
      </c>
      <c r="F2330" s="5">
        <v>228</v>
      </c>
      <c r="G2330" s="5">
        <v>5</v>
      </c>
      <c r="H2330" s="5">
        <v>5</v>
      </c>
      <c r="J2330" s="8">
        <f t="shared" si="110"/>
        <v>1824</v>
      </c>
      <c r="K2330" s="4" t="str">
        <f t="shared" si="111"/>
        <v>unk</v>
      </c>
      <c r="L2330" s="1" t="str">
        <f t="shared" si="112"/>
        <v>unk</v>
      </c>
    </row>
    <row r="2331" spans="1:12" x14ac:dyDescent="0.2">
      <c r="A2331" s="5" t="s">
        <v>26</v>
      </c>
      <c r="B2331" s="5" t="s">
        <v>27</v>
      </c>
      <c r="C2331" s="5">
        <v>0</v>
      </c>
      <c r="D2331" s="5">
        <v>0</v>
      </c>
      <c r="F2331" s="5">
        <v>3300</v>
      </c>
      <c r="G2331" s="5">
        <v>75</v>
      </c>
      <c r="H2331" s="5">
        <v>0</v>
      </c>
      <c r="I2331" s="5" t="s">
        <v>319</v>
      </c>
      <c r="J2331" s="8">
        <f t="shared" si="110"/>
        <v>26400</v>
      </c>
      <c r="K2331" s="4">
        <f t="shared" si="111"/>
        <v>0</v>
      </c>
      <c r="L2331" s="1">
        <f t="shared" si="112"/>
        <v>0</v>
      </c>
    </row>
    <row r="2332" spans="1:12" x14ac:dyDescent="0.2">
      <c r="A2332" s="5" t="s">
        <v>26</v>
      </c>
      <c r="B2332" s="5" t="s">
        <v>331</v>
      </c>
      <c r="C2332" s="5">
        <v>573</v>
      </c>
      <c r="D2332" s="5">
        <v>38</v>
      </c>
      <c r="F2332" s="5">
        <v>5000</v>
      </c>
      <c r="G2332" s="5">
        <v>113</v>
      </c>
      <c r="H2332" s="5">
        <v>38</v>
      </c>
      <c r="I2332" s="5" t="s">
        <v>319</v>
      </c>
      <c r="J2332" s="8">
        <f t="shared" si="110"/>
        <v>40000</v>
      </c>
      <c r="K2332" s="4">
        <f t="shared" si="111"/>
        <v>0.85950000000000004</v>
      </c>
      <c r="L2332" s="1">
        <f t="shared" si="112"/>
        <v>0</v>
      </c>
    </row>
    <row r="2333" spans="1:12" x14ac:dyDescent="0.2">
      <c r="A2333" s="5" t="s">
        <v>26</v>
      </c>
      <c r="B2333" s="5" t="s">
        <v>35</v>
      </c>
      <c r="C2333" s="5">
        <v>0</v>
      </c>
      <c r="D2333" s="5">
        <v>0</v>
      </c>
      <c r="F2333" s="5">
        <v>2700</v>
      </c>
      <c r="G2333" s="5">
        <v>61</v>
      </c>
      <c r="H2333" s="5">
        <v>0</v>
      </c>
      <c r="I2333" s="5" t="s">
        <v>593</v>
      </c>
      <c r="J2333" s="8">
        <f t="shared" si="110"/>
        <v>21600</v>
      </c>
      <c r="K2333" s="4">
        <f t="shared" si="111"/>
        <v>0</v>
      </c>
      <c r="L2333" s="1">
        <f t="shared" si="112"/>
        <v>0</v>
      </c>
    </row>
    <row r="2334" spans="1:12" x14ac:dyDescent="0.2">
      <c r="A2334" s="5" t="s">
        <v>594</v>
      </c>
      <c r="J2334" s="8" t="str">
        <f t="shared" si="110"/>
        <v/>
      </c>
      <c r="K2334" s="4" t="str">
        <f t="shared" si="111"/>
        <v>unk</v>
      </c>
      <c r="L2334" s="1" t="str">
        <f t="shared" si="112"/>
        <v>unk</v>
      </c>
    </row>
    <row r="2335" spans="1:12" x14ac:dyDescent="0.2">
      <c r="A2335" s="5">
        <v>1</v>
      </c>
      <c r="B2335" s="5" t="s">
        <v>279</v>
      </c>
      <c r="C2335" s="5">
        <v>322</v>
      </c>
      <c r="D2335" s="5">
        <v>21</v>
      </c>
      <c r="F2335" s="5">
        <v>1056</v>
      </c>
      <c r="G2335" s="5">
        <v>24</v>
      </c>
      <c r="H2335" s="5">
        <v>21</v>
      </c>
      <c r="I2335" s="5" t="s">
        <v>319</v>
      </c>
      <c r="J2335" s="8">
        <f t="shared" si="110"/>
        <v>8448</v>
      </c>
      <c r="K2335" s="4">
        <f t="shared" si="111"/>
        <v>2.2869318181818183</v>
      </c>
      <c r="L2335" s="1">
        <f t="shared" si="112"/>
        <v>1</v>
      </c>
    </row>
    <row r="2336" spans="1:12" x14ac:dyDescent="0.2">
      <c r="A2336" s="5">
        <v>2</v>
      </c>
      <c r="B2336" s="5" t="s">
        <v>279</v>
      </c>
      <c r="C2336" s="5">
        <v>274</v>
      </c>
      <c r="D2336" s="5">
        <v>18</v>
      </c>
      <c r="F2336" s="5">
        <v>1056</v>
      </c>
      <c r="G2336" s="5">
        <v>24</v>
      </c>
      <c r="H2336" s="5">
        <v>18</v>
      </c>
      <c r="I2336" s="5" t="s">
        <v>319</v>
      </c>
      <c r="J2336" s="8">
        <f t="shared" si="110"/>
        <v>8448</v>
      </c>
      <c r="K2336" s="4">
        <f t="shared" si="111"/>
        <v>1.9460227272727273</v>
      </c>
      <c r="L2336" s="1">
        <f t="shared" si="112"/>
        <v>1</v>
      </c>
    </row>
    <row r="2337" spans="1:12" x14ac:dyDescent="0.2">
      <c r="A2337" s="5">
        <v>3</v>
      </c>
      <c r="B2337" s="5" t="s">
        <v>279</v>
      </c>
      <c r="C2337" s="5">
        <v>322</v>
      </c>
      <c r="D2337" s="5">
        <v>21</v>
      </c>
      <c r="F2337" s="5">
        <v>1056</v>
      </c>
      <c r="G2337" s="5">
        <v>24</v>
      </c>
      <c r="H2337" s="5">
        <v>21</v>
      </c>
      <c r="I2337" s="5" t="s">
        <v>319</v>
      </c>
      <c r="J2337" s="8">
        <f t="shared" si="110"/>
        <v>8448</v>
      </c>
      <c r="K2337" s="4">
        <f t="shared" si="111"/>
        <v>2.2869318181818183</v>
      </c>
      <c r="L2337" s="1">
        <f t="shared" si="112"/>
        <v>1</v>
      </c>
    </row>
    <row r="2338" spans="1:12" x14ac:dyDescent="0.2">
      <c r="A2338" s="5">
        <v>4</v>
      </c>
      <c r="B2338" s="5" t="s">
        <v>279</v>
      </c>
      <c r="C2338" s="5">
        <v>510</v>
      </c>
      <c r="D2338" s="5">
        <v>34</v>
      </c>
      <c r="F2338" s="5">
        <v>1056</v>
      </c>
      <c r="G2338" s="5">
        <v>24</v>
      </c>
      <c r="H2338" s="5">
        <v>24</v>
      </c>
      <c r="I2338" s="5" t="s">
        <v>319</v>
      </c>
      <c r="J2338" s="8">
        <f t="shared" si="110"/>
        <v>8448</v>
      </c>
      <c r="K2338" s="4">
        <f t="shared" si="111"/>
        <v>3.6221590909090908</v>
      </c>
      <c r="L2338" s="1">
        <f t="shared" si="112"/>
        <v>1</v>
      </c>
    </row>
    <row r="2339" spans="1:12" x14ac:dyDescent="0.2">
      <c r="A2339" s="5">
        <v>5</v>
      </c>
      <c r="B2339" s="5" t="s">
        <v>279</v>
      </c>
      <c r="C2339" s="5">
        <v>302</v>
      </c>
      <c r="D2339" s="5">
        <v>20</v>
      </c>
      <c r="F2339" s="5">
        <v>1056</v>
      </c>
      <c r="G2339" s="5">
        <v>24</v>
      </c>
      <c r="H2339" s="5">
        <v>20</v>
      </c>
      <c r="I2339" s="5" t="s">
        <v>319</v>
      </c>
      <c r="J2339" s="8">
        <f t="shared" si="110"/>
        <v>8448</v>
      </c>
      <c r="K2339" s="4">
        <f t="shared" si="111"/>
        <v>2.1448863636363638</v>
      </c>
      <c r="L2339" s="1">
        <f t="shared" si="112"/>
        <v>1</v>
      </c>
    </row>
    <row r="2340" spans="1:12" x14ac:dyDescent="0.2">
      <c r="A2340" s="5">
        <v>6</v>
      </c>
      <c r="B2340" s="5" t="s">
        <v>279</v>
      </c>
      <c r="C2340" s="5">
        <v>325</v>
      </c>
      <c r="D2340" s="5">
        <v>21</v>
      </c>
      <c r="F2340" s="5">
        <v>1056</v>
      </c>
      <c r="G2340" s="5">
        <v>24</v>
      </c>
      <c r="H2340" s="5">
        <v>21</v>
      </c>
      <c r="I2340" s="5" t="s">
        <v>319</v>
      </c>
      <c r="J2340" s="8">
        <f t="shared" si="110"/>
        <v>8448</v>
      </c>
      <c r="K2340" s="4">
        <f t="shared" si="111"/>
        <v>2.3082386363636362</v>
      </c>
      <c r="L2340" s="1">
        <f t="shared" si="112"/>
        <v>1</v>
      </c>
    </row>
    <row r="2341" spans="1:12" x14ac:dyDescent="0.2">
      <c r="A2341" s="5">
        <v>7</v>
      </c>
      <c r="B2341" s="5" t="s">
        <v>279</v>
      </c>
      <c r="C2341" s="5">
        <v>302</v>
      </c>
      <c r="D2341" s="5">
        <v>20</v>
      </c>
      <c r="F2341" s="5">
        <v>1056</v>
      </c>
      <c r="G2341" s="5">
        <v>24</v>
      </c>
      <c r="H2341" s="5">
        <v>20</v>
      </c>
      <c r="I2341" s="5" t="s">
        <v>319</v>
      </c>
      <c r="J2341" s="8">
        <f t="shared" si="110"/>
        <v>8448</v>
      </c>
      <c r="K2341" s="4">
        <f t="shared" si="111"/>
        <v>2.1448863636363638</v>
      </c>
      <c r="L2341" s="1">
        <f t="shared" si="112"/>
        <v>1</v>
      </c>
    </row>
    <row r="2342" spans="1:12" x14ac:dyDescent="0.2">
      <c r="A2342" s="5">
        <v>8</v>
      </c>
      <c r="B2342" s="5" t="s">
        <v>279</v>
      </c>
      <c r="C2342" s="5">
        <v>325</v>
      </c>
      <c r="D2342" s="5">
        <v>21</v>
      </c>
      <c r="F2342" s="5">
        <v>1056</v>
      </c>
      <c r="G2342" s="5">
        <v>24</v>
      </c>
      <c r="H2342" s="5">
        <v>21</v>
      </c>
      <c r="I2342" s="5" t="s">
        <v>319</v>
      </c>
      <c r="J2342" s="8">
        <f t="shared" si="110"/>
        <v>8448</v>
      </c>
      <c r="K2342" s="4">
        <f t="shared" si="111"/>
        <v>2.3082386363636362</v>
      </c>
      <c r="L2342" s="1">
        <f t="shared" si="112"/>
        <v>1</v>
      </c>
    </row>
    <row r="2343" spans="1:12" x14ac:dyDescent="0.2">
      <c r="A2343" s="5">
        <v>9</v>
      </c>
      <c r="B2343" s="5" t="s">
        <v>279</v>
      </c>
      <c r="C2343" s="5">
        <v>302</v>
      </c>
      <c r="D2343" s="5">
        <v>20</v>
      </c>
      <c r="F2343" s="5">
        <v>1056</v>
      </c>
      <c r="G2343" s="5">
        <v>24</v>
      </c>
      <c r="H2343" s="5">
        <v>20</v>
      </c>
      <c r="I2343" s="5" t="s">
        <v>319</v>
      </c>
      <c r="J2343" s="8">
        <f t="shared" si="110"/>
        <v>8448</v>
      </c>
      <c r="K2343" s="4">
        <f t="shared" si="111"/>
        <v>2.1448863636363638</v>
      </c>
      <c r="L2343" s="1">
        <f t="shared" si="112"/>
        <v>1</v>
      </c>
    </row>
    <row r="2344" spans="1:12" x14ac:dyDescent="0.2">
      <c r="A2344" s="5">
        <v>10</v>
      </c>
      <c r="B2344" s="5" t="s">
        <v>279</v>
      </c>
      <c r="C2344" s="5">
        <v>325</v>
      </c>
      <c r="D2344" s="5">
        <v>21</v>
      </c>
      <c r="F2344" s="5">
        <v>1056</v>
      </c>
      <c r="G2344" s="5">
        <v>24</v>
      </c>
      <c r="H2344" s="5">
        <v>21</v>
      </c>
      <c r="I2344" s="5" t="s">
        <v>319</v>
      </c>
      <c r="J2344" s="8">
        <f t="shared" si="110"/>
        <v>8448</v>
      </c>
      <c r="K2344" s="4">
        <f t="shared" si="111"/>
        <v>2.3082386363636362</v>
      </c>
      <c r="L2344" s="1">
        <f t="shared" si="112"/>
        <v>1</v>
      </c>
    </row>
    <row r="2345" spans="1:12" x14ac:dyDescent="0.2">
      <c r="A2345" s="5">
        <v>11</v>
      </c>
      <c r="B2345" s="5" t="s">
        <v>279</v>
      </c>
      <c r="C2345" s="5">
        <v>302</v>
      </c>
      <c r="D2345" s="5">
        <v>20</v>
      </c>
      <c r="F2345" s="5">
        <v>1056</v>
      </c>
      <c r="G2345" s="5">
        <v>24</v>
      </c>
      <c r="H2345" s="5">
        <v>20</v>
      </c>
      <c r="I2345" s="5" t="s">
        <v>319</v>
      </c>
      <c r="J2345" s="8">
        <f t="shared" si="110"/>
        <v>8448</v>
      </c>
      <c r="K2345" s="4">
        <f t="shared" si="111"/>
        <v>2.1448863636363638</v>
      </c>
      <c r="L2345" s="1">
        <f t="shared" si="112"/>
        <v>1</v>
      </c>
    </row>
    <row r="2346" spans="1:12" x14ac:dyDescent="0.2">
      <c r="A2346" s="5">
        <v>12</v>
      </c>
      <c r="B2346" s="5" t="s">
        <v>279</v>
      </c>
      <c r="C2346" s="5">
        <v>325</v>
      </c>
      <c r="D2346" s="5">
        <v>21</v>
      </c>
      <c r="F2346" s="5">
        <v>1056</v>
      </c>
      <c r="G2346" s="5">
        <v>24</v>
      </c>
      <c r="H2346" s="5">
        <v>21</v>
      </c>
      <c r="I2346" s="5" t="s">
        <v>319</v>
      </c>
      <c r="J2346" s="8">
        <f t="shared" si="110"/>
        <v>8448</v>
      </c>
      <c r="K2346" s="4">
        <f t="shared" si="111"/>
        <v>2.3082386363636362</v>
      </c>
      <c r="L2346" s="1">
        <f t="shared" si="112"/>
        <v>1</v>
      </c>
    </row>
    <row r="2347" spans="1:12" x14ac:dyDescent="0.2">
      <c r="A2347" s="5" t="s">
        <v>26</v>
      </c>
      <c r="B2347" s="5" t="s">
        <v>595</v>
      </c>
      <c r="C2347" s="9">
        <v>1136</v>
      </c>
      <c r="D2347" s="5">
        <v>75</v>
      </c>
      <c r="F2347" s="5">
        <v>1750</v>
      </c>
      <c r="G2347" s="5">
        <v>39</v>
      </c>
      <c r="H2347" s="5">
        <v>39</v>
      </c>
      <c r="I2347" s="5" t="s">
        <v>319</v>
      </c>
      <c r="J2347" s="8">
        <f t="shared" si="110"/>
        <v>14000</v>
      </c>
      <c r="K2347" s="4">
        <f t="shared" si="111"/>
        <v>4.8685714285714283</v>
      </c>
      <c r="L2347" s="1">
        <f t="shared" si="112"/>
        <v>2</v>
      </c>
    </row>
    <row r="2348" spans="1:12" x14ac:dyDescent="0.2">
      <c r="A2348" s="5" t="s">
        <v>26</v>
      </c>
      <c r="B2348" s="5" t="s">
        <v>596</v>
      </c>
      <c r="C2348" s="5">
        <v>159</v>
      </c>
      <c r="D2348" s="5">
        <v>10</v>
      </c>
      <c r="F2348" s="5">
        <v>120</v>
      </c>
      <c r="G2348" s="5">
        <v>2</v>
      </c>
      <c r="H2348" s="5">
        <v>2</v>
      </c>
      <c r="I2348" s="5" t="s">
        <v>86</v>
      </c>
      <c r="J2348" s="8">
        <f t="shared" si="110"/>
        <v>960</v>
      </c>
      <c r="K2348" s="4">
        <f t="shared" si="111"/>
        <v>9.9375</v>
      </c>
      <c r="L2348" s="1">
        <f t="shared" si="112"/>
        <v>2</v>
      </c>
    </row>
    <row r="2349" spans="1:12" x14ac:dyDescent="0.2">
      <c r="A2349" s="5" t="s">
        <v>26</v>
      </c>
      <c r="B2349" s="5" t="s">
        <v>597</v>
      </c>
      <c r="C2349" s="5">
        <v>277</v>
      </c>
      <c r="D2349" s="5">
        <v>18</v>
      </c>
      <c r="F2349" s="5">
        <v>120</v>
      </c>
      <c r="G2349" s="5">
        <v>2</v>
      </c>
      <c r="H2349" s="5">
        <v>2</v>
      </c>
      <c r="I2349" s="5" t="s">
        <v>86</v>
      </c>
      <c r="J2349" s="8">
        <f t="shared" si="110"/>
        <v>960</v>
      </c>
      <c r="K2349" s="4">
        <f t="shared" si="111"/>
        <v>17.3125</v>
      </c>
      <c r="L2349" s="1">
        <f t="shared" si="112"/>
        <v>3</v>
      </c>
    </row>
    <row r="2350" spans="1:12" x14ac:dyDescent="0.2">
      <c r="A2350" s="5" t="s">
        <v>26</v>
      </c>
      <c r="B2350" s="5" t="s">
        <v>598</v>
      </c>
      <c r="C2350" s="5">
        <v>392</v>
      </c>
      <c r="D2350" s="5">
        <v>26</v>
      </c>
      <c r="G2350" s="5">
        <v>0</v>
      </c>
      <c r="H2350" s="5">
        <v>0</v>
      </c>
      <c r="I2350" s="5" t="s">
        <v>319</v>
      </c>
      <c r="J2350" s="8" t="str">
        <f t="shared" si="110"/>
        <v/>
      </c>
      <c r="K2350" s="4" t="str">
        <f t="shared" si="111"/>
        <v>unk</v>
      </c>
      <c r="L2350" s="1" t="str">
        <f t="shared" si="112"/>
        <v>unk</v>
      </c>
    </row>
    <row r="2351" spans="1:12" x14ac:dyDescent="0.2">
      <c r="A2351" s="5" t="s">
        <v>26</v>
      </c>
      <c r="B2351" s="5" t="s">
        <v>234</v>
      </c>
      <c r="C2351" s="5">
        <v>224</v>
      </c>
      <c r="D2351" s="5">
        <v>14</v>
      </c>
      <c r="G2351" s="5">
        <v>0</v>
      </c>
      <c r="H2351" s="5">
        <v>0</v>
      </c>
      <c r="I2351" s="5" t="s">
        <v>318</v>
      </c>
      <c r="J2351" s="8" t="str">
        <f t="shared" si="110"/>
        <v/>
      </c>
      <c r="K2351" s="4" t="str">
        <f t="shared" si="111"/>
        <v>unk</v>
      </c>
      <c r="L2351" s="1" t="str">
        <f t="shared" si="112"/>
        <v>unk</v>
      </c>
    </row>
    <row r="2352" spans="1:12" x14ac:dyDescent="0.2">
      <c r="A2352" s="5" t="s">
        <v>26</v>
      </c>
      <c r="B2352" s="5" t="s">
        <v>599</v>
      </c>
      <c r="C2352" s="5">
        <v>374</v>
      </c>
      <c r="D2352" s="5">
        <v>24</v>
      </c>
      <c r="G2352" s="5">
        <v>0</v>
      </c>
      <c r="H2352" s="5">
        <v>0</v>
      </c>
      <c r="I2352" s="5" t="s">
        <v>319</v>
      </c>
      <c r="J2352" s="8" t="str">
        <f t="shared" si="110"/>
        <v/>
      </c>
      <c r="K2352" s="4" t="str">
        <f t="shared" si="111"/>
        <v>unk</v>
      </c>
      <c r="L2352" s="1" t="str">
        <f t="shared" si="112"/>
        <v>unk</v>
      </c>
    </row>
    <row r="2353" spans="1:12" x14ac:dyDescent="0.2">
      <c r="J2353" s="8" t="str">
        <f t="shared" si="110"/>
        <v/>
      </c>
      <c r="K2353" s="4" t="str">
        <f t="shared" si="111"/>
        <v>unk</v>
      </c>
      <c r="L2353" s="1" t="str">
        <f t="shared" si="112"/>
        <v>unk</v>
      </c>
    </row>
    <row r="2354" spans="1:12" x14ac:dyDescent="0.2">
      <c r="A2354" s="5" t="s">
        <v>0</v>
      </c>
      <c r="B2354" s="6">
        <v>44307</v>
      </c>
      <c r="J2354" s="8" t="str">
        <f t="shared" si="110"/>
        <v/>
      </c>
      <c r="K2354" s="4" t="str">
        <f t="shared" si="111"/>
        <v>unk</v>
      </c>
      <c r="L2354" s="1" t="str">
        <f t="shared" si="112"/>
        <v>unk</v>
      </c>
    </row>
    <row r="2355" spans="1:12" x14ac:dyDescent="0.2">
      <c r="A2355" s="5" t="s">
        <v>2</v>
      </c>
      <c r="B2355" s="5" t="s">
        <v>600</v>
      </c>
      <c r="J2355" s="8" t="str">
        <f t="shared" si="110"/>
        <v/>
      </c>
      <c r="K2355" s="4" t="str">
        <f t="shared" si="111"/>
        <v>unk</v>
      </c>
      <c r="L2355" s="1" t="str">
        <f t="shared" si="112"/>
        <v>unk</v>
      </c>
    </row>
    <row r="2356" spans="1:12" x14ac:dyDescent="0.2">
      <c r="A2356" s="5" t="s">
        <v>6</v>
      </c>
      <c r="B2356" s="5" t="s">
        <v>7</v>
      </c>
      <c r="C2356" s="5" t="s">
        <v>362</v>
      </c>
      <c r="J2356" s="8" t="str">
        <f t="shared" si="110"/>
        <v/>
      </c>
      <c r="K2356" s="4" t="str">
        <f t="shared" si="111"/>
        <v>unk</v>
      </c>
      <c r="L2356" s="1" t="str">
        <f t="shared" si="112"/>
        <v>unk</v>
      </c>
    </row>
    <row r="2357" spans="1:12" x14ac:dyDescent="0.2">
      <c r="A2357" s="5" t="s">
        <v>11</v>
      </c>
      <c r="J2357" s="8" t="str">
        <f t="shared" si="110"/>
        <v/>
      </c>
      <c r="K2357" s="4" t="str">
        <f t="shared" si="111"/>
        <v>unk</v>
      </c>
      <c r="L2357" s="1" t="str">
        <f t="shared" si="112"/>
        <v>unk</v>
      </c>
    </row>
    <row r="2358" spans="1:12" x14ac:dyDescent="0.2">
      <c r="A2358" s="5" t="s">
        <v>13</v>
      </c>
      <c r="B2358" s="5" t="s">
        <v>14</v>
      </c>
      <c r="C2358" s="5" t="s">
        <v>15</v>
      </c>
      <c r="D2358" s="5" t="s">
        <v>16</v>
      </c>
      <c r="E2358" s="5" t="s">
        <v>17</v>
      </c>
      <c r="F2358" s="5" t="s">
        <v>18</v>
      </c>
      <c r="G2358" s="5" t="s">
        <v>19</v>
      </c>
      <c r="H2358" s="5" t="s">
        <v>20</v>
      </c>
      <c r="I2358" s="5" t="s">
        <v>21</v>
      </c>
      <c r="J2358" s="8" t="str">
        <f t="shared" si="110"/>
        <v/>
      </c>
      <c r="K2358" s="4" t="str">
        <f t="shared" si="111"/>
        <v>unk</v>
      </c>
      <c r="L2358" s="1" t="str">
        <f t="shared" si="112"/>
        <v>unk</v>
      </c>
    </row>
    <row r="2359" spans="1:12" x14ac:dyDescent="0.2">
      <c r="A2359" s="5">
        <v>108</v>
      </c>
      <c r="B2359" s="5" t="s">
        <v>601</v>
      </c>
      <c r="D2359" s="5">
        <v>0</v>
      </c>
      <c r="F2359" s="5">
        <v>100</v>
      </c>
      <c r="G2359" s="5">
        <v>2</v>
      </c>
      <c r="H2359" s="5">
        <v>0</v>
      </c>
      <c r="I2359" s="5" t="s">
        <v>602</v>
      </c>
      <c r="J2359" s="8">
        <f t="shared" si="110"/>
        <v>800</v>
      </c>
      <c r="K2359" s="4" t="str">
        <f t="shared" si="111"/>
        <v>unk</v>
      </c>
      <c r="L2359" s="1" t="str">
        <f t="shared" si="112"/>
        <v>unk</v>
      </c>
    </row>
    <row r="2360" spans="1:12" x14ac:dyDescent="0.2">
      <c r="A2360" s="5">
        <v>111</v>
      </c>
      <c r="B2360" s="5" t="s">
        <v>603</v>
      </c>
      <c r="D2360" s="5">
        <v>0</v>
      </c>
      <c r="F2360" s="5">
        <v>100</v>
      </c>
      <c r="G2360" s="5">
        <v>2</v>
      </c>
      <c r="H2360" s="5">
        <v>0</v>
      </c>
      <c r="I2360" s="5" t="s">
        <v>602</v>
      </c>
      <c r="J2360" s="8">
        <f t="shared" si="110"/>
        <v>800</v>
      </c>
      <c r="K2360" s="4" t="str">
        <f t="shared" si="111"/>
        <v>unk</v>
      </c>
      <c r="L2360" s="1" t="str">
        <f t="shared" si="112"/>
        <v>unk</v>
      </c>
    </row>
    <row r="2361" spans="1:12" x14ac:dyDescent="0.2">
      <c r="A2361" s="5">
        <v>115</v>
      </c>
      <c r="B2361" s="5" t="s">
        <v>604</v>
      </c>
      <c r="C2361" s="5">
        <v>100</v>
      </c>
      <c r="D2361" s="5">
        <v>6</v>
      </c>
      <c r="F2361" s="5">
        <v>150</v>
      </c>
      <c r="G2361" s="5">
        <v>3</v>
      </c>
      <c r="H2361" s="5">
        <v>3</v>
      </c>
      <c r="I2361" s="5" t="s">
        <v>602</v>
      </c>
      <c r="J2361" s="8">
        <f t="shared" si="110"/>
        <v>1200</v>
      </c>
      <c r="K2361" s="4">
        <f t="shared" si="111"/>
        <v>5</v>
      </c>
      <c r="L2361" s="1">
        <f t="shared" si="112"/>
        <v>2</v>
      </c>
    </row>
    <row r="2362" spans="1:12" x14ac:dyDescent="0.2">
      <c r="A2362" s="5">
        <v>116</v>
      </c>
      <c r="B2362" s="5" t="s">
        <v>279</v>
      </c>
      <c r="C2362" s="5">
        <v>281</v>
      </c>
      <c r="D2362" s="5">
        <v>18</v>
      </c>
      <c r="F2362" s="5">
        <v>658</v>
      </c>
      <c r="G2362" s="5">
        <v>14</v>
      </c>
      <c r="H2362" s="5">
        <v>14</v>
      </c>
      <c r="I2362" s="5" t="s">
        <v>605</v>
      </c>
      <c r="J2362" s="8">
        <f t="shared" si="110"/>
        <v>5264</v>
      </c>
      <c r="K2362" s="4">
        <f t="shared" si="111"/>
        <v>3.202887537993921</v>
      </c>
      <c r="L2362" s="1">
        <f t="shared" si="112"/>
        <v>1</v>
      </c>
    </row>
    <row r="2363" spans="1:12" x14ac:dyDescent="0.2">
      <c r="A2363" s="5">
        <v>118</v>
      </c>
      <c r="B2363" s="5" t="s">
        <v>279</v>
      </c>
      <c r="D2363" s="5">
        <v>0</v>
      </c>
      <c r="F2363" s="5">
        <v>400</v>
      </c>
      <c r="G2363" s="5">
        <v>9</v>
      </c>
      <c r="H2363" s="5">
        <v>0</v>
      </c>
      <c r="I2363" s="5" t="s">
        <v>602</v>
      </c>
      <c r="J2363" s="8">
        <f t="shared" si="110"/>
        <v>3200</v>
      </c>
      <c r="K2363" s="4" t="str">
        <f t="shared" si="111"/>
        <v>unk</v>
      </c>
      <c r="L2363" s="1" t="str">
        <f t="shared" si="112"/>
        <v>unk</v>
      </c>
    </row>
    <row r="2364" spans="1:12" x14ac:dyDescent="0.2">
      <c r="A2364" s="5">
        <v>120</v>
      </c>
      <c r="B2364" s="5" t="s">
        <v>279</v>
      </c>
      <c r="C2364" s="5">
        <v>380</v>
      </c>
      <c r="D2364" s="5">
        <v>25</v>
      </c>
      <c r="F2364" s="5">
        <v>759</v>
      </c>
      <c r="G2364" s="5">
        <v>17</v>
      </c>
      <c r="H2364" s="5">
        <v>17</v>
      </c>
      <c r="I2364" s="5" t="s">
        <v>605</v>
      </c>
      <c r="J2364" s="8">
        <f t="shared" si="110"/>
        <v>6072</v>
      </c>
      <c r="K2364" s="4">
        <f t="shared" si="111"/>
        <v>3.7549407114624507</v>
      </c>
      <c r="L2364" s="1">
        <f t="shared" si="112"/>
        <v>1</v>
      </c>
    </row>
    <row r="2365" spans="1:12" x14ac:dyDescent="0.2">
      <c r="A2365" s="5">
        <v>121</v>
      </c>
      <c r="B2365" s="5" t="s">
        <v>279</v>
      </c>
      <c r="C2365" s="5">
        <v>288</v>
      </c>
      <c r="D2365" s="5">
        <v>19</v>
      </c>
      <c r="F2365" s="5">
        <v>759</v>
      </c>
      <c r="G2365" s="5">
        <v>17</v>
      </c>
      <c r="H2365" s="5">
        <v>17</v>
      </c>
      <c r="I2365" s="5" t="s">
        <v>605</v>
      </c>
      <c r="J2365" s="8">
        <f t="shared" si="110"/>
        <v>6072</v>
      </c>
      <c r="K2365" s="4">
        <f t="shared" si="111"/>
        <v>2.8458498023715415</v>
      </c>
      <c r="L2365" s="1">
        <f t="shared" si="112"/>
        <v>1</v>
      </c>
    </row>
    <row r="2366" spans="1:12" x14ac:dyDescent="0.2">
      <c r="A2366" s="5">
        <v>123</v>
      </c>
      <c r="B2366" s="5" t="s">
        <v>279</v>
      </c>
      <c r="C2366" s="5">
        <v>486</v>
      </c>
      <c r="D2366" s="5">
        <v>32</v>
      </c>
      <c r="F2366" s="5">
        <v>759</v>
      </c>
      <c r="G2366" s="5">
        <v>17</v>
      </c>
      <c r="H2366" s="5">
        <v>17</v>
      </c>
      <c r="I2366" s="5" t="s">
        <v>605</v>
      </c>
      <c r="J2366" s="8">
        <f t="shared" si="110"/>
        <v>6072</v>
      </c>
      <c r="K2366" s="4">
        <f t="shared" si="111"/>
        <v>4.8023715415019765</v>
      </c>
      <c r="L2366" s="1">
        <f t="shared" si="112"/>
        <v>2</v>
      </c>
    </row>
    <row r="2367" spans="1:12" x14ac:dyDescent="0.2">
      <c r="A2367" s="5">
        <v>125</v>
      </c>
      <c r="B2367" s="5" t="s">
        <v>279</v>
      </c>
      <c r="C2367" s="5">
        <v>307</v>
      </c>
      <c r="D2367" s="5">
        <v>20</v>
      </c>
      <c r="F2367" s="5">
        <v>759</v>
      </c>
      <c r="G2367" s="5">
        <v>17</v>
      </c>
      <c r="H2367" s="5">
        <v>17</v>
      </c>
      <c r="I2367" s="5" t="s">
        <v>605</v>
      </c>
      <c r="J2367" s="8">
        <f t="shared" si="110"/>
        <v>6072</v>
      </c>
      <c r="K2367" s="4">
        <f t="shared" si="111"/>
        <v>3.0335968379446641</v>
      </c>
      <c r="L2367" s="1">
        <f t="shared" si="112"/>
        <v>1</v>
      </c>
    </row>
    <row r="2368" spans="1:12" x14ac:dyDescent="0.2">
      <c r="A2368" s="5">
        <v>129</v>
      </c>
      <c r="B2368" s="5" t="s">
        <v>279</v>
      </c>
      <c r="C2368" s="5">
        <v>335</v>
      </c>
      <c r="D2368" s="5">
        <v>22</v>
      </c>
      <c r="F2368" s="5">
        <v>640</v>
      </c>
      <c r="G2368" s="5">
        <v>14</v>
      </c>
      <c r="H2368" s="5">
        <v>14</v>
      </c>
      <c r="I2368" s="5" t="s">
        <v>605</v>
      </c>
      <c r="J2368" s="8">
        <f t="shared" si="110"/>
        <v>5120</v>
      </c>
      <c r="K2368" s="4">
        <f t="shared" si="111"/>
        <v>3.92578125</v>
      </c>
      <c r="L2368" s="1">
        <f t="shared" si="112"/>
        <v>1</v>
      </c>
    </row>
    <row r="2369" spans="1:12" x14ac:dyDescent="0.2">
      <c r="A2369" s="5">
        <v>130</v>
      </c>
      <c r="B2369" s="5" t="s">
        <v>279</v>
      </c>
      <c r="C2369" s="5">
        <v>295</v>
      </c>
      <c r="D2369" s="5">
        <v>19</v>
      </c>
      <c r="F2369" s="5">
        <v>672</v>
      </c>
      <c r="G2369" s="5">
        <v>15</v>
      </c>
      <c r="H2369" s="5">
        <v>15</v>
      </c>
      <c r="I2369" s="5" t="s">
        <v>605</v>
      </c>
      <c r="J2369" s="8">
        <f t="shared" si="110"/>
        <v>5376</v>
      </c>
      <c r="K2369" s="4">
        <f t="shared" si="111"/>
        <v>3.2924107142857144</v>
      </c>
      <c r="L2369" s="1">
        <f t="shared" si="112"/>
        <v>1</v>
      </c>
    </row>
    <row r="2370" spans="1:12" x14ac:dyDescent="0.2">
      <c r="A2370" s="5">
        <v>132</v>
      </c>
      <c r="B2370" s="5" t="s">
        <v>279</v>
      </c>
      <c r="C2370" s="5">
        <v>470</v>
      </c>
      <c r="D2370" s="5">
        <v>31</v>
      </c>
      <c r="F2370" s="5">
        <v>704</v>
      </c>
      <c r="G2370" s="5">
        <v>16</v>
      </c>
      <c r="H2370" s="5">
        <v>16</v>
      </c>
      <c r="I2370" s="5" t="s">
        <v>605</v>
      </c>
      <c r="J2370" s="8">
        <f t="shared" si="110"/>
        <v>5632</v>
      </c>
      <c r="K2370" s="4">
        <f t="shared" si="111"/>
        <v>5.0071022727272725</v>
      </c>
      <c r="L2370" s="1">
        <f t="shared" si="112"/>
        <v>2</v>
      </c>
    </row>
    <row r="2371" spans="1:12" x14ac:dyDescent="0.2">
      <c r="A2371" s="5">
        <v>133</v>
      </c>
      <c r="B2371" s="5" t="s">
        <v>279</v>
      </c>
      <c r="C2371" s="5">
        <v>345</v>
      </c>
      <c r="D2371" s="5">
        <v>23</v>
      </c>
      <c r="F2371" s="5">
        <v>880</v>
      </c>
      <c r="G2371" s="5">
        <v>20</v>
      </c>
      <c r="H2371" s="5">
        <v>20</v>
      </c>
      <c r="I2371" s="5" t="s">
        <v>605</v>
      </c>
      <c r="J2371" s="8">
        <f t="shared" si="110"/>
        <v>7040</v>
      </c>
      <c r="K2371" s="4">
        <f t="shared" si="111"/>
        <v>2.9403409090909092</v>
      </c>
      <c r="L2371" s="1">
        <f t="shared" si="112"/>
        <v>1</v>
      </c>
    </row>
    <row r="2372" spans="1:12" x14ac:dyDescent="0.2">
      <c r="A2372" s="5">
        <v>134</v>
      </c>
      <c r="B2372" s="5" t="s">
        <v>279</v>
      </c>
      <c r="C2372" s="5">
        <v>301</v>
      </c>
      <c r="D2372" s="5">
        <v>20</v>
      </c>
      <c r="F2372" s="5">
        <v>667</v>
      </c>
      <c r="G2372" s="5">
        <v>15</v>
      </c>
      <c r="H2372" s="5">
        <v>15</v>
      </c>
      <c r="I2372" s="5" t="s">
        <v>606</v>
      </c>
      <c r="J2372" s="8">
        <f t="shared" si="110"/>
        <v>5336</v>
      </c>
      <c r="K2372" s="4">
        <f t="shared" si="111"/>
        <v>3.3845577211394304</v>
      </c>
      <c r="L2372" s="1">
        <f t="shared" si="112"/>
        <v>1</v>
      </c>
    </row>
    <row r="2373" spans="1:12" x14ac:dyDescent="0.2">
      <c r="A2373" s="5">
        <v>135</v>
      </c>
      <c r="B2373" s="5" t="s">
        <v>279</v>
      </c>
      <c r="C2373" s="5">
        <v>552</v>
      </c>
      <c r="D2373" s="5">
        <v>36</v>
      </c>
      <c r="F2373" s="5">
        <v>750</v>
      </c>
      <c r="G2373" s="5">
        <v>17</v>
      </c>
      <c r="H2373" s="5">
        <v>17</v>
      </c>
      <c r="I2373" s="5" t="s">
        <v>605</v>
      </c>
      <c r="J2373" s="8">
        <f t="shared" si="110"/>
        <v>6000</v>
      </c>
      <c r="K2373" s="4">
        <f t="shared" si="111"/>
        <v>5.52</v>
      </c>
      <c r="L2373" s="1">
        <f t="shared" si="112"/>
        <v>2</v>
      </c>
    </row>
    <row r="2374" spans="1:12" x14ac:dyDescent="0.2">
      <c r="A2374" s="5">
        <v>136</v>
      </c>
      <c r="B2374" s="5" t="s">
        <v>279</v>
      </c>
      <c r="C2374" s="5">
        <v>291</v>
      </c>
      <c r="D2374" s="5">
        <v>19</v>
      </c>
      <c r="F2374" s="5">
        <v>750</v>
      </c>
      <c r="G2374" s="5">
        <v>17</v>
      </c>
      <c r="H2374" s="5">
        <v>17</v>
      </c>
      <c r="I2374" s="5" t="s">
        <v>605</v>
      </c>
      <c r="J2374" s="8">
        <f t="shared" si="110"/>
        <v>6000</v>
      </c>
      <c r="K2374" s="4">
        <f t="shared" si="111"/>
        <v>2.91</v>
      </c>
      <c r="L2374" s="1">
        <f t="shared" si="112"/>
        <v>1</v>
      </c>
    </row>
    <row r="2375" spans="1:12" x14ac:dyDescent="0.2">
      <c r="A2375" s="5">
        <v>138</v>
      </c>
      <c r="B2375" s="5" t="s">
        <v>279</v>
      </c>
      <c r="C2375" s="5">
        <v>734</v>
      </c>
      <c r="D2375" s="5">
        <v>48</v>
      </c>
      <c r="F2375" s="5">
        <v>748</v>
      </c>
      <c r="G2375" s="5">
        <v>17</v>
      </c>
      <c r="H2375" s="5">
        <v>17</v>
      </c>
      <c r="I2375" s="5" t="s">
        <v>606</v>
      </c>
      <c r="J2375" s="8">
        <f t="shared" si="110"/>
        <v>5984</v>
      </c>
      <c r="K2375" s="4">
        <f t="shared" si="111"/>
        <v>7.3596256684491976</v>
      </c>
      <c r="L2375" s="1">
        <f t="shared" si="112"/>
        <v>2</v>
      </c>
    </row>
    <row r="2376" spans="1:12" x14ac:dyDescent="0.2">
      <c r="A2376" s="5">
        <v>139</v>
      </c>
      <c r="B2376" s="5" t="s">
        <v>279</v>
      </c>
      <c r="C2376" s="5">
        <v>0</v>
      </c>
      <c r="D2376" s="5">
        <v>0</v>
      </c>
      <c r="E2376" s="5" t="s">
        <v>33</v>
      </c>
      <c r="F2376" s="5">
        <v>704</v>
      </c>
      <c r="G2376" s="5">
        <v>16</v>
      </c>
      <c r="H2376" s="5">
        <v>16</v>
      </c>
      <c r="I2376" s="5" t="s">
        <v>606</v>
      </c>
      <c r="J2376" s="8">
        <f t="shared" si="110"/>
        <v>5632</v>
      </c>
      <c r="K2376" s="4">
        <f t="shared" si="111"/>
        <v>0</v>
      </c>
      <c r="L2376" s="1">
        <f t="shared" si="112"/>
        <v>0</v>
      </c>
    </row>
    <row r="2377" spans="1:12" x14ac:dyDescent="0.2">
      <c r="A2377" s="5" t="s">
        <v>607</v>
      </c>
      <c r="B2377" s="5" t="s">
        <v>608</v>
      </c>
      <c r="C2377" s="5">
        <v>0</v>
      </c>
      <c r="D2377" s="5">
        <v>0</v>
      </c>
      <c r="F2377" s="5">
        <v>100</v>
      </c>
      <c r="G2377" s="5">
        <v>2</v>
      </c>
      <c r="H2377" s="5">
        <v>0</v>
      </c>
      <c r="I2377" s="5" t="s">
        <v>606</v>
      </c>
      <c r="J2377" s="8">
        <f t="shared" si="110"/>
        <v>800</v>
      </c>
      <c r="K2377" s="4">
        <f t="shared" si="111"/>
        <v>0</v>
      </c>
      <c r="L2377" s="1">
        <f t="shared" si="112"/>
        <v>0</v>
      </c>
    </row>
    <row r="2378" spans="1:12" x14ac:dyDescent="0.2">
      <c r="A2378" s="5" t="s">
        <v>609</v>
      </c>
      <c r="B2378" s="5" t="s">
        <v>608</v>
      </c>
      <c r="C2378" s="5">
        <v>0</v>
      </c>
      <c r="D2378" s="5">
        <v>0</v>
      </c>
      <c r="F2378" s="5">
        <v>100</v>
      </c>
      <c r="G2378" s="5">
        <v>2</v>
      </c>
      <c r="H2378" s="5">
        <v>0</v>
      </c>
      <c r="I2378" s="5" t="s">
        <v>606</v>
      </c>
      <c r="J2378" s="8">
        <f t="shared" si="110"/>
        <v>800</v>
      </c>
      <c r="K2378" s="4">
        <f t="shared" si="111"/>
        <v>0</v>
      </c>
      <c r="L2378" s="1">
        <f t="shared" si="112"/>
        <v>0</v>
      </c>
    </row>
    <row r="2379" spans="1:12" x14ac:dyDescent="0.2">
      <c r="A2379" s="5">
        <v>148</v>
      </c>
      <c r="B2379" s="5" t="s">
        <v>604</v>
      </c>
      <c r="C2379" s="5">
        <v>244</v>
      </c>
      <c r="D2379" s="5">
        <v>16</v>
      </c>
      <c r="F2379" s="5">
        <v>350</v>
      </c>
      <c r="G2379" s="5">
        <v>7</v>
      </c>
      <c r="H2379" s="5">
        <v>7</v>
      </c>
      <c r="I2379" s="5" t="s">
        <v>606</v>
      </c>
      <c r="J2379" s="8">
        <f t="shared" si="110"/>
        <v>2800</v>
      </c>
      <c r="K2379" s="4">
        <f t="shared" si="111"/>
        <v>5.2285714285714286</v>
      </c>
      <c r="L2379" s="1">
        <f t="shared" si="112"/>
        <v>2</v>
      </c>
    </row>
    <row r="2380" spans="1:12" x14ac:dyDescent="0.2">
      <c r="A2380" s="5" t="s">
        <v>610</v>
      </c>
      <c r="B2380" s="5" t="s">
        <v>604</v>
      </c>
      <c r="C2380" s="5">
        <v>130</v>
      </c>
      <c r="D2380" s="5">
        <v>8</v>
      </c>
      <c r="F2380" s="5">
        <v>100</v>
      </c>
      <c r="G2380" s="5">
        <v>2</v>
      </c>
      <c r="H2380" s="5">
        <v>2</v>
      </c>
      <c r="I2380" s="5" t="s">
        <v>606</v>
      </c>
      <c r="J2380" s="8">
        <f t="shared" si="110"/>
        <v>800</v>
      </c>
      <c r="K2380" s="4">
        <f t="shared" si="111"/>
        <v>9.75</v>
      </c>
      <c r="L2380" s="1">
        <f t="shared" si="112"/>
        <v>2</v>
      </c>
    </row>
    <row r="2381" spans="1:12" x14ac:dyDescent="0.2">
      <c r="A2381" s="5" t="s">
        <v>611</v>
      </c>
      <c r="B2381" s="5" t="s">
        <v>604</v>
      </c>
      <c r="C2381" s="5">
        <v>54</v>
      </c>
      <c r="D2381" s="5">
        <v>3</v>
      </c>
      <c r="F2381" s="5">
        <v>110</v>
      </c>
      <c r="G2381" s="5">
        <v>2</v>
      </c>
      <c r="H2381" s="5">
        <v>2</v>
      </c>
      <c r="I2381" s="5" t="s">
        <v>606</v>
      </c>
      <c r="J2381" s="8">
        <f t="shared" ref="J2381:J2444" si="113">IF(COUNT(F2381)=1,F2381*8,"")</f>
        <v>880</v>
      </c>
      <c r="K2381" s="4">
        <f t="shared" ref="K2381:K2444" si="114">IF( AND(COUNT(J2381)=1,COUNT(C2381)=1), ABS((C2381*60/J2381)), "unk" )</f>
        <v>3.6818181818181817</v>
      </c>
      <c r="L2381" s="1">
        <f t="shared" si="112"/>
        <v>1</v>
      </c>
    </row>
    <row r="2382" spans="1:12" x14ac:dyDescent="0.2">
      <c r="A2382" s="5" t="s">
        <v>612</v>
      </c>
      <c r="B2382" s="5" t="s">
        <v>604</v>
      </c>
      <c r="C2382" s="5">
        <v>37</v>
      </c>
      <c r="D2382" s="5">
        <v>2</v>
      </c>
      <c r="F2382" s="5">
        <v>100</v>
      </c>
      <c r="G2382" s="5">
        <v>2</v>
      </c>
      <c r="H2382" s="5">
        <v>2</v>
      </c>
      <c r="I2382" s="5" t="s">
        <v>606</v>
      </c>
      <c r="J2382" s="8">
        <f t="shared" si="113"/>
        <v>800</v>
      </c>
      <c r="K2382" s="4">
        <f t="shared" si="114"/>
        <v>2.7749999999999999</v>
      </c>
      <c r="L2382" s="1">
        <f t="shared" si="112"/>
        <v>1</v>
      </c>
    </row>
    <row r="2383" spans="1:12" x14ac:dyDescent="0.2">
      <c r="A2383" s="5" t="s">
        <v>613</v>
      </c>
      <c r="B2383" s="5" t="s">
        <v>604</v>
      </c>
      <c r="C2383" s="5">
        <v>51</v>
      </c>
      <c r="D2383" s="5">
        <v>3</v>
      </c>
      <c r="F2383" s="5">
        <v>100</v>
      </c>
      <c r="G2383" s="5">
        <v>2</v>
      </c>
      <c r="H2383" s="5">
        <v>2</v>
      </c>
      <c r="I2383" s="5" t="s">
        <v>606</v>
      </c>
      <c r="J2383" s="8">
        <f t="shared" si="113"/>
        <v>800</v>
      </c>
      <c r="K2383" s="4">
        <f t="shared" si="114"/>
        <v>3.8250000000000002</v>
      </c>
      <c r="L2383" s="1">
        <f t="shared" si="112"/>
        <v>1</v>
      </c>
    </row>
    <row r="2384" spans="1:12" x14ac:dyDescent="0.2">
      <c r="A2384" s="5" t="s">
        <v>614</v>
      </c>
      <c r="B2384" s="5" t="s">
        <v>604</v>
      </c>
      <c r="C2384" s="5">
        <v>67</v>
      </c>
      <c r="D2384" s="5">
        <v>4</v>
      </c>
      <c r="F2384" s="5">
        <v>100</v>
      </c>
      <c r="G2384" s="5">
        <v>2</v>
      </c>
      <c r="H2384" s="5">
        <v>2</v>
      </c>
      <c r="I2384" s="5" t="s">
        <v>606</v>
      </c>
      <c r="J2384" s="8">
        <f t="shared" si="113"/>
        <v>800</v>
      </c>
      <c r="K2384" s="4">
        <f t="shared" si="114"/>
        <v>5.0250000000000004</v>
      </c>
      <c r="L2384" s="1">
        <f t="shared" si="112"/>
        <v>2</v>
      </c>
    </row>
    <row r="2385" spans="1:12" x14ac:dyDescent="0.2">
      <c r="A2385" s="5" t="s">
        <v>615</v>
      </c>
      <c r="B2385" s="5" t="s">
        <v>604</v>
      </c>
      <c r="C2385" s="5">
        <v>89</v>
      </c>
      <c r="D2385" s="5">
        <v>5</v>
      </c>
      <c r="F2385" s="5">
        <v>100</v>
      </c>
      <c r="G2385" s="5">
        <v>2</v>
      </c>
      <c r="H2385" s="5">
        <v>2</v>
      </c>
      <c r="I2385" s="5" t="s">
        <v>606</v>
      </c>
      <c r="J2385" s="8">
        <f t="shared" si="113"/>
        <v>800</v>
      </c>
      <c r="K2385" s="4">
        <f t="shared" si="114"/>
        <v>6.6749999999999998</v>
      </c>
      <c r="L2385" s="1">
        <f t="shared" si="112"/>
        <v>2</v>
      </c>
    </row>
    <row r="2386" spans="1:12" x14ac:dyDescent="0.2">
      <c r="A2386" s="5" t="s">
        <v>616</v>
      </c>
      <c r="B2386" s="5" t="s">
        <v>604</v>
      </c>
      <c r="C2386" s="5">
        <v>44</v>
      </c>
      <c r="D2386" s="5">
        <v>2</v>
      </c>
      <c r="F2386" s="5">
        <v>100</v>
      </c>
      <c r="G2386" s="5">
        <v>2</v>
      </c>
      <c r="H2386" s="5">
        <v>2</v>
      </c>
      <c r="I2386" s="5" t="s">
        <v>606</v>
      </c>
      <c r="J2386" s="8">
        <f t="shared" si="113"/>
        <v>800</v>
      </c>
      <c r="K2386" s="4">
        <f t="shared" si="114"/>
        <v>3.3</v>
      </c>
      <c r="L2386" s="1">
        <f t="shared" si="112"/>
        <v>1</v>
      </c>
    </row>
    <row r="2387" spans="1:12" x14ac:dyDescent="0.2">
      <c r="A2387" s="5" t="s">
        <v>617</v>
      </c>
      <c r="B2387" s="5" t="s">
        <v>604</v>
      </c>
      <c r="C2387" s="5">
        <v>26</v>
      </c>
      <c r="D2387" s="5">
        <v>1</v>
      </c>
      <c r="F2387" s="5">
        <v>100</v>
      </c>
      <c r="G2387" s="5">
        <v>2</v>
      </c>
      <c r="H2387" s="5">
        <v>1</v>
      </c>
      <c r="I2387" s="5" t="s">
        <v>606</v>
      </c>
      <c r="J2387" s="8">
        <f t="shared" si="113"/>
        <v>800</v>
      </c>
      <c r="K2387" s="4">
        <f t="shared" si="114"/>
        <v>1.95</v>
      </c>
      <c r="L2387" s="1">
        <f t="shared" si="112"/>
        <v>1</v>
      </c>
    </row>
    <row r="2388" spans="1:12" x14ac:dyDescent="0.2">
      <c r="A2388" s="5" t="s">
        <v>618</v>
      </c>
      <c r="B2388" s="5" t="s">
        <v>604</v>
      </c>
      <c r="C2388" s="5">
        <v>64</v>
      </c>
      <c r="D2388" s="5">
        <v>4</v>
      </c>
      <c r="F2388" s="5">
        <v>100</v>
      </c>
      <c r="G2388" s="5">
        <v>2</v>
      </c>
      <c r="H2388" s="5">
        <v>2</v>
      </c>
      <c r="I2388" s="5" t="s">
        <v>606</v>
      </c>
      <c r="J2388" s="8">
        <f t="shared" si="113"/>
        <v>800</v>
      </c>
      <c r="K2388" s="4">
        <f t="shared" si="114"/>
        <v>4.8</v>
      </c>
      <c r="L2388" s="1">
        <f t="shared" si="112"/>
        <v>2</v>
      </c>
    </row>
    <row r="2389" spans="1:12" x14ac:dyDescent="0.2">
      <c r="A2389" s="5" t="s">
        <v>619</v>
      </c>
      <c r="B2389" s="5" t="s">
        <v>604</v>
      </c>
      <c r="C2389" s="5">
        <v>126</v>
      </c>
      <c r="D2389" s="5">
        <v>8</v>
      </c>
      <c r="F2389" s="5">
        <v>242</v>
      </c>
      <c r="G2389" s="5">
        <v>5</v>
      </c>
      <c r="H2389" s="5">
        <v>5</v>
      </c>
      <c r="I2389" s="5" t="s">
        <v>606</v>
      </c>
      <c r="J2389" s="8">
        <f t="shared" si="113"/>
        <v>1936</v>
      </c>
      <c r="K2389" s="4">
        <f t="shared" si="114"/>
        <v>3.9049586776859506</v>
      </c>
      <c r="L2389" s="1">
        <f t="shared" si="112"/>
        <v>1</v>
      </c>
    </row>
    <row r="2390" spans="1:12" x14ac:dyDescent="0.2">
      <c r="A2390" s="5">
        <v>149</v>
      </c>
      <c r="B2390" s="5" t="s">
        <v>604</v>
      </c>
      <c r="C2390" s="5">
        <v>59</v>
      </c>
      <c r="D2390" s="5">
        <v>3</v>
      </c>
      <c r="F2390" s="5">
        <v>100</v>
      </c>
      <c r="G2390" s="5">
        <v>2</v>
      </c>
      <c r="H2390" s="5">
        <v>2</v>
      </c>
      <c r="I2390" s="5" t="s">
        <v>606</v>
      </c>
      <c r="J2390" s="8">
        <f t="shared" si="113"/>
        <v>800</v>
      </c>
      <c r="K2390" s="4">
        <f t="shared" si="114"/>
        <v>4.4249999999999998</v>
      </c>
      <c r="L2390" s="1">
        <f t="shared" si="112"/>
        <v>2</v>
      </c>
    </row>
    <row r="2391" spans="1:12" x14ac:dyDescent="0.2">
      <c r="A2391" s="5" t="s">
        <v>26</v>
      </c>
      <c r="B2391" s="5" t="s">
        <v>48</v>
      </c>
      <c r="D2391" s="5">
        <v>0</v>
      </c>
      <c r="E2391" s="5" t="s">
        <v>33</v>
      </c>
      <c r="F2391" s="5">
        <v>180</v>
      </c>
      <c r="G2391" s="5">
        <v>4</v>
      </c>
      <c r="H2391" s="5">
        <v>4</v>
      </c>
      <c r="I2391" s="5" t="s">
        <v>606</v>
      </c>
      <c r="J2391" s="8">
        <f t="shared" si="113"/>
        <v>1440</v>
      </c>
      <c r="K2391" s="4" t="str">
        <f t="shared" si="114"/>
        <v>unk</v>
      </c>
      <c r="L2391" s="1" t="str">
        <f t="shared" si="112"/>
        <v>unk</v>
      </c>
    </row>
    <row r="2392" spans="1:12" x14ac:dyDescent="0.2">
      <c r="A2392" s="5">
        <v>151</v>
      </c>
      <c r="B2392" s="5" t="s">
        <v>620</v>
      </c>
      <c r="C2392" s="5">
        <v>22</v>
      </c>
      <c r="D2392" s="5">
        <v>1</v>
      </c>
      <c r="E2392" s="5" t="s">
        <v>33</v>
      </c>
      <c r="F2392" s="5">
        <v>180</v>
      </c>
      <c r="G2392" s="5">
        <v>4</v>
      </c>
      <c r="H2392" s="5">
        <v>4</v>
      </c>
      <c r="I2392" s="5" t="s">
        <v>606</v>
      </c>
      <c r="J2392" s="8">
        <f t="shared" si="113"/>
        <v>1440</v>
      </c>
      <c r="K2392" s="4">
        <f t="shared" si="114"/>
        <v>0.91666666666666663</v>
      </c>
      <c r="L2392" s="1">
        <f t="shared" ref="L2392:L2455" si="115">IF(AND(COUNT(J2392)=1,COUNT(C2392)=1),IF(COUNT(J2392)=1,(IF(K2392&gt;120,6,IF(K2392&gt;50,5,IF(K2392&gt;24,4,IF(K2392&gt;10,3,IF(K2392&gt;4,2,IF(K2392&gt;1,1,0))))))),""),"unk")</f>
        <v>0</v>
      </c>
    </row>
    <row r="2393" spans="1:12" x14ac:dyDescent="0.2">
      <c r="A2393" s="5" t="s">
        <v>621</v>
      </c>
      <c r="B2393" s="5" t="s">
        <v>622</v>
      </c>
      <c r="C2393" s="5">
        <v>0</v>
      </c>
      <c r="D2393" s="5">
        <v>0</v>
      </c>
      <c r="F2393" s="5">
        <v>110</v>
      </c>
      <c r="G2393" s="5">
        <v>2</v>
      </c>
      <c r="H2393" s="5">
        <v>0</v>
      </c>
      <c r="I2393" s="5" t="s">
        <v>606</v>
      </c>
      <c r="J2393" s="8">
        <f t="shared" si="113"/>
        <v>880</v>
      </c>
      <c r="K2393" s="4">
        <f t="shared" si="114"/>
        <v>0</v>
      </c>
      <c r="L2393" s="1">
        <f t="shared" si="115"/>
        <v>0</v>
      </c>
    </row>
    <row r="2394" spans="1:12" x14ac:dyDescent="0.2">
      <c r="A2394" s="5" t="s">
        <v>623</v>
      </c>
      <c r="B2394" s="5" t="s">
        <v>622</v>
      </c>
      <c r="C2394" s="5">
        <v>17</v>
      </c>
      <c r="D2394" s="5">
        <v>1</v>
      </c>
      <c r="F2394" s="5">
        <v>150</v>
      </c>
      <c r="G2394" s="5">
        <v>3</v>
      </c>
      <c r="H2394" s="5">
        <v>1</v>
      </c>
      <c r="I2394" s="5" t="s">
        <v>606</v>
      </c>
      <c r="J2394" s="8">
        <f t="shared" si="113"/>
        <v>1200</v>
      </c>
      <c r="K2394" s="4">
        <f t="shared" si="114"/>
        <v>0.85</v>
      </c>
      <c r="L2394" s="1">
        <f t="shared" si="115"/>
        <v>0</v>
      </c>
    </row>
    <row r="2395" spans="1:12" x14ac:dyDescent="0.2">
      <c r="A2395" s="5" t="s">
        <v>624</v>
      </c>
      <c r="B2395" s="5" t="s">
        <v>622</v>
      </c>
      <c r="C2395" s="5">
        <v>17</v>
      </c>
      <c r="D2395" s="5">
        <v>1</v>
      </c>
      <c r="F2395" s="5">
        <v>80</v>
      </c>
      <c r="G2395" s="5">
        <v>1</v>
      </c>
      <c r="H2395" s="5">
        <v>1</v>
      </c>
      <c r="I2395" s="5" t="s">
        <v>606</v>
      </c>
      <c r="J2395" s="8">
        <f t="shared" si="113"/>
        <v>640</v>
      </c>
      <c r="K2395" s="4">
        <f t="shared" si="114"/>
        <v>1.59375</v>
      </c>
      <c r="L2395" s="1">
        <f t="shared" si="115"/>
        <v>1</v>
      </c>
    </row>
    <row r="2396" spans="1:12" x14ac:dyDescent="0.2">
      <c r="A2396" s="5" t="s">
        <v>625</v>
      </c>
      <c r="B2396" s="5" t="s">
        <v>622</v>
      </c>
      <c r="C2396" s="5">
        <v>0</v>
      </c>
      <c r="D2396" s="5">
        <v>0</v>
      </c>
      <c r="F2396" s="5">
        <v>100</v>
      </c>
      <c r="G2396" s="5">
        <v>2</v>
      </c>
      <c r="H2396" s="5">
        <v>0</v>
      </c>
      <c r="I2396" s="5" t="s">
        <v>606</v>
      </c>
      <c r="J2396" s="8">
        <f t="shared" si="113"/>
        <v>800</v>
      </c>
      <c r="K2396" s="4">
        <f t="shared" si="114"/>
        <v>0</v>
      </c>
      <c r="L2396" s="1">
        <f t="shared" si="115"/>
        <v>0</v>
      </c>
    </row>
    <row r="2397" spans="1:12" x14ac:dyDescent="0.2">
      <c r="A2397" s="5" t="s">
        <v>626</v>
      </c>
      <c r="B2397" s="5" t="s">
        <v>604</v>
      </c>
      <c r="C2397" s="5">
        <v>39</v>
      </c>
      <c r="D2397" s="5">
        <v>2</v>
      </c>
      <c r="F2397" s="5">
        <v>99</v>
      </c>
      <c r="G2397" s="5">
        <v>2</v>
      </c>
      <c r="H2397" s="5">
        <v>2</v>
      </c>
      <c r="I2397" s="5" t="s">
        <v>606</v>
      </c>
      <c r="J2397" s="8">
        <f t="shared" si="113"/>
        <v>792</v>
      </c>
      <c r="K2397" s="4">
        <f t="shared" si="114"/>
        <v>2.9545454545454546</v>
      </c>
      <c r="L2397" s="1">
        <f t="shared" si="115"/>
        <v>1</v>
      </c>
    </row>
    <row r="2398" spans="1:12" x14ac:dyDescent="0.2">
      <c r="A2398" s="5" t="s">
        <v>627</v>
      </c>
      <c r="B2398" s="5" t="s">
        <v>604</v>
      </c>
      <c r="C2398" s="5">
        <v>47</v>
      </c>
      <c r="D2398" s="5">
        <v>3</v>
      </c>
      <c r="F2398" s="5">
        <v>99</v>
      </c>
      <c r="G2398" s="5">
        <v>2</v>
      </c>
      <c r="H2398" s="5">
        <v>2</v>
      </c>
      <c r="I2398" s="5" t="s">
        <v>606</v>
      </c>
      <c r="J2398" s="8">
        <f t="shared" si="113"/>
        <v>792</v>
      </c>
      <c r="K2398" s="4">
        <f t="shared" si="114"/>
        <v>3.5606060606060606</v>
      </c>
      <c r="L2398" s="1">
        <f t="shared" si="115"/>
        <v>1</v>
      </c>
    </row>
    <row r="2399" spans="1:12" x14ac:dyDescent="0.2">
      <c r="A2399" s="5" t="s">
        <v>628</v>
      </c>
      <c r="B2399" s="5" t="s">
        <v>604</v>
      </c>
      <c r="C2399" s="5">
        <v>0</v>
      </c>
      <c r="D2399" s="5">
        <v>0</v>
      </c>
      <c r="F2399" s="5">
        <v>208</v>
      </c>
      <c r="G2399" s="5">
        <v>4</v>
      </c>
      <c r="H2399" s="5">
        <v>0</v>
      </c>
      <c r="I2399" s="5" t="s">
        <v>606</v>
      </c>
      <c r="J2399" s="8">
        <f t="shared" si="113"/>
        <v>1664</v>
      </c>
      <c r="K2399" s="4">
        <f t="shared" si="114"/>
        <v>0</v>
      </c>
      <c r="L2399" s="1">
        <f t="shared" si="115"/>
        <v>0</v>
      </c>
    </row>
    <row r="2400" spans="1:12" x14ac:dyDescent="0.2">
      <c r="A2400" s="5" t="s">
        <v>629</v>
      </c>
      <c r="B2400" s="5" t="s">
        <v>604</v>
      </c>
      <c r="C2400" s="5">
        <v>178</v>
      </c>
      <c r="D2400" s="5">
        <v>11</v>
      </c>
      <c r="F2400" s="5">
        <v>288</v>
      </c>
      <c r="G2400" s="5">
        <v>6</v>
      </c>
      <c r="H2400" s="5">
        <v>6</v>
      </c>
      <c r="I2400" s="5" t="s">
        <v>606</v>
      </c>
      <c r="J2400" s="8">
        <f t="shared" si="113"/>
        <v>2304</v>
      </c>
      <c r="K2400" s="4">
        <f t="shared" si="114"/>
        <v>4.635416666666667</v>
      </c>
      <c r="L2400" s="1">
        <f t="shared" si="115"/>
        <v>2</v>
      </c>
    </row>
    <row r="2401" spans="1:12" x14ac:dyDescent="0.2">
      <c r="A2401" s="5" t="s">
        <v>630</v>
      </c>
      <c r="B2401" s="5" t="s">
        <v>604</v>
      </c>
      <c r="C2401" s="5">
        <v>160</v>
      </c>
      <c r="D2401" s="5">
        <v>10</v>
      </c>
      <c r="F2401" s="5">
        <v>368</v>
      </c>
      <c r="G2401" s="5">
        <v>8</v>
      </c>
      <c r="H2401" s="5">
        <v>8</v>
      </c>
      <c r="I2401" s="5" t="s">
        <v>606</v>
      </c>
      <c r="J2401" s="8">
        <f t="shared" si="113"/>
        <v>2944</v>
      </c>
      <c r="K2401" s="4">
        <f t="shared" si="114"/>
        <v>3.2608695652173911</v>
      </c>
      <c r="L2401" s="1">
        <f t="shared" si="115"/>
        <v>1</v>
      </c>
    </row>
    <row r="2402" spans="1:12" x14ac:dyDescent="0.2">
      <c r="A2402" s="5">
        <v>202</v>
      </c>
      <c r="B2402" s="5" t="s">
        <v>279</v>
      </c>
      <c r="C2402" s="5">
        <v>608</v>
      </c>
      <c r="D2402" s="5">
        <v>40</v>
      </c>
      <c r="F2402" s="5">
        <v>759</v>
      </c>
      <c r="G2402" s="5">
        <v>17</v>
      </c>
      <c r="H2402" s="5">
        <v>17</v>
      </c>
      <c r="I2402" s="5" t="s">
        <v>605</v>
      </c>
      <c r="J2402" s="8">
        <f t="shared" si="113"/>
        <v>6072</v>
      </c>
      <c r="K2402" s="4">
        <f t="shared" si="114"/>
        <v>6.0079051383399209</v>
      </c>
      <c r="L2402" s="1">
        <f t="shared" si="115"/>
        <v>2</v>
      </c>
    </row>
    <row r="2403" spans="1:12" x14ac:dyDescent="0.2">
      <c r="A2403" s="5">
        <v>203</v>
      </c>
      <c r="B2403" s="5" t="s">
        <v>279</v>
      </c>
      <c r="C2403" s="5">
        <v>481</v>
      </c>
      <c r="D2403" s="5">
        <v>32</v>
      </c>
      <c r="F2403" s="5">
        <v>759</v>
      </c>
      <c r="G2403" s="5">
        <v>17</v>
      </c>
      <c r="H2403" s="5">
        <v>17</v>
      </c>
      <c r="I2403" s="5" t="s">
        <v>605</v>
      </c>
      <c r="J2403" s="8">
        <f t="shared" si="113"/>
        <v>6072</v>
      </c>
      <c r="K2403" s="4">
        <f t="shared" si="114"/>
        <v>4.7529644268774707</v>
      </c>
      <c r="L2403" s="1">
        <f t="shared" si="115"/>
        <v>2</v>
      </c>
    </row>
    <row r="2404" spans="1:12" x14ac:dyDescent="0.2">
      <c r="A2404" s="5">
        <v>207</v>
      </c>
      <c r="B2404" s="5" t="s">
        <v>279</v>
      </c>
      <c r="C2404" s="5">
        <v>310</v>
      </c>
      <c r="D2404" s="5">
        <v>20</v>
      </c>
      <c r="F2404" s="5">
        <v>1081</v>
      </c>
      <c r="G2404" s="5">
        <v>24</v>
      </c>
      <c r="H2404" s="5">
        <v>20</v>
      </c>
      <c r="I2404" s="5" t="s">
        <v>605</v>
      </c>
      <c r="J2404" s="8">
        <f t="shared" si="113"/>
        <v>8648</v>
      </c>
      <c r="K2404" s="4">
        <f t="shared" si="114"/>
        <v>2.1507863089731729</v>
      </c>
      <c r="L2404" s="1">
        <f t="shared" si="115"/>
        <v>1</v>
      </c>
    </row>
    <row r="2405" spans="1:12" x14ac:dyDescent="0.2">
      <c r="A2405" s="5">
        <v>208</v>
      </c>
      <c r="B2405" s="5" t="s">
        <v>279</v>
      </c>
      <c r="C2405" s="5">
        <v>331</v>
      </c>
      <c r="D2405" s="5">
        <v>22</v>
      </c>
      <c r="F2405" s="5">
        <v>621</v>
      </c>
      <c r="G2405" s="5">
        <v>14</v>
      </c>
      <c r="H2405" s="5">
        <v>14</v>
      </c>
      <c r="I2405" s="5" t="s">
        <v>605</v>
      </c>
      <c r="J2405" s="8">
        <f t="shared" si="113"/>
        <v>4968</v>
      </c>
      <c r="K2405" s="4">
        <f t="shared" si="114"/>
        <v>3.9975845410628019</v>
      </c>
      <c r="L2405" s="1">
        <f t="shared" si="115"/>
        <v>1</v>
      </c>
    </row>
    <row r="2406" spans="1:12" x14ac:dyDescent="0.2">
      <c r="A2406" s="5">
        <v>211</v>
      </c>
      <c r="B2406" s="5" t="s">
        <v>279</v>
      </c>
      <c r="C2406" s="5">
        <v>300</v>
      </c>
      <c r="D2406" s="5">
        <v>20</v>
      </c>
      <c r="F2406" s="5">
        <v>759</v>
      </c>
      <c r="G2406" s="5">
        <v>17</v>
      </c>
      <c r="H2406" s="5">
        <v>17</v>
      </c>
      <c r="I2406" s="5" t="s">
        <v>605</v>
      </c>
      <c r="J2406" s="8">
        <f t="shared" si="113"/>
        <v>6072</v>
      </c>
      <c r="K2406" s="4">
        <f t="shared" si="114"/>
        <v>2.9644268774703559</v>
      </c>
      <c r="L2406" s="1">
        <f t="shared" si="115"/>
        <v>1</v>
      </c>
    </row>
    <row r="2407" spans="1:12" x14ac:dyDescent="0.2">
      <c r="A2407" s="5">
        <v>212</v>
      </c>
      <c r="B2407" s="5" t="s">
        <v>279</v>
      </c>
      <c r="C2407" s="5">
        <v>405</v>
      </c>
      <c r="D2407" s="5">
        <v>27</v>
      </c>
      <c r="F2407" s="5">
        <v>759</v>
      </c>
      <c r="G2407" s="5">
        <v>17</v>
      </c>
      <c r="H2407" s="5">
        <v>17</v>
      </c>
      <c r="I2407" s="5" t="s">
        <v>605</v>
      </c>
      <c r="J2407" s="8">
        <f t="shared" si="113"/>
        <v>6072</v>
      </c>
      <c r="K2407" s="4">
        <f t="shared" si="114"/>
        <v>4.0019762845849804</v>
      </c>
      <c r="L2407" s="1">
        <f t="shared" si="115"/>
        <v>2</v>
      </c>
    </row>
    <row r="2408" spans="1:12" x14ac:dyDescent="0.2">
      <c r="A2408" s="5">
        <v>213</v>
      </c>
      <c r="B2408" s="5" t="s">
        <v>279</v>
      </c>
      <c r="C2408" s="5">
        <v>345</v>
      </c>
      <c r="D2408" s="5">
        <v>23</v>
      </c>
      <c r="F2408" s="5">
        <v>759</v>
      </c>
      <c r="G2408" s="5">
        <v>17</v>
      </c>
      <c r="H2408" s="5">
        <v>17</v>
      </c>
      <c r="I2408" s="5" t="s">
        <v>605</v>
      </c>
      <c r="J2408" s="8">
        <f t="shared" si="113"/>
        <v>6072</v>
      </c>
      <c r="K2408" s="4">
        <f t="shared" si="114"/>
        <v>3.4090909090909092</v>
      </c>
      <c r="L2408" s="1">
        <f t="shared" si="115"/>
        <v>1</v>
      </c>
    </row>
    <row r="2409" spans="1:12" x14ac:dyDescent="0.2">
      <c r="A2409" s="5">
        <v>215</v>
      </c>
      <c r="B2409" s="5" t="s">
        <v>631</v>
      </c>
      <c r="C2409" s="5">
        <v>385</v>
      </c>
      <c r="D2409" s="5">
        <v>25</v>
      </c>
      <c r="F2409" s="5">
        <v>675</v>
      </c>
      <c r="G2409" s="5">
        <v>15</v>
      </c>
      <c r="H2409" s="5">
        <v>15</v>
      </c>
      <c r="I2409" s="5" t="s">
        <v>602</v>
      </c>
      <c r="J2409" s="8">
        <f t="shared" si="113"/>
        <v>5400</v>
      </c>
      <c r="K2409" s="4">
        <f t="shared" si="114"/>
        <v>4.2777777777777777</v>
      </c>
      <c r="L2409" s="1">
        <f t="shared" si="115"/>
        <v>2</v>
      </c>
    </row>
    <row r="2410" spans="1:12" x14ac:dyDescent="0.2">
      <c r="A2410" s="5">
        <v>218</v>
      </c>
      <c r="B2410" s="5" t="s">
        <v>279</v>
      </c>
      <c r="C2410" s="5">
        <v>720</v>
      </c>
      <c r="D2410" s="5">
        <v>48</v>
      </c>
      <c r="F2410" s="5">
        <v>759</v>
      </c>
      <c r="G2410" s="5">
        <v>17</v>
      </c>
      <c r="H2410" s="5">
        <v>17</v>
      </c>
      <c r="I2410" s="5" t="s">
        <v>605</v>
      </c>
      <c r="J2410" s="8">
        <f t="shared" si="113"/>
        <v>6072</v>
      </c>
      <c r="K2410" s="4">
        <f t="shared" si="114"/>
        <v>7.1146245059288535</v>
      </c>
      <c r="L2410" s="1">
        <f t="shared" si="115"/>
        <v>2</v>
      </c>
    </row>
    <row r="2411" spans="1:12" x14ac:dyDescent="0.2">
      <c r="A2411" s="5">
        <v>220</v>
      </c>
      <c r="B2411" s="5" t="s">
        <v>279</v>
      </c>
      <c r="C2411" s="5">
        <v>360</v>
      </c>
      <c r="D2411" s="5">
        <v>24</v>
      </c>
      <c r="F2411" s="5">
        <v>759</v>
      </c>
      <c r="G2411" s="5">
        <v>17</v>
      </c>
      <c r="H2411" s="5">
        <v>17</v>
      </c>
      <c r="I2411" s="5" t="s">
        <v>605</v>
      </c>
      <c r="J2411" s="8">
        <f t="shared" si="113"/>
        <v>6072</v>
      </c>
      <c r="K2411" s="4">
        <f t="shared" si="114"/>
        <v>3.5573122529644268</v>
      </c>
      <c r="L2411" s="1">
        <f t="shared" si="115"/>
        <v>1</v>
      </c>
    </row>
    <row r="2412" spans="1:12" x14ac:dyDescent="0.2">
      <c r="A2412" s="5">
        <v>221</v>
      </c>
      <c r="B2412" s="5" t="s">
        <v>279</v>
      </c>
      <c r="C2412" s="5">
        <v>310</v>
      </c>
      <c r="D2412" s="5">
        <v>20</v>
      </c>
      <c r="F2412" s="5">
        <v>759</v>
      </c>
      <c r="G2412" s="5">
        <v>17</v>
      </c>
      <c r="H2412" s="5">
        <v>17</v>
      </c>
      <c r="I2412" s="5" t="s">
        <v>605</v>
      </c>
      <c r="J2412" s="8">
        <f t="shared" si="113"/>
        <v>6072</v>
      </c>
      <c r="K2412" s="4">
        <f t="shared" si="114"/>
        <v>3.0632411067193677</v>
      </c>
      <c r="L2412" s="1">
        <f t="shared" si="115"/>
        <v>1</v>
      </c>
    </row>
    <row r="2413" spans="1:12" x14ac:dyDescent="0.2">
      <c r="A2413" s="5">
        <v>225</v>
      </c>
      <c r="B2413" s="5" t="s">
        <v>279</v>
      </c>
      <c r="C2413" s="5">
        <v>413</v>
      </c>
      <c r="D2413" s="5">
        <v>27</v>
      </c>
      <c r="F2413" s="5">
        <v>759</v>
      </c>
      <c r="G2413" s="5">
        <v>17</v>
      </c>
      <c r="H2413" s="5">
        <v>17</v>
      </c>
      <c r="I2413" s="5" t="s">
        <v>605</v>
      </c>
      <c r="J2413" s="8">
        <f t="shared" si="113"/>
        <v>6072</v>
      </c>
      <c r="K2413" s="4">
        <f t="shared" si="114"/>
        <v>4.0810276679841895</v>
      </c>
      <c r="L2413" s="1">
        <f t="shared" si="115"/>
        <v>2</v>
      </c>
    </row>
    <row r="2414" spans="1:12" x14ac:dyDescent="0.2">
      <c r="A2414" s="5">
        <v>226</v>
      </c>
      <c r="B2414" s="5" t="s">
        <v>279</v>
      </c>
      <c r="C2414" s="5">
        <v>328</v>
      </c>
      <c r="D2414" s="5">
        <v>21</v>
      </c>
      <c r="F2414" s="5">
        <v>759</v>
      </c>
      <c r="G2414" s="5">
        <v>17</v>
      </c>
      <c r="H2414" s="5">
        <v>17</v>
      </c>
      <c r="I2414" s="5" t="s">
        <v>605</v>
      </c>
      <c r="J2414" s="8">
        <f t="shared" si="113"/>
        <v>6072</v>
      </c>
      <c r="K2414" s="4">
        <f t="shared" si="114"/>
        <v>3.2411067193675889</v>
      </c>
      <c r="L2414" s="1">
        <f t="shared" si="115"/>
        <v>1</v>
      </c>
    </row>
    <row r="2415" spans="1:12" x14ac:dyDescent="0.2">
      <c r="A2415" s="5">
        <v>228</v>
      </c>
      <c r="B2415" s="5" t="s">
        <v>279</v>
      </c>
      <c r="C2415" s="5">
        <v>345</v>
      </c>
      <c r="D2415" s="5">
        <v>23</v>
      </c>
      <c r="F2415" s="5">
        <v>759</v>
      </c>
      <c r="G2415" s="5">
        <v>17</v>
      </c>
      <c r="H2415" s="5">
        <v>17</v>
      </c>
      <c r="I2415" s="5" t="s">
        <v>605</v>
      </c>
      <c r="J2415" s="8">
        <f t="shared" si="113"/>
        <v>6072</v>
      </c>
      <c r="K2415" s="4">
        <f t="shared" si="114"/>
        <v>3.4090909090909092</v>
      </c>
      <c r="L2415" s="1">
        <f t="shared" si="115"/>
        <v>1</v>
      </c>
    </row>
    <row r="2416" spans="1:12" x14ac:dyDescent="0.2">
      <c r="A2416" s="5">
        <v>229</v>
      </c>
      <c r="B2416" s="5" t="s">
        <v>279</v>
      </c>
      <c r="C2416" s="5">
        <v>300</v>
      </c>
      <c r="D2416" s="5">
        <v>20</v>
      </c>
      <c r="F2416" s="5">
        <v>759</v>
      </c>
      <c r="G2416" s="5">
        <v>17</v>
      </c>
      <c r="H2416" s="5">
        <v>17</v>
      </c>
      <c r="I2416" s="5" t="s">
        <v>605</v>
      </c>
      <c r="J2416" s="8">
        <f t="shared" si="113"/>
        <v>6072</v>
      </c>
      <c r="K2416" s="4">
        <f t="shared" si="114"/>
        <v>2.9644268774703559</v>
      </c>
      <c r="L2416" s="1">
        <f t="shared" si="115"/>
        <v>1</v>
      </c>
    </row>
    <row r="2417" spans="1:12" x14ac:dyDescent="0.2">
      <c r="A2417" s="5">
        <v>230</v>
      </c>
      <c r="B2417" s="5" t="s">
        <v>279</v>
      </c>
      <c r="C2417" s="5">
        <v>345</v>
      </c>
      <c r="D2417" s="5">
        <v>23</v>
      </c>
      <c r="F2417" s="5">
        <v>1196</v>
      </c>
      <c r="G2417" s="5">
        <v>27</v>
      </c>
      <c r="H2417" s="5">
        <v>23</v>
      </c>
      <c r="I2417" s="5" t="s">
        <v>605</v>
      </c>
      <c r="J2417" s="8">
        <f t="shared" si="113"/>
        <v>9568</v>
      </c>
      <c r="K2417" s="4">
        <f t="shared" si="114"/>
        <v>2.1634615384615383</v>
      </c>
      <c r="L2417" s="1">
        <f t="shared" si="115"/>
        <v>1</v>
      </c>
    </row>
    <row r="2418" spans="1:12" x14ac:dyDescent="0.2">
      <c r="A2418" s="5">
        <v>236</v>
      </c>
      <c r="B2418" s="5" t="s">
        <v>279</v>
      </c>
      <c r="C2418" s="5">
        <v>83</v>
      </c>
      <c r="D2418" s="5">
        <v>5</v>
      </c>
      <c r="F2418" s="5">
        <v>494</v>
      </c>
      <c r="G2418" s="5">
        <v>11</v>
      </c>
      <c r="H2418" s="5">
        <v>5</v>
      </c>
      <c r="I2418" s="5" t="s">
        <v>606</v>
      </c>
      <c r="J2418" s="8">
        <f t="shared" si="113"/>
        <v>3952</v>
      </c>
      <c r="K2418" s="4">
        <f t="shared" si="114"/>
        <v>1.2601214574898785</v>
      </c>
      <c r="L2418" s="1">
        <f t="shared" si="115"/>
        <v>1</v>
      </c>
    </row>
    <row r="2419" spans="1:12" x14ac:dyDescent="0.2">
      <c r="A2419" s="5" t="s">
        <v>218</v>
      </c>
      <c r="B2419" s="5" t="s">
        <v>632</v>
      </c>
      <c r="C2419" s="5">
        <v>150</v>
      </c>
      <c r="D2419" s="5">
        <v>10</v>
      </c>
      <c r="F2419" s="5">
        <v>171</v>
      </c>
      <c r="G2419" s="5">
        <v>3</v>
      </c>
      <c r="H2419" s="5">
        <v>3</v>
      </c>
      <c r="I2419" s="5" t="s">
        <v>606</v>
      </c>
      <c r="J2419" s="8">
        <f t="shared" si="113"/>
        <v>1368</v>
      </c>
      <c r="K2419" s="4">
        <f t="shared" si="114"/>
        <v>6.5789473684210522</v>
      </c>
      <c r="L2419" s="1">
        <f t="shared" si="115"/>
        <v>2</v>
      </c>
    </row>
    <row r="2420" spans="1:12" x14ac:dyDescent="0.2">
      <c r="A2420" s="5" t="s">
        <v>633</v>
      </c>
      <c r="B2420" s="5" t="s">
        <v>634</v>
      </c>
      <c r="C2420" s="5">
        <v>0</v>
      </c>
      <c r="D2420" s="5">
        <v>0</v>
      </c>
      <c r="F2420" s="5">
        <v>171</v>
      </c>
      <c r="G2420" s="5">
        <v>3</v>
      </c>
      <c r="H2420" s="5">
        <v>0</v>
      </c>
      <c r="I2420" s="5" t="s">
        <v>606</v>
      </c>
      <c r="J2420" s="8">
        <f t="shared" si="113"/>
        <v>1368</v>
      </c>
      <c r="K2420" s="4">
        <f t="shared" si="114"/>
        <v>0</v>
      </c>
      <c r="L2420" s="1">
        <f t="shared" si="115"/>
        <v>0</v>
      </c>
    </row>
    <row r="2421" spans="1:12" x14ac:dyDescent="0.2">
      <c r="A2421" s="5" t="s">
        <v>635</v>
      </c>
      <c r="B2421" s="5" t="s">
        <v>632</v>
      </c>
      <c r="C2421" s="5">
        <v>37</v>
      </c>
      <c r="D2421" s="5">
        <v>2</v>
      </c>
      <c r="F2421" s="5">
        <v>165</v>
      </c>
      <c r="G2421" s="5">
        <v>3</v>
      </c>
      <c r="H2421" s="5">
        <v>2</v>
      </c>
      <c r="I2421" s="5" t="s">
        <v>606</v>
      </c>
      <c r="J2421" s="8">
        <f t="shared" si="113"/>
        <v>1320</v>
      </c>
      <c r="K2421" s="4">
        <f t="shared" si="114"/>
        <v>1.6818181818181819</v>
      </c>
      <c r="L2421" s="1">
        <f t="shared" si="115"/>
        <v>1</v>
      </c>
    </row>
    <row r="2422" spans="1:12" x14ac:dyDescent="0.2">
      <c r="A2422" s="5" t="s">
        <v>636</v>
      </c>
      <c r="B2422" s="5" t="s">
        <v>634</v>
      </c>
      <c r="C2422" s="5">
        <v>63</v>
      </c>
      <c r="D2422" s="5">
        <v>4</v>
      </c>
      <c r="F2422" s="5">
        <v>165</v>
      </c>
      <c r="G2422" s="5">
        <v>3</v>
      </c>
      <c r="H2422" s="5">
        <v>3</v>
      </c>
      <c r="I2422" s="5" t="s">
        <v>606</v>
      </c>
      <c r="J2422" s="8">
        <f t="shared" si="113"/>
        <v>1320</v>
      </c>
      <c r="K2422" s="4">
        <f t="shared" si="114"/>
        <v>2.8636363636363638</v>
      </c>
      <c r="L2422" s="1">
        <f t="shared" si="115"/>
        <v>1</v>
      </c>
    </row>
    <row r="2423" spans="1:12" x14ac:dyDescent="0.2">
      <c r="A2423" s="5">
        <v>238</v>
      </c>
      <c r="B2423" s="5" t="s">
        <v>279</v>
      </c>
      <c r="C2423" s="5">
        <v>442</v>
      </c>
      <c r="D2423" s="5">
        <v>29</v>
      </c>
      <c r="F2423" s="5">
        <v>759</v>
      </c>
      <c r="G2423" s="5">
        <v>17</v>
      </c>
      <c r="H2423" s="5">
        <v>17</v>
      </c>
      <c r="I2423" s="5" t="s">
        <v>605</v>
      </c>
      <c r="J2423" s="8">
        <f t="shared" si="113"/>
        <v>6072</v>
      </c>
      <c r="K2423" s="4">
        <f t="shared" si="114"/>
        <v>4.3675889328063242</v>
      </c>
      <c r="L2423" s="1">
        <f t="shared" si="115"/>
        <v>2</v>
      </c>
    </row>
    <row r="2424" spans="1:12" x14ac:dyDescent="0.2">
      <c r="A2424" s="5">
        <v>239</v>
      </c>
      <c r="B2424" s="5" t="s">
        <v>279</v>
      </c>
      <c r="C2424" s="5">
        <v>284</v>
      </c>
      <c r="D2424" s="5">
        <v>18</v>
      </c>
      <c r="F2424" s="5">
        <v>759</v>
      </c>
      <c r="G2424" s="5">
        <v>17</v>
      </c>
      <c r="H2424" s="5">
        <v>17</v>
      </c>
      <c r="I2424" s="5" t="s">
        <v>605</v>
      </c>
      <c r="J2424" s="8">
        <f t="shared" si="113"/>
        <v>6072</v>
      </c>
      <c r="K2424" s="4">
        <f t="shared" si="114"/>
        <v>2.8063241106719365</v>
      </c>
      <c r="L2424" s="1">
        <f t="shared" si="115"/>
        <v>1</v>
      </c>
    </row>
    <row r="2425" spans="1:12" x14ac:dyDescent="0.2">
      <c r="A2425" s="5">
        <v>302</v>
      </c>
      <c r="B2425" s="5" t="s">
        <v>279</v>
      </c>
      <c r="C2425" s="5">
        <v>430</v>
      </c>
      <c r="D2425" s="5">
        <v>28</v>
      </c>
      <c r="F2425" s="5">
        <v>1081</v>
      </c>
      <c r="G2425" s="5">
        <v>24</v>
      </c>
      <c r="H2425" s="5">
        <v>24</v>
      </c>
      <c r="I2425" s="5" t="s">
        <v>605</v>
      </c>
      <c r="J2425" s="8">
        <f t="shared" si="113"/>
        <v>8648</v>
      </c>
      <c r="K2425" s="4">
        <f t="shared" si="114"/>
        <v>2.9833487511563366</v>
      </c>
      <c r="L2425" s="1">
        <f t="shared" si="115"/>
        <v>1</v>
      </c>
    </row>
    <row r="2426" spans="1:12" x14ac:dyDescent="0.2">
      <c r="A2426" s="5">
        <v>306</v>
      </c>
      <c r="B2426" s="5" t="s">
        <v>279</v>
      </c>
      <c r="C2426" s="5">
        <v>289</v>
      </c>
      <c r="D2426" s="5">
        <v>19</v>
      </c>
      <c r="F2426" s="5">
        <v>526</v>
      </c>
      <c r="G2426" s="5">
        <v>11</v>
      </c>
      <c r="H2426" s="5">
        <v>11</v>
      </c>
      <c r="I2426" s="5" t="s">
        <v>605</v>
      </c>
      <c r="J2426" s="8">
        <f t="shared" si="113"/>
        <v>4208</v>
      </c>
      <c r="K2426" s="4">
        <f t="shared" si="114"/>
        <v>4.1207224334600756</v>
      </c>
      <c r="L2426" s="1">
        <f t="shared" si="115"/>
        <v>2</v>
      </c>
    </row>
    <row r="2427" spans="1:12" x14ac:dyDescent="0.2">
      <c r="A2427" s="5">
        <v>307</v>
      </c>
      <c r="B2427" s="5" t="s">
        <v>279</v>
      </c>
      <c r="C2427" s="5">
        <v>299</v>
      </c>
      <c r="D2427" s="5">
        <v>19</v>
      </c>
      <c r="F2427" s="5">
        <v>621</v>
      </c>
      <c r="G2427" s="5">
        <v>14</v>
      </c>
      <c r="H2427" s="5">
        <v>14</v>
      </c>
      <c r="I2427" s="5" t="s">
        <v>605</v>
      </c>
      <c r="J2427" s="8">
        <f t="shared" si="113"/>
        <v>4968</v>
      </c>
      <c r="K2427" s="4">
        <f t="shared" si="114"/>
        <v>3.6111111111111112</v>
      </c>
      <c r="L2427" s="1">
        <f t="shared" si="115"/>
        <v>1</v>
      </c>
    </row>
    <row r="2428" spans="1:12" x14ac:dyDescent="0.2">
      <c r="A2428" s="5">
        <v>308</v>
      </c>
      <c r="B2428" s="5" t="s">
        <v>279</v>
      </c>
      <c r="C2428" s="5">
        <v>285</v>
      </c>
      <c r="D2428" s="5">
        <v>19</v>
      </c>
      <c r="F2428" s="5">
        <v>504</v>
      </c>
      <c r="G2428" s="5">
        <v>11</v>
      </c>
      <c r="H2428" s="5">
        <v>11</v>
      </c>
      <c r="I2428" s="5" t="s">
        <v>605</v>
      </c>
      <c r="J2428" s="8">
        <f t="shared" si="113"/>
        <v>4032</v>
      </c>
      <c r="K2428" s="4">
        <f t="shared" si="114"/>
        <v>4.2410714285714288</v>
      </c>
      <c r="L2428" s="1">
        <f t="shared" si="115"/>
        <v>2</v>
      </c>
    </row>
    <row r="2429" spans="1:12" x14ac:dyDescent="0.2">
      <c r="A2429" s="5">
        <v>310</v>
      </c>
      <c r="B2429" s="5" t="s">
        <v>279</v>
      </c>
      <c r="C2429" s="5">
        <v>320</v>
      </c>
      <c r="D2429" s="5">
        <v>21</v>
      </c>
      <c r="F2429" s="5">
        <v>759</v>
      </c>
      <c r="G2429" s="5">
        <v>17</v>
      </c>
      <c r="H2429" s="5">
        <v>17</v>
      </c>
      <c r="I2429" s="5" t="s">
        <v>605</v>
      </c>
      <c r="J2429" s="8">
        <f t="shared" si="113"/>
        <v>6072</v>
      </c>
      <c r="K2429" s="4">
        <f t="shared" si="114"/>
        <v>3.1620553359683794</v>
      </c>
      <c r="L2429" s="1">
        <f t="shared" si="115"/>
        <v>1</v>
      </c>
    </row>
    <row r="2430" spans="1:12" x14ac:dyDescent="0.2">
      <c r="A2430" s="5">
        <v>311</v>
      </c>
      <c r="B2430" s="5" t="s">
        <v>279</v>
      </c>
      <c r="C2430" s="5">
        <v>365</v>
      </c>
      <c r="D2430" s="5">
        <v>24</v>
      </c>
      <c r="F2430" s="5">
        <v>759</v>
      </c>
      <c r="G2430" s="5">
        <v>17</v>
      </c>
      <c r="H2430" s="5">
        <v>17</v>
      </c>
      <c r="I2430" s="5" t="s">
        <v>605</v>
      </c>
      <c r="J2430" s="8">
        <f t="shared" si="113"/>
        <v>6072</v>
      </c>
      <c r="K2430" s="4">
        <f t="shared" si="114"/>
        <v>3.6067193675889326</v>
      </c>
      <c r="L2430" s="1">
        <f t="shared" si="115"/>
        <v>1</v>
      </c>
    </row>
    <row r="2431" spans="1:12" x14ac:dyDescent="0.2">
      <c r="A2431" s="5">
        <v>312</v>
      </c>
      <c r="B2431" s="5" t="s">
        <v>279</v>
      </c>
      <c r="C2431" s="5">
        <v>325</v>
      </c>
      <c r="D2431" s="5">
        <v>21</v>
      </c>
      <c r="F2431" s="5">
        <v>759</v>
      </c>
      <c r="G2431" s="5">
        <v>17</v>
      </c>
      <c r="H2431" s="5">
        <v>17</v>
      </c>
      <c r="I2431" s="5" t="s">
        <v>605</v>
      </c>
      <c r="J2431" s="8">
        <f t="shared" si="113"/>
        <v>6072</v>
      </c>
      <c r="K2431" s="4">
        <f t="shared" si="114"/>
        <v>3.2114624505928853</v>
      </c>
      <c r="L2431" s="1">
        <f t="shared" si="115"/>
        <v>1</v>
      </c>
    </row>
    <row r="2432" spans="1:12" x14ac:dyDescent="0.2">
      <c r="A2432" s="5">
        <v>313</v>
      </c>
      <c r="B2432" s="5" t="s">
        <v>631</v>
      </c>
      <c r="C2432" s="5">
        <v>453</v>
      </c>
      <c r="D2432" s="5">
        <v>30</v>
      </c>
      <c r="F2432" s="5">
        <v>675</v>
      </c>
      <c r="G2432" s="5">
        <v>15</v>
      </c>
      <c r="H2432" s="5">
        <v>15</v>
      </c>
      <c r="I2432" s="5" t="s">
        <v>602</v>
      </c>
      <c r="J2432" s="8">
        <f t="shared" si="113"/>
        <v>5400</v>
      </c>
      <c r="K2432" s="4">
        <f t="shared" si="114"/>
        <v>5.0333333333333332</v>
      </c>
      <c r="L2432" s="1">
        <f t="shared" si="115"/>
        <v>2</v>
      </c>
    </row>
    <row r="2433" spans="1:12" x14ac:dyDescent="0.2">
      <c r="A2433" s="5">
        <v>316</v>
      </c>
      <c r="B2433" s="5" t="s">
        <v>279</v>
      </c>
      <c r="C2433" s="5">
        <v>345</v>
      </c>
      <c r="D2433" s="5">
        <v>23</v>
      </c>
      <c r="F2433" s="5">
        <v>759</v>
      </c>
      <c r="G2433" s="5">
        <v>17</v>
      </c>
      <c r="H2433" s="5">
        <v>17</v>
      </c>
      <c r="I2433" s="5" t="s">
        <v>605</v>
      </c>
      <c r="J2433" s="8">
        <f t="shared" si="113"/>
        <v>6072</v>
      </c>
      <c r="K2433" s="4">
        <f t="shared" si="114"/>
        <v>3.4090909090909092</v>
      </c>
      <c r="L2433" s="1">
        <f t="shared" si="115"/>
        <v>1</v>
      </c>
    </row>
    <row r="2434" spans="1:12" x14ac:dyDescent="0.2">
      <c r="A2434" s="5">
        <v>317</v>
      </c>
      <c r="B2434" s="5" t="s">
        <v>279</v>
      </c>
      <c r="C2434" s="5">
        <v>380</v>
      </c>
      <c r="D2434" s="5">
        <v>25</v>
      </c>
      <c r="F2434" s="5">
        <v>759</v>
      </c>
      <c r="G2434" s="5">
        <v>17</v>
      </c>
      <c r="H2434" s="5">
        <v>17</v>
      </c>
      <c r="I2434" s="5" t="s">
        <v>605</v>
      </c>
      <c r="J2434" s="8">
        <f t="shared" si="113"/>
        <v>6072</v>
      </c>
      <c r="K2434" s="4">
        <f t="shared" si="114"/>
        <v>3.7549407114624507</v>
      </c>
      <c r="L2434" s="1">
        <f t="shared" si="115"/>
        <v>1</v>
      </c>
    </row>
    <row r="2435" spans="1:12" x14ac:dyDescent="0.2">
      <c r="A2435" s="5">
        <v>319</v>
      </c>
      <c r="B2435" s="5" t="s">
        <v>279</v>
      </c>
      <c r="C2435" s="5">
        <v>307</v>
      </c>
      <c r="D2435" s="5">
        <v>20</v>
      </c>
      <c r="F2435" s="5">
        <v>989</v>
      </c>
      <c r="G2435" s="5">
        <v>22</v>
      </c>
      <c r="H2435" s="5">
        <v>20</v>
      </c>
      <c r="I2435" s="5" t="s">
        <v>31</v>
      </c>
      <c r="J2435" s="8">
        <f t="shared" si="113"/>
        <v>7912</v>
      </c>
      <c r="K2435" s="4">
        <f t="shared" si="114"/>
        <v>2.3281092012133469</v>
      </c>
      <c r="L2435" s="1">
        <f t="shared" si="115"/>
        <v>1</v>
      </c>
    </row>
    <row r="2436" spans="1:12" x14ac:dyDescent="0.2">
      <c r="A2436" s="5" t="s">
        <v>637</v>
      </c>
      <c r="B2436" s="5" t="s">
        <v>638</v>
      </c>
      <c r="C2436" s="5">
        <v>233</v>
      </c>
      <c r="D2436" s="5">
        <v>15</v>
      </c>
      <c r="F2436" s="5">
        <v>367</v>
      </c>
      <c r="G2436" s="5">
        <v>8</v>
      </c>
      <c r="H2436" s="5">
        <v>8</v>
      </c>
      <c r="I2436" s="5" t="s">
        <v>31</v>
      </c>
      <c r="J2436" s="8">
        <f t="shared" si="113"/>
        <v>2936</v>
      </c>
      <c r="K2436" s="4">
        <f t="shared" si="114"/>
        <v>4.76158038147139</v>
      </c>
      <c r="L2436" s="1">
        <f t="shared" si="115"/>
        <v>2</v>
      </c>
    </row>
    <row r="2437" spans="1:12" x14ac:dyDescent="0.2">
      <c r="A2437" s="5">
        <v>323</v>
      </c>
      <c r="B2437" s="5" t="s">
        <v>279</v>
      </c>
      <c r="C2437" s="5">
        <v>336</v>
      </c>
      <c r="D2437" s="5">
        <v>22</v>
      </c>
      <c r="F2437" s="5">
        <v>759</v>
      </c>
      <c r="G2437" s="5">
        <v>17</v>
      </c>
      <c r="H2437" s="5">
        <v>17</v>
      </c>
      <c r="I2437" s="5" t="s">
        <v>605</v>
      </c>
      <c r="J2437" s="8">
        <f t="shared" si="113"/>
        <v>6072</v>
      </c>
      <c r="K2437" s="4">
        <f t="shared" si="114"/>
        <v>3.3201581027667983</v>
      </c>
      <c r="L2437" s="1">
        <f t="shared" si="115"/>
        <v>1</v>
      </c>
    </row>
    <row r="2438" spans="1:12" x14ac:dyDescent="0.2">
      <c r="A2438" s="5">
        <v>324</v>
      </c>
      <c r="B2438" s="5" t="s">
        <v>279</v>
      </c>
      <c r="C2438" s="5">
        <v>384</v>
      </c>
      <c r="D2438" s="5">
        <v>25</v>
      </c>
      <c r="F2438" s="5">
        <v>759</v>
      </c>
      <c r="G2438" s="5">
        <v>17</v>
      </c>
      <c r="H2438" s="5">
        <v>17</v>
      </c>
      <c r="I2438" s="5" t="s">
        <v>605</v>
      </c>
      <c r="J2438" s="8">
        <f t="shared" si="113"/>
        <v>6072</v>
      </c>
      <c r="K2438" s="4">
        <f t="shared" si="114"/>
        <v>3.7944664031620552</v>
      </c>
      <c r="L2438" s="1">
        <f t="shared" si="115"/>
        <v>1</v>
      </c>
    </row>
    <row r="2439" spans="1:12" x14ac:dyDescent="0.2">
      <c r="A2439" s="5">
        <v>326</v>
      </c>
      <c r="B2439" s="5" t="s">
        <v>279</v>
      </c>
      <c r="C2439" s="5">
        <v>423</v>
      </c>
      <c r="D2439" s="5">
        <v>28</v>
      </c>
      <c r="F2439" s="5">
        <v>759</v>
      </c>
      <c r="G2439" s="5">
        <v>17</v>
      </c>
      <c r="H2439" s="5">
        <v>17</v>
      </c>
      <c r="I2439" s="5" t="s">
        <v>605</v>
      </c>
      <c r="J2439" s="8">
        <f t="shared" si="113"/>
        <v>6072</v>
      </c>
      <c r="K2439" s="4">
        <f t="shared" si="114"/>
        <v>4.1798418972332012</v>
      </c>
      <c r="L2439" s="1">
        <f t="shared" si="115"/>
        <v>2</v>
      </c>
    </row>
    <row r="2440" spans="1:12" x14ac:dyDescent="0.2">
      <c r="A2440" s="5">
        <v>327</v>
      </c>
      <c r="B2440" s="5" t="s">
        <v>279</v>
      </c>
      <c r="C2440" s="5">
        <v>453</v>
      </c>
      <c r="D2440" s="5">
        <v>30</v>
      </c>
      <c r="F2440" s="5">
        <v>759</v>
      </c>
      <c r="G2440" s="5">
        <v>17</v>
      </c>
      <c r="H2440" s="5">
        <v>17</v>
      </c>
      <c r="I2440" s="5" t="s">
        <v>605</v>
      </c>
      <c r="J2440" s="8">
        <f t="shared" si="113"/>
        <v>6072</v>
      </c>
      <c r="K2440" s="4">
        <f t="shared" si="114"/>
        <v>4.4762845849802373</v>
      </c>
      <c r="L2440" s="1">
        <f t="shared" si="115"/>
        <v>2</v>
      </c>
    </row>
    <row r="2441" spans="1:12" x14ac:dyDescent="0.2">
      <c r="A2441" s="5">
        <v>328</v>
      </c>
      <c r="B2441" s="5" t="s">
        <v>279</v>
      </c>
      <c r="C2441" s="5">
        <v>425</v>
      </c>
      <c r="D2441" s="5">
        <v>28</v>
      </c>
      <c r="F2441" s="5">
        <v>759</v>
      </c>
      <c r="G2441" s="5">
        <v>17</v>
      </c>
      <c r="H2441" s="5">
        <v>17</v>
      </c>
      <c r="I2441" s="5" t="s">
        <v>605</v>
      </c>
      <c r="J2441" s="8">
        <f t="shared" si="113"/>
        <v>6072</v>
      </c>
      <c r="K2441" s="4">
        <f t="shared" si="114"/>
        <v>4.1996047430830039</v>
      </c>
      <c r="L2441" s="1">
        <f t="shared" si="115"/>
        <v>2</v>
      </c>
    </row>
    <row r="2442" spans="1:12" x14ac:dyDescent="0.2">
      <c r="A2442" s="5">
        <v>335</v>
      </c>
      <c r="B2442" s="5" t="s">
        <v>639</v>
      </c>
      <c r="C2442" s="5">
        <v>389</v>
      </c>
      <c r="D2442" s="5">
        <v>25</v>
      </c>
      <c r="F2442" s="5">
        <v>798</v>
      </c>
      <c r="G2442" s="5">
        <v>18</v>
      </c>
      <c r="H2442" s="5">
        <v>18</v>
      </c>
      <c r="I2442" s="5" t="s">
        <v>640</v>
      </c>
      <c r="J2442" s="8">
        <f t="shared" si="113"/>
        <v>6384</v>
      </c>
      <c r="K2442" s="4">
        <f t="shared" si="114"/>
        <v>3.6560150375939848</v>
      </c>
      <c r="L2442" s="1">
        <f t="shared" si="115"/>
        <v>1</v>
      </c>
    </row>
    <row r="2443" spans="1:12" x14ac:dyDescent="0.2">
      <c r="A2443" s="5">
        <v>336</v>
      </c>
      <c r="B2443" s="5" t="s">
        <v>279</v>
      </c>
      <c r="C2443" s="5">
        <v>366</v>
      </c>
      <c r="D2443" s="5">
        <v>24</v>
      </c>
      <c r="F2443" s="5">
        <v>759</v>
      </c>
      <c r="G2443" s="5">
        <v>17</v>
      </c>
      <c r="H2443" s="5">
        <v>17</v>
      </c>
      <c r="I2443" s="5" t="s">
        <v>605</v>
      </c>
      <c r="J2443" s="8">
        <f t="shared" si="113"/>
        <v>6072</v>
      </c>
      <c r="K2443" s="4">
        <f t="shared" si="114"/>
        <v>3.616600790513834</v>
      </c>
      <c r="L2443" s="1">
        <f t="shared" si="115"/>
        <v>1</v>
      </c>
    </row>
    <row r="2444" spans="1:12" x14ac:dyDescent="0.2">
      <c r="A2444" s="5">
        <v>337</v>
      </c>
      <c r="B2444" s="5" t="s">
        <v>279</v>
      </c>
      <c r="C2444" s="5">
        <v>375</v>
      </c>
      <c r="D2444" s="5">
        <v>25</v>
      </c>
      <c r="F2444" s="5">
        <v>759</v>
      </c>
      <c r="G2444" s="5">
        <v>17</v>
      </c>
      <c r="H2444" s="5">
        <v>17</v>
      </c>
      <c r="I2444" s="5" t="s">
        <v>605</v>
      </c>
      <c r="J2444" s="8">
        <f t="shared" si="113"/>
        <v>6072</v>
      </c>
      <c r="K2444" s="4">
        <f t="shared" si="114"/>
        <v>3.7055335968379448</v>
      </c>
      <c r="L2444" s="1">
        <f t="shared" si="115"/>
        <v>1</v>
      </c>
    </row>
    <row r="2445" spans="1:12" x14ac:dyDescent="0.2">
      <c r="A2445" s="5" t="s">
        <v>26</v>
      </c>
      <c r="B2445" s="5" t="s">
        <v>641</v>
      </c>
      <c r="C2445" s="5">
        <v>80</v>
      </c>
      <c r="D2445" s="5">
        <v>5</v>
      </c>
      <c r="F2445" s="5">
        <v>143</v>
      </c>
      <c r="G2445" s="5">
        <v>3</v>
      </c>
      <c r="H2445" s="5">
        <v>3</v>
      </c>
      <c r="I2445" s="5" t="s">
        <v>606</v>
      </c>
      <c r="J2445" s="8">
        <f t="shared" ref="J2445:J2508" si="116">IF(COUNT(F2445)=1,F2445*8,"")</f>
        <v>1144</v>
      </c>
      <c r="K2445" s="4">
        <f t="shared" ref="K2445:K2508" si="117">IF( AND(COUNT(J2445)=1,COUNT(C2445)=1), ABS((C2445*60/J2445)), "unk" )</f>
        <v>4.1958041958041958</v>
      </c>
      <c r="L2445" s="1">
        <f t="shared" si="115"/>
        <v>2</v>
      </c>
    </row>
    <row r="2446" spans="1:12" x14ac:dyDescent="0.2">
      <c r="A2446" s="5" t="s">
        <v>26</v>
      </c>
      <c r="B2446" s="5" t="s">
        <v>642</v>
      </c>
      <c r="C2446" s="5">
        <v>118</v>
      </c>
      <c r="D2446" s="5">
        <v>7</v>
      </c>
      <c r="F2446" s="5">
        <v>171</v>
      </c>
      <c r="G2446" s="5">
        <v>3</v>
      </c>
      <c r="H2446" s="5">
        <v>3</v>
      </c>
      <c r="I2446" s="5" t="s">
        <v>606</v>
      </c>
      <c r="J2446" s="8">
        <f t="shared" si="116"/>
        <v>1368</v>
      </c>
      <c r="K2446" s="4">
        <f t="shared" si="117"/>
        <v>5.1754385964912277</v>
      </c>
      <c r="L2446" s="1">
        <f t="shared" si="115"/>
        <v>2</v>
      </c>
    </row>
    <row r="2447" spans="1:12" x14ac:dyDescent="0.2">
      <c r="A2447" s="5" t="s">
        <v>26</v>
      </c>
      <c r="B2447" s="5" t="s">
        <v>643</v>
      </c>
      <c r="C2447" s="5">
        <v>84</v>
      </c>
      <c r="D2447" s="5">
        <v>5</v>
      </c>
      <c r="F2447" s="5">
        <v>143</v>
      </c>
      <c r="G2447" s="5">
        <v>3</v>
      </c>
      <c r="H2447" s="5">
        <v>3</v>
      </c>
      <c r="I2447" s="5" t="s">
        <v>606</v>
      </c>
      <c r="J2447" s="8">
        <f t="shared" si="116"/>
        <v>1144</v>
      </c>
      <c r="K2447" s="4">
        <f t="shared" si="117"/>
        <v>4.4055944055944058</v>
      </c>
      <c r="L2447" s="1">
        <f t="shared" si="115"/>
        <v>2</v>
      </c>
    </row>
    <row r="2448" spans="1:12" x14ac:dyDescent="0.2">
      <c r="A2448" s="5" t="s">
        <v>26</v>
      </c>
      <c r="B2448" s="5" t="s">
        <v>644</v>
      </c>
      <c r="C2448" s="5">
        <v>41</v>
      </c>
      <c r="D2448" s="5">
        <v>2</v>
      </c>
      <c r="F2448" s="5">
        <v>225</v>
      </c>
      <c r="G2448" s="5">
        <v>5</v>
      </c>
      <c r="H2448" s="5">
        <v>2</v>
      </c>
      <c r="I2448" s="5" t="s">
        <v>606</v>
      </c>
      <c r="J2448" s="8">
        <f t="shared" si="116"/>
        <v>1800</v>
      </c>
      <c r="K2448" s="4">
        <f t="shared" si="117"/>
        <v>1.3666666666666667</v>
      </c>
      <c r="L2448" s="1">
        <f t="shared" si="115"/>
        <v>1</v>
      </c>
    </row>
    <row r="2449" spans="1:12" x14ac:dyDescent="0.2">
      <c r="A2449" s="5" t="s">
        <v>26</v>
      </c>
      <c r="B2449" s="5" t="s">
        <v>645</v>
      </c>
      <c r="C2449" s="5">
        <v>892</v>
      </c>
      <c r="D2449" s="5">
        <v>59</v>
      </c>
      <c r="F2449" s="5">
        <v>3276</v>
      </c>
      <c r="G2449" s="5">
        <v>74</v>
      </c>
      <c r="H2449" s="5">
        <v>59</v>
      </c>
      <c r="I2449" s="5" t="s">
        <v>640</v>
      </c>
      <c r="J2449" s="8">
        <f t="shared" si="116"/>
        <v>26208</v>
      </c>
      <c r="K2449" s="4">
        <f t="shared" si="117"/>
        <v>2.042124542124542</v>
      </c>
      <c r="L2449" s="1">
        <f t="shared" si="115"/>
        <v>1</v>
      </c>
    </row>
    <row r="2450" spans="1:12" x14ac:dyDescent="0.2">
      <c r="A2450" s="5" t="s">
        <v>26</v>
      </c>
      <c r="B2450" s="5" t="s">
        <v>573</v>
      </c>
      <c r="C2450" s="5">
        <v>159</v>
      </c>
      <c r="D2450" s="5">
        <v>10</v>
      </c>
      <c r="F2450" s="5">
        <v>200</v>
      </c>
      <c r="G2450" s="5">
        <v>4</v>
      </c>
      <c r="H2450" s="5">
        <v>4</v>
      </c>
      <c r="I2450" s="5" t="s">
        <v>606</v>
      </c>
      <c r="J2450" s="8">
        <f t="shared" si="116"/>
        <v>1600</v>
      </c>
      <c r="K2450" s="4">
        <f t="shared" si="117"/>
        <v>5.9625000000000004</v>
      </c>
      <c r="L2450" s="1">
        <f t="shared" si="115"/>
        <v>2</v>
      </c>
    </row>
    <row r="2451" spans="1:12" x14ac:dyDescent="0.2">
      <c r="A2451" s="5" t="s">
        <v>26</v>
      </c>
      <c r="B2451" s="5" t="s">
        <v>646</v>
      </c>
      <c r="C2451" s="5">
        <v>618</v>
      </c>
      <c r="D2451" s="5">
        <v>41</v>
      </c>
      <c r="F2451" s="5">
        <v>924</v>
      </c>
      <c r="G2451" s="5">
        <v>21</v>
      </c>
      <c r="H2451" s="5">
        <v>21</v>
      </c>
      <c r="I2451" s="5" t="s">
        <v>606</v>
      </c>
      <c r="J2451" s="8">
        <f t="shared" si="116"/>
        <v>7392</v>
      </c>
      <c r="K2451" s="4">
        <f t="shared" si="117"/>
        <v>5.0162337662337659</v>
      </c>
      <c r="L2451" s="1">
        <f t="shared" si="115"/>
        <v>2</v>
      </c>
    </row>
    <row r="2452" spans="1:12" x14ac:dyDescent="0.2">
      <c r="A2452" s="5" t="s">
        <v>26</v>
      </c>
      <c r="B2452" s="5" t="s">
        <v>275</v>
      </c>
      <c r="C2452" s="5">
        <v>208</v>
      </c>
      <c r="D2452" s="5">
        <v>13</v>
      </c>
      <c r="F2452" s="5">
        <v>324</v>
      </c>
      <c r="G2452" s="5">
        <v>7</v>
      </c>
      <c r="H2452" s="5">
        <v>7</v>
      </c>
      <c r="I2452" s="5" t="s">
        <v>606</v>
      </c>
      <c r="J2452" s="8">
        <f t="shared" si="116"/>
        <v>2592</v>
      </c>
      <c r="K2452" s="4">
        <f t="shared" si="117"/>
        <v>4.8148148148148149</v>
      </c>
      <c r="L2452" s="1">
        <f t="shared" si="115"/>
        <v>2</v>
      </c>
    </row>
    <row r="2453" spans="1:12" x14ac:dyDescent="0.2">
      <c r="A2453" s="5" t="s">
        <v>26</v>
      </c>
      <c r="B2453" s="5" t="s">
        <v>647</v>
      </c>
      <c r="D2453" s="5">
        <v>0</v>
      </c>
      <c r="F2453" s="5">
        <v>70</v>
      </c>
      <c r="G2453" s="5">
        <v>1</v>
      </c>
      <c r="H2453" s="5">
        <v>0</v>
      </c>
      <c r="I2453" s="5" t="s">
        <v>602</v>
      </c>
      <c r="J2453" s="8">
        <f t="shared" si="116"/>
        <v>560</v>
      </c>
      <c r="K2453" s="4" t="str">
        <f t="shared" si="117"/>
        <v>unk</v>
      </c>
      <c r="L2453" s="1" t="str">
        <f t="shared" si="115"/>
        <v>unk</v>
      </c>
    </row>
    <row r="2454" spans="1:12" x14ac:dyDescent="0.2">
      <c r="A2454" s="5" t="s">
        <v>26</v>
      </c>
      <c r="B2454" s="5" t="s">
        <v>648</v>
      </c>
      <c r="C2454" s="5">
        <v>38</v>
      </c>
      <c r="D2454" s="5">
        <v>2</v>
      </c>
      <c r="F2454" s="5">
        <v>100</v>
      </c>
      <c r="G2454" s="5">
        <v>2</v>
      </c>
      <c r="H2454" s="5">
        <v>2</v>
      </c>
      <c r="I2454" s="5" t="s">
        <v>606</v>
      </c>
      <c r="J2454" s="8">
        <f t="shared" si="116"/>
        <v>800</v>
      </c>
      <c r="K2454" s="4">
        <f t="shared" si="117"/>
        <v>2.85</v>
      </c>
      <c r="L2454" s="1">
        <f t="shared" si="115"/>
        <v>1</v>
      </c>
    </row>
    <row r="2455" spans="1:12" x14ac:dyDescent="0.2">
      <c r="A2455" s="5" t="s">
        <v>26</v>
      </c>
      <c r="B2455" s="5" t="s">
        <v>649</v>
      </c>
      <c r="C2455" s="8">
        <v>4650</v>
      </c>
      <c r="D2455" s="5">
        <v>310</v>
      </c>
      <c r="F2455" s="5">
        <v>6020</v>
      </c>
      <c r="G2455" s="5">
        <v>136</v>
      </c>
      <c r="H2455" s="5">
        <v>136</v>
      </c>
      <c r="I2455" s="5" t="s">
        <v>650</v>
      </c>
      <c r="J2455" s="8">
        <f t="shared" si="116"/>
        <v>48160</v>
      </c>
      <c r="K2455" s="4">
        <f t="shared" si="117"/>
        <v>5.7931893687707641</v>
      </c>
      <c r="L2455" s="1">
        <f t="shared" si="115"/>
        <v>2</v>
      </c>
    </row>
    <row r="2456" spans="1:12" x14ac:dyDescent="0.2">
      <c r="A2456" s="5" t="s">
        <v>26</v>
      </c>
      <c r="B2456" s="5" t="s">
        <v>51</v>
      </c>
      <c r="C2456" s="8">
        <v>3322</v>
      </c>
      <c r="D2456" s="5">
        <v>221</v>
      </c>
      <c r="F2456" s="5">
        <v>5904</v>
      </c>
      <c r="G2456" s="5">
        <v>134</v>
      </c>
      <c r="H2456" s="5">
        <v>134</v>
      </c>
      <c r="I2456" s="5" t="s">
        <v>651</v>
      </c>
      <c r="J2456" s="8">
        <f t="shared" si="116"/>
        <v>47232</v>
      </c>
      <c r="K2456" s="4">
        <f t="shared" si="117"/>
        <v>4.2200203252032518</v>
      </c>
      <c r="L2456" s="1">
        <f t="shared" ref="L2456:L2519" si="118">IF(AND(COUNT(J2456)=1,COUNT(C2456)=1),IF(COUNT(J2456)=1,(IF(K2456&gt;120,6,IF(K2456&gt;50,5,IF(K2456&gt;24,4,IF(K2456&gt;10,3,IF(K2456&gt;4,2,IF(K2456&gt;1,1,0))))))),""),"unk")</f>
        <v>2</v>
      </c>
    </row>
    <row r="2457" spans="1:12" x14ac:dyDescent="0.2">
      <c r="A2457" s="5" t="s">
        <v>26</v>
      </c>
      <c r="B2457" s="5" t="s">
        <v>27</v>
      </c>
      <c r="C2457" s="8">
        <v>3405</v>
      </c>
      <c r="D2457" s="5">
        <v>227</v>
      </c>
      <c r="F2457" s="5">
        <v>2983</v>
      </c>
      <c r="G2457" s="5">
        <v>67</v>
      </c>
      <c r="H2457" s="5">
        <v>67</v>
      </c>
      <c r="I2457" s="5" t="s">
        <v>652</v>
      </c>
      <c r="J2457" s="8">
        <f t="shared" si="116"/>
        <v>23864</v>
      </c>
      <c r="K2457" s="4">
        <f t="shared" si="117"/>
        <v>8.5610124036205164</v>
      </c>
      <c r="L2457" s="1">
        <f t="shared" si="118"/>
        <v>2</v>
      </c>
    </row>
    <row r="2458" spans="1:12" x14ac:dyDescent="0.2">
      <c r="A2458" s="5" t="s">
        <v>0</v>
      </c>
      <c r="B2458" s="6">
        <v>44313</v>
      </c>
      <c r="J2458" s="8" t="str">
        <f t="shared" si="116"/>
        <v/>
      </c>
      <c r="K2458" s="4" t="str">
        <f t="shared" si="117"/>
        <v>unk</v>
      </c>
      <c r="L2458" s="1" t="str">
        <f t="shared" si="118"/>
        <v>unk</v>
      </c>
    </row>
    <row r="2459" spans="1:12" x14ac:dyDescent="0.2">
      <c r="A2459" s="5" t="s">
        <v>2</v>
      </c>
      <c r="B2459" s="5" t="s">
        <v>653</v>
      </c>
      <c r="J2459" s="8" t="str">
        <f t="shared" si="116"/>
        <v/>
      </c>
      <c r="K2459" s="4" t="str">
        <f t="shared" si="117"/>
        <v>unk</v>
      </c>
      <c r="L2459" s="1" t="str">
        <f t="shared" si="118"/>
        <v>unk</v>
      </c>
    </row>
    <row r="2460" spans="1:12" x14ac:dyDescent="0.2">
      <c r="B2460" s="5" t="s">
        <v>654</v>
      </c>
      <c r="J2460" s="8" t="str">
        <f t="shared" si="116"/>
        <v/>
      </c>
      <c r="K2460" s="4" t="str">
        <f t="shared" si="117"/>
        <v>unk</v>
      </c>
      <c r="L2460" s="1" t="str">
        <f t="shared" si="118"/>
        <v>unk</v>
      </c>
    </row>
    <row r="2461" spans="1:12" x14ac:dyDescent="0.2">
      <c r="B2461" s="5" t="s">
        <v>655</v>
      </c>
      <c r="J2461" s="8" t="str">
        <f t="shared" si="116"/>
        <v/>
      </c>
      <c r="K2461" s="4" t="str">
        <f t="shared" si="117"/>
        <v>unk</v>
      </c>
      <c r="L2461" s="1" t="str">
        <f t="shared" si="118"/>
        <v>unk</v>
      </c>
    </row>
    <row r="2462" spans="1:12" x14ac:dyDescent="0.2">
      <c r="A2462" s="5" t="s">
        <v>6</v>
      </c>
      <c r="B2462" s="5" t="s">
        <v>183</v>
      </c>
      <c r="C2462" s="5" t="s">
        <v>74</v>
      </c>
      <c r="D2462" s="5" t="s">
        <v>9</v>
      </c>
      <c r="E2462" s="5" t="s">
        <v>656</v>
      </c>
      <c r="J2462" s="8" t="str">
        <f t="shared" si="116"/>
        <v/>
      </c>
      <c r="K2462" s="4" t="str">
        <f t="shared" si="117"/>
        <v>unk</v>
      </c>
      <c r="L2462" s="1" t="str">
        <f t="shared" si="118"/>
        <v>unk</v>
      </c>
    </row>
    <row r="2463" spans="1:12" x14ac:dyDescent="0.2">
      <c r="A2463" s="5" t="s">
        <v>11</v>
      </c>
      <c r="J2463" s="8" t="str">
        <f t="shared" si="116"/>
        <v/>
      </c>
      <c r="K2463" s="4" t="str">
        <f t="shared" si="117"/>
        <v>unk</v>
      </c>
      <c r="L2463" s="1" t="str">
        <f t="shared" si="118"/>
        <v>unk</v>
      </c>
    </row>
    <row r="2464" spans="1:12" x14ac:dyDescent="0.2">
      <c r="A2464" s="5" t="s">
        <v>13</v>
      </c>
      <c r="B2464" s="5" t="s">
        <v>14</v>
      </c>
      <c r="C2464" s="5" t="s">
        <v>15</v>
      </c>
      <c r="D2464" s="5" t="s">
        <v>16</v>
      </c>
      <c r="E2464" s="5" t="s">
        <v>17</v>
      </c>
      <c r="F2464" s="5" t="s">
        <v>18</v>
      </c>
      <c r="G2464" s="5" t="s">
        <v>19</v>
      </c>
      <c r="H2464" s="5" t="s">
        <v>20</v>
      </c>
      <c r="I2464" s="5" t="s">
        <v>21</v>
      </c>
      <c r="J2464" s="8" t="str">
        <f t="shared" si="116"/>
        <v/>
      </c>
      <c r="K2464" s="4" t="str">
        <f t="shared" si="117"/>
        <v>unk</v>
      </c>
      <c r="L2464" s="1" t="str">
        <f t="shared" si="118"/>
        <v>unk</v>
      </c>
    </row>
    <row r="2465" spans="1:12" x14ac:dyDescent="0.2">
      <c r="A2465" s="5" t="s">
        <v>657</v>
      </c>
      <c r="J2465" s="8" t="str">
        <f t="shared" si="116"/>
        <v/>
      </c>
      <c r="K2465" s="4" t="str">
        <f t="shared" si="117"/>
        <v>unk</v>
      </c>
      <c r="L2465" s="1" t="str">
        <f t="shared" si="118"/>
        <v>unk</v>
      </c>
    </row>
    <row r="2466" spans="1:12" x14ac:dyDescent="0.2">
      <c r="A2466" s="5" t="s">
        <v>271</v>
      </c>
      <c r="B2466" s="5" t="s">
        <v>279</v>
      </c>
      <c r="C2466" s="5">
        <v>283</v>
      </c>
      <c r="D2466" s="5">
        <v>18</v>
      </c>
      <c r="F2466" s="5">
        <v>1450</v>
      </c>
      <c r="G2466" s="5">
        <v>32</v>
      </c>
      <c r="H2466" s="5">
        <v>18</v>
      </c>
      <c r="I2466" s="5" t="s">
        <v>31</v>
      </c>
      <c r="J2466" s="8">
        <f t="shared" si="116"/>
        <v>11600</v>
      </c>
      <c r="K2466" s="4">
        <f t="shared" si="117"/>
        <v>1.4637931034482758</v>
      </c>
      <c r="L2466" s="1">
        <f t="shared" si="118"/>
        <v>1</v>
      </c>
    </row>
    <row r="2467" spans="1:12" x14ac:dyDescent="0.2">
      <c r="A2467" s="5" t="s">
        <v>505</v>
      </c>
      <c r="B2467" s="5" t="s">
        <v>279</v>
      </c>
      <c r="C2467" s="5">
        <v>375</v>
      </c>
      <c r="D2467" s="5">
        <v>25</v>
      </c>
      <c r="F2467" s="5">
        <v>1450</v>
      </c>
      <c r="G2467" s="5">
        <v>32</v>
      </c>
      <c r="H2467" s="5">
        <v>25</v>
      </c>
      <c r="I2467" s="5" t="s">
        <v>31</v>
      </c>
      <c r="J2467" s="8">
        <f t="shared" si="116"/>
        <v>11600</v>
      </c>
      <c r="K2467" s="4">
        <f t="shared" si="117"/>
        <v>1.9396551724137931</v>
      </c>
      <c r="L2467" s="1">
        <f t="shared" si="118"/>
        <v>1</v>
      </c>
    </row>
    <row r="2468" spans="1:12" x14ac:dyDescent="0.2">
      <c r="A2468" s="5">
        <v>100</v>
      </c>
      <c r="B2468" s="5" t="s">
        <v>279</v>
      </c>
      <c r="C2468" s="5">
        <v>329</v>
      </c>
      <c r="D2468" s="5">
        <v>21</v>
      </c>
      <c r="F2468" s="5">
        <v>897</v>
      </c>
      <c r="G2468" s="5">
        <v>20</v>
      </c>
      <c r="H2468" s="5">
        <v>20</v>
      </c>
      <c r="I2468" s="5" t="s">
        <v>31</v>
      </c>
      <c r="J2468" s="8">
        <f t="shared" si="116"/>
        <v>7176</v>
      </c>
      <c r="K2468" s="4">
        <f t="shared" si="117"/>
        <v>2.7508361204013378</v>
      </c>
      <c r="L2468" s="1">
        <f t="shared" si="118"/>
        <v>1</v>
      </c>
    </row>
    <row r="2469" spans="1:12" x14ac:dyDescent="0.2">
      <c r="A2469" s="5">
        <v>101</v>
      </c>
      <c r="B2469" s="5" t="s">
        <v>279</v>
      </c>
      <c r="C2469" s="5">
        <v>271</v>
      </c>
      <c r="D2469" s="5">
        <v>18</v>
      </c>
      <c r="F2469" s="5">
        <v>805</v>
      </c>
      <c r="G2469" s="5">
        <v>18</v>
      </c>
      <c r="H2469" s="5">
        <v>18</v>
      </c>
      <c r="I2469" s="5" t="s">
        <v>31</v>
      </c>
      <c r="J2469" s="8">
        <f t="shared" si="116"/>
        <v>6440</v>
      </c>
      <c r="K2469" s="4">
        <f t="shared" si="117"/>
        <v>2.5248447204968945</v>
      </c>
      <c r="L2469" s="1">
        <f t="shared" si="118"/>
        <v>1</v>
      </c>
    </row>
    <row r="2470" spans="1:12" x14ac:dyDescent="0.2">
      <c r="A2470" s="5">
        <v>102</v>
      </c>
      <c r="B2470" s="5" t="s">
        <v>279</v>
      </c>
      <c r="C2470" s="5">
        <v>228</v>
      </c>
      <c r="D2470" s="5">
        <v>15</v>
      </c>
      <c r="F2470" s="5">
        <v>897</v>
      </c>
      <c r="G2470" s="5">
        <v>20</v>
      </c>
      <c r="H2470" s="5">
        <v>15</v>
      </c>
      <c r="I2470" s="5" t="s">
        <v>31</v>
      </c>
      <c r="J2470" s="8">
        <f t="shared" si="116"/>
        <v>7176</v>
      </c>
      <c r="K2470" s="4">
        <f t="shared" si="117"/>
        <v>1.9063545150501673</v>
      </c>
      <c r="L2470" s="1">
        <f t="shared" si="118"/>
        <v>1</v>
      </c>
    </row>
    <row r="2471" spans="1:12" x14ac:dyDescent="0.2">
      <c r="A2471" s="5">
        <v>103</v>
      </c>
      <c r="B2471" s="5" t="s">
        <v>279</v>
      </c>
      <c r="C2471" s="5">
        <v>253</v>
      </c>
      <c r="D2471" s="5">
        <v>16</v>
      </c>
      <c r="F2471" s="5">
        <v>805</v>
      </c>
      <c r="G2471" s="5">
        <v>18</v>
      </c>
      <c r="H2471" s="5">
        <v>16</v>
      </c>
      <c r="I2471" s="5" t="s">
        <v>31</v>
      </c>
      <c r="J2471" s="8">
        <f t="shared" si="116"/>
        <v>6440</v>
      </c>
      <c r="K2471" s="4">
        <f t="shared" si="117"/>
        <v>2.3571428571428572</v>
      </c>
      <c r="L2471" s="1">
        <f t="shared" si="118"/>
        <v>1</v>
      </c>
    </row>
    <row r="2472" spans="1:12" x14ac:dyDescent="0.2">
      <c r="A2472" s="5">
        <v>104</v>
      </c>
      <c r="B2472" s="5" t="s">
        <v>279</v>
      </c>
      <c r="C2472" s="5">
        <v>240</v>
      </c>
      <c r="D2472" s="5">
        <v>16</v>
      </c>
      <c r="F2472" s="5">
        <v>897</v>
      </c>
      <c r="G2472" s="5">
        <v>20</v>
      </c>
      <c r="H2472" s="5">
        <v>16</v>
      </c>
      <c r="I2472" s="5" t="s">
        <v>31</v>
      </c>
      <c r="J2472" s="8">
        <f t="shared" si="116"/>
        <v>7176</v>
      </c>
      <c r="K2472" s="4">
        <f t="shared" si="117"/>
        <v>2.0066889632107023</v>
      </c>
      <c r="L2472" s="1">
        <f t="shared" si="118"/>
        <v>1</v>
      </c>
    </row>
    <row r="2473" spans="1:12" x14ac:dyDescent="0.2">
      <c r="A2473" s="5">
        <v>105</v>
      </c>
      <c r="B2473" s="5" t="s">
        <v>279</v>
      </c>
      <c r="C2473" s="5">
        <v>321</v>
      </c>
      <c r="D2473" s="5">
        <v>21</v>
      </c>
      <c r="F2473" s="5">
        <v>805</v>
      </c>
      <c r="G2473" s="5">
        <v>18</v>
      </c>
      <c r="H2473" s="5">
        <v>18</v>
      </c>
      <c r="I2473" s="5" t="s">
        <v>31</v>
      </c>
      <c r="J2473" s="8">
        <f t="shared" si="116"/>
        <v>6440</v>
      </c>
      <c r="K2473" s="4">
        <f t="shared" si="117"/>
        <v>2.9906832298136647</v>
      </c>
      <c r="L2473" s="1">
        <f t="shared" si="118"/>
        <v>1</v>
      </c>
    </row>
    <row r="2474" spans="1:12" x14ac:dyDescent="0.2">
      <c r="A2474" s="5">
        <v>106</v>
      </c>
      <c r="B2474" s="5" t="s">
        <v>78</v>
      </c>
      <c r="D2474" s="5">
        <v>0</v>
      </c>
      <c r="E2474" s="5" t="s">
        <v>33</v>
      </c>
      <c r="F2474" s="5">
        <v>357</v>
      </c>
      <c r="G2474" s="5">
        <v>8</v>
      </c>
      <c r="H2474" s="5">
        <v>8</v>
      </c>
      <c r="I2474" s="5" t="s">
        <v>86</v>
      </c>
      <c r="J2474" s="8">
        <f t="shared" si="116"/>
        <v>2856</v>
      </c>
      <c r="K2474" s="4" t="str">
        <f t="shared" si="117"/>
        <v>unk</v>
      </c>
      <c r="L2474" s="1" t="str">
        <f t="shared" si="118"/>
        <v>unk</v>
      </c>
    </row>
    <row r="2475" spans="1:12" x14ac:dyDescent="0.2">
      <c r="A2475" s="5">
        <v>107</v>
      </c>
      <c r="B2475" s="5" t="s">
        <v>279</v>
      </c>
      <c r="C2475" s="5">
        <v>326</v>
      </c>
      <c r="D2475" s="5">
        <v>21</v>
      </c>
      <c r="F2475" s="5">
        <v>805</v>
      </c>
      <c r="G2475" s="5">
        <v>18</v>
      </c>
      <c r="H2475" s="5">
        <v>18</v>
      </c>
      <c r="I2475" s="5" t="s">
        <v>31</v>
      </c>
      <c r="J2475" s="8">
        <f t="shared" si="116"/>
        <v>6440</v>
      </c>
      <c r="K2475" s="4">
        <f t="shared" si="117"/>
        <v>3.0372670807453415</v>
      </c>
      <c r="L2475" s="1">
        <f t="shared" si="118"/>
        <v>1</v>
      </c>
    </row>
    <row r="2476" spans="1:12" x14ac:dyDescent="0.2">
      <c r="A2476" s="5">
        <v>108</v>
      </c>
      <c r="B2476" s="5" t="s">
        <v>279</v>
      </c>
      <c r="C2476" s="5">
        <v>322</v>
      </c>
      <c r="D2476" s="5">
        <v>21</v>
      </c>
      <c r="F2476" s="5">
        <v>897</v>
      </c>
      <c r="G2476" s="5">
        <v>20</v>
      </c>
      <c r="H2476" s="5">
        <v>20</v>
      </c>
      <c r="I2476" s="5" t="s">
        <v>31</v>
      </c>
      <c r="J2476" s="8">
        <f t="shared" si="116"/>
        <v>7176</v>
      </c>
      <c r="K2476" s="4">
        <f t="shared" si="117"/>
        <v>2.6923076923076925</v>
      </c>
      <c r="L2476" s="1">
        <f t="shared" si="118"/>
        <v>1</v>
      </c>
    </row>
    <row r="2477" spans="1:12" x14ac:dyDescent="0.2">
      <c r="A2477" s="5">
        <v>109</v>
      </c>
      <c r="B2477" s="5" t="s">
        <v>279</v>
      </c>
      <c r="C2477" s="5">
        <v>326</v>
      </c>
      <c r="D2477" s="5">
        <v>21</v>
      </c>
      <c r="F2477" s="5">
        <v>851</v>
      </c>
      <c r="G2477" s="5">
        <v>19</v>
      </c>
      <c r="H2477" s="5">
        <v>19</v>
      </c>
      <c r="I2477" s="5" t="s">
        <v>31</v>
      </c>
      <c r="J2477" s="8">
        <f t="shared" si="116"/>
        <v>6808</v>
      </c>
      <c r="K2477" s="4">
        <f t="shared" si="117"/>
        <v>2.873090481786134</v>
      </c>
      <c r="L2477" s="1">
        <f t="shared" si="118"/>
        <v>1</v>
      </c>
    </row>
    <row r="2478" spans="1:12" x14ac:dyDescent="0.2">
      <c r="A2478" s="5">
        <v>110</v>
      </c>
      <c r="B2478" s="5" t="s">
        <v>279</v>
      </c>
      <c r="C2478" s="5">
        <v>301</v>
      </c>
      <c r="D2478" s="5">
        <v>20</v>
      </c>
      <c r="F2478" s="5">
        <v>702</v>
      </c>
      <c r="G2478" s="5">
        <v>15</v>
      </c>
      <c r="H2478" s="5">
        <v>15</v>
      </c>
      <c r="I2478" s="5" t="s">
        <v>31</v>
      </c>
      <c r="J2478" s="8">
        <f t="shared" si="116"/>
        <v>5616</v>
      </c>
      <c r="K2478" s="4">
        <f t="shared" si="117"/>
        <v>3.2158119658119659</v>
      </c>
      <c r="L2478" s="1">
        <f t="shared" si="118"/>
        <v>1</v>
      </c>
    </row>
    <row r="2479" spans="1:12" x14ac:dyDescent="0.2">
      <c r="A2479" s="5">
        <v>200</v>
      </c>
      <c r="B2479" s="5" t="s">
        <v>32</v>
      </c>
      <c r="C2479" s="5">
        <v>352</v>
      </c>
      <c r="D2479" s="5">
        <v>23</v>
      </c>
      <c r="F2479" s="5">
        <v>805</v>
      </c>
      <c r="G2479" s="5">
        <v>18</v>
      </c>
      <c r="H2479" s="5">
        <v>18</v>
      </c>
      <c r="I2479" s="5" t="s">
        <v>31</v>
      </c>
      <c r="J2479" s="8">
        <f t="shared" si="116"/>
        <v>6440</v>
      </c>
      <c r="K2479" s="4">
        <f t="shared" si="117"/>
        <v>3.2795031055900621</v>
      </c>
      <c r="L2479" s="1">
        <f t="shared" si="118"/>
        <v>1</v>
      </c>
    </row>
    <row r="2480" spans="1:12" x14ac:dyDescent="0.2">
      <c r="A2480" s="5">
        <v>201</v>
      </c>
      <c r="B2480" s="5" t="s">
        <v>32</v>
      </c>
      <c r="D2480" s="5">
        <v>0</v>
      </c>
      <c r="E2480" s="5" t="s">
        <v>33</v>
      </c>
      <c r="F2480" s="5">
        <v>805</v>
      </c>
      <c r="G2480" s="5">
        <v>18</v>
      </c>
      <c r="H2480" s="5">
        <v>18</v>
      </c>
      <c r="J2480" s="8">
        <f t="shared" si="116"/>
        <v>6440</v>
      </c>
      <c r="K2480" s="4" t="str">
        <f t="shared" si="117"/>
        <v>unk</v>
      </c>
      <c r="L2480" s="1" t="str">
        <f t="shared" si="118"/>
        <v>unk</v>
      </c>
    </row>
    <row r="2481" spans="1:12" x14ac:dyDescent="0.2">
      <c r="A2481" s="5">
        <v>202</v>
      </c>
      <c r="B2481" s="5" t="s">
        <v>32</v>
      </c>
      <c r="D2481" s="5">
        <v>0</v>
      </c>
      <c r="E2481" s="5" t="s">
        <v>33</v>
      </c>
      <c r="F2481" s="5">
        <v>805</v>
      </c>
      <c r="G2481" s="5">
        <v>18</v>
      </c>
      <c r="H2481" s="5">
        <v>18</v>
      </c>
      <c r="J2481" s="8">
        <f t="shared" si="116"/>
        <v>6440</v>
      </c>
      <c r="K2481" s="4" t="str">
        <f t="shared" si="117"/>
        <v>unk</v>
      </c>
      <c r="L2481" s="1" t="str">
        <f t="shared" si="118"/>
        <v>unk</v>
      </c>
    </row>
    <row r="2482" spans="1:12" x14ac:dyDescent="0.2">
      <c r="A2482" s="5">
        <v>203</v>
      </c>
      <c r="B2482" s="5" t="s">
        <v>32</v>
      </c>
      <c r="C2482" s="5">
        <v>234</v>
      </c>
      <c r="D2482" s="5">
        <v>15</v>
      </c>
      <c r="F2482" s="5">
        <v>854</v>
      </c>
      <c r="G2482" s="5">
        <v>19</v>
      </c>
      <c r="H2482" s="5">
        <v>15</v>
      </c>
      <c r="I2482" s="5" t="s">
        <v>31</v>
      </c>
      <c r="J2482" s="8">
        <f t="shared" si="116"/>
        <v>6832</v>
      </c>
      <c r="K2482" s="4">
        <f t="shared" si="117"/>
        <v>2.0550351288056206</v>
      </c>
      <c r="L2482" s="1">
        <f t="shared" si="118"/>
        <v>1</v>
      </c>
    </row>
    <row r="2483" spans="1:12" x14ac:dyDescent="0.2">
      <c r="A2483" s="5">
        <v>204</v>
      </c>
      <c r="B2483" s="5" t="s">
        <v>32</v>
      </c>
      <c r="D2483" s="5">
        <v>0</v>
      </c>
      <c r="E2483" s="5" t="s">
        <v>33</v>
      </c>
      <c r="F2483" s="5">
        <v>805</v>
      </c>
      <c r="G2483" s="5">
        <v>18</v>
      </c>
      <c r="H2483" s="5">
        <v>18</v>
      </c>
      <c r="J2483" s="8">
        <f t="shared" si="116"/>
        <v>6440</v>
      </c>
      <c r="K2483" s="4" t="str">
        <f t="shared" si="117"/>
        <v>unk</v>
      </c>
      <c r="L2483" s="1" t="str">
        <f t="shared" si="118"/>
        <v>unk</v>
      </c>
    </row>
    <row r="2484" spans="1:12" x14ac:dyDescent="0.2">
      <c r="A2484" s="5">
        <v>205</v>
      </c>
      <c r="B2484" s="5" t="s">
        <v>32</v>
      </c>
      <c r="D2484" s="5">
        <v>0</v>
      </c>
      <c r="E2484" s="5" t="s">
        <v>33</v>
      </c>
      <c r="F2484" s="5">
        <v>805</v>
      </c>
      <c r="G2484" s="5">
        <v>18</v>
      </c>
      <c r="H2484" s="5">
        <v>18</v>
      </c>
      <c r="J2484" s="8">
        <f t="shared" si="116"/>
        <v>6440</v>
      </c>
      <c r="K2484" s="4" t="str">
        <f t="shared" si="117"/>
        <v>unk</v>
      </c>
      <c r="L2484" s="1" t="str">
        <f t="shared" si="118"/>
        <v>unk</v>
      </c>
    </row>
    <row r="2485" spans="1:12" x14ac:dyDescent="0.2">
      <c r="A2485" s="5">
        <v>206</v>
      </c>
      <c r="B2485" s="5" t="s">
        <v>32</v>
      </c>
      <c r="D2485" s="5">
        <v>0</v>
      </c>
      <c r="E2485" s="5" t="s">
        <v>33</v>
      </c>
      <c r="F2485" s="5">
        <v>805</v>
      </c>
      <c r="G2485" s="5">
        <v>18</v>
      </c>
      <c r="H2485" s="5">
        <v>18</v>
      </c>
      <c r="J2485" s="8">
        <f t="shared" si="116"/>
        <v>6440</v>
      </c>
      <c r="K2485" s="4" t="str">
        <f t="shared" si="117"/>
        <v>unk</v>
      </c>
      <c r="L2485" s="1" t="str">
        <f t="shared" si="118"/>
        <v>unk</v>
      </c>
    </row>
    <row r="2486" spans="1:12" x14ac:dyDescent="0.2">
      <c r="A2486" s="5">
        <v>208</v>
      </c>
      <c r="B2486" s="5" t="s">
        <v>32</v>
      </c>
      <c r="C2486" s="5">
        <v>301</v>
      </c>
      <c r="D2486" s="5">
        <v>20</v>
      </c>
      <c r="F2486" s="5">
        <v>805</v>
      </c>
      <c r="G2486" s="5">
        <v>18</v>
      </c>
      <c r="H2486" s="5">
        <v>18</v>
      </c>
      <c r="I2486" s="5" t="s">
        <v>31</v>
      </c>
      <c r="J2486" s="8">
        <f t="shared" si="116"/>
        <v>6440</v>
      </c>
      <c r="K2486" s="4">
        <f t="shared" si="117"/>
        <v>2.8043478260869565</v>
      </c>
      <c r="L2486" s="1">
        <f t="shared" si="118"/>
        <v>1</v>
      </c>
    </row>
    <row r="2487" spans="1:12" x14ac:dyDescent="0.2">
      <c r="A2487" s="5">
        <v>210</v>
      </c>
      <c r="B2487" s="5" t="s">
        <v>32</v>
      </c>
      <c r="C2487" s="5">
        <v>242</v>
      </c>
      <c r="D2487" s="5">
        <v>16</v>
      </c>
      <c r="F2487" s="5">
        <v>805</v>
      </c>
      <c r="G2487" s="5">
        <v>18</v>
      </c>
      <c r="H2487" s="5">
        <v>16</v>
      </c>
      <c r="I2487" s="5" t="s">
        <v>31</v>
      </c>
      <c r="J2487" s="8">
        <f t="shared" si="116"/>
        <v>6440</v>
      </c>
      <c r="K2487" s="4">
        <f t="shared" si="117"/>
        <v>2.2546583850931676</v>
      </c>
      <c r="L2487" s="1">
        <f t="shared" si="118"/>
        <v>1</v>
      </c>
    </row>
    <row r="2488" spans="1:12" x14ac:dyDescent="0.2">
      <c r="A2488" s="5">
        <v>212</v>
      </c>
      <c r="B2488" s="5" t="s">
        <v>32</v>
      </c>
      <c r="D2488" s="5">
        <v>0</v>
      </c>
      <c r="E2488" s="5" t="s">
        <v>33</v>
      </c>
      <c r="F2488" s="5">
        <v>805</v>
      </c>
      <c r="G2488" s="5">
        <v>18</v>
      </c>
      <c r="H2488" s="5">
        <v>18</v>
      </c>
      <c r="J2488" s="8">
        <f t="shared" si="116"/>
        <v>6440</v>
      </c>
      <c r="K2488" s="4" t="str">
        <f t="shared" si="117"/>
        <v>unk</v>
      </c>
      <c r="L2488" s="1" t="str">
        <f t="shared" si="118"/>
        <v>unk</v>
      </c>
    </row>
    <row r="2489" spans="1:12" x14ac:dyDescent="0.2">
      <c r="A2489" s="5">
        <v>214</v>
      </c>
      <c r="B2489" s="5" t="s">
        <v>32</v>
      </c>
      <c r="C2489" s="5">
        <v>247</v>
      </c>
      <c r="D2489" s="5">
        <v>16</v>
      </c>
      <c r="F2489" s="5">
        <v>391</v>
      </c>
      <c r="G2489" s="5">
        <v>8</v>
      </c>
      <c r="H2489" s="5">
        <v>8</v>
      </c>
      <c r="I2489" s="5" t="s">
        <v>31</v>
      </c>
      <c r="J2489" s="8">
        <f t="shared" si="116"/>
        <v>3128</v>
      </c>
      <c r="K2489" s="4">
        <f t="shared" si="117"/>
        <v>4.7378516624040925</v>
      </c>
      <c r="L2489" s="1">
        <f t="shared" si="118"/>
        <v>2</v>
      </c>
    </row>
    <row r="2490" spans="1:12" x14ac:dyDescent="0.2">
      <c r="A2490" s="5" t="s">
        <v>658</v>
      </c>
      <c r="B2490" s="5" t="s">
        <v>32</v>
      </c>
      <c r="C2490" s="5">
        <v>599</v>
      </c>
      <c r="D2490" s="5">
        <v>39</v>
      </c>
      <c r="F2490" s="5">
        <v>1702</v>
      </c>
      <c r="G2490" s="5">
        <v>38</v>
      </c>
      <c r="H2490" s="5">
        <v>38</v>
      </c>
      <c r="I2490" s="5" t="s">
        <v>31</v>
      </c>
      <c r="J2490" s="8">
        <f t="shared" si="116"/>
        <v>13616</v>
      </c>
      <c r="K2490" s="4">
        <f t="shared" si="117"/>
        <v>2.6395417156286722</v>
      </c>
      <c r="L2490" s="1">
        <f t="shared" si="118"/>
        <v>1</v>
      </c>
    </row>
    <row r="2491" spans="1:12" x14ac:dyDescent="0.2">
      <c r="A2491" s="5">
        <v>217</v>
      </c>
      <c r="B2491" s="5" t="s">
        <v>32</v>
      </c>
      <c r="C2491" s="5">
        <v>283</v>
      </c>
      <c r="D2491" s="5">
        <v>18</v>
      </c>
      <c r="F2491" s="5">
        <v>1352</v>
      </c>
      <c r="G2491" s="5">
        <v>30</v>
      </c>
      <c r="H2491" s="5">
        <v>18</v>
      </c>
      <c r="I2491" s="5" t="s">
        <v>31</v>
      </c>
      <c r="J2491" s="8">
        <f t="shared" si="116"/>
        <v>10816</v>
      </c>
      <c r="K2491" s="4">
        <f t="shared" si="117"/>
        <v>1.5698964497041421</v>
      </c>
      <c r="L2491" s="1">
        <f t="shared" si="118"/>
        <v>1</v>
      </c>
    </row>
    <row r="2492" spans="1:12" x14ac:dyDescent="0.2">
      <c r="A2492" s="5">
        <v>219</v>
      </c>
      <c r="B2492" s="5" t="s">
        <v>32</v>
      </c>
      <c r="C2492" s="5">
        <v>274</v>
      </c>
      <c r="D2492" s="5">
        <v>18</v>
      </c>
      <c r="F2492" s="5">
        <v>798</v>
      </c>
      <c r="G2492" s="5">
        <v>18</v>
      </c>
      <c r="H2492" s="5">
        <v>18</v>
      </c>
      <c r="I2492" s="5" t="s">
        <v>31</v>
      </c>
      <c r="J2492" s="8">
        <f t="shared" si="116"/>
        <v>6384</v>
      </c>
      <c r="K2492" s="4">
        <f t="shared" si="117"/>
        <v>2.5751879699248121</v>
      </c>
      <c r="L2492" s="1">
        <f t="shared" si="118"/>
        <v>1</v>
      </c>
    </row>
    <row r="2493" spans="1:12" x14ac:dyDescent="0.2">
      <c r="A2493" s="5">
        <v>220</v>
      </c>
      <c r="B2493" s="5" t="s">
        <v>32</v>
      </c>
      <c r="C2493" s="5">
        <v>184</v>
      </c>
      <c r="D2493" s="5">
        <v>12</v>
      </c>
      <c r="E2493" s="5" t="s">
        <v>33</v>
      </c>
      <c r="F2493" s="5">
        <v>865</v>
      </c>
      <c r="G2493" s="5">
        <v>19</v>
      </c>
      <c r="H2493" s="5">
        <v>19</v>
      </c>
      <c r="I2493" s="5" t="s">
        <v>31</v>
      </c>
      <c r="J2493" s="8">
        <f t="shared" si="116"/>
        <v>6920</v>
      </c>
      <c r="K2493" s="4">
        <f t="shared" si="117"/>
        <v>1.5953757225433527</v>
      </c>
      <c r="L2493" s="1">
        <f t="shared" si="118"/>
        <v>1</v>
      </c>
    </row>
    <row r="2494" spans="1:12" x14ac:dyDescent="0.2">
      <c r="A2494" s="5">
        <v>300</v>
      </c>
      <c r="B2494" s="5" t="s">
        <v>32</v>
      </c>
      <c r="D2494" s="5">
        <v>0</v>
      </c>
      <c r="E2494" s="5" t="s">
        <v>33</v>
      </c>
      <c r="F2494" s="5">
        <v>910</v>
      </c>
      <c r="G2494" s="5">
        <v>20</v>
      </c>
      <c r="H2494" s="5">
        <v>20</v>
      </c>
      <c r="J2494" s="8">
        <f t="shared" si="116"/>
        <v>7280</v>
      </c>
      <c r="K2494" s="4" t="str">
        <f t="shared" si="117"/>
        <v>unk</v>
      </c>
      <c r="L2494" s="1" t="str">
        <f t="shared" si="118"/>
        <v>unk</v>
      </c>
    </row>
    <row r="2495" spans="1:12" x14ac:dyDescent="0.2">
      <c r="A2495" s="5">
        <v>301</v>
      </c>
      <c r="B2495" s="5" t="s">
        <v>32</v>
      </c>
      <c r="D2495" s="5">
        <v>0</v>
      </c>
      <c r="E2495" s="5" t="s">
        <v>33</v>
      </c>
      <c r="F2495" s="5">
        <v>900</v>
      </c>
      <c r="G2495" s="5">
        <v>20</v>
      </c>
      <c r="H2495" s="5">
        <v>20</v>
      </c>
      <c r="J2495" s="8">
        <f t="shared" si="116"/>
        <v>7200</v>
      </c>
      <c r="K2495" s="4" t="str">
        <f t="shared" si="117"/>
        <v>unk</v>
      </c>
      <c r="L2495" s="1" t="str">
        <f t="shared" si="118"/>
        <v>unk</v>
      </c>
    </row>
    <row r="2496" spans="1:12" x14ac:dyDescent="0.2">
      <c r="A2496" s="5">
        <v>302</v>
      </c>
      <c r="B2496" s="5" t="s">
        <v>32</v>
      </c>
      <c r="D2496" s="5">
        <v>0</v>
      </c>
      <c r="E2496" s="5" t="s">
        <v>33</v>
      </c>
      <c r="F2496" s="5">
        <v>900</v>
      </c>
      <c r="G2496" s="5">
        <v>20</v>
      </c>
      <c r="H2496" s="5">
        <v>20</v>
      </c>
      <c r="J2496" s="8">
        <f t="shared" si="116"/>
        <v>7200</v>
      </c>
      <c r="K2496" s="4" t="str">
        <f t="shared" si="117"/>
        <v>unk</v>
      </c>
      <c r="L2496" s="1" t="str">
        <f t="shared" si="118"/>
        <v>unk</v>
      </c>
    </row>
    <row r="2497" spans="1:12" x14ac:dyDescent="0.2">
      <c r="A2497" s="5">
        <v>303</v>
      </c>
      <c r="B2497" s="5" t="s">
        <v>32</v>
      </c>
      <c r="D2497" s="5">
        <v>0</v>
      </c>
      <c r="E2497" s="5" t="s">
        <v>33</v>
      </c>
      <c r="F2497" s="5">
        <v>900</v>
      </c>
      <c r="G2497" s="5">
        <v>20</v>
      </c>
      <c r="H2497" s="5">
        <v>20</v>
      </c>
      <c r="J2497" s="8">
        <f t="shared" si="116"/>
        <v>7200</v>
      </c>
      <c r="K2497" s="4" t="str">
        <f t="shared" si="117"/>
        <v>unk</v>
      </c>
      <c r="L2497" s="1" t="str">
        <f t="shared" si="118"/>
        <v>unk</v>
      </c>
    </row>
    <row r="2498" spans="1:12" x14ac:dyDescent="0.2">
      <c r="A2498" s="5">
        <v>304</v>
      </c>
      <c r="B2498" s="5" t="s">
        <v>32</v>
      </c>
      <c r="D2498" s="5">
        <v>0</v>
      </c>
      <c r="E2498" s="5" t="s">
        <v>33</v>
      </c>
      <c r="F2498" s="5">
        <v>900</v>
      </c>
      <c r="G2498" s="5">
        <v>20</v>
      </c>
      <c r="H2498" s="5">
        <v>20</v>
      </c>
      <c r="J2498" s="8">
        <f t="shared" si="116"/>
        <v>7200</v>
      </c>
      <c r="K2498" s="4" t="str">
        <f t="shared" si="117"/>
        <v>unk</v>
      </c>
      <c r="L2498" s="1" t="str">
        <f t="shared" si="118"/>
        <v>unk</v>
      </c>
    </row>
    <row r="2499" spans="1:12" x14ac:dyDescent="0.2">
      <c r="A2499" s="5">
        <v>305</v>
      </c>
      <c r="B2499" s="5" t="s">
        <v>32</v>
      </c>
      <c r="D2499" s="5">
        <v>0</v>
      </c>
      <c r="E2499" s="5" t="s">
        <v>33</v>
      </c>
      <c r="F2499" s="5">
        <v>900</v>
      </c>
      <c r="G2499" s="5">
        <v>20</v>
      </c>
      <c r="H2499" s="5">
        <v>20</v>
      </c>
      <c r="J2499" s="8">
        <f t="shared" si="116"/>
        <v>7200</v>
      </c>
      <c r="K2499" s="4" t="str">
        <f t="shared" si="117"/>
        <v>unk</v>
      </c>
      <c r="L2499" s="1" t="str">
        <f t="shared" si="118"/>
        <v>unk</v>
      </c>
    </row>
    <row r="2500" spans="1:12" x14ac:dyDescent="0.2">
      <c r="A2500" s="5">
        <v>306</v>
      </c>
      <c r="B2500" s="5" t="s">
        <v>32</v>
      </c>
      <c r="D2500" s="5">
        <v>0</v>
      </c>
      <c r="E2500" s="5" t="s">
        <v>33</v>
      </c>
      <c r="F2500" s="5">
        <v>900</v>
      </c>
      <c r="G2500" s="5">
        <v>20</v>
      </c>
      <c r="H2500" s="5">
        <v>20</v>
      </c>
      <c r="J2500" s="8">
        <f t="shared" si="116"/>
        <v>7200</v>
      </c>
      <c r="K2500" s="4" t="str">
        <f t="shared" si="117"/>
        <v>unk</v>
      </c>
      <c r="L2500" s="1" t="str">
        <f t="shared" si="118"/>
        <v>unk</v>
      </c>
    </row>
    <row r="2501" spans="1:12" x14ac:dyDescent="0.2">
      <c r="A2501" s="5">
        <v>308</v>
      </c>
      <c r="B2501" s="5" t="s">
        <v>32</v>
      </c>
      <c r="D2501" s="5">
        <v>0</v>
      </c>
      <c r="E2501" s="5" t="s">
        <v>33</v>
      </c>
      <c r="F2501" s="5">
        <v>900</v>
      </c>
      <c r="G2501" s="5">
        <v>20</v>
      </c>
      <c r="H2501" s="5">
        <v>20</v>
      </c>
      <c r="J2501" s="8">
        <f t="shared" si="116"/>
        <v>7200</v>
      </c>
      <c r="K2501" s="4" t="str">
        <f t="shared" si="117"/>
        <v>unk</v>
      </c>
      <c r="L2501" s="1" t="str">
        <f t="shared" si="118"/>
        <v>unk</v>
      </c>
    </row>
    <row r="2502" spans="1:12" x14ac:dyDescent="0.2">
      <c r="A2502" s="5">
        <v>310</v>
      </c>
      <c r="B2502" s="5" t="s">
        <v>32</v>
      </c>
      <c r="D2502" s="5">
        <v>0</v>
      </c>
      <c r="E2502" s="5" t="s">
        <v>33</v>
      </c>
      <c r="F2502" s="5">
        <v>910</v>
      </c>
      <c r="G2502" s="5">
        <v>20</v>
      </c>
      <c r="H2502" s="5">
        <v>20</v>
      </c>
      <c r="J2502" s="8">
        <f t="shared" si="116"/>
        <v>7280</v>
      </c>
      <c r="K2502" s="4" t="str">
        <f t="shared" si="117"/>
        <v>unk</v>
      </c>
      <c r="L2502" s="1" t="str">
        <f t="shared" si="118"/>
        <v>unk</v>
      </c>
    </row>
    <row r="2503" spans="1:12" x14ac:dyDescent="0.2">
      <c r="A2503" s="5">
        <v>312</v>
      </c>
      <c r="B2503" s="5" t="s">
        <v>32</v>
      </c>
      <c r="C2503" s="5">
        <v>277</v>
      </c>
      <c r="D2503" s="5">
        <v>18</v>
      </c>
      <c r="F2503" s="5">
        <v>391</v>
      </c>
      <c r="G2503" s="5">
        <v>8</v>
      </c>
      <c r="H2503" s="5">
        <v>8</v>
      </c>
      <c r="I2503" s="5" t="s">
        <v>31</v>
      </c>
      <c r="J2503" s="8">
        <f t="shared" si="116"/>
        <v>3128</v>
      </c>
      <c r="K2503" s="4">
        <f t="shared" si="117"/>
        <v>5.3132992327365729</v>
      </c>
      <c r="L2503" s="1">
        <f t="shared" si="118"/>
        <v>2</v>
      </c>
    </row>
    <row r="2504" spans="1:12" x14ac:dyDescent="0.2">
      <c r="A2504" s="5">
        <v>314</v>
      </c>
      <c r="B2504" s="5" t="s">
        <v>32</v>
      </c>
      <c r="C2504" s="5">
        <v>241</v>
      </c>
      <c r="D2504" s="5">
        <v>16</v>
      </c>
      <c r="F2504" s="5">
        <v>397</v>
      </c>
      <c r="G2504" s="5">
        <v>9</v>
      </c>
      <c r="H2504" s="5">
        <v>9</v>
      </c>
      <c r="I2504" s="5" t="s">
        <v>31</v>
      </c>
      <c r="J2504" s="8">
        <f t="shared" si="116"/>
        <v>3176</v>
      </c>
      <c r="K2504" s="4">
        <f t="shared" si="117"/>
        <v>4.5528967254408057</v>
      </c>
      <c r="L2504" s="1">
        <f t="shared" si="118"/>
        <v>2</v>
      </c>
    </row>
    <row r="2505" spans="1:12" x14ac:dyDescent="0.2">
      <c r="A2505" s="5">
        <v>316</v>
      </c>
      <c r="B2505" s="5" t="s">
        <v>32</v>
      </c>
      <c r="C2505" s="5">
        <v>238</v>
      </c>
      <c r="D2505" s="5">
        <v>15</v>
      </c>
      <c r="F2505" s="5">
        <v>851</v>
      </c>
      <c r="G2505" s="5">
        <v>19</v>
      </c>
      <c r="H2505" s="5">
        <v>15</v>
      </c>
      <c r="I2505" s="5" t="s">
        <v>31</v>
      </c>
      <c r="J2505" s="8">
        <f t="shared" si="116"/>
        <v>6808</v>
      </c>
      <c r="K2505" s="4">
        <f t="shared" si="117"/>
        <v>2.0975323149236194</v>
      </c>
      <c r="L2505" s="1">
        <f t="shared" si="118"/>
        <v>1</v>
      </c>
    </row>
    <row r="2506" spans="1:12" x14ac:dyDescent="0.2">
      <c r="A2506" s="5">
        <v>317</v>
      </c>
      <c r="B2506" s="5" t="s">
        <v>32</v>
      </c>
      <c r="D2506" s="5">
        <v>0</v>
      </c>
      <c r="E2506" s="5" t="s">
        <v>33</v>
      </c>
      <c r="F2506" s="5">
        <v>910</v>
      </c>
      <c r="G2506" s="5">
        <v>20</v>
      </c>
      <c r="H2506" s="5">
        <v>20</v>
      </c>
      <c r="J2506" s="8">
        <f t="shared" si="116"/>
        <v>7280</v>
      </c>
      <c r="K2506" s="4" t="str">
        <f t="shared" si="117"/>
        <v>unk</v>
      </c>
      <c r="L2506" s="1" t="str">
        <f t="shared" si="118"/>
        <v>unk</v>
      </c>
    </row>
    <row r="2507" spans="1:12" x14ac:dyDescent="0.2">
      <c r="A2507" s="5">
        <v>318</v>
      </c>
      <c r="B2507" s="5" t="s">
        <v>32</v>
      </c>
      <c r="D2507" s="5">
        <v>0</v>
      </c>
      <c r="E2507" s="5" t="s">
        <v>33</v>
      </c>
      <c r="F2507" s="5">
        <v>850</v>
      </c>
      <c r="G2507" s="5">
        <v>19</v>
      </c>
      <c r="H2507" s="5">
        <v>19</v>
      </c>
      <c r="J2507" s="8">
        <f t="shared" si="116"/>
        <v>6800</v>
      </c>
      <c r="K2507" s="4" t="str">
        <f t="shared" si="117"/>
        <v>unk</v>
      </c>
      <c r="L2507" s="1" t="str">
        <f t="shared" si="118"/>
        <v>unk</v>
      </c>
    </row>
    <row r="2508" spans="1:12" x14ac:dyDescent="0.2">
      <c r="A2508" s="5">
        <v>319</v>
      </c>
      <c r="B2508" s="5" t="s">
        <v>32</v>
      </c>
      <c r="D2508" s="5">
        <v>0</v>
      </c>
      <c r="E2508" s="5" t="s">
        <v>33</v>
      </c>
      <c r="F2508" s="5">
        <v>910</v>
      </c>
      <c r="G2508" s="5">
        <v>20</v>
      </c>
      <c r="H2508" s="5">
        <v>20</v>
      </c>
      <c r="J2508" s="8">
        <f t="shared" si="116"/>
        <v>7280</v>
      </c>
      <c r="K2508" s="4" t="str">
        <f t="shared" si="117"/>
        <v>unk</v>
      </c>
      <c r="L2508" s="1" t="str">
        <f t="shared" si="118"/>
        <v>unk</v>
      </c>
    </row>
    <row r="2509" spans="1:12" x14ac:dyDescent="0.2">
      <c r="A2509" s="5">
        <v>320</v>
      </c>
      <c r="B2509" s="5" t="s">
        <v>32</v>
      </c>
      <c r="D2509" s="5">
        <v>0</v>
      </c>
      <c r="E2509" s="5" t="s">
        <v>33</v>
      </c>
      <c r="F2509" s="5">
        <v>910</v>
      </c>
      <c r="G2509" s="5">
        <v>20</v>
      </c>
      <c r="H2509" s="5">
        <v>20</v>
      </c>
      <c r="J2509" s="8">
        <f t="shared" ref="J2509:J2572" si="119">IF(COUNT(F2509)=1,F2509*8,"")</f>
        <v>7280</v>
      </c>
      <c r="K2509" s="4" t="str">
        <f t="shared" ref="K2509:K2572" si="120">IF( AND(COUNT(J2509)=1,COUNT(C2509)=1), ABS((C2509*60/J2509)), "unk" )</f>
        <v>unk</v>
      </c>
      <c r="L2509" s="1" t="str">
        <f t="shared" si="118"/>
        <v>unk</v>
      </c>
    </row>
    <row r="2510" spans="1:12" x14ac:dyDescent="0.2">
      <c r="A2510" s="5" t="s">
        <v>26</v>
      </c>
      <c r="B2510" s="5" t="s">
        <v>659</v>
      </c>
      <c r="C2510" s="5" t="s">
        <v>86</v>
      </c>
      <c r="D2510" s="5">
        <v>0</v>
      </c>
      <c r="F2510" s="5">
        <v>126</v>
      </c>
      <c r="G2510" s="5">
        <v>2</v>
      </c>
      <c r="H2510" s="5">
        <v>0</v>
      </c>
      <c r="I2510" s="5" t="s">
        <v>86</v>
      </c>
      <c r="J2510" s="8">
        <f t="shared" si="119"/>
        <v>1008</v>
      </c>
      <c r="K2510" s="4" t="str">
        <f t="shared" si="120"/>
        <v>unk</v>
      </c>
      <c r="L2510" s="1" t="str">
        <f t="shared" si="118"/>
        <v>unk</v>
      </c>
    </row>
    <row r="2511" spans="1:12" x14ac:dyDescent="0.2">
      <c r="A2511" s="5" t="s">
        <v>26</v>
      </c>
      <c r="B2511" s="5" t="s">
        <v>27</v>
      </c>
      <c r="C2511" s="5">
        <v>675</v>
      </c>
      <c r="D2511" s="5">
        <v>45</v>
      </c>
      <c r="F2511" s="5">
        <v>2800</v>
      </c>
      <c r="G2511" s="5">
        <v>63</v>
      </c>
      <c r="H2511" s="5">
        <v>45</v>
      </c>
      <c r="I2511" s="5" t="s">
        <v>319</v>
      </c>
      <c r="J2511" s="8">
        <f t="shared" si="119"/>
        <v>22400</v>
      </c>
      <c r="K2511" s="4">
        <f t="shared" si="120"/>
        <v>1.8080357142857142</v>
      </c>
      <c r="L2511" s="1">
        <f t="shared" si="118"/>
        <v>1</v>
      </c>
    </row>
    <row r="2512" spans="1:12" x14ac:dyDescent="0.2">
      <c r="A2512" s="5" t="s">
        <v>26</v>
      </c>
      <c r="B2512" s="5" t="s">
        <v>660</v>
      </c>
      <c r="C2512" s="5">
        <v>0</v>
      </c>
      <c r="D2512" s="5">
        <v>0</v>
      </c>
      <c r="F2512" s="5">
        <v>456</v>
      </c>
      <c r="G2512" s="5">
        <v>10</v>
      </c>
      <c r="H2512" s="5">
        <v>0</v>
      </c>
      <c r="I2512" s="5" t="s">
        <v>86</v>
      </c>
      <c r="J2512" s="8">
        <f t="shared" si="119"/>
        <v>3648</v>
      </c>
      <c r="K2512" s="4">
        <f t="shared" si="120"/>
        <v>0</v>
      </c>
      <c r="L2512" s="1">
        <f t="shared" si="118"/>
        <v>0</v>
      </c>
    </row>
    <row r="2513" spans="1:12" x14ac:dyDescent="0.2">
      <c r="A2513" s="5" t="s">
        <v>661</v>
      </c>
      <c r="B2513" s="5" t="s">
        <v>26</v>
      </c>
      <c r="D2513" s="5">
        <v>0</v>
      </c>
      <c r="E2513" s="5" t="s">
        <v>33</v>
      </c>
      <c r="F2513" s="5">
        <v>731</v>
      </c>
      <c r="G2513" s="5">
        <v>16</v>
      </c>
      <c r="H2513" s="5">
        <v>16</v>
      </c>
      <c r="I2513" s="5" t="s">
        <v>31</v>
      </c>
      <c r="J2513" s="8">
        <f t="shared" si="119"/>
        <v>5848</v>
      </c>
      <c r="K2513" s="4" t="str">
        <f t="shared" si="120"/>
        <v>unk</v>
      </c>
      <c r="L2513" s="1" t="str">
        <f t="shared" si="118"/>
        <v>unk</v>
      </c>
    </row>
    <row r="2514" spans="1:12" x14ac:dyDescent="0.2">
      <c r="A2514" s="5" t="s">
        <v>662</v>
      </c>
      <c r="B2514" s="5" t="s">
        <v>385</v>
      </c>
      <c r="C2514" s="5">
        <v>356</v>
      </c>
      <c r="D2514" s="5">
        <v>23</v>
      </c>
      <c r="F2514" s="5">
        <v>875</v>
      </c>
      <c r="G2514" s="5">
        <v>19</v>
      </c>
      <c r="H2514" s="5">
        <v>19</v>
      </c>
      <c r="I2514" s="5" t="s">
        <v>31</v>
      </c>
      <c r="J2514" s="8">
        <f t="shared" si="119"/>
        <v>7000</v>
      </c>
      <c r="K2514" s="4">
        <f t="shared" si="120"/>
        <v>3.0514285714285716</v>
      </c>
      <c r="L2514" s="1">
        <f t="shared" si="118"/>
        <v>1</v>
      </c>
    </row>
    <row r="2515" spans="1:12" x14ac:dyDescent="0.2">
      <c r="A2515" s="5" t="s">
        <v>26</v>
      </c>
      <c r="B2515" s="5" t="s">
        <v>663</v>
      </c>
      <c r="C2515" s="5" t="s">
        <v>86</v>
      </c>
      <c r="D2515" s="5">
        <v>0</v>
      </c>
      <c r="F2515" s="5">
        <v>126</v>
      </c>
      <c r="G2515" s="5">
        <v>2</v>
      </c>
      <c r="H2515" s="5">
        <v>0</v>
      </c>
      <c r="I2515" s="5" t="s">
        <v>86</v>
      </c>
      <c r="J2515" s="8">
        <f t="shared" si="119"/>
        <v>1008</v>
      </c>
      <c r="K2515" s="4" t="str">
        <f t="shared" si="120"/>
        <v>unk</v>
      </c>
      <c r="L2515" s="1" t="str">
        <f t="shared" si="118"/>
        <v>unk</v>
      </c>
    </row>
    <row r="2516" spans="1:12" x14ac:dyDescent="0.2">
      <c r="A2516" s="5" t="s">
        <v>26</v>
      </c>
      <c r="B2516" s="5" t="s">
        <v>664</v>
      </c>
      <c r="C2516" s="5">
        <v>275</v>
      </c>
      <c r="D2516" s="5">
        <v>18</v>
      </c>
      <c r="F2516" s="5">
        <v>750</v>
      </c>
      <c r="G2516" s="5">
        <v>17</v>
      </c>
      <c r="H2516" s="5">
        <v>17</v>
      </c>
      <c r="I2516" s="5" t="s">
        <v>31</v>
      </c>
      <c r="J2516" s="8">
        <f t="shared" si="119"/>
        <v>6000</v>
      </c>
      <c r="K2516" s="4">
        <f t="shared" si="120"/>
        <v>2.75</v>
      </c>
      <c r="L2516" s="1">
        <f t="shared" si="118"/>
        <v>1</v>
      </c>
    </row>
    <row r="2517" spans="1:12" x14ac:dyDescent="0.2">
      <c r="A2517" s="5" t="s">
        <v>26</v>
      </c>
      <c r="B2517" s="5" t="s">
        <v>331</v>
      </c>
      <c r="C2517" s="5">
        <v>1543</v>
      </c>
      <c r="D2517" s="5">
        <v>102</v>
      </c>
      <c r="F2517" s="5">
        <v>4108</v>
      </c>
      <c r="G2517" s="5">
        <v>93</v>
      </c>
      <c r="H2517" s="5">
        <v>93</v>
      </c>
      <c r="I2517" s="5" t="s">
        <v>319</v>
      </c>
      <c r="J2517" s="8">
        <f t="shared" si="119"/>
        <v>32864</v>
      </c>
      <c r="K2517" s="4">
        <f t="shared" si="120"/>
        <v>2.8170642648490749</v>
      </c>
      <c r="L2517" s="1">
        <f t="shared" si="118"/>
        <v>1</v>
      </c>
    </row>
    <row r="2518" spans="1:12" x14ac:dyDescent="0.2">
      <c r="A2518" s="5" t="s">
        <v>26</v>
      </c>
      <c r="B2518" s="5" t="s">
        <v>91</v>
      </c>
      <c r="C2518" s="5">
        <v>301</v>
      </c>
      <c r="D2518" s="5">
        <v>20</v>
      </c>
      <c r="F2518" s="5">
        <v>1404</v>
      </c>
      <c r="G2518" s="5">
        <v>31</v>
      </c>
      <c r="H2518" s="5">
        <v>20</v>
      </c>
      <c r="I2518" s="5" t="s">
        <v>593</v>
      </c>
      <c r="J2518" s="8">
        <f t="shared" si="119"/>
        <v>11232</v>
      </c>
      <c r="K2518" s="4">
        <f t="shared" si="120"/>
        <v>1.607905982905983</v>
      </c>
      <c r="L2518" s="1">
        <f t="shared" si="118"/>
        <v>1</v>
      </c>
    </row>
    <row r="2519" spans="1:12" x14ac:dyDescent="0.2">
      <c r="A2519" s="5" t="s">
        <v>26</v>
      </c>
      <c r="B2519" s="5" t="s">
        <v>46</v>
      </c>
      <c r="C2519" s="5">
        <v>360</v>
      </c>
      <c r="D2519" s="5">
        <v>24</v>
      </c>
      <c r="F2519" s="5">
        <v>999</v>
      </c>
      <c r="G2519" s="5">
        <v>22</v>
      </c>
      <c r="H2519" s="5">
        <v>22</v>
      </c>
      <c r="I2519" s="5" t="s">
        <v>31</v>
      </c>
      <c r="J2519" s="8">
        <f t="shared" si="119"/>
        <v>7992</v>
      </c>
      <c r="K2519" s="4">
        <f t="shared" si="120"/>
        <v>2.7027027027027026</v>
      </c>
      <c r="L2519" s="1">
        <f t="shared" si="118"/>
        <v>1</v>
      </c>
    </row>
    <row r="2520" spans="1:12" x14ac:dyDescent="0.2">
      <c r="A2520" s="5" t="s">
        <v>26</v>
      </c>
      <c r="B2520" s="5" t="s">
        <v>100</v>
      </c>
      <c r="C2520" s="5">
        <v>0</v>
      </c>
      <c r="D2520" s="5">
        <v>0</v>
      </c>
      <c r="E2520" s="5" t="s">
        <v>33</v>
      </c>
      <c r="F2520" s="5">
        <v>6161</v>
      </c>
      <c r="G2520" s="5">
        <v>140</v>
      </c>
      <c r="H2520" s="5">
        <v>140</v>
      </c>
      <c r="I2520" s="5" t="s">
        <v>31</v>
      </c>
      <c r="J2520" s="8">
        <f t="shared" si="119"/>
        <v>49288</v>
      </c>
      <c r="K2520" s="4">
        <f t="shared" si="120"/>
        <v>0</v>
      </c>
      <c r="L2520" s="1">
        <f t="shared" ref="L2520:L2583" si="121">IF(AND(COUNT(J2520)=1,COUNT(C2520)=1),IF(COUNT(J2520)=1,(IF(K2520&gt;120,6,IF(K2520&gt;50,5,IF(K2520&gt;24,4,IF(K2520&gt;10,3,IF(K2520&gt;4,2,IF(K2520&gt;1,1,0))))))),""),"unk")</f>
        <v>0</v>
      </c>
    </row>
    <row r="2521" spans="1:12" x14ac:dyDescent="0.2">
      <c r="A2521" s="5" t="s">
        <v>665</v>
      </c>
      <c r="J2521" s="8" t="str">
        <f t="shared" si="119"/>
        <v/>
      </c>
      <c r="K2521" s="4" t="str">
        <f t="shared" si="120"/>
        <v>unk</v>
      </c>
      <c r="L2521" s="1" t="str">
        <f t="shared" si="121"/>
        <v>unk</v>
      </c>
    </row>
    <row r="2522" spans="1:12" x14ac:dyDescent="0.2">
      <c r="A2522" s="5" t="s">
        <v>405</v>
      </c>
      <c r="B2522" s="5" t="s">
        <v>279</v>
      </c>
      <c r="C2522" s="5">
        <v>335</v>
      </c>
      <c r="D2522" s="5">
        <v>22</v>
      </c>
      <c r="F2522" s="5">
        <v>875</v>
      </c>
      <c r="G2522" s="5">
        <v>19</v>
      </c>
      <c r="H2522" s="5">
        <v>19</v>
      </c>
      <c r="I2522" s="5" t="s">
        <v>31</v>
      </c>
      <c r="J2522" s="8">
        <f t="shared" si="119"/>
        <v>7000</v>
      </c>
      <c r="K2522" s="4">
        <f t="shared" si="120"/>
        <v>2.8714285714285714</v>
      </c>
      <c r="L2522" s="1">
        <f t="shared" si="121"/>
        <v>1</v>
      </c>
    </row>
    <row r="2523" spans="1:12" x14ac:dyDescent="0.2">
      <c r="A2523" s="5" t="s">
        <v>407</v>
      </c>
      <c r="B2523" s="5" t="s">
        <v>279</v>
      </c>
      <c r="C2523" s="5">
        <v>294</v>
      </c>
      <c r="D2523" s="5">
        <v>19</v>
      </c>
      <c r="F2523" s="5">
        <v>899</v>
      </c>
      <c r="G2523" s="5">
        <v>20</v>
      </c>
      <c r="H2523" s="5">
        <v>19</v>
      </c>
      <c r="I2523" s="5" t="s">
        <v>31</v>
      </c>
      <c r="J2523" s="8">
        <f t="shared" si="119"/>
        <v>7192</v>
      </c>
      <c r="K2523" s="4">
        <f t="shared" si="120"/>
        <v>2.4527252502780867</v>
      </c>
      <c r="L2523" s="1">
        <f t="shared" si="121"/>
        <v>1</v>
      </c>
    </row>
    <row r="2524" spans="1:12" x14ac:dyDescent="0.2">
      <c r="A2524" s="5" t="s">
        <v>406</v>
      </c>
      <c r="B2524" s="5" t="s">
        <v>279</v>
      </c>
      <c r="C2524" s="5">
        <v>329</v>
      </c>
      <c r="D2524" s="5">
        <v>21</v>
      </c>
      <c r="F2524" s="5">
        <v>874</v>
      </c>
      <c r="G2524" s="5">
        <v>19</v>
      </c>
      <c r="H2524" s="5">
        <v>19</v>
      </c>
      <c r="I2524" s="5" t="s">
        <v>31</v>
      </c>
      <c r="J2524" s="8">
        <f t="shared" si="119"/>
        <v>6992</v>
      </c>
      <c r="K2524" s="4">
        <f t="shared" si="120"/>
        <v>2.8232265446224258</v>
      </c>
      <c r="L2524" s="1">
        <f t="shared" si="121"/>
        <v>1</v>
      </c>
    </row>
    <row r="2525" spans="1:12" x14ac:dyDescent="0.2">
      <c r="A2525" s="5" t="s">
        <v>408</v>
      </c>
      <c r="B2525" s="5" t="s">
        <v>279</v>
      </c>
      <c r="C2525" s="5">
        <v>285</v>
      </c>
      <c r="D2525" s="5">
        <v>19</v>
      </c>
      <c r="F2525" s="5">
        <v>852</v>
      </c>
      <c r="G2525" s="5">
        <v>19</v>
      </c>
      <c r="H2525" s="5">
        <v>19</v>
      </c>
      <c r="I2525" s="5" t="s">
        <v>31</v>
      </c>
      <c r="J2525" s="8">
        <f t="shared" si="119"/>
        <v>6816</v>
      </c>
      <c r="K2525" s="4">
        <f t="shared" si="120"/>
        <v>2.5088028169014085</v>
      </c>
      <c r="L2525" s="1">
        <f t="shared" si="121"/>
        <v>1</v>
      </c>
    </row>
    <row r="2526" spans="1:12" x14ac:dyDescent="0.2">
      <c r="A2526" s="5" t="s">
        <v>409</v>
      </c>
      <c r="B2526" s="5" t="s">
        <v>279</v>
      </c>
      <c r="C2526" s="5">
        <v>326</v>
      </c>
      <c r="D2526" s="5">
        <v>21</v>
      </c>
      <c r="F2526" s="5">
        <v>861</v>
      </c>
      <c r="G2526" s="5">
        <v>19</v>
      </c>
      <c r="H2526" s="5">
        <v>19</v>
      </c>
      <c r="I2526" s="5" t="s">
        <v>31</v>
      </c>
      <c r="J2526" s="8">
        <f t="shared" si="119"/>
        <v>6888</v>
      </c>
      <c r="K2526" s="4">
        <f t="shared" si="120"/>
        <v>2.8397212543554007</v>
      </c>
      <c r="L2526" s="1">
        <f t="shared" si="121"/>
        <v>1</v>
      </c>
    </row>
    <row r="2527" spans="1:12" x14ac:dyDescent="0.2">
      <c r="A2527" s="5" t="s">
        <v>412</v>
      </c>
      <c r="B2527" s="5" t="s">
        <v>279</v>
      </c>
      <c r="C2527" s="5">
        <v>322</v>
      </c>
      <c r="D2527" s="5">
        <v>21</v>
      </c>
      <c r="F2527" s="5">
        <v>789</v>
      </c>
      <c r="G2527" s="5">
        <v>17</v>
      </c>
      <c r="H2527" s="5">
        <v>17</v>
      </c>
      <c r="I2527" s="5" t="s">
        <v>31</v>
      </c>
      <c r="J2527" s="8">
        <f t="shared" si="119"/>
        <v>6312</v>
      </c>
      <c r="K2527" s="4">
        <f t="shared" si="120"/>
        <v>3.0608365019011408</v>
      </c>
      <c r="L2527" s="1">
        <f t="shared" si="121"/>
        <v>1</v>
      </c>
    </row>
    <row r="2528" spans="1:12" x14ac:dyDescent="0.2">
      <c r="A2528" s="5" t="s">
        <v>411</v>
      </c>
      <c r="B2528" s="5" t="s">
        <v>279</v>
      </c>
      <c r="C2528" s="5">
        <v>317</v>
      </c>
      <c r="D2528" s="5">
        <v>21</v>
      </c>
      <c r="F2528" s="5">
        <v>899</v>
      </c>
      <c r="G2528" s="5">
        <v>20</v>
      </c>
      <c r="H2528" s="5">
        <v>20</v>
      </c>
      <c r="I2528" s="5" t="s">
        <v>31</v>
      </c>
      <c r="J2528" s="8">
        <f t="shared" si="119"/>
        <v>7192</v>
      </c>
      <c r="K2528" s="4">
        <f t="shared" si="120"/>
        <v>2.6446051167964404</v>
      </c>
      <c r="L2528" s="1">
        <f t="shared" si="121"/>
        <v>1</v>
      </c>
    </row>
    <row r="2529" spans="1:12" x14ac:dyDescent="0.2">
      <c r="A2529" s="5" t="s">
        <v>413</v>
      </c>
      <c r="B2529" s="5" t="s">
        <v>279</v>
      </c>
      <c r="C2529" s="5">
        <v>332</v>
      </c>
      <c r="D2529" s="5">
        <v>22</v>
      </c>
      <c r="F2529" s="5">
        <v>832</v>
      </c>
      <c r="G2529" s="5">
        <v>18</v>
      </c>
      <c r="H2529" s="5">
        <v>18</v>
      </c>
      <c r="I2529" s="5" t="s">
        <v>31</v>
      </c>
      <c r="J2529" s="8">
        <f t="shared" si="119"/>
        <v>6656</v>
      </c>
      <c r="K2529" s="4">
        <f t="shared" si="120"/>
        <v>2.9927884615384617</v>
      </c>
      <c r="L2529" s="1">
        <f t="shared" si="121"/>
        <v>1</v>
      </c>
    </row>
    <row r="2530" spans="1:12" x14ac:dyDescent="0.2">
      <c r="A2530" s="5" t="s">
        <v>414</v>
      </c>
      <c r="B2530" s="5" t="s">
        <v>279</v>
      </c>
      <c r="C2530" s="5">
        <v>288</v>
      </c>
      <c r="D2530" s="5">
        <v>19</v>
      </c>
      <c r="F2530" s="5">
        <v>879</v>
      </c>
      <c r="G2530" s="5">
        <v>19</v>
      </c>
      <c r="H2530" s="5">
        <v>19</v>
      </c>
      <c r="I2530" s="5" t="s">
        <v>31</v>
      </c>
      <c r="J2530" s="8">
        <f t="shared" si="119"/>
        <v>7032</v>
      </c>
      <c r="K2530" s="4">
        <f t="shared" si="120"/>
        <v>2.4573378839590445</v>
      </c>
      <c r="L2530" s="1">
        <f t="shared" si="121"/>
        <v>1</v>
      </c>
    </row>
    <row r="2531" spans="1:12" x14ac:dyDescent="0.2">
      <c r="A2531" s="5" t="s">
        <v>416</v>
      </c>
      <c r="B2531" s="5" t="s">
        <v>279</v>
      </c>
      <c r="C2531" s="5">
        <v>281</v>
      </c>
      <c r="D2531" s="5">
        <v>18</v>
      </c>
      <c r="F2531" s="5">
        <v>888</v>
      </c>
      <c r="G2531" s="5">
        <v>20</v>
      </c>
      <c r="H2531" s="5">
        <v>18</v>
      </c>
      <c r="I2531" s="5" t="s">
        <v>31</v>
      </c>
      <c r="J2531" s="8">
        <f t="shared" si="119"/>
        <v>7104</v>
      </c>
      <c r="K2531" s="4">
        <f t="shared" si="120"/>
        <v>2.373310810810811</v>
      </c>
      <c r="L2531" s="1">
        <f t="shared" si="121"/>
        <v>1</v>
      </c>
    </row>
    <row r="2532" spans="1:12" x14ac:dyDescent="0.2">
      <c r="A2532" s="5" t="s">
        <v>666</v>
      </c>
      <c r="J2532" s="8" t="str">
        <f t="shared" si="119"/>
        <v/>
      </c>
      <c r="K2532" s="4" t="str">
        <f t="shared" si="120"/>
        <v>unk</v>
      </c>
      <c r="L2532" s="1" t="str">
        <f t="shared" si="121"/>
        <v>unk</v>
      </c>
    </row>
    <row r="2533" spans="1:12" x14ac:dyDescent="0.2">
      <c r="A2533" s="5">
        <v>1</v>
      </c>
      <c r="B2533" s="5" t="s">
        <v>279</v>
      </c>
      <c r="C2533" s="5">
        <v>315</v>
      </c>
      <c r="D2533" s="5">
        <v>21</v>
      </c>
      <c r="F2533" s="5">
        <v>875</v>
      </c>
      <c r="G2533" s="5">
        <v>19</v>
      </c>
      <c r="H2533" s="5">
        <v>19</v>
      </c>
      <c r="I2533" s="5" t="s">
        <v>31</v>
      </c>
      <c r="J2533" s="8">
        <f t="shared" si="119"/>
        <v>7000</v>
      </c>
      <c r="K2533" s="4">
        <f t="shared" si="120"/>
        <v>2.7</v>
      </c>
      <c r="L2533" s="1">
        <f t="shared" si="121"/>
        <v>1</v>
      </c>
    </row>
    <row r="2534" spans="1:12" x14ac:dyDescent="0.2">
      <c r="A2534" s="5">
        <v>2</v>
      </c>
      <c r="B2534" s="5" t="s">
        <v>279</v>
      </c>
      <c r="C2534" s="5">
        <v>241</v>
      </c>
      <c r="D2534" s="5">
        <v>16</v>
      </c>
      <c r="F2534" s="5">
        <v>888</v>
      </c>
      <c r="G2534" s="5">
        <v>20</v>
      </c>
      <c r="H2534" s="5">
        <v>16</v>
      </c>
      <c r="I2534" s="5" t="s">
        <v>31</v>
      </c>
      <c r="J2534" s="8">
        <f t="shared" si="119"/>
        <v>7104</v>
      </c>
      <c r="K2534" s="4">
        <f t="shared" si="120"/>
        <v>2.0354729729729728</v>
      </c>
      <c r="L2534" s="1">
        <f t="shared" si="121"/>
        <v>1</v>
      </c>
    </row>
    <row r="2535" spans="1:12" x14ac:dyDescent="0.2">
      <c r="A2535" s="5">
        <v>3</v>
      </c>
      <c r="B2535" s="5" t="s">
        <v>279</v>
      </c>
      <c r="C2535" s="5">
        <v>340</v>
      </c>
      <c r="D2535" s="5">
        <v>22</v>
      </c>
      <c r="F2535" s="5">
        <v>878</v>
      </c>
      <c r="G2535" s="5">
        <v>19</v>
      </c>
      <c r="H2535" s="5">
        <v>19</v>
      </c>
      <c r="I2535" s="5" t="s">
        <v>31</v>
      </c>
      <c r="J2535" s="8">
        <f t="shared" si="119"/>
        <v>7024</v>
      </c>
      <c r="K2535" s="4">
        <f t="shared" si="120"/>
        <v>2.9043280182232345</v>
      </c>
      <c r="L2535" s="1">
        <f t="shared" si="121"/>
        <v>1</v>
      </c>
    </row>
    <row r="2536" spans="1:12" x14ac:dyDescent="0.2">
      <c r="A2536" s="5">
        <v>4</v>
      </c>
      <c r="B2536" s="5" t="s">
        <v>279</v>
      </c>
      <c r="C2536" s="5">
        <v>284</v>
      </c>
      <c r="D2536" s="5">
        <v>18</v>
      </c>
      <c r="F2536" s="5">
        <v>845</v>
      </c>
      <c r="G2536" s="5">
        <v>19</v>
      </c>
      <c r="H2536" s="5">
        <v>18</v>
      </c>
      <c r="I2536" s="5" t="s">
        <v>31</v>
      </c>
      <c r="J2536" s="8">
        <f t="shared" si="119"/>
        <v>6760</v>
      </c>
      <c r="K2536" s="4">
        <f t="shared" si="120"/>
        <v>2.5207100591715976</v>
      </c>
      <c r="L2536" s="1">
        <f t="shared" si="121"/>
        <v>1</v>
      </c>
    </row>
    <row r="2537" spans="1:12" x14ac:dyDescent="0.2">
      <c r="A2537" s="5" t="s">
        <v>0</v>
      </c>
      <c r="B2537" s="6">
        <v>44315</v>
      </c>
      <c r="J2537" s="8" t="str">
        <f t="shared" si="119"/>
        <v/>
      </c>
      <c r="K2537" s="4" t="str">
        <f t="shared" si="120"/>
        <v>unk</v>
      </c>
      <c r="L2537" s="1" t="str">
        <f t="shared" si="121"/>
        <v>unk</v>
      </c>
    </row>
    <row r="2538" spans="1:12" x14ac:dyDescent="0.2">
      <c r="A2538" s="5" t="s">
        <v>2</v>
      </c>
      <c r="B2538" s="5" t="s">
        <v>667</v>
      </c>
      <c r="J2538" s="8" t="str">
        <f t="shared" si="119"/>
        <v/>
      </c>
      <c r="K2538" s="4" t="str">
        <f t="shared" si="120"/>
        <v>unk</v>
      </c>
      <c r="L2538" s="1" t="str">
        <f t="shared" si="121"/>
        <v>unk</v>
      </c>
    </row>
    <row r="2539" spans="1:12" x14ac:dyDescent="0.2">
      <c r="A2539" s="5" t="s">
        <v>6</v>
      </c>
      <c r="B2539" s="5" t="s">
        <v>183</v>
      </c>
      <c r="C2539" s="5" t="s">
        <v>668</v>
      </c>
      <c r="D2539" s="5" t="s">
        <v>316</v>
      </c>
      <c r="J2539" s="8" t="str">
        <f t="shared" si="119"/>
        <v/>
      </c>
      <c r="K2539" s="4" t="str">
        <f t="shared" si="120"/>
        <v>unk</v>
      </c>
      <c r="L2539" s="1" t="str">
        <f t="shared" si="121"/>
        <v>unk</v>
      </c>
    </row>
    <row r="2540" spans="1:12" x14ac:dyDescent="0.2">
      <c r="A2540" s="5" t="s">
        <v>11</v>
      </c>
      <c r="J2540" s="8" t="str">
        <f t="shared" si="119"/>
        <v/>
      </c>
      <c r="K2540" s="4" t="str">
        <f t="shared" si="120"/>
        <v>unk</v>
      </c>
      <c r="L2540" s="1" t="str">
        <f t="shared" si="121"/>
        <v>unk</v>
      </c>
    </row>
    <row r="2541" spans="1:12" x14ac:dyDescent="0.2">
      <c r="A2541" s="5" t="s">
        <v>13</v>
      </c>
      <c r="B2541" s="5" t="s">
        <v>14</v>
      </c>
      <c r="C2541" s="5" t="s">
        <v>15</v>
      </c>
      <c r="D2541" s="5" t="s">
        <v>16</v>
      </c>
      <c r="E2541" s="5" t="s">
        <v>17</v>
      </c>
      <c r="F2541" s="5" t="s">
        <v>18</v>
      </c>
      <c r="G2541" s="5" t="s">
        <v>19</v>
      </c>
      <c r="H2541" s="5" t="s">
        <v>20</v>
      </c>
      <c r="I2541" s="5" t="s">
        <v>21</v>
      </c>
      <c r="J2541" s="8" t="str">
        <f t="shared" si="119"/>
        <v/>
      </c>
      <c r="K2541" s="4" t="str">
        <f t="shared" si="120"/>
        <v>unk</v>
      </c>
      <c r="L2541" s="1" t="str">
        <f t="shared" si="121"/>
        <v>unk</v>
      </c>
    </row>
    <row r="2542" spans="1:12" x14ac:dyDescent="0.2">
      <c r="A2542" s="5">
        <v>101</v>
      </c>
      <c r="B2542" s="5" t="s">
        <v>32</v>
      </c>
      <c r="C2542" s="5">
        <v>355</v>
      </c>
      <c r="D2542" s="5">
        <v>23</v>
      </c>
      <c r="F2542" s="5">
        <v>963</v>
      </c>
      <c r="G2542" s="5">
        <v>21</v>
      </c>
      <c r="H2542" s="5">
        <v>21</v>
      </c>
      <c r="I2542" s="5" t="s">
        <v>31</v>
      </c>
      <c r="J2542" s="8">
        <f t="shared" si="119"/>
        <v>7704</v>
      </c>
      <c r="K2542" s="4">
        <f t="shared" si="120"/>
        <v>2.7647975077881619</v>
      </c>
      <c r="L2542" s="1">
        <f t="shared" si="121"/>
        <v>1</v>
      </c>
    </row>
    <row r="2543" spans="1:12" x14ac:dyDescent="0.2">
      <c r="A2543" s="5">
        <v>102</v>
      </c>
      <c r="B2543" s="5" t="s">
        <v>32</v>
      </c>
      <c r="C2543" s="5">
        <v>319</v>
      </c>
      <c r="D2543" s="5">
        <v>21</v>
      </c>
      <c r="F2543" s="5">
        <v>963</v>
      </c>
      <c r="G2543" s="5">
        <v>21</v>
      </c>
      <c r="H2543" s="5">
        <v>21</v>
      </c>
      <c r="I2543" s="5" t="s">
        <v>31</v>
      </c>
      <c r="J2543" s="8">
        <f t="shared" si="119"/>
        <v>7704</v>
      </c>
      <c r="K2543" s="4">
        <f t="shared" si="120"/>
        <v>2.4844236760124612</v>
      </c>
      <c r="L2543" s="1">
        <f t="shared" si="121"/>
        <v>1</v>
      </c>
    </row>
    <row r="2544" spans="1:12" x14ac:dyDescent="0.2">
      <c r="A2544" s="5">
        <v>103</v>
      </c>
      <c r="B2544" s="5" t="s">
        <v>107</v>
      </c>
      <c r="D2544" s="5">
        <v>0</v>
      </c>
      <c r="E2544" s="5" t="s">
        <v>33</v>
      </c>
      <c r="F2544" s="5">
        <v>825</v>
      </c>
      <c r="G2544" s="5">
        <v>18</v>
      </c>
      <c r="H2544" s="5">
        <v>18</v>
      </c>
      <c r="J2544" s="8">
        <f t="shared" si="119"/>
        <v>6600</v>
      </c>
      <c r="K2544" s="4" t="str">
        <f t="shared" si="120"/>
        <v>unk</v>
      </c>
      <c r="L2544" s="1" t="str">
        <f t="shared" si="121"/>
        <v>unk</v>
      </c>
    </row>
    <row r="2545" spans="1:12" x14ac:dyDescent="0.2">
      <c r="A2545" s="5">
        <v>104</v>
      </c>
      <c r="B2545" s="5" t="s">
        <v>32</v>
      </c>
      <c r="C2545" s="5">
        <v>481</v>
      </c>
      <c r="D2545" s="5">
        <v>32</v>
      </c>
      <c r="F2545" s="5">
        <v>1036</v>
      </c>
      <c r="G2545" s="5">
        <v>23</v>
      </c>
      <c r="H2545" s="5">
        <v>23</v>
      </c>
      <c r="I2545" s="5" t="s">
        <v>31</v>
      </c>
      <c r="J2545" s="8">
        <f t="shared" si="119"/>
        <v>8288</v>
      </c>
      <c r="K2545" s="4">
        <f t="shared" si="120"/>
        <v>3.4821428571428572</v>
      </c>
      <c r="L2545" s="1">
        <f t="shared" si="121"/>
        <v>1</v>
      </c>
    </row>
    <row r="2546" spans="1:12" x14ac:dyDescent="0.2">
      <c r="A2546" s="5">
        <v>105</v>
      </c>
      <c r="B2546" s="5" t="s">
        <v>152</v>
      </c>
      <c r="C2546" s="5">
        <v>0</v>
      </c>
      <c r="D2546" s="5">
        <v>0</v>
      </c>
      <c r="E2546" s="5" t="s">
        <v>33</v>
      </c>
      <c r="F2546" s="5">
        <v>4046</v>
      </c>
      <c r="G2546" s="5">
        <v>91</v>
      </c>
      <c r="H2546" s="5">
        <v>91</v>
      </c>
      <c r="I2546" s="5" t="s">
        <v>31</v>
      </c>
      <c r="J2546" s="8">
        <f t="shared" si="119"/>
        <v>32368</v>
      </c>
      <c r="K2546" s="4">
        <f t="shared" si="120"/>
        <v>0</v>
      </c>
      <c r="L2546" s="1">
        <f t="shared" si="121"/>
        <v>0</v>
      </c>
    </row>
    <row r="2547" spans="1:12" x14ac:dyDescent="0.2">
      <c r="A2547" s="5" t="s">
        <v>669</v>
      </c>
      <c r="B2547" s="5" t="s">
        <v>76</v>
      </c>
      <c r="D2547" s="5">
        <v>0</v>
      </c>
      <c r="E2547" s="5" t="s">
        <v>33</v>
      </c>
      <c r="F2547" s="5">
        <v>280</v>
      </c>
      <c r="G2547" s="5">
        <v>6</v>
      </c>
      <c r="H2547" s="5">
        <v>6</v>
      </c>
      <c r="J2547" s="8">
        <f t="shared" si="119"/>
        <v>2240</v>
      </c>
      <c r="K2547" s="4" t="str">
        <f t="shared" si="120"/>
        <v>unk</v>
      </c>
      <c r="L2547" s="1" t="str">
        <f t="shared" si="121"/>
        <v>unk</v>
      </c>
    </row>
    <row r="2548" spans="1:12" x14ac:dyDescent="0.2">
      <c r="A2548" s="5">
        <v>106</v>
      </c>
      <c r="B2548" s="5" t="s">
        <v>670</v>
      </c>
      <c r="D2548" s="5">
        <v>0</v>
      </c>
      <c r="E2548" s="5" t="s">
        <v>33</v>
      </c>
      <c r="F2548" s="5">
        <v>303</v>
      </c>
      <c r="G2548" s="5">
        <v>6</v>
      </c>
      <c r="H2548" s="5">
        <v>6</v>
      </c>
      <c r="J2548" s="8">
        <f t="shared" si="119"/>
        <v>2424</v>
      </c>
      <c r="K2548" s="4" t="str">
        <f t="shared" si="120"/>
        <v>unk</v>
      </c>
      <c r="L2548" s="1" t="str">
        <f t="shared" si="121"/>
        <v>unk</v>
      </c>
    </row>
    <row r="2549" spans="1:12" x14ac:dyDescent="0.2">
      <c r="A2549" s="5">
        <v>107</v>
      </c>
      <c r="B2549" s="5" t="s">
        <v>32</v>
      </c>
      <c r="C2549" s="5">
        <v>328</v>
      </c>
      <c r="D2549" s="5">
        <v>21</v>
      </c>
      <c r="F2549" s="5">
        <v>1050</v>
      </c>
      <c r="G2549" s="5">
        <v>23</v>
      </c>
      <c r="H2549" s="5">
        <v>21</v>
      </c>
      <c r="I2549" s="5" t="s">
        <v>31</v>
      </c>
      <c r="J2549" s="8">
        <f t="shared" si="119"/>
        <v>8400</v>
      </c>
      <c r="K2549" s="4">
        <f t="shared" si="120"/>
        <v>2.342857142857143</v>
      </c>
      <c r="L2549" s="1">
        <f t="shared" si="121"/>
        <v>1</v>
      </c>
    </row>
    <row r="2550" spans="1:12" x14ac:dyDescent="0.2">
      <c r="A2550" s="5">
        <v>108</v>
      </c>
      <c r="B2550" s="5" t="s">
        <v>32</v>
      </c>
      <c r="C2550" s="5">
        <v>167</v>
      </c>
      <c r="D2550" s="5">
        <v>11</v>
      </c>
      <c r="F2550" s="5">
        <v>1055</v>
      </c>
      <c r="G2550" s="5">
        <v>23</v>
      </c>
      <c r="H2550" s="5">
        <v>11</v>
      </c>
      <c r="I2550" s="5" t="s">
        <v>31</v>
      </c>
      <c r="J2550" s="8">
        <f t="shared" si="119"/>
        <v>8440</v>
      </c>
      <c r="K2550" s="4">
        <f t="shared" si="120"/>
        <v>1.1872037914691944</v>
      </c>
      <c r="L2550" s="1">
        <f t="shared" si="121"/>
        <v>1</v>
      </c>
    </row>
    <row r="2551" spans="1:12" x14ac:dyDescent="0.2">
      <c r="A2551" s="5">
        <v>109</v>
      </c>
      <c r="B2551" s="5" t="s">
        <v>32</v>
      </c>
      <c r="C2551" s="5">
        <v>237</v>
      </c>
      <c r="D2551" s="5">
        <v>15</v>
      </c>
      <c r="E2551" s="5" t="s">
        <v>33</v>
      </c>
      <c r="F2551" s="5">
        <v>1048</v>
      </c>
      <c r="G2551" s="5">
        <v>23</v>
      </c>
      <c r="H2551" s="5">
        <v>23</v>
      </c>
      <c r="I2551" s="5" t="s">
        <v>31</v>
      </c>
      <c r="J2551" s="8">
        <f t="shared" si="119"/>
        <v>8384</v>
      </c>
      <c r="K2551" s="4">
        <f t="shared" si="120"/>
        <v>1.696087786259542</v>
      </c>
      <c r="L2551" s="1">
        <f t="shared" si="121"/>
        <v>1</v>
      </c>
    </row>
    <row r="2552" spans="1:12" x14ac:dyDescent="0.2">
      <c r="A2552" s="5">
        <v>111</v>
      </c>
      <c r="B2552" s="5" t="s">
        <v>32</v>
      </c>
      <c r="C2552" s="5">
        <v>176</v>
      </c>
      <c r="D2552" s="5">
        <v>11</v>
      </c>
      <c r="E2552" s="5" t="s">
        <v>33</v>
      </c>
      <c r="F2552" s="5">
        <v>1272</v>
      </c>
      <c r="G2552" s="5">
        <v>28</v>
      </c>
      <c r="H2552" s="5">
        <v>28</v>
      </c>
      <c r="I2552" s="5" t="s">
        <v>31</v>
      </c>
      <c r="J2552" s="8">
        <f t="shared" si="119"/>
        <v>10176</v>
      </c>
      <c r="K2552" s="4">
        <f t="shared" si="120"/>
        <v>1.0377358490566038</v>
      </c>
      <c r="L2552" s="1">
        <f t="shared" si="121"/>
        <v>1</v>
      </c>
    </row>
    <row r="2553" spans="1:12" x14ac:dyDescent="0.2">
      <c r="A2553" s="5">
        <v>112</v>
      </c>
      <c r="B2553" s="5" t="s">
        <v>32</v>
      </c>
      <c r="C2553" s="5">
        <v>345</v>
      </c>
      <c r="D2553" s="5">
        <v>23</v>
      </c>
      <c r="F2553" s="5">
        <v>1275</v>
      </c>
      <c r="G2553" s="5">
        <v>28</v>
      </c>
      <c r="H2553" s="5">
        <v>23</v>
      </c>
      <c r="I2553" s="5" t="s">
        <v>31</v>
      </c>
      <c r="J2553" s="8">
        <f t="shared" si="119"/>
        <v>10200</v>
      </c>
      <c r="K2553" s="4">
        <f t="shared" si="120"/>
        <v>2.0294117647058822</v>
      </c>
      <c r="L2553" s="1">
        <f t="shared" si="121"/>
        <v>1</v>
      </c>
    </row>
    <row r="2554" spans="1:12" x14ac:dyDescent="0.2">
      <c r="A2554" s="5">
        <v>200</v>
      </c>
      <c r="B2554" s="5" t="s">
        <v>116</v>
      </c>
      <c r="D2554" s="5">
        <v>0</v>
      </c>
      <c r="E2554" s="5" t="s">
        <v>33</v>
      </c>
      <c r="F2554" s="5">
        <v>133</v>
      </c>
      <c r="G2554" s="5">
        <v>3</v>
      </c>
      <c r="H2554" s="5">
        <v>3</v>
      </c>
      <c r="J2554" s="8">
        <f t="shared" si="119"/>
        <v>1064</v>
      </c>
      <c r="K2554" s="4" t="str">
        <f t="shared" si="120"/>
        <v>unk</v>
      </c>
      <c r="L2554" s="1" t="str">
        <f t="shared" si="121"/>
        <v>unk</v>
      </c>
    </row>
    <row r="2555" spans="1:12" x14ac:dyDescent="0.2">
      <c r="A2555" s="5">
        <v>201</v>
      </c>
      <c r="B2555" s="5" t="s">
        <v>32</v>
      </c>
      <c r="C2555" s="5">
        <v>356</v>
      </c>
      <c r="D2555" s="5">
        <v>23</v>
      </c>
      <c r="F2555" s="5">
        <v>747</v>
      </c>
      <c r="G2555" s="5">
        <v>16</v>
      </c>
      <c r="H2555" s="5">
        <v>16</v>
      </c>
      <c r="I2555" s="5" t="s">
        <v>31</v>
      </c>
      <c r="J2555" s="8">
        <f t="shared" si="119"/>
        <v>5976</v>
      </c>
      <c r="K2555" s="4">
        <f t="shared" si="120"/>
        <v>3.5742971887550201</v>
      </c>
      <c r="L2555" s="1">
        <f t="shared" si="121"/>
        <v>1</v>
      </c>
    </row>
    <row r="2556" spans="1:12" x14ac:dyDescent="0.2">
      <c r="A2556" s="5">
        <v>202</v>
      </c>
      <c r="B2556" s="5" t="s">
        <v>32</v>
      </c>
      <c r="C2556" s="5">
        <v>286</v>
      </c>
      <c r="D2556" s="5">
        <v>19</v>
      </c>
      <c r="F2556" s="5">
        <v>1051</v>
      </c>
      <c r="G2556" s="5">
        <v>23</v>
      </c>
      <c r="H2556" s="5">
        <v>19</v>
      </c>
      <c r="I2556" s="5" t="s">
        <v>31</v>
      </c>
      <c r="J2556" s="8">
        <f t="shared" si="119"/>
        <v>8408</v>
      </c>
      <c r="K2556" s="4">
        <f t="shared" si="120"/>
        <v>2.0409134157944813</v>
      </c>
      <c r="L2556" s="1">
        <f t="shared" si="121"/>
        <v>1</v>
      </c>
    </row>
    <row r="2557" spans="1:12" x14ac:dyDescent="0.2">
      <c r="A2557" s="5">
        <v>203</v>
      </c>
      <c r="B2557" s="5" t="s">
        <v>32</v>
      </c>
      <c r="C2557" s="5">
        <v>158</v>
      </c>
      <c r="D2557" s="5">
        <v>10</v>
      </c>
      <c r="E2557" s="5" t="s">
        <v>33</v>
      </c>
      <c r="F2557" s="5">
        <v>1052</v>
      </c>
      <c r="G2557" s="5">
        <v>23</v>
      </c>
      <c r="H2557" s="5">
        <v>23</v>
      </c>
      <c r="I2557" s="5" t="s">
        <v>31</v>
      </c>
      <c r="J2557" s="8">
        <f t="shared" si="119"/>
        <v>8416</v>
      </c>
      <c r="K2557" s="4">
        <f t="shared" si="120"/>
        <v>1.126425855513308</v>
      </c>
      <c r="L2557" s="1">
        <f t="shared" si="121"/>
        <v>1</v>
      </c>
    </row>
    <row r="2558" spans="1:12" x14ac:dyDescent="0.2">
      <c r="A2558" s="5">
        <v>204</v>
      </c>
      <c r="B2558" s="5" t="s">
        <v>32</v>
      </c>
      <c r="C2558" s="5">
        <v>142</v>
      </c>
      <c r="D2558" s="5">
        <v>9</v>
      </c>
      <c r="E2558" s="5" t="s">
        <v>33</v>
      </c>
      <c r="F2558" s="5">
        <v>1035</v>
      </c>
      <c r="G2558" s="5">
        <v>23</v>
      </c>
      <c r="H2558" s="5">
        <v>23</v>
      </c>
      <c r="I2558" s="5" t="s">
        <v>31</v>
      </c>
      <c r="J2558" s="8">
        <f t="shared" si="119"/>
        <v>8280</v>
      </c>
      <c r="K2558" s="4">
        <f t="shared" si="120"/>
        <v>1.0289855072463767</v>
      </c>
      <c r="L2558" s="1">
        <f t="shared" si="121"/>
        <v>1</v>
      </c>
    </row>
    <row r="2559" spans="1:12" x14ac:dyDescent="0.2">
      <c r="A2559" s="5">
        <v>205</v>
      </c>
      <c r="B2559" s="5" t="s">
        <v>32</v>
      </c>
      <c r="C2559" s="5">
        <v>191</v>
      </c>
      <c r="D2559" s="5">
        <v>12</v>
      </c>
      <c r="E2559" s="5" t="s">
        <v>33</v>
      </c>
      <c r="F2559" s="5">
        <v>1057</v>
      </c>
      <c r="G2559" s="5">
        <v>24</v>
      </c>
      <c r="H2559" s="5">
        <v>24</v>
      </c>
      <c r="I2559" s="5" t="s">
        <v>31</v>
      </c>
      <c r="J2559" s="8">
        <f t="shared" si="119"/>
        <v>8456</v>
      </c>
      <c r="K2559" s="4">
        <f t="shared" si="120"/>
        <v>1.3552507095553452</v>
      </c>
      <c r="L2559" s="1">
        <f t="shared" si="121"/>
        <v>1</v>
      </c>
    </row>
    <row r="2560" spans="1:12" x14ac:dyDescent="0.2">
      <c r="A2560" s="5">
        <v>207</v>
      </c>
      <c r="B2560" s="5" t="s">
        <v>32</v>
      </c>
      <c r="C2560" s="5">
        <v>199</v>
      </c>
      <c r="D2560" s="5">
        <v>13</v>
      </c>
      <c r="E2560" s="5" t="s">
        <v>33</v>
      </c>
      <c r="F2560" s="5">
        <v>1009</v>
      </c>
      <c r="G2560" s="5">
        <v>22</v>
      </c>
      <c r="H2560" s="5">
        <v>22</v>
      </c>
      <c r="I2560" s="5" t="s">
        <v>31</v>
      </c>
      <c r="J2560" s="8">
        <f t="shared" si="119"/>
        <v>8072</v>
      </c>
      <c r="K2560" s="4">
        <f t="shared" si="120"/>
        <v>1.4791873141724479</v>
      </c>
      <c r="L2560" s="1">
        <f t="shared" si="121"/>
        <v>1</v>
      </c>
    </row>
    <row r="2561" spans="1:12" x14ac:dyDescent="0.2">
      <c r="A2561" s="5">
        <v>208</v>
      </c>
      <c r="B2561" s="5" t="s">
        <v>32</v>
      </c>
      <c r="C2561" s="5">
        <v>207</v>
      </c>
      <c r="D2561" s="5">
        <v>13</v>
      </c>
      <c r="E2561" s="5" t="s">
        <v>33</v>
      </c>
      <c r="F2561" s="5">
        <v>1049</v>
      </c>
      <c r="G2561" s="5">
        <v>23</v>
      </c>
      <c r="H2561" s="5">
        <v>23</v>
      </c>
      <c r="I2561" s="5" t="s">
        <v>31</v>
      </c>
      <c r="J2561" s="8">
        <f t="shared" si="119"/>
        <v>8392</v>
      </c>
      <c r="K2561" s="4">
        <f t="shared" si="120"/>
        <v>1.4799809342230696</v>
      </c>
      <c r="L2561" s="1">
        <f t="shared" si="121"/>
        <v>1</v>
      </c>
    </row>
    <row r="2562" spans="1:12" x14ac:dyDescent="0.2">
      <c r="A2562" s="5">
        <v>209</v>
      </c>
      <c r="B2562" s="5" t="s">
        <v>32</v>
      </c>
      <c r="C2562" s="5">
        <v>317</v>
      </c>
      <c r="D2562" s="5">
        <v>21</v>
      </c>
      <c r="F2562" s="5">
        <v>1055</v>
      </c>
      <c r="G2562" s="5">
        <v>23</v>
      </c>
      <c r="H2562" s="5">
        <v>21</v>
      </c>
      <c r="I2562" s="5" t="s">
        <v>31</v>
      </c>
      <c r="J2562" s="8">
        <f t="shared" si="119"/>
        <v>8440</v>
      </c>
      <c r="K2562" s="4">
        <f t="shared" si="120"/>
        <v>2.2535545023696684</v>
      </c>
      <c r="L2562" s="1">
        <f t="shared" si="121"/>
        <v>1</v>
      </c>
    </row>
    <row r="2563" spans="1:12" x14ac:dyDescent="0.2">
      <c r="A2563" s="5">
        <v>211</v>
      </c>
      <c r="B2563" s="5" t="s">
        <v>32</v>
      </c>
      <c r="C2563" s="5">
        <v>286</v>
      </c>
      <c r="D2563" s="5">
        <v>19</v>
      </c>
      <c r="F2563" s="5">
        <v>1049</v>
      </c>
      <c r="G2563" s="5">
        <v>23</v>
      </c>
      <c r="H2563" s="5">
        <v>19</v>
      </c>
      <c r="I2563" s="5" t="s">
        <v>31</v>
      </c>
      <c r="J2563" s="8">
        <f t="shared" si="119"/>
        <v>8392</v>
      </c>
      <c r="K2563" s="4">
        <f t="shared" si="120"/>
        <v>2.0448045757864635</v>
      </c>
      <c r="L2563" s="1">
        <f t="shared" si="121"/>
        <v>1</v>
      </c>
    </row>
    <row r="2564" spans="1:12" x14ac:dyDescent="0.2">
      <c r="A2564" s="5">
        <v>212</v>
      </c>
      <c r="B2564" s="5" t="s">
        <v>32</v>
      </c>
      <c r="C2564" s="5">
        <v>344</v>
      </c>
      <c r="D2564" s="5">
        <v>22</v>
      </c>
      <c r="F2564" s="5">
        <v>1048</v>
      </c>
      <c r="G2564" s="5">
        <v>23</v>
      </c>
      <c r="H2564" s="5">
        <v>22</v>
      </c>
      <c r="I2564" s="5" t="s">
        <v>31</v>
      </c>
      <c r="J2564" s="8">
        <f t="shared" si="119"/>
        <v>8384</v>
      </c>
      <c r="K2564" s="4">
        <f t="shared" si="120"/>
        <v>2.4618320610687023</v>
      </c>
      <c r="L2564" s="1">
        <f t="shared" si="121"/>
        <v>1</v>
      </c>
    </row>
    <row r="2565" spans="1:12" x14ac:dyDescent="0.2">
      <c r="A2565" s="5">
        <v>213</v>
      </c>
      <c r="B2565" s="5" t="s">
        <v>32</v>
      </c>
      <c r="C2565" s="5">
        <v>235</v>
      </c>
      <c r="D2565" s="5">
        <v>15</v>
      </c>
      <c r="E2565" s="5" t="s">
        <v>33</v>
      </c>
      <c r="F2565" s="5">
        <v>1049</v>
      </c>
      <c r="G2565" s="5">
        <v>23</v>
      </c>
      <c r="H2565" s="5">
        <v>23</v>
      </c>
      <c r="I2565" s="5" t="s">
        <v>31</v>
      </c>
      <c r="J2565" s="8">
        <f t="shared" si="119"/>
        <v>8392</v>
      </c>
      <c r="K2565" s="4">
        <f t="shared" si="120"/>
        <v>1.6801715919923736</v>
      </c>
      <c r="L2565" s="1">
        <f t="shared" si="121"/>
        <v>1</v>
      </c>
    </row>
    <row r="2566" spans="1:12" x14ac:dyDescent="0.2">
      <c r="A2566" s="5">
        <v>214</v>
      </c>
      <c r="B2566" s="5" t="s">
        <v>32</v>
      </c>
      <c r="C2566" s="5">
        <v>119</v>
      </c>
      <c r="D2566" s="5">
        <v>7</v>
      </c>
      <c r="E2566" s="5" t="s">
        <v>33</v>
      </c>
      <c r="F2566" s="5">
        <v>1029</v>
      </c>
      <c r="G2566" s="5">
        <v>23</v>
      </c>
      <c r="H2566" s="5">
        <v>23</v>
      </c>
      <c r="I2566" s="5" t="s">
        <v>31</v>
      </c>
      <c r="J2566" s="8">
        <f t="shared" si="119"/>
        <v>8232</v>
      </c>
      <c r="K2566" s="4">
        <f t="shared" si="120"/>
        <v>0.86734693877551017</v>
      </c>
      <c r="L2566" s="1">
        <f t="shared" si="121"/>
        <v>0</v>
      </c>
    </row>
    <row r="2567" spans="1:12" x14ac:dyDescent="0.2">
      <c r="A2567" s="5">
        <v>300</v>
      </c>
      <c r="B2567" s="5" t="s">
        <v>306</v>
      </c>
      <c r="D2567" s="5">
        <v>0</v>
      </c>
      <c r="E2567" s="5" t="s">
        <v>33</v>
      </c>
      <c r="F2567" s="5">
        <v>164</v>
      </c>
      <c r="G2567" s="5">
        <v>3</v>
      </c>
      <c r="H2567" s="5">
        <v>3</v>
      </c>
      <c r="J2567" s="8">
        <f t="shared" si="119"/>
        <v>1312</v>
      </c>
      <c r="K2567" s="4" t="str">
        <f t="shared" si="120"/>
        <v>unk</v>
      </c>
      <c r="L2567" s="1" t="str">
        <f t="shared" si="121"/>
        <v>unk</v>
      </c>
    </row>
    <row r="2568" spans="1:12" x14ac:dyDescent="0.2">
      <c r="A2568" s="5">
        <v>301</v>
      </c>
      <c r="B2568" s="5" t="s">
        <v>32</v>
      </c>
      <c r="C2568" s="5">
        <v>136</v>
      </c>
      <c r="D2568" s="5">
        <v>9</v>
      </c>
      <c r="E2568" s="5" t="s">
        <v>33</v>
      </c>
      <c r="F2568" s="5">
        <v>741</v>
      </c>
      <c r="G2568" s="5">
        <v>16</v>
      </c>
      <c r="H2568" s="5">
        <v>16</v>
      </c>
      <c r="I2568" s="5" t="s">
        <v>31</v>
      </c>
      <c r="J2568" s="8">
        <f t="shared" si="119"/>
        <v>5928</v>
      </c>
      <c r="K2568" s="4">
        <f t="shared" si="120"/>
        <v>1.3765182186234817</v>
      </c>
      <c r="L2568" s="1">
        <f t="shared" si="121"/>
        <v>1</v>
      </c>
    </row>
    <row r="2569" spans="1:12" x14ac:dyDescent="0.2">
      <c r="A2569" s="5">
        <v>302</v>
      </c>
      <c r="B2569" s="5" t="s">
        <v>32</v>
      </c>
      <c r="C2569" s="5">
        <v>398</v>
      </c>
      <c r="D2569" s="5">
        <v>26</v>
      </c>
      <c r="F2569" s="5">
        <v>1053</v>
      </c>
      <c r="G2569" s="5">
        <v>23</v>
      </c>
      <c r="H2569" s="5">
        <v>23</v>
      </c>
      <c r="I2569" s="5" t="s">
        <v>31</v>
      </c>
      <c r="J2569" s="8">
        <f t="shared" si="119"/>
        <v>8424</v>
      </c>
      <c r="K2569" s="4">
        <f t="shared" si="120"/>
        <v>2.8347578347578346</v>
      </c>
      <c r="L2569" s="1">
        <f t="shared" si="121"/>
        <v>1</v>
      </c>
    </row>
    <row r="2570" spans="1:12" x14ac:dyDescent="0.2">
      <c r="A2570" s="5">
        <v>303</v>
      </c>
      <c r="B2570" s="5" t="s">
        <v>35</v>
      </c>
      <c r="C2570" s="5">
        <v>241</v>
      </c>
      <c r="D2570" s="5">
        <v>16</v>
      </c>
      <c r="E2570" s="5" t="s">
        <v>33</v>
      </c>
      <c r="F2570" s="5">
        <v>1032</v>
      </c>
      <c r="G2570" s="5">
        <v>23</v>
      </c>
      <c r="H2570" s="5">
        <v>23</v>
      </c>
      <c r="I2570" s="5" t="s">
        <v>31</v>
      </c>
      <c r="J2570" s="8">
        <f t="shared" si="119"/>
        <v>8256</v>
      </c>
      <c r="K2570" s="4">
        <f t="shared" si="120"/>
        <v>1.7514534883720929</v>
      </c>
      <c r="L2570" s="1">
        <f t="shared" si="121"/>
        <v>1</v>
      </c>
    </row>
    <row r="2571" spans="1:12" x14ac:dyDescent="0.2">
      <c r="A2571" s="5">
        <v>304</v>
      </c>
      <c r="B2571" s="5" t="s">
        <v>32</v>
      </c>
      <c r="C2571" s="5">
        <v>169</v>
      </c>
      <c r="D2571" s="5">
        <v>11</v>
      </c>
      <c r="E2571" s="5" t="s">
        <v>33</v>
      </c>
      <c r="F2571" s="5">
        <v>1049</v>
      </c>
      <c r="G2571" s="5">
        <v>23</v>
      </c>
      <c r="H2571" s="5">
        <v>23</v>
      </c>
      <c r="I2571" s="5" t="s">
        <v>31</v>
      </c>
      <c r="J2571" s="8">
        <f t="shared" si="119"/>
        <v>8392</v>
      </c>
      <c r="K2571" s="4">
        <f t="shared" si="120"/>
        <v>1.2082936129647284</v>
      </c>
      <c r="L2571" s="1">
        <f t="shared" si="121"/>
        <v>1</v>
      </c>
    </row>
    <row r="2572" spans="1:12" x14ac:dyDescent="0.2">
      <c r="A2572" s="5">
        <v>305</v>
      </c>
      <c r="B2572" s="5" t="s">
        <v>32</v>
      </c>
      <c r="C2572" s="5">
        <v>330</v>
      </c>
      <c r="D2572" s="5">
        <v>22</v>
      </c>
      <c r="F2572" s="5">
        <v>1213</v>
      </c>
      <c r="G2572" s="5">
        <v>27</v>
      </c>
      <c r="H2572" s="5">
        <v>22</v>
      </c>
      <c r="I2572" s="5" t="s">
        <v>31</v>
      </c>
      <c r="J2572" s="8">
        <f t="shared" si="119"/>
        <v>9704</v>
      </c>
      <c r="K2572" s="4">
        <f t="shared" si="120"/>
        <v>2.0403957131079968</v>
      </c>
      <c r="L2572" s="1">
        <f t="shared" si="121"/>
        <v>1</v>
      </c>
    </row>
    <row r="2573" spans="1:12" x14ac:dyDescent="0.2">
      <c r="A2573" s="5">
        <v>307</v>
      </c>
      <c r="B2573" s="5" t="s">
        <v>32</v>
      </c>
      <c r="C2573" s="5">
        <v>101</v>
      </c>
      <c r="D2573" s="5">
        <v>6</v>
      </c>
      <c r="E2573" s="5" t="s">
        <v>33</v>
      </c>
      <c r="F2573" s="5">
        <v>1057</v>
      </c>
      <c r="G2573" s="5">
        <v>24</v>
      </c>
      <c r="H2573" s="5">
        <v>24</v>
      </c>
      <c r="I2573" s="5" t="s">
        <v>31</v>
      </c>
      <c r="J2573" s="8">
        <f t="shared" ref="J2573:J2636" si="122">IF(COUNT(F2573)=1,F2573*8,"")</f>
        <v>8456</v>
      </c>
      <c r="K2573" s="4">
        <f t="shared" ref="K2573:K2636" si="123">IF( AND(COUNT(J2573)=1,COUNT(C2573)=1), ABS((C2573*60/J2573)), "unk" )</f>
        <v>0.71665089877010402</v>
      </c>
      <c r="L2573" s="1">
        <f t="shared" si="121"/>
        <v>0</v>
      </c>
    </row>
    <row r="2574" spans="1:12" x14ac:dyDescent="0.2">
      <c r="A2574" s="5">
        <v>308</v>
      </c>
      <c r="B2574" s="5" t="s">
        <v>32</v>
      </c>
      <c r="C2574" s="5">
        <v>133</v>
      </c>
      <c r="D2574" s="5">
        <v>8</v>
      </c>
      <c r="E2574" s="5" t="s">
        <v>33</v>
      </c>
      <c r="F2574" s="5">
        <v>1028</v>
      </c>
      <c r="G2574" s="5">
        <v>23</v>
      </c>
      <c r="H2574" s="5">
        <v>23</v>
      </c>
      <c r="I2574" s="5" t="s">
        <v>31</v>
      </c>
      <c r="J2574" s="8">
        <f t="shared" si="122"/>
        <v>8224</v>
      </c>
      <c r="K2574" s="4">
        <f t="shared" si="123"/>
        <v>0.97033073929961089</v>
      </c>
      <c r="L2574" s="1">
        <f t="shared" si="121"/>
        <v>0</v>
      </c>
    </row>
    <row r="2575" spans="1:12" x14ac:dyDescent="0.2">
      <c r="A2575" s="5">
        <v>309</v>
      </c>
      <c r="B2575" s="5" t="s">
        <v>32</v>
      </c>
      <c r="C2575" s="5">
        <v>369</v>
      </c>
      <c r="D2575" s="5">
        <v>24</v>
      </c>
      <c r="F2575" s="5">
        <v>1048</v>
      </c>
      <c r="G2575" s="5">
        <v>23</v>
      </c>
      <c r="H2575" s="5">
        <v>23</v>
      </c>
      <c r="I2575" s="5" t="s">
        <v>31</v>
      </c>
      <c r="J2575" s="8">
        <f t="shared" si="122"/>
        <v>8384</v>
      </c>
      <c r="K2575" s="4">
        <f t="shared" si="123"/>
        <v>2.6407442748091605</v>
      </c>
      <c r="L2575" s="1">
        <f t="shared" si="121"/>
        <v>1</v>
      </c>
    </row>
    <row r="2576" spans="1:12" x14ac:dyDescent="0.2">
      <c r="A2576" s="5">
        <v>311</v>
      </c>
      <c r="B2576" s="5" t="s">
        <v>32</v>
      </c>
      <c r="C2576" s="5">
        <v>406</v>
      </c>
      <c r="D2576" s="5">
        <v>27</v>
      </c>
      <c r="F2576" s="5">
        <v>1050</v>
      </c>
      <c r="G2576" s="5">
        <v>23</v>
      </c>
      <c r="H2576" s="5">
        <v>23</v>
      </c>
      <c r="I2576" s="5" t="s">
        <v>31</v>
      </c>
      <c r="J2576" s="8">
        <f t="shared" si="122"/>
        <v>8400</v>
      </c>
      <c r="K2576" s="4">
        <f t="shared" si="123"/>
        <v>2.9</v>
      </c>
      <c r="L2576" s="1">
        <f t="shared" si="121"/>
        <v>1</v>
      </c>
    </row>
    <row r="2577" spans="1:12" x14ac:dyDescent="0.2">
      <c r="A2577" s="5">
        <v>312</v>
      </c>
      <c r="B2577" s="5" t="s">
        <v>32</v>
      </c>
      <c r="C2577" s="5">
        <v>281</v>
      </c>
      <c r="D2577" s="5">
        <v>18</v>
      </c>
      <c r="F2577" s="5">
        <v>1046</v>
      </c>
      <c r="G2577" s="5">
        <v>23</v>
      </c>
      <c r="H2577" s="5">
        <v>18</v>
      </c>
      <c r="I2577" s="5" t="s">
        <v>31</v>
      </c>
      <c r="J2577" s="8">
        <f t="shared" si="122"/>
        <v>8368</v>
      </c>
      <c r="K2577" s="4">
        <f t="shared" si="123"/>
        <v>2.0148183556405352</v>
      </c>
      <c r="L2577" s="1">
        <f t="shared" si="121"/>
        <v>1</v>
      </c>
    </row>
    <row r="2578" spans="1:12" x14ac:dyDescent="0.2">
      <c r="A2578" s="5">
        <v>313</v>
      </c>
      <c r="B2578" s="5" t="s">
        <v>32</v>
      </c>
      <c r="C2578" s="5">
        <v>53</v>
      </c>
      <c r="D2578" s="5">
        <v>3</v>
      </c>
      <c r="E2578" s="5" t="s">
        <v>33</v>
      </c>
      <c r="F2578" s="5">
        <v>1046</v>
      </c>
      <c r="G2578" s="5">
        <v>23</v>
      </c>
      <c r="H2578" s="5">
        <v>23</v>
      </c>
      <c r="I2578" s="5" t="s">
        <v>31</v>
      </c>
      <c r="J2578" s="8">
        <f t="shared" si="122"/>
        <v>8368</v>
      </c>
      <c r="K2578" s="4">
        <f t="shared" si="123"/>
        <v>0.38001912045889102</v>
      </c>
      <c r="L2578" s="1">
        <f t="shared" si="121"/>
        <v>0</v>
      </c>
    </row>
    <row r="2579" spans="1:12" x14ac:dyDescent="0.2">
      <c r="A2579" s="5">
        <v>314</v>
      </c>
      <c r="B2579" s="5" t="s">
        <v>32</v>
      </c>
      <c r="C2579" s="5">
        <v>0</v>
      </c>
      <c r="D2579" s="5">
        <v>0</v>
      </c>
      <c r="E2579" s="5" t="s">
        <v>33</v>
      </c>
      <c r="F2579" s="5">
        <v>1047</v>
      </c>
      <c r="G2579" s="5">
        <v>23</v>
      </c>
      <c r="H2579" s="5">
        <v>23</v>
      </c>
      <c r="I2579" s="5" t="s">
        <v>31</v>
      </c>
      <c r="J2579" s="8">
        <f t="shared" si="122"/>
        <v>8376</v>
      </c>
      <c r="K2579" s="4">
        <f t="shared" si="123"/>
        <v>0</v>
      </c>
      <c r="L2579" s="1">
        <f t="shared" si="121"/>
        <v>0</v>
      </c>
    </row>
    <row r="2580" spans="1:12" x14ac:dyDescent="0.2">
      <c r="A2580" s="5" t="s">
        <v>26</v>
      </c>
      <c r="B2580" s="5" t="s">
        <v>437</v>
      </c>
      <c r="C2580" s="5">
        <v>248</v>
      </c>
      <c r="D2580" s="5">
        <v>16</v>
      </c>
      <c r="F2580" s="5">
        <v>739</v>
      </c>
      <c r="G2580" s="5">
        <v>16</v>
      </c>
      <c r="H2580" s="5">
        <v>16</v>
      </c>
      <c r="I2580" s="5" t="s">
        <v>31</v>
      </c>
      <c r="J2580" s="8">
        <f t="shared" si="122"/>
        <v>5912</v>
      </c>
      <c r="K2580" s="4">
        <f t="shared" si="123"/>
        <v>2.516914749661705</v>
      </c>
      <c r="L2580" s="1">
        <f t="shared" si="121"/>
        <v>1</v>
      </c>
    </row>
    <row r="2581" spans="1:12" x14ac:dyDescent="0.2">
      <c r="A2581" s="5" t="s">
        <v>26</v>
      </c>
      <c r="B2581" s="5" t="s">
        <v>27</v>
      </c>
      <c r="D2581" s="5">
        <v>0</v>
      </c>
      <c r="F2581" s="5">
        <v>4436</v>
      </c>
      <c r="G2581" s="5">
        <v>100</v>
      </c>
      <c r="H2581" s="5">
        <v>0</v>
      </c>
      <c r="I2581" s="5" t="s">
        <v>319</v>
      </c>
      <c r="J2581" s="8">
        <f t="shared" si="122"/>
        <v>35488</v>
      </c>
      <c r="K2581" s="4" t="str">
        <f t="shared" si="123"/>
        <v>unk</v>
      </c>
      <c r="L2581" s="1" t="str">
        <f t="shared" si="121"/>
        <v>unk</v>
      </c>
    </row>
    <row r="2582" spans="1:12" x14ac:dyDescent="0.2">
      <c r="A2582" s="5" t="s">
        <v>26</v>
      </c>
      <c r="B2582" s="5" t="s">
        <v>250</v>
      </c>
      <c r="D2582" s="5">
        <v>0</v>
      </c>
      <c r="E2582" s="5" t="s">
        <v>33</v>
      </c>
      <c r="F2582" s="5">
        <v>482</v>
      </c>
      <c r="G2582" s="5">
        <v>10</v>
      </c>
      <c r="H2582" s="5">
        <v>10</v>
      </c>
      <c r="J2582" s="8">
        <f t="shared" si="122"/>
        <v>3856</v>
      </c>
      <c r="K2582" s="4" t="str">
        <f t="shared" si="123"/>
        <v>unk</v>
      </c>
      <c r="L2582" s="1" t="str">
        <f t="shared" si="121"/>
        <v>unk</v>
      </c>
    </row>
    <row r="2583" spans="1:12" x14ac:dyDescent="0.2">
      <c r="J2583" s="8" t="str">
        <f t="shared" si="122"/>
        <v/>
      </c>
      <c r="K2583" s="4" t="str">
        <f t="shared" si="123"/>
        <v>unk</v>
      </c>
      <c r="L2583" s="1" t="str">
        <f t="shared" si="121"/>
        <v>unk</v>
      </c>
    </row>
    <row r="2584" spans="1:12" x14ac:dyDescent="0.2">
      <c r="J2584" s="8" t="str">
        <f t="shared" si="122"/>
        <v/>
      </c>
      <c r="K2584" s="4" t="str">
        <f t="shared" si="123"/>
        <v>unk</v>
      </c>
      <c r="L2584" s="1" t="str">
        <f t="shared" ref="L2584:L2647" si="124">IF(AND(COUNT(J2584)=1,COUNT(C2584)=1),IF(COUNT(J2584)=1,(IF(K2584&gt;120,6,IF(K2584&gt;50,5,IF(K2584&gt;24,4,IF(K2584&gt;10,3,IF(K2584&gt;4,2,IF(K2584&gt;1,1,0))))))),""),"unk")</f>
        <v>unk</v>
      </c>
    </row>
    <row r="2585" spans="1:12" x14ac:dyDescent="0.2">
      <c r="J2585" s="8" t="str">
        <f t="shared" si="122"/>
        <v/>
      </c>
      <c r="K2585" s="4" t="str">
        <f t="shared" si="123"/>
        <v>unk</v>
      </c>
      <c r="L2585" s="1" t="str">
        <f t="shared" si="124"/>
        <v>unk</v>
      </c>
    </row>
    <row r="2586" spans="1:12" x14ac:dyDescent="0.2">
      <c r="J2586" s="8" t="str">
        <f t="shared" si="122"/>
        <v/>
      </c>
      <c r="K2586" s="4" t="str">
        <f t="shared" si="123"/>
        <v>unk</v>
      </c>
      <c r="L2586" s="1" t="str">
        <f t="shared" si="124"/>
        <v>unk</v>
      </c>
    </row>
    <row r="2587" spans="1:12" x14ac:dyDescent="0.2">
      <c r="J2587" s="8" t="str">
        <f t="shared" si="122"/>
        <v/>
      </c>
      <c r="K2587" s="4" t="str">
        <f t="shared" si="123"/>
        <v>unk</v>
      </c>
      <c r="L2587" s="1" t="str">
        <f t="shared" si="124"/>
        <v>unk</v>
      </c>
    </row>
    <row r="2588" spans="1:12" x14ac:dyDescent="0.2">
      <c r="J2588" s="8" t="str">
        <f t="shared" si="122"/>
        <v/>
      </c>
      <c r="K2588" s="4" t="str">
        <f t="shared" si="123"/>
        <v>unk</v>
      </c>
      <c r="L2588" s="1" t="str">
        <f t="shared" si="124"/>
        <v>unk</v>
      </c>
    </row>
    <row r="2589" spans="1:12" x14ac:dyDescent="0.2">
      <c r="J2589" s="8" t="str">
        <f t="shared" si="122"/>
        <v/>
      </c>
      <c r="K2589" s="4" t="str">
        <f t="shared" si="123"/>
        <v>unk</v>
      </c>
      <c r="L2589" s="1" t="str">
        <f t="shared" si="124"/>
        <v>unk</v>
      </c>
    </row>
    <row r="2590" spans="1:12" x14ac:dyDescent="0.2">
      <c r="J2590" s="8" t="str">
        <f t="shared" si="122"/>
        <v/>
      </c>
      <c r="K2590" s="4" t="str">
        <f t="shared" si="123"/>
        <v>unk</v>
      </c>
      <c r="L2590" s="1" t="str">
        <f t="shared" si="124"/>
        <v>unk</v>
      </c>
    </row>
    <row r="2591" spans="1:12" x14ac:dyDescent="0.2">
      <c r="J2591" s="8" t="str">
        <f t="shared" si="122"/>
        <v/>
      </c>
      <c r="K2591" s="4" t="str">
        <f t="shared" si="123"/>
        <v>unk</v>
      </c>
      <c r="L2591" s="1" t="str">
        <f t="shared" si="124"/>
        <v>unk</v>
      </c>
    </row>
    <row r="2592" spans="1:12" x14ac:dyDescent="0.2">
      <c r="J2592" s="8" t="str">
        <f t="shared" si="122"/>
        <v/>
      </c>
      <c r="K2592" s="4" t="str">
        <f t="shared" si="123"/>
        <v>unk</v>
      </c>
      <c r="L2592" s="1" t="str">
        <f t="shared" si="124"/>
        <v>unk</v>
      </c>
    </row>
    <row r="2593" spans="10:12" x14ac:dyDescent="0.2">
      <c r="J2593" s="8" t="str">
        <f t="shared" si="122"/>
        <v/>
      </c>
      <c r="K2593" s="4" t="str">
        <f t="shared" si="123"/>
        <v>unk</v>
      </c>
      <c r="L2593" s="1" t="str">
        <f t="shared" si="124"/>
        <v>unk</v>
      </c>
    </row>
    <row r="2594" spans="10:12" x14ac:dyDescent="0.2">
      <c r="J2594" s="8" t="str">
        <f t="shared" si="122"/>
        <v/>
      </c>
      <c r="K2594" s="4" t="str">
        <f t="shared" si="123"/>
        <v>unk</v>
      </c>
      <c r="L2594" s="1" t="str">
        <f t="shared" si="124"/>
        <v>unk</v>
      </c>
    </row>
    <row r="2595" spans="10:12" x14ac:dyDescent="0.2">
      <c r="J2595" s="8" t="str">
        <f t="shared" si="122"/>
        <v/>
      </c>
      <c r="K2595" s="4" t="str">
        <f t="shared" si="123"/>
        <v>unk</v>
      </c>
      <c r="L2595" s="1" t="str">
        <f t="shared" si="124"/>
        <v>unk</v>
      </c>
    </row>
    <row r="2596" spans="10:12" x14ac:dyDescent="0.2">
      <c r="J2596" s="8" t="str">
        <f t="shared" si="122"/>
        <v/>
      </c>
      <c r="K2596" s="4" t="str">
        <f t="shared" si="123"/>
        <v>unk</v>
      </c>
      <c r="L2596" s="1" t="str">
        <f t="shared" si="124"/>
        <v>unk</v>
      </c>
    </row>
    <row r="2597" spans="10:12" x14ac:dyDescent="0.2">
      <c r="J2597" s="8" t="str">
        <f t="shared" si="122"/>
        <v/>
      </c>
      <c r="K2597" s="4" t="str">
        <f t="shared" si="123"/>
        <v>unk</v>
      </c>
      <c r="L2597" s="1" t="str">
        <f t="shared" si="124"/>
        <v>unk</v>
      </c>
    </row>
    <row r="2598" spans="10:12" x14ac:dyDescent="0.2">
      <c r="J2598" s="8" t="str">
        <f t="shared" si="122"/>
        <v/>
      </c>
      <c r="K2598" s="4" t="str">
        <f t="shared" si="123"/>
        <v>unk</v>
      </c>
      <c r="L2598" s="1" t="str">
        <f t="shared" si="124"/>
        <v>unk</v>
      </c>
    </row>
    <row r="2599" spans="10:12" x14ac:dyDescent="0.2">
      <c r="J2599" s="8" t="str">
        <f t="shared" si="122"/>
        <v/>
      </c>
      <c r="K2599" s="4" t="str">
        <f t="shared" si="123"/>
        <v>unk</v>
      </c>
      <c r="L2599" s="1" t="str">
        <f t="shared" si="124"/>
        <v>unk</v>
      </c>
    </row>
    <row r="2600" spans="10:12" x14ac:dyDescent="0.2">
      <c r="J2600" s="8" t="str">
        <f t="shared" si="122"/>
        <v/>
      </c>
      <c r="K2600" s="4" t="str">
        <f t="shared" si="123"/>
        <v>unk</v>
      </c>
      <c r="L2600" s="1" t="str">
        <f t="shared" si="124"/>
        <v>unk</v>
      </c>
    </row>
    <row r="2601" spans="10:12" x14ac:dyDescent="0.2">
      <c r="J2601" s="8" t="str">
        <f t="shared" si="122"/>
        <v/>
      </c>
      <c r="K2601" s="4" t="str">
        <f t="shared" si="123"/>
        <v>unk</v>
      </c>
      <c r="L2601" s="1" t="str">
        <f t="shared" si="124"/>
        <v>unk</v>
      </c>
    </row>
    <row r="2602" spans="10:12" x14ac:dyDescent="0.2">
      <c r="J2602" s="8" t="str">
        <f t="shared" si="122"/>
        <v/>
      </c>
      <c r="K2602" s="4" t="str">
        <f t="shared" si="123"/>
        <v>unk</v>
      </c>
      <c r="L2602" s="1" t="str">
        <f t="shared" si="124"/>
        <v>unk</v>
      </c>
    </row>
    <row r="2603" spans="10:12" x14ac:dyDescent="0.2">
      <c r="J2603" s="8" t="str">
        <f t="shared" si="122"/>
        <v/>
      </c>
      <c r="K2603" s="4" t="str">
        <f t="shared" si="123"/>
        <v>unk</v>
      </c>
      <c r="L2603" s="1" t="str">
        <f t="shared" si="124"/>
        <v>unk</v>
      </c>
    </row>
    <row r="2604" spans="10:12" x14ac:dyDescent="0.2">
      <c r="J2604" s="8" t="str">
        <f t="shared" si="122"/>
        <v/>
      </c>
      <c r="K2604" s="4" t="str">
        <f t="shared" si="123"/>
        <v>unk</v>
      </c>
      <c r="L2604" s="1" t="str">
        <f t="shared" si="124"/>
        <v>unk</v>
      </c>
    </row>
    <row r="2605" spans="10:12" x14ac:dyDescent="0.2">
      <c r="J2605" s="8" t="str">
        <f t="shared" si="122"/>
        <v/>
      </c>
      <c r="K2605" s="4" t="str">
        <f t="shared" si="123"/>
        <v>unk</v>
      </c>
      <c r="L2605" s="1" t="str">
        <f t="shared" si="124"/>
        <v>unk</v>
      </c>
    </row>
    <row r="2606" spans="10:12" x14ac:dyDescent="0.2">
      <c r="J2606" s="8" t="str">
        <f t="shared" si="122"/>
        <v/>
      </c>
      <c r="K2606" s="4" t="str">
        <f t="shared" si="123"/>
        <v>unk</v>
      </c>
      <c r="L2606" s="1" t="str">
        <f t="shared" si="124"/>
        <v>unk</v>
      </c>
    </row>
    <row r="2607" spans="10:12" x14ac:dyDescent="0.2">
      <c r="J2607" s="8" t="str">
        <f t="shared" si="122"/>
        <v/>
      </c>
      <c r="K2607" s="4" t="str">
        <f t="shared" si="123"/>
        <v>unk</v>
      </c>
      <c r="L2607" s="1" t="str">
        <f t="shared" si="124"/>
        <v>unk</v>
      </c>
    </row>
    <row r="2608" spans="10:12" x14ac:dyDescent="0.2">
      <c r="J2608" s="8" t="str">
        <f t="shared" si="122"/>
        <v/>
      </c>
      <c r="K2608" s="4" t="str">
        <f t="shared" si="123"/>
        <v>unk</v>
      </c>
      <c r="L2608" s="1" t="str">
        <f t="shared" si="124"/>
        <v>unk</v>
      </c>
    </row>
    <row r="2609" spans="1:12" x14ac:dyDescent="0.2">
      <c r="J2609" s="8" t="str">
        <f t="shared" si="122"/>
        <v/>
      </c>
      <c r="K2609" s="4" t="str">
        <f t="shared" si="123"/>
        <v>unk</v>
      </c>
      <c r="L2609" s="1" t="str">
        <f t="shared" si="124"/>
        <v>unk</v>
      </c>
    </row>
    <row r="2610" spans="1:12" x14ac:dyDescent="0.2">
      <c r="J2610" s="8" t="str">
        <f t="shared" si="122"/>
        <v/>
      </c>
      <c r="K2610" s="4" t="str">
        <f t="shared" si="123"/>
        <v>unk</v>
      </c>
      <c r="L2610" s="1" t="str">
        <f t="shared" si="124"/>
        <v>unk</v>
      </c>
    </row>
    <row r="2611" spans="1:12" x14ac:dyDescent="0.2">
      <c r="J2611" s="8" t="str">
        <f t="shared" si="122"/>
        <v/>
      </c>
      <c r="K2611" s="4" t="str">
        <f t="shared" si="123"/>
        <v>unk</v>
      </c>
      <c r="L2611" s="1" t="str">
        <f t="shared" si="124"/>
        <v>unk</v>
      </c>
    </row>
    <row r="2612" spans="1:12" x14ac:dyDescent="0.2">
      <c r="J2612" s="8" t="str">
        <f t="shared" si="122"/>
        <v/>
      </c>
      <c r="K2612" s="4" t="str">
        <f t="shared" si="123"/>
        <v>unk</v>
      </c>
      <c r="L2612" s="1" t="str">
        <f t="shared" si="124"/>
        <v>unk</v>
      </c>
    </row>
    <row r="2613" spans="1:12" x14ac:dyDescent="0.2">
      <c r="J2613" s="8" t="str">
        <f t="shared" si="122"/>
        <v/>
      </c>
      <c r="K2613" s="4" t="str">
        <f t="shared" si="123"/>
        <v>unk</v>
      </c>
      <c r="L2613" s="1" t="str">
        <f t="shared" si="124"/>
        <v>unk</v>
      </c>
    </row>
    <row r="2614" spans="1:12" x14ac:dyDescent="0.2">
      <c r="J2614" s="8" t="str">
        <f t="shared" si="122"/>
        <v/>
      </c>
      <c r="K2614" s="4" t="str">
        <f t="shared" si="123"/>
        <v>unk</v>
      </c>
      <c r="L2614" s="1" t="str">
        <f t="shared" si="124"/>
        <v>unk</v>
      </c>
    </row>
    <row r="2615" spans="1:12" x14ac:dyDescent="0.2">
      <c r="J2615" s="8" t="str">
        <f t="shared" si="122"/>
        <v/>
      </c>
      <c r="K2615" s="4" t="str">
        <f t="shared" si="123"/>
        <v>unk</v>
      </c>
      <c r="L2615" s="1" t="str">
        <f t="shared" si="124"/>
        <v>unk</v>
      </c>
    </row>
    <row r="2616" spans="1:12" x14ac:dyDescent="0.2">
      <c r="A2616" s="5" t="s">
        <v>0</v>
      </c>
      <c r="B2616" s="6">
        <v>44289</v>
      </c>
      <c r="J2616" s="8" t="str">
        <f t="shared" si="122"/>
        <v/>
      </c>
      <c r="K2616" s="4" t="str">
        <f t="shared" si="123"/>
        <v>unk</v>
      </c>
      <c r="L2616" s="1" t="str">
        <f t="shared" si="124"/>
        <v>unk</v>
      </c>
    </row>
    <row r="2617" spans="1:12" x14ac:dyDescent="0.2">
      <c r="A2617" s="5" t="s">
        <v>2</v>
      </c>
      <c r="B2617" s="5" t="s">
        <v>671</v>
      </c>
      <c r="J2617" s="8" t="str">
        <f t="shared" si="122"/>
        <v/>
      </c>
      <c r="K2617" s="4" t="str">
        <f t="shared" si="123"/>
        <v>unk</v>
      </c>
      <c r="L2617" s="1" t="str">
        <f t="shared" si="124"/>
        <v>unk</v>
      </c>
    </row>
    <row r="2618" spans="1:12" x14ac:dyDescent="0.2">
      <c r="A2618" s="5" t="s">
        <v>6</v>
      </c>
      <c r="B2618" s="5" t="s">
        <v>8</v>
      </c>
      <c r="J2618" s="8" t="str">
        <f t="shared" si="122"/>
        <v/>
      </c>
      <c r="K2618" s="4" t="str">
        <f t="shared" si="123"/>
        <v>unk</v>
      </c>
      <c r="L2618" s="1" t="str">
        <f t="shared" si="124"/>
        <v>unk</v>
      </c>
    </row>
    <row r="2619" spans="1:12" x14ac:dyDescent="0.2">
      <c r="A2619" s="5" t="s">
        <v>11</v>
      </c>
      <c r="J2619" s="8" t="str">
        <f t="shared" si="122"/>
        <v/>
      </c>
      <c r="K2619" s="4" t="str">
        <f t="shared" si="123"/>
        <v>unk</v>
      </c>
      <c r="L2619" s="1" t="str">
        <f t="shared" si="124"/>
        <v>unk</v>
      </c>
    </row>
    <row r="2620" spans="1:12" x14ac:dyDescent="0.2">
      <c r="A2620" s="5" t="s">
        <v>13</v>
      </c>
      <c r="B2620" s="5" t="s">
        <v>14</v>
      </c>
      <c r="C2620" s="5" t="s">
        <v>15</v>
      </c>
      <c r="D2620" s="5" t="s">
        <v>16</v>
      </c>
      <c r="E2620" s="5" t="s">
        <v>17</v>
      </c>
      <c r="F2620" s="5" t="s">
        <v>18</v>
      </c>
      <c r="G2620" s="5" t="s">
        <v>19</v>
      </c>
      <c r="H2620" s="5" t="s">
        <v>20</v>
      </c>
      <c r="I2620" s="5" t="s">
        <v>21</v>
      </c>
      <c r="J2620" s="8" t="str">
        <f t="shared" si="122"/>
        <v/>
      </c>
      <c r="K2620" s="4" t="str">
        <f t="shared" si="123"/>
        <v>unk</v>
      </c>
      <c r="L2620" s="1" t="str">
        <f t="shared" si="124"/>
        <v>unk</v>
      </c>
    </row>
    <row r="2621" spans="1:12" x14ac:dyDescent="0.2">
      <c r="A2621" s="5" t="s">
        <v>26</v>
      </c>
      <c r="B2621" s="5" t="s">
        <v>672</v>
      </c>
      <c r="D2621" s="5">
        <v>0</v>
      </c>
      <c r="F2621" s="5">
        <v>570</v>
      </c>
      <c r="G2621" s="5">
        <v>12</v>
      </c>
      <c r="H2621" s="5">
        <v>0</v>
      </c>
      <c r="I2621" s="5" t="s">
        <v>39</v>
      </c>
      <c r="J2621" s="8">
        <f t="shared" si="122"/>
        <v>4560</v>
      </c>
      <c r="K2621" s="4" t="str">
        <f t="shared" si="123"/>
        <v>unk</v>
      </c>
      <c r="L2621" s="1" t="str">
        <f t="shared" si="124"/>
        <v>unk</v>
      </c>
    </row>
    <row r="2622" spans="1:12" x14ac:dyDescent="0.2">
      <c r="A2622" s="5" t="s">
        <v>38</v>
      </c>
      <c r="B2622" s="5" t="s">
        <v>100</v>
      </c>
      <c r="C2622" s="5">
        <v>1021</v>
      </c>
      <c r="D2622" s="5">
        <v>68</v>
      </c>
      <c r="F2622" s="5">
        <v>1680</v>
      </c>
      <c r="G2622" s="5">
        <v>38</v>
      </c>
      <c r="H2622" s="5">
        <v>38</v>
      </c>
      <c r="I2622" s="5" t="s">
        <v>39</v>
      </c>
      <c r="J2622" s="8">
        <f t="shared" si="122"/>
        <v>13440</v>
      </c>
      <c r="K2622" s="4">
        <f t="shared" si="123"/>
        <v>4.5580357142857144</v>
      </c>
      <c r="L2622" s="1">
        <f t="shared" si="124"/>
        <v>2</v>
      </c>
    </row>
    <row r="2623" spans="1:12" x14ac:dyDescent="0.2">
      <c r="A2623" s="5" t="s">
        <v>40</v>
      </c>
      <c r="B2623" s="5" t="s">
        <v>673</v>
      </c>
      <c r="C2623" s="5">
        <v>1059</v>
      </c>
      <c r="D2623" s="5">
        <v>70</v>
      </c>
      <c r="F2623" s="5">
        <v>816</v>
      </c>
      <c r="G2623" s="5">
        <v>18</v>
      </c>
      <c r="H2623" s="5">
        <v>18</v>
      </c>
      <c r="I2623" s="5" t="s">
        <v>39</v>
      </c>
      <c r="J2623" s="8">
        <f t="shared" si="122"/>
        <v>6528</v>
      </c>
      <c r="K2623" s="4">
        <f t="shared" si="123"/>
        <v>9.733455882352942</v>
      </c>
      <c r="L2623" s="1">
        <f t="shared" si="124"/>
        <v>2</v>
      </c>
    </row>
    <row r="2624" spans="1:12" x14ac:dyDescent="0.2">
      <c r="A2624" s="5" t="s">
        <v>41</v>
      </c>
      <c r="B2624" s="5" t="s">
        <v>51</v>
      </c>
      <c r="C2624" s="5">
        <v>0</v>
      </c>
      <c r="D2624" s="5">
        <v>0</v>
      </c>
      <c r="E2624" s="5" t="s">
        <v>33</v>
      </c>
      <c r="F2624" s="5">
        <v>3840</v>
      </c>
      <c r="G2624" s="5">
        <v>87</v>
      </c>
      <c r="H2624" s="5">
        <v>87</v>
      </c>
      <c r="I2624" s="5" t="s">
        <v>39</v>
      </c>
      <c r="J2624" s="8">
        <f t="shared" si="122"/>
        <v>30720</v>
      </c>
      <c r="K2624" s="4">
        <f t="shared" si="123"/>
        <v>0</v>
      </c>
      <c r="L2624" s="1">
        <f t="shared" si="124"/>
        <v>0</v>
      </c>
    </row>
    <row r="2625" spans="1:12" x14ac:dyDescent="0.2">
      <c r="A2625" s="5" t="s">
        <v>26</v>
      </c>
      <c r="B2625" s="5" t="s">
        <v>380</v>
      </c>
      <c r="C2625" s="5">
        <v>0</v>
      </c>
      <c r="D2625" s="5">
        <v>0</v>
      </c>
      <c r="F2625" s="5">
        <v>288</v>
      </c>
      <c r="G2625" s="5">
        <v>6</v>
      </c>
      <c r="H2625" s="5">
        <v>0</v>
      </c>
      <c r="I2625" s="5" t="s">
        <v>39</v>
      </c>
      <c r="J2625" s="8">
        <f t="shared" si="122"/>
        <v>2304</v>
      </c>
      <c r="K2625" s="4">
        <f t="shared" si="123"/>
        <v>0</v>
      </c>
      <c r="L2625" s="1">
        <f t="shared" si="124"/>
        <v>0</v>
      </c>
    </row>
    <row r="2626" spans="1:12" x14ac:dyDescent="0.2">
      <c r="A2626" s="5" t="s">
        <v>42</v>
      </c>
      <c r="B2626" s="5" t="s">
        <v>32</v>
      </c>
      <c r="C2626" s="5">
        <v>0</v>
      </c>
      <c r="D2626" s="5">
        <v>0</v>
      </c>
      <c r="E2626" s="5" t="s">
        <v>33</v>
      </c>
      <c r="F2626" s="5">
        <v>1008</v>
      </c>
      <c r="G2626" s="5">
        <v>22</v>
      </c>
      <c r="H2626" s="5">
        <v>22</v>
      </c>
      <c r="I2626" s="5" t="s">
        <v>39</v>
      </c>
      <c r="J2626" s="8">
        <f t="shared" si="122"/>
        <v>8064</v>
      </c>
      <c r="K2626" s="4">
        <f t="shared" si="123"/>
        <v>0</v>
      </c>
      <c r="L2626" s="1">
        <f t="shared" si="124"/>
        <v>0</v>
      </c>
    </row>
    <row r="2627" spans="1:12" x14ac:dyDescent="0.2">
      <c r="A2627" s="5" t="s">
        <v>356</v>
      </c>
      <c r="B2627" s="5" t="s">
        <v>32</v>
      </c>
      <c r="C2627" s="5">
        <v>1005</v>
      </c>
      <c r="D2627" s="5">
        <v>67</v>
      </c>
      <c r="F2627" s="5">
        <v>864</v>
      </c>
      <c r="G2627" s="5">
        <v>19</v>
      </c>
      <c r="H2627" s="5">
        <v>19</v>
      </c>
      <c r="I2627" s="5" t="s">
        <v>39</v>
      </c>
      <c r="J2627" s="8">
        <f t="shared" si="122"/>
        <v>6912</v>
      </c>
      <c r="K2627" s="4">
        <f t="shared" si="123"/>
        <v>8.7239583333333339</v>
      </c>
      <c r="L2627" s="1">
        <f t="shared" si="124"/>
        <v>2</v>
      </c>
    </row>
    <row r="2628" spans="1:12" x14ac:dyDescent="0.2">
      <c r="A2628" s="5" t="s">
        <v>357</v>
      </c>
      <c r="B2628" s="5" t="s">
        <v>32</v>
      </c>
      <c r="C2628" s="5">
        <v>768</v>
      </c>
      <c r="D2628" s="5">
        <v>51</v>
      </c>
      <c r="F2628" s="5">
        <v>984</v>
      </c>
      <c r="G2628" s="5">
        <v>22</v>
      </c>
      <c r="H2628" s="5">
        <v>22</v>
      </c>
      <c r="I2628" s="5" t="s">
        <v>39</v>
      </c>
      <c r="J2628" s="8">
        <f t="shared" si="122"/>
        <v>7872</v>
      </c>
      <c r="K2628" s="4">
        <f t="shared" si="123"/>
        <v>5.8536585365853657</v>
      </c>
      <c r="L2628" s="1">
        <f t="shared" si="124"/>
        <v>2</v>
      </c>
    </row>
    <row r="2629" spans="1:12" x14ac:dyDescent="0.2">
      <c r="A2629" s="5" t="s">
        <v>674</v>
      </c>
      <c r="B2629" s="5" t="s">
        <v>675</v>
      </c>
      <c r="C2629" s="5">
        <v>464</v>
      </c>
      <c r="D2629" s="5">
        <v>30</v>
      </c>
      <c r="F2629" s="5">
        <v>504</v>
      </c>
      <c r="G2629" s="5">
        <v>11</v>
      </c>
      <c r="H2629" s="5">
        <v>11</v>
      </c>
      <c r="I2629" s="5" t="s">
        <v>39</v>
      </c>
      <c r="J2629" s="8">
        <f t="shared" si="122"/>
        <v>4032</v>
      </c>
      <c r="K2629" s="4">
        <f t="shared" si="123"/>
        <v>6.9047619047619051</v>
      </c>
      <c r="L2629" s="1">
        <f t="shared" si="124"/>
        <v>2</v>
      </c>
    </row>
    <row r="2630" spans="1:12" x14ac:dyDescent="0.2">
      <c r="A2630" s="5" t="s">
        <v>676</v>
      </c>
      <c r="B2630" s="5" t="s">
        <v>677</v>
      </c>
      <c r="C2630" s="5">
        <v>271</v>
      </c>
      <c r="D2630" s="5">
        <v>18</v>
      </c>
      <c r="F2630" s="5">
        <v>528</v>
      </c>
      <c r="G2630" s="5">
        <v>12</v>
      </c>
      <c r="H2630" s="5">
        <v>12</v>
      </c>
      <c r="I2630" s="5" t="s">
        <v>39</v>
      </c>
      <c r="J2630" s="8">
        <f t="shared" si="122"/>
        <v>4224</v>
      </c>
      <c r="K2630" s="4">
        <f t="shared" si="123"/>
        <v>3.8494318181818183</v>
      </c>
      <c r="L2630" s="1">
        <f t="shared" si="124"/>
        <v>1</v>
      </c>
    </row>
    <row r="2631" spans="1:12" x14ac:dyDescent="0.2">
      <c r="A2631" s="5">
        <v>101</v>
      </c>
      <c r="B2631" s="5" t="s">
        <v>32</v>
      </c>
      <c r="C2631" s="5">
        <v>545</v>
      </c>
      <c r="D2631" s="5">
        <v>36</v>
      </c>
      <c r="F2631" s="5">
        <v>816</v>
      </c>
      <c r="G2631" s="5">
        <v>18</v>
      </c>
      <c r="H2631" s="5">
        <v>18</v>
      </c>
      <c r="I2631" s="5" t="s">
        <v>39</v>
      </c>
      <c r="J2631" s="8">
        <f t="shared" si="122"/>
        <v>6528</v>
      </c>
      <c r="K2631" s="4">
        <f t="shared" si="123"/>
        <v>5.0091911764705879</v>
      </c>
      <c r="L2631" s="1">
        <f t="shared" si="124"/>
        <v>2</v>
      </c>
    </row>
    <row r="2632" spans="1:12" x14ac:dyDescent="0.2">
      <c r="A2632" s="5">
        <v>102</v>
      </c>
      <c r="B2632" s="5" t="s">
        <v>32</v>
      </c>
      <c r="C2632" s="5">
        <v>764</v>
      </c>
      <c r="D2632" s="5">
        <v>50</v>
      </c>
      <c r="F2632" s="5">
        <v>720</v>
      </c>
      <c r="G2632" s="5">
        <v>16</v>
      </c>
      <c r="H2632" s="5">
        <v>16</v>
      </c>
      <c r="I2632" s="5" t="s">
        <v>39</v>
      </c>
      <c r="J2632" s="8">
        <f t="shared" si="122"/>
        <v>5760</v>
      </c>
      <c r="K2632" s="4">
        <f t="shared" si="123"/>
        <v>7.958333333333333</v>
      </c>
      <c r="L2632" s="1">
        <f t="shared" si="124"/>
        <v>2</v>
      </c>
    </row>
    <row r="2633" spans="1:12" x14ac:dyDescent="0.2">
      <c r="A2633" s="5">
        <v>103</v>
      </c>
      <c r="B2633" s="5" t="s">
        <v>32</v>
      </c>
      <c r="C2633" s="5">
        <v>821</v>
      </c>
      <c r="D2633" s="5">
        <v>54</v>
      </c>
      <c r="F2633" s="5">
        <v>864</v>
      </c>
      <c r="G2633" s="5">
        <v>19</v>
      </c>
      <c r="H2633" s="5">
        <v>19</v>
      </c>
      <c r="I2633" s="5" t="s">
        <v>39</v>
      </c>
      <c r="J2633" s="8">
        <f t="shared" si="122"/>
        <v>6912</v>
      </c>
      <c r="K2633" s="4">
        <f t="shared" si="123"/>
        <v>7.1267361111111107</v>
      </c>
      <c r="L2633" s="1">
        <f t="shared" si="124"/>
        <v>2</v>
      </c>
    </row>
    <row r="2634" spans="1:12" x14ac:dyDescent="0.2">
      <c r="A2634" s="5">
        <v>104</v>
      </c>
      <c r="B2634" s="5" t="s">
        <v>32</v>
      </c>
      <c r="C2634" s="5">
        <v>593</v>
      </c>
      <c r="D2634" s="5">
        <v>39</v>
      </c>
      <c r="F2634" s="5">
        <v>766</v>
      </c>
      <c r="G2634" s="5">
        <v>17</v>
      </c>
      <c r="H2634" s="5">
        <v>17</v>
      </c>
      <c r="I2634" s="5" t="s">
        <v>39</v>
      </c>
      <c r="J2634" s="8">
        <f t="shared" si="122"/>
        <v>6128</v>
      </c>
      <c r="K2634" s="4">
        <f t="shared" si="123"/>
        <v>5.8061357702349872</v>
      </c>
      <c r="L2634" s="1">
        <f t="shared" si="124"/>
        <v>2</v>
      </c>
    </row>
    <row r="2635" spans="1:12" x14ac:dyDescent="0.2">
      <c r="A2635" s="5" t="s">
        <v>678</v>
      </c>
      <c r="B2635" s="5" t="s">
        <v>152</v>
      </c>
      <c r="C2635" s="5">
        <v>0</v>
      </c>
      <c r="D2635" s="5">
        <v>0</v>
      </c>
      <c r="E2635" s="5" t="s">
        <v>33</v>
      </c>
      <c r="F2635" s="5">
        <v>168</v>
      </c>
      <c r="G2635" s="5">
        <v>3</v>
      </c>
      <c r="H2635" s="5">
        <v>3</v>
      </c>
      <c r="I2635" s="5" t="s">
        <v>39</v>
      </c>
      <c r="J2635" s="8">
        <f t="shared" si="122"/>
        <v>1344</v>
      </c>
      <c r="K2635" s="4">
        <f t="shared" si="123"/>
        <v>0</v>
      </c>
      <c r="L2635" s="1">
        <f t="shared" si="124"/>
        <v>0</v>
      </c>
    </row>
    <row r="2636" spans="1:12" x14ac:dyDescent="0.2">
      <c r="A2636" s="5" t="s">
        <v>26</v>
      </c>
      <c r="B2636" s="5" t="s">
        <v>27</v>
      </c>
      <c r="C2636" s="5">
        <v>3956</v>
      </c>
      <c r="D2636" s="5">
        <v>263</v>
      </c>
      <c r="F2636" s="5">
        <v>2784</v>
      </c>
      <c r="G2636" s="5">
        <v>63</v>
      </c>
      <c r="H2636" s="5">
        <v>63</v>
      </c>
      <c r="I2636" s="5" t="s">
        <v>39</v>
      </c>
      <c r="J2636" s="8">
        <f t="shared" si="122"/>
        <v>22272</v>
      </c>
      <c r="K2636" s="4">
        <f t="shared" si="123"/>
        <v>10.657327586206897</v>
      </c>
      <c r="L2636" s="1">
        <f t="shared" si="124"/>
        <v>3</v>
      </c>
    </row>
    <row r="2637" spans="1:12" x14ac:dyDescent="0.2">
      <c r="A2637" s="5">
        <v>105</v>
      </c>
      <c r="B2637" s="5" t="s">
        <v>32</v>
      </c>
      <c r="C2637" s="5">
        <v>635</v>
      </c>
      <c r="D2637" s="5">
        <v>42</v>
      </c>
      <c r="F2637" s="5">
        <v>766</v>
      </c>
      <c r="G2637" s="5">
        <v>17</v>
      </c>
      <c r="H2637" s="5">
        <v>17</v>
      </c>
      <c r="I2637" s="5" t="s">
        <v>39</v>
      </c>
      <c r="J2637" s="8">
        <f t="shared" ref="J2637:J2700" si="125">IF(COUNT(F2637)=1,F2637*8,"")</f>
        <v>6128</v>
      </c>
      <c r="K2637" s="4">
        <f t="shared" ref="K2637:K2700" si="126">IF( AND(COUNT(J2637)=1,COUNT(C2637)=1), ABS((C2637*60/J2637)), "unk" )</f>
        <v>6.2173629242819839</v>
      </c>
      <c r="L2637" s="1">
        <f t="shared" si="124"/>
        <v>2</v>
      </c>
    </row>
    <row r="2638" spans="1:12" x14ac:dyDescent="0.2">
      <c r="A2638" s="5">
        <v>106</v>
      </c>
      <c r="B2638" s="5" t="s">
        <v>32</v>
      </c>
      <c r="C2638" s="5">
        <v>403</v>
      </c>
      <c r="D2638" s="5">
        <v>26</v>
      </c>
      <c r="F2638" s="5">
        <v>864</v>
      </c>
      <c r="G2638" s="5">
        <v>19</v>
      </c>
      <c r="H2638" s="5">
        <v>19</v>
      </c>
      <c r="I2638" s="5" t="s">
        <v>39</v>
      </c>
      <c r="J2638" s="8">
        <f t="shared" si="125"/>
        <v>6912</v>
      </c>
      <c r="K2638" s="4">
        <f t="shared" si="126"/>
        <v>3.4982638888888888</v>
      </c>
      <c r="L2638" s="1">
        <f t="shared" si="124"/>
        <v>1</v>
      </c>
    </row>
    <row r="2639" spans="1:12" x14ac:dyDescent="0.2">
      <c r="A2639" s="5">
        <v>107</v>
      </c>
      <c r="B2639" s="5" t="s">
        <v>32</v>
      </c>
      <c r="C2639" s="5">
        <v>574</v>
      </c>
      <c r="D2639" s="5">
        <v>38</v>
      </c>
      <c r="F2639" s="5">
        <v>720</v>
      </c>
      <c r="G2639" s="5">
        <v>16</v>
      </c>
      <c r="H2639" s="5">
        <v>16</v>
      </c>
      <c r="I2639" s="5" t="s">
        <v>39</v>
      </c>
      <c r="J2639" s="8">
        <f t="shared" si="125"/>
        <v>5760</v>
      </c>
      <c r="K2639" s="4">
        <f t="shared" si="126"/>
        <v>5.979166666666667</v>
      </c>
      <c r="L2639" s="1">
        <f t="shared" si="124"/>
        <v>2</v>
      </c>
    </row>
    <row r="2640" spans="1:12" x14ac:dyDescent="0.2">
      <c r="A2640" s="5">
        <v>108</v>
      </c>
      <c r="B2640" s="5" t="s">
        <v>32</v>
      </c>
      <c r="C2640" s="5">
        <v>593</v>
      </c>
      <c r="D2640" s="5">
        <v>39</v>
      </c>
      <c r="F2640" s="5">
        <v>816</v>
      </c>
      <c r="G2640" s="5">
        <v>18</v>
      </c>
      <c r="H2640" s="5">
        <v>18</v>
      </c>
      <c r="I2640" s="5" t="s">
        <v>39</v>
      </c>
      <c r="J2640" s="8">
        <f t="shared" si="125"/>
        <v>6528</v>
      </c>
      <c r="K2640" s="4">
        <f t="shared" si="126"/>
        <v>5.4503676470588234</v>
      </c>
      <c r="L2640" s="1">
        <f t="shared" si="124"/>
        <v>2</v>
      </c>
    </row>
    <row r="2641" spans="1:12" x14ac:dyDescent="0.2">
      <c r="A2641" s="5" t="s">
        <v>26</v>
      </c>
      <c r="B2641" s="5" t="s">
        <v>107</v>
      </c>
      <c r="C2641" s="5">
        <v>0</v>
      </c>
      <c r="D2641" s="5">
        <v>0</v>
      </c>
      <c r="E2641" s="5" t="s">
        <v>33</v>
      </c>
      <c r="F2641" s="5">
        <v>200</v>
      </c>
      <c r="G2641" s="5">
        <v>4</v>
      </c>
      <c r="H2641" s="5">
        <v>4</v>
      </c>
      <c r="I2641" s="5" t="s">
        <v>39</v>
      </c>
      <c r="J2641" s="8">
        <f t="shared" si="125"/>
        <v>1600</v>
      </c>
      <c r="K2641" s="4">
        <f t="shared" si="126"/>
        <v>0</v>
      </c>
      <c r="L2641" s="1">
        <f t="shared" si="124"/>
        <v>0</v>
      </c>
    </row>
    <row r="2642" spans="1:12" x14ac:dyDescent="0.2">
      <c r="A2642" s="5">
        <v>201</v>
      </c>
      <c r="B2642" s="5" t="s">
        <v>32</v>
      </c>
      <c r="C2642" s="5">
        <v>447</v>
      </c>
      <c r="D2642" s="5">
        <v>29</v>
      </c>
      <c r="F2642" s="5">
        <v>816</v>
      </c>
      <c r="G2642" s="5">
        <v>18</v>
      </c>
      <c r="H2642" s="5">
        <v>18</v>
      </c>
      <c r="I2642" s="5" t="s">
        <v>39</v>
      </c>
      <c r="J2642" s="8">
        <f t="shared" si="125"/>
        <v>6528</v>
      </c>
      <c r="K2642" s="4">
        <f t="shared" si="126"/>
        <v>4.1084558823529411</v>
      </c>
      <c r="L2642" s="1">
        <f t="shared" si="124"/>
        <v>2</v>
      </c>
    </row>
    <row r="2643" spans="1:12" x14ac:dyDescent="0.2">
      <c r="A2643" s="5">
        <v>202</v>
      </c>
      <c r="B2643" s="5" t="s">
        <v>32</v>
      </c>
      <c r="C2643" s="5">
        <v>668</v>
      </c>
      <c r="D2643" s="5">
        <v>44</v>
      </c>
      <c r="F2643" s="5">
        <v>720</v>
      </c>
      <c r="G2643" s="5">
        <v>16</v>
      </c>
      <c r="H2643" s="5">
        <v>16</v>
      </c>
      <c r="I2643" s="5" t="s">
        <v>39</v>
      </c>
      <c r="J2643" s="8">
        <f t="shared" si="125"/>
        <v>5760</v>
      </c>
      <c r="K2643" s="4">
        <f t="shared" si="126"/>
        <v>6.958333333333333</v>
      </c>
      <c r="L2643" s="1">
        <f t="shared" si="124"/>
        <v>2</v>
      </c>
    </row>
    <row r="2644" spans="1:12" x14ac:dyDescent="0.2">
      <c r="A2644" s="5">
        <v>203</v>
      </c>
      <c r="B2644" s="5" t="s">
        <v>32</v>
      </c>
      <c r="C2644" s="5">
        <v>601</v>
      </c>
      <c r="D2644" s="5">
        <v>40</v>
      </c>
      <c r="F2644" s="5">
        <v>864</v>
      </c>
      <c r="G2644" s="5">
        <v>19</v>
      </c>
      <c r="H2644" s="5">
        <v>19</v>
      </c>
      <c r="I2644" s="5" t="s">
        <v>39</v>
      </c>
      <c r="J2644" s="8">
        <f t="shared" si="125"/>
        <v>6912</v>
      </c>
      <c r="K2644" s="4">
        <f t="shared" si="126"/>
        <v>5.2170138888888893</v>
      </c>
      <c r="L2644" s="1">
        <f t="shared" si="124"/>
        <v>2</v>
      </c>
    </row>
    <row r="2645" spans="1:12" x14ac:dyDescent="0.2">
      <c r="A2645" s="5" t="s">
        <v>64</v>
      </c>
      <c r="B2645" s="5" t="s">
        <v>679</v>
      </c>
      <c r="C2645" s="5">
        <v>0</v>
      </c>
      <c r="D2645" s="5">
        <v>0</v>
      </c>
      <c r="E2645" s="5" t="s">
        <v>33</v>
      </c>
      <c r="F2645" s="5">
        <v>280</v>
      </c>
      <c r="G2645" s="5">
        <v>6</v>
      </c>
      <c r="H2645" s="5">
        <v>6</v>
      </c>
      <c r="I2645" s="5" t="s">
        <v>39</v>
      </c>
      <c r="J2645" s="8">
        <f t="shared" si="125"/>
        <v>2240</v>
      </c>
      <c r="K2645" s="4">
        <f t="shared" si="126"/>
        <v>0</v>
      </c>
      <c r="L2645" s="1">
        <f t="shared" si="124"/>
        <v>0</v>
      </c>
    </row>
    <row r="2646" spans="1:12" x14ac:dyDescent="0.2">
      <c r="A2646" s="5">
        <v>204</v>
      </c>
      <c r="B2646" s="5" t="s">
        <v>32</v>
      </c>
      <c r="C2646" s="5">
        <v>548</v>
      </c>
      <c r="D2646" s="5">
        <v>36</v>
      </c>
      <c r="F2646" s="5">
        <v>816</v>
      </c>
      <c r="G2646" s="5">
        <v>18</v>
      </c>
      <c r="H2646" s="5">
        <v>18</v>
      </c>
      <c r="I2646" s="5" t="s">
        <v>39</v>
      </c>
      <c r="J2646" s="8">
        <f t="shared" si="125"/>
        <v>6528</v>
      </c>
      <c r="K2646" s="4">
        <f t="shared" si="126"/>
        <v>5.0367647058823533</v>
      </c>
      <c r="L2646" s="1">
        <f t="shared" si="124"/>
        <v>2</v>
      </c>
    </row>
    <row r="2647" spans="1:12" x14ac:dyDescent="0.2">
      <c r="A2647" s="5" t="s">
        <v>680</v>
      </c>
      <c r="B2647" s="5" t="s">
        <v>681</v>
      </c>
      <c r="C2647" s="5">
        <v>0</v>
      </c>
      <c r="D2647" s="5">
        <v>0</v>
      </c>
      <c r="F2647" s="5">
        <v>180</v>
      </c>
      <c r="G2647" s="5">
        <v>4</v>
      </c>
      <c r="H2647" s="5">
        <v>0</v>
      </c>
      <c r="I2647" s="5" t="s">
        <v>39</v>
      </c>
      <c r="J2647" s="8">
        <f t="shared" si="125"/>
        <v>1440</v>
      </c>
      <c r="K2647" s="4">
        <f t="shared" si="126"/>
        <v>0</v>
      </c>
      <c r="L2647" s="1">
        <f t="shared" si="124"/>
        <v>0</v>
      </c>
    </row>
    <row r="2648" spans="1:12" x14ac:dyDescent="0.2">
      <c r="A2648" s="5">
        <v>205</v>
      </c>
      <c r="B2648" s="5" t="s">
        <v>32</v>
      </c>
      <c r="C2648" s="5">
        <v>301</v>
      </c>
      <c r="D2648" s="5">
        <v>20</v>
      </c>
      <c r="F2648" s="5">
        <v>816</v>
      </c>
      <c r="G2648" s="5">
        <v>18</v>
      </c>
      <c r="H2648" s="5">
        <v>18</v>
      </c>
      <c r="I2648" s="5" t="s">
        <v>39</v>
      </c>
      <c r="J2648" s="8">
        <f t="shared" si="125"/>
        <v>6528</v>
      </c>
      <c r="K2648" s="4">
        <f t="shared" si="126"/>
        <v>2.7665441176470589</v>
      </c>
      <c r="L2648" s="1">
        <f t="shared" ref="L2648:L2711" si="127">IF(AND(COUNT(J2648)=1,COUNT(C2648)=1),IF(COUNT(J2648)=1,(IF(K2648&gt;120,6,IF(K2648&gt;50,5,IF(K2648&gt;24,4,IF(K2648&gt;10,3,IF(K2648&gt;4,2,IF(K2648&gt;1,1,0))))))),""),"unk")</f>
        <v>1</v>
      </c>
    </row>
    <row r="2649" spans="1:12" x14ac:dyDescent="0.2">
      <c r="A2649" s="5" t="s">
        <v>26</v>
      </c>
      <c r="B2649" s="5" t="s">
        <v>306</v>
      </c>
      <c r="C2649" s="5">
        <v>0</v>
      </c>
      <c r="D2649" s="5">
        <v>0</v>
      </c>
      <c r="E2649" s="5" t="s">
        <v>33</v>
      </c>
      <c r="F2649" s="5">
        <v>260</v>
      </c>
      <c r="G2649" s="5">
        <v>5</v>
      </c>
      <c r="H2649" s="5">
        <v>5</v>
      </c>
      <c r="I2649" s="5" t="s">
        <v>39</v>
      </c>
      <c r="J2649" s="8">
        <f t="shared" si="125"/>
        <v>2080</v>
      </c>
      <c r="K2649" s="4">
        <f t="shared" si="126"/>
        <v>0</v>
      </c>
      <c r="L2649" s="1">
        <f t="shared" si="127"/>
        <v>0</v>
      </c>
    </row>
    <row r="2650" spans="1:12" x14ac:dyDescent="0.2">
      <c r="A2650" s="5">
        <v>206</v>
      </c>
      <c r="B2650" s="5" t="s">
        <v>32</v>
      </c>
      <c r="C2650" s="5">
        <v>570</v>
      </c>
      <c r="D2650" s="5">
        <v>38</v>
      </c>
      <c r="F2650" s="5">
        <v>864</v>
      </c>
      <c r="G2650" s="5">
        <v>19</v>
      </c>
      <c r="H2650" s="5">
        <v>19</v>
      </c>
      <c r="I2650" s="5" t="s">
        <v>39</v>
      </c>
      <c r="J2650" s="8">
        <f t="shared" si="125"/>
        <v>6912</v>
      </c>
      <c r="K2650" s="4">
        <f t="shared" si="126"/>
        <v>4.947916666666667</v>
      </c>
      <c r="L2650" s="1">
        <f t="shared" si="127"/>
        <v>2</v>
      </c>
    </row>
    <row r="2651" spans="1:12" x14ac:dyDescent="0.2">
      <c r="A2651" s="5">
        <v>207</v>
      </c>
      <c r="B2651" s="5" t="s">
        <v>32</v>
      </c>
      <c r="C2651" s="5">
        <v>421</v>
      </c>
      <c r="D2651" s="5">
        <v>28</v>
      </c>
      <c r="F2651" s="5">
        <v>720</v>
      </c>
      <c r="G2651" s="5">
        <v>16</v>
      </c>
      <c r="H2651" s="5">
        <v>16</v>
      </c>
      <c r="I2651" s="5" t="s">
        <v>39</v>
      </c>
      <c r="J2651" s="8">
        <f t="shared" si="125"/>
        <v>5760</v>
      </c>
      <c r="K2651" s="4">
        <f t="shared" si="126"/>
        <v>4.385416666666667</v>
      </c>
      <c r="L2651" s="1">
        <f t="shared" si="127"/>
        <v>2</v>
      </c>
    </row>
    <row r="2652" spans="1:12" x14ac:dyDescent="0.2">
      <c r="A2652" s="5">
        <v>208</v>
      </c>
      <c r="B2652" s="5" t="s">
        <v>32</v>
      </c>
      <c r="C2652" s="5">
        <v>281</v>
      </c>
      <c r="D2652" s="5">
        <v>18</v>
      </c>
      <c r="F2652" s="5">
        <v>816</v>
      </c>
      <c r="G2652" s="5">
        <v>18</v>
      </c>
      <c r="H2652" s="5">
        <v>18</v>
      </c>
      <c r="I2652" s="5" t="s">
        <v>39</v>
      </c>
      <c r="J2652" s="8">
        <f t="shared" si="125"/>
        <v>6528</v>
      </c>
      <c r="K2652" s="4">
        <f t="shared" si="126"/>
        <v>2.5827205882352939</v>
      </c>
      <c r="L2652" s="1">
        <f t="shared" si="127"/>
        <v>1</v>
      </c>
    </row>
    <row r="2653" spans="1:12" x14ac:dyDescent="0.2">
      <c r="A2653" s="5" t="s">
        <v>26</v>
      </c>
      <c r="B2653" s="5" t="s">
        <v>682</v>
      </c>
      <c r="C2653" s="5">
        <v>0</v>
      </c>
      <c r="D2653" s="5">
        <v>0</v>
      </c>
      <c r="E2653" s="5" t="s">
        <v>33</v>
      </c>
      <c r="F2653" s="5">
        <v>120</v>
      </c>
      <c r="G2653" s="5">
        <v>2</v>
      </c>
      <c r="H2653" s="5">
        <v>2</v>
      </c>
      <c r="I2653" s="5" t="s">
        <v>39</v>
      </c>
      <c r="J2653" s="8">
        <f t="shared" si="125"/>
        <v>960</v>
      </c>
      <c r="K2653" s="4">
        <f t="shared" si="126"/>
        <v>0</v>
      </c>
      <c r="L2653" s="1">
        <f t="shared" si="127"/>
        <v>0</v>
      </c>
    </row>
    <row r="2654" spans="1:12" x14ac:dyDescent="0.2">
      <c r="A2654" s="5" t="s">
        <v>683</v>
      </c>
      <c r="B2654" s="5" t="s">
        <v>152</v>
      </c>
      <c r="C2654" s="5">
        <v>0</v>
      </c>
      <c r="D2654" s="5">
        <v>0</v>
      </c>
      <c r="F2654" s="5">
        <v>280</v>
      </c>
      <c r="G2654" s="5">
        <v>6</v>
      </c>
      <c r="H2654" s="5">
        <v>0</v>
      </c>
      <c r="I2654" s="5" t="s">
        <v>39</v>
      </c>
      <c r="J2654" s="8">
        <f t="shared" si="125"/>
        <v>2240</v>
      </c>
      <c r="K2654" s="4">
        <f t="shared" si="126"/>
        <v>0</v>
      </c>
      <c r="L2654" s="1">
        <f t="shared" si="127"/>
        <v>0</v>
      </c>
    </row>
    <row r="2655" spans="1:12" x14ac:dyDescent="0.2">
      <c r="A2655" s="5">
        <v>301</v>
      </c>
      <c r="B2655" s="5" t="s">
        <v>32</v>
      </c>
      <c r="C2655" s="5">
        <v>365</v>
      </c>
      <c r="D2655" s="5">
        <v>24</v>
      </c>
      <c r="F2655" s="5">
        <v>816</v>
      </c>
      <c r="G2655" s="5">
        <v>18</v>
      </c>
      <c r="H2655" s="5">
        <v>18</v>
      </c>
      <c r="I2655" s="5" t="s">
        <v>39</v>
      </c>
      <c r="J2655" s="8">
        <f t="shared" si="125"/>
        <v>6528</v>
      </c>
      <c r="K2655" s="4">
        <f t="shared" si="126"/>
        <v>3.3547794117647061</v>
      </c>
      <c r="L2655" s="1">
        <f t="shared" si="127"/>
        <v>1</v>
      </c>
    </row>
    <row r="2656" spans="1:12" x14ac:dyDescent="0.2">
      <c r="A2656" s="5">
        <v>302</v>
      </c>
      <c r="B2656" s="5" t="s">
        <v>32</v>
      </c>
      <c r="C2656" s="5">
        <v>563</v>
      </c>
      <c r="D2656" s="5">
        <v>37</v>
      </c>
      <c r="F2656" s="5">
        <v>720</v>
      </c>
      <c r="G2656" s="5">
        <v>16</v>
      </c>
      <c r="H2656" s="5">
        <v>16</v>
      </c>
      <c r="I2656" s="5" t="s">
        <v>39</v>
      </c>
      <c r="J2656" s="8">
        <f t="shared" si="125"/>
        <v>5760</v>
      </c>
      <c r="K2656" s="4">
        <f t="shared" si="126"/>
        <v>5.864583333333333</v>
      </c>
      <c r="L2656" s="1">
        <f t="shared" si="127"/>
        <v>2</v>
      </c>
    </row>
    <row r="2657" spans="1:12" x14ac:dyDescent="0.2">
      <c r="A2657" s="5">
        <v>303</v>
      </c>
      <c r="B2657" s="5" t="s">
        <v>32</v>
      </c>
      <c r="C2657" s="5">
        <v>442</v>
      </c>
      <c r="D2657" s="5">
        <v>29</v>
      </c>
      <c r="F2657" s="5">
        <v>864</v>
      </c>
      <c r="G2657" s="5">
        <v>19</v>
      </c>
      <c r="H2657" s="5">
        <v>19</v>
      </c>
      <c r="I2657" s="5" t="s">
        <v>39</v>
      </c>
      <c r="J2657" s="8">
        <f t="shared" si="125"/>
        <v>6912</v>
      </c>
      <c r="K2657" s="4">
        <f t="shared" si="126"/>
        <v>3.8368055555555554</v>
      </c>
      <c r="L2657" s="1">
        <f t="shared" si="127"/>
        <v>1</v>
      </c>
    </row>
    <row r="2658" spans="1:12" x14ac:dyDescent="0.2">
      <c r="A2658" s="5">
        <v>304</v>
      </c>
      <c r="B2658" s="5" t="s">
        <v>32</v>
      </c>
      <c r="C2658" s="5">
        <v>657</v>
      </c>
      <c r="D2658" s="5">
        <v>43</v>
      </c>
      <c r="F2658" s="5">
        <v>816</v>
      </c>
      <c r="G2658" s="5">
        <v>18</v>
      </c>
      <c r="H2658" s="5">
        <v>18</v>
      </c>
      <c r="I2658" s="5" t="s">
        <v>39</v>
      </c>
      <c r="J2658" s="8">
        <f t="shared" si="125"/>
        <v>6528</v>
      </c>
      <c r="K2658" s="4">
        <f t="shared" si="126"/>
        <v>6.038602941176471</v>
      </c>
      <c r="L2658" s="1">
        <f t="shared" si="127"/>
        <v>2</v>
      </c>
    </row>
    <row r="2659" spans="1:12" x14ac:dyDescent="0.2">
      <c r="A2659" s="5">
        <v>305</v>
      </c>
      <c r="B2659" s="5" t="s">
        <v>32</v>
      </c>
      <c r="C2659" s="5">
        <v>53</v>
      </c>
      <c r="D2659" s="5">
        <v>3</v>
      </c>
      <c r="E2659" s="5" t="s">
        <v>33</v>
      </c>
      <c r="F2659" s="5">
        <v>870</v>
      </c>
      <c r="G2659" s="5">
        <v>19</v>
      </c>
      <c r="H2659" s="5">
        <v>19</v>
      </c>
      <c r="I2659" s="5" t="s">
        <v>39</v>
      </c>
      <c r="J2659" s="8">
        <f t="shared" si="125"/>
        <v>6960</v>
      </c>
      <c r="K2659" s="4">
        <f t="shared" si="126"/>
        <v>0.45689655172413796</v>
      </c>
      <c r="L2659" s="1">
        <f t="shared" si="127"/>
        <v>0</v>
      </c>
    </row>
    <row r="2660" spans="1:12" x14ac:dyDescent="0.2">
      <c r="A2660" s="5">
        <v>306</v>
      </c>
      <c r="B2660" s="5" t="s">
        <v>32</v>
      </c>
      <c r="C2660" s="5">
        <v>186</v>
      </c>
      <c r="D2660" s="5">
        <v>12</v>
      </c>
      <c r="F2660" s="5">
        <v>864</v>
      </c>
      <c r="G2660" s="5">
        <v>19</v>
      </c>
      <c r="H2660" s="5">
        <v>12</v>
      </c>
      <c r="I2660" s="5" t="s">
        <v>39</v>
      </c>
      <c r="J2660" s="8">
        <f t="shared" si="125"/>
        <v>6912</v>
      </c>
      <c r="K2660" s="4">
        <f t="shared" si="126"/>
        <v>1.6145833333333333</v>
      </c>
      <c r="L2660" s="1">
        <f t="shared" si="127"/>
        <v>1</v>
      </c>
    </row>
    <row r="2661" spans="1:12" x14ac:dyDescent="0.2">
      <c r="A2661" s="5">
        <v>307</v>
      </c>
      <c r="B2661" s="5" t="s">
        <v>32</v>
      </c>
      <c r="C2661" s="5">
        <v>56</v>
      </c>
      <c r="D2661" s="5">
        <v>3</v>
      </c>
      <c r="E2661" s="5" t="s">
        <v>33</v>
      </c>
      <c r="F2661" s="5">
        <v>957</v>
      </c>
      <c r="G2661" s="5">
        <v>21</v>
      </c>
      <c r="H2661" s="5">
        <v>21</v>
      </c>
      <c r="I2661" s="5" t="s">
        <v>39</v>
      </c>
      <c r="J2661" s="8">
        <f t="shared" si="125"/>
        <v>7656</v>
      </c>
      <c r="K2661" s="4">
        <f t="shared" si="126"/>
        <v>0.43887147335423199</v>
      </c>
      <c r="L2661" s="1">
        <f t="shared" si="127"/>
        <v>0</v>
      </c>
    </row>
    <row r="2662" spans="1:12" x14ac:dyDescent="0.2">
      <c r="A2662" s="5">
        <v>308</v>
      </c>
      <c r="B2662" s="5" t="s">
        <v>32</v>
      </c>
      <c r="C2662" s="5">
        <v>489</v>
      </c>
      <c r="D2662" s="5">
        <v>32</v>
      </c>
      <c r="F2662" s="5">
        <v>864</v>
      </c>
      <c r="G2662" s="5">
        <v>19</v>
      </c>
      <c r="H2662" s="5">
        <v>19</v>
      </c>
      <c r="I2662" s="5" t="s">
        <v>39</v>
      </c>
      <c r="J2662" s="8">
        <f t="shared" si="125"/>
        <v>6912</v>
      </c>
      <c r="K2662" s="4">
        <f t="shared" si="126"/>
        <v>4.244791666666667</v>
      </c>
      <c r="L2662" s="1">
        <f t="shared" si="127"/>
        <v>2</v>
      </c>
    </row>
    <row r="2663" spans="1:12" x14ac:dyDescent="0.2">
      <c r="A2663" s="5">
        <v>309</v>
      </c>
      <c r="B2663" s="5" t="s">
        <v>32</v>
      </c>
      <c r="C2663" s="5">
        <v>127</v>
      </c>
      <c r="D2663" s="5">
        <v>8</v>
      </c>
      <c r="E2663" s="5" t="s">
        <v>33</v>
      </c>
      <c r="F2663" s="5">
        <v>900</v>
      </c>
      <c r="G2663" s="5">
        <v>20</v>
      </c>
      <c r="H2663" s="5">
        <v>20</v>
      </c>
      <c r="I2663" s="5" t="s">
        <v>39</v>
      </c>
      <c r="J2663" s="8">
        <f t="shared" si="125"/>
        <v>7200</v>
      </c>
      <c r="K2663" s="4">
        <f t="shared" si="126"/>
        <v>1.0583333333333333</v>
      </c>
      <c r="L2663" s="1">
        <f t="shared" si="127"/>
        <v>1</v>
      </c>
    </row>
    <row r="2664" spans="1:12" x14ac:dyDescent="0.2">
      <c r="A2664" s="5">
        <v>310</v>
      </c>
      <c r="B2664" s="5" t="s">
        <v>32</v>
      </c>
      <c r="C2664" s="5">
        <v>96</v>
      </c>
      <c r="D2664" s="5">
        <v>6</v>
      </c>
      <c r="E2664" s="5" t="s">
        <v>33</v>
      </c>
      <c r="F2664" s="5">
        <v>816</v>
      </c>
      <c r="G2664" s="5">
        <v>18</v>
      </c>
      <c r="H2664" s="5">
        <v>18</v>
      </c>
      <c r="I2664" s="5" t="s">
        <v>39</v>
      </c>
      <c r="J2664" s="8">
        <f t="shared" si="125"/>
        <v>6528</v>
      </c>
      <c r="K2664" s="4">
        <f t="shared" si="126"/>
        <v>0.88235294117647056</v>
      </c>
      <c r="L2664" s="1">
        <f t="shared" si="127"/>
        <v>0</v>
      </c>
    </row>
    <row r="2665" spans="1:12" x14ac:dyDescent="0.2">
      <c r="A2665" s="5">
        <v>311</v>
      </c>
      <c r="B2665" s="5" t="s">
        <v>32</v>
      </c>
      <c r="C2665" s="5">
        <v>611</v>
      </c>
      <c r="D2665" s="5">
        <v>40</v>
      </c>
      <c r="F2665" s="5">
        <v>864</v>
      </c>
      <c r="G2665" s="5">
        <v>19</v>
      </c>
      <c r="H2665" s="5">
        <v>19</v>
      </c>
      <c r="I2665" s="5" t="s">
        <v>39</v>
      </c>
      <c r="J2665" s="8">
        <f t="shared" si="125"/>
        <v>6912</v>
      </c>
      <c r="K2665" s="4">
        <f t="shared" si="126"/>
        <v>5.3038194444444446</v>
      </c>
      <c r="L2665" s="1">
        <f t="shared" si="127"/>
        <v>2</v>
      </c>
    </row>
    <row r="2666" spans="1:12" x14ac:dyDescent="0.2">
      <c r="A2666" s="5">
        <v>312</v>
      </c>
      <c r="B2666" s="5" t="s">
        <v>32</v>
      </c>
      <c r="C2666" s="5">
        <v>424</v>
      </c>
      <c r="D2666" s="5">
        <v>28</v>
      </c>
      <c r="F2666" s="5">
        <v>720</v>
      </c>
      <c r="G2666" s="5">
        <v>16</v>
      </c>
      <c r="H2666" s="5">
        <v>16</v>
      </c>
      <c r="I2666" s="5" t="s">
        <v>39</v>
      </c>
      <c r="J2666" s="8">
        <f t="shared" si="125"/>
        <v>5760</v>
      </c>
      <c r="K2666" s="4">
        <f t="shared" si="126"/>
        <v>4.416666666666667</v>
      </c>
      <c r="L2666" s="1">
        <f t="shared" si="127"/>
        <v>2</v>
      </c>
    </row>
    <row r="2667" spans="1:12" x14ac:dyDescent="0.2">
      <c r="A2667" s="5">
        <v>313</v>
      </c>
      <c r="B2667" s="5" t="s">
        <v>32</v>
      </c>
      <c r="C2667" s="5">
        <v>411</v>
      </c>
      <c r="D2667" s="5">
        <v>27</v>
      </c>
      <c r="F2667" s="5">
        <v>816</v>
      </c>
      <c r="G2667" s="5">
        <v>18</v>
      </c>
      <c r="H2667" s="5">
        <v>18</v>
      </c>
      <c r="I2667" s="5" t="s">
        <v>39</v>
      </c>
      <c r="J2667" s="8">
        <f t="shared" si="125"/>
        <v>6528</v>
      </c>
      <c r="K2667" s="4">
        <f t="shared" si="126"/>
        <v>3.7775735294117645</v>
      </c>
      <c r="L2667" s="1">
        <f t="shared" si="127"/>
        <v>1</v>
      </c>
    </row>
    <row r="2668" spans="1:12" x14ac:dyDescent="0.2">
      <c r="A2668" s="5" t="s">
        <v>547</v>
      </c>
      <c r="B2668" s="5" t="s">
        <v>152</v>
      </c>
      <c r="C2668" s="5">
        <v>0</v>
      </c>
      <c r="D2668" s="5">
        <v>0</v>
      </c>
      <c r="F2668" s="5">
        <v>816</v>
      </c>
      <c r="G2668" s="5">
        <v>18</v>
      </c>
      <c r="H2668" s="5">
        <v>0</v>
      </c>
      <c r="I2668" s="5" t="s">
        <v>39</v>
      </c>
      <c r="J2668" s="8">
        <f t="shared" si="125"/>
        <v>6528</v>
      </c>
      <c r="K2668" s="4">
        <f t="shared" si="126"/>
        <v>0</v>
      </c>
      <c r="L2668" s="1">
        <f t="shared" si="127"/>
        <v>0</v>
      </c>
    </row>
    <row r="2669" spans="1:12" x14ac:dyDescent="0.2">
      <c r="A2669" s="5" t="s">
        <v>26</v>
      </c>
      <c r="B2669" s="5" t="s">
        <v>35</v>
      </c>
      <c r="C2669" s="5">
        <v>747</v>
      </c>
      <c r="D2669" s="5">
        <v>49</v>
      </c>
      <c r="F2669" s="5">
        <v>2156</v>
      </c>
      <c r="G2669" s="5">
        <v>49</v>
      </c>
      <c r="H2669" s="5">
        <v>49</v>
      </c>
      <c r="I2669" s="5" t="s">
        <v>684</v>
      </c>
      <c r="J2669" s="8">
        <f t="shared" si="125"/>
        <v>17248</v>
      </c>
      <c r="K2669" s="4">
        <f t="shared" si="126"/>
        <v>2.5985621521335807</v>
      </c>
      <c r="L2669" s="1">
        <f t="shared" si="127"/>
        <v>1</v>
      </c>
    </row>
    <row r="2670" spans="1:12" x14ac:dyDescent="0.2">
      <c r="A2670" s="5" t="s">
        <v>26</v>
      </c>
      <c r="B2670" s="5" t="s">
        <v>152</v>
      </c>
      <c r="C2670" s="5">
        <v>155</v>
      </c>
      <c r="D2670" s="5">
        <v>10</v>
      </c>
      <c r="F2670" s="5">
        <v>312</v>
      </c>
      <c r="G2670" s="5">
        <v>7</v>
      </c>
      <c r="H2670" s="5">
        <v>7</v>
      </c>
      <c r="I2670" s="5" t="s">
        <v>684</v>
      </c>
      <c r="J2670" s="8">
        <f t="shared" si="125"/>
        <v>2496</v>
      </c>
      <c r="K2670" s="4">
        <f t="shared" si="126"/>
        <v>3.7259615384615383</v>
      </c>
      <c r="L2670" s="1">
        <f t="shared" si="127"/>
        <v>1</v>
      </c>
    </row>
    <row r="2671" spans="1:12" x14ac:dyDescent="0.2">
      <c r="A2671" s="5" t="s">
        <v>26</v>
      </c>
      <c r="B2671" s="5" t="s">
        <v>152</v>
      </c>
      <c r="C2671" s="5">
        <v>55</v>
      </c>
      <c r="D2671" s="5">
        <v>3</v>
      </c>
      <c r="F2671" s="5">
        <v>312</v>
      </c>
      <c r="G2671" s="5">
        <v>7</v>
      </c>
      <c r="H2671" s="5">
        <v>3</v>
      </c>
      <c r="I2671" s="5" t="s">
        <v>684</v>
      </c>
      <c r="J2671" s="8">
        <f t="shared" si="125"/>
        <v>2496</v>
      </c>
      <c r="K2671" s="4">
        <f t="shared" si="126"/>
        <v>1.3221153846153846</v>
      </c>
      <c r="L2671" s="1">
        <f t="shared" si="127"/>
        <v>1</v>
      </c>
    </row>
    <row r="2672" spans="1:12" x14ac:dyDescent="0.2">
      <c r="A2672" s="5" t="s">
        <v>26</v>
      </c>
      <c r="B2672" s="5" t="s">
        <v>46</v>
      </c>
      <c r="C2672" s="5">
        <v>0</v>
      </c>
      <c r="D2672" s="5">
        <v>0</v>
      </c>
      <c r="E2672" s="5" t="s">
        <v>33</v>
      </c>
      <c r="F2672" s="5">
        <v>308</v>
      </c>
      <c r="G2672" s="5">
        <v>7</v>
      </c>
      <c r="H2672" s="5">
        <v>7</v>
      </c>
      <c r="I2672" s="5" t="s">
        <v>685</v>
      </c>
      <c r="J2672" s="8">
        <f t="shared" si="125"/>
        <v>2464</v>
      </c>
      <c r="K2672" s="4">
        <f t="shared" si="126"/>
        <v>0</v>
      </c>
      <c r="L2672" s="1">
        <f t="shared" si="127"/>
        <v>0</v>
      </c>
    </row>
    <row r="2673" spans="1:12" x14ac:dyDescent="0.2">
      <c r="A2673" s="5" t="s">
        <v>26</v>
      </c>
      <c r="B2673" s="5" t="s">
        <v>275</v>
      </c>
      <c r="C2673" s="5">
        <v>0</v>
      </c>
      <c r="D2673" s="5">
        <v>0</v>
      </c>
      <c r="F2673" s="5">
        <v>160</v>
      </c>
      <c r="G2673" s="5">
        <v>3</v>
      </c>
      <c r="H2673" s="5">
        <v>0</v>
      </c>
      <c r="I2673" s="5" t="s">
        <v>685</v>
      </c>
      <c r="J2673" s="8">
        <f t="shared" si="125"/>
        <v>1280</v>
      </c>
      <c r="K2673" s="4">
        <f t="shared" si="126"/>
        <v>0</v>
      </c>
      <c r="L2673" s="1">
        <f t="shared" si="127"/>
        <v>0</v>
      </c>
    </row>
    <row r="2674" spans="1:12" x14ac:dyDescent="0.2">
      <c r="A2674" s="5" t="s">
        <v>26</v>
      </c>
      <c r="B2674" s="5" t="s">
        <v>686</v>
      </c>
      <c r="C2674" s="5">
        <v>0</v>
      </c>
      <c r="D2674" s="5">
        <v>0</v>
      </c>
      <c r="F2674" s="5">
        <v>312</v>
      </c>
      <c r="G2674" s="5">
        <v>7</v>
      </c>
      <c r="H2674" s="5">
        <v>0</v>
      </c>
      <c r="I2674" s="5" t="s">
        <v>685</v>
      </c>
      <c r="J2674" s="8">
        <f t="shared" si="125"/>
        <v>2496</v>
      </c>
      <c r="K2674" s="4">
        <f t="shared" si="126"/>
        <v>0</v>
      </c>
      <c r="L2674" s="1">
        <f t="shared" si="127"/>
        <v>0</v>
      </c>
    </row>
    <row r="2675" spans="1:12" x14ac:dyDescent="0.2">
      <c r="A2675" s="5" t="s">
        <v>26</v>
      </c>
      <c r="B2675" s="5" t="s">
        <v>687</v>
      </c>
      <c r="C2675" s="5">
        <v>0</v>
      </c>
      <c r="D2675" s="5">
        <v>0</v>
      </c>
      <c r="F2675" s="5">
        <v>720</v>
      </c>
      <c r="G2675" s="5">
        <v>16</v>
      </c>
      <c r="H2675" s="5">
        <v>0</v>
      </c>
      <c r="I2675" s="5" t="s">
        <v>319</v>
      </c>
      <c r="J2675" s="8">
        <f t="shared" si="125"/>
        <v>5760</v>
      </c>
      <c r="K2675" s="4">
        <f t="shared" si="126"/>
        <v>0</v>
      </c>
      <c r="L2675" s="1">
        <f t="shared" si="127"/>
        <v>0</v>
      </c>
    </row>
    <row r="2676" spans="1:12" x14ac:dyDescent="0.2">
      <c r="A2676" s="5" t="s">
        <v>0</v>
      </c>
      <c r="B2676" s="6">
        <v>44305</v>
      </c>
      <c r="J2676" s="8" t="str">
        <f t="shared" si="125"/>
        <v/>
      </c>
      <c r="K2676" s="4" t="str">
        <f t="shared" si="126"/>
        <v>unk</v>
      </c>
      <c r="L2676" s="1" t="str">
        <f t="shared" si="127"/>
        <v>unk</v>
      </c>
    </row>
    <row r="2677" spans="1:12" x14ac:dyDescent="0.2">
      <c r="A2677" s="5" t="s">
        <v>2</v>
      </c>
      <c r="B2677" s="5" t="s">
        <v>688</v>
      </c>
      <c r="J2677" s="8" t="str">
        <f t="shared" si="125"/>
        <v/>
      </c>
      <c r="K2677" s="4" t="str">
        <f t="shared" si="126"/>
        <v>unk</v>
      </c>
      <c r="L2677" s="1" t="str">
        <f t="shared" si="127"/>
        <v>unk</v>
      </c>
    </row>
    <row r="2678" spans="1:12" x14ac:dyDescent="0.2">
      <c r="A2678" s="5" t="s">
        <v>6</v>
      </c>
      <c r="B2678" s="5" t="s">
        <v>237</v>
      </c>
      <c r="C2678" s="5" t="s">
        <v>74</v>
      </c>
      <c r="J2678" s="8" t="str">
        <f t="shared" si="125"/>
        <v/>
      </c>
      <c r="K2678" s="4" t="str">
        <f t="shared" si="126"/>
        <v>unk</v>
      </c>
      <c r="L2678" s="1" t="str">
        <f t="shared" si="127"/>
        <v>unk</v>
      </c>
    </row>
    <row r="2679" spans="1:12" x14ac:dyDescent="0.2">
      <c r="A2679" s="5" t="s">
        <v>11</v>
      </c>
      <c r="J2679" s="8" t="str">
        <f t="shared" si="125"/>
        <v/>
      </c>
      <c r="K2679" s="4" t="str">
        <f t="shared" si="126"/>
        <v>unk</v>
      </c>
      <c r="L2679" s="1" t="str">
        <f t="shared" si="127"/>
        <v>unk</v>
      </c>
    </row>
    <row r="2680" spans="1:12" x14ac:dyDescent="0.2">
      <c r="A2680" s="5" t="s">
        <v>13</v>
      </c>
      <c r="B2680" s="5" t="s">
        <v>14</v>
      </c>
      <c r="C2680" s="5" t="s">
        <v>15</v>
      </c>
      <c r="D2680" s="5" t="s">
        <v>16</v>
      </c>
      <c r="E2680" s="5" t="s">
        <v>17</v>
      </c>
      <c r="F2680" s="5" t="s">
        <v>18</v>
      </c>
      <c r="G2680" s="5" t="s">
        <v>19</v>
      </c>
      <c r="H2680" s="5" t="s">
        <v>20</v>
      </c>
      <c r="I2680" s="5" t="s">
        <v>21</v>
      </c>
      <c r="J2680" s="8" t="str">
        <f t="shared" si="125"/>
        <v/>
      </c>
      <c r="K2680" s="4" t="str">
        <f t="shared" si="126"/>
        <v>unk</v>
      </c>
      <c r="L2680" s="1" t="str">
        <f t="shared" si="127"/>
        <v>unk</v>
      </c>
    </row>
    <row r="2681" spans="1:12" x14ac:dyDescent="0.2">
      <c r="A2681" s="5" t="s">
        <v>689</v>
      </c>
      <c r="B2681" s="5" t="s">
        <v>32</v>
      </c>
      <c r="C2681" s="8">
        <v>1130</v>
      </c>
      <c r="D2681" s="5">
        <v>75</v>
      </c>
      <c r="F2681" s="5">
        <v>2511</v>
      </c>
      <c r="G2681" s="5">
        <v>57</v>
      </c>
      <c r="H2681" s="5">
        <v>57</v>
      </c>
      <c r="J2681" s="8">
        <f t="shared" si="125"/>
        <v>20088</v>
      </c>
      <c r="K2681" s="4">
        <f t="shared" si="126"/>
        <v>3.3751493428912784</v>
      </c>
      <c r="L2681" s="1">
        <f t="shared" si="127"/>
        <v>1</v>
      </c>
    </row>
    <row r="2682" spans="1:12" x14ac:dyDescent="0.2">
      <c r="A2682" s="5" t="s">
        <v>690</v>
      </c>
      <c r="B2682" s="5" t="s">
        <v>32</v>
      </c>
      <c r="C2682" s="5">
        <v>536</v>
      </c>
      <c r="D2682" s="5">
        <v>35</v>
      </c>
      <c r="F2682" s="5">
        <v>2511</v>
      </c>
      <c r="G2682" s="5">
        <v>57</v>
      </c>
      <c r="H2682" s="5">
        <v>35</v>
      </c>
      <c r="J2682" s="8">
        <f t="shared" si="125"/>
        <v>20088</v>
      </c>
      <c r="K2682" s="4">
        <f t="shared" si="126"/>
        <v>1.6009557945041817</v>
      </c>
      <c r="L2682" s="1">
        <f t="shared" si="127"/>
        <v>1</v>
      </c>
    </row>
    <row r="2683" spans="1:12" x14ac:dyDescent="0.2">
      <c r="A2683" s="5" t="s">
        <v>691</v>
      </c>
      <c r="B2683" s="5" t="s">
        <v>32</v>
      </c>
      <c r="C2683" s="5">
        <v>718</v>
      </c>
      <c r="D2683" s="5">
        <v>47</v>
      </c>
      <c r="F2683" s="5">
        <v>2424</v>
      </c>
      <c r="G2683" s="5">
        <v>55</v>
      </c>
      <c r="H2683" s="5">
        <v>47</v>
      </c>
      <c r="J2683" s="8">
        <f t="shared" si="125"/>
        <v>19392</v>
      </c>
      <c r="K2683" s="4">
        <f t="shared" si="126"/>
        <v>2.2215346534653464</v>
      </c>
      <c r="L2683" s="1">
        <f t="shared" si="127"/>
        <v>1</v>
      </c>
    </row>
    <row r="2684" spans="1:12" x14ac:dyDescent="0.2">
      <c r="A2684" s="5" t="s">
        <v>692</v>
      </c>
      <c r="B2684" s="5" t="s">
        <v>32</v>
      </c>
      <c r="C2684" s="5">
        <v>494</v>
      </c>
      <c r="D2684" s="5">
        <v>32</v>
      </c>
      <c r="F2684" s="5">
        <v>2543</v>
      </c>
      <c r="G2684" s="5">
        <v>57</v>
      </c>
      <c r="H2684" s="5">
        <v>32</v>
      </c>
      <c r="J2684" s="8">
        <f t="shared" si="125"/>
        <v>20344</v>
      </c>
      <c r="K2684" s="4">
        <f t="shared" si="126"/>
        <v>1.4569406213134093</v>
      </c>
      <c r="L2684" s="1">
        <f t="shared" si="127"/>
        <v>1</v>
      </c>
    </row>
    <row r="2685" spans="1:12" x14ac:dyDescent="0.2">
      <c r="A2685" s="5">
        <v>120</v>
      </c>
      <c r="B2685" s="5" t="s">
        <v>32</v>
      </c>
      <c r="C2685" s="5">
        <v>249</v>
      </c>
      <c r="D2685" s="5">
        <v>16</v>
      </c>
      <c r="F2685" s="5">
        <v>597</v>
      </c>
      <c r="G2685" s="5">
        <v>13</v>
      </c>
      <c r="H2685" s="5">
        <v>13</v>
      </c>
      <c r="J2685" s="8">
        <f t="shared" si="125"/>
        <v>4776</v>
      </c>
      <c r="K2685" s="4">
        <f t="shared" si="126"/>
        <v>3.1281407035175879</v>
      </c>
      <c r="L2685" s="1">
        <f t="shared" si="127"/>
        <v>1</v>
      </c>
    </row>
    <row r="2686" spans="1:12" x14ac:dyDescent="0.2">
      <c r="A2686" s="5" t="s">
        <v>693</v>
      </c>
      <c r="B2686" s="5" t="s">
        <v>32</v>
      </c>
      <c r="C2686" s="5">
        <v>325</v>
      </c>
      <c r="D2686" s="5">
        <v>21</v>
      </c>
      <c r="F2686" s="5">
        <v>1226</v>
      </c>
      <c r="G2686" s="5">
        <v>27</v>
      </c>
      <c r="H2686" s="5">
        <v>21</v>
      </c>
      <c r="J2686" s="8">
        <f t="shared" si="125"/>
        <v>9808</v>
      </c>
      <c r="K2686" s="4">
        <f t="shared" si="126"/>
        <v>1.9881729200652529</v>
      </c>
      <c r="L2686" s="1">
        <f t="shared" si="127"/>
        <v>1</v>
      </c>
    </row>
    <row r="2687" spans="1:12" x14ac:dyDescent="0.2">
      <c r="A2687" s="5" t="s">
        <v>694</v>
      </c>
      <c r="B2687" s="5" t="s">
        <v>32</v>
      </c>
      <c r="C2687" s="5">
        <v>391</v>
      </c>
      <c r="D2687" s="5">
        <v>26</v>
      </c>
      <c r="F2687" s="5">
        <v>1226</v>
      </c>
      <c r="G2687" s="5">
        <v>27</v>
      </c>
      <c r="H2687" s="5">
        <v>26</v>
      </c>
      <c r="J2687" s="8">
        <f t="shared" si="125"/>
        <v>9808</v>
      </c>
      <c r="K2687" s="4">
        <f t="shared" si="126"/>
        <v>2.3919249592169658</v>
      </c>
      <c r="L2687" s="1">
        <f t="shared" si="127"/>
        <v>1</v>
      </c>
    </row>
    <row r="2688" spans="1:12" x14ac:dyDescent="0.2">
      <c r="A2688" s="5" t="s">
        <v>695</v>
      </c>
      <c r="B2688" s="5" t="s">
        <v>32</v>
      </c>
      <c r="C2688" s="5">
        <v>287</v>
      </c>
      <c r="D2688" s="5">
        <v>19</v>
      </c>
      <c r="F2688" s="5">
        <v>1445</v>
      </c>
      <c r="G2688" s="5">
        <v>32</v>
      </c>
      <c r="H2688" s="5">
        <v>19</v>
      </c>
      <c r="J2688" s="8">
        <f t="shared" si="125"/>
        <v>11560</v>
      </c>
      <c r="K2688" s="4">
        <f t="shared" si="126"/>
        <v>1.4896193771626298</v>
      </c>
      <c r="L2688" s="1">
        <f t="shared" si="127"/>
        <v>1</v>
      </c>
    </row>
    <row r="2689" spans="1:12" x14ac:dyDescent="0.2">
      <c r="A2689" s="5" t="s">
        <v>696</v>
      </c>
      <c r="B2689" s="5" t="s">
        <v>32</v>
      </c>
      <c r="C2689" s="5">
        <v>0</v>
      </c>
      <c r="D2689" s="5">
        <v>0</v>
      </c>
      <c r="F2689" s="5">
        <v>1445</v>
      </c>
      <c r="G2689" s="5">
        <v>32</v>
      </c>
      <c r="H2689" s="5">
        <v>0</v>
      </c>
      <c r="J2689" s="8">
        <f t="shared" si="125"/>
        <v>11560</v>
      </c>
      <c r="K2689" s="4">
        <f t="shared" si="126"/>
        <v>0</v>
      </c>
      <c r="L2689" s="1">
        <f t="shared" si="127"/>
        <v>0</v>
      </c>
    </row>
    <row r="2690" spans="1:12" x14ac:dyDescent="0.2">
      <c r="A2690" s="5" t="s">
        <v>697</v>
      </c>
      <c r="B2690" s="5" t="s">
        <v>32</v>
      </c>
      <c r="C2690" s="5">
        <v>0</v>
      </c>
      <c r="D2690" s="5">
        <v>0</v>
      </c>
      <c r="F2690" s="5">
        <v>136</v>
      </c>
      <c r="G2690" s="5">
        <v>3</v>
      </c>
      <c r="H2690" s="5">
        <v>0</v>
      </c>
      <c r="J2690" s="8">
        <f t="shared" si="125"/>
        <v>1088</v>
      </c>
      <c r="K2690" s="4">
        <f t="shared" si="126"/>
        <v>0</v>
      </c>
      <c r="L2690" s="1">
        <f t="shared" si="127"/>
        <v>0</v>
      </c>
    </row>
    <row r="2691" spans="1:12" x14ac:dyDescent="0.2">
      <c r="A2691" s="5" t="s">
        <v>698</v>
      </c>
      <c r="B2691" s="5" t="s">
        <v>32</v>
      </c>
      <c r="C2691" s="5">
        <v>428</v>
      </c>
      <c r="D2691" s="5">
        <v>28</v>
      </c>
      <c r="F2691" s="5">
        <v>322</v>
      </c>
      <c r="G2691" s="5">
        <v>7</v>
      </c>
      <c r="H2691" s="5">
        <v>7</v>
      </c>
      <c r="J2691" s="8">
        <f t="shared" si="125"/>
        <v>2576</v>
      </c>
      <c r="K2691" s="4">
        <f t="shared" si="126"/>
        <v>9.9689440993788825</v>
      </c>
      <c r="L2691" s="1">
        <f t="shared" si="127"/>
        <v>2</v>
      </c>
    </row>
    <row r="2692" spans="1:12" x14ac:dyDescent="0.2">
      <c r="A2692" s="5">
        <v>130</v>
      </c>
      <c r="B2692" s="5" t="s">
        <v>32</v>
      </c>
      <c r="C2692" s="5">
        <v>284</v>
      </c>
      <c r="D2692" s="5">
        <v>18</v>
      </c>
      <c r="F2692" s="5">
        <v>1017</v>
      </c>
      <c r="G2692" s="5">
        <v>23</v>
      </c>
      <c r="H2692" s="5">
        <v>18</v>
      </c>
      <c r="J2692" s="8">
        <f t="shared" si="125"/>
        <v>8136</v>
      </c>
      <c r="K2692" s="4">
        <f t="shared" si="126"/>
        <v>2.0943952802359882</v>
      </c>
      <c r="L2692" s="1">
        <f t="shared" si="127"/>
        <v>1</v>
      </c>
    </row>
    <row r="2693" spans="1:12" x14ac:dyDescent="0.2">
      <c r="A2693" s="5" t="s">
        <v>699</v>
      </c>
      <c r="B2693" s="5" t="s">
        <v>32</v>
      </c>
      <c r="C2693" s="5">
        <v>0</v>
      </c>
      <c r="D2693" s="5">
        <v>0</v>
      </c>
      <c r="F2693" s="5">
        <v>2226</v>
      </c>
      <c r="G2693" s="5">
        <v>50</v>
      </c>
      <c r="H2693" s="5">
        <v>0</v>
      </c>
      <c r="J2693" s="8">
        <f t="shared" si="125"/>
        <v>17808</v>
      </c>
      <c r="K2693" s="4">
        <f t="shared" si="126"/>
        <v>0</v>
      </c>
      <c r="L2693" s="1">
        <f t="shared" si="127"/>
        <v>0</v>
      </c>
    </row>
    <row r="2694" spans="1:12" x14ac:dyDescent="0.2">
      <c r="A2694" s="5" t="s">
        <v>700</v>
      </c>
      <c r="B2694" s="5" t="s">
        <v>32</v>
      </c>
      <c r="C2694" s="5">
        <v>458</v>
      </c>
      <c r="D2694" s="5">
        <v>30</v>
      </c>
      <c r="F2694" s="5">
        <v>2226</v>
      </c>
      <c r="G2694" s="5">
        <v>50</v>
      </c>
      <c r="H2694" s="5">
        <v>30</v>
      </c>
      <c r="J2694" s="8">
        <f t="shared" si="125"/>
        <v>17808</v>
      </c>
      <c r="K2694" s="4">
        <f t="shared" si="126"/>
        <v>1.5431266846361187</v>
      </c>
      <c r="L2694" s="1">
        <f t="shared" si="127"/>
        <v>1</v>
      </c>
    </row>
    <row r="2695" spans="1:12" x14ac:dyDescent="0.2">
      <c r="A2695" s="5" t="s">
        <v>701</v>
      </c>
      <c r="B2695" s="5" t="s">
        <v>32</v>
      </c>
      <c r="C2695" s="5">
        <v>0</v>
      </c>
      <c r="D2695" s="5">
        <v>0</v>
      </c>
      <c r="F2695" s="5">
        <v>2226</v>
      </c>
      <c r="G2695" s="5">
        <v>50</v>
      </c>
      <c r="H2695" s="5">
        <v>0</v>
      </c>
      <c r="J2695" s="8">
        <f t="shared" si="125"/>
        <v>17808</v>
      </c>
      <c r="K2695" s="4">
        <f t="shared" si="126"/>
        <v>0</v>
      </c>
      <c r="L2695" s="1">
        <f t="shared" si="127"/>
        <v>0</v>
      </c>
    </row>
    <row r="2696" spans="1:12" x14ac:dyDescent="0.2">
      <c r="A2696" s="5" t="s">
        <v>702</v>
      </c>
      <c r="B2696" s="5" t="s">
        <v>32</v>
      </c>
      <c r="C2696" s="5">
        <v>232</v>
      </c>
      <c r="D2696" s="5">
        <v>15</v>
      </c>
      <c r="F2696" s="5">
        <v>2226</v>
      </c>
      <c r="G2696" s="5">
        <v>50</v>
      </c>
      <c r="H2696" s="5">
        <v>15</v>
      </c>
      <c r="J2696" s="8">
        <f t="shared" si="125"/>
        <v>17808</v>
      </c>
      <c r="K2696" s="4">
        <f t="shared" si="126"/>
        <v>0.78167115902964956</v>
      </c>
      <c r="L2696" s="1">
        <f t="shared" si="127"/>
        <v>0</v>
      </c>
    </row>
    <row r="2697" spans="1:12" x14ac:dyDescent="0.2">
      <c r="A2697" s="5">
        <v>134</v>
      </c>
      <c r="B2697" s="5" t="s">
        <v>32</v>
      </c>
      <c r="C2697" s="5">
        <v>0</v>
      </c>
      <c r="D2697" s="5">
        <v>0</v>
      </c>
      <c r="F2697" s="5">
        <v>596</v>
      </c>
      <c r="G2697" s="5">
        <v>13</v>
      </c>
      <c r="H2697" s="5">
        <v>0</v>
      </c>
      <c r="J2697" s="8">
        <f t="shared" si="125"/>
        <v>4768</v>
      </c>
      <c r="K2697" s="4">
        <f t="shared" si="126"/>
        <v>0</v>
      </c>
      <c r="L2697" s="1">
        <f t="shared" si="127"/>
        <v>0</v>
      </c>
    </row>
    <row r="2698" spans="1:12" x14ac:dyDescent="0.2">
      <c r="A2698" s="5">
        <v>201</v>
      </c>
      <c r="B2698" s="5" t="s">
        <v>703</v>
      </c>
      <c r="C2698" s="5">
        <v>397</v>
      </c>
      <c r="D2698" s="5">
        <v>26</v>
      </c>
      <c r="F2698" s="5">
        <v>3115</v>
      </c>
      <c r="G2698" s="5">
        <v>70</v>
      </c>
      <c r="H2698" s="5">
        <v>26</v>
      </c>
      <c r="J2698" s="8">
        <f t="shared" si="125"/>
        <v>24920</v>
      </c>
      <c r="K2698" s="4">
        <f t="shared" si="126"/>
        <v>0.95585874799357951</v>
      </c>
      <c r="L2698" s="1">
        <f t="shared" si="127"/>
        <v>0</v>
      </c>
    </row>
    <row r="2699" spans="1:12" x14ac:dyDescent="0.2">
      <c r="A2699" s="5" t="s">
        <v>704</v>
      </c>
      <c r="B2699" s="5" t="s">
        <v>32</v>
      </c>
      <c r="C2699" s="5">
        <v>760</v>
      </c>
      <c r="D2699" s="5">
        <v>50</v>
      </c>
      <c r="F2699" s="5">
        <v>435</v>
      </c>
      <c r="G2699" s="5">
        <v>9</v>
      </c>
      <c r="H2699" s="5">
        <v>9</v>
      </c>
      <c r="J2699" s="8">
        <f t="shared" si="125"/>
        <v>3480</v>
      </c>
      <c r="K2699" s="4">
        <f t="shared" si="126"/>
        <v>13.103448275862069</v>
      </c>
      <c r="L2699" s="1">
        <f t="shared" si="127"/>
        <v>3</v>
      </c>
    </row>
    <row r="2700" spans="1:12" x14ac:dyDescent="0.2">
      <c r="A2700" s="5" t="s">
        <v>705</v>
      </c>
      <c r="B2700" s="5" t="s">
        <v>32</v>
      </c>
      <c r="C2700" s="5">
        <v>452</v>
      </c>
      <c r="D2700" s="5">
        <v>30</v>
      </c>
      <c r="F2700" s="5">
        <v>210</v>
      </c>
      <c r="G2700" s="5">
        <v>4</v>
      </c>
      <c r="H2700" s="5">
        <v>4</v>
      </c>
      <c r="J2700" s="8">
        <f t="shared" si="125"/>
        <v>1680</v>
      </c>
      <c r="K2700" s="4">
        <f t="shared" si="126"/>
        <v>16.142857142857142</v>
      </c>
      <c r="L2700" s="1">
        <f t="shared" si="127"/>
        <v>3</v>
      </c>
    </row>
    <row r="2701" spans="1:12" x14ac:dyDescent="0.2">
      <c r="A2701" s="5" t="s">
        <v>706</v>
      </c>
      <c r="B2701" s="5" t="s">
        <v>32</v>
      </c>
      <c r="C2701" s="5">
        <v>398</v>
      </c>
      <c r="D2701" s="5">
        <v>26</v>
      </c>
      <c r="F2701" s="5">
        <v>210</v>
      </c>
      <c r="G2701" s="5">
        <v>4</v>
      </c>
      <c r="H2701" s="5">
        <v>4</v>
      </c>
      <c r="J2701" s="8">
        <f t="shared" ref="J2701:J2764" si="128">IF(COUNT(F2701)=1,F2701*8,"")</f>
        <v>1680</v>
      </c>
      <c r="K2701" s="4">
        <f t="shared" ref="K2701:K2764" si="129">IF( AND(COUNT(J2701)=1,COUNT(C2701)=1), ABS((C2701*60/J2701)), "unk" )</f>
        <v>14.214285714285714</v>
      </c>
      <c r="L2701" s="1">
        <f t="shared" si="127"/>
        <v>3</v>
      </c>
    </row>
    <row r="2702" spans="1:12" x14ac:dyDescent="0.2">
      <c r="A2702" s="5" t="s">
        <v>707</v>
      </c>
      <c r="B2702" s="5" t="s">
        <v>32</v>
      </c>
      <c r="C2702" s="5">
        <v>411</v>
      </c>
      <c r="D2702" s="5">
        <v>27</v>
      </c>
      <c r="F2702" s="5">
        <v>308</v>
      </c>
      <c r="G2702" s="5">
        <v>7</v>
      </c>
      <c r="H2702" s="5">
        <v>7</v>
      </c>
      <c r="J2702" s="8">
        <f t="shared" si="128"/>
        <v>2464</v>
      </c>
      <c r="K2702" s="4">
        <f t="shared" si="129"/>
        <v>10.008116883116884</v>
      </c>
      <c r="L2702" s="1">
        <f t="shared" si="127"/>
        <v>3</v>
      </c>
    </row>
    <row r="2703" spans="1:12" x14ac:dyDescent="0.2">
      <c r="A2703" s="5">
        <v>222</v>
      </c>
      <c r="B2703" s="5" t="s">
        <v>32</v>
      </c>
      <c r="C2703" s="5">
        <v>299</v>
      </c>
      <c r="D2703" s="5">
        <v>19</v>
      </c>
      <c r="F2703" s="5">
        <v>1228</v>
      </c>
      <c r="G2703" s="5">
        <v>27</v>
      </c>
      <c r="H2703" s="5">
        <v>19</v>
      </c>
      <c r="J2703" s="8">
        <f t="shared" si="128"/>
        <v>9824</v>
      </c>
      <c r="K2703" s="4">
        <f t="shared" si="129"/>
        <v>1.8261400651465798</v>
      </c>
      <c r="L2703" s="1">
        <f t="shared" si="127"/>
        <v>1</v>
      </c>
    </row>
    <row r="2704" spans="1:12" x14ac:dyDescent="0.2">
      <c r="A2704" s="5">
        <v>223</v>
      </c>
      <c r="B2704" s="5" t="s">
        <v>32</v>
      </c>
      <c r="C2704" s="5">
        <v>393</v>
      </c>
      <c r="D2704" s="5">
        <v>26</v>
      </c>
      <c r="F2704" s="5">
        <v>720</v>
      </c>
      <c r="G2704" s="5">
        <v>16</v>
      </c>
      <c r="H2704" s="5">
        <v>16</v>
      </c>
      <c r="J2704" s="8">
        <f t="shared" si="128"/>
        <v>5760</v>
      </c>
      <c r="K2704" s="4">
        <f t="shared" si="129"/>
        <v>4.09375</v>
      </c>
      <c r="L2704" s="1">
        <f t="shared" si="127"/>
        <v>2</v>
      </c>
    </row>
    <row r="2705" spans="1:12" x14ac:dyDescent="0.2">
      <c r="A2705" s="5">
        <v>225</v>
      </c>
      <c r="B2705" s="5" t="s">
        <v>32</v>
      </c>
      <c r="C2705" s="5">
        <v>394</v>
      </c>
      <c r="D2705" s="5">
        <v>26</v>
      </c>
      <c r="F2705" s="5">
        <v>735</v>
      </c>
      <c r="G2705" s="5">
        <v>16</v>
      </c>
      <c r="H2705" s="5">
        <v>16</v>
      </c>
      <c r="J2705" s="8">
        <f t="shared" si="128"/>
        <v>5880</v>
      </c>
      <c r="K2705" s="4">
        <f t="shared" si="129"/>
        <v>4.0204081632653059</v>
      </c>
      <c r="L2705" s="1">
        <f t="shared" si="127"/>
        <v>2</v>
      </c>
    </row>
    <row r="2706" spans="1:12" x14ac:dyDescent="0.2">
      <c r="A2706" s="5" t="s">
        <v>708</v>
      </c>
      <c r="B2706" s="5" t="s">
        <v>32</v>
      </c>
      <c r="C2706" s="5">
        <v>505</v>
      </c>
      <c r="D2706" s="5">
        <v>33</v>
      </c>
      <c r="F2706" s="5">
        <v>871</v>
      </c>
      <c r="G2706" s="5">
        <v>19</v>
      </c>
      <c r="H2706" s="5">
        <v>19</v>
      </c>
      <c r="J2706" s="8">
        <f t="shared" si="128"/>
        <v>6968</v>
      </c>
      <c r="K2706" s="4">
        <f t="shared" si="129"/>
        <v>4.3484500574052811</v>
      </c>
      <c r="L2706" s="1">
        <f t="shared" si="127"/>
        <v>2</v>
      </c>
    </row>
    <row r="2707" spans="1:12" x14ac:dyDescent="0.2">
      <c r="A2707" s="5" t="s">
        <v>709</v>
      </c>
      <c r="B2707" s="5" t="s">
        <v>32</v>
      </c>
      <c r="C2707" s="5">
        <v>335</v>
      </c>
      <c r="D2707" s="5">
        <v>22</v>
      </c>
      <c r="F2707" s="5">
        <v>871</v>
      </c>
      <c r="G2707" s="5">
        <v>19</v>
      </c>
      <c r="H2707" s="5">
        <v>19</v>
      </c>
      <c r="J2707" s="8">
        <f t="shared" si="128"/>
        <v>6968</v>
      </c>
      <c r="K2707" s="4">
        <f t="shared" si="129"/>
        <v>2.8846153846153846</v>
      </c>
      <c r="L2707" s="1">
        <f t="shared" si="127"/>
        <v>1</v>
      </c>
    </row>
    <row r="2708" spans="1:12" x14ac:dyDescent="0.2">
      <c r="A2708" s="5" t="s">
        <v>710</v>
      </c>
      <c r="B2708" s="5" t="s">
        <v>32</v>
      </c>
      <c r="C2708" s="5">
        <v>0</v>
      </c>
      <c r="D2708" s="5">
        <v>0</v>
      </c>
      <c r="F2708" s="5">
        <v>1125</v>
      </c>
      <c r="G2708" s="5">
        <v>25</v>
      </c>
      <c r="H2708" s="5">
        <v>0</v>
      </c>
      <c r="J2708" s="8">
        <f t="shared" si="128"/>
        <v>9000</v>
      </c>
      <c r="K2708" s="4">
        <f t="shared" si="129"/>
        <v>0</v>
      </c>
      <c r="L2708" s="1">
        <f t="shared" si="127"/>
        <v>0</v>
      </c>
    </row>
    <row r="2709" spans="1:12" x14ac:dyDescent="0.2">
      <c r="A2709" s="5" t="s">
        <v>711</v>
      </c>
      <c r="B2709" s="5" t="s">
        <v>32</v>
      </c>
      <c r="C2709" s="5">
        <v>141</v>
      </c>
      <c r="D2709" s="5">
        <v>9</v>
      </c>
      <c r="F2709" s="5">
        <v>1125</v>
      </c>
      <c r="G2709" s="5">
        <v>25</v>
      </c>
      <c r="H2709" s="5">
        <v>9</v>
      </c>
      <c r="J2709" s="8">
        <f t="shared" si="128"/>
        <v>9000</v>
      </c>
      <c r="K2709" s="4">
        <f t="shared" si="129"/>
        <v>0.94</v>
      </c>
      <c r="L2709" s="1">
        <f t="shared" si="127"/>
        <v>0</v>
      </c>
    </row>
    <row r="2710" spans="1:12" x14ac:dyDescent="0.2">
      <c r="A2710" s="5" t="s">
        <v>712</v>
      </c>
      <c r="B2710" s="5" t="s">
        <v>32</v>
      </c>
      <c r="C2710" s="5">
        <v>371</v>
      </c>
      <c r="D2710" s="5">
        <v>24</v>
      </c>
      <c r="F2710" s="5">
        <v>2122</v>
      </c>
      <c r="G2710" s="5">
        <v>48</v>
      </c>
      <c r="H2710" s="5">
        <v>24</v>
      </c>
      <c r="J2710" s="8">
        <f t="shared" si="128"/>
        <v>16976</v>
      </c>
      <c r="K2710" s="4">
        <f t="shared" si="129"/>
        <v>1.3112629594721961</v>
      </c>
      <c r="L2710" s="1">
        <f t="shared" si="127"/>
        <v>1</v>
      </c>
    </row>
    <row r="2711" spans="1:12" x14ac:dyDescent="0.2">
      <c r="A2711" s="5" t="s">
        <v>713</v>
      </c>
      <c r="B2711" s="5" t="s">
        <v>32</v>
      </c>
      <c r="C2711" s="5">
        <v>347</v>
      </c>
      <c r="D2711" s="5">
        <v>23</v>
      </c>
      <c r="F2711" s="5">
        <v>2122</v>
      </c>
      <c r="G2711" s="5">
        <v>48</v>
      </c>
      <c r="H2711" s="5">
        <v>23</v>
      </c>
      <c r="J2711" s="8">
        <f t="shared" si="128"/>
        <v>16976</v>
      </c>
      <c r="K2711" s="4">
        <f t="shared" si="129"/>
        <v>1.2264373232799246</v>
      </c>
      <c r="L2711" s="1">
        <f t="shared" si="127"/>
        <v>1</v>
      </c>
    </row>
    <row r="2712" spans="1:12" x14ac:dyDescent="0.2">
      <c r="A2712" s="5" t="s">
        <v>714</v>
      </c>
      <c r="B2712" s="5" t="s">
        <v>32</v>
      </c>
      <c r="C2712" s="5">
        <v>319</v>
      </c>
      <c r="D2712" s="5">
        <v>21</v>
      </c>
      <c r="F2712" s="5">
        <v>2122</v>
      </c>
      <c r="G2712" s="5">
        <v>48</v>
      </c>
      <c r="H2712" s="5">
        <v>21</v>
      </c>
      <c r="J2712" s="8">
        <f t="shared" si="128"/>
        <v>16976</v>
      </c>
      <c r="K2712" s="4">
        <f t="shared" si="129"/>
        <v>1.1274740810556079</v>
      </c>
      <c r="L2712" s="1">
        <f t="shared" ref="L2712:L2775" si="130">IF(AND(COUNT(J2712)=1,COUNT(C2712)=1),IF(COUNT(J2712)=1,(IF(K2712&gt;120,6,IF(K2712&gt;50,5,IF(K2712&gt;24,4,IF(K2712&gt;10,3,IF(K2712&gt;4,2,IF(K2712&gt;1,1,0))))))),""),"unk")</f>
        <v>1</v>
      </c>
    </row>
    <row r="2713" spans="1:12" x14ac:dyDescent="0.2">
      <c r="A2713" s="5">
        <v>234</v>
      </c>
      <c r="B2713" s="5" t="s">
        <v>32</v>
      </c>
      <c r="C2713" s="5">
        <v>0</v>
      </c>
      <c r="D2713" s="5">
        <v>0</v>
      </c>
      <c r="F2713" s="5">
        <v>771</v>
      </c>
      <c r="G2713" s="5">
        <v>17</v>
      </c>
      <c r="H2713" s="5">
        <v>0</v>
      </c>
      <c r="J2713" s="8">
        <f t="shared" si="128"/>
        <v>6168</v>
      </c>
      <c r="K2713" s="4">
        <f t="shared" si="129"/>
        <v>0</v>
      </c>
      <c r="L2713" s="1">
        <f t="shared" si="130"/>
        <v>0</v>
      </c>
    </row>
    <row r="2714" spans="1:12" x14ac:dyDescent="0.2">
      <c r="A2714" s="5">
        <v>236</v>
      </c>
      <c r="B2714" s="5" t="s">
        <v>32</v>
      </c>
      <c r="C2714" s="5">
        <v>381</v>
      </c>
      <c r="D2714" s="5">
        <v>25</v>
      </c>
      <c r="F2714" s="5">
        <v>1030</v>
      </c>
      <c r="G2714" s="5">
        <v>23</v>
      </c>
      <c r="H2714" s="5">
        <v>23</v>
      </c>
      <c r="J2714" s="8">
        <f t="shared" si="128"/>
        <v>8240</v>
      </c>
      <c r="K2714" s="4">
        <f t="shared" si="129"/>
        <v>2.7742718446601944</v>
      </c>
      <c r="L2714" s="1">
        <f t="shared" si="130"/>
        <v>1</v>
      </c>
    </row>
    <row r="2715" spans="1:12" x14ac:dyDescent="0.2">
      <c r="A2715" s="5" t="s">
        <v>715</v>
      </c>
      <c r="B2715" s="5" t="s">
        <v>717</v>
      </c>
      <c r="C2715" s="8">
        <v>6741</v>
      </c>
      <c r="D2715" s="5">
        <v>449</v>
      </c>
      <c r="F2715" s="5">
        <v>792</v>
      </c>
      <c r="G2715" s="5">
        <v>18</v>
      </c>
      <c r="H2715" s="5">
        <v>18</v>
      </c>
      <c r="J2715" s="8">
        <f t="shared" si="128"/>
        <v>6336</v>
      </c>
      <c r="K2715" s="4">
        <f t="shared" si="129"/>
        <v>63.835227272727273</v>
      </c>
      <c r="L2715" s="1">
        <f t="shared" si="130"/>
        <v>5</v>
      </c>
    </row>
    <row r="2716" spans="1:12" x14ac:dyDescent="0.2">
      <c r="A2716" s="5" t="s">
        <v>716</v>
      </c>
      <c r="J2716" s="8" t="str">
        <f t="shared" si="128"/>
        <v/>
      </c>
      <c r="K2716" s="4" t="str">
        <f t="shared" si="129"/>
        <v>unk</v>
      </c>
      <c r="L2716" s="1" t="str">
        <f t="shared" si="130"/>
        <v>unk</v>
      </c>
    </row>
    <row r="2717" spans="1:12" x14ac:dyDescent="0.2">
      <c r="A2717" s="5" t="s">
        <v>26</v>
      </c>
      <c r="B2717" s="5" t="s">
        <v>718</v>
      </c>
      <c r="C2717" s="5">
        <v>375</v>
      </c>
      <c r="D2717" s="5">
        <v>25</v>
      </c>
      <c r="F2717" s="5">
        <v>2310</v>
      </c>
      <c r="G2717" s="5">
        <v>52</v>
      </c>
      <c r="H2717" s="5">
        <v>25</v>
      </c>
      <c r="J2717" s="8">
        <f t="shared" si="128"/>
        <v>18480</v>
      </c>
      <c r="K2717" s="4">
        <f t="shared" si="129"/>
        <v>1.2175324675324675</v>
      </c>
      <c r="L2717" s="1">
        <f t="shared" si="130"/>
        <v>1</v>
      </c>
    </row>
    <row r="2718" spans="1:12" x14ac:dyDescent="0.2">
      <c r="A2718" s="5" t="s">
        <v>26</v>
      </c>
      <c r="B2718" s="5" t="s">
        <v>719</v>
      </c>
      <c r="C2718" s="5">
        <v>312</v>
      </c>
      <c r="D2718" s="5">
        <v>20</v>
      </c>
      <c r="F2718" s="5">
        <v>2310</v>
      </c>
      <c r="G2718" s="5">
        <v>52</v>
      </c>
      <c r="H2718" s="5">
        <v>20</v>
      </c>
      <c r="J2718" s="8">
        <f t="shared" si="128"/>
        <v>18480</v>
      </c>
      <c r="K2718" s="4">
        <f t="shared" si="129"/>
        <v>1.0129870129870129</v>
      </c>
      <c r="L2718" s="1">
        <f t="shared" si="130"/>
        <v>1</v>
      </c>
    </row>
    <row r="2719" spans="1:12" x14ac:dyDescent="0.2">
      <c r="A2719" s="5" t="s">
        <v>26</v>
      </c>
      <c r="B2719" s="5" t="s">
        <v>720</v>
      </c>
      <c r="C2719" s="5">
        <v>292</v>
      </c>
      <c r="D2719" s="5">
        <v>19</v>
      </c>
      <c r="F2719" s="5">
        <v>2310</v>
      </c>
      <c r="G2719" s="5">
        <v>52</v>
      </c>
      <c r="H2719" s="5">
        <v>19</v>
      </c>
      <c r="J2719" s="8">
        <f t="shared" si="128"/>
        <v>18480</v>
      </c>
      <c r="K2719" s="4">
        <f t="shared" si="129"/>
        <v>0.94805194805194803</v>
      </c>
      <c r="L2719" s="1">
        <f t="shared" si="130"/>
        <v>0</v>
      </c>
    </row>
    <row r="2720" spans="1:12" x14ac:dyDescent="0.2">
      <c r="A2720" s="5" t="s">
        <v>26</v>
      </c>
      <c r="B2720" s="5" t="s">
        <v>721</v>
      </c>
      <c r="C2720" s="5">
        <v>0</v>
      </c>
      <c r="D2720" s="5">
        <v>0</v>
      </c>
      <c r="F2720" s="5">
        <v>2310</v>
      </c>
      <c r="G2720" s="5">
        <v>52</v>
      </c>
      <c r="H2720" s="5">
        <v>0</v>
      </c>
      <c r="J2720" s="8">
        <f t="shared" si="128"/>
        <v>18480</v>
      </c>
      <c r="K2720" s="4">
        <f t="shared" si="129"/>
        <v>0</v>
      </c>
      <c r="L2720" s="1">
        <f t="shared" si="130"/>
        <v>0</v>
      </c>
    </row>
    <row r="2721" spans="1:12" x14ac:dyDescent="0.2">
      <c r="A2721" s="5">
        <v>300</v>
      </c>
      <c r="B2721" s="5" t="s">
        <v>32</v>
      </c>
      <c r="C2721" s="5">
        <v>451</v>
      </c>
      <c r="D2721" s="5">
        <v>30</v>
      </c>
      <c r="F2721" s="5">
        <v>975</v>
      </c>
      <c r="G2721" s="5">
        <v>22</v>
      </c>
      <c r="H2721" s="5">
        <v>22</v>
      </c>
      <c r="J2721" s="8">
        <f t="shared" si="128"/>
        <v>7800</v>
      </c>
      <c r="K2721" s="4">
        <f t="shared" si="129"/>
        <v>3.4692307692307693</v>
      </c>
      <c r="L2721" s="1">
        <f t="shared" si="130"/>
        <v>1</v>
      </c>
    </row>
    <row r="2722" spans="1:12" x14ac:dyDescent="0.2">
      <c r="A2722" s="5" t="s">
        <v>722</v>
      </c>
      <c r="B2722" s="5" t="s">
        <v>717</v>
      </c>
      <c r="C2722" s="8">
        <v>7434</v>
      </c>
      <c r="D2722" s="5">
        <v>495</v>
      </c>
      <c r="F2722" s="5">
        <v>792</v>
      </c>
      <c r="G2722" s="5">
        <v>18</v>
      </c>
      <c r="H2722" s="5">
        <v>18</v>
      </c>
      <c r="J2722" s="8">
        <f t="shared" si="128"/>
        <v>6336</v>
      </c>
      <c r="K2722" s="4">
        <f t="shared" si="129"/>
        <v>70.397727272727266</v>
      </c>
      <c r="L2722" s="1">
        <f t="shared" si="130"/>
        <v>5</v>
      </c>
    </row>
    <row r="2723" spans="1:12" x14ac:dyDescent="0.2">
      <c r="A2723" s="5" t="s">
        <v>723</v>
      </c>
      <c r="J2723" s="8" t="str">
        <f t="shared" si="128"/>
        <v/>
      </c>
      <c r="K2723" s="4" t="str">
        <f t="shared" si="129"/>
        <v>unk</v>
      </c>
      <c r="L2723" s="1" t="str">
        <f t="shared" si="130"/>
        <v>unk</v>
      </c>
    </row>
    <row r="2724" spans="1:12" x14ac:dyDescent="0.2">
      <c r="A2724" s="5" t="s">
        <v>724</v>
      </c>
      <c r="B2724" s="5" t="s">
        <v>32</v>
      </c>
      <c r="C2724" s="5">
        <v>300</v>
      </c>
      <c r="D2724" s="5">
        <v>20</v>
      </c>
      <c r="F2724" s="5">
        <v>1008</v>
      </c>
      <c r="G2724" s="5">
        <v>22</v>
      </c>
      <c r="H2724" s="5">
        <v>20</v>
      </c>
      <c r="J2724" s="8">
        <f t="shared" si="128"/>
        <v>8064</v>
      </c>
      <c r="K2724" s="4">
        <f t="shared" si="129"/>
        <v>2.2321428571428572</v>
      </c>
      <c r="L2724" s="1">
        <f t="shared" si="130"/>
        <v>1</v>
      </c>
    </row>
    <row r="2725" spans="1:12" x14ac:dyDescent="0.2">
      <c r="A2725" s="5" t="s">
        <v>725</v>
      </c>
      <c r="B2725" s="5" t="s">
        <v>32</v>
      </c>
      <c r="C2725" s="5">
        <v>390</v>
      </c>
      <c r="D2725" s="5">
        <v>26</v>
      </c>
      <c r="F2725" s="5">
        <v>1008</v>
      </c>
      <c r="G2725" s="5">
        <v>22</v>
      </c>
      <c r="H2725" s="5">
        <v>22</v>
      </c>
      <c r="J2725" s="8">
        <f t="shared" si="128"/>
        <v>8064</v>
      </c>
      <c r="K2725" s="4">
        <f t="shared" si="129"/>
        <v>2.9017857142857144</v>
      </c>
      <c r="L2725" s="1">
        <f t="shared" si="130"/>
        <v>1</v>
      </c>
    </row>
    <row r="2726" spans="1:12" x14ac:dyDescent="0.2">
      <c r="A2726" s="5">
        <v>317</v>
      </c>
      <c r="B2726" s="5" t="s">
        <v>32</v>
      </c>
      <c r="C2726" s="5">
        <v>346</v>
      </c>
      <c r="D2726" s="5">
        <v>23</v>
      </c>
      <c r="F2726" s="5">
        <v>832</v>
      </c>
      <c r="G2726" s="5">
        <v>18</v>
      </c>
      <c r="H2726" s="5">
        <v>18</v>
      </c>
      <c r="J2726" s="8">
        <f t="shared" si="128"/>
        <v>6656</v>
      </c>
      <c r="K2726" s="4">
        <f t="shared" si="129"/>
        <v>3.1189903846153846</v>
      </c>
      <c r="L2726" s="1">
        <f t="shared" si="130"/>
        <v>1</v>
      </c>
    </row>
    <row r="2727" spans="1:12" x14ac:dyDescent="0.2">
      <c r="A2727" s="5" t="s">
        <v>726</v>
      </c>
      <c r="B2727" s="5" t="s">
        <v>717</v>
      </c>
      <c r="C2727" s="8">
        <v>5053</v>
      </c>
      <c r="D2727" s="5">
        <v>336</v>
      </c>
      <c r="F2727" s="5">
        <v>792</v>
      </c>
      <c r="G2727" s="5">
        <v>18</v>
      </c>
      <c r="H2727" s="5">
        <v>18</v>
      </c>
      <c r="J2727" s="8">
        <f t="shared" si="128"/>
        <v>6336</v>
      </c>
      <c r="K2727" s="4">
        <f t="shared" si="129"/>
        <v>47.850378787878789</v>
      </c>
      <c r="L2727" s="1">
        <f t="shared" si="130"/>
        <v>4</v>
      </c>
    </row>
    <row r="2728" spans="1:12" x14ac:dyDescent="0.2">
      <c r="A2728" s="5" t="s">
        <v>727</v>
      </c>
      <c r="J2728" s="8" t="str">
        <f t="shared" si="128"/>
        <v/>
      </c>
      <c r="K2728" s="4" t="str">
        <f t="shared" si="129"/>
        <v>unk</v>
      </c>
      <c r="L2728" s="1" t="str">
        <f t="shared" si="130"/>
        <v>unk</v>
      </c>
    </row>
    <row r="2729" spans="1:12" x14ac:dyDescent="0.2">
      <c r="A2729" s="5" t="s">
        <v>728</v>
      </c>
      <c r="B2729" s="5" t="s">
        <v>32</v>
      </c>
      <c r="C2729" s="5">
        <v>0</v>
      </c>
      <c r="D2729" s="5">
        <v>0</v>
      </c>
      <c r="F2729" s="5">
        <v>3737</v>
      </c>
      <c r="G2729" s="5">
        <v>84</v>
      </c>
      <c r="H2729" s="5">
        <v>0</v>
      </c>
      <c r="J2729" s="8">
        <f t="shared" si="128"/>
        <v>29896</v>
      </c>
      <c r="K2729" s="4">
        <f t="shared" si="129"/>
        <v>0</v>
      </c>
      <c r="L2729" s="1">
        <f t="shared" si="130"/>
        <v>0</v>
      </c>
    </row>
    <row r="2730" spans="1:12" x14ac:dyDescent="0.2">
      <c r="A2730" s="5" t="s">
        <v>729</v>
      </c>
      <c r="B2730" s="5" t="s">
        <v>32</v>
      </c>
      <c r="C2730" s="5">
        <v>171</v>
      </c>
      <c r="D2730" s="5">
        <v>11</v>
      </c>
      <c r="F2730" s="5">
        <v>3737</v>
      </c>
      <c r="G2730" s="5">
        <v>84</v>
      </c>
      <c r="H2730" s="5">
        <v>11</v>
      </c>
      <c r="J2730" s="8">
        <f t="shared" si="128"/>
        <v>29896</v>
      </c>
      <c r="K2730" s="4">
        <f t="shared" si="129"/>
        <v>0.34318972437784317</v>
      </c>
      <c r="L2730" s="1">
        <f t="shared" si="130"/>
        <v>0</v>
      </c>
    </row>
    <row r="2731" spans="1:12" x14ac:dyDescent="0.2">
      <c r="A2731" s="5" t="s">
        <v>730</v>
      </c>
      <c r="B2731" s="5" t="s">
        <v>32</v>
      </c>
      <c r="C2731" s="5">
        <v>0</v>
      </c>
      <c r="D2731" s="5">
        <v>0</v>
      </c>
      <c r="F2731" s="5">
        <v>3737</v>
      </c>
      <c r="G2731" s="5">
        <v>84</v>
      </c>
      <c r="H2731" s="5">
        <v>0</v>
      </c>
      <c r="J2731" s="8">
        <f t="shared" si="128"/>
        <v>29896</v>
      </c>
      <c r="K2731" s="4">
        <f t="shared" si="129"/>
        <v>0</v>
      </c>
      <c r="L2731" s="1">
        <f t="shared" si="130"/>
        <v>0</v>
      </c>
    </row>
    <row r="2732" spans="1:12" x14ac:dyDescent="0.2">
      <c r="A2732" s="5" t="s">
        <v>731</v>
      </c>
      <c r="B2732" s="5" t="s">
        <v>32</v>
      </c>
      <c r="C2732" s="5">
        <v>680</v>
      </c>
      <c r="D2732" s="5">
        <v>45</v>
      </c>
      <c r="F2732" s="5">
        <v>3737</v>
      </c>
      <c r="G2732" s="5">
        <v>84</v>
      </c>
      <c r="H2732" s="5">
        <v>45</v>
      </c>
      <c r="J2732" s="8">
        <f t="shared" si="128"/>
        <v>29896</v>
      </c>
      <c r="K2732" s="4">
        <f t="shared" si="129"/>
        <v>1.3647310677013647</v>
      </c>
      <c r="L2732" s="1">
        <f t="shared" si="130"/>
        <v>1</v>
      </c>
    </row>
    <row r="2733" spans="1:12" x14ac:dyDescent="0.2">
      <c r="A2733" s="5" t="s">
        <v>732</v>
      </c>
      <c r="B2733" s="5" t="s">
        <v>32</v>
      </c>
      <c r="C2733" s="5">
        <v>756</v>
      </c>
      <c r="D2733" s="5">
        <v>50</v>
      </c>
      <c r="F2733" s="5">
        <v>3737</v>
      </c>
      <c r="G2733" s="5">
        <v>84</v>
      </c>
      <c r="H2733" s="5">
        <v>50</v>
      </c>
      <c r="J2733" s="8">
        <f t="shared" si="128"/>
        <v>29896</v>
      </c>
      <c r="K2733" s="4">
        <f t="shared" si="129"/>
        <v>1.5172598340915173</v>
      </c>
      <c r="L2733" s="1">
        <f t="shared" si="130"/>
        <v>1</v>
      </c>
    </row>
    <row r="2734" spans="1:12" x14ac:dyDescent="0.2">
      <c r="A2734" s="5" t="s">
        <v>733</v>
      </c>
      <c r="B2734" s="5" t="s">
        <v>32</v>
      </c>
      <c r="C2734" s="5">
        <v>89</v>
      </c>
      <c r="D2734" s="5">
        <v>5</v>
      </c>
      <c r="F2734" s="5">
        <v>187</v>
      </c>
      <c r="G2734" s="5">
        <v>4</v>
      </c>
      <c r="H2734" s="5">
        <v>4</v>
      </c>
      <c r="J2734" s="8">
        <f t="shared" si="128"/>
        <v>1496</v>
      </c>
      <c r="K2734" s="4">
        <f t="shared" si="129"/>
        <v>3.5695187165775399</v>
      </c>
      <c r="L2734" s="1">
        <f t="shared" si="130"/>
        <v>1</v>
      </c>
    </row>
    <row r="2735" spans="1:12" x14ac:dyDescent="0.2">
      <c r="A2735" s="5" t="s">
        <v>734</v>
      </c>
      <c r="B2735" s="5" t="s">
        <v>32</v>
      </c>
      <c r="C2735" s="5">
        <v>682</v>
      </c>
      <c r="D2735" s="5">
        <v>45</v>
      </c>
      <c r="F2735" s="5">
        <v>1035</v>
      </c>
      <c r="G2735" s="5">
        <v>23</v>
      </c>
      <c r="H2735" s="5">
        <v>23</v>
      </c>
      <c r="J2735" s="8">
        <f t="shared" si="128"/>
        <v>8280</v>
      </c>
      <c r="K2735" s="4">
        <f t="shared" si="129"/>
        <v>4.9420289855072461</v>
      </c>
      <c r="L2735" s="1">
        <f t="shared" si="130"/>
        <v>2</v>
      </c>
    </row>
    <row r="2736" spans="1:12" x14ac:dyDescent="0.2">
      <c r="A2736" s="5" t="s">
        <v>735</v>
      </c>
      <c r="B2736" s="5" t="s">
        <v>32</v>
      </c>
      <c r="C2736" s="5">
        <v>538</v>
      </c>
      <c r="D2736" s="5">
        <v>35</v>
      </c>
      <c r="F2736" s="5">
        <v>1852</v>
      </c>
      <c r="G2736" s="5">
        <v>42</v>
      </c>
      <c r="H2736" s="5">
        <v>35</v>
      </c>
      <c r="J2736" s="8">
        <f t="shared" si="128"/>
        <v>14816</v>
      </c>
      <c r="K2736" s="4">
        <f t="shared" si="129"/>
        <v>2.1787257019438444</v>
      </c>
      <c r="L2736" s="1">
        <f t="shared" si="130"/>
        <v>1</v>
      </c>
    </row>
    <row r="2737" spans="1:12" x14ac:dyDescent="0.2">
      <c r="A2737" s="5" t="s">
        <v>736</v>
      </c>
      <c r="B2737" s="5" t="s">
        <v>32</v>
      </c>
      <c r="C2737" s="5">
        <v>221</v>
      </c>
      <c r="D2737" s="5">
        <v>14</v>
      </c>
      <c r="F2737" s="5">
        <v>1852</v>
      </c>
      <c r="G2737" s="5">
        <v>42</v>
      </c>
      <c r="H2737" s="5">
        <v>14</v>
      </c>
      <c r="J2737" s="8">
        <f t="shared" si="128"/>
        <v>14816</v>
      </c>
      <c r="K2737" s="4">
        <f t="shared" si="129"/>
        <v>0.89497840172786181</v>
      </c>
      <c r="L2737" s="1">
        <f t="shared" si="130"/>
        <v>0</v>
      </c>
    </row>
    <row r="2738" spans="1:12" x14ac:dyDescent="0.2">
      <c r="A2738" s="5" t="s">
        <v>737</v>
      </c>
      <c r="B2738" s="5" t="s">
        <v>32</v>
      </c>
      <c r="C2738" s="5">
        <v>352</v>
      </c>
      <c r="D2738" s="5">
        <v>23</v>
      </c>
      <c r="F2738" s="5">
        <v>963</v>
      </c>
      <c r="G2738" s="5">
        <v>21</v>
      </c>
      <c r="H2738" s="5">
        <v>21</v>
      </c>
      <c r="J2738" s="8">
        <f t="shared" si="128"/>
        <v>7704</v>
      </c>
      <c r="K2738" s="4">
        <f t="shared" si="129"/>
        <v>2.7414330218068534</v>
      </c>
      <c r="L2738" s="1">
        <f t="shared" si="130"/>
        <v>1</v>
      </c>
    </row>
    <row r="2739" spans="1:12" x14ac:dyDescent="0.2">
      <c r="A2739" s="5" t="s">
        <v>738</v>
      </c>
      <c r="B2739" s="5" t="s">
        <v>32</v>
      </c>
      <c r="C2739" s="5">
        <v>371</v>
      </c>
      <c r="D2739" s="5">
        <v>24</v>
      </c>
      <c r="F2739" s="5">
        <v>963</v>
      </c>
      <c r="G2739" s="5">
        <v>21</v>
      </c>
      <c r="H2739" s="5">
        <v>21</v>
      </c>
      <c r="J2739" s="8">
        <f t="shared" si="128"/>
        <v>7704</v>
      </c>
      <c r="K2739" s="4">
        <f t="shared" si="129"/>
        <v>2.8894080996884735</v>
      </c>
      <c r="L2739" s="1">
        <f t="shared" si="130"/>
        <v>1</v>
      </c>
    </row>
    <row r="2740" spans="1:12" x14ac:dyDescent="0.2">
      <c r="A2740" s="5" t="s">
        <v>739</v>
      </c>
      <c r="B2740" s="5" t="s">
        <v>32</v>
      </c>
      <c r="C2740" s="5">
        <v>478</v>
      </c>
      <c r="D2740" s="5">
        <v>31</v>
      </c>
      <c r="F2740" s="5">
        <v>1862</v>
      </c>
      <c r="G2740" s="5">
        <v>42</v>
      </c>
      <c r="H2740" s="5">
        <v>31</v>
      </c>
      <c r="J2740" s="8">
        <f t="shared" si="128"/>
        <v>14896</v>
      </c>
      <c r="K2740" s="4">
        <f t="shared" si="129"/>
        <v>1.9253490870032224</v>
      </c>
      <c r="L2740" s="1">
        <f t="shared" si="130"/>
        <v>1</v>
      </c>
    </row>
    <row r="2741" spans="1:12" x14ac:dyDescent="0.2">
      <c r="A2741" s="5" t="s">
        <v>740</v>
      </c>
      <c r="B2741" s="5" t="s">
        <v>32</v>
      </c>
      <c r="C2741" s="5">
        <v>0</v>
      </c>
      <c r="D2741" s="5">
        <v>0</v>
      </c>
      <c r="F2741" s="5">
        <v>1862</v>
      </c>
      <c r="G2741" s="5">
        <v>42</v>
      </c>
      <c r="H2741" s="5">
        <v>0</v>
      </c>
      <c r="J2741" s="8">
        <f t="shared" si="128"/>
        <v>14896</v>
      </c>
      <c r="K2741" s="4">
        <f t="shared" si="129"/>
        <v>0</v>
      </c>
      <c r="L2741" s="1">
        <f t="shared" si="130"/>
        <v>0</v>
      </c>
    </row>
    <row r="2742" spans="1:12" x14ac:dyDescent="0.2">
      <c r="A2742" s="5" t="s">
        <v>741</v>
      </c>
      <c r="B2742" s="5" t="s">
        <v>32</v>
      </c>
      <c r="C2742" s="5">
        <v>543</v>
      </c>
      <c r="D2742" s="5">
        <v>36</v>
      </c>
      <c r="F2742" s="5">
        <v>1862</v>
      </c>
      <c r="G2742" s="5">
        <v>42</v>
      </c>
      <c r="H2742" s="5">
        <v>36</v>
      </c>
      <c r="J2742" s="8">
        <f t="shared" si="128"/>
        <v>14896</v>
      </c>
      <c r="K2742" s="4">
        <f t="shared" si="129"/>
        <v>2.1871643394199785</v>
      </c>
      <c r="L2742" s="1">
        <f t="shared" si="130"/>
        <v>1</v>
      </c>
    </row>
    <row r="2743" spans="1:12" x14ac:dyDescent="0.2">
      <c r="A2743" s="5">
        <v>335</v>
      </c>
      <c r="B2743" s="5" t="s">
        <v>32</v>
      </c>
      <c r="C2743" s="5">
        <v>393</v>
      </c>
      <c r="D2743" s="5">
        <v>26</v>
      </c>
      <c r="F2743" s="5">
        <v>250</v>
      </c>
      <c r="G2743" s="5">
        <v>5</v>
      </c>
      <c r="H2743" s="5">
        <v>5</v>
      </c>
      <c r="J2743" s="8">
        <f t="shared" si="128"/>
        <v>2000</v>
      </c>
      <c r="K2743" s="4">
        <f t="shared" si="129"/>
        <v>11.79</v>
      </c>
      <c r="L2743" s="1">
        <f t="shared" si="130"/>
        <v>3</v>
      </c>
    </row>
    <row r="2744" spans="1:12" x14ac:dyDescent="0.2">
      <c r="A2744" s="5" t="s">
        <v>26</v>
      </c>
      <c r="B2744" s="5" t="s">
        <v>742</v>
      </c>
      <c r="C2744" s="5">
        <v>296</v>
      </c>
      <c r="D2744" s="5">
        <v>19</v>
      </c>
      <c r="F2744" s="5">
        <v>2310</v>
      </c>
      <c r="G2744" s="5">
        <v>52</v>
      </c>
      <c r="H2744" s="5">
        <v>19</v>
      </c>
      <c r="J2744" s="8">
        <f t="shared" si="128"/>
        <v>18480</v>
      </c>
      <c r="K2744" s="4">
        <f t="shared" si="129"/>
        <v>0.96103896103896103</v>
      </c>
      <c r="L2744" s="1">
        <f t="shared" si="130"/>
        <v>0</v>
      </c>
    </row>
    <row r="2745" spans="1:12" x14ac:dyDescent="0.2">
      <c r="A2745" s="5" t="s">
        <v>26</v>
      </c>
      <c r="B2745" s="5" t="s">
        <v>743</v>
      </c>
      <c r="C2745" s="5">
        <v>310</v>
      </c>
      <c r="D2745" s="5">
        <v>20</v>
      </c>
      <c r="F2745" s="5">
        <v>2310</v>
      </c>
      <c r="G2745" s="5">
        <v>52</v>
      </c>
      <c r="H2745" s="5">
        <v>20</v>
      </c>
      <c r="J2745" s="8">
        <f t="shared" si="128"/>
        <v>18480</v>
      </c>
      <c r="K2745" s="4">
        <f t="shared" si="129"/>
        <v>1.0064935064935066</v>
      </c>
      <c r="L2745" s="1">
        <f t="shared" si="130"/>
        <v>1</v>
      </c>
    </row>
    <row r="2746" spans="1:12" x14ac:dyDescent="0.2">
      <c r="A2746" s="5" t="s">
        <v>26</v>
      </c>
      <c r="B2746" s="5" t="s">
        <v>744</v>
      </c>
      <c r="C2746" s="5">
        <v>437</v>
      </c>
      <c r="D2746" s="5">
        <v>29</v>
      </c>
      <c r="F2746" s="5">
        <v>2310</v>
      </c>
      <c r="G2746" s="5">
        <v>52</v>
      </c>
      <c r="H2746" s="5">
        <v>29</v>
      </c>
      <c r="J2746" s="8">
        <f t="shared" si="128"/>
        <v>18480</v>
      </c>
      <c r="K2746" s="4">
        <f t="shared" si="129"/>
        <v>1.4188311688311688</v>
      </c>
      <c r="L2746" s="1">
        <f t="shared" si="130"/>
        <v>1</v>
      </c>
    </row>
    <row r="2747" spans="1:12" x14ac:dyDescent="0.2">
      <c r="A2747" s="5" t="s">
        <v>26</v>
      </c>
      <c r="B2747" s="5" t="s">
        <v>745</v>
      </c>
      <c r="C2747" s="5">
        <v>0</v>
      </c>
      <c r="D2747" s="5">
        <v>0</v>
      </c>
      <c r="F2747" s="5">
        <v>2310</v>
      </c>
      <c r="G2747" s="5">
        <v>52</v>
      </c>
      <c r="H2747" s="5">
        <v>0</v>
      </c>
      <c r="J2747" s="8">
        <f t="shared" si="128"/>
        <v>18480</v>
      </c>
      <c r="K2747" s="4">
        <f t="shared" si="129"/>
        <v>0</v>
      </c>
      <c r="L2747" s="1">
        <f t="shared" si="130"/>
        <v>0</v>
      </c>
    </row>
    <row r="2748" spans="1:12" x14ac:dyDescent="0.2">
      <c r="A2748" s="5" t="s">
        <v>746</v>
      </c>
      <c r="B2748" s="5" t="s">
        <v>32</v>
      </c>
      <c r="C2748" s="5">
        <v>356</v>
      </c>
      <c r="D2748" s="5">
        <v>23</v>
      </c>
      <c r="F2748" s="5">
        <v>2045</v>
      </c>
      <c r="G2748" s="5">
        <v>46</v>
      </c>
      <c r="H2748" s="5">
        <v>23</v>
      </c>
      <c r="J2748" s="8">
        <f t="shared" si="128"/>
        <v>16360</v>
      </c>
      <c r="K2748" s="4">
        <f t="shared" si="129"/>
        <v>1.3056234718826405</v>
      </c>
      <c r="L2748" s="1">
        <f t="shared" si="130"/>
        <v>1</v>
      </c>
    </row>
    <row r="2749" spans="1:12" x14ac:dyDescent="0.2">
      <c r="A2749" s="5" t="s">
        <v>747</v>
      </c>
      <c r="B2749" s="5" t="s">
        <v>32</v>
      </c>
      <c r="C2749" s="5">
        <v>333</v>
      </c>
      <c r="D2749" s="5">
        <v>22</v>
      </c>
      <c r="F2749" s="5">
        <v>2045</v>
      </c>
      <c r="G2749" s="5">
        <v>46</v>
      </c>
      <c r="H2749" s="5">
        <v>22</v>
      </c>
      <c r="J2749" s="8">
        <f t="shared" si="128"/>
        <v>16360</v>
      </c>
      <c r="K2749" s="4">
        <f t="shared" si="129"/>
        <v>1.2212713936430317</v>
      </c>
      <c r="L2749" s="1">
        <f t="shared" si="130"/>
        <v>1</v>
      </c>
    </row>
    <row r="2750" spans="1:12" x14ac:dyDescent="0.2">
      <c r="A2750" s="5" t="s">
        <v>748</v>
      </c>
      <c r="B2750" s="5" t="s">
        <v>32</v>
      </c>
      <c r="C2750" s="5">
        <v>21</v>
      </c>
      <c r="D2750" s="5">
        <v>1</v>
      </c>
      <c r="F2750" s="5">
        <v>2310</v>
      </c>
      <c r="G2750" s="5">
        <v>52</v>
      </c>
      <c r="H2750" s="5">
        <v>1</v>
      </c>
      <c r="J2750" s="8">
        <f t="shared" si="128"/>
        <v>18480</v>
      </c>
      <c r="K2750" s="4">
        <f t="shared" si="129"/>
        <v>6.8181818181818177E-2</v>
      </c>
      <c r="L2750" s="1">
        <f t="shared" si="130"/>
        <v>0</v>
      </c>
    </row>
    <row r="2751" spans="1:12" x14ac:dyDescent="0.2">
      <c r="A2751" s="5" t="s">
        <v>749</v>
      </c>
      <c r="B2751" s="5" t="s">
        <v>32</v>
      </c>
      <c r="C2751" s="5">
        <v>0</v>
      </c>
      <c r="D2751" s="5">
        <v>0</v>
      </c>
      <c r="F2751" s="5">
        <v>1080</v>
      </c>
      <c r="G2751" s="5">
        <v>24</v>
      </c>
      <c r="H2751" s="5">
        <v>0</v>
      </c>
      <c r="J2751" s="8">
        <f t="shared" si="128"/>
        <v>8640</v>
      </c>
      <c r="K2751" s="4">
        <f t="shared" si="129"/>
        <v>0</v>
      </c>
      <c r="L2751" s="1">
        <f t="shared" si="130"/>
        <v>0</v>
      </c>
    </row>
    <row r="2752" spans="1:12" x14ac:dyDescent="0.2">
      <c r="A2752" s="5" t="s">
        <v>750</v>
      </c>
      <c r="B2752" s="5" t="s">
        <v>32</v>
      </c>
      <c r="C2752" s="5">
        <v>168</v>
      </c>
      <c r="D2752" s="5">
        <v>11</v>
      </c>
      <c r="F2752" s="5">
        <v>1080</v>
      </c>
      <c r="G2752" s="5">
        <v>24</v>
      </c>
      <c r="H2752" s="5">
        <v>11</v>
      </c>
      <c r="J2752" s="8">
        <f t="shared" si="128"/>
        <v>8640</v>
      </c>
      <c r="K2752" s="4">
        <f t="shared" si="129"/>
        <v>1.1666666666666667</v>
      </c>
      <c r="L2752" s="1">
        <f t="shared" si="130"/>
        <v>1</v>
      </c>
    </row>
    <row r="2753" spans="1:12" x14ac:dyDescent="0.2">
      <c r="A2753" s="5" t="s">
        <v>751</v>
      </c>
      <c r="B2753" s="5" t="s">
        <v>162</v>
      </c>
      <c r="C2753" s="5">
        <v>264</v>
      </c>
      <c r="D2753" s="5">
        <v>17</v>
      </c>
      <c r="F2753" s="5">
        <v>222</v>
      </c>
      <c r="G2753" s="5">
        <v>5</v>
      </c>
      <c r="H2753" s="5">
        <v>5</v>
      </c>
      <c r="J2753" s="8">
        <f t="shared" si="128"/>
        <v>1776</v>
      </c>
      <c r="K2753" s="4">
        <f t="shared" si="129"/>
        <v>8.9189189189189193</v>
      </c>
      <c r="L2753" s="1">
        <f t="shared" si="130"/>
        <v>2</v>
      </c>
    </row>
    <row r="2754" spans="1:12" x14ac:dyDescent="0.2">
      <c r="A2754" s="5" t="s">
        <v>752</v>
      </c>
      <c r="B2754" s="5" t="s">
        <v>32</v>
      </c>
      <c r="C2754" s="5">
        <v>0</v>
      </c>
      <c r="D2754" s="5">
        <v>0</v>
      </c>
      <c r="F2754" s="5">
        <v>951</v>
      </c>
      <c r="G2754" s="5">
        <v>21</v>
      </c>
      <c r="H2754" s="5">
        <v>0</v>
      </c>
      <c r="J2754" s="8">
        <f t="shared" si="128"/>
        <v>7608</v>
      </c>
      <c r="K2754" s="4">
        <f t="shared" si="129"/>
        <v>0</v>
      </c>
      <c r="L2754" s="1">
        <f t="shared" si="130"/>
        <v>0</v>
      </c>
    </row>
    <row r="2755" spans="1:12" x14ac:dyDescent="0.2">
      <c r="A2755" s="5" t="s">
        <v>753</v>
      </c>
      <c r="B2755" s="5" t="s">
        <v>32</v>
      </c>
      <c r="C2755" s="5">
        <v>194</v>
      </c>
      <c r="D2755" s="5">
        <v>12</v>
      </c>
      <c r="F2755" s="5">
        <v>951</v>
      </c>
      <c r="G2755" s="5">
        <v>21</v>
      </c>
      <c r="H2755" s="5">
        <v>12</v>
      </c>
      <c r="J2755" s="8">
        <f t="shared" si="128"/>
        <v>7608</v>
      </c>
      <c r="K2755" s="4">
        <f t="shared" si="129"/>
        <v>1.5299684542586751</v>
      </c>
      <c r="L2755" s="1">
        <f t="shared" si="130"/>
        <v>1</v>
      </c>
    </row>
    <row r="2756" spans="1:12" x14ac:dyDescent="0.2">
      <c r="A2756" s="5" t="s">
        <v>754</v>
      </c>
      <c r="B2756" s="5" t="s">
        <v>32</v>
      </c>
      <c r="C2756" s="5">
        <v>257</v>
      </c>
      <c r="D2756" s="5">
        <v>17</v>
      </c>
      <c r="F2756" s="5">
        <v>2279</v>
      </c>
      <c r="G2756" s="5">
        <v>51</v>
      </c>
      <c r="H2756" s="5">
        <v>17</v>
      </c>
      <c r="J2756" s="8">
        <f t="shared" si="128"/>
        <v>18232</v>
      </c>
      <c r="K2756" s="4">
        <f t="shared" si="129"/>
        <v>0.8457656867046951</v>
      </c>
      <c r="L2756" s="1">
        <f t="shared" si="130"/>
        <v>0</v>
      </c>
    </row>
    <row r="2757" spans="1:12" x14ac:dyDescent="0.2">
      <c r="A2757" s="5" t="s">
        <v>755</v>
      </c>
      <c r="B2757" s="5" t="s">
        <v>32</v>
      </c>
      <c r="C2757" s="5">
        <v>81</v>
      </c>
      <c r="D2757" s="5">
        <v>5</v>
      </c>
      <c r="F2757" s="5">
        <v>2279</v>
      </c>
      <c r="G2757" s="5">
        <v>51</v>
      </c>
      <c r="H2757" s="5">
        <v>5</v>
      </c>
      <c r="J2757" s="8">
        <f t="shared" si="128"/>
        <v>18232</v>
      </c>
      <c r="K2757" s="4">
        <f t="shared" si="129"/>
        <v>0.26656428258007897</v>
      </c>
      <c r="L2757" s="1">
        <f t="shared" si="130"/>
        <v>0</v>
      </c>
    </row>
    <row r="2758" spans="1:12" x14ac:dyDescent="0.2">
      <c r="A2758" s="5" t="s">
        <v>756</v>
      </c>
      <c r="B2758" s="5" t="s">
        <v>32</v>
      </c>
      <c r="C2758" s="5">
        <v>190</v>
      </c>
      <c r="D2758" s="5">
        <v>12</v>
      </c>
      <c r="F2758" s="5">
        <v>2279</v>
      </c>
      <c r="G2758" s="5">
        <v>51</v>
      </c>
      <c r="H2758" s="5">
        <v>12</v>
      </c>
      <c r="J2758" s="8">
        <f t="shared" si="128"/>
        <v>18232</v>
      </c>
      <c r="K2758" s="4">
        <f t="shared" si="129"/>
        <v>0.6252742430890742</v>
      </c>
      <c r="L2758" s="1">
        <f t="shared" si="130"/>
        <v>0</v>
      </c>
    </row>
    <row r="2759" spans="1:12" x14ac:dyDescent="0.2">
      <c r="A2759" s="5" t="s">
        <v>757</v>
      </c>
      <c r="B2759" s="5" t="s">
        <v>32</v>
      </c>
      <c r="C2759" s="5">
        <v>226</v>
      </c>
      <c r="D2759" s="5">
        <v>15</v>
      </c>
      <c r="F2759" s="5">
        <v>2279</v>
      </c>
      <c r="G2759" s="5">
        <v>51</v>
      </c>
      <c r="H2759" s="5">
        <v>15</v>
      </c>
      <c r="J2759" s="8">
        <f t="shared" si="128"/>
        <v>18232</v>
      </c>
      <c r="K2759" s="4">
        <f t="shared" si="129"/>
        <v>0.74374725756910931</v>
      </c>
      <c r="L2759" s="1">
        <f t="shared" si="130"/>
        <v>0</v>
      </c>
    </row>
    <row r="2760" spans="1:12" x14ac:dyDescent="0.2">
      <c r="A2760" s="5" t="s">
        <v>758</v>
      </c>
      <c r="B2760" s="5" t="s">
        <v>32</v>
      </c>
      <c r="C2760" s="5">
        <v>273</v>
      </c>
      <c r="D2760" s="5">
        <v>18</v>
      </c>
      <c r="F2760" s="5">
        <v>1058</v>
      </c>
      <c r="G2760" s="5">
        <v>24</v>
      </c>
      <c r="H2760" s="5">
        <v>18</v>
      </c>
      <c r="J2760" s="8">
        <f t="shared" si="128"/>
        <v>8464</v>
      </c>
      <c r="K2760" s="4">
        <f t="shared" si="129"/>
        <v>1.9352551984877127</v>
      </c>
      <c r="L2760" s="1">
        <f t="shared" si="130"/>
        <v>1</v>
      </c>
    </row>
    <row r="2761" spans="1:12" x14ac:dyDescent="0.2">
      <c r="A2761" s="5" t="s">
        <v>759</v>
      </c>
      <c r="B2761" s="5" t="s">
        <v>32</v>
      </c>
      <c r="C2761" s="5">
        <v>273</v>
      </c>
      <c r="D2761" s="5">
        <v>18</v>
      </c>
      <c r="F2761" s="5">
        <v>1058</v>
      </c>
      <c r="G2761" s="5">
        <v>24</v>
      </c>
      <c r="H2761" s="5">
        <v>18</v>
      </c>
      <c r="J2761" s="8">
        <f t="shared" si="128"/>
        <v>8464</v>
      </c>
      <c r="K2761" s="4">
        <f t="shared" si="129"/>
        <v>1.9352551984877127</v>
      </c>
      <c r="L2761" s="1">
        <f t="shared" si="130"/>
        <v>1</v>
      </c>
    </row>
    <row r="2762" spans="1:12" x14ac:dyDescent="0.2">
      <c r="A2762" s="5" t="s">
        <v>760</v>
      </c>
      <c r="B2762" s="5" t="s">
        <v>32</v>
      </c>
      <c r="C2762" s="5">
        <v>0</v>
      </c>
      <c r="D2762" s="5">
        <v>0</v>
      </c>
      <c r="F2762" s="5">
        <v>1067</v>
      </c>
      <c r="G2762" s="5">
        <v>24</v>
      </c>
      <c r="H2762" s="5">
        <v>0</v>
      </c>
      <c r="J2762" s="8">
        <f t="shared" si="128"/>
        <v>8536</v>
      </c>
      <c r="K2762" s="4">
        <f t="shared" si="129"/>
        <v>0</v>
      </c>
      <c r="L2762" s="1">
        <f t="shared" si="130"/>
        <v>0</v>
      </c>
    </row>
    <row r="2763" spans="1:12" x14ac:dyDescent="0.2">
      <c r="A2763" s="5" t="s">
        <v>761</v>
      </c>
      <c r="B2763" s="5" t="s">
        <v>32</v>
      </c>
      <c r="C2763" s="5">
        <v>0</v>
      </c>
      <c r="D2763" s="5">
        <v>0</v>
      </c>
      <c r="F2763" s="5">
        <v>1067</v>
      </c>
      <c r="G2763" s="5">
        <v>24</v>
      </c>
      <c r="H2763" s="5">
        <v>0</v>
      </c>
      <c r="J2763" s="8">
        <f t="shared" si="128"/>
        <v>8536</v>
      </c>
      <c r="K2763" s="4">
        <f t="shared" si="129"/>
        <v>0</v>
      </c>
      <c r="L2763" s="1">
        <f t="shared" si="130"/>
        <v>0</v>
      </c>
    </row>
    <row r="2764" spans="1:12" x14ac:dyDescent="0.2">
      <c r="A2764" s="5">
        <v>412</v>
      </c>
      <c r="B2764" s="5" t="s">
        <v>32</v>
      </c>
      <c r="C2764" s="5">
        <v>422</v>
      </c>
      <c r="D2764" s="5">
        <v>28</v>
      </c>
      <c r="F2764" s="5">
        <v>1066</v>
      </c>
      <c r="G2764" s="5">
        <v>24</v>
      </c>
      <c r="H2764" s="5">
        <v>24</v>
      </c>
      <c r="J2764" s="8">
        <f t="shared" si="128"/>
        <v>8528</v>
      </c>
      <c r="K2764" s="4">
        <f t="shared" si="129"/>
        <v>2.9690431519699811</v>
      </c>
      <c r="L2764" s="1">
        <f t="shared" si="130"/>
        <v>1</v>
      </c>
    </row>
    <row r="2765" spans="1:12" x14ac:dyDescent="0.2">
      <c r="A2765" s="5">
        <v>413</v>
      </c>
      <c r="B2765" s="5" t="s">
        <v>32</v>
      </c>
      <c r="C2765" s="5">
        <v>0</v>
      </c>
      <c r="D2765" s="5">
        <v>0</v>
      </c>
      <c r="F2765" s="5">
        <v>952</v>
      </c>
      <c r="G2765" s="5">
        <v>21</v>
      </c>
      <c r="H2765" s="5">
        <v>0</v>
      </c>
      <c r="J2765" s="8">
        <f t="shared" ref="J2765:J2828" si="131">IF(COUNT(F2765)=1,F2765*8,"")</f>
        <v>7616</v>
      </c>
      <c r="K2765" s="4">
        <f t="shared" ref="K2765:K2828" si="132">IF( AND(COUNT(J2765)=1,COUNT(C2765)=1), ABS((C2765*60/J2765)), "unk" )</f>
        <v>0</v>
      </c>
      <c r="L2765" s="1">
        <f t="shared" si="130"/>
        <v>0</v>
      </c>
    </row>
    <row r="2766" spans="1:12" x14ac:dyDescent="0.2">
      <c r="A2766" s="5">
        <v>414</v>
      </c>
      <c r="B2766" s="5" t="s">
        <v>32</v>
      </c>
      <c r="C2766" s="5">
        <v>364</v>
      </c>
      <c r="D2766" s="5">
        <v>24</v>
      </c>
      <c r="F2766" s="5">
        <v>921</v>
      </c>
      <c r="G2766" s="5">
        <v>20</v>
      </c>
      <c r="H2766" s="5">
        <v>20</v>
      </c>
      <c r="J2766" s="8">
        <f t="shared" si="131"/>
        <v>7368</v>
      </c>
      <c r="K2766" s="4">
        <f t="shared" si="132"/>
        <v>2.9641693811074918</v>
      </c>
      <c r="L2766" s="1">
        <f t="shared" si="130"/>
        <v>1</v>
      </c>
    </row>
    <row r="2767" spans="1:12" x14ac:dyDescent="0.2">
      <c r="A2767" s="5" t="s">
        <v>762</v>
      </c>
      <c r="B2767" s="5" t="s">
        <v>32</v>
      </c>
      <c r="C2767" s="5">
        <v>766</v>
      </c>
      <c r="D2767" s="5">
        <v>51</v>
      </c>
      <c r="F2767" s="5">
        <v>745</v>
      </c>
      <c r="G2767" s="5">
        <v>16</v>
      </c>
      <c r="H2767" s="5">
        <v>16</v>
      </c>
      <c r="J2767" s="8">
        <f t="shared" si="131"/>
        <v>5960</v>
      </c>
      <c r="K2767" s="4">
        <f t="shared" si="132"/>
        <v>7.7114093959731544</v>
      </c>
      <c r="L2767" s="1">
        <f t="shared" si="130"/>
        <v>2</v>
      </c>
    </row>
    <row r="2768" spans="1:12" x14ac:dyDescent="0.2">
      <c r="A2768" s="5" t="s">
        <v>763</v>
      </c>
      <c r="B2768" s="5" t="s">
        <v>32</v>
      </c>
      <c r="C2768" s="5">
        <v>326</v>
      </c>
      <c r="D2768" s="5">
        <v>21</v>
      </c>
      <c r="F2768" s="5">
        <v>745</v>
      </c>
      <c r="G2768" s="5">
        <v>16</v>
      </c>
      <c r="H2768" s="5">
        <v>16</v>
      </c>
      <c r="J2768" s="8">
        <f t="shared" si="131"/>
        <v>5960</v>
      </c>
      <c r="K2768" s="4">
        <f t="shared" si="132"/>
        <v>3.2818791946308723</v>
      </c>
      <c r="L2768" s="1">
        <f t="shared" si="130"/>
        <v>1</v>
      </c>
    </row>
    <row r="2769" spans="1:12" x14ac:dyDescent="0.2">
      <c r="A2769" s="5" t="s">
        <v>764</v>
      </c>
      <c r="B2769" s="5" t="s">
        <v>32</v>
      </c>
      <c r="C2769" s="5">
        <v>514</v>
      </c>
      <c r="D2769" s="5">
        <v>34</v>
      </c>
      <c r="F2769" s="5">
        <v>2438</v>
      </c>
      <c r="G2769" s="5">
        <v>55</v>
      </c>
      <c r="H2769" s="5">
        <v>34</v>
      </c>
      <c r="J2769" s="8">
        <f t="shared" si="131"/>
        <v>19504</v>
      </c>
      <c r="K2769" s="4">
        <f t="shared" si="132"/>
        <v>1.581214109926169</v>
      </c>
      <c r="L2769" s="1">
        <f t="shared" si="130"/>
        <v>1</v>
      </c>
    </row>
    <row r="2770" spans="1:12" x14ac:dyDescent="0.2">
      <c r="A2770" s="5" t="s">
        <v>765</v>
      </c>
      <c r="B2770" s="5" t="s">
        <v>32</v>
      </c>
      <c r="C2770" s="5">
        <v>417</v>
      </c>
      <c r="D2770" s="5">
        <v>27</v>
      </c>
      <c r="F2770" s="5">
        <v>2438</v>
      </c>
      <c r="G2770" s="5">
        <v>55</v>
      </c>
      <c r="H2770" s="5">
        <v>27</v>
      </c>
      <c r="J2770" s="8">
        <f t="shared" si="131"/>
        <v>19504</v>
      </c>
      <c r="K2770" s="4">
        <f t="shared" si="132"/>
        <v>1.2828137817883511</v>
      </c>
      <c r="L2770" s="1">
        <f t="shared" si="130"/>
        <v>1</v>
      </c>
    </row>
    <row r="2771" spans="1:12" x14ac:dyDescent="0.2">
      <c r="A2771" s="5" t="s">
        <v>766</v>
      </c>
      <c r="B2771" s="5" t="s">
        <v>32</v>
      </c>
      <c r="C2771" s="5">
        <v>407</v>
      </c>
      <c r="D2771" s="5">
        <v>27</v>
      </c>
      <c r="F2771" s="5">
        <v>2438</v>
      </c>
      <c r="G2771" s="5">
        <v>55</v>
      </c>
      <c r="H2771" s="5">
        <v>27</v>
      </c>
      <c r="J2771" s="8">
        <f t="shared" si="131"/>
        <v>19504</v>
      </c>
      <c r="K2771" s="4">
        <f t="shared" si="132"/>
        <v>1.252050861361772</v>
      </c>
      <c r="L2771" s="1">
        <f t="shared" si="130"/>
        <v>1</v>
      </c>
    </row>
    <row r="2772" spans="1:12" x14ac:dyDescent="0.2">
      <c r="A2772" s="5" t="s">
        <v>767</v>
      </c>
      <c r="B2772" s="5" t="s">
        <v>717</v>
      </c>
      <c r="C2772" s="5">
        <v>0</v>
      </c>
      <c r="D2772" s="5">
        <v>0</v>
      </c>
      <c r="F2772" s="5">
        <v>576</v>
      </c>
      <c r="G2772" s="5">
        <v>13</v>
      </c>
      <c r="H2772" s="5">
        <v>0</v>
      </c>
      <c r="J2772" s="8">
        <f t="shared" si="131"/>
        <v>4608</v>
      </c>
      <c r="K2772" s="4">
        <f t="shared" si="132"/>
        <v>0</v>
      </c>
      <c r="L2772" s="1">
        <f t="shared" si="130"/>
        <v>0</v>
      </c>
    </row>
    <row r="2773" spans="1:12" x14ac:dyDescent="0.2">
      <c r="A2773" s="5" t="s">
        <v>768</v>
      </c>
      <c r="B2773" s="5" t="s">
        <v>32</v>
      </c>
      <c r="C2773" s="5">
        <v>0</v>
      </c>
      <c r="D2773" s="5">
        <v>0</v>
      </c>
      <c r="F2773" s="5">
        <v>1372</v>
      </c>
      <c r="G2773" s="5">
        <v>31</v>
      </c>
      <c r="H2773" s="5">
        <v>0</v>
      </c>
      <c r="J2773" s="8">
        <f t="shared" si="131"/>
        <v>10976</v>
      </c>
      <c r="K2773" s="4">
        <f t="shared" si="132"/>
        <v>0</v>
      </c>
      <c r="L2773" s="1">
        <f t="shared" si="130"/>
        <v>0</v>
      </c>
    </row>
    <row r="2774" spans="1:12" x14ac:dyDescent="0.2">
      <c r="A2774" s="5" t="s">
        <v>769</v>
      </c>
      <c r="B2774" s="5" t="s">
        <v>32</v>
      </c>
      <c r="C2774" s="5">
        <v>0</v>
      </c>
      <c r="D2774" s="5">
        <v>0</v>
      </c>
      <c r="F2774" s="5">
        <v>1372</v>
      </c>
      <c r="G2774" s="5">
        <v>31</v>
      </c>
      <c r="H2774" s="5">
        <v>0</v>
      </c>
      <c r="J2774" s="8">
        <f t="shared" si="131"/>
        <v>10976</v>
      </c>
      <c r="K2774" s="4">
        <f t="shared" si="132"/>
        <v>0</v>
      </c>
      <c r="L2774" s="1">
        <f t="shared" si="130"/>
        <v>0</v>
      </c>
    </row>
    <row r="2775" spans="1:12" x14ac:dyDescent="0.2">
      <c r="A2775" s="5" t="s">
        <v>770</v>
      </c>
      <c r="B2775" s="5" t="s">
        <v>32</v>
      </c>
      <c r="C2775" s="5">
        <v>300</v>
      </c>
      <c r="D2775" s="5">
        <v>20</v>
      </c>
      <c r="F2775" s="5">
        <v>1431</v>
      </c>
      <c r="G2775" s="5">
        <v>32</v>
      </c>
      <c r="H2775" s="5">
        <v>20</v>
      </c>
      <c r="J2775" s="8">
        <f t="shared" si="131"/>
        <v>11448</v>
      </c>
      <c r="K2775" s="4">
        <f t="shared" si="132"/>
        <v>1.5723270440251573</v>
      </c>
      <c r="L2775" s="1">
        <f t="shared" si="130"/>
        <v>1</v>
      </c>
    </row>
    <row r="2776" spans="1:12" x14ac:dyDescent="0.2">
      <c r="A2776" s="5" t="s">
        <v>771</v>
      </c>
      <c r="B2776" s="5" t="s">
        <v>32</v>
      </c>
      <c r="C2776" s="5">
        <v>319</v>
      </c>
      <c r="D2776" s="5">
        <v>21</v>
      </c>
      <c r="F2776" s="5">
        <v>1431</v>
      </c>
      <c r="G2776" s="5">
        <v>32</v>
      </c>
      <c r="H2776" s="5">
        <v>21</v>
      </c>
      <c r="J2776" s="8">
        <f t="shared" si="131"/>
        <v>11448</v>
      </c>
      <c r="K2776" s="4">
        <f t="shared" si="132"/>
        <v>1.6719077568134173</v>
      </c>
      <c r="L2776" s="1">
        <f t="shared" ref="L2776:L2839" si="133">IF(AND(COUNT(J2776)=1,COUNT(C2776)=1),IF(COUNT(J2776)=1,(IF(K2776&gt;120,6,IF(K2776&gt;50,5,IF(K2776&gt;24,4,IF(K2776&gt;10,3,IF(K2776&gt;4,2,IF(K2776&gt;1,1,0))))))),""),"unk")</f>
        <v>1</v>
      </c>
    </row>
    <row r="2777" spans="1:12" x14ac:dyDescent="0.2">
      <c r="A2777" s="5" t="s">
        <v>772</v>
      </c>
      <c r="B2777" s="5" t="s">
        <v>717</v>
      </c>
      <c r="C2777" s="8">
        <v>8038</v>
      </c>
      <c r="D2777" s="5">
        <v>535</v>
      </c>
      <c r="F2777" s="5">
        <v>792</v>
      </c>
      <c r="G2777" s="5">
        <v>18</v>
      </c>
      <c r="H2777" s="5">
        <v>18</v>
      </c>
      <c r="J2777" s="8">
        <f t="shared" si="131"/>
        <v>6336</v>
      </c>
      <c r="K2777" s="4">
        <f t="shared" si="132"/>
        <v>76.117424242424249</v>
      </c>
      <c r="L2777" s="1">
        <f t="shared" si="133"/>
        <v>5</v>
      </c>
    </row>
    <row r="2778" spans="1:12" x14ac:dyDescent="0.2">
      <c r="A2778" s="5" t="s">
        <v>773</v>
      </c>
      <c r="B2778" s="5" t="s">
        <v>32</v>
      </c>
      <c r="C2778" s="5">
        <v>673</v>
      </c>
      <c r="D2778" s="5">
        <v>44</v>
      </c>
      <c r="F2778" s="5">
        <v>2491</v>
      </c>
      <c r="G2778" s="5">
        <v>56</v>
      </c>
      <c r="H2778" s="5">
        <v>44</v>
      </c>
      <c r="J2778" s="8">
        <f t="shared" si="131"/>
        <v>19928</v>
      </c>
      <c r="K2778" s="4">
        <f t="shared" si="132"/>
        <v>2.0262946607788037</v>
      </c>
      <c r="L2778" s="1">
        <f t="shared" si="133"/>
        <v>1</v>
      </c>
    </row>
    <row r="2779" spans="1:12" x14ac:dyDescent="0.2">
      <c r="A2779" s="5" t="s">
        <v>774</v>
      </c>
      <c r="B2779" s="5" t="s">
        <v>32</v>
      </c>
      <c r="C2779" s="5">
        <v>221</v>
      </c>
      <c r="D2779" s="5">
        <v>14</v>
      </c>
      <c r="F2779" s="5">
        <v>2491</v>
      </c>
      <c r="G2779" s="5">
        <v>56</v>
      </c>
      <c r="H2779" s="5">
        <v>14</v>
      </c>
      <c r="J2779" s="8">
        <f t="shared" si="131"/>
        <v>19928</v>
      </c>
      <c r="K2779" s="4">
        <f t="shared" si="132"/>
        <v>0.66539542352468883</v>
      </c>
      <c r="L2779" s="1">
        <f t="shared" si="133"/>
        <v>0</v>
      </c>
    </row>
    <row r="2780" spans="1:12" x14ac:dyDescent="0.2">
      <c r="A2780" s="5" t="s">
        <v>775</v>
      </c>
      <c r="B2780" s="5" t="s">
        <v>32</v>
      </c>
      <c r="C2780" s="5">
        <v>533</v>
      </c>
      <c r="D2780" s="5">
        <v>35</v>
      </c>
      <c r="F2780" s="5">
        <v>2491</v>
      </c>
      <c r="G2780" s="5">
        <v>56</v>
      </c>
      <c r="H2780" s="5">
        <v>35</v>
      </c>
      <c r="J2780" s="8">
        <f t="shared" si="131"/>
        <v>19928</v>
      </c>
      <c r="K2780" s="4">
        <f t="shared" si="132"/>
        <v>1.604777197912485</v>
      </c>
      <c r="L2780" s="1">
        <f t="shared" si="133"/>
        <v>1</v>
      </c>
    </row>
    <row r="2781" spans="1:12" x14ac:dyDescent="0.2">
      <c r="A2781" s="5" t="s">
        <v>776</v>
      </c>
      <c r="B2781" s="5" t="s">
        <v>32</v>
      </c>
      <c r="C2781" s="5">
        <v>347</v>
      </c>
      <c r="D2781" s="5">
        <v>23</v>
      </c>
      <c r="F2781" s="5">
        <v>2491</v>
      </c>
      <c r="G2781" s="5">
        <v>56</v>
      </c>
      <c r="H2781" s="5">
        <v>23</v>
      </c>
      <c r="J2781" s="8">
        <f t="shared" si="131"/>
        <v>19928</v>
      </c>
      <c r="K2781" s="4">
        <f t="shared" si="132"/>
        <v>1.0447611401043757</v>
      </c>
      <c r="L2781" s="1">
        <f t="shared" si="133"/>
        <v>1</v>
      </c>
    </row>
    <row r="2782" spans="1:12" x14ac:dyDescent="0.2">
      <c r="A2782" s="5" t="s">
        <v>777</v>
      </c>
      <c r="B2782" s="5" t="s">
        <v>32</v>
      </c>
      <c r="C2782" s="5">
        <v>325</v>
      </c>
      <c r="D2782" s="5">
        <v>21</v>
      </c>
      <c r="F2782" s="5">
        <v>2491</v>
      </c>
      <c r="G2782" s="5">
        <v>56</v>
      </c>
      <c r="H2782" s="5">
        <v>21</v>
      </c>
      <c r="J2782" s="8">
        <f t="shared" si="131"/>
        <v>19928</v>
      </c>
      <c r="K2782" s="4">
        <f t="shared" si="132"/>
        <v>0.97852268165395428</v>
      </c>
      <c r="L2782" s="1">
        <f t="shared" si="133"/>
        <v>0</v>
      </c>
    </row>
    <row r="2783" spans="1:12" x14ac:dyDescent="0.2">
      <c r="A2783" s="5" t="s">
        <v>26</v>
      </c>
      <c r="B2783" s="5" t="s">
        <v>778</v>
      </c>
      <c r="C2783" s="5">
        <v>0</v>
      </c>
      <c r="D2783" s="5">
        <v>0</v>
      </c>
      <c r="F2783" s="5">
        <v>2310</v>
      </c>
      <c r="G2783" s="5">
        <v>52</v>
      </c>
      <c r="H2783" s="5">
        <v>0</v>
      </c>
      <c r="J2783" s="8">
        <f t="shared" si="131"/>
        <v>18480</v>
      </c>
      <c r="K2783" s="4">
        <f t="shared" si="132"/>
        <v>0</v>
      </c>
      <c r="L2783" s="1">
        <f t="shared" si="133"/>
        <v>0</v>
      </c>
    </row>
    <row r="2784" spans="1:12" x14ac:dyDescent="0.2">
      <c r="A2784" s="5" t="s">
        <v>26</v>
      </c>
      <c r="B2784" s="5" t="s">
        <v>779</v>
      </c>
      <c r="C2784" s="5">
        <v>0</v>
      </c>
      <c r="D2784" s="5">
        <v>0</v>
      </c>
      <c r="F2784" s="5">
        <v>2310</v>
      </c>
      <c r="G2784" s="5">
        <v>52</v>
      </c>
      <c r="H2784" s="5">
        <v>0</v>
      </c>
      <c r="J2784" s="8">
        <f t="shared" si="131"/>
        <v>18480</v>
      </c>
      <c r="K2784" s="4">
        <f t="shared" si="132"/>
        <v>0</v>
      </c>
      <c r="L2784" s="1">
        <f t="shared" si="133"/>
        <v>0</v>
      </c>
    </row>
    <row r="2785" spans="1:12" x14ac:dyDescent="0.2">
      <c r="A2785" s="5" t="s">
        <v>26</v>
      </c>
      <c r="B2785" s="5" t="s">
        <v>780</v>
      </c>
      <c r="C2785" s="5">
        <v>199</v>
      </c>
      <c r="D2785" s="5">
        <v>13</v>
      </c>
      <c r="F2785" s="5">
        <v>2310</v>
      </c>
      <c r="G2785" s="5">
        <v>52</v>
      </c>
      <c r="H2785" s="5">
        <v>13</v>
      </c>
      <c r="J2785" s="8">
        <f t="shared" si="131"/>
        <v>18480</v>
      </c>
      <c r="K2785" s="4">
        <f t="shared" si="132"/>
        <v>0.64610389610389607</v>
      </c>
      <c r="L2785" s="1">
        <f t="shared" si="133"/>
        <v>0</v>
      </c>
    </row>
    <row r="2786" spans="1:12" x14ac:dyDescent="0.2">
      <c r="A2786" s="5" t="s">
        <v>26</v>
      </c>
      <c r="B2786" s="5" t="s">
        <v>781</v>
      </c>
      <c r="C2786" s="5">
        <v>267</v>
      </c>
      <c r="D2786" s="5">
        <v>17</v>
      </c>
      <c r="F2786" s="5">
        <v>2310</v>
      </c>
      <c r="G2786" s="5">
        <v>52</v>
      </c>
      <c r="H2786" s="5">
        <v>17</v>
      </c>
      <c r="J2786" s="8">
        <f t="shared" si="131"/>
        <v>18480</v>
      </c>
      <c r="K2786" s="4">
        <f t="shared" si="132"/>
        <v>0.86688311688311692</v>
      </c>
      <c r="L2786" s="1">
        <f t="shared" si="133"/>
        <v>0</v>
      </c>
    </row>
    <row r="2787" spans="1:12" x14ac:dyDescent="0.2">
      <c r="A2787" s="5">
        <v>500</v>
      </c>
      <c r="B2787" s="5" t="s">
        <v>32</v>
      </c>
      <c r="C2787" s="5">
        <v>299</v>
      </c>
      <c r="D2787" s="5">
        <v>19</v>
      </c>
      <c r="F2787" s="5">
        <v>1160</v>
      </c>
      <c r="G2787" s="5">
        <v>26</v>
      </c>
      <c r="H2787" s="5">
        <v>19</v>
      </c>
      <c r="J2787" s="8">
        <f t="shared" si="131"/>
        <v>9280</v>
      </c>
      <c r="K2787" s="4">
        <f t="shared" si="132"/>
        <v>1.9331896551724137</v>
      </c>
      <c r="L2787" s="1">
        <f t="shared" si="133"/>
        <v>1</v>
      </c>
    </row>
    <row r="2788" spans="1:12" x14ac:dyDescent="0.2">
      <c r="A2788" s="5" t="s">
        <v>782</v>
      </c>
      <c r="B2788" s="5" t="s">
        <v>32</v>
      </c>
      <c r="C2788" s="5">
        <v>301</v>
      </c>
      <c r="D2788" s="5">
        <v>20</v>
      </c>
      <c r="F2788" s="5">
        <v>270</v>
      </c>
      <c r="G2788" s="5">
        <v>6</v>
      </c>
      <c r="H2788" s="5">
        <v>6</v>
      </c>
      <c r="J2788" s="8">
        <f t="shared" si="131"/>
        <v>2160</v>
      </c>
      <c r="K2788" s="4">
        <f t="shared" si="132"/>
        <v>8.3611111111111107</v>
      </c>
      <c r="L2788" s="1">
        <f t="shared" si="133"/>
        <v>2</v>
      </c>
    </row>
    <row r="2789" spans="1:12" x14ac:dyDescent="0.2">
      <c r="A2789" s="5">
        <v>501</v>
      </c>
      <c r="B2789" s="5" t="s">
        <v>32</v>
      </c>
      <c r="C2789" s="5">
        <v>388</v>
      </c>
      <c r="D2789" s="5">
        <v>25</v>
      </c>
      <c r="F2789" s="5">
        <v>956</v>
      </c>
      <c r="G2789" s="5">
        <v>21</v>
      </c>
      <c r="H2789" s="5">
        <v>21</v>
      </c>
      <c r="J2789" s="8">
        <f t="shared" si="131"/>
        <v>7648</v>
      </c>
      <c r="K2789" s="4">
        <f t="shared" si="132"/>
        <v>3.0439330543933054</v>
      </c>
      <c r="L2789" s="1">
        <f t="shared" si="133"/>
        <v>1</v>
      </c>
    </row>
    <row r="2790" spans="1:12" x14ac:dyDescent="0.2">
      <c r="A2790" s="5" t="s">
        <v>783</v>
      </c>
      <c r="B2790" s="5" t="s">
        <v>32</v>
      </c>
      <c r="C2790" s="5">
        <v>206</v>
      </c>
      <c r="D2790" s="5">
        <v>13</v>
      </c>
      <c r="F2790" s="5">
        <v>956</v>
      </c>
      <c r="G2790" s="5">
        <v>21</v>
      </c>
      <c r="H2790" s="5">
        <v>13</v>
      </c>
      <c r="J2790" s="8">
        <f t="shared" si="131"/>
        <v>7648</v>
      </c>
      <c r="K2790" s="4">
        <f t="shared" si="132"/>
        <v>1.6161087866108788</v>
      </c>
      <c r="L2790" s="1">
        <f t="shared" si="133"/>
        <v>1</v>
      </c>
    </row>
    <row r="2791" spans="1:12" x14ac:dyDescent="0.2">
      <c r="A2791" s="5" t="s">
        <v>784</v>
      </c>
      <c r="B2791" s="5" t="s">
        <v>32</v>
      </c>
      <c r="C2791" s="5">
        <v>258</v>
      </c>
      <c r="D2791" s="5">
        <v>17</v>
      </c>
      <c r="F2791" s="5">
        <v>956</v>
      </c>
      <c r="G2791" s="5">
        <v>21</v>
      </c>
      <c r="H2791" s="5">
        <v>17</v>
      </c>
      <c r="J2791" s="8">
        <f t="shared" si="131"/>
        <v>7648</v>
      </c>
      <c r="K2791" s="4">
        <f t="shared" si="132"/>
        <v>2.0240585774058579</v>
      </c>
      <c r="L2791" s="1">
        <f t="shared" si="133"/>
        <v>1</v>
      </c>
    </row>
    <row r="2792" spans="1:12" x14ac:dyDescent="0.2">
      <c r="A2792" s="5" t="s">
        <v>785</v>
      </c>
      <c r="B2792" s="5" t="s">
        <v>32</v>
      </c>
      <c r="C2792" s="5">
        <v>208</v>
      </c>
      <c r="D2792" s="5">
        <v>13</v>
      </c>
      <c r="F2792" s="5">
        <v>956</v>
      </c>
      <c r="G2792" s="5">
        <v>21</v>
      </c>
      <c r="H2792" s="5">
        <v>13</v>
      </c>
      <c r="J2792" s="8">
        <f t="shared" si="131"/>
        <v>7648</v>
      </c>
      <c r="K2792" s="4">
        <f t="shared" si="132"/>
        <v>1.6317991631799162</v>
      </c>
      <c r="L2792" s="1">
        <f t="shared" si="133"/>
        <v>1</v>
      </c>
    </row>
    <row r="2793" spans="1:12" x14ac:dyDescent="0.2">
      <c r="A2793" s="5" t="s">
        <v>786</v>
      </c>
      <c r="B2793" s="5" t="s">
        <v>32</v>
      </c>
      <c r="C2793" s="5">
        <v>144</v>
      </c>
      <c r="D2793" s="5">
        <v>9</v>
      </c>
      <c r="F2793" s="5">
        <v>956</v>
      </c>
      <c r="G2793" s="5">
        <v>21</v>
      </c>
      <c r="H2793" s="5">
        <v>9</v>
      </c>
      <c r="J2793" s="8">
        <f t="shared" si="131"/>
        <v>7648</v>
      </c>
      <c r="K2793" s="4">
        <f t="shared" si="132"/>
        <v>1.1297071129707112</v>
      </c>
      <c r="L2793" s="1">
        <f t="shared" si="133"/>
        <v>1</v>
      </c>
    </row>
    <row r="2794" spans="1:12" x14ac:dyDescent="0.2">
      <c r="A2794" s="5" t="s">
        <v>787</v>
      </c>
      <c r="B2794" s="5" t="s">
        <v>32</v>
      </c>
      <c r="C2794" s="5">
        <v>224</v>
      </c>
      <c r="D2794" s="5">
        <v>14</v>
      </c>
      <c r="F2794" s="5">
        <v>957</v>
      </c>
      <c r="G2794" s="5">
        <v>21</v>
      </c>
      <c r="H2794" s="5">
        <v>14</v>
      </c>
      <c r="J2794" s="8">
        <f t="shared" si="131"/>
        <v>7656</v>
      </c>
      <c r="K2794" s="4">
        <f t="shared" si="132"/>
        <v>1.755485893416928</v>
      </c>
      <c r="L2794" s="1">
        <f t="shared" si="133"/>
        <v>1</v>
      </c>
    </row>
    <row r="2795" spans="1:12" x14ac:dyDescent="0.2">
      <c r="A2795" s="5" t="s">
        <v>788</v>
      </c>
      <c r="B2795" s="5" t="s">
        <v>32</v>
      </c>
      <c r="C2795" s="5">
        <v>108</v>
      </c>
      <c r="D2795" s="5">
        <v>7</v>
      </c>
      <c r="F2795" s="5">
        <v>957</v>
      </c>
      <c r="G2795" s="5">
        <v>21</v>
      </c>
      <c r="H2795" s="5">
        <v>7</v>
      </c>
      <c r="J2795" s="8">
        <f t="shared" si="131"/>
        <v>7656</v>
      </c>
      <c r="K2795" s="4">
        <f t="shared" si="132"/>
        <v>0.84639498432601878</v>
      </c>
      <c r="L2795" s="1">
        <f t="shared" si="133"/>
        <v>0</v>
      </c>
    </row>
    <row r="2796" spans="1:12" x14ac:dyDescent="0.2">
      <c r="A2796" s="5">
        <v>505</v>
      </c>
      <c r="B2796" s="5" t="s">
        <v>32</v>
      </c>
      <c r="C2796" s="5">
        <v>0</v>
      </c>
      <c r="D2796" s="5">
        <v>0</v>
      </c>
      <c r="F2796" s="5">
        <v>863</v>
      </c>
      <c r="G2796" s="5">
        <v>19</v>
      </c>
      <c r="H2796" s="5">
        <v>0</v>
      </c>
      <c r="J2796" s="8">
        <f t="shared" si="131"/>
        <v>6904</v>
      </c>
      <c r="K2796" s="4">
        <f t="shared" si="132"/>
        <v>0</v>
      </c>
      <c r="L2796" s="1">
        <f t="shared" si="133"/>
        <v>0</v>
      </c>
    </row>
    <row r="2797" spans="1:12" x14ac:dyDescent="0.2">
      <c r="A2797" s="5" t="s">
        <v>789</v>
      </c>
      <c r="B2797" s="5" t="s">
        <v>32</v>
      </c>
      <c r="C2797" s="5">
        <v>0</v>
      </c>
      <c r="D2797" s="5">
        <v>0</v>
      </c>
      <c r="F2797" s="5">
        <v>833</v>
      </c>
      <c r="G2797" s="5">
        <v>18</v>
      </c>
      <c r="H2797" s="5">
        <v>0</v>
      </c>
      <c r="J2797" s="8">
        <f t="shared" si="131"/>
        <v>6664</v>
      </c>
      <c r="K2797" s="4">
        <f t="shared" si="132"/>
        <v>0</v>
      </c>
      <c r="L2797" s="1">
        <f t="shared" si="133"/>
        <v>0</v>
      </c>
    </row>
    <row r="2798" spans="1:12" x14ac:dyDescent="0.2">
      <c r="A2798" s="5" t="s">
        <v>790</v>
      </c>
      <c r="B2798" s="5" t="s">
        <v>32</v>
      </c>
      <c r="C2798" s="5">
        <v>280</v>
      </c>
      <c r="D2798" s="5">
        <v>18</v>
      </c>
      <c r="F2798" s="5">
        <v>833</v>
      </c>
      <c r="G2798" s="5">
        <v>18</v>
      </c>
      <c r="H2798" s="5">
        <v>18</v>
      </c>
      <c r="J2798" s="8">
        <f t="shared" si="131"/>
        <v>6664</v>
      </c>
      <c r="K2798" s="4">
        <f t="shared" si="132"/>
        <v>2.5210084033613445</v>
      </c>
      <c r="L2798" s="1">
        <f t="shared" si="133"/>
        <v>1</v>
      </c>
    </row>
    <row r="2799" spans="1:12" x14ac:dyDescent="0.2">
      <c r="A2799" s="5" t="s">
        <v>791</v>
      </c>
      <c r="B2799" s="5" t="s">
        <v>32</v>
      </c>
      <c r="C2799" s="5">
        <v>221</v>
      </c>
      <c r="D2799" s="5">
        <v>14</v>
      </c>
      <c r="F2799" s="5">
        <v>1032</v>
      </c>
      <c r="G2799" s="5">
        <v>23</v>
      </c>
      <c r="H2799" s="5">
        <v>14</v>
      </c>
      <c r="J2799" s="8">
        <f t="shared" si="131"/>
        <v>8256</v>
      </c>
      <c r="K2799" s="4">
        <f t="shared" si="132"/>
        <v>1.6061046511627908</v>
      </c>
      <c r="L2799" s="1">
        <f t="shared" si="133"/>
        <v>1</v>
      </c>
    </row>
    <row r="2800" spans="1:12" x14ac:dyDescent="0.2">
      <c r="A2800" s="5" t="s">
        <v>792</v>
      </c>
      <c r="B2800" s="5" t="s">
        <v>32</v>
      </c>
      <c r="C2800" s="5">
        <v>467</v>
      </c>
      <c r="D2800" s="5">
        <v>31</v>
      </c>
      <c r="F2800" s="5">
        <v>1032</v>
      </c>
      <c r="G2800" s="5">
        <v>23</v>
      </c>
      <c r="H2800" s="5">
        <v>23</v>
      </c>
      <c r="J2800" s="8">
        <f t="shared" si="131"/>
        <v>8256</v>
      </c>
      <c r="K2800" s="4">
        <f t="shared" si="132"/>
        <v>3.3938953488372094</v>
      </c>
      <c r="L2800" s="1">
        <f t="shared" si="133"/>
        <v>1</v>
      </c>
    </row>
    <row r="2801" spans="1:12" x14ac:dyDescent="0.2">
      <c r="A2801" s="5" t="s">
        <v>793</v>
      </c>
      <c r="B2801" s="5" t="s">
        <v>32</v>
      </c>
      <c r="C2801" s="5">
        <v>313</v>
      </c>
      <c r="D2801" s="5">
        <v>20</v>
      </c>
      <c r="F2801" s="5">
        <v>1085</v>
      </c>
      <c r="G2801" s="5">
        <v>24</v>
      </c>
      <c r="H2801" s="5">
        <v>20</v>
      </c>
      <c r="J2801" s="8">
        <f t="shared" si="131"/>
        <v>8680</v>
      </c>
      <c r="K2801" s="4">
        <f t="shared" si="132"/>
        <v>2.1635944700460827</v>
      </c>
      <c r="L2801" s="1">
        <f t="shared" si="133"/>
        <v>1</v>
      </c>
    </row>
    <row r="2802" spans="1:12" x14ac:dyDescent="0.2">
      <c r="A2802" s="5" t="s">
        <v>794</v>
      </c>
      <c r="B2802" s="5" t="s">
        <v>32</v>
      </c>
      <c r="C2802" s="5">
        <v>323</v>
      </c>
      <c r="D2802" s="5">
        <v>21</v>
      </c>
      <c r="F2802" s="5">
        <v>1085</v>
      </c>
      <c r="G2802" s="5">
        <v>24</v>
      </c>
      <c r="H2802" s="5">
        <v>21</v>
      </c>
      <c r="J2802" s="8">
        <f t="shared" si="131"/>
        <v>8680</v>
      </c>
      <c r="K2802" s="4">
        <f t="shared" si="132"/>
        <v>2.2327188940092166</v>
      </c>
      <c r="L2802" s="1">
        <f t="shared" si="133"/>
        <v>1</v>
      </c>
    </row>
    <row r="2803" spans="1:12" x14ac:dyDescent="0.2">
      <c r="A2803" s="5">
        <v>511</v>
      </c>
      <c r="B2803" s="5" t="s">
        <v>32</v>
      </c>
      <c r="C2803" s="5">
        <v>293</v>
      </c>
      <c r="D2803" s="5">
        <v>19</v>
      </c>
      <c r="F2803" s="5">
        <v>954</v>
      </c>
      <c r="G2803" s="5">
        <v>21</v>
      </c>
      <c r="H2803" s="5">
        <v>19</v>
      </c>
      <c r="J2803" s="8">
        <f t="shared" si="131"/>
        <v>7632</v>
      </c>
      <c r="K2803" s="4">
        <f t="shared" si="132"/>
        <v>2.3034591194968552</v>
      </c>
      <c r="L2803" s="1">
        <f t="shared" si="133"/>
        <v>1</v>
      </c>
    </row>
    <row r="2804" spans="1:12" x14ac:dyDescent="0.2">
      <c r="A2804" s="5">
        <v>512</v>
      </c>
      <c r="B2804" s="5" t="s">
        <v>32</v>
      </c>
      <c r="C2804" s="5">
        <v>344</v>
      </c>
      <c r="D2804" s="5">
        <v>22</v>
      </c>
      <c r="F2804" s="5">
        <v>712</v>
      </c>
      <c r="G2804" s="5">
        <v>16</v>
      </c>
      <c r="H2804" s="5">
        <v>16</v>
      </c>
      <c r="J2804" s="8">
        <f t="shared" si="131"/>
        <v>5696</v>
      </c>
      <c r="K2804" s="4">
        <f t="shared" si="132"/>
        <v>3.6235955056179776</v>
      </c>
      <c r="L2804" s="1">
        <f t="shared" si="133"/>
        <v>1</v>
      </c>
    </row>
    <row r="2805" spans="1:12" x14ac:dyDescent="0.2">
      <c r="A2805" s="5">
        <v>513</v>
      </c>
      <c r="B2805" s="5" t="s">
        <v>32</v>
      </c>
      <c r="C2805" s="5">
        <v>294</v>
      </c>
      <c r="D2805" s="5">
        <v>19</v>
      </c>
      <c r="F2805" s="5">
        <v>712</v>
      </c>
      <c r="G2805" s="5">
        <v>16</v>
      </c>
      <c r="H2805" s="5">
        <v>16</v>
      </c>
      <c r="J2805" s="8">
        <f t="shared" si="131"/>
        <v>5696</v>
      </c>
      <c r="K2805" s="4">
        <f t="shared" si="132"/>
        <v>3.0969101123595504</v>
      </c>
      <c r="L2805" s="1">
        <f t="shared" si="133"/>
        <v>1</v>
      </c>
    </row>
    <row r="2806" spans="1:12" x14ac:dyDescent="0.2">
      <c r="A2806" s="5">
        <v>514</v>
      </c>
      <c r="B2806" s="5" t="s">
        <v>32</v>
      </c>
      <c r="C2806" s="5">
        <v>311</v>
      </c>
      <c r="D2806" s="5">
        <v>20</v>
      </c>
      <c r="F2806" s="5">
        <v>665</v>
      </c>
      <c r="G2806" s="5">
        <v>15</v>
      </c>
      <c r="H2806" s="5">
        <v>15</v>
      </c>
      <c r="J2806" s="8">
        <f t="shared" si="131"/>
        <v>5320</v>
      </c>
      <c r="K2806" s="4">
        <f t="shared" si="132"/>
        <v>3.507518796992481</v>
      </c>
      <c r="L2806" s="1">
        <f t="shared" si="133"/>
        <v>1</v>
      </c>
    </row>
    <row r="2807" spans="1:12" x14ac:dyDescent="0.2">
      <c r="A2807" s="5">
        <v>515</v>
      </c>
      <c r="B2807" s="5" t="s">
        <v>32</v>
      </c>
      <c r="C2807" s="5">
        <v>358</v>
      </c>
      <c r="D2807" s="5">
        <v>23</v>
      </c>
      <c r="F2807" s="5">
        <v>818</v>
      </c>
      <c r="G2807" s="5">
        <v>18</v>
      </c>
      <c r="H2807" s="5">
        <v>18</v>
      </c>
      <c r="J2807" s="8">
        <f t="shared" si="131"/>
        <v>6544</v>
      </c>
      <c r="K2807" s="4">
        <f t="shared" si="132"/>
        <v>3.28239608801956</v>
      </c>
      <c r="L2807" s="1">
        <f t="shared" si="133"/>
        <v>1</v>
      </c>
    </row>
    <row r="2808" spans="1:12" x14ac:dyDescent="0.2">
      <c r="A2808" s="5">
        <v>516</v>
      </c>
      <c r="B2808" s="5" t="s">
        <v>32</v>
      </c>
      <c r="C2808" s="5">
        <v>394</v>
      </c>
      <c r="D2808" s="5">
        <v>26</v>
      </c>
      <c r="F2808" s="5">
        <v>819</v>
      </c>
      <c r="G2808" s="5">
        <v>18</v>
      </c>
      <c r="H2808" s="5">
        <v>18</v>
      </c>
      <c r="J2808" s="8">
        <f t="shared" si="131"/>
        <v>6552</v>
      </c>
      <c r="K2808" s="4">
        <f t="shared" si="132"/>
        <v>3.6080586080586081</v>
      </c>
      <c r="L2808" s="1">
        <f t="shared" si="133"/>
        <v>1</v>
      </c>
    </row>
    <row r="2809" spans="1:12" x14ac:dyDescent="0.2">
      <c r="A2809" s="5" t="s">
        <v>795</v>
      </c>
      <c r="B2809" s="5" t="s">
        <v>32</v>
      </c>
      <c r="C2809" s="5">
        <v>0</v>
      </c>
      <c r="D2809" s="5">
        <v>0</v>
      </c>
      <c r="F2809" s="5">
        <v>221</v>
      </c>
      <c r="G2809" s="5">
        <v>5</v>
      </c>
      <c r="H2809" s="5">
        <v>0</v>
      </c>
      <c r="J2809" s="8">
        <f t="shared" si="131"/>
        <v>1768</v>
      </c>
      <c r="K2809" s="4">
        <f t="shared" si="132"/>
        <v>0</v>
      </c>
      <c r="L2809" s="1">
        <f t="shared" si="133"/>
        <v>0</v>
      </c>
    </row>
    <row r="2810" spans="1:12" x14ac:dyDescent="0.2">
      <c r="A2810" s="5">
        <v>522</v>
      </c>
      <c r="B2810" s="5" t="s">
        <v>32</v>
      </c>
      <c r="C2810" s="5">
        <v>0</v>
      </c>
      <c r="D2810" s="5">
        <v>0</v>
      </c>
      <c r="F2810" s="5">
        <v>316</v>
      </c>
      <c r="G2810" s="5">
        <v>7</v>
      </c>
      <c r="H2810" s="5">
        <v>0</v>
      </c>
      <c r="J2810" s="8">
        <f t="shared" si="131"/>
        <v>2528</v>
      </c>
      <c r="K2810" s="4">
        <f t="shared" si="132"/>
        <v>0</v>
      </c>
      <c r="L2810" s="1">
        <f t="shared" si="133"/>
        <v>0</v>
      </c>
    </row>
    <row r="2811" spans="1:12" x14ac:dyDescent="0.2">
      <c r="A2811" s="5">
        <v>523</v>
      </c>
      <c r="B2811" s="5" t="s">
        <v>32</v>
      </c>
      <c r="C2811" s="5">
        <v>0</v>
      </c>
      <c r="D2811" s="5">
        <v>0</v>
      </c>
      <c r="F2811" s="5">
        <v>795</v>
      </c>
      <c r="G2811" s="5">
        <v>18</v>
      </c>
      <c r="H2811" s="5">
        <v>0</v>
      </c>
      <c r="J2811" s="8">
        <f t="shared" si="131"/>
        <v>6360</v>
      </c>
      <c r="K2811" s="4">
        <f t="shared" si="132"/>
        <v>0</v>
      </c>
      <c r="L2811" s="1">
        <f t="shared" si="133"/>
        <v>0</v>
      </c>
    </row>
    <row r="2812" spans="1:12" x14ac:dyDescent="0.2">
      <c r="A2812" s="5">
        <v>524</v>
      </c>
      <c r="B2812" s="5" t="s">
        <v>32</v>
      </c>
      <c r="C2812" s="5">
        <v>0</v>
      </c>
      <c r="D2812" s="5">
        <v>0</v>
      </c>
      <c r="F2812" s="5">
        <v>800</v>
      </c>
      <c r="G2812" s="5">
        <v>18</v>
      </c>
      <c r="H2812" s="5">
        <v>0</v>
      </c>
      <c r="J2812" s="8">
        <f t="shared" si="131"/>
        <v>6400</v>
      </c>
      <c r="K2812" s="4">
        <f t="shared" si="132"/>
        <v>0</v>
      </c>
      <c r="L2812" s="1">
        <f t="shared" si="133"/>
        <v>0</v>
      </c>
    </row>
    <row r="2813" spans="1:12" x14ac:dyDescent="0.2">
      <c r="A2813" s="5">
        <v>525</v>
      </c>
      <c r="B2813" s="5" t="s">
        <v>32</v>
      </c>
      <c r="C2813" s="5">
        <v>378</v>
      </c>
      <c r="D2813" s="5">
        <v>25</v>
      </c>
      <c r="F2813" s="5">
        <v>851</v>
      </c>
      <c r="G2813" s="5">
        <v>19</v>
      </c>
      <c r="H2813" s="5">
        <v>19</v>
      </c>
      <c r="J2813" s="8">
        <f t="shared" si="131"/>
        <v>6808</v>
      </c>
      <c r="K2813" s="4">
        <f t="shared" si="132"/>
        <v>3.3313748531139837</v>
      </c>
      <c r="L2813" s="1">
        <f t="shared" si="133"/>
        <v>1</v>
      </c>
    </row>
    <row r="2814" spans="1:12" x14ac:dyDescent="0.2">
      <c r="A2814" s="5" t="s">
        <v>796</v>
      </c>
      <c r="B2814" s="5" t="s">
        <v>32</v>
      </c>
      <c r="C2814" s="5">
        <v>57</v>
      </c>
      <c r="D2814" s="5">
        <v>3</v>
      </c>
      <c r="F2814" s="5">
        <v>961</v>
      </c>
      <c r="G2814" s="5">
        <v>21</v>
      </c>
      <c r="H2814" s="5">
        <v>3</v>
      </c>
      <c r="J2814" s="8">
        <f t="shared" si="131"/>
        <v>7688</v>
      </c>
      <c r="K2814" s="4">
        <f t="shared" si="132"/>
        <v>0.44484911550468265</v>
      </c>
      <c r="L2814" s="1">
        <f t="shared" si="133"/>
        <v>0</v>
      </c>
    </row>
    <row r="2815" spans="1:12" x14ac:dyDescent="0.2">
      <c r="A2815" s="5" t="s">
        <v>797</v>
      </c>
      <c r="B2815" s="5" t="s">
        <v>32</v>
      </c>
      <c r="C2815" s="5">
        <v>377</v>
      </c>
      <c r="D2815" s="5">
        <v>25</v>
      </c>
      <c r="F2815" s="5">
        <v>961</v>
      </c>
      <c r="G2815" s="5">
        <v>21</v>
      </c>
      <c r="H2815" s="5">
        <v>21</v>
      </c>
      <c r="J2815" s="8">
        <f t="shared" si="131"/>
        <v>7688</v>
      </c>
      <c r="K2815" s="4">
        <f t="shared" si="132"/>
        <v>2.9422476586888657</v>
      </c>
      <c r="L2815" s="1">
        <f t="shared" si="133"/>
        <v>1</v>
      </c>
    </row>
    <row r="2816" spans="1:12" x14ac:dyDescent="0.2">
      <c r="A2816" s="5">
        <v>530</v>
      </c>
      <c r="B2816" s="5" t="s">
        <v>32</v>
      </c>
      <c r="C2816" s="5">
        <v>293</v>
      </c>
      <c r="D2816" s="5">
        <v>19</v>
      </c>
      <c r="F2816" s="5">
        <v>821</v>
      </c>
      <c r="G2816" s="5">
        <v>18</v>
      </c>
      <c r="H2816" s="5">
        <v>18</v>
      </c>
      <c r="J2816" s="8">
        <f t="shared" si="131"/>
        <v>6568</v>
      </c>
      <c r="K2816" s="4">
        <f t="shared" si="132"/>
        <v>2.6766138855054811</v>
      </c>
      <c r="L2816" s="1">
        <f t="shared" si="133"/>
        <v>1</v>
      </c>
    </row>
    <row r="2817" spans="1:12" x14ac:dyDescent="0.2">
      <c r="A2817" s="5" t="s">
        <v>798</v>
      </c>
      <c r="B2817" s="5" t="s">
        <v>32</v>
      </c>
      <c r="C2817" s="5">
        <v>576</v>
      </c>
      <c r="D2817" s="5">
        <v>38</v>
      </c>
      <c r="F2817" s="5">
        <v>724</v>
      </c>
      <c r="G2817" s="5">
        <v>16</v>
      </c>
      <c r="H2817" s="5">
        <v>16</v>
      </c>
      <c r="J2817" s="8">
        <f t="shared" si="131"/>
        <v>5792</v>
      </c>
      <c r="K2817" s="4">
        <f t="shared" si="132"/>
        <v>5.9668508287292816</v>
      </c>
      <c r="L2817" s="1">
        <f t="shared" si="133"/>
        <v>2</v>
      </c>
    </row>
    <row r="2818" spans="1:12" x14ac:dyDescent="0.2">
      <c r="A2818" s="5" t="s">
        <v>799</v>
      </c>
      <c r="B2818" s="5" t="s">
        <v>32</v>
      </c>
      <c r="C2818" s="5">
        <v>81</v>
      </c>
      <c r="D2818" s="5">
        <v>5</v>
      </c>
      <c r="F2818" s="5">
        <v>724</v>
      </c>
      <c r="G2818" s="5">
        <v>16</v>
      </c>
      <c r="H2818" s="5">
        <v>5</v>
      </c>
      <c r="J2818" s="8">
        <f t="shared" si="131"/>
        <v>5792</v>
      </c>
      <c r="K2818" s="4">
        <f t="shared" si="132"/>
        <v>0.83908839779005528</v>
      </c>
      <c r="L2818" s="1">
        <f t="shared" si="133"/>
        <v>0</v>
      </c>
    </row>
    <row r="2819" spans="1:12" x14ac:dyDescent="0.2">
      <c r="A2819" s="5">
        <v>532</v>
      </c>
      <c r="B2819" s="5" t="s">
        <v>32</v>
      </c>
      <c r="C2819" s="5">
        <v>292</v>
      </c>
      <c r="D2819" s="5">
        <v>19</v>
      </c>
      <c r="F2819" s="5">
        <v>879</v>
      </c>
      <c r="G2819" s="5">
        <v>19</v>
      </c>
      <c r="H2819" s="5">
        <v>19</v>
      </c>
      <c r="J2819" s="8">
        <f t="shared" si="131"/>
        <v>7032</v>
      </c>
      <c r="K2819" s="4">
        <f t="shared" si="132"/>
        <v>2.4914675767918091</v>
      </c>
      <c r="L2819" s="1">
        <f t="shared" si="133"/>
        <v>1</v>
      </c>
    </row>
    <row r="2820" spans="1:12" x14ac:dyDescent="0.2">
      <c r="A2820" s="5" t="s">
        <v>800</v>
      </c>
      <c r="B2820" s="5" t="s">
        <v>32</v>
      </c>
      <c r="C2820" s="5">
        <v>225</v>
      </c>
      <c r="D2820" s="5">
        <v>15</v>
      </c>
      <c r="F2820" s="5">
        <v>800</v>
      </c>
      <c r="G2820" s="5">
        <v>18</v>
      </c>
      <c r="H2820" s="5">
        <v>15</v>
      </c>
      <c r="J2820" s="8">
        <f t="shared" si="131"/>
        <v>6400</v>
      </c>
      <c r="K2820" s="4">
        <f t="shared" si="132"/>
        <v>2.109375</v>
      </c>
      <c r="L2820" s="1">
        <f t="shared" si="133"/>
        <v>1</v>
      </c>
    </row>
    <row r="2821" spans="1:12" x14ac:dyDescent="0.2">
      <c r="A2821" s="5" t="s">
        <v>801</v>
      </c>
      <c r="B2821" s="5" t="s">
        <v>32</v>
      </c>
      <c r="C2821" s="5">
        <v>0</v>
      </c>
      <c r="D2821" s="5">
        <v>0</v>
      </c>
      <c r="F2821" s="5">
        <v>800</v>
      </c>
      <c r="G2821" s="5">
        <v>18</v>
      </c>
      <c r="H2821" s="5">
        <v>0</v>
      </c>
      <c r="J2821" s="8">
        <f t="shared" si="131"/>
        <v>6400</v>
      </c>
      <c r="K2821" s="4">
        <f t="shared" si="132"/>
        <v>0</v>
      </c>
      <c r="L2821" s="1">
        <f t="shared" si="133"/>
        <v>0</v>
      </c>
    </row>
    <row r="2822" spans="1:12" x14ac:dyDescent="0.2">
      <c r="A2822" s="5" t="s">
        <v>802</v>
      </c>
      <c r="B2822" s="5" t="s">
        <v>32</v>
      </c>
      <c r="C2822" s="5">
        <v>438</v>
      </c>
      <c r="D2822" s="5">
        <v>29</v>
      </c>
      <c r="F2822" s="5">
        <v>1036</v>
      </c>
      <c r="G2822" s="5">
        <v>23</v>
      </c>
      <c r="H2822" s="5">
        <v>23</v>
      </c>
      <c r="J2822" s="8">
        <f t="shared" si="131"/>
        <v>8288</v>
      </c>
      <c r="K2822" s="4">
        <f t="shared" si="132"/>
        <v>3.1708494208494207</v>
      </c>
      <c r="L2822" s="1">
        <f t="shared" si="133"/>
        <v>1</v>
      </c>
    </row>
    <row r="2823" spans="1:12" x14ac:dyDescent="0.2">
      <c r="A2823" s="5" t="s">
        <v>803</v>
      </c>
      <c r="B2823" s="5" t="s">
        <v>32</v>
      </c>
      <c r="C2823" s="5">
        <v>0</v>
      </c>
      <c r="D2823" s="5">
        <v>0</v>
      </c>
      <c r="F2823" s="5">
        <v>1036</v>
      </c>
      <c r="G2823" s="5">
        <v>23</v>
      </c>
      <c r="H2823" s="5">
        <v>0</v>
      </c>
      <c r="J2823" s="8">
        <f t="shared" si="131"/>
        <v>8288</v>
      </c>
      <c r="K2823" s="4">
        <f t="shared" si="132"/>
        <v>0</v>
      </c>
      <c r="L2823" s="1">
        <f t="shared" si="133"/>
        <v>0</v>
      </c>
    </row>
    <row r="2824" spans="1:12" x14ac:dyDescent="0.2">
      <c r="A2824" s="5">
        <v>535</v>
      </c>
      <c r="B2824" s="5" t="s">
        <v>32</v>
      </c>
      <c r="C2824" s="5">
        <v>0</v>
      </c>
      <c r="D2824" s="5">
        <v>0</v>
      </c>
      <c r="F2824" s="5">
        <v>1006</v>
      </c>
      <c r="G2824" s="5">
        <v>22</v>
      </c>
      <c r="H2824" s="5">
        <v>0</v>
      </c>
      <c r="J2824" s="8">
        <f t="shared" si="131"/>
        <v>8048</v>
      </c>
      <c r="K2824" s="4">
        <f t="shared" si="132"/>
        <v>0</v>
      </c>
      <c r="L2824" s="1">
        <f t="shared" si="133"/>
        <v>0</v>
      </c>
    </row>
    <row r="2825" spans="1:12" x14ac:dyDescent="0.2">
      <c r="A2825" s="5" t="s">
        <v>26</v>
      </c>
      <c r="B2825" s="5" t="s">
        <v>804</v>
      </c>
      <c r="C2825" s="5">
        <v>201</v>
      </c>
      <c r="D2825" s="5">
        <v>13</v>
      </c>
      <c r="F2825" s="5">
        <v>2310</v>
      </c>
      <c r="G2825" s="5">
        <v>52</v>
      </c>
      <c r="H2825" s="5">
        <v>13</v>
      </c>
      <c r="J2825" s="8">
        <f t="shared" si="131"/>
        <v>18480</v>
      </c>
      <c r="K2825" s="4">
        <f t="shared" si="132"/>
        <v>0.65259740259740262</v>
      </c>
      <c r="L2825" s="1">
        <f t="shared" si="133"/>
        <v>0</v>
      </c>
    </row>
    <row r="2826" spans="1:12" x14ac:dyDescent="0.2">
      <c r="A2826" s="5" t="s">
        <v>26</v>
      </c>
      <c r="B2826" s="5" t="s">
        <v>805</v>
      </c>
      <c r="C2826" s="5">
        <v>0</v>
      </c>
      <c r="D2826" s="5">
        <v>0</v>
      </c>
      <c r="F2826" s="5">
        <v>2310</v>
      </c>
      <c r="G2826" s="5">
        <v>52</v>
      </c>
      <c r="H2826" s="5">
        <v>0</v>
      </c>
      <c r="J2826" s="8">
        <f t="shared" si="131"/>
        <v>18480</v>
      </c>
      <c r="K2826" s="4">
        <f t="shared" si="132"/>
        <v>0</v>
      </c>
      <c r="L2826" s="1">
        <f t="shared" si="133"/>
        <v>0</v>
      </c>
    </row>
    <row r="2827" spans="1:12" x14ac:dyDescent="0.2">
      <c r="A2827" s="5" t="s">
        <v>26</v>
      </c>
      <c r="B2827" s="5" t="s">
        <v>806</v>
      </c>
      <c r="C2827" s="5">
        <v>276</v>
      </c>
      <c r="D2827" s="5">
        <v>18</v>
      </c>
      <c r="F2827" s="5">
        <v>2310</v>
      </c>
      <c r="G2827" s="5">
        <v>52</v>
      </c>
      <c r="H2827" s="5">
        <v>18</v>
      </c>
      <c r="J2827" s="8">
        <f t="shared" si="131"/>
        <v>18480</v>
      </c>
      <c r="K2827" s="4">
        <f t="shared" si="132"/>
        <v>0.89610389610389607</v>
      </c>
      <c r="L2827" s="1">
        <f t="shared" si="133"/>
        <v>0</v>
      </c>
    </row>
    <row r="2828" spans="1:12" x14ac:dyDescent="0.2">
      <c r="A2828" s="5" t="s">
        <v>807</v>
      </c>
      <c r="B2828" s="5" t="s">
        <v>32</v>
      </c>
      <c r="C2828" s="5">
        <v>138</v>
      </c>
      <c r="D2828" s="5">
        <v>9</v>
      </c>
      <c r="F2828" s="5">
        <v>1553</v>
      </c>
      <c r="G2828" s="5">
        <v>35</v>
      </c>
      <c r="H2828" s="5">
        <v>9</v>
      </c>
      <c r="J2828" s="8">
        <f t="shared" si="131"/>
        <v>12424</v>
      </c>
      <c r="K2828" s="4">
        <f t="shared" si="132"/>
        <v>0.66645202833226014</v>
      </c>
      <c r="L2828" s="1">
        <f t="shared" si="133"/>
        <v>0</v>
      </c>
    </row>
    <row r="2829" spans="1:12" x14ac:dyDescent="0.2">
      <c r="A2829" s="5" t="s">
        <v>808</v>
      </c>
      <c r="B2829" s="5" t="s">
        <v>32</v>
      </c>
      <c r="C2829" s="5">
        <v>0</v>
      </c>
      <c r="D2829" s="5">
        <v>0</v>
      </c>
      <c r="F2829" s="5">
        <v>1553</v>
      </c>
      <c r="G2829" s="5">
        <v>35</v>
      </c>
      <c r="H2829" s="5">
        <v>0</v>
      </c>
      <c r="J2829" s="8">
        <f t="shared" ref="J2829:J2892" si="134">IF(COUNT(F2829)=1,F2829*8,"")</f>
        <v>12424</v>
      </c>
      <c r="K2829" s="4">
        <f t="shared" ref="K2829:K2892" si="135">IF( AND(COUNT(J2829)=1,COUNT(C2829)=1), ABS((C2829*60/J2829)), "unk" )</f>
        <v>0</v>
      </c>
      <c r="L2829" s="1">
        <f t="shared" si="133"/>
        <v>0</v>
      </c>
    </row>
    <row r="2830" spans="1:12" x14ac:dyDescent="0.2">
      <c r="A2830" s="5" t="s">
        <v>809</v>
      </c>
      <c r="B2830" s="5" t="s">
        <v>32</v>
      </c>
      <c r="C2830" s="5">
        <v>0</v>
      </c>
      <c r="D2830" s="5">
        <v>0</v>
      </c>
      <c r="F2830" s="5">
        <v>1553</v>
      </c>
      <c r="G2830" s="5">
        <v>35</v>
      </c>
      <c r="H2830" s="5">
        <v>0</v>
      </c>
      <c r="J2830" s="8">
        <f t="shared" si="134"/>
        <v>12424</v>
      </c>
      <c r="K2830" s="4">
        <f t="shared" si="135"/>
        <v>0</v>
      </c>
      <c r="L2830" s="1">
        <f t="shared" si="133"/>
        <v>0</v>
      </c>
    </row>
    <row r="2831" spans="1:12" x14ac:dyDescent="0.2">
      <c r="A2831" s="5" t="s">
        <v>810</v>
      </c>
      <c r="B2831" s="5" t="s">
        <v>32</v>
      </c>
      <c r="C2831" s="5">
        <v>0</v>
      </c>
      <c r="D2831" s="5">
        <v>0</v>
      </c>
      <c r="F2831" s="5">
        <v>962</v>
      </c>
      <c r="G2831" s="5">
        <v>21</v>
      </c>
      <c r="H2831" s="5">
        <v>0</v>
      </c>
      <c r="J2831" s="8">
        <f t="shared" si="134"/>
        <v>7696</v>
      </c>
      <c r="K2831" s="4">
        <f t="shared" si="135"/>
        <v>0</v>
      </c>
      <c r="L2831" s="1">
        <f t="shared" si="133"/>
        <v>0</v>
      </c>
    </row>
    <row r="2832" spans="1:12" x14ac:dyDescent="0.2">
      <c r="A2832" s="5" t="s">
        <v>811</v>
      </c>
      <c r="B2832" s="5" t="s">
        <v>32</v>
      </c>
      <c r="C2832" s="5">
        <v>229</v>
      </c>
      <c r="D2832" s="5">
        <v>15</v>
      </c>
      <c r="F2832" s="5">
        <v>962</v>
      </c>
      <c r="G2832" s="5">
        <v>21</v>
      </c>
      <c r="H2832" s="5">
        <v>15</v>
      </c>
      <c r="J2832" s="8">
        <f t="shared" si="134"/>
        <v>7696</v>
      </c>
      <c r="K2832" s="4">
        <f t="shared" si="135"/>
        <v>1.7853430353430353</v>
      </c>
      <c r="L2832" s="1">
        <f t="shared" si="133"/>
        <v>1</v>
      </c>
    </row>
    <row r="2833" spans="1:12" x14ac:dyDescent="0.2">
      <c r="A2833" s="5">
        <v>604</v>
      </c>
      <c r="B2833" s="5" t="s">
        <v>32</v>
      </c>
      <c r="C2833" s="5">
        <v>0</v>
      </c>
      <c r="D2833" s="5">
        <v>0</v>
      </c>
      <c r="F2833" s="5">
        <v>400</v>
      </c>
      <c r="G2833" s="5">
        <v>9</v>
      </c>
      <c r="H2833" s="5">
        <v>0</v>
      </c>
      <c r="J2833" s="8">
        <f t="shared" si="134"/>
        <v>3200</v>
      </c>
      <c r="K2833" s="4">
        <f t="shared" si="135"/>
        <v>0</v>
      </c>
      <c r="L2833" s="1">
        <f t="shared" si="133"/>
        <v>0</v>
      </c>
    </row>
    <row r="2834" spans="1:12" x14ac:dyDescent="0.2">
      <c r="A2834" s="5">
        <v>610</v>
      </c>
      <c r="B2834" s="5" t="s">
        <v>32</v>
      </c>
      <c r="C2834" s="5">
        <v>331</v>
      </c>
      <c r="D2834" s="5">
        <v>22</v>
      </c>
      <c r="F2834" s="5">
        <v>738</v>
      </c>
      <c r="G2834" s="5">
        <v>16</v>
      </c>
      <c r="H2834" s="5">
        <v>16</v>
      </c>
      <c r="J2834" s="8">
        <f t="shared" si="134"/>
        <v>5904</v>
      </c>
      <c r="K2834" s="4">
        <f t="shared" si="135"/>
        <v>3.3638211382113821</v>
      </c>
      <c r="L2834" s="1">
        <f t="shared" si="133"/>
        <v>1</v>
      </c>
    </row>
    <row r="2835" spans="1:12" x14ac:dyDescent="0.2">
      <c r="A2835" s="5">
        <v>611</v>
      </c>
      <c r="B2835" s="5" t="s">
        <v>32</v>
      </c>
      <c r="C2835" s="5">
        <v>460</v>
      </c>
      <c r="D2835" s="5">
        <v>30</v>
      </c>
      <c r="F2835" s="5">
        <v>712</v>
      </c>
      <c r="G2835" s="5">
        <v>16</v>
      </c>
      <c r="H2835" s="5">
        <v>16</v>
      </c>
      <c r="J2835" s="8">
        <f t="shared" si="134"/>
        <v>5696</v>
      </c>
      <c r="K2835" s="4">
        <f t="shared" si="135"/>
        <v>4.845505617977528</v>
      </c>
      <c r="L2835" s="1">
        <f t="shared" si="133"/>
        <v>2</v>
      </c>
    </row>
    <row r="2836" spans="1:12" x14ac:dyDescent="0.2">
      <c r="A2836" s="5">
        <v>612</v>
      </c>
      <c r="B2836" s="5" t="s">
        <v>32</v>
      </c>
      <c r="C2836" s="5">
        <v>298</v>
      </c>
      <c r="D2836" s="5">
        <v>19</v>
      </c>
      <c r="F2836" s="5">
        <v>704</v>
      </c>
      <c r="G2836" s="5">
        <v>16</v>
      </c>
      <c r="H2836" s="5">
        <v>16</v>
      </c>
      <c r="J2836" s="8">
        <f t="shared" si="134"/>
        <v>5632</v>
      </c>
      <c r="K2836" s="4">
        <f t="shared" si="135"/>
        <v>3.1747159090909092</v>
      </c>
      <c r="L2836" s="1">
        <f t="shared" si="133"/>
        <v>1</v>
      </c>
    </row>
    <row r="2837" spans="1:12" x14ac:dyDescent="0.2">
      <c r="A2837" s="5">
        <v>613</v>
      </c>
      <c r="B2837" s="5" t="s">
        <v>32</v>
      </c>
      <c r="C2837" s="5">
        <v>257</v>
      </c>
      <c r="D2837" s="5">
        <v>17</v>
      </c>
      <c r="F2837" s="5">
        <v>711</v>
      </c>
      <c r="G2837" s="5">
        <v>16</v>
      </c>
      <c r="H2837" s="5">
        <v>16</v>
      </c>
      <c r="J2837" s="8">
        <f t="shared" si="134"/>
        <v>5688</v>
      </c>
      <c r="K2837" s="4">
        <f t="shared" si="135"/>
        <v>2.7109704641350212</v>
      </c>
      <c r="L2837" s="1">
        <f t="shared" si="133"/>
        <v>1</v>
      </c>
    </row>
    <row r="2838" spans="1:12" x14ac:dyDescent="0.2">
      <c r="A2838" s="5">
        <v>614</v>
      </c>
      <c r="B2838" s="5" t="s">
        <v>32</v>
      </c>
      <c r="C2838" s="5">
        <v>270</v>
      </c>
      <c r="D2838" s="5">
        <v>18</v>
      </c>
      <c r="F2838" s="5">
        <v>800</v>
      </c>
      <c r="G2838" s="5">
        <v>18</v>
      </c>
      <c r="H2838" s="5">
        <v>18</v>
      </c>
      <c r="J2838" s="8">
        <f t="shared" si="134"/>
        <v>6400</v>
      </c>
      <c r="K2838" s="4">
        <f t="shared" si="135"/>
        <v>2.53125</v>
      </c>
      <c r="L2838" s="1">
        <f t="shared" si="133"/>
        <v>1</v>
      </c>
    </row>
    <row r="2839" spans="1:12" x14ac:dyDescent="0.2">
      <c r="A2839" s="5">
        <v>615</v>
      </c>
      <c r="B2839" s="5" t="s">
        <v>32</v>
      </c>
      <c r="C2839" s="5">
        <v>382</v>
      </c>
      <c r="D2839" s="5">
        <v>25</v>
      </c>
      <c r="F2839" s="5">
        <v>814</v>
      </c>
      <c r="G2839" s="5">
        <v>18</v>
      </c>
      <c r="H2839" s="5">
        <v>18</v>
      </c>
      <c r="J2839" s="8">
        <f t="shared" si="134"/>
        <v>6512</v>
      </c>
      <c r="K2839" s="4">
        <f t="shared" si="135"/>
        <v>3.5196560196560198</v>
      </c>
      <c r="L2839" s="1">
        <f t="shared" si="133"/>
        <v>1</v>
      </c>
    </row>
    <row r="2840" spans="1:12" x14ac:dyDescent="0.2">
      <c r="A2840" s="5" t="s">
        <v>812</v>
      </c>
      <c r="B2840" s="5" t="s">
        <v>32</v>
      </c>
      <c r="C2840" s="5">
        <v>0</v>
      </c>
      <c r="D2840" s="5">
        <v>0</v>
      </c>
      <c r="F2840" s="5">
        <v>801</v>
      </c>
      <c r="G2840" s="5">
        <v>18</v>
      </c>
      <c r="H2840" s="5">
        <v>0</v>
      </c>
      <c r="J2840" s="8">
        <f t="shared" si="134"/>
        <v>6408</v>
      </c>
      <c r="K2840" s="4">
        <f t="shared" si="135"/>
        <v>0</v>
      </c>
      <c r="L2840" s="1">
        <f t="shared" ref="L2840:L2903" si="136">IF(AND(COUNT(J2840)=1,COUNT(C2840)=1),IF(COUNT(J2840)=1,(IF(K2840&gt;120,6,IF(K2840&gt;50,5,IF(K2840&gt;24,4,IF(K2840&gt;10,3,IF(K2840&gt;4,2,IF(K2840&gt;1,1,0))))))),""),"unk")</f>
        <v>0</v>
      </c>
    </row>
    <row r="2841" spans="1:12" x14ac:dyDescent="0.2">
      <c r="A2841" s="5" t="s">
        <v>813</v>
      </c>
      <c r="B2841" s="5" t="s">
        <v>32</v>
      </c>
      <c r="C2841" s="5">
        <v>242</v>
      </c>
      <c r="D2841" s="5">
        <v>16</v>
      </c>
      <c r="F2841" s="5">
        <v>801</v>
      </c>
      <c r="G2841" s="5">
        <v>18</v>
      </c>
      <c r="H2841" s="5">
        <v>16</v>
      </c>
      <c r="J2841" s="8">
        <f t="shared" si="134"/>
        <v>6408</v>
      </c>
      <c r="K2841" s="4">
        <f t="shared" si="135"/>
        <v>2.2659176029962547</v>
      </c>
      <c r="L2841" s="1">
        <f t="shared" si="136"/>
        <v>1</v>
      </c>
    </row>
    <row r="2842" spans="1:12" x14ac:dyDescent="0.2">
      <c r="A2842" s="5">
        <v>623</v>
      </c>
      <c r="B2842" s="5" t="s">
        <v>32</v>
      </c>
      <c r="C2842" s="5">
        <v>682</v>
      </c>
      <c r="D2842" s="5">
        <v>45</v>
      </c>
      <c r="F2842" s="5">
        <v>679</v>
      </c>
      <c r="G2842" s="5">
        <v>15</v>
      </c>
      <c r="H2842" s="5">
        <v>15</v>
      </c>
      <c r="J2842" s="8">
        <f t="shared" si="134"/>
        <v>5432</v>
      </c>
      <c r="K2842" s="4">
        <f t="shared" si="135"/>
        <v>7.5331369661266567</v>
      </c>
      <c r="L2842" s="1">
        <f t="shared" si="136"/>
        <v>2</v>
      </c>
    </row>
    <row r="2843" spans="1:12" x14ac:dyDescent="0.2">
      <c r="A2843" s="5">
        <v>624</v>
      </c>
      <c r="B2843" s="5" t="s">
        <v>32</v>
      </c>
      <c r="C2843" s="5">
        <v>267</v>
      </c>
      <c r="D2843" s="5">
        <v>17</v>
      </c>
      <c r="F2843" s="5">
        <v>820</v>
      </c>
      <c r="G2843" s="5">
        <v>18</v>
      </c>
      <c r="H2843" s="5">
        <v>17</v>
      </c>
      <c r="J2843" s="8">
        <f t="shared" si="134"/>
        <v>6560</v>
      </c>
      <c r="K2843" s="4">
        <f t="shared" si="135"/>
        <v>2.4420731707317072</v>
      </c>
      <c r="L2843" s="1">
        <f t="shared" si="136"/>
        <v>1</v>
      </c>
    </row>
    <row r="2844" spans="1:12" x14ac:dyDescent="0.2">
      <c r="A2844" s="5">
        <v>625</v>
      </c>
      <c r="B2844" s="5" t="s">
        <v>32</v>
      </c>
      <c r="C2844" s="5">
        <v>174</v>
      </c>
      <c r="D2844" s="5">
        <v>11</v>
      </c>
      <c r="F2844" s="5">
        <v>680</v>
      </c>
      <c r="G2844" s="5">
        <v>15</v>
      </c>
      <c r="H2844" s="5">
        <v>11</v>
      </c>
      <c r="J2844" s="8">
        <f t="shared" si="134"/>
        <v>5440</v>
      </c>
      <c r="K2844" s="4">
        <f t="shared" si="135"/>
        <v>1.9191176470588236</v>
      </c>
      <c r="L2844" s="1">
        <f t="shared" si="136"/>
        <v>1</v>
      </c>
    </row>
    <row r="2845" spans="1:12" x14ac:dyDescent="0.2">
      <c r="A2845" s="5">
        <v>627</v>
      </c>
      <c r="B2845" s="5" t="s">
        <v>32</v>
      </c>
      <c r="C2845" s="5">
        <v>815</v>
      </c>
      <c r="D2845" s="5">
        <v>54</v>
      </c>
      <c r="F2845" s="5">
        <v>794</v>
      </c>
      <c r="G2845" s="5">
        <v>18</v>
      </c>
      <c r="H2845" s="5">
        <v>18</v>
      </c>
      <c r="J2845" s="8">
        <f t="shared" si="134"/>
        <v>6352</v>
      </c>
      <c r="K2845" s="4">
        <f t="shared" si="135"/>
        <v>7.6983627204030229</v>
      </c>
      <c r="L2845" s="1">
        <f t="shared" si="136"/>
        <v>2</v>
      </c>
    </row>
    <row r="2846" spans="1:12" x14ac:dyDescent="0.2">
      <c r="A2846" s="5" t="s">
        <v>26</v>
      </c>
      <c r="B2846" s="5" t="s">
        <v>814</v>
      </c>
      <c r="C2846" s="5">
        <v>0</v>
      </c>
      <c r="D2846" s="5">
        <v>0</v>
      </c>
      <c r="F2846" s="5">
        <v>792</v>
      </c>
      <c r="G2846" s="5">
        <v>18</v>
      </c>
      <c r="H2846" s="5">
        <v>0</v>
      </c>
      <c r="J2846" s="8">
        <f t="shared" si="134"/>
        <v>6336</v>
      </c>
      <c r="K2846" s="4">
        <f t="shared" si="135"/>
        <v>0</v>
      </c>
      <c r="L2846" s="1">
        <f t="shared" si="136"/>
        <v>0</v>
      </c>
    </row>
    <row r="2847" spans="1:12" x14ac:dyDescent="0.2">
      <c r="A2847" s="5" t="s">
        <v>26</v>
      </c>
      <c r="B2847" s="5" t="s">
        <v>815</v>
      </c>
      <c r="C2847" s="5">
        <v>466</v>
      </c>
      <c r="D2847" s="5">
        <v>31</v>
      </c>
      <c r="F2847" s="5">
        <v>792</v>
      </c>
      <c r="G2847" s="5">
        <v>18</v>
      </c>
      <c r="H2847" s="5">
        <v>18</v>
      </c>
      <c r="J2847" s="8">
        <f t="shared" si="134"/>
        <v>6336</v>
      </c>
      <c r="K2847" s="4">
        <f t="shared" si="135"/>
        <v>4.4128787878787881</v>
      </c>
      <c r="L2847" s="1">
        <f t="shared" si="136"/>
        <v>2</v>
      </c>
    </row>
    <row r="2848" spans="1:12" x14ac:dyDescent="0.2">
      <c r="A2848" s="5" t="s">
        <v>26</v>
      </c>
      <c r="B2848" s="5" t="s">
        <v>816</v>
      </c>
      <c r="C2848" s="8">
        <v>4788</v>
      </c>
      <c r="D2848" s="5">
        <v>319</v>
      </c>
      <c r="F2848" s="5">
        <v>786</v>
      </c>
      <c r="G2848" s="5">
        <v>17</v>
      </c>
      <c r="H2848" s="5">
        <v>17</v>
      </c>
      <c r="J2848" s="8">
        <f t="shared" si="134"/>
        <v>6288</v>
      </c>
      <c r="K2848" s="4">
        <f t="shared" si="135"/>
        <v>45.68702290076336</v>
      </c>
      <c r="L2848" s="1">
        <f t="shared" si="136"/>
        <v>4</v>
      </c>
    </row>
    <row r="2849" spans="1:12" x14ac:dyDescent="0.2">
      <c r="A2849" s="5" t="s">
        <v>26</v>
      </c>
      <c r="B2849" s="5" t="s">
        <v>27</v>
      </c>
      <c r="C2849" s="5">
        <v>0</v>
      </c>
      <c r="D2849" s="5">
        <v>0</v>
      </c>
      <c r="E2849" s="5" t="s">
        <v>33</v>
      </c>
      <c r="F2849" s="8">
        <v>10676</v>
      </c>
      <c r="G2849" s="5">
        <v>242</v>
      </c>
      <c r="H2849" s="5">
        <v>242</v>
      </c>
      <c r="J2849" s="8">
        <f t="shared" si="134"/>
        <v>85408</v>
      </c>
      <c r="K2849" s="4">
        <f t="shared" si="135"/>
        <v>0</v>
      </c>
      <c r="L2849" s="1">
        <f t="shared" si="136"/>
        <v>0</v>
      </c>
    </row>
    <row r="2850" spans="1:12" x14ac:dyDescent="0.2">
      <c r="A2850" s="5" t="s">
        <v>26</v>
      </c>
      <c r="B2850" s="5" t="s">
        <v>551</v>
      </c>
      <c r="C2850" s="5">
        <v>0</v>
      </c>
      <c r="D2850" s="5">
        <v>0</v>
      </c>
      <c r="F2850" s="8">
        <v>5940</v>
      </c>
      <c r="G2850" s="5">
        <v>135</v>
      </c>
      <c r="H2850" s="5">
        <v>0</v>
      </c>
      <c r="J2850" s="8">
        <f t="shared" si="134"/>
        <v>47520</v>
      </c>
      <c r="K2850" s="4">
        <f t="shared" si="135"/>
        <v>0</v>
      </c>
      <c r="L2850" s="1">
        <f t="shared" si="136"/>
        <v>0</v>
      </c>
    </row>
    <row r="2851" spans="1:12" x14ac:dyDescent="0.2">
      <c r="A2851" s="5" t="s">
        <v>26</v>
      </c>
      <c r="B2851" s="5" t="s">
        <v>557</v>
      </c>
      <c r="C2851" s="5">
        <v>0</v>
      </c>
      <c r="D2851" s="5">
        <v>0</v>
      </c>
      <c r="F2851" s="8">
        <v>5696</v>
      </c>
      <c r="G2851" s="5">
        <v>129</v>
      </c>
      <c r="H2851" s="5">
        <v>0</v>
      </c>
      <c r="J2851" s="8">
        <f t="shared" si="134"/>
        <v>45568</v>
      </c>
      <c r="K2851" s="4">
        <f t="shared" si="135"/>
        <v>0</v>
      </c>
      <c r="L2851" s="1">
        <f t="shared" si="136"/>
        <v>0</v>
      </c>
    </row>
    <row r="2852" spans="1:12" x14ac:dyDescent="0.2">
      <c r="A2852" s="5" t="s">
        <v>26</v>
      </c>
      <c r="B2852" s="5" t="s">
        <v>817</v>
      </c>
      <c r="C2852" s="5">
        <v>0</v>
      </c>
      <c r="D2852" s="5">
        <v>0</v>
      </c>
      <c r="F2852" s="8">
        <v>4563</v>
      </c>
      <c r="G2852" s="5">
        <v>103</v>
      </c>
      <c r="H2852" s="5">
        <v>0</v>
      </c>
      <c r="J2852" s="8">
        <f t="shared" si="134"/>
        <v>36504</v>
      </c>
      <c r="K2852" s="4">
        <f t="shared" si="135"/>
        <v>0</v>
      </c>
      <c r="L2852" s="1">
        <f t="shared" si="136"/>
        <v>0</v>
      </c>
    </row>
    <row r="2853" spans="1:12" x14ac:dyDescent="0.2">
      <c r="A2853" s="5" t="s">
        <v>26</v>
      </c>
      <c r="B2853" s="5" t="s">
        <v>817</v>
      </c>
      <c r="C2853" s="5">
        <v>0</v>
      </c>
      <c r="D2853" s="5">
        <v>0</v>
      </c>
      <c r="F2853" s="8">
        <v>4563</v>
      </c>
      <c r="G2853" s="5">
        <v>103</v>
      </c>
      <c r="H2853" s="5">
        <v>0</v>
      </c>
      <c r="J2853" s="8">
        <f t="shared" si="134"/>
        <v>36504</v>
      </c>
      <c r="K2853" s="4">
        <f t="shared" si="135"/>
        <v>0</v>
      </c>
      <c r="L2853" s="1">
        <f t="shared" si="136"/>
        <v>0</v>
      </c>
    </row>
    <row r="2854" spans="1:12" x14ac:dyDescent="0.2">
      <c r="J2854" s="8" t="str">
        <f t="shared" si="134"/>
        <v/>
      </c>
      <c r="K2854" s="4" t="str">
        <f t="shared" si="135"/>
        <v>unk</v>
      </c>
      <c r="L2854" s="1" t="str">
        <f t="shared" si="136"/>
        <v>unk</v>
      </c>
    </row>
    <row r="2855" spans="1:12" x14ac:dyDescent="0.2">
      <c r="J2855" s="8" t="str">
        <f t="shared" si="134"/>
        <v/>
      </c>
      <c r="K2855" s="4" t="str">
        <f t="shared" si="135"/>
        <v>unk</v>
      </c>
      <c r="L2855" s="1" t="str">
        <f t="shared" si="136"/>
        <v>unk</v>
      </c>
    </row>
    <row r="2856" spans="1:12" x14ac:dyDescent="0.2">
      <c r="A2856" s="5" t="s">
        <v>0</v>
      </c>
      <c r="B2856" s="6">
        <v>44313</v>
      </c>
      <c r="J2856" s="8" t="str">
        <f t="shared" si="134"/>
        <v/>
      </c>
      <c r="K2856" s="4" t="str">
        <f t="shared" si="135"/>
        <v>unk</v>
      </c>
      <c r="L2856" s="1" t="str">
        <f t="shared" si="136"/>
        <v>unk</v>
      </c>
    </row>
    <row r="2857" spans="1:12" x14ac:dyDescent="0.2">
      <c r="A2857" s="5" t="s">
        <v>2</v>
      </c>
      <c r="B2857" s="5" t="s">
        <v>818</v>
      </c>
      <c r="J2857" s="8" t="str">
        <f t="shared" si="134"/>
        <v/>
      </c>
      <c r="K2857" s="4" t="str">
        <f t="shared" si="135"/>
        <v>unk</v>
      </c>
      <c r="L2857" s="1" t="str">
        <f t="shared" si="136"/>
        <v>unk</v>
      </c>
    </row>
    <row r="2858" spans="1:12" x14ac:dyDescent="0.2">
      <c r="A2858" s="5" t="s">
        <v>6</v>
      </c>
      <c r="B2858" s="5" t="s">
        <v>183</v>
      </c>
      <c r="J2858" s="8" t="str">
        <f t="shared" si="134"/>
        <v/>
      </c>
      <c r="K2858" s="4" t="str">
        <f t="shared" si="135"/>
        <v>unk</v>
      </c>
      <c r="L2858" s="1" t="str">
        <f t="shared" si="136"/>
        <v>unk</v>
      </c>
    </row>
    <row r="2859" spans="1:12" x14ac:dyDescent="0.2">
      <c r="A2859" s="5" t="s">
        <v>11</v>
      </c>
      <c r="J2859" s="8" t="str">
        <f t="shared" si="134"/>
        <v/>
      </c>
      <c r="K2859" s="4" t="str">
        <f t="shared" si="135"/>
        <v>unk</v>
      </c>
      <c r="L2859" s="1" t="str">
        <f t="shared" si="136"/>
        <v>unk</v>
      </c>
    </row>
    <row r="2860" spans="1:12" x14ac:dyDescent="0.2">
      <c r="A2860" s="5" t="s">
        <v>13</v>
      </c>
      <c r="B2860" s="5" t="s">
        <v>14</v>
      </c>
      <c r="C2860" s="5" t="s">
        <v>15</v>
      </c>
      <c r="D2860" s="5" t="s">
        <v>16</v>
      </c>
      <c r="E2860" s="5" t="s">
        <v>17</v>
      </c>
      <c r="F2860" s="5" t="s">
        <v>18</v>
      </c>
      <c r="G2860" s="5" t="s">
        <v>19</v>
      </c>
      <c r="H2860" s="5" t="s">
        <v>20</v>
      </c>
      <c r="I2860" s="5" t="s">
        <v>21</v>
      </c>
      <c r="J2860" s="8" t="str">
        <f t="shared" si="134"/>
        <v/>
      </c>
      <c r="K2860" s="4" t="str">
        <f t="shared" si="135"/>
        <v>unk</v>
      </c>
      <c r="L2860" s="1" t="str">
        <f t="shared" si="136"/>
        <v>unk</v>
      </c>
    </row>
    <row r="2861" spans="1:12" x14ac:dyDescent="0.2">
      <c r="A2861" s="5">
        <v>100</v>
      </c>
      <c r="B2861" s="5" t="s">
        <v>32</v>
      </c>
      <c r="D2861" s="5">
        <v>0</v>
      </c>
      <c r="E2861" s="5" t="s">
        <v>33</v>
      </c>
      <c r="F2861" s="5">
        <v>108</v>
      </c>
      <c r="G2861" s="5">
        <v>2</v>
      </c>
      <c r="H2861" s="5">
        <v>2</v>
      </c>
      <c r="I2861" s="5" t="s">
        <v>39</v>
      </c>
      <c r="J2861" s="8">
        <f t="shared" si="134"/>
        <v>864</v>
      </c>
      <c r="K2861" s="4" t="str">
        <f t="shared" si="135"/>
        <v>unk</v>
      </c>
      <c r="L2861" s="1" t="str">
        <f t="shared" si="136"/>
        <v>unk</v>
      </c>
    </row>
    <row r="2862" spans="1:12" x14ac:dyDescent="0.2">
      <c r="A2862" s="5">
        <v>101</v>
      </c>
      <c r="B2862" s="5" t="s">
        <v>32</v>
      </c>
      <c r="D2862" s="5">
        <v>0</v>
      </c>
      <c r="E2862" s="5" t="s">
        <v>33</v>
      </c>
      <c r="F2862" s="5">
        <v>968</v>
      </c>
      <c r="G2862" s="5">
        <v>22</v>
      </c>
      <c r="H2862" s="5">
        <v>22</v>
      </c>
      <c r="I2862" s="5" t="s">
        <v>39</v>
      </c>
      <c r="J2862" s="8">
        <f t="shared" si="134"/>
        <v>7744</v>
      </c>
      <c r="K2862" s="4" t="str">
        <f t="shared" si="135"/>
        <v>unk</v>
      </c>
      <c r="L2862" s="1" t="str">
        <f t="shared" si="136"/>
        <v>unk</v>
      </c>
    </row>
    <row r="2863" spans="1:12" x14ac:dyDescent="0.2">
      <c r="A2863" s="5">
        <v>103</v>
      </c>
      <c r="B2863" s="5" t="s">
        <v>32</v>
      </c>
      <c r="D2863" s="5">
        <v>0</v>
      </c>
      <c r="E2863" s="5" t="s">
        <v>33</v>
      </c>
      <c r="F2863" s="5">
        <v>660</v>
      </c>
      <c r="G2863" s="5">
        <v>15</v>
      </c>
      <c r="H2863" s="5">
        <v>15</v>
      </c>
      <c r="I2863" s="5" t="s">
        <v>39</v>
      </c>
      <c r="J2863" s="8">
        <f t="shared" si="134"/>
        <v>5280</v>
      </c>
      <c r="K2863" s="4" t="str">
        <f t="shared" si="135"/>
        <v>unk</v>
      </c>
      <c r="L2863" s="1" t="str">
        <f t="shared" si="136"/>
        <v>unk</v>
      </c>
    </row>
    <row r="2864" spans="1:12" x14ac:dyDescent="0.2">
      <c r="A2864" s="5">
        <v>104</v>
      </c>
      <c r="B2864" s="5" t="s">
        <v>32</v>
      </c>
      <c r="D2864" s="5">
        <v>0</v>
      </c>
      <c r="E2864" s="5" t="s">
        <v>33</v>
      </c>
      <c r="F2864" s="5">
        <v>660</v>
      </c>
      <c r="G2864" s="5">
        <v>15</v>
      </c>
      <c r="H2864" s="5">
        <v>15</v>
      </c>
      <c r="I2864" s="5" t="s">
        <v>39</v>
      </c>
      <c r="J2864" s="8">
        <f t="shared" si="134"/>
        <v>5280</v>
      </c>
      <c r="K2864" s="4" t="str">
        <f t="shared" si="135"/>
        <v>unk</v>
      </c>
      <c r="L2864" s="1" t="str">
        <f t="shared" si="136"/>
        <v>unk</v>
      </c>
    </row>
    <row r="2865" spans="1:12" x14ac:dyDescent="0.2">
      <c r="A2865" s="5">
        <v>106</v>
      </c>
      <c r="B2865" s="5" t="s">
        <v>152</v>
      </c>
      <c r="D2865" s="5">
        <v>0</v>
      </c>
      <c r="E2865" s="5" t="s">
        <v>33</v>
      </c>
      <c r="F2865" s="5">
        <v>638</v>
      </c>
      <c r="G2865" s="5">
        <v>14</v>
      </c>
      <c r="H2865" s="5">
        <v>14</v>
      </c>
      <c r="I2865" s="5" t="s">
        <v>39</v>
      </c>
      <c r="J2865" s="8">
        <f t="shared" si="134"/>
        <v>5104</v>
      </c>
      <c r="K2865" s="4" t="str">
        <f t="shared" si="135"/>
        <v>unk</v>
      </c>
      <c r="L2865" s="1" t="str">
        <f t="shared" si="136"/>
        <v>unk</v>
      </c>
    </row>
    <row r="2866" spans="1:12" x14ac:dyDescent="0.2">
      <c r="A2866" s="5">
        <v>107</v>
      </c>
      <c r="B2866" s="5" t="s">
        <v>32</v>
      </c>
      <c r="D2866" s="5">
        <v>0</v>
      </c>
      <c r="E2866" s="5" t="s">
        <v>33</v>
      </c>
      <c r="F2866" s="5">
        <v>660</v>
      </c>
      <c r="G2866" s="5">
        <v>15</v>
      </c>
      <c r="H2866" s="5">
        <v>15</v>
      </c>
      <c r="I2866" s="5" t="s">
        <v>39</v>
      </c>
      <c r="J2866" s="8">
        <f t="shared" si="134"/>
        <v>5280</v>
      </c>
      <c r="K2866" s="4" t="str">
        <f t="shared" si="135"/>
        <v>unk</v>
      </c>
      <c r="L2866" s="1" t="str">
        <f t="shared" si="136"/>
        <v>unk</v>
      </c>
    </row>
    <row r="2867" spans="1:12" x14ac:dyDescent="0.2">
      <c r="A2867" s="5">
        <v>108</v>
      </c>
      <c r="B2867" s="5" t="s">
        <v>32</v>
      </c>
      <c r="D2867" s="5">
        <v>0</v>
      </c>
      <c r="E2867" s="5" t="s">
        <v>33</v>
      </c>
      <c r="F2867" s="5">
        <v>660</v>
      </c>
      <c r="G2867" s="5">
        <v>15</v>
      </c>
      <c r="H2867" s="5">
        <v>15</v>
      </c>
      <c r="I2867" s="5" t="s">
        <v>39</v>
      </c>
      <c r="J2867" s="8">
        <f t="shared" si="134"/>
        <v>5280</v>
      </c>
      <c r="K2867" s="4" t="str">
        <f t="shared" si="135"/>
        <v>unk</v>
      </c>
      <c r="L2867" s="1" t="str">
        <f t="shared" si="136"/>
        <v>unk</v>
      </c>
    </row>
    <row r="2868" spans="1:12" x14ac:dyDescent="0.2">
      <c r="A2868" s="5">
        <v>109</v>
      </c>
      <c r="B2868" s="5" t="s">
        <v>32</v>
      </c>
      <c r="D2868" s="5">
        <v>0</v>
      </c>
      <c r="E2868" s="5" t="s">
        <v>33</v>
      </c>
      <c r="F2868" s="5">
        <v>120</v>
      </c>
      <c r="G2868" s="5">
        <v>2</v>
      </c>
      <c r="H2868" s="5">
        <v>2</v>
      </c>
      <c r="I2868" s="5" t="s">
        <v>39</v>
      </c>
      <c r="J2868" s="8">
        <f t="shared" si="134"/>
        <v>960</v>
      </c>
      <c r="K2868" s="4" t="str">
        <f t="shared" si="135"/>
        <v>unk</v>
      </c>
      <c r="L2868" s="1" t="str">
        <f t="shared" si="136"/>
        <v>unk</v>
      </c>
    </row>
    <row r="2869" spans="1:12" x14ac:dyDescent="0.2">
      <c r="A2869" s="5">
        <v>201</v>
      </c>
      <c r="B2869" s="5" t="s">
        <v>32</v>
      </c>
      <c r="D2869" s="5">
        <v>0</v>
      </c>
      <c r="E2869" s="5" t="s">
        <v>33</v>
      </c>
      <c r="F2869" s="5">
        <v>660</v>
      </c>
      <c r="G2869" s="5">
        <v>15</v>
      </c>
      <c r="H2869" s="5">
        <v>15</v>
      </c>
      <c r="I2869" s="5" t="s">
        <v>39</v>
      </c>
      <c r="J2869" s="8">
        <f t="shared" si="134"/>
        <v>5280</v>
      </c>
      <c r="K2869" s="4" t="str">
        <f t="shared" si="135"/>
        <v>unk</v>
      </c>
      <c r="L2869" s="1" t="str">
        <f t="shared" si="136"/>
        <v>unk</v>
      </c>
    </row>
    <row r="2870" spans="1:12" x14ac:dyDescent="0.2">
      <c r="A2870" s="5">
        <v>202</v>
      </c>
      <c r="B2870" s="5" t="s">
        <v>32</v>
      </c>
      <c r="D2870" s="5">
        <v>0</v>
      </c>
      <c r="E2870" s="5" t="s">
        <v>33</v>
      </c>
      <c r="F2870" s="5">
        <v>690</v>
      </c>
      <c r="G2870" s="5">
        <v>15</v>
      </c>
      <c r="H2870" s="5">
        <v>15</v>
      </c>
      <c r="I2870" s="5" t="s">
        <v>39</v>
      </c>
      <c r="J2870" s="8">
        <f t="shared" si="134"/>
        <v>5520</v>
      </c>
      <c r="K2870" s="4" t="str">
        <f t="shared" si="135"/>
        <v>unk</v>
      </c>
      <c r="L2870" s="1" t="str">
        <f t="shared" si="136"/>
        <v>unk</v>
      </c>
    </row>
    <row r="2871" spans="1:12" x14ac:dyDescent="0.2">
      <c r="A2871" s="5">
        <v>203</v>
      </c>
      <c r="B2871" s="5" t="s">
        <v>32</v>
      </c>
      <c r="D2871" s="5">
        <v>0</v>
      </c>
      <c r="E2871" s="5" t="s">
        <v>33</v>
      </c>
      <c r="F2871" s="5">
        <v>660</v>
      </c>
      <c r="G2871" s="5">
        <v>15</v>
      </c>
      <c r="H2871" s="5">
        <v>15</v>
      </c>
      <c r="I2871" s="5" t="s">
        <v>39</v>
      </c>
      <c r="J2871" s="8">
        <f t="shared" si="134"/>
        <v>5280</v>
      </c>
      <c r="K2871" s="4" t="str">
        <f t="shared" si="135"/>
        <v>unk</v>
      </c>
      <c r="L2871" s="1" t="str">
        <f t="shared" si="136"/>
        <v>unk</v>
      </c>
    </row>
    <row r="2872" spans="1:12" x14ac:dyDescent="0.2">
      <c r="A2872" s="5">
        <v>204</v>
      </c>
      <c r="B2872" s="5" t="s">
        <v>32</v>
      </c>
      <c r="D2872" s="5">
        <v>0</v>
      </c>
      <c r="E2872" s="5" t="s">
        <v>33</v>
      </c>
      <c r="F2872" s="5">
        <v>660</v>
      </c>
      <c r="G2872" s="5">
        <v>15</v>
      </c>
      <c r="H2872" s="5">
        <v>15</v>
      </c>
      <c r="I2872" s="5" t="s">
        <v>39</v>
      </c>
      <c r="J2872" s="8">
        <f t="shared" si="134"/>
        <v>5280</v>
      </c>
      <c r="K2872" s="4" t="str">
        <f t="shared" si="135"/>
        <v>unk</v>
      </c>
      <c r="L2872" s="1" t="str">
        <f t="shared" si="136"/>
        <v>unk</v>
      </c>
    </row>
    <row r="2873" spans="1:12" x14ac:dyDescent="0.2">
      <c r="A2873" s="5">
        <v>205</v>
      </c>
      <c r="B2873" s="5" t="s">
        <v>152</v>
      </c>
      <c r="D2873" s="5">
        <v>0</v>
      </c>
      <c r="E2873" s="5" t="s">
        <v>33</v>
      </c>
      <c r="F2873" s="5">
        <v>342</v>
      </c>
      <c r="G2873" s="5">
        <v>7</v>
      </c>
      <c r="H2873" s="5">
        <v>7</v>
      </c>
      <c r="I2873" s="5" t="s">
        <v>39</v>
      </c>
      <c r="J2873" s="8">
        <f t="shared" si="134"/>
        <v>2736</v>
      </c>
      <c r="K2873" s="4" t="str">
        <f t="shared" si="135"/>
        <v>unk</v>
      </c>
      <c r="L2873" s="1" t="str">
        <f t="shared" si="136"/>
        <v>unk</v>
      </c>
    </row>
    <row r="2874" spans="1:12" x14ac:dyDescent="0.2">
      <c r="A2874" s="5">
        <v>206</v>
      </c>
      <c r="B2874" s="5" t="s">
        <v>32</v>
      </c>
      <c r="D2874" s="5">
        <v>0</v>
      </c>
      <c r="E2874" s="5" t="s">
        <v>33</v>
      </c>
      <c r="F2874" s="5">
        <v>660</v>
      </c>
      <c r="G2874" s="5">
        <v>15</v>
      </c>
      <c r="H2874" s="5">
        <v>15</v>
      </c>
      <c r="I2874" s="5" t="s">
        <v>39</v>
      </c>
      <c r="J2874" s="8">
        <f t="shared" si="134"/>
        <v>5280</v>
      </c>
      <c r="K2874" s="4" t="str">
        <f t="shared" si="135"/>
        <v>unk</v>
      </c>
      <c r="L2874" s="1" t="str">
        <f t="shared" si="136"/>
        <v>unk</v>
      </c>
    </row>
    <row r="2875" spans="1:12" x14ac:dyDescent="0.2">
      <c r="A2875" s="5">
        <v>207</v>
      </c>
      <c r="B2875" s="5" t="s">
        <v>32</v>
      </c>
      <c r="D2875" s="5">
        <v>0</v>
      </c>
      <c r="E2875" s="5" t="s">
        <v>33</v>
      </c>
      <c r="F2875" s="5">
        <v>660</v>
      </c>
      <c r="G2875" s="5">
        <v>15</v>
      </c>
      <c r="H2875" s="5">
        <v>15</v>
      </c>
      <c r="I2875" s="5" t="s">
        <v>39</v>
      </c>
      <c r="J2875" s="8">
        <f t="shared" si="134"/>
        <v>5280</v>
      </c>
      <c r="K2875" s="4" t="str">
        <f t="shared" si="135"/>
        <v>unk</v>
      </c>
      <c r="L2875" s="1" t="str">
        <f t="shared" si="136"/>
        <v>unk</v>
      </c>
    </row>
    <row r="2876" spans="1:12" x14ac:dyDescent="0.2">
      <c r="A2876" s="5">
        <v>208</v>
      </c>
      <c r="B2876" s="5" t="s">
        <v>32</v>
      </c>
      <c r="D2876" s="5">
        <v>0</v>
      </c>
      <c r="E2876" s="5" t="s">
        <v>33</v>
      </c>
      <c r="F2876" s="5">
        <v>660</v>
      </c>
      <c r="G2876" s="5">
        <v>15</v>
      </c>
      <c r="H2876" s="5">
        <v>15</v>
      </c>
      <c r="I2876" s="5" t="s">
        <v>39</v>
      </c>
      <c r="J2876" s="8">
        <f t="shared" si="134"/>
        <v>5280</v>
      </c>
      <c r="K2876" s="4" t="str">
        <f t="shared" si="135"/>
        <v>unk</v>
      </c>
      <c r="L2876" s="1" t="str">
        <f t="shared" si="136"/>
        <v>unk</v>
      </c>
    </row>
    <row r="2877" spans="1:12" x14ac:dyDescent="0.2">
      <c r="A2877" s="5">
        <v>209</v>
      </c>
      <c r="B2877" s="5" t="s">
        <v>32</v>
      </c>
      <c r="D2877" s="5">
        <v>0</v>
      </c>
      <c r="E2877" s="5" t="s">
        <v>33</v>
      </c>
      <c r="F2877" s="5">
        <v>660</v>
      </c>
      <c r="G2877" s="5">
        <v>15</v>
      </c>
      <c r="H2877" s="5">
        <v>15</v>
      </c>
      <c r="I2877" s="5" t="s">
        <v>39</v>
      </c>
      <c r="J2877" s="8">
        <f t="shared" si="134"/>
        <v>5280</v>
      </c>
      <c r="K2877" s="4" t="str">
        <f t="shared" si="135"/>
        <v>unk</v>
      </c>
      <c r="L2877" s="1" t="str">
        <f t="shared" si="136"/>
        <v>unk</v>
      </c>
    </row>
    <row r="2878" spans="1:12" x14ac:dyDescent="0.2">
      <c r="A2878" s="5">
        <v>210</v>
      </c>
      <c r="B2878" s="5" t="s">
        <v>152</v>
      </c>
      <c r="D2878" s="5">
        <v>0</v>
      </c>
      <c r="E2878" s="5" t="s">
        <v>33</v>
      </c>
      <c r="F2878" s="5">
        <v>660</v>
      </c>
      <c r="G2878" s="5">
        <v>15</v>
      </c>
      <c r="H2878" s="5">
        <v>15</v>
      </c>
      <c r="I2878" s="5" t="s">
        <v>39</v>
      </c>
      <c r="J2878" s="8">
        <f t="shared" si="134"/>
        <v>5280</v>
      </c>
      <c r="K2878" s="4" t="str">
        <f t="shared" si="135"/>
        <v>unk</v>
      </c>
      <c r="L2878" s="1" t="str">
        <f t="shared" si="136"/>
        <v>unk</v>
      </c>
    </row>
    <row r="2879" spans="1:12" x14ac:dyDescent="0.2">
      <c r="A2879" s="5" t="s">
        <v>819</v>
      </c>
      <c r="B2879" s="5" t="s">
        <v>32</v>
      </c>
      <c r="D2879" s="5">
        <v>0</v>
      </c>
      <c r="E2879" s="5" t="s">
        <v>33</v>
      </c>
      <c r="F2879" s="8">
        <v>1320</v>
      </c>
      <c r="G2879" s="5">
        <v>30</v>
      </c>
      <c r="H2879" s="5">
        <v>30</v>
      </c>
      <c r="I2879" s="5" t="s">
        <v>39</v>
      </c>
      <c r="J2879" s="8">
        <f t="shared" si="134"/>
        <v>10560</v>
      </c>
      <c r="K2879" s="4" t="str">
        <f t="shared" si="135"/>
        <v>unk</v>
      </c>
      <c r="L2879" s="1" t="str">
        <f t="shared" si="136"/>
        <v>unk</v>
      </c>
    </row>
    <row r="2880" spans="1:12" x14ac:dyDescent="0.2">
      <c r="A2880" s="5" t="s">
        <v>820</v>
      </c>
      <c r="B2880" s="5" t="s">
        <v>32</v>
      </c>
      <c r="D2880" s="5">
        <v>0</v>
      </c>
      <c r="E2880" s="5" t="s">
        <v>33</v>
      </c>
      <c r="F2880" s="8">
        <v>1320</v>
      </c>
      <c r="G2880" s="5">
        <v>30</v>
      </c>
      <c r="H2880" s="5">
        <v>30</v>
      </c>
      <c r="I2880" s="5" t="s">
        <v>39</v>
      </c>
      <c r="J2880" s="8">
        <f t="shared" si="134"/>
        <v>10560</v>
      </c>
      <c r="K2880" s="4" t="str">
        <f t="shared" si="135"/>
        <v>unk</v>
      </c>
      <c r="L2880" s="1" t="str">
        <f t="shared" si="136"/>
        <v>unk</v>
      </c>
    </row>
    <row r="2881" spans="1:12" x14ac:dyDescent="0.2">
      <c r="A2881" s="5">
        <v>308</v>
      </c>
      <c r="B2881" s="5" t="s">
        <v>32</v>
      </c>
      <c r="D2881" s="5">
        <v>0</v>
      </c>
      <c r="E2881" s="5" t="s">
        <v>33</v>
      </c>
      <c r="F2881" s="5">
        <v>660</v>
      </c>
      <c r="G2881" s="5">
        <v>15</v>
      </c>
      <c r="H2881" s="5">
        <v>15</v>
      </c>
      <c r="I2881" s="5" t="s">
        <v>39</v>
      </c>
      <c r="J2881" s="8">
        <f t="shared" si="134"/>
        <v>5280</v>
      </c>
      <c r="K2881" s="4" t="str">
        <f t="shared" si="135"/>
        <v>unk</v>
      </c>
      <c r="L2881" s="1" t="str">
        <f t="shared" si="136"/>
        <v>unk</v>
      </c>
    </row>
    <row r="2882" spans="1:12" x14ac:dyDescent="0.2">
      <c r="A2882" s="5">
        <v>309</v>
      </c>
      <c r="B2882" s="5" t="s">
        <v>32</v>
      </c>
      <c r="D2882" s="5">
        <v>0</v>
      </c>
      <c r="E2882" s="5" t="s">
        <v>33</v>
      </c>
      <c r="F2882" s="5">
        <v>660</v>
      </c>
      <c r="G2882" s="5">
        <v>15</v>
      </c>
      <c r="H2882" s="5">
        <v>15</v>
      </c>
      <c r="I2882" s="5" t="s">
        <v>39</v>
      </c>
      <c r="J2882" s="8">
        <f t="shared" si="134"/>
        <v>5280</v>
      </c>
      <c r="K2882" s="4" t="str">
        <f t="shared" si="135"/>
        <v>unk</v>
      </c>
      <c r="L2882" s="1" t="str">
        <f t="shared" si="136"/>
        <v>unk</v>
      </c>
    </row>
    <row r="2883" spans="1:12" x14ac:dyDescent="0.2">
      <c r="A2883" s="5">
        <v>313</v>
      </c>
      <c r="B2883" s="5" t="s">
        <v>32</v>
      </c>
      <c r="D2883" s="5">
        <v>0</v>
      </c>
      <c r="E2883" s="5" t="s">
        <v>33</v>
      </c>
      <c r="F2883" s="5">
        <v>858</v>
      </c>
      <c r="G2883" s="5">
        <v>19</v>
      </c>
      <c r="H2883" s="5">
        <v>19</v>
      </c>
      <c r="I2883" s="5" t="s">
        <v>39</v>
      </c>
      <c r="J2883" s="8">
        <f t="shared" si="134"/>
        <v>6864</v>
      </c>
      <c r="K2883" s="4" t="str">
        <f t="shared" si="135"/>
        <v>unk</v>
      </c>
      <c r="L2883" s="1" t="str">
        <f t="shared" si="136"/>
        <v>unk</v>
      </c>
    </row>
    <row r="2884" spans="1:12" x14ac:dyDescent="0.2">
      <c r="A2884" s="5" t="s">
        <v>26</v>
      </c>
      <c r="B2884" s="5" t="s">
        <v>821</v>
      </c>
      <c r="D2884" s="5">
        <v>0</v>
      </c>
      <c r="E2884" s="5" t="s">
        <v>33</v>
      </c>
      <c r="F2884" s="5">
        <v>243</v>
      </c>
      <c r="G2884" s="5">
        <v>5</v>
      </c>
      <c r="H2884" s="5">
        <v>5</v>
      </c>
      <c r="J2884" s="8">
        <f t="shared" si="134"/>
        <v>1944</v>
      </c>
      <c r="K2884" s="4" t="str">
        <f t="shared" si="135"/>
        <v>unk</v>
      </c>
      <c r="L2884" s="1" t="str">
        <f t="shared" si="136"/>
        <v>unk</v>
      </c>
    </row>
    <row r="2885" spans="1:12" x14ac:dyDescent="0.2">
      <c r="A2885" s="5" t="s">
        <v>26</v>
      </c>
      <c r="B2885" s="5" t="s">
        <v>646</v>
      </c>
      <c r="D2885" s="5">
        <v>0</v>
      </c>
      <c r="E2885" s="5" t="s">
        <v>33</v>
      </c>
      <c r="F2885" s="5">
        <v>510</v>
      </c>
      <c r="G2885" s="5">
        <v>11</v>
      </c>
      <c r="H2885" s="5">
        <v>11</v>
      </c>
      <c r="I2885" s="5" t="s">
        <v>39</v>
      </c>
      <c r="J2885" s="8">
        <f t="shared" si="134"/>
        <v>4080</v>
      </c>
      <c r="K2885" s="4" t="str">
        <f t="shared" si="135"/>
        <v>unk</v>
      </c>
      <c r="L2885" s="1" t="str">
        <f t="shared" si="136"/>
        <v>unk</v>
      </c>
    </row>
    <row r="2886" spans="1:12" x14ac:dyDescent="0.2">
      <c r="A2886" s="5" t="s">
        <v>26</v>
      </c>
      <c r="B2886" s="5" t="s">
        <v>822</v>
      </c>
      <c r="D2886" s="5">
        <v>0</v>
      </c>
      <c r="E2886" s="5" t="s">
        <v>33</v>
      </c>
      <c r="F2886" s="5">
        <v>236</v>
      </c>
      <c r="G2886" s="5">
        <v>5</v>
      </c>
      <c r="H2886" s="5">
        <v>5</v>
      </c>
      <c r="I2886" s="5" t="s">
        <v>39</v>
      </c>
      <c r="J2886" s="8">
        <f t="shared" si="134"/>
        <v>1888</v>
      </c>
      <c r="K2886" s="4" t="str">
        <f t="shared" si="135"/>
        <v>unk</v>
      </c>
      <c r="L2886" s="1" t="str">
        <f t="shared" si="136"/>
        <v>unk</v>
      </c>
    </row>
    <row r="2887" spans="1:12" x14ac:dyDescent="0.2">
      <c r="A2887" s="5" t="s">
        <v>26</v>
      </c>
      <c r="B2887" s="5" t="s">
        <v>51</v>
      </c>
      <c r="D2887" s="5">
        <v>0</v>
      </c>
      <c r="E2887" s="5" t="s">
        <v>33</v>
      </c>
      <c r="F2887" s="5">
        <v>3080</v>
      </c>
      <c r="G2887" s="5">
        <v>70</v>
      </c>
      <c r="H2887" s="5">
        <v>70</v>
      </c>
      <c r="J2887" s="8">
        <f t="shared" si="134"/>
        <v>24640</v>
      </c>
      <c r="K2887" s="4" t="str">
        <f t="shared" si="135"/>
        <v>unk</v>
      </c>
      <c r="L2887" s="1" t="str">
        <f t="shared" si="136"/>
        <v>unk</v>
      </c>
    </row>
    <row r="2888" spans="1:12" x14ac:dyDescent="0.2">
      <c r="A2888" s="5" t="s">
        <v>26</v>
      </c>
      <c r="B2888" s="5" t="s">
        <v>823</v>
      </c>
      <c r="D2888" s="5">
        <v>0</v>
      </c>
      <c r="F2888" s="5">
        <v>944</v>
      </c>
      <c r="G2888" s="5">
        <v>21</v>
      </c>
      <c r="H2888" s="5">
        <v>0</v>
      </c>
      <c r="J2888" s="8">
        <f t="shared" si="134"/>
        <v>7552</v>
      </c>
      <c r="K2888" s="4" t="str">
        <f t="shared" si="135"/>
        <v>unk</v>
      </c>
      <c r="L2888" s="1" t="str">
        <f t="shared" si="136"/>
        <v>unk</v>
      </c>
    </row>
    <row r="2889" spans="1:12" x14ac:dyDescent="0.2">
      <c r="A2889" s="5" t="s">
        <v>26</v>
      </c>
      <c r="B2889" s="5" t="s">
        <v>27</v>
      </c>
      <c r="D2889" s="5">
        <v>0</v>
      </c>
      <c r="F2889" s="5">
        <v>3124</v>
      </c>
      <c r="G2889" s="5">
        <v>71</v>
      </c>
      <c r="H2889" s="5">
        <v>0</v>
      </c>
      <c r="J2889" s="8">
        <f t="shared" si="134"/>
        <v>24992</v>
      </c>
      <c r="K2889" s="4" t="str">
        <f t="shared" si="135"/>
        <v>unk</v>
      </c>
      <c r="L2889" s="1" t="str">
        <f t="shared" si="136"/>
        <v>unk</v>
      </c>
    </row>
    <row r="2890" spans="1:12" x14ac:dyDescent="0.2">
      <c r="A2890" s="5" t="s">
        <v>26</v>
      </c>
      <c r="B2890" s="5" t="s">
        <v>35</v>
      </c>
      <c r="D2890" s="5">
        <v>0</v>
      </c>
      <c r="E2890" s="5" t="s">
        <v>33</v>
      </c>
      <c r="F2890" s="5">
        <v>1320</v>
      </c>
      <c r="G2890" s="5">
        <v>30</v>
      </c>
      <c r="H2890" s="5">
        <v>30</v>
      </c>
      <c r="J2890" s="8">
        <f t="shared" si="134"/>
        <v>10560</v>
      </c>
      <c r="K2890" s="4" t="str">
        <f t="shared" si="135"/>
        <v>unk</v>
      </c>
      <c r="L2890" s="1" t="str">
        <f t="shared" si="136"/>
        <v>unk</v>
      </c>
    </row>
    <row r="2891" spans="1:12" x14ac:dyDescent="0.2">
      <c r="A2891" s="5" t="s">
        <v>26</v>
      </c>
      <c r="B2891" s="5" t="s">
        <v>824</v>
      </c>
      <c r="D2891" s="5">
        <v>0</v>
      </c>
      <c r="E2891" s="5" t="s">
        <v>33</v>
      </c>
      <c r="F2891" s="5">
        <v>264</v>
      </c>
      <c r="G2891" s="5">
        <v>6</v>
      </c>
      <c r="H2891" s="5">
        <v>6</v>
      </c>
      <c r="J2891" s="8">
        <f t="shared" si="134"/>
        <v>2112</v>
      </c>
      <c r="K2891" s="4" t="str">
        <f t="shared" si="135"/>
        <v>unk</v>
      </c>
      <c r="L2891" s="1" t="str">
        <f t="shared" si="136"/>
        <v>unk</v>
      </c>
    </row>
    <row r="2892" spans="1:12" x14ac:dyDescent="0.2">
      <c r="B2892" s="5" t="s">
        <v>825</v>
      </c>
      <c r="D2892" s="5">
        <v>0</v>
      </c>
      <c r="F2892" s="5">
        <v>919</v>
      </c>
      <c r="G2892" s="5">
        <v>20</v>
      </c>
      <c r="J2892" s="8">
        <f t="shared" si="134"/>
        <v>7352</v>
      </c>
      <c r="K2892" s="4" t="str">
        <f t="shared" si="135"/>
        <v>unk</v>
      </c>
      <c r="L2892" s="1" t="str">
        <f t="shared" si="136"/>
        <v>unk</v>
      </c>
    </row>
    <row r="2893" spans="1:12" x14ac:dyDescent="0.2">
      <c r="J2893" s="8" t="str">
        <f t="shared" ref="J2893:J2956" si="137">IF(COUNT(F2893)=1,F2893*8,"")</f>
        <v/>
      </c>
      <c r="K2893" s="4" t="str">
        <f t="shared" ref="K2893:K2956" si="138">IF( AND(COUNT(J2893)=1,COUNT(C2893)=1), ABS((C2893*60/J2893)), "unk" )</f>
        <v>unk</v>
      </c>
      <c r="L2893" s="1" t="str">
        <f t="shared" si="136"/>
        <v>unk</v>
      </c>
    </row>
    <row r="2894" spans="1:12" x14ac:dyDescent="0.2">
      <c r="A2894" s="5" t="s">
        <v>0</v>
      </c>
      <c r="B2894" s="6">
        <v>44307</v>
      </c>
      <c r="J2894" s="8" t="str">
        <f t="shared" si="137"/>
        <v/>
      </c>
      <c r="K2894" s="4" t="str">
        <f t="shared" si="138"/>
        <v>unk</v>
      </c>
      <c r="L2894" s="1" t="str">
        <f t="shared" si="136"/>
        <v>unk</v>
      </c>
    </row>
    <row r="2895" spans="1:12" x14ac:dyDescent="0.2">
      <c r="A2895" s="5" t="s">
        <v>453</v>
      </c>
      <c r="B2895" s="5" t="s">
        <v>826</v>
      </c>
      <c r="J2895" s="8" t="str">
        <f t="shared" si="137"/>
        <v/>
      </c>
      <c r="K2895" s="4" t="str">
        <f t="shared" si="138"/>
        <v>unk</v>
      </c>
      <c r="L2895" s="1" t="str">
        <f t="shared" si="136"/>
        <v>unk</v>
      </c>
    </row>
    <row r="2896" spans="1:12" x14ac:dyDescent="0.2">
      <c r="B2896" s="5" t="s">
        <v>668</v>
      </c>
      <c r="J2896" s="8" t="str">
        <f t="shared" si="137"/>
        <v/>
      </c>
      <c r="K2896" s="4" t="str">
        <f t="shared" si="138"/>
        <v>unk</v>
      </c>
      <c r="L2896" s="1" t="str">
        <f t="shared" si="136"/>
        <v>unk</v>
      </c>
    </row>
    <row r="2897" spans="1:12" x14ac:dyDescent="0.2">
      <c r="A2897" s="5" t="s">
        <v>6</v>
      </c>
      <c r="B2897" s="5" t="s">
        <v>7</v>
      </c>
      <c r="C2897" s="5" t="s">
        <v>362</v>
      </c>
      <c r="J2897" s="8" t="str">
        <f t="shared" si="137"/>
        <v/>
      </c>
      <c r="K2897" s="4" t="str">
        <f t="shared" si="138"/>
        <v>unk</v>
      </c>
      <c r="L2897" s="1" t="str">
        <f t="shared" si="136"/>
        <v>unk</v>
      </c>
    </row>
    <row r="2898" spans="1:12" x14ac:dyDescent="0.2">
      <c r="A2898" s="5" t="s">
        <v>11</v>
      </c>
      <c r="J2898" s="8" t="str">
        <f t="shared" si="137"/>
        <v/>
      </c>
      <c r="K2898" s="4" t="str">
        <f t="shared" si="138"/>
        <v>unk</v>
      </c>
      <c r="L2898" s="1" t="str">
        <f t="shared" si="136"/>
        <v>unk</v>
      </c>
    </row>
    <row r="2899" spans="1:12" x14ac:dyDescent="0.2">
      <c r="A2899" s="5" t="s">
        <v>13</v>
      </c>
      <c r="B2899" s="5" t="s">
        <v>14</v>
      </c>
      <c r="C2899" s="5" t="s">
        <v>15</v>
      </c>
      <c r="D2899" s="5" t="s">
        <v>16</v>
      </c>
      <c r="E2899" s="5" t="s">
        <v>17</v>
      </c>
      <c r="F2899" s="5" t="s">
        <v>18</v>
      </c>
      <c r="G2899" s="5" t="s">
        <v>19</v>
      </c>
      <c r="H2899" s="5" t="s">
        <v>20</v>
      </c>
      <c r="I2899" s="5" t="s">
        <v>21</v>
      </c>
      <c r="J2899" s="8" t="str">
        <f t="shared" si="137"/>
        <v/>
      </c>
      <c r="K2899" s="4" t="str">
        <f t="shared" si="138"/>
        <v>unk</v>
      </c>
      <c r="L2899" s="1" t="str">
        <f t="shared" si="136"/>
        <v>unk</v>
      </c>
    </row>
    <row r="2900" spans="1:12" x14ac:dyDescent="0.2">
      <c r="A2900" s="5" t="s">
        <v>827</v>
      </c>
      <c r="B2900" s="5" t="s">
        <v>291</v>
      </c>
      <c r="C2900" s="5">
        <v>358</v>
      </c>
      <c r="D2900" s="5">
        <v>23</v>
      </c>
      <c r="F2900" s="5">
        <v>1032</v>
      </c>
      <c r="G2900" s="5">
        <v>23</v>
      </c>
      <c r="H2900" s="5">
        <v>23</v>
      </c>
      <c r="I2900" s="5" t="s">
        <v>319</v>
      </c>
      <c r="J2900" s="8">
        <f t="shared" si="137"/>
        <v>8256</v>
      </c>
      <c r="K2900" s="4">
        <f t="shared" si="138"/>
        <v>2.6017441860465116</v>
      </c>
      <c r="L2900" s="1">
        <f t="shared" si="136"/>
        <v>1</v>
      </c>
    </row>
    <row r="2901" spans="1:12" x14ac:dyDescent="0.2">
      <c r="A2901" s="5" t="s">
        <v>828</v>
      </c>
      <c r="B2901" s="5" t="s">
        <v>32</v>
      </c>
      <c r="C2901" s="5">
        <v>0</v>
      </c>
      <c r="D2901" s="5">
        <v>0</v>
      </c>
      <c r="E2901" s="5" t="s">
        <v>33</v>
      </c>
      <c r="F2901" s="5">
        <v>1029</v>
      </c>
      <c r="G2901" s="5">
        <v>23</v>
      </c>
      <c r="H2901" s="5">
        <v>23</v>
      </c>
      <c r="I2901" s="5" t="s">
        <v>31</v>
      </c>
      <c r="J2901" s="8">
        <f t="shared" si="137"/>
        <v>8232</v>
      </c>
      <c r="K2901" s="4">
        <f t="shared" si="138"/>
        <v>0</v>
      </c>
      <c r="L2901" s="1">
        <f t="shared" si="136"/>
        <v>0</v>
      </c>
    </row>
    <row r="2902" spans="1:12" x14ac:dyDescent="0.2">
      <c r="A2902" s="5">
        <v>111</v>
      </c>
      <c r="B2902" s="5" t="s">
        <v>32</v>
      </c>
      <c r="C2902" s="5">
        <v>718</v>
      </c>
      <c r="D2902" s="5">
        <v>47</v>
      </c>
      <c r="F2902" s="5">
        <v>1115</v>
      </c>
      <c r="G2902" s="5">
        <v>25</v>
      </c>
      <c r="H2902" s="5">
        <v>25</v>
      </c>
      <c r="I2902" s="5" t="s">
        <v>31</v>
      </c>
      <c r="J2902" s="8">
        <f t="shared" si="137"/>
        <v>8920</v>
      </c>
      <c r="K2902" s="4">
        <f t="shared" si="138"/>
        <v>4.8295964125560538</v>
      </c>
      <c r="L2902" s="1">
        <f t="shared" si="136"/>
        <v>2</v>
      </c>
    </row>
    <row r="2903" spans="1:12" x14ac:dyDescent="0.2">
      <c r="A2903" s="5">
        <v>114</v>
      </c>
      <c r="B2903" s="5" t="s">
        <v>32</v>
      </c>
      <c r="C2903" s="5">
        <v>284</v>
      </c>
      <c r="D2903" s="5">
        <v>18</v>
      </c>
      <c r="F2903" s="5">
        <v>941</v>
      </c>
      <c r="G2903" s="5">
        <v>21</v>
      </c>
      <c r="H2903" s="5">
        <v>18</v>
      </c>
      <c r="I2903" s="5" t="s">
        <v>31</v>
      </c>
      <c r="J2903" s="8">
        <f t="shared" si="137"/>
        <v>7528</v>
      </c>
      <c r="K2903" s="4">
        <f t="shared" si="138"/>
        <v>2.263549415515409</v>
      </c>
      <c r="L2903" s="1">
        <f t="shared" si="136"/>
        <v>1</v>
      </c>
    </row>
    <row r="2904" spans="1:12" x14ac:dyDescent="0.2">
      <c r="A2904" s="5">
        <v>117</v>
      </c>
      <c r="B2904" s="5" t="s">
        <v>32</v>
      </c>
      <c r="C2904" s="5">
        <v>608</v>
      </c>
      <c r="D2904" s="5">
        <v>40</v>
      </c>
      <c r="F2904" s="5">
        <v>940</v>
      </c>
      <c r="G2904" s="5">
        <v>21</v>
      </c>
      <c r="H2904" s="5">
        <v>21</v>
      </c>
      <c r="I2904" s="5" t="s">
        <v>31</v>
      </c>
      <c r="J2904" s="8">
        <f t="shared" si="137"/>
        <v>7520</v>
      </c>
      <c r="K2904" s="4">
        <f t="shared" si="138"/>
        <v>4.8510638297872344</v>
      </c>
      <c r="L2904" s="1">
        <f t="shared" ref="L2904:L2967" si="139">IF(AND(COUNT(J2904)=1,COUNT(C2904)=1),IF(COUNT(J2904)=1,(IF(K2904&gt;120,6,IF(K2904&gt;50,5,IF(K2904&gt;24,4,IF(K2904&gt;10,3,IF(K2904&gt;4,2,IF(K2904&gt;1,1,0))))))),""),"unk")</f>
        <v>2</v>
      </c>
    </row>
    <row r="2905" spans="1:12" x14ac:dyDescent="0.2">
      <c r="A2905" s="5">
        <v>118</v>
      </c>
      <c r="B2905" s="5" t="s">
        <v>32</v>
      </c>
      <c r="C2905" s="5">
        <v>271</v>
      </c>
      <c r="D2905" s="5">
        <v>18</v>
      </c>
      <c r="F2905" s="5">
        <v>691</v>
      </c>
      <c r="G2905" s="5">
        <v>15</v>
      </c>
      <c r="H2905" s="5">
        <v>15</v>
      </c>
      <c r="I2905" s="5" t="s">
        <v>31</v>
      </c>
      <c r="J2905" s="8">
        <f t="shared" si="137"/>
        <v>5528</v>
      </c>
      <c r="K2905" s="4">
        <f t="shared" si="138"/>
        <v>2.9413892908827788</v>
      </c>
      <c r="L2905" s="1">
        <f t="shared" si="139"/>
        <v>1</v>
      </c>
    </row>
    <row r="2906" spans="1:12" x14ac:dyDescent="0.2">
      <c r="A2906" s="5">
        <v>119</v>
      </c>
      <c r="B2906" s="5" t="s">
        <v>26</v>
      </c>
      <c r="C2906" s="5">
        <v>276</v>
      </c>
      <c r="D2906" s="5">
        <v>18</v>
      </c>
      <c r="E2906" s="5" t="s">
        <v>33</v>
      </c>
      <c r="F2906" s="5">
        <v>1237</v>
      </c>
      <c r="G2906" s="5">
        <v>28</v>
      </c>
      <c r="H2906" s="5">
        <v>28</v>
      </c>
      <c r="I2906" s="5" t="s">
        <v>31</v>
      </c>
      <c r="J2906" s="8">
        <f t="shared" si="137"/>
        <v>9896</v>
      </c>
      <c r="K2906" s="4">
        <f t="shared" si="138"/>
        <v>1.6734033953112368</v>
      </c>
      <c r="L2906" s="1">
        <f t="shared" si="139"/>
        <v>1</v>
      </c>
    </row>
    <row r="2907" spans="1:12" x14ac:dyDescent="0.2">
      <c r="A2907" s="5">
        <v>120</v>
      </c>
      <c r="B2907" s="5" t="s">
        <v>32</v>
      </c>
      <c r="C2907" s="5">
        <v>638</v>
      </c>
      <c r="D2907" s="5">
        <v>42</v>
      </c>
      <c r="F2907" s="5">
        <v>1024</v>
      </c>
      <c r="G2907" s="5">
        <v>23</v>
      </c>
      <c r="H2907" s="5">
        <v>23</v>
      </c>
      <c r="I2907" s="5" t="s">
        <v>31</v>
      </c>
      <c r="J2907" s="8">
        <f t="shared" si="137"/>
        <v>8192</v>
      </c>
      <c r="K2907" s="4">
        <f t="shared" si="138"/>
        <v>4.6728515625</v>
      </c>
      <c r="L2907" s="1">
        <f t="shared" si="139"/>
        <v>2</v>
      </c>
    </row>
    <row r="2908" spans="1:12" x14ac:dyDescent="0.2">
      <c r="A2908" s="5" t="s">
        <v>829</v>
      </c>
      <c r="B2908" s="5" t="s">
        <v>32</v>
      </c>
      <c r="C2908" s="5">
        <v>367</v>
      </c>
      <c r="D2908" s="5">
        <v>24</v>
      </c>
      <c r="F2908" s="5">
        <v>715</v>
      </c>
      <c r="G2908" s="5">
        <v>16</v>
      </c>
      <c r="H2908" s="5">
        <v>16</v>
      </c>
      <c r="I2908" s="5" t="s">
        <v>31</v>
      </c>
      <c r="J2908" s="8">
        <f t="shared" si="137"/>
        <v>5720</v>
      </c>
      <c r="K2908" s="4">
        <f t="shared" si="138"/>
        <v>3.8496503496503496</v>
      </c>
      <c r="L2908" s="1">
        <f t="shared" si="139"/>
        <v>1</v>
      </c>
    </row>
    <row r="2909" spans="1:12" x14ac:dyDescent="0.2">
      <c r="A2909" s="5" t="s">
        <v>830</v>
      </c>
      <c r="B2909" s="5" t="s">
        <v>32</v>
      </c>
      <c r="C2909" s="5">
        <v>315</v>
      </c>
      <c r="D2909" s="5">
        <v>21</v>
      </c>
      <c r="F2909" s="5">
        <v>795</v>
      </c>
      <c r="G2909" s="5">
        <v>18</v>
      </c>
      <c r="H2909" s="5">
        <v>18</v>
      </c>
      <c r="I2909" s="5" t="s">
        <v>31</v>
      </c>
      <c r="J2909" s="8">
        <f t="shared" si="137"/>
        <v>6360</v>
      </c>
      <c r="K2909" s="4">
        <f t="shared" si="138"/>
        <v>2.9716981132075473</v>
      </c>
      <c r="L2909" s="1">
        <f t="shared" si="139"/>
        <v>1</v>
      </c>
    </row>
    <row r="2910" spans="1:12" x14ac:dyDescent="0.2">
      <c r="A2910" s="5">
        <v>122</v>
      </c>
      <c r="B2910" s="5" t="s">
        <v>32</v>
      </c>
      <c r="C2910" s="5">
        <v>413</v>
      </c>
      <c r="D2910" s="5">
        <v>27</v>
      </c>
      <c r="F2910" s="5">
        <v>1027</v>
      </c>
      <c r="G2910" s="5">
        <v>23</v>
      </c>
      <c r="H2910" s="5">
        <v>23</v>
      </c>
      <c r="I2910" s="5" t="s">
        <v>31</v>
      </c>
      <c r="J2910" s="8">
        <f t="shared" si="137"/>
        <v>8216</v>
      </c>
      <c r="K2910" s="4">
        <f t="shared" si="138"/>
        <v>3.0160662122687438</v>
      </c>
      <c r="L2910" s="1">
        <f t="shared" si="139"/>
        <v>1</v>
      </c>
    </row>
    <row r="2911" spans="1:12" x14ac:dyDescent="0.2">
      <c r="A2911" s="5">
        <v>124</v>
      </c>
      <c r="B2911" s="5" t="s">
        <v>32</v>
      </c>
      <c r="C2911" s="5">
        <v>686</v>
      </c>
      <c r="D2911" s="5">
        <v>45</v>
      </c>
      <c r="F2911" s="5">
        <v>921</v>
      </c>
      <c r="G2911" s="5">
        <v>20</v>
      </c>
      <c r="H2911" s="5">
        <v>20</v>
      </c>
      <c r="I2911" s="5" t="s">
        <v>31</v>
      </c>
      <c r="J2911" s="8">
        <f t="shared" si="137"/>
        <v>7368</v>
      </c>
      <c r="K2911" s="4">
        <f t="shared" si="138"/>
        <v>5.5863192182410426</v>
      </c>
      <c r="L2911" s="1">
        <f t="shared" si="139"/>
        <v>2</v>
      </c>
    </row>
    <row r="2912" spans="1:12" x14ac:dyDescent="0.2">
      <c r="A2912" s="5">
        <v>126</v>
      </c>
      <c r="B2912" s="5" t="s">
        <v>32</v>
      </c>
      <c r="C2912" s="5">
        <v>310</v>
      </c>
      <c r="D2912" s="5">
        <v>20</v>
      </c>
      <c r="F2912" s="5">
        <v>927</v>
      </c>
      <c r="G2912" s="5">
        <v>21</v>
      </c>
      <c r="H2912" s="5">
        <v>20</v>
      </c>
      <c r="I2912" s="5" t="s">
        <v>31</v>
      </c>
      <c r="J2912" s="8">
        <f t="shared" si="137"/>
        <v>7416</v>
      </c>
      <c r="K2912" s="4">
        <f t="shared" si="138"/>
        <v>2.5080906148867315</v>
      </c>
      <c r="L2912" s="1">
        <f t="shared" si="139"/>
        <v>1</v>
      </c>
    </row>
    <row r="2913" spans="1:12" x14ac:dyDescent="0.2">
      <c r="A2913" s="5">
        <v>128</v>
      </c>
      <c r="B2913" s="5" t="s">
        <v>32</v>
      </c>
      <c r="C2913" s="5">
        <v>409</v>
      </c>
      <c r="D2913" s="5">
        <v>27</v>
      </c>
      <c r="F2913" s="5">
        <v>1012</v>
      </c>
      <c r="G2913" s="5">
        <v>23</v>
      </c>
      <c r="H2913" s="5">
        <v>23</v>
      </c>
      <c r="I2913" s="5" t="s">
        <v>31</v>
      </c>
      <c r="J2913" s="8">
        <f t="shared" si="137"/>
        <v>8096</v>
      </c>
      <c r="K2913" s="4">
        <f t="shared" si="138"/>
        <v>3.0311264822134389</v>
      </c>
      <c r="L2913" s="1">
        <f t="shared" si="139"/>
        <v>1</v>
      </c>
    </row>
    <row r="2914" spans="1:12" x14ac:dyDescent="0.2">
      <c r="A2914" s="5">
        <v>130</v>
      </c>
      <c r="B2914" s="5" t="s">
        <v>32</v>
      </c>
      <c r="C2914" s="5">
        <v>429</v>
      </c>
      <c r="D2914" s="5">
        <v>28</v>
      </c>
      <c r="F2914" s="5">
        <v>1101</v>
      </c>
      <c r="G2914" s="5">
        <v>25</v>
      </c>
      <c r="H2914" s="5">
        <v>25</v>
      </c>
      <c r="I2914" s="5" t="s">
        <v>31</v>
      </c>
      <c r="J2914" s="8">
        <f t="shared" si="137"/>
        <v>8808</v>
      </c>
      <c r="K2914" s="4">
        <f t="shared" si="138"/>
        <v>2.9223433242506811</v>
      </c>
      <c r="L2914" s="1">
        <f t="shared" si="139"/>
        <v>1</v>
      </c>
    </row>
    <row r="2915" spans="1:12" x14ac:dyDescent="0.2">
      <c r="A2915" s="5">
        <v>200</v>
      </c>
      <c r="B2915" s="5" t="s">
        <v>26</v>
      </c>
      <c r="C2915" s="5">
        <v>639</v>
      </c>
      <c r="D2915" s="5">
        <v>42</v>
      </c>
      <c r="F2915" s="5">
        <v>1036</v>
      </c>
      <c r="G2915" s="5">
        <v>23</v>
      </c>
      <c r="H2915" s="5">
        <v>23</v>
      </c>
      <c r="I2915" s="5" t="s">
        <v>31</v>
      </c>
      <c r="J2915" s="8">
        <f t="shared" si="137"/>
        <v>8288</v>
      </c>
      <c r="K2915" s="4">
        <f t="shared" si="138"/>
        <v>4.6259652509652511</v>
      </c>
      <c r="L2915" s="1">
        <f t="shared" si="139"/>
        <v>2</v>
      </c>
    </row>
    <row r="2916" spans="1:12" x14ac:dyDescent="0.2">
      <c r="A2916" s="5">
        <v>201</v>
      </c>
      <c r="B2916" s="5" t="s">
        <v>26</v>
      </c>
      <c r="C2916" s="5">
        <v>803</v>
      </c>
      <c r="D2916" s="5">
        <v>53</v>
      </c>
      <c r="F2916" s="5">
        <v>1050</v>
      </c>
      <c r="G2916" s="5">
        <v>23</v>
      </c>
      <c r="H2916" s="5">
        <v>23</v>
      </c>
      <c r="I2916" s="5" t="s">
        <v>31</v>
      </c>
      <c r="J2916" s="8">
        <f t="shared" si="137"/>
        <v>8400</v>
      </c>
      <c r="K2916" s="4">
        <f t="shared" si="138"/>
        <v>5.7357142857142858</v>
      </c>
      <c r="L2916" s="1">
        <f t="shared" si="139"/>
        <v>2</v>
      </c>
    </row>
    <row r="2917" spans="1:12" x14ac:dyDescent="0.2">
      <c r="A2917" s="5">
        <v>204</v>
      </c>
      <c r="B2917" s="5" t="s">
        <v>26</v>
      </c>
      <c r="C2917" s="5">
        <v>564</v>
      </c>
      <c r="D2917" s="5">
        <v>37</v>
      </c>
      <c r="F2917" s="5">
        <v>952</v>
      </c>
      <c r="G2917" s="5">
        <v>21</v>
      </c>
      <c r="H2917" s="5">
        <v>21</v>
      </c>
      <c r="I2917" s="5" t="s">
        <v>31</v>
      </c>
      <c r="J2917" s="8">
        <f t="shared" si="137"/>
        <v>7616</v>
      </c>
      <c r="K2917" s="4">
        <f t="shared" si="138"/>
        <v>4.4432773109243699</v>
      </c>
      <c r="L2917" s="1">
        <f t="shared" si="139"/>
        <v>2</v>
      </c>
    </row>
    <row r="2918" spans="1:12" x14ac:dyDescent="0.2">
      <c r="A2918" s="5">
        <v>207</v>
      </c>
      <c r="B2918" s="5" t="s">
        <v>26</v>
      </c>
      <c r="C2918" s="5">
        <v>0</v>
      </c>
      <c r="D2918" s="5">
        <v>0</v>
      </c>
      <c r="E2918" s="5" t="s">
        <v>33</v>
      </c>
      <c r="F2918" s="5">
        <v>951</v>
      </c>
      <c r="G2918" s="5">
        <v>21</v>
      </c>
      <c r="H2918" s="5">
        <v>21</v>
      </c>
      <c r="I2918" s="5" t="s">
        <v>31</v>
      </c>
      <c r="J2918" s="8">
        <f t="shared" si="137"/>
        <v>7608</v>
      </c>
      <c r="K2918" s="4">
        <f t="shared" si="138"/>
        <v>0</v>
      </c>
      <c r="L2918" s="1">
        <f t="shared" si="139"/>
        <v>0</v>
      </c>
    </row>
    <row r="2919" spans="1:12" x14ac:dyDescent="0.2">
      <c r="A2919" s="5">
        <v>208</v>
      </c>
      <c r="B2919" s="5" t="s">
        <v>26</v>
      </c>
      <c r="C2919" s="5">
        <v>786</v>
      </c>
      <c r="D2919" s="5">
        <v>52</v>
      </c>
      <c r="F2919" s="5">
        <v>917</v>
      </c>
      <c r="G2919" s="5">
        <v>20</v>
      </c>
      <c r="H2919" s="5">
        <v>20</v>
      </c>
      <c r="I2919" s="5" t="s">
        <v>31</v>
      </c>
      <c r="J2919" s="8">
        <f t="shared" si="137"/>
        <v>7336</v>
      </c>
      <c r="K2919" s="4">
        <f t="shared" si="138"/>
        <v>6.4285714285714288</v>
      </c>
      <c r="L2919" s="1">
        <f t="shared" si="139"/>
        <v>2</v>
      </c>
    </row>
    <row r="2920" spans="1:12" x14ac:dyDescent="0.2">
      <c r="A2920" s="5">
        <v>209</v>
      </c>
      <c r="B2920" s="5" t="s">
        <v>26</v>
      </c>
      <c r="C2920" s="5">
        <v>648</v>
      </c>
      <c r="D2920" s="5">
        <v>43</v>
      </c>
      <c r="F2920" s="5">
        <v>951</v>
      </c>
      <c r="G2920" s="5">
        <v>21</v>
      </c>
      <c r="H2920" s="5">
        <v>21</v>
      </c>
      <c r="I2920" s="5" t="s">
        <v>31</v>
      </c>
      <c r="J2920" s="8">
        <f t="shared" si="137"/>
        <v>7608</v>
      </c>
      <c r="K2920" s="4">
        <f t="shared" si="138"/>
        <v>5.1104100946372242</v>
      </c>
      <c r="L2920" s="1">
        <f t="shared" si="139"/>
        <v>2</v>
      </c>
    </row>
    <row r="2921" spans="1:12" x14ac:dyDescent="0.2">
      <c r="A2921" s="5">
        <v>210</v>
      </c>
      <c r="B2921" s="5" t="s">
        <v>26</v>
      </c>
      <c r="C2921" s="5">
        <v>638</v>
      </c>
      <c r="D2921" s="5">
        <v>42</v>
      </c>
      <c r="F2921" s="5">
        <v>953</v>
      </c>
      <c r="G2921" s="5">
        <v>21</v>
      </c>
      <c r="H2921" s="5">
        <v>21</v>
      </c>
      <c r="I2921" s="5" t="s">
        <v>31</v>
      </c>
      <c r="J2921" s="8">
        <f t="shared" si="137"/>
        <v>7624</v>
      </c>
      <c r="K2921" s="4">
        <f t="shared" si="138"/>
        <v>5.0209863588667369</v>
      </c>
      <c r="L2921" s="1">
        <f t="shared" si="139"/>
        <v>2</v>
      </c>
    </row>
    <row r="2922" spans="1:12" x14ac:dyDescent="0.2">
      <c r="A2922" s="5">
        <v>211</v>
      </c>
      <c r="B2922" s="5" t="s">
        <v>26</v>
      </c>
      <c r="C2922" s="5">
        <v>617</v>
      </c>
      <c r="D2922" s="5">
        <v>41</v>
      </c>
      <c r="F2922" s="5">
        <v>919</v>
      </c>
      <c r="G2922" s="5">
        <v>20</v>
      </c>
      <c r="H2922" s="5">
        <v>20</v>
      </c>
      <c r="I2922" s="5" t="s">
        <v>31</v>
      </c>
      <c r="J2922" s="8">
        <f t="shared" si="137"/>
        <v>7352</v>
      </c>
      <c r="K2922" s="4">
        <f t="shared" si="138"/>
        <v>5.0353645266594125</v>
      </c>
      <c r="L2922" s="1">
        <f t="shared" si="139"/>
        <v>2</v>
      </c>
    </row>
    <row r="2923" spans="1:12" x14ac:dyDescent="0.2">
      <c r="A2923" s="5">
        <v>212</v>
      </c>
      <c r="B2923" s="5" t="s">
        <v>26</v>
      </c>
      <c r="D2923" s="5">
        <v>0</v>
      </c>
      <c r="E2923" s="5" t="s">
        <v>33</v>
      </c>
      <c r="F2923" s="5">
        <v>1023</v>
      </c>
      <c r="G2923" s="5">
        <v>23</v>
      </c>
      <c r="H2923" s="5">
        <v>23</v>
      </c>
      <c r="J2923" s="8">
        <f t="shared" si="137"/>
        <v>8184</v>
      </c>
      <c r="K2923" s="4" t="str">
        <f t="shared" si="138"/>
        <v>unk</v>
      </c>
      <c r="L2923" s="1" t="str">
        <f t="shared" si="139"/>
        <v>unk</v>
      </c>
    </row>
    <row r="2924" spans="1:12" x14ac:dyDescent="0.2">
      <c r="A2924" s="5">
        <v>213</v>
      </c>
      <c r="B2924" s="5" t="s">
        <v>26</v>
      </c>
      <c r="C2924" s="5">
        <v>830</v>
      </c>
      <c r="D2924" s="5">
        <v>55</v>
      </c>
      <c r="F2924" s="5">
        <v>1088</v>
      </c>
      <c r="G2924" s="5">
        <v>24</v>
      </c>
      <c r="H2924" s="5">
        <v>24</v>
      </c>
      <c r="I2924" s="5" t="s">
        <v>31</v>
      </c>
      <c r="J2924" s="8">
        <f t="shared" si="137"/>
        <v>8704</v>
      </c>
      <c r="K2924" s="4">
        <f t="shared" si="138"/>
        <v>5.7215073529411766</v>
      </c>
      <c r="L2924" s="1">
        <f t="shared" si="139"/>
        <v>2</v>
      </c>
    </row>
    <row r="2925" spans="1:12" x14ac:dyDescent="0.2">
      <c r="A2925" s="5">
        <v>214</v>
      </c>
      <c r="B2925" s="5" t="s">
        <v>26</v>
      </c>
      <c r="C2925" s="5">
        <v>819</v>
      </c>
      <c r="D2925" s="5">
        <v>54</v>
      </c>
      <c r="F2925" s="5">
        <v>1037</v>
      </c>
      <c r="G2925" s="5">
        <v>23</v>
      </c>
      <c r="H2925" s="5">
        <v>23</v>
      </c>
      <c r="I2925" s="5" t="s">
        <v>31</v>
      </c>
      <c r="J2925" s="8">
        <f t="shared" si="137"/>
        <v>8296</v>
      </c>
      <c r="K2925" s="4">
        <f t="shared" si="138"/>
        <v>5.9233365477338475</v>
      </c>
      <c r="L2925" s="1">
        <f t="shared" si="139"/>
        <v>2</v>
      </c>
    </row>
    <row r="2926" spans="1:12" x14ac:dyDescent="0.2">
      <c r="A2926" s="5">
        <v>215</v>
      </c>
      <c r="B2926" s="5" t="s">
        <v>26</v>
      </c>
      <c r="C2926" s="5">
        <v>475</v>
      </c>
      <c r="D2926" s="5">
        <v>31</v>
      </c>
      <c r="F2926" s="5">
        <v>1035</v>
      </c>
      <c r="G2926" s="5">
        <v>23</v>
      </c>
      <c r="H2926" s="5">
        <v>23</v>
      </c>
      <c r="I2926" s="5" t="s">
        <v>31</v>
      </c>
      <c r="J2926" s="8">
        <f t="shared" si="137"/>
        <v>8280</v>
      </c>
      <c r="K2926" s="4">
        <f t="shared" si="138"/>
        <v>3.4420289855072466</v>
      </c>
      <c r="L2926" s="1">
        <f t="shared" si="139"/>
        <v>1</v>
      </c>
    </row>
    <row r="2927" spans="1:12" x14ac:dyDescent="0.2">
      <c r="A2927" s="5">
        <v>216</v>
      </c>
      <c r="B2927" s="5" t="s">
        <v>26</v>
      </c>
      <c r="C2927" s="5">
        <v>838</v>
      </c>
      <c r="D2927" s="5">
        <v>55</v>
      </c>
      <c r="F2927" s="5">
        <v>1039</v>
      </c>
      <c r="G2927" s="5">
        <v>23</v>
      </c>
      <c r="H2927" s="5">
        <v>23</v>
      </c>
      <c r="I2927" s="5" t="s">
        <v>31</v>
      </c>
      <c r="J2927" s="8">
        <f t="shared" si="137"/>
        <v>8312</v>
      </c>
      <c r="K2927" s="4">
        <f t="shared" si="138"/>
        <v>6.0490856592877771</v>
      </c>
      <c r="L2927" s="1">
        <f t="shared" si="139"/>
        <v>2</v>
      </c>
    </row>
    <row r="2928" spans="1:12" x14ac:dyDescent="0.2">
      <c r="A2928" s="5" t="s">
        <v>831</v>
      </c>
      <c r="B2928" s="5" t="s">
        <v>26</v>
      </c>
      <c r="C2928" s="5">
        <v>384</v>
      </c>
      <c r="D2928" s="5">
        <v>25</v>
      </c>
      <c r="F2928" s="5">
        <v>926</v>
      </c>
      <c r="G2928" s="5">
        <v>21</v>
      </c>
      <c r="H2928" s="5">
        <v>21</v>
      </c>
      <c r="I2928" s="5" t="s">
        <v>31</v>
      </c>
      <c r="J2928" s="8">
        <f t="shared" si="137"/>
        <v>7408</v>
      </c>
      <c r="K2928" s="4">
        <f t="shared" si="138"/>
        <v>3.1101511879049677</v>
      </c>
      <c r="L2928" s="1">
        <f t="shared" si="139"/>
        <v>1</v>
      </c>
    </row>
    <row r="2929" spans="1:12" x14ac:dyDescent="0.2">
      <c r="A2929" s="5">
        <v>217</v>
      </c>
      <c r="B2929" s="5" t="s">
        <v>26</v>
      </c>
      <c r="C2929" s="5">
        <v>546</v>
      </c>
      <c r="D2929" s="5">
        <v>36</v>
      </c>
      <c r="F2929" s="5">
        <v>922</v>
      </c>
      <c r="G2929" s="5">
        <v>20</v>
      </c>
      <c r="H2929" s="5">
        <v>20</v>
      </c>
      <c r="I2929" s="5" t="s">
        <v>31</v>
      </c>
      <c r="J2929" s="8">
        <f t="shared" si="137"/>
        <v>7376</v>
      </c>
      <c r="K2929" s="4">
        <f t="shared" si="138"/>
        <v>4.4414316702819958</v>
      </c>
      <c r="L2929" s="1">
        <f t="shared" si="139"/>
        <v>2</v>
      </c>
    </row>
    <row r="2930" spans="1:12" x14ac:dyDescent="0.2">
      <c r="A2930" s="5">
        <v>218</v>
      </c>
      <c r="B2930" s="5" t="s">
        <v>26</v>
      </c>
      <c r="C2930" s="5">
        <v>307</v>
      </c>
      <c r="D2930" s="5">
        <v>20</v>
      </c>
      <c r="F2930" s="5">
        <v>922</v>
      </c>
      <c r="G2930" s="5">
        <v>20</v>
      </c>
      <c r="H2930" s="5">
        <v>20</v>
      </c>
      <c r="I2930" s="5" t="s">
        <v>31</v>
      </c>
      <c r="J2930" s="8">
        <f t="shared" si="137"/>
        <v>7376</v>
      </c>
      <c r="K2930" s="4">
        <f t="shared" si="138"/>
        <v>2.4972885032537961</v>
      </c>
      <c r="L2930" s="1">
        <f t="shared" si="139"/>
        <v>1</v>
      </c>
    </row>
    <row r="2931" spans="1:12" x14ac:dyDescent="0.2">
      <c r="A2931" s="5">
        <v>219</v>
      </c>
      <c r="B2931" s="5" t="s">
        <v>26</v>
      </c>
      <c r="C2931" s="5">
        <v>348</v>
      </c>
      <c r="D2931" s="5">
        <v>23</v>
      </c>
      <c r="F2931" s="5">
        <v>925</v>
      </c>
      <c r="G2931" s="5">
        <v>21</v>
      </c>
      <c r="H2931" s="5">
        <v>21</v>
      </c>
      <c r="I2931" s="5" t="s">
        <v>31</v>
      </c>
      <c r="J2931" s="8">
        <f t="shared" si="137"/>
        <v>7400</v>
      </c>
      <c r="K2931" s="4">
        <f t="shared" si="138"/>
        <v>2.8216216216216217</v>
      </c>
      <c r="L2931" s="1">
        <f t="shared" si="139"/>
        <v>1</v>
      </c>
    </row>
    <row r="2932" spans="1:12" x14ac:dyDescent="0.2">
      <c r="A2932" s="5">
        <v>220</v>
      </c>
      <c r="B2932" s="5" t="s">
        <v>26</v>
      </c>
      <c r="C2932" s="5">
        <v>459</v>
      </c>
      <c r="D2932" s="5">
        <v>30</v>
      </c>
      <c r="F2932" s="5">
        <v>411</v>
      </c>
      <c r="G2932" s="5">
        <v>9</v>
      </c>
      <c r="H2932" s="5">
        <v>9</v>
      </c>
      <c r="I2932" s="5" t="s">
        <v>31</v>
      </c>
      <c r="J2932" s="8">
        <f t="shared" si="137"/>
        <v>3288</v>
      </c>
      <c r="K2932" s="4">
        <f t="shared" si="138"/>
        <v>8.3759124087591239</v>
      </c>
      <c r="L2932" s="1">
        <f t="shared" si="139"/>
        <v>2</v>
      </c>
    </row>
    <row r="2933" spans="1:12" x14ac:dyDescent="0.2">
      <c r="A2933" s="5" t="s">
        <v>217</v>
      </c>
      <c r="B2933" s="5" t="s">
        <v>26</v>
      </c>
      <c r="C2933" s="5">
        <v>290</v>
      </c>
      <c r="D2933" s="5">
        <v>19</v>
      </c>
      <c r="F2933" s="5">
        <v>330</v>
      </c>
      <c r="G2933" s="5">
        <v>7</v>
      </c>
      <c r="H2933" s="5">
        <v>7</v>
      </c>
      <c r="I2933" s="5" t="s">
        <v>31</v>
      </c>
      <c r="J2933" s="8">
        <f t="shared" si="137"/>
        <v>2640</v>
      </c>
      <c r="K2933" s="4">
        <f t="shared" si="138"/>
        <v>6.5909090909090908</v>
      </c>
      <c r="L2933" s="1">
        <f t="shared" si="139"/>
        <v>2</v>
      </c>
    </row>
    <row r="2934" spans="1:12" x14ac:dyDescent="0.2">
      <c r="A2934" s="5">
        <v>221</v>
      </c>
      <c r="B2934" s="5" t="s">
        <v>26</v>
      </c>
      <c r="C2934" s="5">
        <v>556</v>
      </c>
      <c r="D2934" s="5">
        <v>37</v>
      </c>
      <c r="F2934" s="5">
        <v>873</v>
      </c>
      <c r="G2934" s="5">
        <v>19</v>
      </c>
      <c r="H2934" s="5">
        <v>19</v>
      </c>
      <c r="I2934" s="5" t="s">
        <v>31</v>
      </c>
      <c r="J2934" s="8">
        <f t="shared" si="137"/>
        <v>6984</v>
      </c>
      <c r="K2934" s="4">
        <f t="shared" si="138"/>
        <v>4.7766323024054982</v>
      </c>
      <c r="L2934" s="1">
        <f t="shared" si="139"/>
        <v>2</v>
      </c>
    </row>
    <row r="2935" spans="1:12" x14ac:dyDescent="0.2">
      <c r="A2935" s="5" t="s">
        <v>832</v>
      </c>
      <c r="B2935" s="5" t="s">
        <v>26</v>
      </c>
      <c r="C2935" s="5">
        <v>432</v>
      </c>
      <c r="D2935" s="5">
        <v>28</v>
      </c>
      <c r="F2935" s="5">
        <v>194</v>
      </c>
      <c r="G2935" s="5">
        <v>4</v>
      </c>
      <c r="H2935" s="5">
        <v>4</v>
      </c>
      <c r="I2935" s="5" t="s">
        <v>31</v>
      </c>
      <c r="J2935" s="8">
        <f t="shared" si="137"/>
        <v>1552</v>
      </c>
      <c r="K2935" s="4">
        <f t="shared" si="138"/>
        <v>16.701030927835053</v>
      </c>
      <c r="L2935" s="1">
        <f t="shared" si="139"/>
        <v>3</v>
      </c>
    </row>
    <row r="2936" spans="1:12" x14ac:dyDescent="0.2">
      <c r="A2936" s="5">
        <v>222</v>
      </c>
      <c r="B2936" s="5" t="s">
        <v>26</v>
      </c>
      <c r="C2936" s="5">
        <v>334</v>
      </c>
      <c r="D2936" s="5">
        <v>22</v>
      </c>
      <c r="F2936" s="5">
        <v>875</v>
      </c>
      <c r="G2936" s="5">
        <v>19</v>
      </c>
      <c r="H2936" s="5">
        <v>19</v>
      </c>
      <c r="I2936" s="5" t="s">
        <v>31</v>
      </c>
      <c r="J2936" s="8">
        <f t="shared" si="137"/>
        <v>7000</v>
      </c>
      <c r="K2936" s="4">
        <f t="shared" si="138"/>
        <v>2.862857142857143</v>
      </c>
      <c r="L2936" s="1">
        <f t="shared" si="139"/>
        <v>1</v>
      </c>
    </row>
    <row r="2937" spans="1:12" x14ac:dyDescent="0.2">
      <c r="A2937" s="5">
        <v>223</v>
      </c>
      <c r="B2937" s="5" t="s">
        <v>26</v>
      </c>
      <c r="C2937" s="5">
        <v>538</v>
      </c>
      <c r="D2937" s="5">
        <v>35</v>
      </c>
      <c r="F2937" s="5">
        <v>872</v>
      </c>
      <c r="G2937" s="5">
        <v>19</v>
      </c>
      <c r="H2937" s="5">
        <v>19</v>
      </c>
      <c r="I2937" s="5" t="s">
        <v>31</v>
      </c>
      <c r="J2937" s="8">
        <f t="shared" si="137"/>
        <v>6976</v>
      </c>
      <c r="K2937" s="4">
        <f t="shared" si="138"/>
        <v>4.6272935779816518</v>
      </c>
      <c r="L2937" s="1">
        <f t="shared" si="139"/>
        <v>2</v>
      </c>
    </row>
    <row r="2938" spans="1:12" x14ac:dyDescent="0.2">
      <c r="A2938" s="5" t="s">
        <v>26</v>
      </c>
      <c r="B2938" s="5" t="s">
        <v>833</v>
      </c>
      <c r="C2938" s="5">
        <v>264</v>
      </c>
      <c r="D2938" s="5">
        <v>17</v>
      </c>
      <c r="E2938" s="5" t="s">
        <v>33</v>
      </c>
      <c r="F2938" s="5">
        <v>5376</v>
      </c>
      <c r="G2938" s="5">
        <v>122</v>
      </c>
      <c r="H2938" s="5">
        <v>122</v>
      </c>
      <c r="I2938" s="5" t="s">
        <v>319</v>
      </c>
      <c r="J2938" s="8">
        <f t="shared" si="137"/>
        <v>43008</v>
      </c>
      <c r="K2938" s="4">
        <f t="shared" si="138"/>
        <v>0.36830357142857145</v>
      </c>
      <c r="L2938" s="1">
        <f t="shared" si="139"/>
        <v>0</v>
      </c>
    </row>
    <row r="2939" spans="1:12" x14ac:dyDescent="0.2">
      <c r="A2939" s="5" t="s">
        <v>26</v>
      </c>
      <c r="B2939" s="5" t="s">
        <v>686</v>
      </c>
      <c r="C2939" s="8">
        <v>1156</v>
      </c>
      <c r="D2939" s="5">
        <v>77</v>
      </c>
      <c r="F2939" s="5">
        <v>513</v>
      </c>
      <c r="G2939" s="5">
        <v>11</v>
      </c>
      <c r="H2939" s="5">
        <v>11</v>
      </c>
      <c r="I2939" s="5" t="s">
        <v>31</v>
      </c>
      <c r="J2939" s="8">
        <f t="shared" si="137"/>
        <v>4104</v>
      </c>
      <c r="K2939" s="4">
        <f t="shared" si="138"/>
        <v>16.900584795321638</v>
      </c>
      <c r="L2939" s="1">
        <f t="shared" si="139"/>
        <v>3</v>
      </c>
    </row>
    <row r="2940" spans="1:12" x14ac:dyDescent="0.2">
      <c r="A2940" s="5" t="s">
        <v>26</v>
      </c>
      <c r="B2940" s="5" t="s">
        <v>210</v>
      </c>
      <c r="C2940" s="5">
        <v>203</v>
      </c>
      <c r="D2940" s="5">
        <v>13</v>
      </c>
      <c r="F2940" s="5">
        <v>2070</v>
      </c>
      <c r="G2940" s="5">
        <v>47</v>
      </c>
      <c r="H2940" s="5">
        <v>13</v>
      </c>
      <c r="I2940" s="5" t="s">
        <v>319</v>
      </c>
      <c r="J2940" s="8">
        <f t="shared" si="137"/>
        <v>16560</v>
      </c>
      <c r="K2940" s="4">
        <f t="shared" si="138"/>
        <v>0.73550724637681164</v>
      </c>
      <c r="L2940" s="1">
        <f t="shared" si="139"/>
        <v>0</v>
      </c>
    </row>
    <row r="2941" spans="1:12" x14ac:dyDescent="0.2">
      <c r="A2941" s="5" t="s">
        <v>26</v>
      </c>
      <c r="B2941" s="5" t="s">
        <v>35</v>
      </c>
      <c r="C2941" s="5">
        <v>336</v>
      </c>
      <c r="D2941" s="5">
        <v>22</v>
      </c>
      <c r="F2941" s="5">
        <v>1914</v>
      </c>
      <c r="G2941" s="5">
        <v>43</v>
      </c>
      <c r="H2941" s="5">
        <v>22</v>
      </c>
      <c r="I2941" s="5" t="s">
        <v>319</v>
      </c>
      <c r="J2941" s="8">
        <f t="shared" si="137"/>
        <v>15312</v>
      </c>
      <c r="K2941" s="4">
        <f t="shared" si="138"/>
        <v>1.3166144200626959</v>
      </c>
      <c r="L2941" s="1">
        <f t="shared" si="139"/>
        <v>1</v>
      </c>
    </row>
    <row r="2942" spans="1:12" x14ac:dyDescent="0.2">
      <c r="A2942" s="5" t="s">
        <v>26</v>
      </c>
      <c r="B2942" s="5" t="s">
        <v>46</v>
      </c>
      <c r="C2942" s="8">
        <v>1063</v>
      </c>
      <c r="D2942" s="5">
        <v>70</v>
      </c>
      <c r="F2942" s="5">
        <v>903</v>
      </c>
      <c r="G2942" s="5">
        <v>20</v>
      </c>
      <c r="H2942" s="5">
        <v>20</v>
      </c>
      <c r="I2942" s="5" t="s">
        <v>31</v>
      </c>
      <c r="J2942" s="8">
        <f t="shared" si="137"/>
        <v>7224</v>
      </c>
      <c r="K2942" s="4">
        <f t="shared" si="138"/>
        <v>8.8289036544850497</v>
      </c>
      <c r="L2942" s="1">
        <f t="shared" si="139"/>
        <v>2</v>
      </c>
    </row>
    <row r="2943" spans="1:12" x14ac:dyDescent="0.2">
      <c r="A2943" s="5" t="s">
        <v>26</v>
      </c>
      <c r="B2943" s="5" t="s">
        <v>268</v>
      </c>
      <c r="C2943" s="5">
        <v>334</v>
      </c>
      <c r="D2943" s="5">
        <v>22</v>
      </c>
      <c r="F2943" s="5">
        <v>387</v>
      </c>
      <c r="G2943" s="5">
        <v>8</v>
      </c>
      <c r="H2943" s="5">
        <v>8</v>
      </c>
      <c r="I2943" s="5" t="s">
        <v>31</v>
      </c>
      <c r="J2943" s="8">
        <f t="shared" si="137"/>
        <v>3096</v>
      </c>
      <c r="K2943" s="4">
        <f t="shared" si="138"/>
        <v>6.4728682170542635</v>
      </c>
      <c r="L2943" s="1">
        <f t="shared" si="139"/>
        <v>2</v>
      </c>
    </row>
    <row r="2944" spans="1:12" x14ac:dyDescent="0.2">
      <c r="A2944" s="5" t="s">
        <v>26</v>
      </c>
      <c r="B2944" s="5" t="s">
        <v>834</v>
      </c>
      <c r="C2944" s="8">
        <v>1464</v>
      </c>
      <c r="D2944" s="5">
        <v>97</v>
      </c>
      <c r="F2944" s="5">
        <v>799</v>
      </c>
      <c r="G2944" s="5">
        <v>18</v>
      </c>
      <c r="H2944" s="5">
        <v>18</v>
      </c>
      <c r="I2944" s="5" t="s">
        <v>31</v>
      </c>
      <c r="J2944" s="8">
        <f t="shared" si="137"/>
        <v>6392</v>
      </c>
      <c r="K2944" s="4">
        <f t="shared" si="138"/>
        <v>13.742177722152691</v>
      </c>
      <c r="L2944" s="1">
        <f t="shared" si="139"/>
        <v>3</v>
      </c>
    </row>
    <row r="2945" spans="1:12" x14ac:dyDescent="0.2">
      <c r="A2945" s="5" t="s">
        <v>26</v>
      </c>
      <c r="B2945" s="5" t="s">
        <v>51</v>
      </c>
      <c r="C2945" s="5">
        <v>215</v>
      </c>
      <c r="D2945" s="5">
        <v>14</v>
      </c>
      <c r="F2945" s="5">
        <v>4808</v>
      </c>
      <c r="G2945" s="5">
        <v>109</v>
      </c>
      <c r="H2945" s="5">
        <v>14</v>
      </c>
      <c r="I2945" s="5" t="s">
        <v>319</v>
      </c>
      <c r="J2945" s="8">
        <f t="shared" si="137"/>
        <v>38464</v>
      </c>
      <c r="K2945" s="4">
        <f t="shared" si="138"/>
        <v>0.33537853577371046</v>
      </c>
      <c r="L2945" s="1">
        <f t="shared" si="139"/>
        <v>0</v>
      </c>
    </row>
    <row r="2946" spans="1:12" x14ac:dyDescent="0.2">
      <c r="A2946" s="5" t="s">
        <v>0</v>
      </c>
      <c r="B2946" s="6">
        <v>44292</v>
      </c>
      <c r="J2946" s="8" t="str">
        <f t="shared" si="137"/>
        <v/>
      </c>
      <c r="K2946" s="4" t="str">
        <f t="shared" si="138"/>
        <v>unk</v>
      </c>
      <c r="L2946" s="1" t="str">
        <f t="shared" si="139"/>
        <v>unk</v>
      </c>
    </row>
    <row r="2947" spans="1:12" x14ac:dyDescent="0.2">
      <c r="A2947" s="5" t="s">
        <v>2</v>
      </c>
      <c r="B2947" s="5" t="s">
        <v>835</v>
      </c>
      <c r="J2947" s="8" t="str">
        <f t="shared" si="137"/>
        <v/>
      </c>
      <c r="K2947" s="4" t="str">
        <f t="shared" si="138"/>
        <v>unk</v>
      </c>
      <c r="L2947" s="1" t="str">
        <f t="shared" si="139"/>
        <v>unk</v>
      </c>
    </row>
    <row r="2948" spans="1:12" x14ac:dyDescent="0.2">
      <c r="J2948" s="8" t="str">
        <f t="shared" si="137"/>
        <v/>
      </c>
      <c r="K2948" s="4" t="str">
        <f t="shared" si="138"/>
        <v>unk</v>
      </c>
      <c r="L2948" s="1" t="str">
        <f t="shared" si="139"/>
        <v>unk</v>
      </c>
    </row>
    <row r="2949" spans="1:12" x14ac:dyDescent="0.2">
      <c r="A2949" s="5" t="s">
        <v>11</v>
      </c>
      <c r="J2949" s="8" t="str">
        <f t="shared" si="137"/>
        <v/>
      </c>
      <c r="K2949" s="4" t="str">
        <f t="shared" si="138"/>
        <v>unk</v>
      </c>
      <c r="L2949" s="1" t="str">
        <f t="shared" si="139"/>
        <v>unk</v>
      </c>
    </row>
    <row r="2950" spans="1:12" x14ac:dyDescent="0.2">
      <c r="A2950" s="5" t="s">
        <v>13</v>
      </c>
      <c r="B2950" s="5" t="s">
        <v>14</v>
      </c>
      <c r="C2950" s="5" t="s">
        <v>15</v>
      </c>
      <c r="D2950" s="5" t="s">
        <v>16</v>
      </c>
      <c r="E2950" s="5" t="s">
        <v>17</v>
      </c>
      <c r="F2950" s="5" t="s">
        <v>18</v>
      </c>
      <c r="G2950" s="5" t="s">
        <v>19</v>
      </c>
      <c r="H2950" s="5" t="s">
        <v>20</v>
      </c>
      <c r="I2950" s="5" t="s">
        <v>21</v>
      </c>
      <c r="J2950" s="8" t="str">
        <f t="shared" si="137"/>
        <v/>
      </c>
      <c r="K2950" s="4" t="str">
        <f t="shared" si="138"/>
        <v>unk</v>
      </c>
      <c r="L2950" s="1" t="str">
        <f t="shared" si="139"/>
        <v>unk</v>
      </c>
    </row>
    <row r="2951" spans="1:12" x14ac:dyDescent="0.2">
      <c r="A2951" s="5">
        <v>102</v>
      </c>
      <c r="B2951" s="5" t="s">
        <v>836</v>
      </c>
      <c r="C2951" s="5">
        <v>0</v>
      </c>
      <c r="D2951" s="5">
        <v>0</v>
      </c>
      <c r="E2951" s="5" t="s">
        <v>33</v>
      </c>
      <c r="F2951" s="5">
        <v>730</v>
      </c>
      <c r="G2951" s="5">
        <v>16</v>
      </c>
      <c r="H2951" s="5">
        <v>16</v>
      </c>
      <c r="I2951" s="5" t="s">
        <v>39</v>
      </c>
      <c r="J2951" s="8">
        <f t="shared" si="137"/>
        <v>5840</v>
      </c>
      <c r="K2951" s="4">
        <f t="shared" si="138"/>
        <v>0</v>
      </c>
      <c r="L2951" s="1">
        <f t="shared" si="139"/>
        <v>0</v>
      </c>
    </row>
    <row r="2952" spans="1:12" x14ac:dyDescent="0.2">
      <c r="A2952" s="5">
        <v>103</v>
      </c>
      <c r="B2952" s="5" t="s">
        <v>631</v>
      </c>
      <c r="C2952" s="5">
        <v>0</v>
      </c>
      <c r="D2952" s="5">
        <v>0</v>
      </c>
      <c r="E2952" s="5" t="s">
        <v>33</v>
      </c>
      <c r="F2952" s="5">
        <v>682</v>
      </c>
      <c r="G2952" s="5">
        <v>15</v>
      </c>
      <c r="H2952" s="5">
        <v>15</v>
      </c>
      <c r="I2952" s="5" t="s">
        <v>39</v>
      </c>
      <c r="J2952" s="8">
        <f t="shared" si="137"/>
        <v>5456</v>
      </c>
      <c r="K2952" s="4">
        <f t="shared" si="138"/>
        <v>0</v>
      </c>
      <c r="L2952" s="1">
        <f t="shared" si="139"/>
        <v>0</v>
      </c>
    </row>
    <row r="2953" spans="1:12" x14ac:dyDescent="0.2">
      <c r="A2953" s="5">
        <v>103</v>
      </c>
      <c r="B2953" s="5" t="s">
        <v>837</v>
      </c>
      <c r="C2953" s="5">
        <v>0</v>
      </c>
      <c r="D2953" s="5">
        <v>0</v>
      </c>
      <c r="F2953" s="5">
        <v>49</v>
      </c>
      <c r="G2953" s="5">
        <v>1</v>
      </c>
      <c r="H2953" s="5">
        <v>0</v>
      </c>
      <c r="I2953" s="5" t="s">
        <v>39</v>
      </c>
      <c r="J2953" s="8">
        <f t="shared" si="137"/>
        <v>392</v>
      </c>
      <c r="K2953" s="4">
        <f t="shared" si="138"/>
        <v>0</v>
      </c>
      <c r="L2953" s="1">
        <f t="shared" si="139"/>
        <v>0</v>
      </c>
    </row>
    <row r="2954" spans="1:12" x14ac:dyDescent="0.2">
      <c r="A2954" s="5">
        <v>104</v>
      </c>
      <c r="B2954" s="5" t="s">
        <v>595</v>
      </c>
      <c r="C2954" s="5">
        <v>0</v>
      </c>
      <c r="D2954" s="5">
        <v>0</v>
      </c>
      <c r="E2954" s="5" t="s">
        <v>33</v>
      </c>
      <c r="F2954" s="8">
        <v>1413</v>
      </c>
      <c r="G2954" s="5">
        <v>32</v>
      </c>
      <c r="H2954" s="5">
        <v>32</v>
      </c>
      <c r="I2954" s="5" t="s">
        <v>39</v>
      </c>
      <c r="J2954" s="8">
        <f t="shared" si="137"/>
        <v>11304</v>
      </c>
      <c r="K2954" s="4">
        <f t="shared" si="138"/>
        <v>0</v>
      </c>
      <c r="L2954" s="1">
        <f t="shared" si="139"/>
        <v>0</v>
      </c>
    </row>
    <row r="2955" spans="1:12" x14ac:dyDescent="0.2">
      <c r="A2955" s="5">
        <v>105</v>
      </c>
      <c r="B2955" s="5" t="s">
        <v>32</v>
      </c>
      <c r="C2955" s="5">
        <v>0</v>
      </c>
      <c r="D2955" s="5">
        <v>0</v>
      </c>
      <c r="E2955" s="5" t="s">
        <v>33</v>
      </c>
      <c r="F2955" s="5">
        <v>730</v>
      </c>
      <c r="G2955" s="5">
        <v>16</v>
      </c>
      <c r="H2955" s="5">
        <v>16</v>
      </c>
      <c r="I2955" s="5" t="s">
        <v>39</v>
      </c>
      <c r="J2955" s="8">
        <f t="shared" si="137"/>
        <v>5840</v>
      </c>
      <c r="K2955" s="4">
        <f t="shared" si="138"/>
        <v>0</v>
      </c>
      <c r="L2955" s="1">
        <f t="shared" si="139"/>
        <v>0</v>
      </c>
    </row>
    <row r="2956" spans="1:12" x14ac:dyDescent="0.2">
      <c r="A2956" s="5">
        <v>105</v>
      </c>
      <c r="B2956" s="5" t="s">
        <v>838</v>
      </c>
      <c r="C2956" s="5">
        <v>0</v>
      </c>
      <c r="D2956" s="5">
        <v>0</v>
      </c>
      <c r="F2956" s="5">
        <v>54</v>
      </c>
      <c r="G2956" s="5">
        <v>1</v>
      </c>
      <c r="H2956" s="5">
        <v>0</v>
      </c>
      <c r="I2956" s="5" t="s">
        <v>39</v>
      </c>
      <c r="J2956" s="8">
        <f t="shared" si="137"/>
        <v>432</v>
      </c>
      <c r="K2956" s="4">
        <f t="shared" si="138"/>
        <v>0</v>
      </c>
      <c r="L2956" s="1">
        <f t="shared" si="139"/>
        <v>0</v>
      </c>
    </row>
    <row r="2957" spans="1:12" x14ac:dyDescent="0.2">
      <c r="A2957" s="5">
        <v>107</v>
      </c>
      <c r="B2957" s="5" t="s">
        <v>278</v>
      </c>
      <c r="C2957" s="5">
        <v>0</v>
      </c>
      <c r="D2957" s="5">
        <v>0</v>
      </c>
      <c r="E2957" s="5" t="s">
        <v>33</v>
      </c>
      <c r="F2957" s="5">
        <v>914</v>
      </c>
      <c r="G2957" s="5">
        <v>20</v>
      </c>
      <c r="H2957" s="5">
        <v>20</v>
      </c>
      <c r="I2957" s="5" t="s">
        <v>39</v>
      </c>
      <c r="J2957" s="8">
        <f t="shared" ref="J2957:J3020" si="140">IF(COUNT(F2957)=1,F2957*8,"")</f>
        <v>7312</v>
      </c>
      <c r="K2957" s="4">
        <f t="shared" ref="K2957:K3020" si="141">IF( AND(COUNT(J2957)=1,COUNT(C2957)=1), ABS((C2957*60/J2957)), "unk" )</f>
        <v>0</v>
      </c>
      <c r="L2957" s="1">
        <f t="shared" si="139"/>
        <v>0</v>
      </c>
    </row>
    <row r="2958" spans="1:12" x14ac:dyDescent="0.2">
      <c r="A2958" s="5">
        <v>107</v>
      </c>
      <c r="B2958" s="5" t="s">
        <v>838</v>
      </c>
      <c r="C2958" s="5">
        <v>0</v>
      </c>
      <c r="D2958" s="5">
        <v>0</v>
      </c>
      <c r="F2958" s="5">
        <v>41</v>
      </c>
      <c r="G2958" s="5">
        <v>0</v>
      </c>
      <c r="H2958" s="5">
        <v>0</v>
      </c>
      <c r="I2958" s="5" t="s">
        <v>39</v>
      </c>
      <c r="J2958" s="8">
        <f t="shared" si="140"/>
        <v>328</v>
      </c>
      <c r="K2958" s="4">
        <f t="shared" si="141"/>
        <v>0</v>
      </c>
      <c r="L2958" s="1">
        <f t="shared" si="139"/>
        <v>0</v>
      </c>
    </row>
    <row r="2959" spans="1:12" x14ac:dyDescent="0.2">
      <c r="A2959" s="5">
        <v>108</v>
      </c>
      <c r="B2959" s="5" t="s">
        <v>32</v>
      </c>
      <c r="C2959" s="5">
        <v>0</v>
      </c>
      <c r="D2959" s="5">
        <v>0</v>
      </c>
      <c r="E2959" s="5" t="s">
        <v>33</v>
      </c>
      <c r="F2959" s="5">
        <v>682</v>
      </c>
      <c r="G2959" s="5">
        <v>15</v>
      </c>
      <c r="H2959" s="5">
        <v>15</v>
      </c>
      <c r="I2959" s="5" t="s">
        <v>39</v>
      </c>
      <c r="J2959" s="8">
        <f t="shared" si="140"/>
        <v>5456</v>
      </c>
      <c r="K2959" s="4">
        <f t="shared" si="141"/>
        <v>0</v>
      </c>
      <c r="L2959" s="1">
        <f t="shared" si="139"/>
        <v>0</v>
      </c>
    </row>
    <row r="2960" spans="1:12" x14ac:dyDescent="0.2">
      <c r="A2960" s="5">
        <v>108</v>
      </c>
      <c r="B2960" s="5" t="s">
        <v>838</v>
      </c>
      <c r="C2960" s="5">
        <v>0</v>
      </c>
      <c r="D2960" s="5">
        <v>0</v>
      </c>
      <c r="F2960" s="5">
        <v>45</v>
      </c>
      <c r="G2960" s="5">
        <v>1</v>
      </c>
      <c r="H2960" s="5">
        <v>0</v>
      </c>
      <c r="I2960" s="5" t="s">
        <v>39</v>
      </c>
      <c r="J2960" s="8">
        <f t="shared" si="140"/>
        <v>360</v>
      </c>
      <c r="K2960" s="4">
        <f t="shared" si="141"/>
        <v>0</v>
      </c>
      <c r="L2960" s="1">
        <f t="shared" si="139"/>
        <v>0</v>
      </c>
    </row>
    <row r="2961" spans="1:12" x14ac:dyDescent="0.2">
      <c r="A2961" s="5">
        <v>109</v>
      </c>
      <c r="B2961" s="5" t="s">
        <v>839</v>
      </c>
      <c r="C2961" s="5">
        <v>0</v>
      </c>
      <c r="D2961" s="5">
        <v>0</v>
      </c>
      <c r="E2961" s="5" t="s">
        <v>33</v>
      </c>
      <c r="F2961" s="5">
        <v>251</v>
      </c>
      <c r="G2961" s="5">
        <v>5</v>
      </c>
      <c r="H2961" s="5">
        <v>5</v>
      </c>
      <c r="I2961" s="5" t="s">
        <v>39</v>
      </c>
      <c r="J2961" s="8">
        <f t="shared" si="140"/>
        <v>2008</v>
      </c>
      <c r="K2961" s="4">
        <f t="shared" si="141"/>
        <v>0</v>
      </c>
      <c r="L2961" s="1">
        <f t="shared" si="139"/>
        <v>0</v>
      </c>
    </row>
    <row r="2962" spans="1:12" x14ac:dyDescent="0.2">
      <c r="A2962" s="5">
        <v>109</v>
      </c>
      <c r="B2962" s="5" t="s">
        <v>838</v>
      </c>
      <c r="C2962" s="5">
        <v>0</v>
      </c>
      <c r="D2962" s="5">
        <v>0</v>
      </c>
      <c r="F2962" s="5">
        <v>58</v>
      </c>
      <c r="G2962" s="5">
        <v>1</v>
      </c>
      <c r="H2962" s="5">
        <v>0</v>
      </c>
      <c r="I2962" s="5" t="s">
        <v>39</v>
      </c>
      <c r="J2962" s="8">
        <f t="shared" si="140"/>
        <v>464</v>
      </c>
      <c r="K2962" s="4">
        <f t="shared" si="141"/>
        <v>0</v>
      </c>
      <c r="L2962" s="1">
        <f t="shared" si="139"/>
        <v>0</v>
      </c>
    </row>
    <row r="2963" spans="1:12" x14ac:dyDescent="0.2">
      <c r="A2963" s="5">
        <v>201</v>
      </c>
      <c r="B2963" s="5" t="s">
        <v>32</v>
      </c>
      <c r="C2963" s="5">
        <v>0</v>
      </c>
      <c r="D2963" s="5">
        <v>0</v>
      </c>
      <c r="E2963" s="5" t="s">
        <v>33</v>
      </c>
      <c r="F2963" s="5">
        <v>682</v>
      </c>
      <c r="G2963" s="5">
        <v>15</v>
      </c>
      <c r="H2963" s="5">
        <v>15</v>
      </c>
      <c r="I2963" s="5" t="s">
        <v>39</v>
      </c>
      <c r="J2963" s="8">
        <f t="shared" si="140"/>
        <v>5456</v>
      </c>
      <c r="K2963" s="4">
        <f t="shared" si="141"/>
        <v>0</v>
      </c>
      <c r="L2963" s="1">
        <f t="shared" si="139"/>
        <v>0</v>
      </c>
    </row>
    <row r="2964" spans="1:12" x14ac:dyDescent="0.2">
      <c r="A2964" s="5">
        <v>202</v>
      </c>
      <c r="B2964" s="5" t="s">
        <v>32</v>
      </c>
      <c r="C2964" s="5">
        <v>0</v>
      </c>
      <c r="D2964" s="5">
        <v>0</v>
      </c>
      <c r="E2964" s="5" t="s">
        <v>33</v>
      </c>
      <c r="F2964" s="5">
        <v>698</v>
      </c>
      <c r="G2964" s="5">
        <v>15</v>
      </c>
      <c r="H2964" s="5">
        <v>15</v>
      </c>
      <c r="I2964" s="5" t="s">
        <v>39</v>
      </c>
      <c r="J2964" s="8">
        <f t="shared" si="140"/>
        <v>5584</v>
      </c>
      <c r="K2964" s="4">
        <f t="shared" si="141"/>
        <v>0</v>
      </c>
      <c r="L2964" s="1">
        <f t="shared" si="139"/>
        <v>0</v>
      </c>
    </row>
    <row r="2965" spans="1:12" x14ac:dyDescent="0.2">
      <c r="A2965" s="5">
        <v>203</v>
      </c>
      <c r="B2965" s="5" t="s">
        <v>32</v>
      </c>
      <c r="C2965" s="5">
        <v>0</v>
      </c>
      <c r="D2965" s="5">
        <v>0</v>
      </c>
      <c r="E2965" s="5" t="s">
        <v>33</v>
      </c>
      <c r="F2965" s="5">
        <v>682</v>
      </c>
      <c r="G2965" s="5">
        <v>15</v>
      </c>
      <c r="H2965" s="5">
        <v>15</v>
      </c>
      <c r="I2965" s="5" t="s">
        <v>39</v>
      </c>
      <c r="J2965" s="8">
        <f t="shared" si="140"/>
        <v>5456</v>
      </c>
      <c r="K2965" s="4">
        <f t="shared" si="141"/>
        <v>0</v>
      </c>
      <c r="L2965" s="1">
        <f t="shared" si="139"/>
        <v>0</v>
      </c>
    </row>
    <row r="2966" spans="1:12" x14ac:dyDescent="0.2">
      <c r="A2966" s="5">
        <v>204</v>
      </c>
      <c r="B2966" s="5" t="s">
        <v>32</v>
      </c>
      <c r="C2966" s="5">
        <v>0</v>
      </c>
      <c r="D2966" s="5">
        <v>0</v>
      </c>
      <c r="E2966" s="5" t="s">
        <v>33</v>
      </c>
      <c r="F2966" s="5">
        <v>666</v>
      </c>
      <c r="G2966" s="5">
        <v>15</v>
      </c>
      <c r="H2966" s="5">
        <v>15</v>
      </c>
      <c r="I2966" s="5" t="s">
        <v>39</v>
      </c>
      <c r="J2966" s="8">
        <f t="shared" si="140"/>
        <v>5328</v>
      </c>
      <c r="K2966" s="4">
        <f t="shared" si="141"/>
        <v>0</v>
      </c>
      <c r="L2966" s="1">
        <f t="shared" si="139"/>
        <v>0</v>
      </c>
    </row>
    <row r="2967" spans="1:12" x14ac:dyDescent="0.2">
      <c r="A2967" s="5">
        <v>205</v>
      </c>
      <c r="B2967" s="5" t="s">
        <v>32</v>
      </c>
      <c r="C2967" s="5">
        <v>0</v>
      </c>
      <c r="D2967" s="5">
        <v>0</v>
      </c>
      <c r="E2967" s="5" t="s">
        <v>33</v>
      </c>
      <c r="F2967" s="5">
        <v>682</v>
      </c>
      <c r="G2967" s="5">
        <v>15</v>
      </c>
      <c r="H2967" s="5">
        <v>15</v>
      </c>
      <c r="I2967" s="5" t="s">
        <v>39</v>
      </c>
      <c r="J2967" s="8">
        <f t="shared" si="140"/>
        <v>5456</v>
      </c>
      <c r="K2967" s="4">
        <f t="shared" si="141"/>
        <v>0</v>
      </c>
      <c r="L2967" s="1">
        <f t="shared" si="139"/>
        <v>0</v>
      </c>
    </row>
    <row r="2968" spans="1:12" x14ac:dyDescent="0.2">
      <c r="A2968" s="5">
        <v>206</v>
      </c>
      <c r="B2968" s="5" t="s">
        <v>32</v>
      </c>
      <c r="C2968" s="5">
        <v>0</v>
      </c>
      <c r="D2968" s="5">
        <v>0</v>
      </c>
      <c r="E2968" s="5" t="s">
        <v>33</v>
      </c>
      <c r="F2968" s="5">
        <v>716</v>
      </c>
      <c r="G2968" s="5">
        <v>16</v>
      </c>
      <c r="H2968" s="5">
        <v>16</v>
      </c>
      <c r="I2968" s="5" t="s">
        <v>39</v>
      </c>
      <c r="J2968" s="8">
        <f t="shared" si="140"/>
        <v>5728</v>
      </c>
      <c r="K2968" s="4">
        <f t="shared" si="141"/>
        <v>0</v>
      </c>
      <c r="L2968" s="1">
        <f t="shared" ref="L2968:L3031" si="142">IF(AND(COUNT(J2968)=1,COUNT(C2968)=1),IF(COUNT(J2968)=1,(IF(K2968&gt;120,6,IF(K2968&gt;50,5,IF(K2968&gt;24,4,IF(K2968&gt;10,3,IF(K2968&gt;4,2,IF(K2968&gt;1,1,0))))))),""),"unk")</f>
        <v>0</v>
      </c>
    </row>
    <row r="2969" spans="1:12" x14ac:dyDescent="0.2">
      <c r="A2969" s="5">
        <v>207</v>
      </c>
      <c r="B2969" s="5" t="s">
        <v>840</v>
      </c>
      <c r="C2969" s="5">
        <v>0</v>
      </c>
      <c r="D2969" s="5">
        <v>0</v>
      </c>
      <c r="E2969" s="5" t="s">
        <v>33</v>
      </c>
      <c r="F2969" s="5">
        <v>838</v>
      </c>
      <c r="G2969" s="5">
        <v>19</v>
      </c>
      <c r="H2969" s="5">
        <v>19</v>
      </c>
      <c r="I2969" s="5" t="s">
        <v>39</v>
      </c>
      <c r="J2969" s="8">
        <f t="shared" si="140"/>
        <v>6704</v>
      </c>
      <c r="K2969" s="4">
        <f t="shared" si="141"/>
        <v>0</v>
      </c>
      <c r="L2969" s="1">
        <f t="shared" si="142"/>
        <v>0</v>
      </c>
    </row>
    <row r="2970" spans="1:12" x14ac:dyDescent="0.2">
      <c r="A2970" s="5">
        <v>208</v>
      </c>
      <c r="B2970" s="5" t="s">
        <v>32</v>
      </c>
      <c r="C2970" s="5">
        <v>0</v>
      </c>
      <c r="D2970" s="5">
        <v>0</v>
      </c>
      <c r="E2970" s="5" t="s">
        <v>33</v>
      </c>
      <c r="F2970" s="5">
        <v>679</v>
      </c>
      <c r="G2970" s="5">
        <v>15</v>
      </c>
      <c r="H2970" s="5">
        <v>15</v>
      </c>
      <c r="I2970" s="5" t="s">
        <v>39</v>
      </c>
      <c r="J2970" s="8">
        <f t="shared" si="140"/>
        <v>5432</v>
      </c>
      <c r="K2970" s="4">
        <f t="shared" si="141"/>
        <v>0</v>
      </c>
      <c r="L2970" s="1">
        <f t="shared" si="142"/>
        <v>0</v>
      </c>
    </row>
    <row r="2971" spans="1:12" x14ac:dyDescent="0.2">
      <c r="A2971" s="5">
        <v>209</v>
      </c>
      <c r="B2971" s="5" t="s">
        <v>841</v>
      </c>
      <c r="C2971" s="5">
        <v>0</v>
      </c>
      <c r="D2971" s="5">
        <v>0</v>
      </c>
      <c r="E2971" s="5" t="s">
        <v>33</v>
      </c>
      <c r="F2971" s="5">
        <v>457</v>
      </c>
      <c r="G2971" s="5">
        <v>10</v>
      </c>
      <c r="H2971" s="5">
        <v>10</v>
      </c>
      <c r="I2971" s="5" t="s">
        <v>39</v>
      </c>
      <c r="J2971" s="8">
        <f t="shared" si="140"/>
        <v>3656</v>
      </c>
      <c r="K2971" s="4">
        <f t="shared" si="141"/>
        <v>0</v>
      </c>
      <c r="L2971" s="1">
        <f t="shared" si="142"/>
        <v>0</v>
      </c>
    </row>
    <row r="2972" spans="1:12" x14ac:dyDescent="0.2">
      <c r="A2972" s="5">
        <v>300</v>
      </c>
      <c r="B2972" s="5" t="s">
        <v>842</v>
      </c>
      <c r="C2972" s="5">
        <v>0</v>
      </c>
      <c r="D2972" s="5">
        <v>0</v>
      </c>
      <c r="E2972" s="5" t="s">
        <v>33</v>
      </c>
      <c r="F2972" s="5">
        <v>688</v>
      </c>
      <c r="G2972" s="5">
        <v>15</v>
      </c>
      <c r="H2972" s="5">
        <v>15</v>
      </c>
      <c r="I2972" s="5" t="s">
        <v>39</v>
      </c>
      <c r="J2972" s="8">
        <f t="shared" si="140"/>
        <v>5504</v>
      </c>
      <c r="K2972" s="4">
        <f t="shared" si="141"/>
        <v>0</v>
      </c>
      <c r="L2972" s="1">
        <f t="shared" si="142"/>
        <v>0</v>
      </c>
    </row>
    <row r="2973" spans="1:12" x14ac:dyDescent="0.2">
      <c r="A2973" s="5">
        <v>301</v>
      </c>
      <c r="B2973" s="5" t="s">
        <v>32</v>
      </c>
      <c r="C2973" s="5">
        <v>0</v>
      </c>
      <c r="D2973" s="5">
        <v>0</v>
      </c>
      <c r="E2973" s="5" t="s">
        <v>33</v>
      </c>
      <c r="F2973" s="5">
        <v>688</v>
      </c>
      <c r="G2973" s="5">
        <v>15</v>
      </c>
      <c r="H2973" s="5">
        <v>15</v>
      </c>
      <c r="I2973" s="5" t="s">
        <v>39</v>
      </c>
      <c r="J2973" s="8">
        <f t="shared" si="140"/>
        <v>5504</v>
      </c>
      <c r="K2973" s="4">
        <f t="shared" si="141"/>
        <v>0</v>
      </c>
      <c r="L2973" s="1">
        <f t="shared" si="142"/>
        <v>0</v>
      </c>
    </row>
    <row r="2974" spans="1:12" x14ac:dyDescent="0.2">
      <c r="A2974" s="5">
        <v>302</v>
      </c>
      <c r="B2974" s="5" t="s">
        <v>32</v>
      </c>
      <c r="C2974" s="5">
        <v>0</v>
      </c>
      <c r="D2974" s="5">
        <v>0</v>
      </c>
      <c r="E2974" s="5" t="s">
        <v>33</v>
      </c>
      <c r="F2974" s="5">
        <v>704</v>
      </c>
      <c r="G2974" s="5">
        <v>15</v>
      </c>
      <c r="H2974" s="5">
        <v>15</v>
      </c>
      <c r="I2974" s="5" t="s">
        <v>39</v>
      </c>
      <c r="J2974" s="8">
        <f t="shared" si="140"/>
        <v>5632</v>
      </c>
      <c r="K2974" s="4">
        <f t="shared" si="141"/>
        <v>0</v>
      </c>
      <c r="L2974" s="1">
        <f t="shared" si="142"/>
        <v>0</v>
      </c>
    </row>
    <row r="2975" spans="1:12" x14ac:dyDescent="0.2">
      <c r="A2975" s="5">
        <v>303</v>
      </c>
      <c r="B2975" s="5" t="s">
        <v>32</v>
      </c>
      <c r="C2975" s="5">
        <v>0</v>
      </c>
      <c r="D2975" s="5">
        <v>0</v>
      </c>
      <c r="E2975" s="5" t="s">
        <v>33</v>
      </c>
      <c r="F2975" s="5">
        <v>670</v>
      </c>
      <c r="G2975" s="5">
        <v>15</v>
      </c>
      <c r="H2975" s="5">
        <v>15</v>
      </c>
      <c r="I2975" s="5" t="s">
        <v>39</v>
      </c>
      <c r="J2975" s="8">
        <f t="shared" si="140"/>
        <v>5360</v>
      </c>
      <c r="K2975" s="4">
        <f t="shared" si="141"/>
        <v>0</v>
      </c>
      <c r="L2975" s="1">
        <f t="shared" si="142"/>
        <v>0</v>
      </c>
    </row>
    <row r="2976" spans="1:12" x14ac:dyDescent="0.2">
      <c r="A2976" s="5">
        <v>304</v>
      </c>
      <c r="B2976" s="5" t="s">
        <v>32</v>
      </c>
      <c r="C2976" s="5">
        <v>0</v>
      </c>
      <c r="D2976" s="5">
        <v>0</v>
      </c>
      <c r="E2976" s="5" t="s">
        <v>33</v>
      </c>
      <c r="F2976" s="5">
        <v>643</v>
      </c>
      <c r="G2976" s="5">
        <v>14</v>
      </c>
      <c r="H2976" s="5">
        <v>14</v>
      </c>
      <c r="I2976" s="5" t="s">
        <v>39</v>
      </c>
      <c r="J2976" s="8">
        <f t="shared" si="140"/>
        <v>5144</v>
      </c>
      <c r="K2976" s="4">
        <f t="shared" si="141"/>
        <v>0</v>
      </c>
      <c r="L2976" s="1">
        <f t="shared" si="142"/>
        <v>0</v>
      </c>
    </row>
    <row r="2977" spans="1:12" x14ac:dyDescent="0.2">
      <c r="A2977" s="5">
        <v>305</v>
      </c>
      <c r="B2977" s="5" t="s">
        <v>32</v>
      </c>
      <c r="C2977" s="5">
        <v>0</v>
      </c>
      <c r="D2977" s="5">
        <v>0</v>
      </c>
      <c r="E2977" s="5" t="s">
        <v>33</v>
      </c>
      <c r="F2977" s="5">
        <v>691</v>
      </c>
      <c r="G2977" s="5">
        <v>15</v>
      </c>
      <c r="H2977" s="5">
        <v>15</v>
      </c>
      <c r="I2977" s="5" t="s">
        <v>39</v>
      </c>
      <c r="J2977" s="8">
        <f t="shared" si="140"/>
        <v>5528</v>
      </c>
      <c r="K2977" s="4">
        <f t="shared" si="141"/>
        <v>0</v>
      </c>
      <c r="L2977" s="1">
        <f t="shared" si="142"/>
        <v>0</v>
      </c>
    </row>
    <row r="2978" spans="1:12" x14ac:dyDescent="0.2">
      <c r="A2978" s="5">
        <v>306</v>
      </c>
      <c r="B2978" s="5" t="s">
        <v>32</v>
      </c>
      <c r="C2978" s="5">
        <v>0</v>
      </c>
      <c r="D2978" s="5">
        <v>0</v>
      </c>
      <c r="E2978" s="5" t="s">
        <v>33</v>
      </c>
      <c r="F2978" s="5">
        <v>725</v>
      </c>
      <c r="G2978" s="5">
        <v>16</v>
      </c>
      <c r="H2978" s="5">
        <v>16</v>
      </c>
      <c r="I2978" s="5" t="s">
        <v>39</v>
      </c>
      <c r="J2978" s="8">
        <f t="shared" si="140"/>
        <v>5800</v>
      </c>
      <c r="K2978" s="4">
        <f t="shared" si="141"/>
        <v>0</v>
      </c>
      <c r="L2978" s="1">
        <f t="shared" si="142"/>
        <v>0</v>
      </c>
    </row>
    <row r="2979" spans="1:12" x14ac:dyDescent="0.2">
      <c r="A2979" s="5">
        <v>307</v>
      </c>
      <c r="B2979" s="5" t="s">
        <v>32</v>
      </c>
      <c r="C2979" s="5">
        <v>0</v>
      </c>
      <c r="D2979" s="5">
        <v>0</v>
      </c>
      <c r="E2979" s="5" t="s">
        <v>33</v>
      </c>
      <c r="F2979" s="5">
        <v>966</v>
      </c>
      <c r="G2979" s="5">
        <v>21</v>
      </c>
      <c r="H2979" s="5">
        <v>21</v>
      </c>
      <c r="I2979" s="5" t="s">
        <v>39</v>
      </c>
      <c r="J2979" s="8">
        <f t="shared" si="140"/>
        <v>7728</v>
      </c>
      <c r="K2979" s="4">
        <f t="shared" si="141"/>
        <v>0</v>
      </c>
      <c r="L2979" s="1">
        <f t="shared" si="142"/>
        <v>0</v>
      </c>
    </row>
    <row r="2980" spans="1:12" x14ac:dyDescent="0.2">
      <c r="A2980" s="5">
        <v>308</v>
      </c>
      <c r="C2980" s="5">
        <v>0</v>
      </c>
      <c r="F2980" s="5">
        <v>688</v>
      </c>
      <c r="H2980" s="5">
        <v>0</v>
      </c>
      <c r="I2980" s="5" t="s">
        <v>39</v>
      </c>
      <c r="J2980" s="8">
        <f t="shared" si="140"/>
        <v>5504</v>
      </c>
      <c r="K2980" s="4">
        <f t="shared" si="141"/>
        <v>0</v>
      </c>
      <c r="L2980" s="1">
        <f t="shared" si="142"/>
        <v>0</v>
      </c>
    </row>
    <row r="2981" spans="1:12" x14ac:dyDescent="0.2">
      <c r="A2981" s="5">
        <v>309</v>
      </c>
      <c r="C2981" s="5">
        <v>0</v>
      </c>
      <c r="F2981" s="5">
        <v>360</v>
      </c>
      <c r="H2981" s="5">
        <v>0</v>
      </c>
      <c r="I2981" s="5" t="s">
        <v>39</v>
      </c>
      <c r="J2981" s="8">
        <f t="shared" si="140"/>
        <v>2880</v>
      </c>
      <c r="K2981" s="4">
        <f t="shared" si="141"/>
        <v>0</v>
      </c>
      <c r="L2981" s="1">
        <f t="shared" si="142"/>
        <v>0</v>
      </c>
    </row>
    <row r="2982" spans="1:12" x14ac:dyDescent="0.2">
      <c r="A2982" s="5">
        <v>310</v>
      </c>
      <c r="C2982" s="5">
        <v>0</v>
      </c>
      <c r="F2982" s="5">
        <v>172</v>
      </c>
      <c r="H2982" s="5">
        <v>0</v>
      </c>
      <c r="I2982" s="5" t="s">
        <v>39</v>
      </c>
      <c r="J2982" s="8">
        <f t="shared" si="140"/>
        <v>1376</v>
      </c>
      <c r="K2982" s="4">
        <f t="shared" si="141"/>
        <v>0</v>
      </c>
      <c r="L2982" s="1">
        <f t="shared" si="142"/>
        <v>0</v>
      </c>
    </row>
    <row r="2983" spans="1:12" x14ac:dyDescent="0.2">
      <c r="A2983" s="5" t="s">
        <v>26</v>
      </c>
      <c r="B2983" s="5" t="s">
        <v>27</v>
      </c>
      <c r="C2983" s="5">
        <v>0</v>
      </c>
      <c r="D2983" s="5">
        <v>0</v>
      </c>
      <c r="F2983" s="8">
        <v>3202</v>
      </c>
      <c r="G2983" s="5">
        <v>72</v>
      </c>
      <c r="H2983" s="5">
        <v>0</v>
      </c>
      <c r="I2983" s="5" t="s">
        <v>39</v>
      </c>
      <c r="J2983" s="8">
        <f t="shared" si="140"/>
        <v>25616</v>
      </c>
      <c r="K2983" s="4">
        <f t="shared" si="141"/>
        <v>0</v>
      </c>
      <c r="L2983" s="1">
        <f t="shared" si="142"/>
        <v>0</v>
      </c>
    </row>
    <row r="2984" spans="1:12" x14ac:dyDescent="0.2">
      <c r="A2984" s="5" t="s">
        <v>26</v>
      </c>
      <c r="B2984" s="5" t="s">
        <v>843</v>
      </c>
      <c r="C2984" s="5">
        <v>0</v>
      </c>
      <c r="D2984" s="5">
        <v>0</v>
      </c>
      <c r="F2984" s="5">
        <v>297</v>
      </c>
      <c r="G2984" s="5">
        <v>6</v>
      </c>
      <c r="H2984" s="5">
        <v>0</v>
      </c>
      <c r="I2984" s="5" t="s">
        <v>86</v>
      </c>
      <c r="J2984" s="8">
        <f t="shared" si="140"/>
        <v>2376</v>
      </c>
      <c r="K2984" s="4">
        <f t="shared" si="141"/>
        <v>0</v>
      </c>
      <c r="L2984" s="1">
        <f t="shared" si="142"/>
        <v>0</v>
      </c>
    </row>
    <row r="2985" spans="1:12" x14ac:dyDescent="0.2">
      <c r="A2985" s="5" t="s">
        <v>26</v>
      </c>
      <c r="B2985" s="5" t="s">
        <v>844</v>
      </c>
      <c r="C2985" s="5">
        <v>0</v>
      </c>
      <c r="D2985" s="5">
        <v>0</v>
      </c>
      <c r="F2985" s="5">
        <v>144</v>
      </c>
      <c r="G2985" s="5">
        <v>3</v>
      </c>
      <c r="H2985" s="5">
        <v>0</v>
      </c>
      <c r="I2985" s="5" t="s">
        <v>86</v>
      </c>
      <c r="J2985" s="8">
        <f t="shared" si="140"/>
        <v>1152</v>
      </c>
      <c r="K2985" s="4">
        <f t="shared" si="141"/>
        <v>0</v>
      </c>
      <c r="L2985" s="1">
        <f t="shared" si="142"/>
        <v>0</v>
      </c>
    </row>
    <row r="2986" spans="1:12" x14ac:dyDescent="0.2">
      <c r="A2986" s="5" t="s">
        <v>26</v>
      </c>
      <c r="B2986" s="5" t="s">
        <v>677</v>
      </c>
      <c r="C2986" s="5">
        <v>0</v>
      </c>
      <c r="D2986" s="5">
        <v>0</v>
      </c>
      <c r="F2986" s="5">
        <v>599</v>
      </c>
      <c r="G2986" s="5">
        <v>13</v>
      </c>
      <c r="H2986" s="5">
        <v>0</v>
      </c>
      <c r="I2986" s="5" t="s">
        <v>86</v>
      </c>
      <c r="J2986" s="8">
        <f t="shared" si="140"/>
        <v>4792</v>
      </c>
      <c r="K2986" s="4">
        <f t="shared" si="141"/>
        <v>0</v>
      </c>
      <c r="L2986" s="1">
        <f t="shared" si="142"/>
        <v>0</v>
      </c>
    </row>
    <row r="2987" spans="1:12" x14ac:dyDescent="0.2">
      <c r="A2987" s="5" t="s">
        <v>26</v>
      </c>
      <c r="B2987" s="5" t="s">
        <v>677</v>
      </c>
      <c r="C2987" s="5">
        <v>0</v>
      </c>
      <c r="D2987" s="5">
        <v>0</v>
      </c>
      <c r="F2987" s="5">
        <v>317</v>
      </c>
      <c r="G2987" s="5">
        <v>7</v>
      </c>
      <c r="H2987" s="5">
        <v>0</v>
      </c>
      <c r="I2987" s="5" t="s">
        <v>86</v>
      </c>
      <c r="J2987" s="8">
        <f t="shared" si="140"/>
        <v>2536</v>
      </c>
      <c r="K2987" s="4">
        <f t="shared" si="141"/>
        <v>0</v>
      </c>
      <c r="L2987" s="1">
        <f t="shared" si="142"/>
        <v>0</v>
      </c>
    </row>
    <row r="2988" spans="1:12" x14ac:dyDescent="0.2">
      <c r="A2988" s="5" t="s">
        <v>26</v>
      </c>
      <c r="B2988" s="5" t="s">
        <v>845</v>
      </c>
      <c r="C2988" s="5">
        <v>0</v>
      </c>
      <c r="D2988" s="5">
        <v>0</v>
      </c>
      <c r="F2988" s="5">
        <v>415</v>
      </c>
      <c r="G2988" s="5">
        <v>9</v>
      </c>
      <c r="H2988" s="5">
        <v>0</v>
      </c>
      <c r="I2988" s="5" t="s">
        <v>86</v>
      </c>
      <c r="J2988" s="8">
        <f t="shared" si="140"/>
        <v>3320</v>
      </c>
      <c r="K2988" s="4">
        <f t="shared" si="141"/>
        <v>0</v>
      </c>
      <c r="L2988" s="1">
        <f t="shared" si="142"/>
        <v>0</v>
      </c>
    </row>
    <row r="2989" spans="1:12" x14ac:dyDescent="0.2">
      <c r="A2989" s="5" t="s">
        <v>26</v>
      </c>
      <c r="B2989" s="5" t="s">
        <v>675</v>
      </c>
      <c r="C2989" s="5">
        <v>0</v>
      </c>
      <c r="D2989" s="5">
        <v>0</v>
      </c>
      <c r="F2989" s="5">
        <v>387</v>
      </c>
      <c r="G2989" s="5">
        <v>8</v>
      </c>
      <c r="H2989" s="5">
        <v>0</v>
      </c>
      <c r="I2989" s="5" t="s">
        <v>86</v>
      </c>
      <c r="J2989" s="8">
        <f t="shared" si="140"/>
        <v>3096</v>
      </c>
      <c r="K2989" s="4">
        <f t="shared" si="141"/>
        <v>0</v>
      </c>
      <c r="L2989" s="1">
        <f t="shared" si="142"/>
        <v>0</v>
      </c>
    </row>
    <row r="2990" spans="1:12" x14ac:dyDescent="0.2">
      <c r="A2990" s="5" t="s">
        <v>26</v>
      </c>
      <c r="B2990" s="5" t="s">
        <v>846</v>
      </c>
      <c r="C2990" s="5">
        <v>0</v>
      </c>
      <c r="D2990" s="5">
        <v>0</v>
      </c>
      <c r="F2990" s="5">
        <v>441</v>
      </c>
      <c r="G2990" s="5">
        <v>10</v>
      </c>
      <c r="H2990" s="5">
        <v>0</v>
      </c>
      <c r="I2990" s="5" t="s">
        <v>86</v>
      </c>
      <c r="J2990" s="8">
        <f t="shared" si="140"/>
        <v>3528</v>
      </c>
      <c r="K2990" s="4">
        <f t="shared" si="141"/>
        <v>0</v>
      </c>
      <c r="L2990" s="1">
        <f t="shared" si="142"/>
        <v>0</v>
      </c>
    </row>
    <row r="2991" spans="1:12" x14ac:dyDescent="0.2">
      <c r="A2991" s="5" t="s">
        <v>26</v>
      </c>
      <c r="B2991" s="5" t="s">
        <v>847</v>
      </c>
      <c r="C2991" s="5">
        <v>0</v>
      </c>
      <c r="D2991" s="5">
        <v>0</v>
      </c>
      <c r="F2991" s="8">
        <v>2723</v>
      </c>
      <c r="G2991" s="5">
        <v>61</v>
      </c>
      <c r="H2991" s="5">
        <v>0</v>
      </c>
      <c r="I2991" s="5" t="s">
        <v>39</v>
      </c>
      <c r="J2991" s="8">
        <f t="shared" si="140"/>
        <v>21784</v>
      </c>
      <c r="K2991" s="4">
        <f t="shared" si="141"/>
        <v>0</v>
      </c>
      <c r="L2991" s="1">
        <f t="shared" si="142"/>
        <v>0</v>
      </c>
    </row>
    <row r="2992" spans="1:12" x14ac:dyDescent="0.2">
      <c r="A2992" s="5" t="s">
        <v>26</v>
      </c>
      <c r="B2992" s="5" t="s">
        <v>91</v>
      </c>
      <c r="C2992" s="5">
        <v>0</v>
      </c>
      <c r="D2992" s="5">
        <v>0</v>
      </c>
      <c r="E2992" s="5" t="s">
        <v>33</v>
      </c>
      <c r="F2992" s="8">
        <v>1168</v>
      </c>
      <c r="G2992" s="5">
        <v>26</v>
      </c>
      <c r="H2992" s="5">
        <v>26</v>
      </c>
      <c r="I2992" s="5" t="s">
        <v>39</v>
      </c>
      <c r="J2992" s="8">
        <f t="shared" si="140"/>
        <v>9344</v>
      </c>
      <c r="K2992" s="4">
        <f t="shared" si="141"/>
        <v>0</v>
      </c>
      <c r="L2992" s="1">
        <f t="shared" si="142"/>
        <v>0</v>
      </c>
    </row>
    <row r="2993" spans="1:12" x14ac:dyDescent="0.2">
      <c r="A2993" s="5" t="s">
        <v>26</v>
      </c>
      <c r="B2993" s="5" t="s">
        <v>46</v>
      </c>
      <c r="C2993" s="5">
        <v>0</v>
      </c>
      <c r="D2993" s="5">
        <v>0</v>
      </c>
      <c r="E2993" s="5" t="s">
        <v>33</v>
      </c>
      <c r="F2993" s="5">
        <v>360</v>
      </c>
      <c r="G2993" s="5">
        <v>8</v>
      </c>
      <c r="H2993" s="5">
        <v>8</v>
      </c>
      <c r="I2993" s="5" t="s">
        <v>39</v>
      </c>
      <c r="J2993" s="8">
        <f t="shared" si="140"/>
        <v>2880</v>
      </c>
      <c r="K2993" s="4">
        <f t="shared" si="141"/>
        <v>0</v>
      </c>
      <c r="L2993" s="1">
        <f t="shared" si="142"/>
        <v>0</v>
      </c>
    </row>
    <row r="2994" spans="1:12" x14ac:dyDescent="0.2">
      <c r="A2994" s="5" t="s">
        <v>26</v>
      </c>
      <c r="B2994" s="5" t="s">
        <v>48</v>
      </c>
      <c r="C2994" s="5">
        <v>0</v>
      </c>
      <c r="D2994" s="5">
        <v>0</v>
      </c>
      <c r="E2994" s="5" t="s">
        <v>33</v>
      </c>
      <c r="F2994" s="5">
        <v>175</v>
      </c>
      <c r="G2994" s="5">
        <v>3</v>
      </c>
      <c r="H2994" s="5">
        <v>3</v>
      </c>
      <c r="I2994" s="5" t="s">
        <v>39</v>
      </c>
      <c r="J2994" s="8">
        <f t="shared" si="140"/>
        <v>1400</v>
      </c>
      <c r="K2994" s="4">
        <f t="shared" si="141"/>
        <v>0</v>
      </c>
      <c r="L2994" s="1">
        <f t="shared" si="142"/>
        <v>0</v>
      </c>
    </row>
    <row r="2995" spans="1:12" x14ac:dyDescent="0.2">
      <c r="A2995" s="5" t="s">
        <v>26</v>
      </c>
      <c r="B2995" s="5" t="s">
        <v>275</v>
      </c>
      <c r="C2995" s="5">
        <v>0</v>
      </c>
      <c r="D2995" s="5">
        <v>0</v>
      </c>
      <c r="E2995" s="5" t="s">
        <v>33</v>
      </c>
      <c r="F2995" s="5">
        <v>231</v>
      </c>
      <c r="G2995" s="5">
        <v>5</v>
      </c>
      <c r="H2995" s="5">
        <v>5</v>
      </c>
      <c r="I2995" s="5" t="s">
        <v>39</v>
      </c>
      <c r="J2995" s="8">
        <f t="shared" si="140"/>
        <v>1848</v>
      </c>
      <c r="K2995" s="4">
        <f t="shared" si="141"/>
        <v>0</v>
      </c>
      <c r="L2995" s="1">
        <f t="shared" si="142"/>
        <v>0</v>
      </c>
    </row>
    <row r="2996" spans="1:12" x14ac:dyDescent="0.2">
      <c r="A2996" s="5" t="s">
        <v>26</v>
      </c>
      <c r="B2996" s="5" t="s">
        <v>848</v>
      </c>
      <c r="D2996" s="5">
        <v>0</v>
      </c>
      <c r="E2996" s="5" t="s">
        <v>33</v>
      </c>
      <c r="F2996" s="5">
        <v>879</v>
      </c>
      <c r="G2996" s="5">
        <v>19</v>
      </c>
      <c r="H2996" s="5">
        <v>19</v>
      </c>
      <c r="I2996" s="5" t="s">
        <v>39</v>
      </c>
      <c r="J2996" s="8">
        <f t="shared" si="140"/>
        <v>7032</v>
      </c>
      <c r="K2996" s="4" t="str">
        <f t="shared" si="141"/>
        <v>unk</v>
      </c>
      <c r="L2996" s="1" t="str">
        <f t="shared" si="142"/>
        <v>unk</v>
      </c>
    </row>
    <row r="2997" spans="1:12" x14ac:dyDescent="0.2">
      <c r="A2997" s="5" t="s">
        <v>26</v>
      </c>
      <c r="B2997" s="5" t="s">
        <v>209</v>
      </c>
      <c r="D2997" s="5">
        <v>0</v>
      </c>
      <c r="E2997" s="5" t="s">
        <v>33</v>
      </c>
      <c r="F2997" s="5">
        <v>458</v>
      </c>
      <c r="G2997" s="5">
        <v>10</v>
      </c>
      <c r="H2997" s="5">
        <v>10</v>
      </c>
      <c r="I2997" s="5" t="s">
        <v>39</v>
      </c>
      <c r="J2997" s="8">
        <f t="shared" si="140"/>
        <v>3664</v>
      </c>
      <c r="K2997" s="4" t="str">
        <f t="shared" si="141"/>
        <v>unk</v>
      </c>
      <c r="L2997" s="1" t="str">
        <f t="shared" si="142"/>
        <v>unk</v>
      </c>
    </row>
    <row r="2998" spans="1:12" x14ac:dyDescent="0.2">
      <c r="A2998" s="5" t="s">
        <v>26</v>
      </c>
      <c r="B2998" s="5" t="s">
        <v>849</v>
      </c>
      <c r="C2998" s="5">
        <v>0</v>
      </c>
      <c r="D2998" s="5">
        <v>0</v>
      </c>
      <c r="F2998" s="5">
        <v>605</v>
      </c>
      <c r="G2998" s="5">
        <v>13</v>
      </c>
      <c r="H2998" s="5">
        <v>0</v>
      </c>
      <c r="I2998" s="5" t="s">
        <v>39</v>
      </c>
      <c r="J2998" s="8">
        <f t="shared" si="140"/>
        <v>4840</v>
      </c>
      <c r="K2998" s="4">
        <f t="shared" si="141"/>
        <v>0</v>
      </c>
      <c r="L2998" s="1">
        <f t="shared" si="142"/>
        <v>0</v>
      </c>
    </row>
    <row r="2999" spans="1:12" x14ac:dyDescent="0.2">
      <c r="J2999" s="8" t="str">
        <f t="shared" si="140"/>
        <v/>
      </c>
      <c r="K2999" s="4" t="str">
        <f t="shared" si="141"/>
        <v>unk</v>
      </c>
      <c r="L2999" s="1" t="str">
        <f t="shared" si="142"/>
        <v>unk</v>
      </c>
    </row>
    <row r="3000" spans="1:12" x14ac:dyDescent="0.2">
      <c r="A3000" s="5" t="s">
        <v>0</v>
      </c>
      <c r="B3000" s="6">
        <v>44306</v>
      </c>
      <c r="J3000" s="8" t="str">
        <f t="shared" si="140"/>
        <v/>
      </c>
      <c r="K3000" s="4" t="str">
        <f t="shared" si="141"/>
        <v>unk</v>
      </c>
      <c r="L3000" s="1" t="str">
        <f t="shared" si="142"/>
        <v>unk</v>
      </c>
    </row>
    <row r="3001" spans="1:12" x14ac:dyDescent="0.2">
      <c r="A3001" s="5" t="s">
        <v>2</v>
      </c>
      <c r="B3001" s="5" t="s">
        <v>850</v>
      </c>
      <c r="J3001" s="8" t="str">
        <f t="shared" si="140"/>
        <v/>
      </c>
      <c r="K3001" s="4" t="str">
        <f t="shared" si="141"/>
        <v>unk</v>
      </c>
      <c r="L3001" s="1" t="str">
        <f t="shared" si="142"/>
        <v>unk</v>
      </c>
    </row>
    <row r="3002" spans="1:12" x14ac:dyDescent="0.2">
      <c r="A3002" s="5" t="s">
        <v>6</v>
      </c>
      <c r="B3002" s="5" t="s">
        <v>74</v>
      </c>
      <c r="C3002" s="5" t="s">
        <v>9</v>
      </c>
      <c r="J3002" s="8" t="str">
        <f t="shared" si="140"/>
        <v/>
      </c>
      <c r="K3002" s="4" t="str">
        <f t="shared" si="141"/>
        <v>unk</v>
      </c>
      <c r="L3002" s="1" t="str">
        <f t="shared" si="142"/>
        <v>unk</v>
      </c>
    </row>
    <row r="3003" spans="1:12" x14ac:dyDescent="0.2">
      <c r="B3003" s="5" t="s">
        <v>426</v>
      </c>
      <c r="J3003" s="8" t="str">
        <f t="shared" si="140"/>
        <v/>
      </c>
      <c r="K3003" s="4" t="str">
        <f t="shared" si="141"/>
        <v>unk</v>
      </c>
      <c r="L3003" s="1" t="str">
        <f t="shared" si="142"/>
        <v>unk</v>
      </c>
    </row>
    <row r="3004" spans="1:12" x14ac:dyDescent="0.2">
      <c r="A3004" s="5" t="s">
        <v>11</v>
      </c>
      <c r="J3004" s="8" t="str">
        <f t="shared" si="140"/>
        <v/>
      </c>
      <c r="K3004" s="4" t="str">
        <f t="shared" si="141"/>
        <v>unk</v>
      </c>
      <c r="L3004" s="1" t="str">
        <f t="shared" si="142"/>
        <v>unk</v>
      </c>
    </row>
    <row r="3005" spans="1:12" x14ac:dyDescent="0.2">
      <c r="A3005" s="5" t="s">
        <v>13</v>
      </c>
      <c r="B3005" s="5" t="s">
        <v>14</v>
      </c>
      <c r="C3005" s="5" t="s">
        <v>15</v>
      </c>
      <c r="D3005" s="5" t="s">
        <v>16</v>
      </c>
      <c r="E3005" s="5" t="s">
        <v>17</v>
      </c>
      <c r="F3005" s="5" t="s">
        <v>18</v>
      </c>
      <c r="G3005" s="5" t="s">
        <v>19</v>
      </c>
      <c r="H3005" s="5" t="s">
        <v>20</v>
      </c>
      <c r="I3005" s="5" t="s">
        <v>21</v>
      </c>
      <c r="J3005" s="8" t="str">
        <f t="shared" si="140"/>
        <v/>
      </c>
      <c r="K3005" s="4" t="str">
        <f t="shared" si="141"/>
        <v>unk</v>
      </c>
      <c r="L3005" s="1" t="str">
        <f t="shared" si="142"/>
        <v>unk</v>
      </c>
    </row>
    <row r="3006" spans="1:12" x14ac:dyDescent="0.2">
      <c r="A3006" s="5">
        <v>101</v>
      </c>
      <c r="B3006" s="5" t="s">
        <v>152</v>
      </c>
      <c r="C3006" s="5">
        <v>85</v>
      </c>
      <c r="D3006" s="5">
        <v>5</v>
      </c>
      <c r="F3006" s="5">
        <v>568</v>
      </c>
      <c r="G3006" s="5">
        <v>12</v>
      </c>
      <c r="H3006" s="5">
        <v>5</v>
      </c>
      <c r="I3006" s="5" t="s">
        <v>319</v>
      </c>
      <c r="J3006" s="8">
        <f t="shared" si="140"/>
        <v>4544</v>
      </c>
      <c r="K3006" s="4">
        <f t="shared" si="141"/>
        <v>1.1223591549295775</v>
      </c>
      <c r="L3006" s="1">
        <f t="shared" si="142"/>
        <v>1</v>
      </c>
    </row>
    <row r="3007" spans="1:12" x14ac:dyDescent="0.2">
      <c r="A3007" s="5">
        <v>102</v>
      </c>
      <c r="B3007" s="5" t="s">
        <v>268</v>
      </c>
      <c r="C3007" s="5">
        <v>212</v>
      </c>
      <c r="D3007" s="5">
        <v>14</v>
      </c>
      <c r="F3007" s="5">
        <v>498</v>
      </c>
      <c r="G3007" s="5">
        <v>11</v>
      </c>
      <c r="H3007" s="5">
        <v>11</v>
      </c>
      <c r="I3007" s="5" t="s">
        <v>319</v>
      </c>
      <c r="J3007" s="8">
        <f t="shared" si="140"/>
        <v>3984</v>
      </c>
      <c r="K3007" s="4">
        <f t="shared" si="141"/>
        <v>3.1927710843373496</v>
      </c>
      <c r="L3007" s="1">
        <f t="shared" si="142"/>
        <v>1</v>
      </c>
    </row>
    <row r="3008" spans="1:12" x14ac:dyDescent="0.2">
      <c r="A3008" s="5" t="s">
        <v>513</v>
      </c>
      <c r="B3008" s="5" t="s">
        <v>851</v>
      </c>
      <c r="C3008" s="5">
        <v>261</v>
      </c>
      <c r="D3008" s="5">
        <v>17</v>
      </c>
      <c r="F3008" s="5">
        <v>414</v>
      </c>
      <c r="G3008" s="5">
        <v>9</v>
      </c>
      <c r="H3008" s="5">
        <v>9</v>
      </c>
      <c r="I3008" s="5" t="s">
        <v>319</v>
      </c>
      <c r="J3008" s="8">
        <f t="shared" si="140"/>
        <v>3312</v>
      </c>
      <c r="K3008" s="4">
        <f t="shared" si="141"/>
        <v>4.7282608695652177</v>
      </c>
      <c r="L3008" s="1">
        <f t="shared" si="142"/>
        <v>2</v>
      </c>
    </row>
    <row r="3009" spans="1:12" x14ac:dyDescent="0.2">
      <c r="A3009" s="5">
        <v>104</v>
      </c>
      <c r="B3009" s="5" t="s">
        <v>152</v>
      </c>
      <c r="C3009" s="5">
        <v>66</v>
      </c>
      <c r="D3009" s="5">
        <v>4</v>
      </c>
      <c r="F3009" s="5">
        <v>140</v>
      </c>
      <c r="G3009" s="5">
        <v>3</v>
      </c>
      <c r="H3009" s="5">
        <v>3</v>
      </c>
      <c r="I3009" s="5" t="s">
        <v>319</v>
      </c>
      <c r="J3009" s="8">
        <f t="shared" si="140"/>
        <v>1120</v>
      </c>
      <c r="K3009" s="4">
        <f t="shared" si="141"/>
        <v>3.5357142857142856</v>
      </c>
      <c r="L3009" s="1">
        <f t="shared" si="142"/>
        <v>1</v>
      </c>
    </row>
    <row r="3010" spans="1:12" x14ac:dyDescent="0.2">
      <c r="A3010" s="5">
        <v>105</v>
      </c>
      <c r="B3010" s="5" t="s">
        <v>152</v>
      </c>
      <c r="C3010" s="5">
        <v>171</v>
      </c>
      <c r="D3010" s="5">
        <v>11</v>
      </c>
      <c r="F3010" s="5">
        <v>284</v>
      </c>
      <c r="G3010" s="5">
        <v>6</v>
      </c>
      <c r="H3010" s="5">
        <v>6</v>
      </c>
      <c r="I3010" s="5" t="s">
        <v>319</v>
      </c>
      <c r="J3010" s="8">
        <f t="shared" si="140"/>
        <v>2272</v>
      </c>
      <c r="K3010" s="4">
        <f t="shared" si="141"/>
        <v>4.515845070422535</v>
      </c>
      <c r="L3010" s="1">
        <f t="shared" si="142"/>
        <v>2</v>
      </c>
    </row>
    <row r="3011" spans="1:12" x14ac:dyDescent="0.2">
      <c r="A3011" s="5" t="s">
        <v>852</v>
      </c>
      <c r="B3011" s="5" t="s">
        <v>853</v>
      </c>
      <c r="C3011" s="5">
        <v>79</v>
      </c>
      <c r="D3011" s="5">
        <v>5</v>
      </c>
      <c r="F3011" s="5">
        <v>242</v>
      </c>
      <c r="G3011" s="5">
        <v>5</v>
      </c>
      <c r="H3011" s="5">
        <v>5</v>
      </c>
      <c r="I3011" s="5" t="s">
        <v>319</v>
      </c>
      <c r="J3011" s="8">
        <f t="shared" si="140"/>
        <v>1936</v>
      </c>
      <c r="K3011" s="4">
        <f t="shared" si="141"/>
        <v>2.4483471074380163</v>
      </c>
      <c r="L3011" s="1">
        <f t="shared" si="142"/>
        <v>1</v>
      </c>
    </row>
    <row r="3012" spans="1:12" x14ac:dyDescent="0.2">
      <c r="A3012" s="5">
        <v>106</v>
      </c>
      <c r="B3012" s="5" t="s">
        <v>152</v>
      </c>
      <c r="C3012" s="5">
        <v>94</v>
      </c>
      <c r="D3012" s="5">
        <v>6</v>
      </c>
      <c r="F3012" s="5">
        <v>119</v>
      </c>
      <c r="G3012" s="5">
        <v>2</v>
      </c>
      <c r="H3012" s="5">
        <v>2</v>
      </c>
      <c r="I3012" s="5" t="s">
        <v>319</v>
      </c>
      <c r="J3012" s="8">
        <f t="shared" si="140"/>
        <v>952</v>
      </c>
      <c r="K3012" s="4">
        <f t="shared" si="141"/>
        <v>5.9243697478991599</v>
      </c>
      <c r="L3012" s="1">
        <f t="shared" si="142"/>
        <v>2</v>
      </c>
    </row>
    <row r="3013" spans="1:12" x14ac:dyDescent="0.2">
      <c r="A3013" s="5">
        <v>107</v>
      </c>
      <c r="B3013" s="5" t="s">
        <v>152</v>
      </c>
      <c r="C3013" s="5">
        <v>68</v>
      </c>
      <c r="D3013" s="5">
        <v>4</v>
      </c>
      <c r="F3013" s="5">
        <v>112</v>
      </c>
      <c r="G3013" s="5">
        <v>2</v>
      </c>
      <c r="H3013" s="5">
        <v>2</v>
      </c>
      <c r="I3013" s="5" t="s">
        <v>319</v>
      </c>
      <c r="J3013" s="8">
        <f t="shared" si="140"/>
        <v>896</v>
      </c>
      <c r="K3013" s="4">
        <f t="shared" si="141"/>
        <v>4.5535714285714288</v>
      </c>
      <c r="L3013" s="1">
        <f t="shared" si="142"/>
        <v>2</v>
      </c>
    </row>
    <row r="3014" spans="1:12" x14ac:dyDescent="0.2">
      <c r="A3014" s="5">
        <v>108</v>
      </c>
      <c r="B3014" s="5" t="s">
        <v>152</v>
      </c>
      <c r="C3014" s="5">
        <v>61</v>
      </c>
      <c r="D3014" s="5">
        <v>4</v>
      </c>
      <c r="F3014" s="5">
        <v>86</v>
      </c>
      <c r="G3014" s="5">
        <v>1</v>
      </c>
      <c r="H3014" s="5">
        <v>1</v>
      </c>
      <c r="I3014" s="5" t="s">
        <v>319</v>
      </c>
      <c r="J3014" s="8">
        <f t="shared" si="140"/>
        <v>688</v>
      </c>
      <c r="K3014" s="4">
        <f t="shared" si="141"/>
        <v>5.3197674418604652</v>
      </c>
      <c r="L3014" s="1">
        <f t="shared" si="142"/>
        <v>2</v>
      </c>
    </row>
    <row r="3015" spans="1:12" x14ac:dyDescent="0.2">
      <c r="A3015" s="5">
        <v>109</v>
      </c>
      <c r="B3015" s="5" t="s">
        <v>152</v>
      </c>
      <c r="C3015" s="5">
        <v>56</v>
      </c>
      <c r="D3015" s="5">
        <v>3</v>
      </c>
      <c r="F3015" s="5">
        <v>74</v>
      </c>
      <c r="G3015" s="5">
        <v>1</v>
      </c>
      <c r="H3015" s="5">
        <v>1</v>
      </c>
      <c r="I3015" s="5" t="s">
        <v>319</v>
      </c>
      <c r="J3015" s="8">
        <f t="shared" si="140"/>
        <v>592</v>
      </c>
      <c r="K3015" s="4">
        <f t="shared" si="141"/>
        <v>5.6756756756756754</v>
      </c>
      <c r="L3015" s="1">
        <f t="shared" si="142"/>
        <v>2</v>
      </c>
    </row>
    <row r="3016" spans="1:12" x14ac:dyDescent="0.2">
      <c r="A3016" s="5">
        <v>110</v>
      </c>
      <c r="B3016" s="5" t="s">
        <v>152</v>
      </c>
      <c r="C3016" s="5">
        <v>71</v>
      </c>
      <c r="D3016" s="5">
        <v>4</v>
      </c>
      <c r="F3016" s="5">
        <v>86</v>
      </c>
      <c r="G3016" s="5">
        <v>1</v>
      </c>
      <c r="H3016" s="5">
        <v>1</v>
      </c>
      <c r="I3016" s="5" t="s">
        <v>319</v>
      </c>
      <c r="J3016" s="8">
        <f t="shared" si="140"/>
        <v>688</v>
      </c>
      <c r="K3016" s="4">
        <f t="shared" si="141"/>
        <v>6.191860465116279</v>
      </c>
      <c r="L3016" s="1">
        <f t="shared" si="142"/>
        <v>2</v>
      </c>
    </row>
    <row r="3017" spans="1:12" x14ac:dyDescent="0.2">
      <c r="A3017" s="5">
        <v>111</v>
      </c>
      <c r="B3017" s="5" t="s">
        <v>152</v>
      </c>
      <c r="C3017" s="5">
        <v>68</v>
      </c>
      <c r="D3017" s="5">
        <v>4</v>
      </c>
      <c r="F3017" s="5">
        <v>86</v>
      </c>
      <c r="G3017" s="5">
        <v>1</v>
      </c>
      <c r="H3017" s="5">
        <v>1</v>
      </c>
      <c r="I3017" s="5" t="s">
        <v>319</v>
      </c>
      <c r="J3017" s="8">
        <f t="shared" si="140"/>
        <v>688</v>
      </c>
      <c r="K3017" s="4">
        <f t="shared" si="141"/>
        <v>5.9302325581395348</v>
      </c>
      <c r="L3017" s="1">
        <f t="shared" si="142"/>
        <v>2</v>
      </c>
    </row>
    <row r="3018" spans="1:12" x14ac:dyDescent="0.2">
      <c r="A3018" s="5">
        <v>112</v>
      </c>
      <c r="B3018" s="5" t="s">
        <v>152</v>
      </c>
      <c r="C3018" s="5">
        <v>80</v>
      </c>
      <c r="D3018" s="5">
        <v>5</v>
      </c>
      <c r="F3018" s="5">
        <v>86</v>
      </c>
      <c r="G3018" s="5">
        <v>1</v>
      </c>
      <c r="H3018" s="5">
        <v>1</v>
      </c>
      <c r="I3018" s="5" t="s">
        <v>319</v>
      </c>
      <c r="J3018" s="8">
        <f t="shared" si="140"/>
        <v>688</v>
      </c>
      <c r="K3018" s="4">
        <f t="shared" si="141"/>
        <v>6.9767441860465116</v>
      </c>
      <c r="L3018" s="1">
        <f t="shared" si="142"/>
        <v>2</v>
      </c>
    </row>
    <row r="3019" spans="1:12" x14ac:dyDescent="0.2">
      <c r="A3019" s="5">
        <v>113</v>
      </c>
      <c r="B3019" s="5" t="s">
        <v>152</v>
      </c>
      <c r="C3019" s="5">
        <v>63</v>
      </c>
      <c r="D3019" s="5">
        <v>4</v>
      </c>
      <c r="F3019" s="5">
        <v>86</v>
      </c>
      <c r="G3019" s="5">
        <v>1</v>
      </c>
      <c r="H3019" s="5">
        <v>1</v>
      </c>
      <c r="I3019" s="5" t="s">
        <v>319</v>
      </c>
      <c r="J3019" s="8">
        <f t="shared" si="140"/>
        <v>688</v>
      </c>
      <c r="K3019" s="4">
        <f t="shared" si="141"/>
        <v>5.4941860465116283</v>
      </c>
      <c r="L3019" s="1">
        <f t="shared" si="142"/>
        <v>2</v>
      </c>
    </row>
    <row r="3020" spans="1:12" x14ac:dyDescent="0.2">
      <c r="A3020" s="5">
        <v>114</v>
      </c>
      <c r="B3020" s="5" t="s">
        <v>152</v>
      </c>
      <c r="C3020" s="5">
        <v>115</v>
      </c>
      <c r="D3020" s="5">
        <v>7</v>
      </c>
      <c r="F3020" s="5">
        <v>86</v>
      </c>
      <c r="G3020" s="5">
        <v>1</v>
      </c>
      <c r="H3020" s="5">
        <v>1</v>
      </c>
      <c r="I3020" s="5" t="s">
        <v>319</v>
      </c>
      <c r="J3020" s="8">
        <f t="shared" si="140"/>
        <v>688</v>
      </c>
      <c r="K3020" s="4">
        <f t="shared" si="141"/>
        <v>10.029069767441861</v>
      </c>
      <c r="L3020" s="1">
        <f t="shared" si="142"/>
        <v>3</v>
      </c>
    </row>
    <row r="3021" spans="1:12" x14ac:dyDescent="0.2">
      <c r="A3021" s="5">
        <v>115</v>
      </c>
      <c r="B3021" s="5" t="s">
        <v>152</v>
      </c>
      <c r="C3021" s="5">
        <v>124</v>
      </c>
      <c r="D3021" s="5">
        <v>8</v>
      </c>
      <c r="F3021" s="5">
        <v>86</v>
      </c>
      <c r="G3021" s="5">
        <v>1</v>
      </c>
      <c r="H3021" s="5">
        <v>1</v>
      </c>
      <c r="I3021" s="5" t="s">
        <v>319</v>
      </c>
      <c r="J3021" s="8">
        <f t="shared" ref="J3021:J3084" si="143">IF(COUNT(F3021)=1,F3021*8,"")</f>
        <v>688</v>
      </c>
      <c r="K3021" s="4">
        <f t="shared" ref="K3021:K3084" si="144">IF( AND(COUNT(J3021)=1,COUNT(C3021)=1), ABS((C3021*60/J3021)), "unk" )</f>
        <v>10.813953488372093</v>
      </c>
      <c r="L3021" s="1">
        <f t="shared" si="142"/>
        <v>3</v>
      </c>
    </row>
    <row r="3022" spans="1:12" x14ac:dyDescent="0.2">
      <c r="A3022" s="5">
        <v>116</v>
      </c>
      <c r="B3022" s="5" t="s">
        <v>152</v>
      </c>
      <c r="C3022" s="5">
        <v>160</v>
      </c>
      <c r="D3022" s="5">
        <v>10</v>
      </c>
      <c r="F3022" s="5">
        <v>242</v>
      </c>
      <c r="G3022" s="5">
        <v>5</v>
      </c>
      <c r="H3022" s="5">
        <v>5</v>
      </c>
      <c r="I3022" s="5" t="s">
        <v>319</v>
      </c>
      <c r="J3022" s="8">
        <f t="shared" si="143"/>
        <v>1936</v>
      </c>
      <c r="K3022" s="4">
        <f t="shared" si="144"/>
        <v>4.9586776859504136</v>
      </c>
      <c r="L3022" s="1">
        <f t="shared" si="142"/>
        <v>2</v>
      </c>
    </row>
    <row r="3023" spans="1:12" x14ac:dyDescent="0.2">
      <c r="A3023" s="5">
        <v>117</v>
      </c>
      <c r="B3023" s="5" t="s">
        <v>152</v>
      </c>
      <c r="C3023" s="5">
        <v>92</v>
      </c>
      <c r="D3023" s="5">
        <v>6</v>
      </c>
      <c r="F3023" s="5">
        <v>20</v>
      </c>
      <c r="G3023" s="5">
        <v>0</v>
      </c>
      <c r="H3023" s="5">
        <v>0</v>
      </c>
      <c r="I3023" s="5" t="s">
        <v>319</v>
      </c>
      <c r="J3023" s="8">
        <f t="shared" si="143"/>
        <v>160</v>
      </c>
      <c r="K3023" s="4">
        <f t="shared" si="144"/>
        <v>34.5</v>
      </c>
      <c r="L3023" s="1">
        <f t="shared" si="142"/>
        <v>4</v>
      </c>
    </row>
    <row r="3024" spans="1:12" x14ac:dyDescent="0.2">
      <c r="A3024" s="5">
        <v>118</v>
      </c>
      <c r="B3024" s="5" t="s">
        <v>152</v>
      </c>
      <c r="C3024" s="5">
        <v>55</v>
      </c>
      <c r="D3024" s="5">
        <v>3</v>
      </c>
      <c r="F3024" s="5">
        <v>83</v>
      </c>
      <c r="G3024" s="5">
        <v>1</v>
      </c>
      <c r="H3024" s="5">
        <v>1</v>
      </c>
      <c r="I3024" s="5" t="s">
        <v>319</v>
      </c>
      <c r="J3024" s="8">
        <f t="shared" si="143"/>
        <v>664</v>
      </c>
      <c r="K3024" s="4">
        <f t="shared" si="144"/>
        <v>4.9698795180722888</v>
      </c>
      <c r="L3024" s="1">
        <f t="shared" si="142"/>
        <v>2</v>
      </c>
    </row>
    <row r="3025" spans="1:12" x14ac:dyDescent="0.2">
      <c r="A3025" s="5">
        <v>120</v>
      </c>
      <c r="B3025" s="5" t="s">
        <v>152</v>
      </c>
      <c r="C3025" s="5">
        <v>70</v>
      </c>
      <c r="D3025" s="5">
        <v>4</v>
      </c>
      <c r="F3025" s="5">
        <v>90</v>
      </c>
      <c r="G3025" s="5">
        <v>2</v>
      </c>
      <c r="H3025" s="5">
        <v>2</v>
      </c>
      <c r="I3025" s="5" t="s">
        <v>319</v>
      </c>
      <c r="J3025" s="8">
        <f t="shared" si="143"/>
        <v>720</v>
      </c>
      <c r="K3025" s="4">
        <f t="shared" si="144"/>
        <v>5.833333333333333</v>
      </c>
      <c r="L3025" s="1">
        <f t="shared" si="142"/>
        <v>2</v>
      </c>
    </row>
    <row r="3026" spans="1:12" x14ac:dyDescent="0.2">
      <c r="A3026" s="5">
        <v>121</v>
      </c>
      <c r="B3026" s="5" t="s">
        <v>152</v>
      </c>
      <c r="C3026" s="5">
        <v>56</v>
      </c>
      <c r="D3026" s="5">
        <v>3</v>
      </c>
      <c r="F3026" s="5">
        <v>90</v>
      </c>
      <c r="G3026" s="5">
        <v>2</v>
      </c>
      <c r="H3026" s="5">
        <v>2</v>
      </c>
      <c r="I3026" s="5" t="s">
        <v>319</v>
      </c>
      <c r="J3026" s="8">
        <f t="shared" si="143"/>
        <v>720</v>
      </c>
      <c r="K3026" s="4">
        <f t="shared" si="144"/>
        <v>4.666666666666667</v>
      </c>
      <c r="L3026" s="1">
        <f t="shared" si="142"/>
        <v>2</v>
      </c>
    </row>
    <row r="3027" spans="1:12" x14ac:dyDescent="0.2">
      <c r="A3027" s="5">
        <v>122</v>
      </c>
      <c r="B3027" s="5" t="s">
        <v>152</v>
      </c>
      <c r="C3027" s="5">
        <v>69</v>
      </c>
      <c r="D3027" s="5">
        <v>4</v>
      </c>
      <c r="F3027" s="5">
        <v>90</v>
      </c>
      <c r="G3027" s="5">
        <v>2</v>
      </c>
      <c r="H3027" s="5">
        <v>2</v>
      </c>
      <c r="I3027" s="5" t="s">
        <v>319</v>
      </c>
      <c r="J3027" s="8">
        <f t="shared" si="143"/>
        <v>720</v>
      </c>
      <c r="K3027" s="4">
        <f t="shared" si="144"/>
        <v>5.75</v>
      </c>
      <c r="L3027" s="1">
        <f t="shared" si="142"/>
        <v>2</v>
      </c>
    </row>
    <row r="3028" spans="1:12" x14ac:dyDescent="0.2">
      <c r="A3028" s="5">
        <v>123</v>
      </c>
      <c r="B3028" s="5" t="s">
        <v>152</v>
      </c>
      <c r="C3028" s="5">
        <v>59</v>
      </c>
      <c r="D3028" s="5">
        <v>3</v>
      </c>
      <c r="F3028" s="5">
        <v>90</v>
      </c>
      <c r="G3028" s="5">
        <v>2</v>
      </c>
      <c r="H3028" s="5">
        <v>2</v>
      </c>
      <c r="I3028" s="5" t="s">
        <v>319</v>
      </c>
      <c r="J3028" s="8">
        <f t="shared" si="143"/>
        <v>720</v>
      </c>
      <c r="K3028" s="4">
        <f t="shared" si="144"/>
        <v>4.916666666666667</v>
      </c>
      <c r="L3028" s="1">
        <f t="shared" si="142"/>
        <v>2</v>
      </c>
    </row>
    <row r="3029" spans="1:12" x14ac:dyDescent="0.2">
      <c r="A3029" s="5">
        <v>124</v>
      </c>
      <c r="B3029" s="5" t="s">
        <v>152</v>
      </c>
      <c r="C3029" s="5">
        <v>57</v>
      </c>
      <c r="D3029" s="5">
        <v>3</v>
      </c>
      <c r="F3029" s="5">
        <v>90</v>
      </c>
      <c r="G3029" s="5">
        <v>2</v>
      </c>
      <c r="H3029" s="5">
        <v>2</v>
      </c>
      <c r="I3029" s="5" t="s">
        <v>319</v>
      </c>
      <c r="J3029" s="8">
        <f t="shared" si="143"/>
        <v>720</v>
      </c>
      <c r="K3029" s="4">
        <f t="shared" si="144"/>
        <v>4.75</v>
      </c>
      <c r="L3029" s="1">
        <f t="shared" si="142"/>
        <v>2</v>
      </c>
    </row>
    <row r="3030" spans="1:12" x14ac:dyDescent="0.2">
      <c r="A3030" s="5">
        <v>125</v>
      </c>
      <c r="B3030" s="5" t="s">
        <v>152</v>
      </c>
      <c r="C3030" s="5">
        <v>68</v>
      </c>
      <c r="D3030" s="5">
        <v>4</v>
      </c>
      <c r="F3030" s="5">
        <v>90</v>
      </c>
      <c r="G3030" s="5">
        <v>2</v>
      </c>
      <c r="H3030" s="5">
        <v>2</v>
      </c>
      <c r="I3030" s="5" t="s">
        <v>319</v>
      </c>
      <c r="J3030" s="8">
        <f t="shared" si="143"/>
        <v>720</v>
      </c>
      <c r="K3030" s="4">
        <f t="shared" si="144"/>
        <v>5.666666666666667</v>
      </c>
      <c r="L3030" s="1">
        <f t="shared" si="142"/>
        <v>2</v>
      </c>
    </row>
    <row r="3031" spans="1:12" x14ac:dyDescent="0.2">
      <c r="A3031" s="5" t="s">
        <v>854</v>
      </c>
      <c r="B3031" s="5" t="s">
        <v>152</v>
      </c>
      <c r="C3031" s="5">
        <v>136</v>
      </c>
      <c r="D3031" s="5">
        <v>9</v>
      </c>
      <c r="F3031" s="5">
        <v>174</v>
      </c>
      <c r="G3031" s="5">
        <v>3</v>
      </c>
      <c r="H3031" s="5">
        <v>3</v>
      </c>
      <c r="I3031" s="5" t="s">
        <v>319</v>
      </c>
      <c r="J3031" s="8">
        <f t="shared" si="143"/>
        <v>1392</v>
      </c>
      <c r="K3031" s="4">
        <f t="shared" si="144"/>
        <v>5.8620689655172411</v>
      </c>
      <c r="L3031" s="1">
        <f t="shared" si="142"/>
        <v>2</v>
      </c>
    </row>
    <row r="3032" spans="1:12" x14ac:dyDescent="0.2">
      <c r="A3032" s="5">
        <v>128</v>
      </c>
      <c r="B3032" s="5" t="s">
        <v>853</v>
      </c>
      <c r="C3032" s="5">
        <v>658</v>
      </c>
      <c r="D3032" s="5">
        <v>43</v>
      </c>
      <c r="F3032" s="5">
        <v>676</v>
      </c>
      <c r="G3032" s="5">
        <v>15</v>
      </c>
      <c r="H3032" s="5">
        <v>15</v>
      </c>
      <c r="I3032" s="5" t="s">
        <v>319</v>
      </c>
      <c r="J3032" s="8">
        <f t="shared" si="143"/>
        <v>5408</v>
      </c>
      <c r="K3032" s="4">
        <f t="shared" si="144"/>
        <v>7.300295857988166</v>
      </c>
      <c r="L3032" s="1">
        <f t="shared" ref="L3032:L3095" si="145">IF(AND(COUNT(J3032)=1,COUNT(C3032)=1),IF(COUNT(J3032)=1,(IF(K3032&gt;120,6,IF(K3032&gt;50,5,IF(K3032&gt;24,4,IF(K3032&gt;10,3,IF(K3032&gt;4,2,IF(K3032&gt;1,1,0))))))),""),"unk")</f>
        <v>2</v>
      </c>
    </row>
    <row r="3033" spans="1:12" x14ac:dyDescent="0.2">
      <c r="A3033" s="5">
        <v>129</v>
      </c>
      <c r="B3033" s="5" t="s">
        <v>152</v>
      </c>
      <c r="C3033" s="5">
        <v>150</v>
      </c>
      <c r="D3033" s="5">
        <v>10</v>
      </c>
      <c r="F3033" s="5">
        <v>281</v>
      </c>
      <c r="G3033" s="5">
        <v>6</v>
      </c>
      <c r="H3033" s="5">
        <v>6</v>
      </c>
      <c r="I3033" s="5" t="s">
        <v>319</v>
      </c>
      <c r="J3033" s="8">
        <f t="shared" si="143"/>
        <v>2248</v>
      </c>
      <c r="K3033" s="4">
        <f t="shared" si="144"/>
        <v>4.0035587188612096</v>
      </c>
      <c r="L3033" s="1">
        <f t="shared" si="145"/>
        <v>2</v>
      </c>
    </row>
    <row r="3034" spans="1:12" x14ac:dyDescent="0.2">
      <c r="A3034" s="5">
        <v>130</v>
      </c>
      <c r="B3034" s="5" t="s">
        <v>152</v>
      </c>
      <c r="C3034" s="5">
        <v>262</v>
      </c>
      <c r="D3034" s="5">
        <v>17</v>
      </c>
      <c r="F3034" s="5">
        <v>345</v>
      </c>
      <c r="G3034" s="5">
        <v>7</v>
      </c>
      <c r="H3034" s="5">
        <v>7</v>
      </c>
      <c r="I3034" s="5" t="s">
        <v>319</v>
      </c>
      <c r="J3034" s="8">
        <f t="shared" si="143"/>
        <v>2760</v>
      </c>
      <c r="K3034" s="4">
        <f t="shared" si="144"/>
        <v>5.6956521739130439</v>
      </c>
      <c r="L3034" s="1">
        <f t="shared" si="145"/>
        <v>2</v>
      </c>
    </row>
    <row r="3035" spans="1:12" x14ac:dyDescent="0.2">
      <c r="A3035" s="5">
        <v>131</v>
      </c>
      <c r="B3035" s="5" t="s">
        <v>525</v>
      </c>
      <c r="C3035" s="5">
        <v>84</v>
      </c>
      <c r="D3035" s="5">
        <v>5</v>
      </c>
      <c r="F3035" s="5">
        <v>131</v>
      </c>
      <c r="G3035" s="5">
        <v>2</v>
      </c>
      <c r="H3035" s="5">
        <v>2</v>
      </c>
      <c r="I3035" s="5" t="s">
        <v>319</v>
      </c>
      <c r="J3035" s="8">
        <f t="shared" si="143"/>
        <v>1048</v>
      </c>
      <c r="K3035" s="4">
        <f t="shared" si="144"/>
        <v>4.8091603053435117</v>
      </c>
      <c r="L3035" s="1">
        <f t="shared" si="145"/>
        <v>2</v>
      </c>
    </row>
    <row r="3036" spans="1:12" x14ac:dyDescent="0.2">
      <c r="A3036" s="5">
        <v>132</v>
      </c>
      <c r="B3036" s="5" t="s">
        <v>32</v>
      </c>
      <c r="C3036" s="5">
        <v>292</v>
      </c>
      <c r="D3036" s="5">
        <v>19</v>
      </c>
      <c r="F3036" s="5">
        <v>713</v>
      </c>
      <c r="G3036" s="5">
        <v>16</v>
      </c>
      <c r="H3036" s="5">
        <v>16</v>
      </c>
      <c r="I3036" s="5" t="s">
        <v>319</v>
      </c>
      <c r="J3036" s="8">
        <f t="shared" si="143"/>
        <v>5704</v>
      </c>
      <c r="K3036" s="4">
        <f t="shared" si="144"/>
        <v>3.0715287517531555</v>
      </c>
      <c r="L3036" s="1">
        <f t="shared" si="145"/>
        <v>1</v>
      </c>
    </row>
    <row r="3037" spans="1:12" x14ac:dyDescent="0.2">
      <c r="A3037" s="5">
        <v>133</v>
      </c>
      <c r="B3037" s="5" t="s">
        <v>32</v>
      </c>
      <c r="C3037" s="5">
        <v>273</v>
      </c>
      <c r="D3037" s="5">
        <v>18</v>
      </c>
      <c r="F3037" s="5">
        <v>566</v>
      </c>
      <c r="G3037" s="5">
        <v>12</v>
      </c>
      <c r="H3037" s="5">
        <v>12</v>
      </c>
      <c r="I3037" s="5" t="s">
        <v>319</v>
      </c>
      <c r="J3037" s="8">
        <f t="shared" si="143"/>
        <v>4528</v>
      </c>
      <c r="K3037" s="4">
        <f t="shared" si="144"/>
        <v>3.6174911660777385</v>
      </c>
      <c r="L3037" s="1">
        <f t="shared" si="145"/>
        <v>1</v>
      </c>
    </row>
    <row r="3038" spans="1:12" x14ac:dyDescent="0.2">
      <c r="A3038" s="5">
        <v>134</v>
      </c>
      <c r="B3038" s="5" t="s">
        <v>32</v>
      </c>
      <c r="C3038" s="5">
        <v>575</v>
      </c>
      <c r="D3038" s="5">
        <v>38</v>
      </c>
      <c r="F3038" s="5">
        <v>2286</v>
      </c>
      <c r="G3038" s="5">
        <v>51</v>
      </c>
      <c r="H3038" s="5">
        <v>38</v>
      </c>
      <c r="I3038" s="5" t="s">
        <v>319</v>
      </c>
      <c r="J3038" s="8">
        <f t="shared" si="143"/>
        <v>18288</v>
      </c>
      <c r="K3038" s="4">
        <f t="shared" si="144"/>
        <v>1.886482939632546</v>
      </c>
      <c r="L3038" s="1">
        <f t="shared" si="145"/>
        <v>1</v>
      </c>
    </row>
    <row r="3039" spans="1:12" x14ac:dyDescent="0.2">
      <c r="A3039" s="5">
        <v>135</v>
      </c>
      <c r="B3039" s="5" t="s">
        <v>32</v>
      </c>
      <c r="C3039" s="5">
        <v>460</v>
      </c>
      <c r="D3039" s="5">
        <v>30</v>
      </c>
      <c r="F3039" s="5">
        <v>1604</v>
      </c>
      <c r="G3039" s="5">
        <v>36</v>
      </c>
      <c r="H3039" s="5">
        <v>30</v>
      </c>
      <c r="I3039" s="5" t="s">
        <v>319</v>
      </c>
      <c r="J3039" s="8">
        <f t="shared" si="143"/>
        <v>12832</v>
      </c>
      <c r="K3039" s="4">
        <f t="shared" si="144"/>
        <v>2.1508728179551122</v>
      </c>
      <c r="L3039" s="1">
        <f t="shared" si="145"/>
        <v>1</v>
      </c>
    </row>
    <row r="3040" spans="1:12" x14ac:dyDescent="0.2">
      <c r="A3040" s="5" t="s">
        <v>855</v>
      </c>
      <c r="B3040" s="5" t="s">
        <v>210</v>
      </c>
      <c r="C3040" s="5">
        <v>61</v>
      </c>
      <c r="D3040" s="5">
        <v>4</v>
      </c>
      <c r="F3040" s="5">
        <v>37</v>
      </c>
      <c r="G3040" s="5">
        <v>0</v>
      </c>
      <c r="H3040" s="5">
        <v>0</v>
      </c>
      <c r="I3040" s="5" t="s">
        <v>319</v>
      </c>
      <c r="J3040" s="8">
        <f t="shared" si="143"/>
        <v>296</v>
      </c>
      <c r="K3040" s="4">
        <f t="shared" si="144"/>
        <v>12.364864864864865</v>
      </c>
      <c r="L3040" s="1">
        <f t="shared" si="145"/>
        <v>3</v>
      </c>
    </row>
    <row r="3041" spans="1:12" x14ac:dyDescent="0.2">
      <c r="A3041" s="5" t="s">
        <v>856</v>
      </c>
      <c r="B3041" s="5" t="s">
        <v>152</v>
      </c>
      <c r="C3041" s="5">
        <v>78</v>
      </c>
      <c r="D3041" s="5">
        <v>5</v>
      </c>
      <c r="F3041" s="5">
        <v>137</v>
      </c>
      <c r="G3041" s="5">
        <v>3</v>
      </c>
      <c r="H3041" s="5">
        <v>3</v>
      </c>
      <c r="I3041" s="5" t="s">
        <v>319</v>
      </c>
      <c r="J3041" s="8">
        <f t="shared" si="143"/>
        <v>1096</v>
      </c>
      <c r="K3041" s="4">
        <f t="shared" si="144"/>
        <v>4.2700729927007295</v>
      </c>
      <c r="L3041" s="1">
        <f t="shared" si="145"/>
        <v>2</v>
      </c>
    </row>
    <row r="3042" spans="1:12" x14ac:dyDescent="0.2">
      <c r="A3042" s="5">
        <v>136</v>
      </c>
      <c r="B3042" s="5" t="s">
        <v>32</v>
      </c>
      <c r="C3042" s="5">
        <v>310</v>
      </c>
      <c r="D3042" s="5">
        <v>20</v>
      </c>
      <c r="F3042" s="5">
        <v>1144</v>
      </c>
      <c r="G3042" s="5">
        <v>26</v>
      </c>
      <c r="H3042" s="5">
        <v>20</v>
      </c>
      <c r="I3042" s="5" t="s">
        <v>319</v>
      </c>
      <c r="J3042" s="8">
        <f t="shared" si="143"/>
        <v>9152</v>
      </c>
      <c r="K3042" s="4">
        <f t="shared" si="144"/>
        <v>2.0323426573426575</v>
      </c>
      <c r="L3042" s="1">
        <f t="shared" si="145"/>
        <v>1</v>
      </c>
    </row>
    <row r="3043" spans="1:12" x14ac:dyDescent="0.2">
      <c r="A3043" s="5" t="s">
        <v>857</v>
      </c>
      <c r="B3043" s="5" t="s">
        <v>32</v>
      </c>
      <c r="C3043" s="5">
        <v>483</v>
      </c>
      <c r="D3043" s="5">
        <v>32</v>
      </c>
      <c r="F3043" s="5">
        <v>1142</v>
      </c>
      <c r="G3043" s="5">
        <v>25</v>
      </c>
      <c r="H3043" s="5">
        <v>25</v>
      </c>
      <c r="I3043" s="5" t="s">
        <v>319</v>
      </c>
      <c r="J3043" s="8">
        <f t="shared" si="143"/>
        <v>9136</v>
      </c>
      <c r="K3043" s="4">
        <f t="shared" si="144"/>
        <v>3.1720665499124343</v>
      </c>
      <c r="L3043" s="1">
        <f t="shared" si="145"/>
        <v>1</v>
      </c>
    </row>
    <row r="3044" spans="1:12" x14ac:dyDescent="0.2">
      <c r="A3044" s="5">
        <v>137</v>
      </c>
      <c r="B3044" s="5" t="s">
        <v>32</v>
      </c>
      <c r="C3044" s="5">
        <v>297</v>
      </c>
      <c r="D3044" s="5">
        <v>19</v>
      </c>
      <c r="F3044" s="5">
        <v>2086</v>
      </c>
      <c r="G3044" s="5">
        <v>47</v>
      </c>
      <c r="H3044" s="5">
        <v>19</v>
      </c>
      <c r="I3044" s="5" t="s">
        <v>319</v>
      </c>
      <c r="J3044" s="8">
        <f t="shared" si="143"/>
        <v>16688</v>
      </c>
      <c r="K3044" s="4">
        <f t="shared" si="144"/>
        <v>1.0678331735378714</v>
      </c>
      <c r="L3044" s="1">
        <f t="shared" si="145"/>
        <v>1</v>
      </c>
    </row>
    <row r="3045" spans="1:12" x14ac:dyDescent="0.2">
      <c r="A3045" s="5" t="s">
        <v>858</v>
      </c>
      <c r="B3045" s="5" t="s">
        <v>152</v>
      </c>
      <c r="C3045" s="5">
        <v>77</v>
      </c>
      <c r="D3045" s="5">
        <v>5</v>
      </c>
      <c r="F3045" s="5">
        <v>228</v>
      </c>
      <c r="G3045" s="5">
        <v>5</v>
      </c>
      <c r="H3045" s="5">
        <v>5</v>
      </c>
      <c r="I3045" s="5" t="s">
        <v>319</v>
      </c>
      <c r="J3045" s="8">
        <f t="shared" si="143"/>
        <v>1824</v>
      </c>
      <c r="K3045" s="4">
        <f t="shared" si="144"/>
        <v>2.5328947368421053</v>
      </c>
      <c r="L3045" s="1">
        <f t="shared" si="145"/>
        <v>1</v>
      </c>
    </row>
    <row r="3046" spans="1:12" x14ac:dyDescent="0.2">
      <c r="A3046" s="5">
        <v>138</v>
      </c>
      <c r="B3046" s="5" t="s">
        <v>859</v>
      </c>
      <c r="C3046" s="5">
        <v>1166</v>
      </c>
      <c r="D3046" s="5">
        <v>77</v>
      </c>
      <c r="F3046" s="5">
        <v>4342</v>
      </c>
      <c r="G3046" s="5">
        <v>98</v>
      </c>
      <c r="H3046" s="5">
        <v>77</v>
      </c>
      <c r="I3046" s="5" t="s">
        <v>319</v>
      </c>
      <c r="J3046" s="8">
        <f t="shared" si="143"/>
        <v>34736</v>
      </c>
      <c r="K3046" s="4">
        <f t="shared" si="144"/>
        <v>2.0140488254260709</v>
      </c>
      <c r="L3046" s="1">
        <f t="shared" si="145"/>
        <v>1</v>
      </c>
    </row>
    <row r="3047" spans="1:12" x14ac:dyDescent="0.2">
      <c r="A3047" s="5" t="s">
        <v>860</v>
      </c>
      <c r="B3047" s="5" t="s">
        <v>152</v>
      </c>
      <c r="C3047" s="5">
        <v>50</v>
      </c>
      <c r="D3047" s="5">
        <v>3</v>
      </c>
      <c r="F3047" s="5">
        <v>78</v>
      </c>
      <c r="G3047" s="5">
        <v>1</v>
      </c>
      <c r="H3047" s="5">
        <v>1</v>
      </c>
      <c r="I3047" s="5" t="s">
        <v>319</v>
      </c>
      <c r="J3047" s="8">
        <f t="shared" si="143"/>
        <v>624</v>
      </c>
      <c r="K3047" s="4">
        <f t="shared" si="144"/>
        <v>4.8076923076923075</v>
      </c>
      <c r="L3047" s="1">
        <f t="shared" si="145"/>
        <v>2</v>
      </c>
    </row>
    <row r="3048" spans="1:12" x14ac:dyDescent="0.2">
      <c r="A3048" s="5" t="s">
        <v>861</v>
      </c>
      <c r="B3048" s="5" t="s">
        <v>152</v>
      </c>
      <c r="C3048" s="5">
        <v>124</v>
      </c>
      <c r="D3048" s="5">
        <v>8</v>
      </c>
      <c r="F3048" s="5">
        <v>314</v>
      </c>
      <c r="G3048" s="5">
        <v>7</v>
      </c>
      <c r="H3048" s="5">
        <v>7</v>
      </c>
      <c r="I3048" s="5" t="s">
        <v>319</v>
      </c>
      <c r="J3048" s="8">
        <f t="shared" si="143"/>
        <v>2512</v>
      </c>
      <c r="K3048" s="4">
        <f t="shared" si="144"/>
        <v>2.9617834394904459</v>
      </c>
      <c r="L3048" s="1">
        <f t="shared" si="145"/>
        <v>1</v>
      </c>
    </row>
    <row r="3049" spans="1:12" x14ac:dyDescent="0.2">
      <c r="A3049" s="5">
        <v>139</v>
      </c>
      <c r="B3049" s="5" t="s">
        <v>862</v>
      </c>
      <c r="C3049" s="5">
        <v>1278</v>
      </c>
      <c r="D3049" s="5">
        <v>85</v>
      </c>
      <c r="F3049" s="5">
        <v>3031</v>
      </c>
      <c r="G3049" s="5">
        <v>68</v>
      </c>
      <c r="H3049" s="5">
        <v>68</v>
      </c>
      <c r="I3049" s="5" t="s">
        <v>319</v>
      </c>
      <c r="J3049" s="8">
        <f t="shared" si="143"/>
        <v>24248</v>
      </c>
      <c r="K3049" s="4">
        <f t="shared" si="144"/>
        <v>3.1623226657868688</v>
      </c>
      <c r="L3049" s="1">
        <f t="shared" si="145"/>
        <v>1</v>
      </c>
    </row>
    <row r="3050" spans="1:12" x14ac:dyDescent="0.2">
      <c r="A3050" s="5" t="s">
        <v>432</v>
      </c>
      <c r="B3050" s="5" t="s">
        <v>152</v>
      </c>
      <c r="C3050" s="5">
        <v>122</v>
      </c>
      <c r="D3050" s="5">
        <v>8</v>
      </c>
      <c r="F3050" s="5">
        <v>77</v>
      </c>
      <c r="G3050" s="5">
        <v>1</v>
      </c>
      <c r="H3050" s="5">
        <v>1</v>
      </c>
      <c r="I3050" s="5" t="s">
        <v>319</v>
      </c>
      <c r="J3050" s="8">
        <f t="shared" si="143"/>
        <v>616</v>
      </c>
      <c r="K3050" s="4">
        <f t="shared" si="144"/>
        <v>11.883116883116884</v>
      </c>
      <c r="L3050" s="1">
        <f t="shared" si="145"/>
        <v>3</v>
      </c>
    </row>
    <row r="3051" spans="1:12" x14ac:dyDescent="0.2">
      <c r="A3051" s="5" t="s">
        <v>607</v>
      </c>
      <c r="B3051" s="5" t="s">
        <v>162</v>
      </c>
      <c r="C3051" s="5">
        <v>66</v>
      </c>
      <c r="D3051" s="5">
        <v>4</v>
      </c>
      <c r="F3051" s="5">
        <v>178</v>
      </c>
      <c r="G3051" s="5">
        <v>4</v>
      </c>
      <c r="H3051" s="5">
        <v>4</v>
      </c>
      <c r="I3051" s="5" t="s">
        <v>319</v>
      </c>
      <c r="J3051" s="8">
        <f t="shared" si="143"/>
        <v>1424</v>
      </c>
      <c r="K3051" s="4">
        <f t="shared" si="144"/>
        <v>2.7808988764044944</v>
      </c>
      <c r="L3051" s="1">
        <f t="shared" si="145"/>
        <v>1</v>
      </c>
    </row>
    <row r="3052" spans="1:12" x14ac:dyDescent="0.2">
      <c r="A3052" s="5">
        <v>141</v>
      </c>
      <c r="B3052" s="5" t="s">
        <v>863</v>
      </c>
      <c r="C3052" s="5">
        <v>603</v>
      </c>
      <c r="D3052" s="5">
        <v>40</v>
      </c>
      <c r="F3052" s="5">
        <v>1325</v>
      </c>
      <c r="G3052" s="5">
        <v>30</v>
      </c>
      <c r="H3052" s="5">
        <v>30</v>
      </c>
      <c r="I3052" s="5" t="s">
        <v>319</v>
      </c>
      <c r="J3052" s="8">
        <f t="shared" si="143"/>
        <v>10600</v>
      </c>
      <c r="K3052" s="4">
        <f t="shared" si="144"/>
        <v>3.4132075471698111</v>
      </c>
      <c r="L3052" s="1">
        <f t="shared" si="145"/>
        <v>1</v>
      </c>
    </row>
    <row r="3053" spans="1:12" x14ac:dyDescent="0.2">
      <c r="A3053" s="5" t="s">
        <v>864</v>
      </c>
      <c r="B3053" s="5" t="s">
        <v>838</v>
      </c>
      <c r="C3053" s="5">
        <v>52</v>
      </c>
      <c r="D3053" s="5">
        <v>3</v>
      </c>
      <c r="F3053" s="5">
        <v>333</v>
      </c>
      <c r="G3053" s="5">
        <v>7</v>
      </c>
      <c r="H3053" s="5">
        <v>3</v>
      </c>
      <c r="I3053" s="5" t="s">
        <v>319</v>
      </c>
      <c r="J3053" s="8">
        <f t="shared" si="143"/>
        <v>2664</v>
      </c>
      <c r="K3053" s="4">
        <f t="shared" si="144"/>
        <v>1.1711711711711712</v>
      </c>
      <c r="L3053" s="1">
        <f t="shared" si="145"/>
        <v>1</v>
      </c>
    </row>
    <row r="3054" spans="1:12" x14ac:dyDescent="0.2">
      <c r="A3054" s="5" t="s">
        <v>865</v>
      </c>
      <c r="B3054" s="5" t="s">
        <v>838</v>
      </c>
      <c r="C3054" s="5">
        <v>36</v>
      </c>
      <c r="D3054" s="5">
        <v>2</v>
      </c>
      <c r="F3054" s="5">
        <v>211</v>
      </c>
      <c r="G3054" s="5">
        <v>4</v>
      </c>
      <c r="H3054" s="5">
        <v>2</v>
      </c>
      <c r="I3054" s="5" t="s">
        <v>319</v>
      </c>
      <c r="J3054" s="8">
        <f t="shared" si="143"/>
        <v>1688</v>
      </c>
      <c r="K3054" s="4">
        <f t="shared" si="144"/>
        <v>1.2796208530805686</v>
      </c>
      <c r="L3054" s="1">
        <f t="shared" si="145"/>
        <v>1</v>
      </c>
    </row>
    <row r="3055" spans="1:12" x14ac:dyDescent="0.2">
      <c r="A3055" s="5">
        <v>145</v>
      </c>
      <c r="B3055" s="5" t="s">
        <v>866</v>
      </c>
      <c r="C3055" s="5">
        <v>6184</v>
      </c>
      <c r="D3055" s="5">
        <v>412</v>
      </c>
      <c r="F3055" s="5">
        <v>1635</v>
      </c>
      <c r="G3055" s="5">
        <v>37</v>
      </c>
      <c r="H3055" s="5">
        <v>37</v>
      </c>
      <c r="I3055" s="5" t="s">
        <v>319</v>
      </c>
      <c r="J3055" s="8">
        <f t="shared" si="143"/>
        <v>13080</v>
      </c>
      <c r="K3055" s="4">
        <f t="shared" si="144"/>
        <v>28.36697247706422</v>
      </c>
      <c r="L3055" s="1">
        <f t="shared" si="145"/>
        <v>4</v>
      </c>
    </row>
    <row r="3056" spans="1:12" x14ac:dyDescent="0.2">
      <c r="A3056" s="5">
        <v>145</v>
      </c>
      <c r="B3056" s="5" t="s">
        <v>32</v>
      </c>
      <c r="C3056" s="5">
        <v>358</v>
      </c>
      <c r="D3056" s="5">
        <v>23</v>
      </c>
      <c r="F3056" s="5">
        <v>2286</v>
      </c>
      <c r="G3056" s="5">
        <v>51</v>
      </c>
      <c r="H3056" s="5">
        <v>23</v>
      </c>
      <c r="I3056" s="5" t="s">
        <v>319</v>
      </c>
      <c r="J3056" s="8">
        <f t="shared" si="143"/>
        <v>18288</v>
      </c>
      <c r="K3056" s="4">
        <f t="shared" si="144"/>
        <v>1.1745406824146982</v>
      </c>
      <c r="L3056" s="1">
        <f t="shared" si="145"/>
        <v>1</v>
      </c>
    </row>
    <row r="3057" spans="1:12" x14ac:dyDescent="0.2">
      <c r="A3057" s="5" t="s">
        <v>867</v>
      </c>
      <c r="B3057" s="5" t="s">
        <v>32</v>
      </c>
      <c r="C3057" s="5">
        <v>161</v>
      </c>
      <c r="D3057" s="5">
        <v>10</v>
      </c>
      <c r="F3057" s="5">
        <v>498</v>
      </c>
      <c r="G3057" s="5">
        <v>11</v>
      </c>
      <c r="H3057" s="5">
        <v>10</v>
      </c>
      <c r="I3057" s="5" t="s">
        <v>319</v>
      </c>
      <c r="J3057" s="8">
        <f t="shared" si="143"/>
        <v>3984</v>
      </c>
      <c r="K3057" s="4">
        <f t="shared" si="144"/>
        <v>2.4246987951807228</v>
      </c>
      <c r="L3057" s="1">
        <f t="shared" si="145"/>
        <v>1</v>
      </c>
    </row>
    <row r="3058" spans="1:12" x14ac:dyDescent="0.2">
      <c r="A3058" s="5">
        <v>146</v>
      </c>
      <c r="B3058" s="5" t="s">
        <v>152</v>
      </c>
      <c r="C3058" s="5">
        <v>297</v>
      </c>
      <c r="D3058" s="5">
        <v>19</v>
      </c>
      <c r="F3058" s="5">
        <v>1280</v>
      </c>
      <c r="G3058" s="5">
        <v>29</v>
      </c>
      <c r="H3058" s="5">
        <v>19</v>
      </c>
      <c r="I3058" s="5" t="s">
        <v>319</v>
      </c>
      <c r="J3058" s="8">
        <f t="shared" si="143"/>
        <v>10240</v>
      </c>
      <c r="K3058" s="4">
        <f t="shared" si="144"/>
        <v>1.740234375</v>
      </c>
      <c r="L3058" s="1">
        <f t="shared" si="145"/>
        <v>1</v>
      </c>
    </row>
    <row r="3059" spans="1:12" x14ac:dyDescent="0.2">
      <c r="A3059" s="5">
        <v>146</v>
      </c>
      <c r="B3059" s="5" t="s">
        <v>152</v>
      </c>
      <c r="C3059" s="5">
        <v>332</v>
      </c>
      <c r="D3059" s="5">
        <v>22</v>
      </c>
      <c r="F3059" s="5">
        <v>276</v>
      </c>
      <c r="G3059" s="5">
        <v>6</v>
      </c>
      <c r="H3059" s="5">
        <v>6</v>
      </c>
      <c r="I3059" s="5" t="s">
        <v>319</v>
      </c>
      <c r="J3059" s="8">
        <f t="shared" si="143"/>
        <v>2208</v>
      </c>
      <c r="K3059" s="4">
        <f t="shared" si="144"/>
        <v>9.0217391304347831</v>
      </c>
      <c r="L3059" s="1">
        <f t="shared" si="145"/>
        <v>2</v>
      </c>
    </row>
    <row r="3060" spans="1:12" x14ac:dyDescent="0.2">
      <c r="A3060" s="5">
        <v>147</v>
      </c>
      <c r="B3060" s="5" t="s">
        <v>162</v>
      </c>
      <c r="C3060" s="5">
        <v>87</v>
      </c>
      <c r="D3060" s="5">
        <v>5</v>
      </c>
      <c r="F3060" s="5">
        <v>476</v>
      </c>
      <c r="G3060" s="5">
        <v>10</v>
      </c>
      <c r="H3060" s="5">
        <v>5</v>
      </c>
      <c r="I3060" s="5" t="s">
        <v>319</v>
      </c>
      <c r="J3060" s="8">
        <f t="shared" si="143"/>
        <v>3808</v>
      </c>
      <c r="K3060" s="4">
        <f t="shared" si="144"/>
        <v>1.3707983193277311</v>
      </c>
      <c r="L3060" s="1">
        <f t="shared" si="145"/>
        <v>1</v>
      </c>
    </row>
    <row r="3061" spans="1:12" x14ac:dyDescent="0.2">
      <c r="A3061" s="5">
        <v>147</v>
      </c>
      <c r="B3061" s="5" t="s">
        <v>32</v>
      </c>
      <c r="C3061" s="5">
        <v>553</v>
      </c>
      <c r="D3061" s="5">
        <v>36</v>
      </c>
      <c r="F3061" s="5">
        <v>1497</v>
      </c>
      <c r="G3061" s="5">
        <v>34</v>
      </c>
      <c r="H3061" s="5">
        <v>34</v>
      </c>
      <c r="I3061" s="5" t="s">
        <v>319</v>
      </c>
      <c r="J3061" s="8">
        <f t="shared" si="143"/>
        <v>11976</v>
      </c>
      <c r="K3061" s="4">
        <f t="shared" si="144"/>
        <v>2.7705410821643288</v>
      </c>
      <c r="L3061" s="1">
        <f t="shared" si="145"/>
        <v>1</v>
      </c>
    </row>
    <row r="3062" spans="1:12" x14ac:dyDescent="0.2">
      <c r="A3062" s="5">
        <v>148</v>
      </c>
      <c r="B3062" s="5" t="s">
        <v>32</v>
      </c>
      <c r="D3062" s="5">
        <v>0</v>
      </c>
      <c r="E3062" s="5" t="s">
        <v>33</v>
      </c>
      <c r="F3062" s="5">
        <v>3146</v>
      </c>
      <c r="G3062" s="5">
        <v>71</v>
      </c>
      <c r="H3062" s="5">
        <v>71</v>
      </c>
      <c r="J3062" s="8">
        <f t="shared" si="143"/>
        <v>25168</v>
      </c>
      <c r="K3062" s="4" t="str">
        <f t="shared" si="144"/>
        <v>unk</v>
      </c>
      <c r="L3062" s="1" t="str">
        <f t="shared" si="145"/>
        <v>unk</v>
      </c>
    </row>
    <row r="3063" spans="1:12" x14ac:dyDescent="0.2">
      <c r="A3063" s="5">
        <v>149</v>
      </c>
      <c r="B3063" s="5" t="s">
        <v>868</v>
      </c>
      <c r="C3063" s="5">
        <v>88</v>
      </c>
      <c r="D3063" s="5">
        <v>5</v>
      </c>
      <c r="F3063" s="5">
        <v>208</v>
      </c>
      <c r="G3063" s="5">
        <v>4</v>
      </c>
      <c r="H3063" s="5">
        <v>4</v>
      </c>
      <c r="I3063" s="5" t="s">
        <v>319</v>
      </c>
      <c r="J3063" s="8">
        <f t="shared" si="143"/>
        <v>1664</v>
      </c>
      <c r="K3063" s="4">
        <f t="shared" si="144"/>
        <v>3.1730769230769229</v>
      </c>
      <c r="L3063" s="1">
        <f t="shared" si="145"/>
        <v>1</v>
      </c>
    </row>
    <row r="3064" spans="1:12" x14ac:dyDescent="0.2">
      <c r="A3064" s="5">
        <v>150</v>
      </c>
      <c r="B3064" s="5" t="s">
        <v>32</v>
      </c>
      <c r="C3064" s="5">
        <v>375</v>
      </c>
      <c r="D3064" s="5">
        <v>25</v>
      </c>
      <c r="F3064" s="5">
        <v>814</v>
      </c>
      <c r="G3064" s="5">
        <v>18</v>
      </c>
      <c r="H3064" s="5">
        <v>18</v>
      </c>
      <c r="I3064" s="5" t="s">
        <v>319</v>
      </c>
      <c r="J3064" s="8">
        <f t="shared" si="143"/>
        <v>6512</v>
      </c>
      <c r="K3064" s="4">
        <f t="shared" si="144"/>
        <v>3.4551597051597049</v>
      </c>
      <c r="L3064" s="1">
        <f t="shared" si="145"/>
        <v>1</v>
      </c>
    </row>
    <row r="3065" spans="1:12" x14ac:dyDescent="0.2">
      <c r="A3065" s="5" t="s">
        <v>869</v>
      </c>
      <c r="B3065" s="5" t="s">
        <v>152</v>
      </c>
      <c r="C3065" s="5">
        <v>0</v>
      </c>
      <c r="D3065" s="5">
        <v>0</v>
      </c>
      <c r="F3065" s="5">
        <v>165</v>
      </c>
      <c r="G3065" s="5">
        <v>3</v>
      </c>
      <c r="H3065" s="5">
        <v>0</v>
      </c>
      <c r="I3065" s="5" t="s">
        <v>319</v>
      </c>
      <c r="J3065" s="8">
        <f t="shared" si="143"/>
        <v>1320</v>
      </c>
      <c r="K3065" s="4">
        <f t="shared" si="144"/>
        <v>0</v>
      </c>
      <c r="L3065" s="1">
        <f t="shared" si="145"/>
        <v>0</v>
      </c>
    </row>
    <row r="3066" spans="1:12" x14ac:dyDescent="0.2">
      <c r="A3066" s="5" t="s">
        <v>870</v>
      </c>
      <c r="B3066" s="5" t="s">
        <v>871</v>
      </c>
      <c r="C3066" s="5">
        <v>114</v>
      </c>
      <c r="D3066" s="5">
        <v>7</v>
      </c>
      <c r="F3066" s="5">
        <v>1182</v>
      </c>
      <c r="G3066" s="5">
        <v>26</v>
      </c>
      <c r="H3066" s="5">
        <v>7</v>
      </c>
      <c r="I3066" s="5" t="s">
        <v>319</v>
      </c>
      <c r="J3066" s="8">
        <f t="shared" si="143"/>
        <v>9456</v>
      </c>
      <c r="K3066" s="4">
        <f t="shared" si="144"/>
        <v>0.7233502538071066</v>
      </c>
      <c r="L3066" s="1">
        <f t="shared" si="145"/>
        <v>0</v>
      </c>
    </row>
    <row r="3067" spans="1:12" x14ac:dyDescent="0.2">
      <c r="A3067" s="5" t="s">
        <v>621</v>
      </c>
      <c r="B3067" s="5" t="s">
        <v>32</v>
      </c>
      <c r="C3067" s="5">
        <v>534</v>
      </c>
      <c r="D3067" s="5">
        <v>35</v>
      </c>
      <c r="F3067" s="5">
        <v>1233</v>
      </c>
      <c r="G3067" s="5">
        <v>28</v>
      </c>
      <c r="H3067" s="5">
        <v>28</v>
      </c>
      <c r="I3067" s="5" t="s">
        <v>319</v>
      </c>
      <c r="J3067" s="8">
        <f t="shared" si="143"/>
        <v>9864</v>
      </c>
      <c r="K3067" s="4">
        <f t="shared" si="144"/>
        <v>3.2481751824817517</v>
      </c>
      <c r="L3067" s="1">
        <f t="shared" si="145"/>
        <v>1</v>
      </c>
    </row>
    <row r="3068" spans="1:12" x14ac:dyDescent="0.2">
      <c r="A3068" s="5" t="s">
        <v>623</v>
      </c>
      <c r="B3068" s="5" t="s">
        <v>32</v>
      </c>
      <c r="C3068" s="5">
        <v>912</v>
      </c>
      <c r="D3068" s="5">
        <v>60</v>
      </c>
      <c r="F3068" s="5">
        <v>1441</v>
      </c>
      <c r="G3068" s="5">
        <v>32</v>
      </c>
      <c r="H3068" s="5">
        <v>32</v>
      </c>
      <c r="I3068" s="5" t="s">
        <v>319</v>
      </c>
      <c r="J3068" s="8">
        <f t="shared" si="143"/>
        <v>11528</v>
      </c>
      <c r="K3068" s="4">
        <f t="shared" si="144"/>
        <v>4.7467036780013876</v>
      </c>
      <c r="L3068" s="1">
        <f t="shared" si="145"/>
        <v>2</v>
      </c>
    </row>
    <row r="3069" spans="1:12" x14ac:dyDescent="0.2">
      <c r="A3069" s="5">
        <v>152</v>
      </c>
      <c r="B3069" s="5" t="s">
        <v>32</v>
      </c>
      <c r="C3069" s="5">
        <v>655</v>
      </c>
      <c r="D3069" s="5">
        <v>43</v>
      </c>
      <c r="F3069" s="5">
        <v>794</v>
      </c>
      <c r="G3069" s="5">
        <v>18</v>
      </c>
      <c r="H3069" s="5">
        <v>18</v>
      </c>
      <c r="I3069" s="5" t="s">
        <v>319</v>
      </c>
      <c r="J3069" s="8">
        <f t="shared" si="143"/>
        <v>6352</v>
      </c>
      <c r="K3069" s="4">
        <f t="shared" si="144"/>
        <v>6.1870277078085643</v>
      </c>
      <c r="L3069" s="1">
        <f t="shared" si="145"/>
        <v>2</v>
      </c>
    </row>
    <row r="3070" spans="1:12" x14ac:dyDescent="0.2">
      <c r="A3070" s="5" t="s">
        <v>872</v>
      </c>
      <c r="B3070" s="5" t="s">
        <v>32</v>
      </c>
      <c r="C3070" s="5">
        <v>994</v>
      </c>
      <c r="D3070" s="5">
        <v>66</v>
      </c>
      <c r="F3070" s="5">
        <v>244</v>
      </c>
      <c r="G3070" s="5">
        <v>5</v>
      </c>
      <c r="H3070" s="5">
        <v>5</v>
      </c>
      <c r="I3070" s="5" t="s">
        <v>319</v>
      </c>
      <c r="J3070" s="8">
        <f t="shared" si="143"/>
        <v>1952</v>
      </c>
      <c r="K3070" s="4">
        <f t="shared" si="144"/>
        <v>30.553278688524589</v>
      </c>
      <c r="L3070" s="1">
        <f t="shared" si="145"/>
        <v>4</v>
      </c>
    </row>
    <row r="3071" spans="1:12" x14ac:dyDescent="0.2">
      <c r="A3071" s="5" t="s">
        <v>873</v>
      </c>
      <c r="B3071" s="5" t="s">
        <v>32</v>
      </c>
      <c r="C3071" s="5">
        <v>901</v>
      </c>
      <c r="D3071" s="5">
        <v>60</v>
      </c>
      <c r="F3071" s="5">
        <v>1073</v>
      </c>
      <c r="G3071" s="5">
        <v>24</v>
      </c>
      <c r="H3071" s="5">
        <v>24</v>
      </c>
      <c r="I3071" s="5" t="s">
        <v>319</v>
      </c>
      <c r="J3071" s="8">
        <f t="shared" si="143"/>
        <v>8584</v>
      </c>
      <c r="K3071" s="4">
        <f t="shared" si="144"/>
        <v>6.2977632805219015</v>
      </c>
      <c r="L3071" s="1">
        <f t="shared" si="145"/>
        <v>2</v>
      </c>
    </row>
    <row r="3072" spans="1:12" x14ac:dyDescent="0.2">
      <c r="A3072" s="5" t="s">
        <v>874</v>
      </c>
      <c r="B3072" s="5" t="s">
        <v>32</v>
      </c>
      <c r="C3072" s="5">
        <v>321</v>
      </c>
      <c r="D3072" s="5">
        <v>21</v>
      </c>
      <c r="F3072" s="5">
        <v>533</v>
      </c>
      <c r="G3072" s="5">
        <v>12</v>
      </c>
      <c r="H3072" s="5">
        <v>12</v>
      </c>
      <c r="I3072" s="5" t="s">
        <v>319</v>
      </c>
      <c r="J3072" s="8">
        <f t="shared" si="143"/>
        <v>4264</v>
      </c>
      <c r="K3072" s="4">
        <f t="shared" si="144"/>
        <v>4.5168855534709191</v>
      </c>
      <c r="L3072" s="1">
        <f t="shared" si="145"/>
        <v>2</v>
      </c>
    </row>
    <row r="3073" spans="1:12" x14ac:dyDescent="0.2">
      <c r="A3073" s="5" t="s">
        <v>875</v>
      </c>
      <c r="B3073" s="5" t="s">
        <v>32</v>
      </c>
      <c r="C3073" s="5">
        <v>302</v>
      </c>
      <c r="D3073" s="5">
        <v>20</v>
      </c>
      <c r="F3073" s="5">
        <v>107</v>
      </c>
      <c r="G3073" s="5">
        <v>2</v>
      </c>
      <c r="H3073" s="5">
        <v>2</v>
      </c>
      <c r="I3073" s="5" t="s">
        <v>319</v>
      </c>
      <c r="J3073" s="8">
        <f t="shared" si="143"/>
        <v>856</v>
      </c>
      <c r="K3073" s="4">
        <f t="shared" si="144"/>
        <v>21.168224299065422</v>
      </c>
      <c r="L3073" s="1">
        <f t="shared" si="145"/>
        <v>3</v>
      </c>
    </row>
    <row r="3074" spans="1:12" x14ac:dyDescent="0.2">
      <c r="A3074" s="5" t="s">
        <v>876</v>
      </c>
      <c r="B3074" s="5" t="s">
        <v>152</v>
      </c>
      <c r="C3074" s="5">
        <v>278</v>
      </c>
      <c r="D3074" s="5">
        <v>18</v>
      </c>
      <c r="F3074" s="5">
        <v>175</v>
      </c>
      <c r="G3074" s="5">
        <v>3</v>
      </c>
      <c r="H3074" s="5">
        <v>3</v>
      </c>
      <c r="I3074" s="5" t="s">
        <v>319</v>
      </c>
      <c r="J3074" s="8">
        <f t="shared" si="143"/>
        <v>1400</v>
      </c>
      <c r="K3074" s="4">
        <f t="shared" si="144"/>
        <v>11.914285714285715</v>
      </c>
      <c r="L3074" s="1">
        <f t="shared" si="145"/>
        <v>3</v>
      </c>
    </row>
    <row r="3075" spans="1:12" x14ac:dyDescent="0.2">
      <c r="A3075" s="5" t="s">
        <v>877</v>
      </c>
      <c r="B3075" s="5" t="s">
        <v>32</v>
      </c>
      <c r="C3075" s="5">
        <v>0</v>
      </c>
      <c r="D3075" s="5">
        <v>0</v>
      </c>
      <c r="F3075" s="5">
        <v>516</v>
      </c>
      <c r="G3075" s="5">
        <v>11</v>
      </c>
      <c r="H3075" s="5">
        <v>0</v>
      </c>
      <c r="I3075" s="5" t="s">
        <v>319</v>
      </c>
      <c r="J3075" s="8">
        <f t="shared" si="143"/>
        <v>4128</v>
      </c>
      <c r="K3075" s="4">
        <f t="shared" si="144"/>
        <v>0</v>
      </c>
      <c r="L3075" s="1">
        <f t="shared" si="145"/>
        <v>0</v>
      </c>
    </row>
    <row r="3076" spans="1:12" x14ac:dyDescent="0.2">
      <c r="A3076" s="5" t="s">
        <v>878</v>
      </c>
      <c r="B3076" s="5" t="s">
        <v>32</v>
      </c>
      <c r="C3076" s="5">
        <v>304</v>
      </c>
      <c r="D3076" s="5">
        <v>20</v>
      </c>
      <c r="F3076" s="5">
        <v>407</v>
      </c>
      <c r="G3076" s="5">
        <v>9</v>
      </c>
      <c r="H3076" s="5">
        <v>9</v>
      </c>
      <c r="I3076" s="5" t="s">
        <v>319</v>
      </c>
      <c r="J3076" s="8">
        <f t="shared" si="143"/>
        <v>3256</v>
      </c>
      <c r="K3076" s="4">
        <f t="shared" si="144"/>
        <v>5.6019656019656017</v>
      </c>
      <c r="L3076" s="1">
        <f t="shared" si="145"/>
        <v>2</v>
      </c>
    </row>
    <row r="3077" spans="1:12" x14ac:dyDescent="0.2">
      <c r="A3077" s="5" t="s">
        <v>879</v>
      </c>
      <c r="B3077" s="5" t="s">
        <v>880</v>
      </c>
      <c r="C3077" s="5">
        <v>240</v>
      </c>
      <c r="D3077" s="5">
        <v>16</v>
      </c>
      <c r="F3077" s="5">
        <v>514</v>
      </c>
      <c r="G3077" s="5">
        <v>11</v>
      </c>
      <c r="H3077" s="5">
        <v>11</v>
      </c>
      <c r="I3077" s="5" t="s">
        <v>319</v>
      </c>
      <c r="J3077" s="8">
        <f t="shared" si="143"/>
        <v>4112</v>
      </c>
      <c r="K3077" s="4">
        <f t="shared" si="144"/>
        <v>3.5019455252918288</v>
      </c>
      <c r="L3077" s="1">
        <f t="shared" si="145"/>
        <v>1</v>
      </c>
    </row>
    <row r="3078" spans="1:12" x14ac:dyDescent="0.2">
      <c r="A3078" s="5">
        <v>156</v>
      </c>
      <c r="B3078" s="5" t="s">
        <v>32</v>
      </c>
      <c r="C3078" s="5">
        <v>293</v>
      </c>
      <c r="D3078" s="5">
        <v>19</v>
      </c>
      <c r="F3078" s="5">
        <v>514</v>
      </c>
      <c r="G3078" s="5">
        <v>11</v>
      </c>
      <c r="H3078" s="5">
        <v>11</v>
      </c>
      <c r="I3078" s="5" t="s">
        <v>319</v>
      </c>
      <c r="J3078" s="8">
        <f t="shared" si="143"/>
        <v>4112</v>
      </c>
      <c r="K3078" s="4">
        <f t="shared" si="144"/>
        <v>4.2752918287937742</v>
      </c>
      <c r="L3078" s="1">
        <f t="shared" si="145"/>
        <v>2</v>
      </c>
    </row>
    <row r="3079" spans="1:12" x14ac:dyDescent="0.2">
      <c r="A3079" s="5">
        <v>157</v>
      </c>
      <c r="B3079" s="5" t="s">
        <v>32</v>
      </c>
      <c r="C3079" s="5">
        <v>961</v>
      </c>
      <c r="D3079" s="5">
        <v>64</v>
      </c>
      <c r="F3079" s="5">
        <v>1255</v>
      </c>
      <c r="G3079" s="5">
        <v>28</v>
      </c>
      <c r="H3079" s="5">
        <v>28</v>
      </c>
      <c r="I3079" s="5" t="s">
        <v>319</v>
      </c>
      <c r="J3079" s="8">
        <f t="shared" si="143"/>
        <v>10040</v>
      </c>
      <c r="K3079" s="4">
        <f t="shared" si="144"/>
        <v>5.7430278884462149</v>
      </c>
      <c r="L3079" s="1">
        <f t="shared" si="145"/>
        <v>2</v>
      </c>
    </row>
    <row r="3080" spans="1:12" x14ac:dyDescent="0.2">
      <c r="A3080" s="5">
        <v>158</v>
      </c>
      <c r="B3080" s="5" t="s">
        <v>32</v>
      </c>
      <c r="C3080" s="5">
        <v>592</v>
      </c>
      <c r="D3080" s="5">
        <v>39</v>
      </c>
      <c r="F3080" s="5">
        <v>1234</v>
      </c>
      <c r="G3080" s="5">
        <v>28</v>
      </c>
      <c r="H3080" s="5">
        <v>28</v>
      </c>
      <c r="I3080" s="5" t="s">
        <v>319</v>
      </c>
      <c r="J3080" s="8">
        <f t="shared" si="143"/>
        <v>9872</v>
      </c>
      <c r="K3080" s="4">
        <f t="shared" si="144"/>
        <v>3.5980551053484602</v>
      </c>
      <c r="L3080" s="1">
        <f t="shared" si="145"/>
        <v>1</v>
      </c>
    </row>
    <row r="3081" spans="1:12" x14ac:dyDescent="0.2">
      <c r="A3081" s="5">
        <v>160</v>
      </c>
      <c r="B3081" s="5" t="s">
        <v>32</v>
      </c>
      <c r="C3081" s="5">
        <v>727</v>
      </c>
      <c r="D3081" s="5">
        <v>48</v>
      </c>
      <c r="F3081" s="5">
        <v>1267</v>
      </c>
      <c r="G3081" s="5">
        <v>28</v>
      </c>
      <c r="H3081" s="5">
        <v>28</v>
      </c>
      <c r="I3081" s="5" t="s">
        <v>319</v>
      </c>
      <c r="J3081" s="8">
        <f t="shared" si="143"/>
        <v>10136</v>
      </c>
      <c r="K3081" s="4">
        <f t="shared" si="144"/>
        <v>4.3034727703235989</v>
      </c>
      <c r="L3081" s="1">
        <f t="shared" si="145"/>
        <v>2</v>
      </c>
    </row>
    <row r="3082" spans="1:12" x14ac:dyDescent="0.2">
      <c r="A3082" s="5" t="s">
        <v>881</v>
      </c>
      <c r="B3082" s="5" t="s">
        <v>152</v>
      </c>
      <c r="C3082" s="5">
        <v>78</v>
      </c>
      <c r="D3082" s="5">
        <v>5</v>
      </c>
      <c r="F3082" s="5">
        <v>119</v>
      </c>
      <c r="G3082" s="5">
        <v>2</v>
      </c>
      <c r="H3082" s="5">
        <v>2</v>
      </c>
      <c r="I3082" s="5" t="s">
        <v>319</v>
      </c>
      <c r="J3082" s="8">
        <f t="shared" si="143"/>
        <v>952</v>
      </c>
      <c r="K3082" s="4">
        <f t="shared" si="144"/>
        <v>4.9159663865546221</v>
      </c>
      <c r="L3082" s="1">
        <f t="shared" si="145"/>
        <v>2</v>
      </c>
    </row>
    <row r="3083" spans="1:12" x14ac:dyDescent="0.2">
      <c r="A3083" s="5">
        <v>161</v>
      </c>
      <c r="B3083" s="5" t="s">
        <v>32</v>
      </c>
      <c r="C3083" s="5">
        <v>551</v>
      </c>
      <c r="D3083" s="5">
        <v>36</v>
      </c>
      <c r="F3083" s="5">
        <v>1440</v>
      </c>
      <c r="G3083" s="5">
        <v>32</v>
      </c>
      <c r="H3083" s="5">
        <v>32</v>
      </c>
      <c r="I3083" s="5" t="s">
        <v>319</v>
      </c>
      <c r="J3083" s="8">
        <f t="shared" si="143"/>
        <v>11520</v>
      </c>
      <c r="K3083" s="4">
        <f t="shared" si="144"/>
        <v>2.8697916666666665</v>
      </c>
      <c r="L3083" s="1">
        <f t="shared" si="145"/>
        <v>1</v>
      </c>
    </row>
    <row r="3084" spans="1:12" x14ac:dyDescent="0.2">
      <c r="A3084" s="5" t="s">
        <v>882</v>
      </c>
      <c r="B3084" s="5" t="s">
        <v>152</v>
      </c>
      <c r="C3084" s="5">
        <v>88</v>
      </c>
      <c r="D3084" s="5">
        <v>5</v>
      </c>
      <c r="F3084" s="5">
        <v>120</v>
      </c>
      <c r="G3084" s="5">
        <v>2</v>
      </c>
      <c r="H3084" s="5">
        <v>2</v>
      </c>
      <c r="I3084" s="5" t="s">
        <v>319</v>
      </c>
      <c r="J3084" s="8">
        <f t="shared" si="143"/>
        <v>960</v>
      </c>
      <c r="K3084" s="4">
        <f t="shared" si="144"/>
        <v>5.5</v>
      </c>
      <c r="L3084" s="1">
        <f t="shared" si="145"/>
        <v>2</v>
      </c>
    </row>
    <row r="3085" spans="1:12" x14ac:dyDescent="0.2">
      <c r="A3085" s="5" t="s">
        <v>883</v>
      </c>
      <c r="B3085" s="5" t="s">
        <v>32</v>
      </c>
      <c r="C3085" s="5">
        <v>52</v>
      </c>
      <c r="D3085" s="5">
        <v>3</v>
      </c>
      <c r="F3085" s="5">
        <v>36</v>
      </c>
      <c r="G3085" s="5">
        <v>0</v>
      </c>
      <c r="H3085" s="5">
        <v>0</v>
      </c>
      <c r="I3085" s="5" t="s">
        <v>319</v>
      </c>
      <c r="J3085" s="8">
        <f t="shared" ref="J3085:J3148" si="146">IF(COUNT(F3085)=1,F3085*8,"")</f>
        <v>288</v>
      </c>
      <c r="K3085" s="4">
        <f t="shared" ref="K3085:K3148" si="147">IF( AND(COUNT(J3085)=1,COUNT(C3085)=1), ABS((C3085*60/J3085)), "unk" )</f>
        <v>10.833333333333334</v>
      </c>
      <c r="L3085" s="1">
        <f t="shared" si="145"/>
        <v>3</v>
      </c>
    </row>
    <row r="3086" spans="1:12" x14ac:dyDescent="0.2">
      <c r="A3086" s="5" t="s">
        <v>884</v>
      </c>
      <c r="B3086" s="5" t="s">
        <v>885</v>
      </c>
      <c r="C3086" s="5">
        <v>9</v>
      </c>
      <c r="D3086" s="5">
        <v>0</v>
      </c>
      <c r="F3086" s="5">
        <v>36</v>
      </c>
      <c r="G3086" s="5">
        <v>0</v>
      </c>
      <c r="H3086" s="5">
        <v>0</v>
      </c>
      <c r="I3086" s="5" t="s">
        <v>319</v>
      </c>
      <c r="J3086" s="8">
        <f t="shared" si="146"/>
        <v>288</v>
      </c>
      <c r="K3086" s="4">
        <f t="shared" si="147"/>
        <v>1.875</v>
      </c>
      <c r="L3086" s="1">
        <f t="shared" si="145"/>
        <v>1</v>
      </c>
    </row>
    <row r="3087" spans="1:12" x14ac:dyDescent="0.2">
      <c r="A3087" s="5" t="s">
        <v>886</v>
      </c>
      <c r="B3087" s="5" t="s">
        <v>32</v>
      </c>
      <c r="C3087" s="5">
        <v>73</v>
      </c>
      <c r="D3087" s="5">
        <v>4</v>
      </c>
      <c r="F3087" s="5">
        <v>90</v>
      </c>
      <c r="G3087" s="5">
        <v>2</v>
      </c>
      <c r="H3087" s="5">
        <v>2</v>
      </c>
      <c r="I3087" s="5" t="s">
        <v>319</v>
      </c>
      <c r="J3087" s="8">
        <f t="shared" si="146"/>
        <v>720</v>
      </c>
      <c r="K3087" s="4">
        <f t="shared" si="147"/>
        <v>6.083333333333333</v>
      </c>
      <c r="L3087" s="1">
        <f t="shared" si="145"/>
        <v>2</v>
      </c>
    </row>
    <row r="3088" spans="1:12" x14ac:dyDescent="0.2">
      <c r="A3088" s="5">
        <v>164</v>
      </c>
      <c r="B3088" s="5" t="s">
        <v>32</v>
      </c>
      <c r="C3088" s="5">
        <v>1398</v>
      </c>
      <c r="D3088" s="5">
        <v>93</v>
      </c>
      <c r="F3088" s="5">
        <v>825</v>
      </c>
      <c r="G3088" s="5">
        <v>18</v>
      </c>
      <c r="H3088" s="5">
        <v>18</v>
      </c>
      <c r="I3088" s="5" t="s">
        <v>319</v>
      </c>
      <c r="J3088" s="8">
        <f t="shared" si="146"/>
        <v>6600</v>
      </c>
      <c r="K3088" s="4">
        <f t="shared" si="147"/>
        <v>12.709090909090909</v>
      </c>
      <c r="L3088" s="1">
        <f t="shared" si="145"/>
        <v>3</v>
      </c>
    </row>
    <row r="3089" spans="1:12" x14ac:dyDescent="0.2">
      <c r="A3089" s="5" t="s">
        <v>887</v>
      </c>
      <c r="B3089" s="5" t="s">
        <v>32</v>
      </c>
      <c r="C3089" s="5">
        <v>402</v>
      </c>
      <c r="D3089" s="5">
        <v>26</v>
      </c>
      <c r="F3089" s="5">
        <v>159</v>
      </c>
      <c r="G3089" s="5">
        <v>3</v>
      </c>
      <c r="H3089" s="5">
        <v>3</v>
      </c>
      <c r="I3089" s="5" t="s">
        <v>319</v>
      </c>
      <c r="J3089" s="8">
        <f t="shared" si="146"/>
        <v>1272</v>
      </c>
      <c r="K3089" s="4">
        <f t="shared" si="147"/>
        <v>18.962264150943398</v>
      </c>
      <c r="L3089" s="1">
        <f t="shared" si="145"/>
        <v>3</v>
      </c>
    </row>
    <row r="3090" spans="1:12" x14ac:dyDescent="0.2">
      <c r="A3090" s="5">
        <v>171</v>
      </c>
      <c r="B3090" s="5" t="s">
        <v>32</v>
      </c>
      <c r="C3090" s="5">
        <v>0</v>
      </c>
      <c r="D3090" s="5">
        <v>0</v>
      </c>
      <c r="F3090" s="5">
        <v>1392</v>
      </c>
      <c r="G3090" s="5">
        <v>31</v>
      </c>
      <c r="H3090" s="5">
        <v>0</v>
      </c>
      <c r="I3090" s="5" t="s">
        <v>319</v>
      </c>
      <c r="J3090" s="8">
        <f t="shared" si="146"/>
        <v>11136</v>
      </c>
      <c r="K3090" s="4">
        <f t="shared" si="147"/>
        <v>0</v>
      </c>
      <c r="L3090" s="1">
        <f t="shared" si="145"/>
        <v>0</v>
      </c>
    </row>
    <row r="3091" spans="1:12" x14ac:dyDescent="0.2">
      <c r="A3091" s="5">
        <v>201</v>
      </c>
      <c r="B3091" s="5" t="s">
        <v>32</v>
      </c>
      <c r="C3091" s="5">
        <v>333</v>
      </c>
      <c r="D3091" s="5">
        <v>22</v>
      </c>
      <c r="F3091" s="5">
        <v>679</v>
      </c>
      <c r="G3091" s="5">
        <v>15</v>
      </c>
      <c r="H3091" s="5">
        <v>15</v>
      </c>
      <c r="I3091" s="5" t="s">
        <v>319</v>
      </c>
      <c r="J3091" s="8">
        <f t="shared" si="146"/>
        <v>5432</v>
      </c>
      <c r="K3091" s="4">
        <f t="shared" si="147"/>
        <v>3.67820324005891</v>
      </c>
      <c r="L3091" s="1">
        <f t="shared" si="145"/>
        <v>1</v>
      </c>
    </row>
    <row r="3092" spans="1:12" x14ac:dyDescent="0.2">
      <c r="A3092" s="5">
        <v>202</v>
      </c>
      <c r="B3092" s="5" t="s">
        <v>32</v>
      </c>
      <c r="C3092" s="5">
        <v>334</v>
      </c>
      <c r="D3092" s="5">
        <v>22</v>
      </c>
      <c r="F3092" s="5">
        <v>677</v>
      </c>
      <c r="G3092" s="5">
        <v>15</v>
      </c>
      <c r="H3092" s="5">
        <v>15</v>
      </c>
      <c r="I3092" s="5" t="s">
        <v>319</v>
      </c>
      <c r="J3092" s="8">
        <f t="shared" si="146"/>
        <v>5416</v>
      </c>
      <c r="K3092" s="4">
        <f t="shared" si="147"/>
        <v>3.7001477104874447</v>
      </c>
      <c r="L3092" s="1">
        <f t="shared" si="145"/>
        <v>1</v>
      </c>
    </row>
    <row r="3093" spans="1:12" x14ac:dyDescent="0.2">
      <c r="A3093" s="5">
        <v>203</v>
      </c>
      <c r="B3093" s="5" t="s">
        <v>32</v>
      </c>
      <c r="C3093" s="5">
        <v>325</v>
      </c>
      <c r="D3093" s="5">
        <v>21</v>
      </c>
      <c r="F3093" s="5">
        <v>680</v>
      </c>
      <c r="G3093" s="5">
        <v>15</v>
      </c>
      <c r="H3093" s="5">
        <v>15</v>
      </c>
      <c r="I3093" s="5" t="s">
        <v>319</v>
      </c>
      <c r="J3093" s="8">
        <f t="shared" si="146"/>
        <v>5440</v>
      </c>
      <c r="K3093" s="4">
        <f t="shared" si="147"/>
        <v>3.5845588235294117</v>
      </c>
      <c r="L3093" s="1">
        <f t="shared" si="145"/>
        <v>1</v>
      </c>
    </row>
    <row r="3094" spans="1:12" x14ac:dyDescent="0.2">
      <c r="A3094" s="5">
        <v>204</v>
      </c>
      <c r="B3094" s="5" t="s">
        <v>32</v>
      </c>
      <c r="C3094" s="5">
        <v>436</v>
      </c>
      <c r="D3094" s="5">
        <v>29</v>
      </c>
      <c r="F3094" s="5">
        <v>770</v>
      </c>
      <c r="G3094" s="5">
        <v>17</v>
      </c>
      <c r="H3094" s="5">
        <v>17</v>
      </c>
      <c r="I3094" s="5" t="s">
        <v>319</v>
      </c>
      <c r="J3094" s="8">
        <f t="shared" si="146"/>
        <v>6160</v>
      </c>
      <c r="K3094" s="4">
        <f t="shared" si="147"/>
        <v>4.2467532467532472</v>
      </c>
      <c r="L3094" s="1">
        <f t="shared" si="145"/>
        <v>2</v>
      </c>
    </row>
    <row r="3095" spans="1:12" x14ac:dyDescent="0.2">
      <c r="A3095" s="5">
        <v>205</v>
      </c>
      <c r="B3095" s="5" t="s">
        <v>32</v>
      </c>
      <c r="C3095" s="5">
        <v>601</v>
      </c>
      <c r="D3095" s="5">
        <v>40</v>
      </c>
      <c r="F3095" s="5">
        <v>1444</v>
      </c>
      <c r="G3095" s="5">
        <v>32</v>
      </c>
      <c r="H3095" s="5">
        <v>32</v>
      </c>
      <c r="I3095" s="5" t="s">
        <v>319</v>
      </c>
      <c r="J3095" s="8">
        <f t="shared" si="146"/>
        <v>11552</v>
      </c>
      <c r="K3095" s="4">
        <f t="shared" si="147"/>
        <v>3.1215373961218837</v>
      </c>
      <c r="L3095" s="1">
        <f t="shared" si="145"/>
        <v>1</v>
      </c>
    </row>
    <row r="3096" spans="1:12" x14ac:dyDescent="0.2">
      <c r="A3096" s="5" t="s">
        <v>888</v>
      </c>
      <c r="B3096" s="5" t="s">
        <v>162</v>
      </c>
      <c r="C3096" s="5">
        <v>153</v>
      </c>
      <c r="D3096" s="5">
        <v>10</v>
      </c>
      <c r="F3096" s="5">
        <v>375</v>
      </c>
      <c r="G3096" s="5">
        <v>8</v>
      </c>
      <c r="H3096" s="5">
        <v>8</v>
      </c>
      <c r="I3096" s="5" t="s">
        <v>319</v>
      </c>
      <c r="J3096" s="8">
        <f t="shared" si="146"/>
        <v>3000</v>
      </c>
      <c r="K3096" s="4">
        <f t="shared" si="147"/>
        <v>3.06</v>
      </c>
      <c r="L3096" s="1">
        <f t="shared" ref="L3096:L3159" si="148">IF(AND(COUNT(J3096)=1,COUNT(C3096)=1),IF(COUNT(J3096)=1,(IF(K3096&gt;120,6,IF(K3096&gt;50,5,IF(K3096&gt;24,4,IF(K3096&gt;10,3,IF(K3096&gt;4,2,IF(K3096&gt;1,1,0))))))),""),"unk")</f>
        <v>1</v>
      </c>
    </row>
    <row r="3097" spans="1:12" x14ac:dyDescent="0.2">
      <c r="A3097" s="5">
        <v>207</v>
      </c>
      <c r="B3097" s="5" t="s">
        <v>32</v>
      </c>
      <c r="C3097" s="5">
        <v>845</v>
      </c>
      <c r="D3097" s="5">
        <v>56</v>
      </c>
      <c r="F3097" s="5">
        <v>2973</v>
      </c>
      <c r="G3097" s="5">
        <v>67</v>
      </c>
      <c r="H3097" s="5">
        <v>56</v>
      </c>
      <c r="I3097" s="5" t="s">
        <v>319</v>
      </c>
      <c r="J3097" s="8">
        <f t="shared" si="146"/>
        <v>23784</v>
      </c>
      <c r="K3097" s="4">
        <f t="shared" si="147"/>
        <v>2.1316851664984862</v>
      </c>
      <c r="L3097" s="1">
        <f t="shared" si="148"/>
        <v>1</v>
      </c>
    </row>
    <row r="3098" spans="1:12" x14ac:dyDescent="0.2">
      <c r="A3098" s="5">
        <v>209</v>
      </c>
      <c r="B3098" s="5" t="s">
        <v>32</v>
      </c>
      <c r="C3098" s="5">
        <v>472</v>
      </c>
      <c r="D3098" s="5">
        <v>31</v>
      </c>
      <c r="F3098" s="5">
        <v>1646</v>
      </c>
      <c r="G3098" s="5">
        <v>37</v>
      </c>
      <c r="H3098" s="5">
        <v>31</v>
      </c>
      <c r="I3098" s="5" t="s">
        <v>319</v>
      </c>
      <c r="J3098" s="8">
        <f t="shared" si="146"/>
        <v>13168</v>
      </c>
      <c r="K3098" s="4">
        <f t="shared" si="147"/>
        <v>2.1506682867557716</v>
      </c>
      <c r="L3098" s="1">
        <f t="shared" si="148"/>
        <v>1</v>
      </c>
    </row>
    <row r="3099" spans="1:12" x14ac:dyDescent="0.2">
      <c r="A3099" s="5" t="s">
        <v>889</v>
      </c>
      <c r="B3099" s="5" t="s">
        <v>162</v>
      </c>
      <c r="C3099" s="5">
        <v>112</v>
      </c>
      <c r="D3099" s="5">
        <v>7</v>
      </c>
      <c r="F3099" s="5">
        <v>279</v>
      </c>
      <c r="G3099" s="5">
        <v>6</v>
      </c>
      <c r="H3099" s="5">
        <v>6</v>
      </c>
      <c r="I3099" s="5" t="s">
        <v>319</v>
      </c>
      <c r="J3099" s="8">
        <f t="shared" si="146"/>
        <v>2232</v>
      </c>
      <c r="K3099" s="4">
        <f t="shared" si="147"/>
        <v>3.010752688172043</v>
      </c>
      <c r="L3099" s="1">
        <f t="shared" si="148"/>
        <v>1</v>
      </c>
    </row>
    <row r="3100" spans="1:12" x14ac:dyDescent="0.2">
      <c r="A3100" s="5">
        <v>210</v>
      </c>
      <c r="B3100" s="5" t="s">
        <v>32</v>
      </c>
      <c r="C3100" s="5">
        <v>466</v>
      </c>
      <c r="D3100" s="5">
        <v>31</v>
      </c>
      <c r="F3100" s="5">
        <v>1552</v>
      </c>
      <c r="G3100" s="5">
        <v>35</v>
      </c>
      <c r="H3100" s="5">
        <v>31</v>
      </c>
      <c r="I3100" s="5" t="s">
        <v>319</v>
      </c>
      <c r="J3100" s="8">
        <f t="shared" si="146"/>
        <v>12416</v>
      </c>
      <c r="K3100" s="4">
        <f t="shared" si="147"/>
        <v>2.2519329896907219</v>
      </c>
      <c r="L3100" s="1">
        <f t="shared" si="148"/>
        <v>1</v>
      </c>
    </row>
    <row r="3101" spans="1:12" x14ac:dyDescent="0.2">
      <c r="A3101" s="5" t="s">
        <v>890</v>
      </c>
      <c r="B3101" s="5" t="s">
        <v>162</v>
      </c>
      <c r="C3101" s="5">
        <v>190</v>
      </c>
      <c r="D3101" s="5">
        <v>12</v>
      </c>
      <c r="F3101" s="5">
        <v>331</v>
      </c>
      <c r="G3101" s="5">
        <v>7</v>
      </c>
      <c r="H3101" s="5">
        <v>7</v>
      </c>
      <c r="I3101" s="5" t="s">
        <v>319</v>
      </c>
      <c r="J3101" s="8">
        <f t="shared" si="146"/>
        <v>2648</v>
      </c>
      <c r="K3101" s="4">
        <f t="shared" si="147"/>
        <v>4.3051359516616312</v>
      </c>
      <c r="L3101" s="1">
        <f t="shared" si="148"/>
        <v>2</v>
      </c>
    </row>
    <row r="3102" spans="1:12" x14ac:dyDescent="0.2">
      <c r="A3102" s="5">
        <v>212</v>
      </c>
      <c r="B3102" s="5" t="s">
        <v>152</v>
      </c>
      <c r="C3102" s="5">
        <v>134</v>
      </c>
      <c r="D3102" s="5">
        <v>8</v>
      </c>
      <c r="F3102" s="5">
        <v>174</v>
      </c>
      <c r="G3102" s="5">
        <v>3</v>
      </c>
      <c r="H3102" s="5">
        <v>3</v>
      </c>
      <c r="I3102" s="5" t="s">
        <v>319</v>
      </c>
      <c r="J3102" s="8">
        <f t="shared" si="146"/>
        <v>1392</v>
      </c>
      <c r="K3102" s="4">
        <f t="shared" si="147"/>
        <v>5.7758620689655169</v>
      </c>
      <c r="L3102" s="1">
        <f t="shared" si="148"/>
        <v>2</v>
      </c>
    </row>
    <row r="3103" spans="1:12" x14ac:dyDescent="0.2">
      <c r="A3103" s="5" t="s">
        <v>891</v>
      </c>
      <c r="B3103" s="5" t="s">
        <v>32</v>
      </c>
      <c r="C3103" s="5">
        <v>384</v>
      </c>
      <c r="D3103" s="5">
        <v>25</v>
      </c>
      <c r="F3103" s="5">
        <v>721</v>
      </c>
      <c r="G3103" s="5">
        <v>16</v>
      </c>
      <c r="H3103" s="5">
        <v>16</v>
      </c>
      <c r="I3103" s="5" t="s">
        <v>319</v>
      </c>
      <c r="J3103" s="8">
        <f t="shared" si="146"/>
        <v>5768</v>
      </c>
      <c r="K3103" s="4">
        <f t="shared" si="147"/>
        <v>3.9944521497919556</v>
      </c>
      <c r="L3103" s="1">
        <f t="shared" si="148"/>
        <v>1</v>
      </c>
    </row>
    <row r="3104" spans="1:12" x14ac:dyDescent="0.2">
      <c r="A3104" s="5" t="s">
        <v>892</v>
      </c>
      <c r="B3104" s="5" t="s">
        <v>32</v>
      </c>
      <c r="C3104" s="5">
        <v>312</v>
      </c>
      <c r="D3104" s="5">
        <v>20</v>
      </c>
      <c r="F3104" s="5">
        <v>872</v>
      </c>
      <c r="G3104" s="5">
        <v>19</v>
      </c>
      <c r="H3104" s="5">
        <v>19</v>
      </c>
      <c r="I3104" s="5" t="s">
        <v>319</v>
      </c>
      <c r="J3104" s="8">
        <f t="shared" si="146"/>
        <v>6976</v>
      </c>
      <c r="K3104" s="4">
        <f t="shared" si="147"/>
        <v>2.6834862385321099</v>
      </c>
      <c r="L3104" s="1">
        <f t="shared" si="148"/>
        <v>1</v>
      </c>
    </row>
    <row r="3105" spans="1:12" x14ac:dyDescent="0.2">
      <c r="A3105" s="5">
        <v>214</v>
      </c>
      <c r="B3105" s="5" t="s">
        <v>32</v>
      </c>
      <c r="C3105" s="5">
        <v>282</v>
      </c>
      <c r="D3105" s="5">
        <v>18</v>
      </c>
      <c r="F3105" s="5">
        <v>703</v>
      </c>
      <c r="G3105" s="5">
        <v>15</v>
      </c>
      <c r="H3105" s="5">
        <v>15</v>
      </c>
      <c r="I3105" s="5" t="s">
        <v>319</v>
      </c>
      <c r="J3105" s="8">
        <f t="shared" si="146"/>
        <v>5624</v>
      </c>
      <c r="K3105" s="4">
        <f t="shared" si="147"/>
        <v>3.0085348506401139</v>
      </c>
      <c r="L3105" s="1">
        <f t="shared" si="148"/>
        <v>1</v>
      </c>
    </row>
    <row r="3106" spans="1:12" x14ac:dyDescent="0.2">
      <c r="A3106" s="5">
        <v>215</v>
      </c>
      <c r="B3106" s="5" t="s">
        <v>32</v>
      </c>
      <c r="C3106" s="5">
        <v>286</v>
      </c>
      <c r="D3106" s="5">
        <v>19</v>
      </c>
      <c r="F3106" s="5">
        <v>828</v>
      </c>
      <c r="G3106" s="5">
        <v>18</v>
      </c>
      <c r="H3106" s="5">
        <v>18</v>
      </c>
      <c r="I3106" s="5" t="s">
        <v>319</v>
      </c>
      <c r="J3106" s="8">
        <f t="shared" si="146"/>
        <v>6624</v>
      </c>
      <c r="K3106" s="4">
        <f t="shared" si="147"/>
        <v>2.5905797101449277</v>
      </c>
      <c r="L3106" s="1">
        <f t="shared" si="148"/>
        <v>1</v>
      </c>
    </row>
    <row r="3107" spans="1:12" x14ac:dyDescent="0.2">
      <c r="A3107" s="5">
        <v>216</v>
      </c>
      <c r="B3107" s="5" t="s">
        <v>152</v>
      </c>
      <c r="C3107" s="5">
        <v>164</v>
      </c>
      <c r="D3107" s="5">
        <v>10</v>
      </c>
      <c r="F3107" s="5">
        <v>397</v>
      </c>
      <c r="G3107" s="5">
        <v>9</v>
      </c>
      <c r="H3107" s="5">
        <v>9</v>
      </c>
      <c r="I3107" s="5" t="s">
        <v>319</v>
      </c>
      <c r="J3107" s="8">
        <f t="shared" si="146"/>
        <v>3176</v>
      </c>
      <c r="K3107" s="4">
        <f t="shared" si="147"/>
        <v>3.09823677581864</v>
      </c>
      <c r="L3107" s="1">
        <f t="shared" si="148"/>
        <v>1</v>
      </c>
    </row>
    <row r="3108" spans="1:12" x14ac:dyDescent="0.2">
      <c r="A3108" s="5">
        <v>217</v>
      </c>
      <c r="B3108" s="5" t="s">
        <v>32</v>
      </c>
      <c r="C3108" s="5">
        <v>356</v>
      </c>
      <c r="D3108" s="5">
        <v>23</v>
      </c>
      <c r="F3108" s="5">
        <v>601</v>
      </c>
      <c r="G3108" s="5">
        <v>13</v>
      </c>
      <c r="H3108" s="5">
        <v>13</v>
      </c>
      <c r="I3108" s="5" t="s">
        <v>319</v>
      </c>
      <c r="J3108" s="8">
        <f t="shared" si="146"/>
        <v>4808</v>
      </c>
      <c r="K3108" s="4">
        <f t="shared" si="147"/>
        <v>4.4425956738768715</v>
      </c>
      <c r="L3108" s="1">
        <f t="shared" si="148"/>
        <v>2</v>
      </c>
    </row>
    <row r="3109" spans="1:12" x14ac:dyDescent="0.2">
      <c r="A3109" s="5">
        <v>218</v>
      </c>
      <c r="B3109" s="5" t="s">
        <v>32</v>
      </c>
      <c r="C3109" s="5">
        <v>352</v>
      </c>
      <c r="D3109" s="5">
        <v>23</v>
      </c>
      <c r="F3109" s="5">
        <v>639</v>
      </c>
      <c r="G3109" s="5">
        <v>14</v>
      </c>
      <c r="H3109" s="5">
        <v>14</v>
      </c>
      <c r="I3109" s="5" t="s">
        <v>319</v>
      </c>
      <c r="J3109" s="8">
        <f t="shared" si="146"/>
        <v>5112</v>
      </c>
      <c r="K3109" s="4">
        <f t="shared" si="147"/>
        <v>4.131455399061033</v>
      </c>
      <c r="L3109" s="1">
        <f t="shared" si="148"/>
        <v>2</v>
      </c>
    </row>
    <row r="3110" spans="1:12" x14ac:dyDescent="0.2">
      <c r="A3110" s="5">
        <v>219</v>
      </c>
      <c r="B3110" s="5" t="s">
        <v>152</v>
      </c>
      <c r="C3110" s="5">
        <v>129</v>
      </c>
      <c r="D3110" s="5">
        <v>8</v>
      </c>
      <c r="F3110" s="5">
        <v>265</v>
      </c>
      <c r="G3110" s="5">
        <v>6</v>
      </c>
      <c r="H3110" s="5">
        <v>6</v>
      </c>
      <c r="I3110" s="5" t="s">
        <v>319</v>
      </c>
      <c r="J3110" s="8">
        <f t="shared" si="146"/>
        <v>2120</v>
      </c>
      <c r="K3110" s="4">
        <f t="shared" si="147"/>
        <v>3.6509433962264151</v>
      </c>
      <c r="L3110" s="1">
        <f t="shared" si="148"/>
        <v>1</v>
      </c>
    </row>
    <row r="3111" spans="1:12" x14ac:dyDescent="0.2">
      <c r="A3111" s="5">
        <v>220</v>
      </c>
      <c r="B3111" s="5" t="s">
        <v>32</v>
      </c>
      <c r="C3111" s="5">
        <v>444</v>
      </c>
      <c r="D3111" s="5">
        <v>29</v>
      </c>
      <c r="F3111" s="5">
        <v>715</v>
      </c>
      <c r="G3111" s="5">
        <v>16</v>
      </c>
      <c r="H3111" s="5">
        <v>16</v>
      </c>
      <c r="I3111" s="5" t="s">
        <v>319</v>
      </c>
      <c r="J3111" s="8">
        <f t="shared" si="146"/>
        <v>5720</v>
      </c>
      <c r="K3111" s="4">
        <f t="shared" si="147"/>
        <v>4.6573426573426575</v>
      </c>
      <c r="L3111" s="1">
        <f t="shared" si="148"/>
        <v>2</v>
      </c>
    </row>
    <row r="3112" spans="1:12" x14ac:dyDescent="0.2">
      <c r="A3112" s="5">
        <v>220</v>
      </c>
      <c r="B3112" s="5" t="s">
        <v>32</v>
      </c>
      <c r="C3112" s="5">
        <v>456</v>
      </c>
      <c r="D3112" s="5">
        <v>30</v>
      </c>
      <c r="F3112" s="5">
        <v>715</v>
      </c>
      <c r="G3112" s="5">
        <v>16</v>
      </c>
      <c r="H3112" s="5">
        <v>16</v>
      </c>
      <c r="I3112" s="5" t="s">
        <v>319</v>
      </c>
      <c r="J3112" s="8">
        <f t="shared" si="146"/>
        <v>5720</v>
      </c>
      <c r="K3112" s="4">
        <f t="shared" si="147"/>
        <v>4.7832167832167833</v>
      </c>
      <c r="L3112" s="1">
        <f t="shared" si="148"/>
        <v>2</v>
      </c>
    </row>
    <row r="3113" spans="1:12" x14ac:dyDescent="0.2">
      <c r="A3113" s="5">
        <v>221</v>
      </c>
      <c r="B3113" s="5" t="s">
        <v>32</v>
      </c>
      <c r="C3113" s="5">
        <v>321</v>
      </c>
      <c r="D3113" s="5">
        <v>21</v>
      </c>
      <c r="F3113" s="5">
        <v>720</v>
      </c>
      <c r="G3113" s="5">
        <v>16</v>
      </c>
      <c r="H3113" s="5">
        <v>16</v>
      </c>
      <c r="I3113" s="5" t="s">
        <v>319</v>
      </c>
      <c r="J3113" s="8">
        <f t="shared" si="146"/>
        <v>5760</v>
      </c>
      <c r="K3113" s="4">
        <f t="shared" si="147"/>
        <v>3.34375</v>
      </c>
      <c r="L3113" s="1">
        <f t="shared" si="148"/>
        <v>1</v>
      </c>
    </row>
    <row r="3114" spans="1:12" x14ac:dyDescent="0.2">
      <c r="A3114" s="5">
        <v>222</v>
      </c>
      <c r="B3114" s="5" t="s">
        <v>32</v>
      </c>
      <c r="C3114" s="5">
        <v>328</v>
      </c>
      <c r="D3114" s="5">
        <v>21</v>
      </c>
      <c r="F3114" s="5">
        <v>680</v>
      </c>
      <c r="G3114" s="5">
        <v>15</v>
      </c>
      <c r="H3114" s="5">
        <v>15</v>
      </c>
      <c r="I3114" s="5" t="s">
        <v>319</v>
      </c>
      <c r="J3114" s="8">
        <f t="shared" si="146"/>
        <v>5440</v>
      </c>
      <c r="K3114" s="4">
        <f t="shared" si="147"/>
        <v>3.6176470588235294</v>
      </c>
      <c r="L3114" s="1">
        <f t="shared" si="148"/>
        <v>1</v>
      </c>
    </row>
    <row r="3115" spans="1:12" x14ac:dyDescent="0.2">
      <c r="A3115" s="5">
        <v>223</v>
      </c>
      <c r="B3115" s="5" t="s">
        <v>32</v>
      </c>
      <c r="C3115" s="5">
        <v>299</v>
      </c>
      <c r="D3115" s="5">
        <v>19</v>
      </c>
      <c r="F3115" s="5">
        <v>781</v>
      </c>
      <c r="G3115" s="5">
        <v>17</v>
      </c>
      <c r="H3115" s="5">
        <v>17</v>
      </c>
      <c r="I3115" s="5" t="s">
        <v>319</v>
      </c>
      <c r="J3115" s="8">
        <f t="shared" si="146"/>
        <v>6248</v>
      </c>
      <c r="K3115" s="4">
        <f t="shared" si="147"/>
        <v>2.8713188220230474</v>
      </c>
      <c r="L3115" s="1">
        <f t="shared" si="148"/>
        <v>1</v>
      </c>
    </row>
    <row r="3116" spans="1:12" x14ac:dyDescent="0.2">
      <c r="A3116" s="5">
        <v>224</v>
      </c>
      <c r="B3116" s="5" t="s">
        <v>32</v>
      </c>
      <c r="C3116" s="5">
        <v>292</v>
      </c>
      <c r="D3116" s="5">
        <v>19</v>
      </c>
      <c r="F3116" s="5">
        <v>790</v>
      </c>
      <c r="G3116" s="5">
        <v>17</v>
      </c>
      <c r="H3116" s="5">
        <v>17</v>
      </c>
      <c r="I3116" s="5" t="s">
        <v>319</v>
      </c>
      <c r="J3116" s="8">
        <f t="shared" si="146"/>
        <v>6320</v>
      </c>
      <c r="K3116" s="4">
        <f t="shared" si="147"/>
        <v>2.7721518987341773</v>
      </c>
      <c r="L3116" s="1">
        <f t="shared" si="148"/>
        <v>1</v>
      </c>
    </row>
    <row r="3117" spans="1:12" x14ac:dyDescent="0.2">
      <c r="A3117" s="5">
        <v>225</v>
      </c>
      <c r="B3117" s="5" t="s">
        <v>32</v>
      </c>
      <c r="C3117" s="5">
        <v>284</v>
      </c>
      <c r="D3117" s="5">
        <v>18</v>
      </c>
      <c r="F3117" s="5">
        <v>749</v>
      </c>
      <c r="G3117" s="5">
        <v>17</v>
      </c>
      <c r="H3117" s="5">
        <v>17</v>
      </c>
      <c r="I3117" s="5" t="s">
        <v>319</v>
      </c>
      <c r="J3117" s="8">
        <f t="shared" si="146"/>
        <v>5992</v>
      </c>
      <c r="K3117" s="4">
        <f t="shared" si="147"/>
        <v>2.8437917222963951</v>
      </c>
      <c r="L3117" s="1">
        <f t="shared" si="148"/>
        <v>1</v>
      </c>
    </row>
    <row r="3118" spans="1:12" x14ac:dyDescent="0.2">
      <c r="A3118" s="5">
        <v>226</v>
      </c>
      <c r="B3118" s="5" t="s">
        <v>32</v>
      </c>
      <c r="C3118" s="5">
        <v>293</v>
      </c>
      <c r="D3118" s="5">
        <v>19</v>
      </c>
      <c r="F3118" s="5">
        <v>721</v>
      </c>
      <c r="G3118" s="5">
        <v>16</v>
      </c>
      <c r="H3118" s="5">
        <v>16</v>
      </c>
      <c r="I3118" s="5" t="s">
        <v>319</v>
      </c>
      <c r="J3118" s="8">
        <f t="shared" si="146"/>
        <v>5768</v>
      </c>
      <c r="K3118" s="4">
        <f t="shared" si="147"/>
        <v>3.047850208044383</v>
      </c>
      <c r="L3118" s="1">
        <f t="shared" si="148"/>
        <v>1</v>
      </c>
    </row>
    <row r="3119" spans="1:12" x14ac:dyDescent="0.2">
      <c r="A3119" s="5">
        <v>229</v>
      </c>
      <c r="B3119" s="5" t="s">
        <v>35</v>
      </c>
      <c r="C3119" s="5">
        <v>1039</v>
      </c>
      <c r="D3119" s="5">
        <v>69</v>
      </c>
      <c r="F3119" s="5">
        <v>6194</v>
      </c>
      <c r="G3119" s="5">
        <v>140</v>
      </c>
      <c r="H3119" s="5">
        <v>69</v>
      </c>
      <c r="I3119" s="5" t="s">
        <v>319</v>
      </c>
      <c r="J3119" s="8">
        <f t="shared" si="146"/>
        <v>49552</v>
      </c>
      <c r="K3119" s="4">
        <f t="shared" si="147"/>
        <v>1.2580723280594124</v>
      </c>
      <c r="L3119" s="1">
        <f t="shared" si="148"/>
        <v>1</v>
      </c>
    </row>
    <row r="3120" spans="1:12" x14ac:dyDescent="0.2">
      <c r="A3120" s="5" t="s">
        <v>893</v>
      </c>
      <c r="B3120" s="5" t="s">
        <v>152</v>
      </c>
      <c r="C3120" s="5">
        <v>79</v>
      </c>
      <c r="D3120" s="5">
        <v>5</v>
      </c>
      <c r="F3120" s="5">
        <v>117</v>
      </c>
      <c r="G3120" s="5">
        <v>2</v>
      </c>
      <c r="H3120" s="5">
        <v>2</v>
      </c>
      <c r="I3120" s="5" t="s">
        <v>319</v>
      </c>
      <c r="J3120" s="8">
        <f t="shared" si="146"/>
        <v>936</v>
      </c>
      <c r="K3120" s="4">
        <f t="shared" si="147"/>
        <v>5.0641025641025639</v>
      </c>
      <c r="L3120" s="1">
        <f t="shared" si="148"/>
        <v>2</v>
      </c>
    </row>
    <row r="3121" spans="1:12" x14ac:dyDescent="0.2">
      <c r="A3121" s="5" t="s">
        <v>894</v>
      </c>
      <c r="B3121" s="5" t="s">
        <v>152</v>
      </c>
      <c r="C3121" s="5">
        <v>148</v>
      </c>
      <c r="D3121" s="5">
        <v>9</v>
      </c>
      <c r="F3121" s="5">
        <v>229</v>
      </c>
      <c r="G3121" s="5">
        <v>5</v>
      </c>
      <c r="H3121" s="5">
        <v>5</v>
      </c>
      <c r="I3121" s="5" t="s">
        <v>319</v>
      </c>
      <c r="J3121" s="8">
        <f t="shared" si="146"/>
        <v>1832</v>
      </c>
      <c r="K3121" s="4">
        <f t="shared" si="147"/>
        <v>4.8471615720524017</v>
      </c>
      <c r="L3121" s="1">
        <f t="shared" si="148"/>
        <v>2</v>
      </c>
    </row>
    <row r="3122" spans="1:12" x14ac:dyDescent="0.2">
      <c r="A3122" s="5" t="s">
        <v>895</v>
      </c>
      <c r="B3122" s="5" t="s">
        <v>154</v>
      </c>
      <c r="C3122" s="5">
        <v>100</v>
      </c>
      <c r="D3122" s="5">
        <v>6</v>
      </c>
      <c r="F3122" s="5">
        <v>270</v>
      </c>
      <c r="G3122" s="5">
        <v>6</v>
      </c>
      <c r="H3122" s="5">
        <v>6</v>
      </c>
      <c r="I3122" s="5" t="s">
        <v>319</v>
      </c>
      <c r="J3122" s="8">
        <f t="shared" si="146"/>
        <v>2160</v>
      </c>
      <c r="K3122" s="4">
        <f t="shared" si="147"/>
        <v>2.7777777777777777</v>
      </c>
      <c r="L3122" s="1">
        <f t="shared" si="148"/>
        <v>1</v>
      </c>
    </row>
    <row r="3123" spans="1:12" x14ac:dyDescent="0.2">
      <c r="A3123" s="5">
        <v>230</v>
      </c>
      <c r="B3123" s="5" t="s">
        <v>152</v>
      </c>
      <c r="C3123" s="5">
        <v>79</v>
      </c>
      <c r="D3123" s="5">
        <v>5</v>
      </c>
      <c r="F3123" s="5">
        <v>218</v>
      </c>
      <c r="G3123" s="5">
        <v>4</v>
      </c>
      <c r="H3123" s="5">
        <v>4</v>
      </c>
      <c r="I3123" s="5" t="s">
        <v>319</v>
      </c>
      <c r="J3123" s="8">
        <f t="shared" si="146"/>
        <v>1744</v>
      </c>
      <c r="K3123" s="4">
        <f t="shared" si="147"/>
        <v>2.7178899082568808</v>
      </c>
      <c r="L3123" s="1">
        <f t="shared" si="148"/>
        <v>1</v>
      </c>
    </row>
    <row r="3124" spans="1:12" x14ac:dyDescent="0.2">
      <c r="A3124" s="5">
        <v>231</v>
      </c>
      <c r="B3124" s="5" t="s">
        <v>32</v>
      </c>
      <c r="C3124" s="5">
        <v>308</v>
      </c>
      <c r="D3124" s="5">
        <v>20</v>
      </c>
      <c r="F3124" s="5">
        <v>613</v>
      </c>
      <c r="G3124" s="5">
        <v>13</v>
      </c>
      <c r="H3124" s="5">
        <v>13</v>
      </c>
      <c r="I3124" s="5" t="s">
        <v>319</v>
      </c>
      <c r="J3124" s="8">
        <f t="shared" si="146"/>
        <v>4904</v>
      </c>
      <c r="K3124" s="4">
        <f t="shared" si="147"/>
        <v>3.7683523654159869</v>
      </c>
      <c r="L3124" s="1">
        <f t="shared" si="148"/>
        <v>1</v>
      </c>
    </row>
    <row r="3125" spans="1:12" x14ac:dyDescent="0.2">
      <c r="A3125" s="5">
        <v>232</v>
      </c>
      <c r="B3125" s="5" t="s">
        <v>152</v>
      </c>
      <c r="C3125" s="5">
        <v>144</v>
      </c>
      <c r="D3125" s="5">
        <v>9</v>
      </c>
      <c r="F3125" s="5">
        <v>931</v>
      </c>
      <c r="G3125" s="5">
        <v>21</v>
      </c>
      <c r="H3125" s="5">
        <v>9</v>
      </c>
      <c r="I3125" s="5" t="s">
        <v>319</v>
      </c>
      <c r="J3125" s="8">
        <f t="shared" si="146"/>
        <v>7448</v>
      </c>
      <c r="K3125" s="4">
        <f t="shared" si="147"/>
        <v>1.1600429645542427</v>
      </c>
      <c r="L3125" s="1">
        <f t="shared" si="148"/>
        <v>1</v>
      </c>
    </row>
    <row r="3126" spans="1:12" x14ac:dyDescent="0.2">
      <c r="A3126" s="5">
        <v>233</v>
      </c>
      <c r="B3126" s="5" t="s">
        <v>32</v>
      </c>
      <c r="C3126" s="5">
        <v>325</v>
      </c>
      <c r="D3126" s="5">
        <v>21</v>
      </c>
      <c r="F3126" s="5">
        <v>613</v>
      </c>
      <c r="G3126" s="5">
        <v>13</v>
      </c>
      <c r="H3126" s="5">
        <v>13</v>
      </c>
      <c r="I3126" s="5" t="s">
        <v>319</v>
      </c>
      <c r="J3126" s="8">
        <f t="shared" si="146"/>
        <v>4904</v>
      </c>
      <c r="K3126" s="4">
        <f t="shared" si="147"/>
        <v>3.9763458401305058</v>
      </c>
      <c r="L3126" s="1">
        <f t="shared" si="148"/>
        <v>1</v>
      </c>
    </row>
    <row r="3127" spans="1:12" x14ac:dyDescent="0.2">
      <c r="A3127" s="5">
        <v>234</v>
      </c>
      <c r="B3127" s="5" t="s">
        <v>32</v>
      </c>
      <c r="C3127" s="5">
        <v>334</v>
      </c>
      <c r="D3127" s="5">
        <v>22</v>
      </c>
      <c r="F3127" s="5">
        <v>700</v>
      </c>
      <c r="G3127" s="5">
        <v>15</v>
      </c>
      <c r="H3127" s="5">
        <v>15</v>
      </c>
      <c r="I3127" s="5" t="s">
        <v>319</v>
      </c>
      <c r="J3127" s="8">
        <f t="shared" si="146"/>
        <v>5600</v>
      </c>
      <c r="K3127" s="4">
        <f t="shared" si="147"/>
        <v>3.5785714285714287</v>
      </c>
      <c r="L3127" s="1">
        <f t="shared" si="148"/>
        <v>1</v>
      </c>
    </row>
    <row r="3128" spans="1:12" x14ac:dyDescent="0.2">
      <c r="A3128" s="5">
        <v>235</v>
      </c>
      <c r="B3128" s="5" t="s">
        <v>32</v>
      </c>
      <c r="C3128" s="5">
        <v>457</v>
      </c>
      <c r="D3128" s="5">
        <v>30</v>
      </c>
      <c r="F3128" s="5">
        <v>592</v>
      </c>
      <c r="G3128" s="5">
        <v>13</v>
      </c>
      <c r="H3128" s="5">
        <v>13</v>
      </c>
      <c r="I3128" s="5" t="s">
        <v>319</v>
      </c>
      <c r="J3128" s="8">
        <f t="shared" si="146"/>
        <v>4736</v>
      </c>
      <c r="K3128" s="4">
        <f t="shared" si="147"/>
        <v>5.7896959459459456</v>
      </c>
      <c r="L3128" s="1">
        <f t="shared" si="148"/>
        <v>2</v>
      </c>
    </row>
    <row r="3129" spans="1:12" x14ac:dyDescent="0.2">
      <c r="A3129" s="5">
        <v>236</v>
      </c>
      <c r="B3129" s="5" t="s">
        <v>32</v>
      </c>
      <c r="C3129" s="5">
        <v>431</v>
      </c>
      <c r="D3129" s="5">
        <v>28</v>
      </c>
      <c r="F3129" s="5">
        <v>720</v>
      </c>
      <c r="G3129" s="5">
        <v>16</v>
      </c>
      <c r="H3129" s="5">
        <v>16</v>
      </c>
      <c r="I3129" s="5" t="s">
        <v>319</v>
      </c>
      <c r="J3129" s="8">
        <f t="shared" si="146"/>
        <v>5760</v>
      </c>
      <c r="K3129" s="4">
        <f t="shared" si="147"/>
        <v>4.489583333333333</v>
      </c>
      <c r="L3129" s="1">
        <f t="shared" si="148"/>
        <v>2</v>
      </c>
    </row>
    <row r="3130" spans="1:12" x14ac:dyDescent="0.2">
      <c r="A3130" s="5">
        <v>237</v>
      </c>
      <c r="B3130" s="5" t="s">
        <v>32</v>
      </c>
      <c r="C3130" s="5">
        <v>220</v>
      </c>
      <c r="D3130" s="5">
        <v>14</v>
      </c>
      <c r="F3130" s="5">
        <v>931</v>
      </c>
      <c r="G3130" s="5">
        <v>21</v>
      </c>
      <c r="H3130" s="5">
        <v>14</v>
      </c>
      <c r="I3130" s="5" t="s">
        <v>319</v>
      </c>
      <c r="J3130" s="8">
        <f t="shared" si="146"/>
        <v>7448</v>
      </c>
      <c r="K3130" s="4">
        <f t="shared" si="147"/>
        <v>1.7722878625134264</v>
      </c>
      <c r="L3130" s="1">
        <f t="shared" si="148"/>
        <v>1</v>
      </c>
    </row>
    <row r="3131" spans="1:12" x14ac:dyDescent="0.2">
      <c r="A3131" s="5">
        <v>238</v>
      </c>
      <c r="B3131" s="5" t="s">
        <v>32</v>
      </c>
      <c r="C3131" s="5">
        <v>112</v>
      </c>
      <c r="D3131" s="5">
        <v>7</v>
      </c>
      <c r="F3131" s="5">
        <v>606</v>
      </c>
      <c r="G3131" s="5">
        <v>13</v>
      </c>
      <c r="H3131" s="5">
        <v>7</v>
      </c>
      <c r="I3131" s="5" t="s">
        <v>319</v>
      </c>
      <c r="J3131" s="8">
        <f t="shared" si="146"/>
        <v>4848</v>
      </c>
      <c r="K3131" s="4">
        <f t="shared" si="147"/>
        <v>1.386138613861386</v>
      </c>
      <c r="L3131" s="1">
        <f t="shared" si="148"/>
        <v>1</v>
      </c>
    </row>
    <row r="3132" spans="1:12" x14ac:dyDescent="0.2">
      <c r="A3132" s="5">
        <v>239</v>
      </c>
      <c r="B3132" s="5" t="s">
        <v>32</v>
      </c>
      <c r="C3132" s="5">
        <v>494</v>
      </c>
      <c r="D3132" s="5">
        <v>32</v>
      </c>
      <c r="F3132" s="5">
        <v>627</v>
      </c>
      <c r="G3132" s="5">
        <v>14</v>
      </c>
      <c r="H3132" s="5">
        <v>14</v>
      </c>
      <c r="I3132" s="5" t="s">
        <v>319</v>
      </c>
      <c r="J3132" s="8">
        <f t="shared" si="146"/>
        <v>5016</v>
      </c>
      <c r="K3132" s="4">
        <f t="shared" si="147"/>
        <v>5.9090909090909092</v>
      </c>
      <c r="L3132" s="1">
        <f t="shared" si="148"/>
        <v>2</v>
      </c>
    </row>
    <row r="3133" spans="1:12" x14ac:dyDescent="0.2">
      <c r="A3133" s="5">
        <v>240</v>
      </c>
      <c r="B3133" s="5" t="s">
        <v>32</v>
      </c>
      <c r="C3133" s="5">
        <v>957</v>
      </c>
      <c r="D3133" s="5">
        <v>63</v>
      </c>
      <c r="F3133" s="5">
        <v>1407</v>
      </c>
      <c r="G3133" s="5">
        <v>31</v>
      </c>
      <c r="H3133" s="5">
        <v>31</v>
      </c>
      <c r="I3133" s="5" t="s">
        <v>319</v>
      </c>
      <c r="J3133" s="8">
        <f t="shared" si="146"/>
        <v>11256</v>
      </c>
      <c r="K3133" s="4">
        <f t="shared" si="147"/>
        <v>5.1012793176972284</v>
      </c>
      <c r="L3133" s="1">
        <f t="shared" si="148"/>
        <v>2</v>
      </c>
    </row>
    <row r="3134" spans="1:12" x14ac:dyDescent="0.2">
      <c r="A3134" s="5">
        <v>241</v>
      </c>
      <c r="B3134" s="5" t="s">
        <v>32</v>
      </c>
      <c r="C3134" s="5">
        <v>318</v>
      </c>
      <c r="D3134" s="5">
        <v>21</v>
      </c>
      <c r="F3134" s="5">
        <v>714</v>
      </c>
      <c r="G3134" s="5">
        <v>16</v>
      </c>
      <c r="H3134" s="5">
        <v>16</v>
      </c>
      <c r="I3134" s="5" t="s">
        <v>319</v>
      </c>
      <c r="J3134" s="8">
        <f t="shared" si="146"/>
        <v>5712</v>
      </c>
      <c r="K3134" s="4">
        <f t="shared" si="147"/>
        <v>3.3403361344537816</v>
      </c>
      <c r="L3134" s="1">
        <f t="shared" si="148"/>
        <v>1</v>
      </c>
    </row>
    <row r="3135" spans="1:12" x14ac:dyDescent="0.2">
      <c r="A3135" s="5" t="s">
        <v>896</v>
      </c>
      <c r="B3135" s="5" t="s">
        <v>32</v>
      </c>
      <c r="C3135" s="5">
        <v>156</v>
      </c>
      <c r="D3135" s="5">
        <v>10</v>
      </c>
      <c r="F3135" s="5">
        <v>700</v>
      </c>
      <c r="G3135" s="5">
        <v>15</v>
      </c>
      <c r="H3135" s="5">
        <v>10</v>
      </c>
      <c r="I3135" s="5" t="s">
        <v>319</v>
      </c>
      <c r="J3135" s="8">
        <f t="shared" si="146"/>
        <v>5600</v>
      </c>
      <c r="K3135" s="4">
        <f t="shared" si="147"/>
        <v>1.6714285714285715</v>
      </c>
      <c r="L3135" s="1">
        <f t="shared" si="148"/>
        <v>1</v>
      </c>
    </row>
    <row r="3136" spans="1:12" x14ac:dyDescent="0.2">
      <c r="A3136" s="5">
        <v>242</v>
      </c>
      <c r="B3136" s="5" t="s">
        <v>32</v>
      </c>
      <c r="C3136" s="5">
        <v>1072</v>
      </c>
      <c r="D3136" s="5">
        <v>71</v>
      </c>
      <c r="F3136" s="5">
        <v>1512</v>
      </c>
      <c r="G3136" s="5">
        <v>34</v>
      </c>
      <c r="H3136" s="5">
        <v>34</v>
      </c>
      <c r="I3136" s="5" t="s">
        <v>319</v>
      </c>
      <c r="J3136" s="8">
        <f t="shared" si="146"/>
        <v>12096</v>
      </c>
      <c r="K3136" s="4">
        <f t="shared" si="147"/>
        <v>5.3174603174603172</v>
      </c>
      <c r="L3136" s="1">
        <f t="shared" si="148"/>
        <v>2</v>
      </c>
    </row>
    <row r="3137" spans="1:12" x14ac:dyDescent="0.2">
      <c r="A3137" s="5">
        <v>243</v>
      </c>
      <c r="B3137" s="5" t="s">
        <v>32</v>
      </c>
      <c r="C3137" s="5">
        <v>605</v>
      </c>
      <c r="D3137" s="5">
        <v>40</v>
      </c>
      <c r="F3137" s="5">
        <v>2253</v>
      </c>
      <c r="G3137" s="5">
        <v>51</v>
      </c>
      <c r="H3137" s="5">
        <v>40</v>
      </c>
      <c r="I3137" s="5" t="s">
        <v>319</v>
      </c>
      <c r="J3137" s="8">
        <f t="shared" si="146"/>
        <v>18024</v>
      </c>
      <c r="K3137" s="4">
        <f t="shared" si="147"/>
        <v>2.0139813581890813</v>
      </c>
      <c r="L3137" s="1">
        <f t="shared" si="148"/>
        <v>1</v>
      </c>
    </row>
    <row r="3138" spans="1:12" x14ac:dyDescent="0.2">
      <c r="A3138" s="5">
        <v>245</v>
      </c>
      <c r="B3138" s="5" t="s">
        <v>32</v>
      </c>
      <c r="C3138" s="5">
        <v>403</v>
      </c>
      <c r="D3138" s="5">
        <v>26</v>
      </c>
      <c r="F3138" s="5">
        <v>1908</v>
      </c>
      <c r="G3138" s="5">
        <v>43</v>
      </c>
      <c r="H3138" s="5">
        <v>26</v>
      </c>
      <c r="I3138" s="5" t="s">
        <v>319</v>
      </c>
      <c r="J3138" s="8">
        <f t="shared" si="146"/>
        <v>15264</v>
      </c>
      <c r="K3138" s="4">
        <f t="shared" si="147"/>
        <v>1.5841194968553458</v>
      </c>
      <c r="L3138" s="1">
        <f t="shared" si="148"/>
        <v>1</v>
      </c>
    </row>
    <row r="3139" spans="1:12" x14ac:dyDescent="0.2">
      <c r="A3139" s="5" t="s">
        <v>897</v>
      </c>
      <c r="B3139" s="5" t="s">
        <v>152</v>
      </c>
      <c r="C3139" s="5">
        <v>107</v>
      </c>
      <c r="D3139" s="5">
        <v>7</v>
      </c>
      <c r="F3139" s="5">
        <v>258</v>
      </c>
      <c r="G3139" s="5">
        <v>5</v>
      </c>
      <c r="H3139" s="5">
        <v>5</v>
      </c>
      <c r="I3139" s="5" t="s">
        <v>319</v>
      </c>
      <c r="J3139" s="8">
        <f t="shared" si="146"/>
        <v>2064</v>
      </c>
      <c r="K3139" s="4">
        <f t="shared" si="147"/>
        <v>3.11046511627907</v>
      </c>
      <c r="L3139" s="1">
        <f t="shared" si="148"/>
        <v>1</v>
      </c>
    </row>
    <row r="3140" spans="1:12" x14ac:dyDescent="0.2">
      <c r="A3140" s="5">
        <v>246</v>
      </c>
      <c r="B3140" s="5" t="s">
        <v>32</v>
      </c>
      <c r="C3140" s="5">
        <v>380</v>
      </c>
      <c r="D3140" s="5">
        <v>25</v>
      </c>
      <c r="F3140" s="5">
        <v>2009</v>
      </c>
      <c r="G3140" s="5">
        <v>45</v>
      </c>
      <c r="H3140" s="5">
        <v>25</v>
      </c>
      <c r="I3140" s="5" t="s">
        <v>319</v>
      </c>
      <c r="J3140" s="8">
        <f t="shared" si="146"/>
        <v>16072</v>
      </c>
      <c r="K3140" s="4">
        <f t="shared" si="147"/>
        <v>1.4186162269785962</v>
      </c>
      <c r="L3140" s="1">
        <f t="shared" si="148"/>
        <v>1</v>
      </c>
    </row>
    <row r="3141" spans="1:12" x14ac:dyDescent="0.2">
      <c r="A3141" s="5" t="s">
        <v>898</v>
      </c>
      <c r="B3141" s="5" t="s">
        <v>32</v>
      </c>
      <c r="C3141" s="5">
        <v>308</v>
      </c>
      <c r="D3141" s="5">
        <v>20</v>
      </c>
      <c r="F3141" s="5">
        <v>510</v>
      </c>
      <c r="G3141" s="5">
        <v>11</v>
      </c>
      <c r="H3141" s="5">
        <v>11</v>
      </c>
      <c r="I3141" s="5" t="s">
        <v>319</v>
      </c>
      <c r="J3141" s="8">
        <f t="shared" si="146"/>
        <v>4080</v>
      </c>
      <c r="K3141" s="4">
        <f t="shared" si="147"/>
        <v>4.5294117647058822</v>
      </c>
      <c r="L3141" s="1">
        <f t="shared" si="148"/>
        <v>2</v>
      </c>
    </row>
    <row r="3142" spans="1:12" x14ac:dyDescent="0.2">
      <c r="A3142" s="5">
        <v>247</v>
      </c>
      <c r="B3142" s="5" t="s">
        <v>32</v>
      </c>
      <c r="C3142" s="5">
        <v>676</v>
      </c>
      <c r="D3142" s="5">
        <v>45</v>
      </c>
      <c r="F3142" s="5">
        <v>1992</v>
      </c>
      <c r="G3142" s="5">
        <v>45</v>
      </c>
      <c r="H3142" s="5">
        <v>45</v>
      </c>
      <c r="I3142" s="5" t="s">
        <v>319</v>
      </c>
      <c r="J3142" s="8">
        <f t="shared" si="146"/>
        <v>15936</v>
      </c>
      <c r="K3142" s="4">
        <f t="shared" si="147"/>
        <v>2.5451807228915664</v>
      </c>
      <c r="L3142" s="1">
        <f t="shared" si="148"/>
        <v>1</v>
      </c>
    </row>
    <row r="3143" spans="1:12" x14ac:dyDescent="0.2">
      <c r="A3143" s="5" t="s">
        <v>899</v>
      </c>
      <c r="B3143" s="5" t="s">
        <v>32</v>
      </c>
      <c r="C3143" s="5">
        <v>383</v>
      </c>
      <c r="D3143" s="5">
        <v>25</v>
      </c>
      <c r="F3143" s="5">
        <v>495</v>
      </c>
      <c r="G3143" s="5">
        <v>11</v>
      </c>
      <c r="H3143" s="5">
        <v>11</v>
      </c>
      <c r="I3143" s="5" t="s">
        <v>319</v>
      </c>
      <c r="J3143" s="8">
        <f t="shared" si="146"/>
        <v>3960</v>
      </c>
      <c r="K3143" s="4">
        <f t="shared" si="147"/>
        <v>5.8030303030303028</v>
      </c>
      <c r="L3143" s="1">
        <f t="shared" si="148"/>
        <v>2</v>
      </c>
    </row>
    <row r="3144" spans="1:12" x14ac:dyDescent="0.2">
      <c r="A3144" s="5">
        <v>249</v>
      </c>
      <c r="B3144" s="5" t="s">
        <v>32</v>
      </c>
      <c r="C3144" s="5">
        <v>307</v>
      </c>
      <c r="D3144" s="5">
        <v>20</v>
      </c>
      <c r="F3144" s="5">
        <v>888</v>
      </c>
      <c r="G3144" s="5">
        <v>20</v>
      </c>
      <c r="H3144" s="5">
        <v>20</v>
      </c>
      <c r="I3144" s="5" t="s">
        <v>319</v>
      </c>
      <c r="J3144" s="8">
        <f t="shared" si="146"/>
        <v>7104</v>
      </c>
      <c r="K3144" s="4">
        <f t="shared" si="147"/>
        <v>2.5929054054054053</v>
      </c>
      <c r="L3144" s="1">
        <f t="shared" si="148"/>
        <v>1</v>
      </c>
    </row>
    <row r="3145" spans="1:12" x14ac:dyDescent="0.2">
      <c r="A3145" s="5">
        <v>250</v>
      </c>
      <c r="B3145" s="5" t="s">
        <v>32</v>
      </c>
      <c r="C3145" s="5">
        <v>121</v>
      </c>
      <c r="D3145" s="5">
        <v>8</v>
      </c>
      <c r="F3145" s="5">
        <v>142</v>
      </c>
      <c r="G3145" s="5">
        <v>3</v>
      </c>
      <c r="H3145" s="5">
        <v>3</v>
      </c>
      <c r="I3145" s="5" t="s">
        <v>319</v>
      </c>
      <c r="J3145" s="8">
        <f t="shared" si="146"/>
        <v>1136</v>
      </c>
      <c r="K3145" s="4">
        <f t="shared" si="147"/>
        <v>6.390845070422535</v>
      </c>
      <c r="L3145" s="1">
        <f t="shared" si="148"/>
        <v>2</v>
      </c>
    </row>
    <row r="3146" spans="1:12" x14ac:dyDescent="0.2">
      <c r="A3146" s="5">
        <v>251</v>
      </c>
      <c r="B3146" s="5" t="s">
        <v>32</v>
      </c>
      <c r="C3146" s="5">
        <v>223</v>
      </c>
      <c r="D3146" s="5">
        <v>14</v>
      </c>
      <c r="F3146" s="5">
        <v>504</v>
      </c>
      <c r="G3146" s="5">
        <v>11</v>
      </c>
      <c r="H3146" s="5">
        <v>11</v>
      </c>
      <c r="I3146" s="5" t="s">
        <v>319</v>
      </c>
      <c r="J3146" s="8">
        <f t="shared" si="146"/>
        <v>4032</v>
      </c>
      <c r="K3146" s="4">
        <f t="shared" si="147"/>
        <v>3.3184523809523809</v>
      </c>
      <c r="L3146" s="1">
        <f t="shared" si="148"/>
        <v>1</v>
      </c>
    </row>
    <row r="3147" spans="1:12" x14ac:dyDescent="0.2">
      <c r="A3147" s="5">
        <v>253</v>
      </c>
      <c r="B3147" s="5" t="s">
        <v>32</v>
      </c>
      <c r="C3147" s="5">
        <v>0</v>
      </c>
      <c r="D3147" s="5">
        <v>0</v>
      </c>
      <c r="F3147" s="5">
        <v>939</v>
      </c>
      <c r="G3147" s="5">
        <v>21</v>
      </c>
      <c r="H3147" s="5">
        <v>0</v>
      </c>
      <c r="I3147" s="5" t="s">
        <v>319</v>
      </c>
      <c r="J3147" s="8">
        <f t="shared" si="146"/>
        <v>7512</v>
      </c>
      <c r="K3147" s="4">
        <f t="shared" si="147"/>
        <v>0</v>
      </c>
      <c r="L3147" s="1">
        <f t="shared" si="148"/>
        <v>0</v>
      </c>
    </row>
    <row r="3148" spans="1:12" x14ac:dyDescent="0.2">
      <c r="A3148" s="5">
        <v>301</v>
      </c>
      <c r="B3148" s="5" t="s">
        <v>115</v>
      </c>
      <c r="C3148" s="5">
        <v>428</v>
      </c>
      <c r="D3148" s="5">
        <v>28</v>
      </c>
      <c r="F3148" s="5">
        <v>940</v>
      </c>
      <c r="G3148" s="5">
        <v>21</v>
      </c>
      <c r="H3148" s="5">
        <v>21</v>
      </c>
      <c r="I3148" s="5" t="s">
        <v>319</v>
      </c>
      <c r="J3148" s="8">
        <f t="shared" si="146"/>
        <v>7520</v>
      </c>
      <c r="K3148" s="4">
        <f t="shared" si="147"/>
        <v>3.4148936170212765</v>
      </c>
      <c r="L3148" s="1">
        <f t="shared" si="148"/>
        <v>1</v>
      </c>
    </row>
    <row r="3149" spans="1:12" x14ac:dyDescent="0.2">
      <c r="A3149" s="5">
        <v>302</v>
      </c>
      <c r="B3149" s="5" t="s">
        <v>900</v>
      </c>
      <c r="C3149" s="5">
        <v>0</v>
      </c>
      <c r="D3149" s="5">
        <v>0</v>
      </c>
      <c r="F3149" s="5">
        <v>197</v>
      </c>
      <c r="G3149" s="5">
        <v>4</v>
      </c>
      <c r="H3149" s="5">
        <v>0</v>
      </c>
      <c r="I3149" s="5" t="s">
        <v>319</v>
      </c>
      <c r="J3149" s="8">
        <f t="shared" ref="J3149:J3212" si="149">IF(COUNT(F3149)=1,F3149*8,"")</f>
        <v>1576</v>
      </c>
      <c r="K3149" s="4">
        <f t="shared" ref="K3149:K3212" si="150">IF( AND(COUNT(J3149)=1,COUNT(C3149)=1), ABS((C3149*60/J3149)), "unk" )</f>
        <v>0</v>
      </c>
      <c r="L3149" s="1">
        <f t="shared" si="148"/>
        <v>0</v>
      </c>
    </row>
    <row r="3150" spans="1:12" x14ac:dyDescent="0.2">
      <c r="A3150" s="5">
        <v>304</v>
      </c>
      <c r="B3150" s="5" t="s">
        <v>32</v>
      </c>
      <c r="C3150" s="5">
        <v>448</v>
      </c>
      <c r="D3150" s="5">
        <v>29</v>
      </c>
      <c r="F3150" s="5">
        <v>1086</v>
      </c>
      <c r="G3150" s="5">
        <v>24</v>
      </c>
      <c r="H3150" s="5">
        <v>24</v>
      </c>
      <c r="I3150" s="5" t="s">
        <v>319</v>
      </c>
      <c r="J3150" s="8">
        <f t="shared" si="149"/>
        <v>8688</v>
      </c>
      <c r="K3150" s="4">
        <f t="shared" si="150"/>
        <v>3.0939226519337018</v>
      </c>
      <c r="L3150" s="1">
        <f t="shared" si="148"/>
        <v>1</v>
      </c>
    </row>
    <row r="3151" spans="1:12" x14ac:dyDescent="0.2">
      <c r="A3151" s="5">
        <v>305</v>
      </c>
      <c r="B3151" s="5" t="s">
        <v>32</v>
      </c>
      <c r="C3151" s="5">
        <v>428</v>
      </c>
      <c r="D3151" s="5">
        <v>28</v>
      </c>
      <c r="F3151" s="5">
        <v>469</v>
      </c>
      <c r="G3151" s="5">
        <v>10</v>
      </c>
      <c r="H3151" s="5">
        <v>10</v>
      </c>
      <c r="I3151" s="5" t="s">
        <v>319</v>
      </c>
      <c r="J3151" s="8">
        <f t="shared" si="149"/>
        <v>3752</v>
      </c>
      <c r="K3151" s="4">
        <f t="shared" si="150"/>
        <v>6.8443496801705761</v>
      </c>
      <c r="L3151" s="1">
        <f t="shared" si="148"/>
        <v>2</v>
      </c>
    </row>
    <row r="3152" spans="1:12" x14ac:dyDescent="0.2">
      <c r="A3152" s="5">
        <v>307</v>
      </c>
      <c r="B3152" s="5" t="s">
        <v>149</v>
      </c>
      <c r="C3152" s="5">
        <v>150</v>
      </c>
      <c r="D3152" s="5">
        <v>10</v>
      </c>
      <c r="F3152" s="5">
        <v>370</v>
      </c>
      <c r="G3152" s="5">
        <v>8</v>
      </c>
      <c r="H3152" s="5">
        <v>8</v>
      </c>
      <c r="I3152" s="5" t="s">
        <v>319</v>
      </c>
      <c r="J3152" s="8">
        <f t="shared" si="149"/>
        <v>2960</v>
      </c>
      <c r="K3152" s="4">
        <f t="shared" si="150"/>
        <v>3.0405405405405403</v>
      </c>
      <c r="L3152" s="1">
        <f t="shared" si="148"/>
        <v>1</v>
      </c>
    </row>
    <row r="3153" spans="1:12" x14ac:dyDescent="0.2">
      <c r="A3153" s="5" t="s">
        <v>901</v>
      </c>
      <c r="B3153" s="5" t="s">
        <v>152</v>
      </c>
      <c r="C3153" s="5">
        <v>205</v>
      </c>
      <c r="D3153" s="5">
        <v>13</v>
      </c>
      <c r="F3153" s="5">
        <v>161</v>
      </c>
      <c r="G3153" s="5">
        <v>3</v>
      </c>
      <c r="H3153" s="5">
        <v>3</v>
      </c>
      <c r="I3153" s="5" t="s">
        <v>319</v>
      </c>
      <c r="J3153" s="8">
        <f t="shared" si="149"/>
        <v>1288</v>
      </c>
      <c r="K3153" s="4">
        <f t="shared" si="150"/>
        <v>9.549689440993788</v>
      </c>
      <c r="L3153" s="1">
        <f t="shared" si="148"/>
        <v>2</v>
      </c>
    </row>
    <row r="3154" spans="1:12" x14ac:dyDescent="0.2">
      <c r="A3154" s="5" t="s">
        <v>902</v>
      </c>
      <c r="B3154" s="5" t="s">
        <v>152</v>
      </c>
      <c r="C3154" s="5">
        <v>152</v>
      </c>
      <c r="D3154" s="5">
        <v>10</v>
      </c>
      <c r="F3154" s="5">
        <v>92</v>
      </c>
      <c r="G3154" s="5">
        <v>2</v>
      </c>
      <c r="H3154" s="5">
        <v>2</v>
      </c>
      <c r="I3154" s="5" t="s">
        <v>319</v>
      </c>
      <c r="J3154" s="8">
        <f t="shared" si="149"/>
        <v>736</v>
      </c>
      <c r="K3154" s="4">
        <f t="shared" si="150"/>
        <v>12.391304347826088</v>
      </c>
      <c r="L3154" s="1">
        <f t="shared" si="148"/>
        <v>3</v>
      </c>
    </row>
    <row r="3155" spans="1:12" x14ac:dyDescent="0.2">
      <c r="A3155" s="5">
        <v>308</v>
      </c>
      <c r="B3155" s="5" t="s">
        <v>115</v>
      </c>
      <c r="C3155" s="5">
        <v>360</v>
      </c>
      <c r="D3155" s="5">
        <v>24</v>
      </c>
      <c r="F3155" s="5">
        <v>1015</v>
      </c>
      <c r="G3155" s="5">
        <v>23</v>
      </c>
      <c r="H3155" s="5">
        <v>23</v>
      </c>
      <c r="I3155" s="5" t="s">
        <v>319</v>
      </c>
      <c r="J3155" s="8">
        <f t="shared" si="149"/>
        <v>8120</v>
      </c>
      <c r="K3155" s="4">
        <f t="shared" si="150"/>
        <v>2.6600985221674875</v>
      </c>
      <c r="L3155" s="1">
        <f t="shared" si="148"/>
        <v>1</v>
      </c>
    </row>
    <row r="3156" spans="1:12" x14ac:dyDescent="0.2">
      <c r="A3156" s="5">
        <v>309</v>
      </c>
      <c r="B3156" s="5" t="s">
        <v>903</v>
      </c>
      <c r="C3156" s="5">
        <v>316</v>
      </c>
      <c r="D3156" s="5">
        <v>21</v>
      </c>
      <c r="F3156" s="5">
        <v>260</v>
      </c>
      <c r="G3156" s="5">
        <v>5</v>
      </c>
      <c r="H3156" s="5">
        <v>5</v>
      </c>
      <c r="I3156" s="5" t="s">
        <v>319</v>
      </c>
      <c r="J3156" s="8">
        <f t="shared" si="149"/>
        <v>2080</v>
      </c>
      <c r="K3156" s="4">
        <f t="shared" si="150"/>
        <v>9.115384615384615</v>
      </c>
      <c r="L3156" s="1">
        <f t="shared" si="148"/>
        <v>2</v>
      </c>
    </row>
    <row r="3157" spans="1:12" x14ac:dyDescent="0.2">
      <c r="A3157" s="5">
        <v>310</v>
      </c>
      <c r="B3157" s="5" t="s">
        <v>32</v>
      </c>
      <c r="C3157" s="5">
        <v>331</v>
      </c>
      <c r="D3157" s="5">
        <v>22</v>
      </c>
      <c r="F3157" s="5">
        <v>990</v>
      </c>
      <c r="G3157" s="5">
        <v>22</v>
      </c>
      <c r="H3157" s="5">
        <v>22</v>
      </c>
      <c r="I3157" s="5" t="s">
        <v>319</v>
      </c>
      <c r="J3157" s="8">
        <f t="shared" si="149"/>
        <v>7920</v>
      </c>
      <c r="K3157" s="4">
        <f t="shared" si="150"/>
        <v>2.5075757575757578</v>
      </c>
      <c r="L3157" s="1">
        <f t="shared" si="148"/>
        <v>1</v>
      </c>
    </row>
    <row r="3158" spans="1:12" x14ac:dyDescent="0.2">
      <c r="A3158" s="5">
        <v>311</v>
      </c>
      <c r="B3158" s="5" t="s">
        <v>32</v>
      </c>
      <c r="C3158" s="5">
        <v>417</v>
      </c>
      <c r="D3158" s="5">
        <v>27</v>
      </c>
      <c r="F3158" s="5">
        <v>997</v>
      </c>
      <c r="G3158" s="5">
        <v>22</v>
      </c>
      <c r="H3158" s="5">
        <v>22</v>
      </c>
      <c r="I3158" s="5" t="s">
        <v>319</v>
      </c>
      <c r="J3158" s="8">
        <f t="shared" si="149"/>
        <v>7976</v>
      </c>
      <c r="K3158" s="4">
        <f t="shared" si="150"/>
        <v>3.1369107321965899</v>
      </c>
      <c r="L3158" s="1">
        <f t="shared" si="148"/>
        <v>1</v>
      </c>
    </row>
    <row r="3159" spans="1:12" x14ac:dyDescent="0.2">
      <c r="A3159" s="5">
        <v>313</v>
      </c>
      <c r="B3159" s="5" t="s">
        <v>32</v>
      </c>
      <c r="C3159" s="5">
        <v>389</v>
      </c>
      <c r="D3159" s="5">
        <v>25</v>
      </c>
      <c r="F3159" s="5">
        <v>716</v>
      </c>
      <c r="G3159" s="5">
        <v>16</v>
      </c>
      <c r="H3159" s="5">
        <v>16</v>
      </c>
      <c r="I3159" s="5" t="s">
        <v>319</v>
      </c>
      <c r="J3159" s="8">
        <f t="shared" si="149"/>
        <v>5728</v>
      </c>
      <c r="K3159" s="4">
        <f t="shared" si="150"/>
        <v>4.0747206703910619</v>
      </c>
      <c r="L3159" s="1">
        <f t="shared" si="148"/>
        <v>2</v>
      </c>
    </row>
    <row r="3160" spans="1:12" x14ac:dyDescent="0.2">
      <c r="A3160" s="5">
        <v>314</v>
      </c>
      <c r="B3160" s="5" t="s">
        <v>32</v>
      </c>
      <c r="C3160" s="5">
        <v>296</v>
      </c>
      <c r="D3160" s="5">
        <v>19</v>
      </c>
      <c r="F3160" s="5">
        <v>793</v>
      </c>
      <c r="G3160" s="5">
        <v>18</v>
      </c>
      <c r="H3160" s="5">
        <v>18</v>
      </c>
      <c r="I3160" s="5" t="s">
        <v>319</v>
      </c>
      <c r="J3160" s="8">
        <f t="shared" si="149"/>
        <v>6344</v>
      </c>
      <c r="K3160" s="4">
        <f t="shared" si="150"/>
        <v>2.7994955863808322</v>
      </c>
      <c r="L3160" s="1">
        <f t="shared" ref="L3160:L3223" si="151">IF(AND(COUNT(J3160)=1,COUNT(C3160)=1),IF(COUNT(J3160)=1,(IF(K3160&gt;120,6,IF(K3160&gt;50,5,IF(K3160&gt;24,4,IF(K3160&gt;10,3,IF(K3160&gt;4,2,IF(K3160&gt;1,1,0))))))),""),"unk")</f>
        <v>1</v>
      </c>
    </row>
    <row r="3161" spans="1:12" x14ac:dyDescent="0.2">
      <c r="A3161" s="5">
        <v>315</v>
      </c>
      <c r="B3161" s="5" t="s">
        <v>32</v>
      </c>
      <c r="C3161" s="5">
        <v>410</v>
      </c>
      <c r="D3161" s="5">
        <v>27</v>
      </c>
      <c r="F3161" s="5">
        <v>804</v>
      </c>
      <c r="G3161" s="5">
        <v>18</v>
      </c>
      <c r="H3161" s="5">
        <v>18</v>
      </c>
      <c r="I3161" s="5" t="s">
        <v>319</v>
      </c>
      <c r="J3161" s="8">
        <f t="shared" si="149"/>
        <v>6432</v>
      </c>
      <c r="K3161" s="4">
        <f t="shared" si="150"/>
        <v>3.8246268656716418</v>
      </c>
      <c r="L3161" s="1">
        <f t="shared" si="151"/>
        <v>1</v>
      </c>
    </row>
    <row r="3162" spans="1:12" x14ac:dyDescent="0.2">
      <c r="A3162" s="5">
        <v>316</v>
      </c>
      <c r="B3162" s="5" t="s">
        <v>32</v>
      </c>
      <c r="C3162" s="5">
        <v>326</v>
      </c>
      <c r="D3162" s="5">
        <v>21</v>
      </c>
      <c r="F3162" s="5">
        <v>750</v>
      </c>
      <c r="G3162" s="5">
        <v>17</v>
      </c>
      <c r="H3162" s="5">
        <v>17</v>
      </c>
      <c r="I3162" s="5" t="s">
        <v>319</v>
      </c>
      <c r="J3162" s="8">
        <f t="shared" si="149"/>
        <v>6000</v>
      </c>
      <c r="K3162" s="4">
        <f t="shared" si="150"/>
        <v>3.26</v>
      </c>
      <c r="L3162" s="1">
        <f t="shared" si="151"/>
        <v>1</v>
      </c>
    </row>
    <row r="3163" spans="1:12" x14ac:dyDescent="0.2">
      <c r="A3163" s="5" t="s">
        <v>904</v>
      </c>
      <c r="B3163" s="5" t="s">
        <v>152</v>
      </c>
      <c r="C3163" s="5">
        <v>58</v>
      </c>
      <c r="D3163" s="5">
        <v>3</v>
      </c>
      <c r="F3163" s="5">
        <v>213</v>
      </c>
      <c r="G3163" s="5">
        <v>4</v>
      </c>
      <c r="H3163" s="5">
        <v>3</v>
      </c>
      <c r="I3163" s="5" t="s">
        <v>319</v>
      </c>
      <c r="J3163" s="8">
        <f t="shared" si="149"/>
        <v>1704</v>
      </c>
      <c r="K3163" s="4">
        <f t="shared" si="150"/>
        <v>2.0422535211267605</v>
      </c>
      <c r="L3163" s="1">
        <f t="shared" si="151"/>
        <v>1</v>
      </c>
    </row>
    <row r="3164" spans="1:12" x14ac:dyDescent="0.2">
      <c r="A3164" s="5" t="s">
        <v>905</v>
      </c>
      <c r="B3164" s="5" t="s">
        <v>152</v>
      </c>
      <c r="C3164" s="5">
        <v>42</v>
      </c>
      <c r="D3164" s="5">
        <v>2</v>
      </c>
      <c r="F3164" s="5">
        <v>220</v>
      </c>
      <c r="G3164" s="5">
        <v>5</v>
      </c>
      <c r="H3164" s="5">
        <v>2</v>
      </c>
      <c r="I3164" s="5" t="s">
        <v>319</v>
      </c>
      <c r="J3164" s="8">
        <f t="shared" si="149"/>
        <v>1760</v>
      </c>
      <c r="K3164" s="4">
        <f t="shared" si="150"/>
        <v>1.4318181818181819</v>
      </c>
      <c r="L3164" s="1">
        <f t="shared" si="151"/>
        <v>1</v>
      </c>
    </row>
    <row r="3165" spans="1:12" x14ac:dyDescent="0.2">
      <c r="A3165" s="5">
        <v>318</v>
      </c>
      <c r="B3165" s="5" t="s">
        <v>32</v>
      </c>
      <c r="C3165" s="5">
        <v>378</v>
      </c>
      <c r="D3165" s="5">
        <v>25</v>
      </c>
      <c r="F3165" s="5">
        <v>678</v>
      </c>
      <c r="G3165" s="5">
        <v>15</v>
      </c>
      <c r="H3165" s="5">
        <v>15</v>
      </c>
      <c r="I3165" s="5" t="s">
        <v>319</v>
      </c>
      <c r="J3165" s="8">
        <f t="shared" si="149"/>
        <v>5424</v>
      </c>
      <c r="K3165" s="4">
        <f t="shared" si="150"/>
        <v>4.1814159292035402</v>
      </c>
      <c r="L3165" s="1">
        <f t="shared" si="151"/>
        <v>2</v>
      </c>
    </row>
    <row r="3166" spans="1:12" x14ac:dyDescent="0.2">
      <c r="A3166" s="5">
        <v>319</v>
      </c>
      <c r="B3166" s="5" t="s">
        <v>32</v>
      </c>
      <c r="C3166" s="5">
        <v>329</v>
      </c>
      <c r="D3166" s="5">
        <v>21</v>
      </c>
      <c r="F3166" s="5">
        <v>678</v>
      </c>
      <c r="G3166" s="5">
        <v>15</v>
      </c>
      <c r="H3166" s="5">
        <v>15</v>
      </c>
      <c r="I3166" s="5" t="s">
        <v>319</v>
      </c>
      <c r="J3166" s="8">
        <f t="shared" si="149"/>
        <v>5424</v>
      </c>
      <c r="K3166" s="4">
        <f t="shared" si="150"/>
        <v>3.6393805309734515</v>
      </c>
      <c r="L3166" s="1">
        <f t="shared" si="151"/>
        <v>1</v>
      </c>
    </row>
    <row r="3167" spans="1:12" x14ac:dyDescent="0.2">
      <c r="A3167" s="5">
        <v>320</v>
      </c>
      <c r="B3167" s="5" t="s">
        <v>32</v>
      </c>
      <c r="C3167" s="5">
        <v>325</v>
      </c>
      <c r="D3167" s="5">
        <v>21</v>
      </c>
      <c r="F3167" s="5">
        <v>678</v>
      </c>
      <c r="G3167" s="5">
        <v>15</v>
      </c>
      <c r="H3167" s="5">
        <v>15</v>
      </c>
      <c r="I3167" s="5" t="s">
        <v>319</v>
      </c>
      <c r="J3167" s="8">
        <f t="shared" si="149"/>
        <v>5424</v>
      </c>
      <c r="K3167" s="4">
        <f t="shared" si="150"/>
        <v>3.5951327433628317</v>
      </c>
      <c r="L3167" s="1">
        <f t="shared" si="151"/>
        <v>1</v>
      </c>
    </row>
    <row r="3168" spans="1:12" x14ac:dyDescent="0.2">
      <c r="A3168" s="5">
        <v>321</v>
      </c>
      <c r="B3168" s="5" t="s">
        <v>32</v>
      </c>
      <c r="C3168" s="5">
        <v>367</v>
      </c>
      <c r="D3168" s="5">
        <v>24</v>
      </c>
      <c r="F3168" s="5">
        <v>678</v>
      </c>
      <c r="G3168" s="5">
        <v>15</v>
      </c>
      <c r="H3168" s="5">
        <v>15</v>
      </c>
      <c r="I3168" s="5" t="s">
        <v>319</v>
      </c>
      <c r="J3168" s="8">
        <f t="shared" si="149"/>
        <v>5424</v>
      </c>
      <c r="K3168" s="4">
        <f t="shared" si="150"/>
        <v>4.0597345132743365</v>
      </c>
      <c r="L3168" s="1">
        <f t="shared" si="151"/>
        <v>2</v>
      </c>
    </row>
    <row r="3169" spans="1:12" x14ac:dyDescent="0.2">
      <c r="A3169" s="5">
        <v>322</v>
      </c>
      <c r="B3169" s="5" t="s">
        <v>686</v>
      </c>
      <c r="C3169" s="5">
        <v>34</v>
      </c>
      <c r="D3169" s="5">
        <v>2</v>
      </c>
      <c r="F3169" s="5">
        <v>196</v>
      </c>
      <c r="G3169" s="5">
        <v>4</v>
      </c>
      <c r="H3169" s="5">
        <v>2</v>
      </c>
      <c r="I3169" s="5" t="s">
        <v>319</v>
      </c>
      <c r="J3169" s="8">
        <f t="shared" si="149"/>
        <v>1568</v>
      </c>
      <c r="K3169" s="4">
        <f t="shared" si="150"/>
        <v>1.3010204081632653</v>
      </c>
      <c r="L3169" s="1">
        <f t="shared" si="151"/>
        <v>1</v>
      </c>
    </row>
    <row r="3170" spans="1:12" x14ac:dyDescent="0.2">
      <c r="A3170" s="5">
        <v>324</v>
      </c>
      <c r="B3170" s="5" t="s">
        <v>32</v>
      </c>
      <c r="C3170" s="5">
        <v>282</v>
      </c>
      <c r="D3170" s="5">
        <v>18</v>
      </c>
      <c r="F3170" s="5">
        <v>611</v>
      </c>
      <c r="G3170" s="5">
        <v>13</v>
      </c>
      <c r="H3170" s="5">
        <v>13</v>
      </c>
      <c r="I3170" s="5" t="s">
        <v>319</v>
      </c>
      <c r="J3170" s="8">
        <f t="shared" si="149"/>
        <v>4888</v>
      </c>
      <c r="K3170" s="4">
        <f t="shared" si="150"/>
        <v>3.4615384615384617</v>
      </c>
      <c r="L3170" s="1">
        <f t="shared" si="151"/>
        <v>1</v>
      </c>
    </row>
    <row r="3171" spans="1:12" x14ac:dyDescent="0.2">
      <c r="A3171" s="5">
        <v>325</v>
      </c>
      <c r="B3171" s="5" t="s">
        <v>32</v>
      </c>
      <c r="C3171" s="5">
        <v>326</v>
      </c>
      <c r="D3171" s="5">
        <v>21</v>
      </c>
      <c r="F3171" s="5">
        <v>703</v>
      </c>
      <c r="G3171" s="5">
        <v>15</v>
      </c>
      <c r="H3171" s="5">
        <v>15</v>
      </c>
      <c r="I3171" s="5" t="s">
        <v>319</v>
      </c>
      <c r="J3171" s="8">
        <f t="shared" si="149"/>
        <v>5624</v>
      </c>
      <c r="K3171" s="4">
        <f t="shared" si="150"/>
        <v>3.4779516358463729</v>
      </c>
      <c r="L3171" s="1">
        <f t="shared" si="151"/>
        <v>1</v>
      </c>
    </row>
    <row r="3172" spans="1:12" x14ac:dyDescent="0.2">
      <c r="A3172" s="5">
        <v>326</v>
      </c>
      <c r="B3172" s="5" t="s">
        <v>32</v>
      </c>
      <c r="C3172" s="5">
        <v>280</v>
      </c>
      <c r="D3172" s="5">
        <v>18</v>
      </c>
      <c r="F3172" s="5">
        <v>681</v>
      </c>
      <c r="G3172" s="5">
        <v>15</v>
      </c>
      <c r="H3172" s="5">
        <v>15</v>
      </c>
      <c r="I3172" s="5" t="s">
        <v>319</v>
      </c>
      <c r="J3172" s="8">
        <f t="shared" si="149"/>
        <v>5448</v>
      </c>
      <c r="K3172" s="4">
        <f t="shared" si="150"/>
        <v>3.0837004405286343</v>
      </c>
      <c r="L3172" s="1">
        <f t="shared" si="151"/>
        <v>1</v>
      </c>
    </row>
    <row r="3173" spans="1:12" x14ac:dyDescent="0.2">
      <c r="A3173" s="5">
        <v>327</v>
      </c>
      <c r="B3173" s="5" t="s">
        <v>32</v>
      </c>
      <c r="C3173" s="5">
        <v>310</v>
      </c>
      <c r="D3173" s="5">
        <v>20</v>
      </c>
      <c r="F3173" s="5">
        <v>702</v>
      </c>
      <c r="G3173" s="5">
        <v>15</v>
      </c>
      <c r="H3173" s="5">
        <v>15</v>
      </c>
      <c r="I3173" s="5" t="s">
        <v>319</v>
      </c>
      <c r="J3173" s="8">
        <f t="shared" si="149"/>
        <v>5616</v>
      </c>
      <c r="K3173" s="4">
        <f t="shared" si="150"/>
        <v>3.3119658119658117</v>
      </c>
      <c r="L3173" s="1">
        <f t="shared" si="151"/>
        <v>1</v>
      </c>
    </row>
    <row r="3174" spans="1:12" x14ac:dyDescent="0.2">
      <c r="A3174" s="5">
        <v>328</v>
      </c>
      <c r="B3174" s="5" t="s">
        <v>152</v>
      </c>
      <c r="C3174" s="5">
        <v>135</v>
      </c>
      <c r="D3174" s="5">
        <v>9</v>
      </c>
      <c r="F3174" s="5">
        <v>334</v>
      </c>
      <c r="G3174" s="5">
        <v>7</v>
      </c>
      <c r="H3174" s="5">
        <v>7</v>
      </c>
      <c r="I3174" s="5" t="s">
        <v>319</v>
      </c>
      <c r="J3174" s="8">
        <f t="shared" si="149"/>
        <v>2672</v>
      </c>
      <c r="K3174" s="4">
        <f t="shared" si="150"/>
        <v>3.0314371257485031</v>
      </c>
      <c r="L3174" s="1">
        <f t="shared" si="151"/>
        <v>1</v>
      </c>
    </row>
    <row r="3175" spans="1:12" x14ac:dyDescent="0.2">
      <c r="A3175" s="5" t="s">
        <v>906</v>
      </c>
      <c r="B3175" s="5" t="s">
        <v>152</v>
      </c>
      <c r="C3175" s="5">
        <v>229</v>
      </c>
      <c r="D3175" s="5">
        <v>15</v>
      </c>
      <c r="F3175" s="5">
        <v>391</v>
      </c>
      <c r="G3175" s="5">
        <v>8</v>
      </c>
      <c r="H3175" s="5">
        <v>8</v>
      </c>
      <c r="I3175" s="5" t="s">
        <v>319</v>
      </c>
      <c r="J3175" s="8">
        <f t="shared" si="149"/>
        <v>3128</v>
      </c>
      <c r="K3175" s="4">
        <f t="shared" si="150"/>
        <v>4.3925831202046037</v>
      </c>
      <c r="L3175" s="1">
        <f t="shared" si="151"/>
        <v>2</v>
      </c>
    </row>
    <row r="3176" spans="1:12" x14ac:dyDescent="0.2">
      <c r="A3176" s="5">
        <v>329</v>
      </c>
      <c r="B3176" s="5" t="s">
        <v>32</v>
      </c>
      <c r="C3176" s="5">
        <v>310</v>
      </c>
      <c r="D3176" s="5">
        <v>20</v>
      </c>
      <c r="F3176" s="5">
        <v>573</v>
      </c>
      <c r="G3176" s="5">
        <v>13</v>
      </c>
      <c r="H3176" s="5">
        <v>13</v>
      </c>
      <c r="I3176" s="5" t="s">
        <v>319</v>
      </c>
      <c r="J3176" s="8">
        <f t="shared" si="149"/>
        <v>4584</v>
      </c>
      <c r="K3176" s="4">
        <f t="shared" si="150"/>
        <v>4.0575916230366493</v>
      </c>
      <c r="L3176" s="1">
        <f t="shared" si="151"/>
        <v>2</v>
      </c>
    </row>
    <row r="3177" spans="1:12" x14ac:dyDescent="0.2">
      <c r="A3177" s="5">
        <v>330</v>
      </c>
      <c r="B3177" s="5" t="s">
        <v>32</v>
      </c>
      <c r="C3177" s="5">
        <v>330</v>
      </c>
      <c r="D3177" s="5">
        <v>22</v>
      </c>
      <c r="F3177" s="5">
        <v>573</v>
      </c>
      <c r="G3177" s="5">
        <v>13</v>
      </c>
      <c r="H3177" s="5">
        <v>13</v>
      </c>
      <c r="I3177" s="5" t="s">
        <v>319</v>
      </c>
      <c r="J3177" s="8">
        <f t="shared" si="149"/>
        <v>4584</v>
      </c>
      <c r="K3177" s="4">
        <f t="shared" si="150"/>
        <v>4.3193717277486909</v>
      </c>
      <c r="L3177" s="1">
        <f t="shared" si="151"/>
        <v>2</v>
      </c>
    </row>
    <row r="3178" spans="1:12" x14ac:dyDescent="0.2">
      <c r="A3178" s="5">
        <v>331</v>
      </c>
      <c r="B3178" s="5" t="s">
        <v>32</v>
      </c>
      <c r="C3178" s="5">
        <v>425</v>
      </c>
      <c r="D3178" s="5">
        <v>28</v>
      </c>
      <c r="F3178" s="5">
        <v>708</v>
      </c>
      <c r="G3178" s="5">
        <v>16</v>
      </c>
      <c r="H3178" s="5">
        <v>16</v>
      </c>
      <c r="I3178" s="5" t="s">
        <v>319</v>
      </c>
      <c r="J3178" s="8">
        <f t="shared" si="149"/>
        <v>5664</v>
      </c>
      <c r="K3178" s="4">
        <f t="shared" si="150"/>
        <v>4.5021186440677967</v>
      </c>
      <c r="L3178" s="1">
        <f t="shared" si="151"/>
        <v>2</v>
      </c>
    </row>
    <row r="3179" spans="1:12" x14ac:dyDescent="0.2">
      <c r="A3179" s="5">
        <v>333</v>
      </c>
      <c r="B3179" s="5" t="s">
        <v>32</v>
      </c>
      <c r="C3179" s="5">
        <v>304</v>
      </c>
      <c r="D3179" s="5">
        <v>20</v>
      </c>
      <c r="F3179" s="5">
        <v>697</v>
      </c>
      <c r="G3179" s="5">
        <v>15</v>
      </c>
      <c r="H3179" s="5">
        <v>15</v>
      </c>
      <c r="I3179" s="5" t="s">
        <v>319</v>
      </c>
      <c r="J3179" s="8">
        <f t="shared" si="149"/>
        <v>5576</v>
      </c>
      <c r="K3179" s="4">
        <f t="shared" si="150"/>
        <v>3.2711621233859396</v>
      </c>
      <c r="L3179" s="1">
        <f t="shared" si="151"/>
        <v>1</v>
      </c>
    </row>
    <row r="3180" spans="1:12" x14ac:dyDescent="0.2">
      <c r="A3180" s="5">
        <v>334</v>
      </c>
      <c r="B3180" s="5" t="s">
        <v>32</v>
      </c>
      <c r="C3180" s="5">
        <v>296</v>
      </c>
      <c r="D3180" s="5">
        <v>19</v>
      </c>
      <c r="F3180" s="5">
        <v>631</v>
      </c>
      <c r="G3180" s="5">
        <v>14</v>
      </c>
      <c r="H3180" s="5">
        <v>14</v>
      </c>
      <c r="I3180" s="5" t="s">
        <v>319</v>
      </c>
      <c r="J3180" s="8">
        <f t="shared" si="149"/>
        <v>5048</v>
      </c>
      <c r="K3180" s="4">
        <f t="shared" si="150"/>
        <v>3.5182250396196513</v>
      </c>
      <c r="L3180" s="1">
        <f t="shared" si="151"/>
        <v>1</v>
      </c>
    </row>
    <row r="3181" spans="1:12" x14ac:dyDescent="0.2">
      <c r="A3181" s="5">
        <v>335</v>
      </c>
      <c r="B3181" s="5" t="s">
        <v>32</v>
      </c>
      <c r="C3181" s="5">
        <v>280</v>
      </c>
      <c r="D3181" s="5">
        <v>18</v>
      </c>
      <c r="F3181" s="5">
        <v>614</v>
      </c>
      <c r="G3181" s="5">
        <v>13</v>
      </c>
      <c r="H3181" s="5">
        <v>13</v>
      </c>
      <c r="I3181" s="5" t="s">
        <v>319</v>
      </c>
      <c r="J3181" s="8">
        <f t="shared" si="149"/>
        <v>4912</v>
      </c>
      <c r="K3181" s="4">
        <f t="shared" si="150"/>
        <v>3.4201954397394139</v>
      </c>
      <c r="L3181" s="1">
        <f t="shared" si="151"/>
        <v>1</v>
      </c>
    </row>
    <row r="3182" spans="1:12" x14ac:dyDescent="0.2">
      <c r="A3182" s="5">
        <v>336</v>
      </c>
      <c r="B3182" s="5" t="s">
        <v>32</v>
      </c>
      <c r="C3182" s="5">
        <v>282</v>
      </c>
      <c r="D3182" s="5">
        <v>18</v>
      </c>
      <c r="F3182" s="5">
        <v>632</v>
      </c>
      <c r="G3182" s="5">
        <v>14</v>
      </c>
      <c r="H3182" s="5">
        <v>14</v>
      </c>
      <c r="I3182" s="5" t="s">
        <v>319</v>
      </c>
      <c r="J3182" s="8">
        <f t="shared" si="149"/>
        <v>5056</v>
      </c>
      <c r="K3182" s="4">
        <f t="shared" si="150"/>
        <v>3.346518987341772</v>
      </c>
      <c r="L3182" s="1">
        <f t="shared" si="151"/>
        <v>1</v>
      </c>
    </row>
    <row r="3183" spans="1:12" x14ac:dyDescent="0.2">
      <c r="A3183" s="5">
        <v>338</v>
      </c>
      <c r="B3183" s="5" t="s">
        <v>32</v>
      </c>
      <c r="C3183" s="5">
        <v>283</v>
      </c>
      <c r="D3183" s="5">
        <v>18</v>
      </c>
      <c r="F3183" s="5">
        <v>678</v>
      </c>
      <c r="G3183" s="5">
        <v>15</v>
      </c>
      <c r="H3183" s="5">
        <v>15</v>
      </c>
      <c r="I3183" s="5" t="s">
        <v>319</v>
      </c>
      <c r="J3183" s="8">
        <f t="shared" si="149"/>
        <v>5424</v>
      </c>
      <c r="K3183" s="4">
        <f t="shared" si="150"/>
        <v>3.1305309734513274</v>
      </c>
      <c r="L3183" s="1">
        <f t="shared" si="151"/>
        <v>1</v>
      </c>
    </row>
    <row r="3184" spans="1:12" x14ac:dyDescent="0.2">
      <c r="A3184" s="5">
        <v>339</v>
      </c>
      <c r="B3184" s="5" t="s">
        <v>152</v>
      </c>
      <c r="C3184" s="5">
        <v>47</v>
      </c>
      <c r="D3184" s="5">
        <v>3</v>
      </c>
      <c r="F3184" s="5">
        <v>322</v>
      </c>
      <c r="G3184" s="5">
        <v>7</v>
      </c>
      <c r="H3184" s="5">
        <v>3</v>
      </c>
      <c r="I3184" s="5" t="s">
        <v>319</v>
      </c>
      <c r="J3184" s="8">
        <f t="shared" si="149"/>
        <v>2576</v>
      </c>
      <c r="K3184" s="4">
        <f t="shared" si="150"/>
        <v>1.09472049689441</v>
      </c>
      <c r="L3184" s="1">
        <f t="shared" si="151"/>
        <v>1</v>
      </c>
    </row>
    <row r="3185" spans="1:12" x14ac:dyDescent="0.2">
      <c r="A3185" s="5">
        <v>340</v>
      </c>
      <c r="B3185" s="5" t="s">
        <v>32</v>
      </c>
      <c r="C3185" s="5">
        <v>281</v>
      </c>
      <c r="D3185" s="5">
        <v>18</v>
      </c>
      <c r="F3185" s="5">
        <v>931</v>
      </c>
      <c r="G3185" s="5">
        <v>21</v>
      </c>
      <c r="H3185" s="5">
        <v>18</v>
      </c>
      <c r="I3185" s="5" t="s">
        <v>319</v>
      </c>
      <c r="J3185" s="8">
        <f t="shared" si="149"/>
        <v>7448</v>
      </c>
      <c r="K3185" s="4">
        <f t="shared" si="150"/>
        <v>2.2636949516648763</v>
      </c>
      <c r="L3185" s="1">
        <f t="shared" si="151"/>
        <v>1</v>
      </c>
    </row>
    <row r="3186" spans="1:12" x14ac:dyDescent="0.2">
      <c r="A3186" s="5" t="s">
        <v>907</v>
      </c>
      <c r="B3186" s="5" t="s">
        <v>32</v>
      </c>
      <c r="C3186" s="5">
        <v>300</v>
      </c>
      <c r="D3186" s="5">
        <v>20</v>
      </c>
      <c r="F3186" s="5">
        <v>834</v>
      </c>
      <c r="G3186" s="5">
        <v>18</v>
      </c>
      <c r="H3186" s="5">
        <v>18</v>
      </c>
      <c r="I3186" s="5" t="s">
        <v>319</v>
      </c>
      <c r="J3186" s="8">
        <f t="shared" si="149"/>
        <v>6672</v>
      </c>
      <c r="K3186" s="4">
        <f t="shared" si="150"/>
        <v>2.6978417266187051</v>
      </c>
      <c r="L3186" s="1">
        <f t="shared" si="151"/>
        <v>1</v>
      </c>
    </row>
    <row r="3187" spans="1:12" x14ac:dyDescent="0.2">
      <c r="A3187" s="5" t="s">
        <v>908</v>
      </c>
      <c r="B3187" s="5" t="s">
        <v>32</v>
      </c>
      <c r="C3187" s="5">
        <v>122</v>
      </c>
      <c r="D3187" s="5">
        <v>8</v>
      </c>
      <c r="F3187" s="5">
        <v>262</v>
      </c>
      <c r="G3187" s="5">
        <v>5</v>
      </c>
      <c r="H3187" s="5">
        <v>5</v>
      </c>
      <c r="I3187" s="5" t="s">
        <v>319</v>
      </c>
      <c r="J3187" s="8">
        <f t="shared" si="149"/>
        <v>2096</v>
      </c>
      <c r="K3187" s="4">
        <f t="shared" si="150"/>
        <v>3.4923664122137406</v>
      </c>
      <c r="L3187" s="1">
        <f t="shared" si="151"/>
        <v>1</v>
      </c>
    </row>
    <row r="3188" spans="1:12" x14ac:dyDescent="0.2">
      <c r="A3188" s="5">
        <v>342</v>
      </c>
      <c r="B3188" s="5" t="s">
        <v>32</v>
      </c>
      <c r="C3188" s="5">
        <v>332</v>
      </c>
      <c r="D3188" s="5">
        <v>22</v>
      </c>
      <c r="F3188" s="5">
        <v>587</v>
      </c>
      <c r="G3188" s="5">
        <v>13</v>
      </c>
      <c r="H3188" s="5">
        <v>13</v>
      </c>
      <c r="I3188" s="5" t="s">
        <v>319</v>
      </c>
      <c r="J3188" s="8">
        <f t="shared" si="149"/>
        <v>4696</v>
      </c>
      <c r="K3188" s="4">
        <f t="shared" si="150"/>
        <v>4.2419080068143105</v>
      </c>
      <c r="L3188" s="1">
        <f t="shared" si="151"/>
        <v>2</v>
      </c>
    </row>
    <row r="3189" spans="1:12" x14ac:dyDescent="0.2">
      <c r="A3189" s="5">
        <v>344</v>
      </c>
      <c r="B3189" s="5" t="s">
        <v>32</v>
      </c>
      <c r="C3189" s="5">
        <v>311</v>
      </c>
      <c r="D3189" s="5">
        <v>20</v>
      </c>
      <c r="F3189" s="5">
        <v>820</v>
      </c>
      <c r="G3189" s="5">
        <v>18</v>
      </c>
      <c r="H3189" s="5">
        <v>18</v>
      </c>
      <c r="I3189" s="5" t="s">
        <v>319</v>
      </c>
      <c r="J3189" s="8">
        <f t="shared" si="149"/>
        <v>6560</v>
      </c>
      <c r="K3189" s="4">
        <f t="shared" si="150"/>
        <v>2.8445121951219514</v>
      </c>
      <c r="L3189" s="1">
        <f t="shared" si="151"/>
        <v>1</v>
      </c>
    </row>
    <row r="3190" spans="1:12" x14ac:dyDescent="0.2">
      <c r="A3190" s="5">
        <v>345</v>
      </c>
      <c r="B3190" s="5" t="s">
        <v>32</v>
      </c>
      <c r="C3190" s="5">
        <v>290</v>
      </c>
      <c r="D3190" s="5">
        <v>19</v>
      </c>
      <c r="F3190" s="5">
        <v>1154</v>
      </c>
      <c r="G3190" s="5">
        <v>26</v>
      </c>
      <c r="H3190" s="5">
        <v>19</v>
      </c>
      <c r="I3190" s="5" t="s">
        <v>319</v>
      </c>
      <c r="J3190" s="8">
        <f t="shared" si="149"/>
        <v>9232</v>
      </c>
      <c r="K3190" s="4">
        <f t="shared" si="150"/>
        <v>1.8847487001733103</v>
      </c>
      <c r="L3190" s="1">
        <f t="shared" si="151"/>
        <v>1</v>
      </c>
    </row>
    <row r="3191" spans="1:12" x14ac:dyDescent="0.2">
      <c r="A3191" s="5" t="s">
        <v>26</v>
      </c>
      <c r="B3191" s="5" t="s">
        <v>909</v>
      </c>
      <c r="C3191" s="5">
        <v>79</v>
      </c>
      <c r="D3191" s="5">
        <v>5</v>
      </c>
      <c r="F3191" s="5">
        <v>429</v>
      </c>
      <c r="G3191" s="5">
        <v>9</v>
      </c>
      <c r="H3191" s="5">
        <v>5</v>
      </c>
      <c r="I3191" s="5" t="s">
        <v>319</v>
      </c>
      <c r="J3191" s="8">
        <f t="shared" si="149"/>
        <v>3432</v>
      </c>
      <c r="K3191" s="4">
        <f t="shared" si="150"/>
        <v>1.381118881118881</v>
      </c>
      <c r="L3191" s="1">
        <f t="shared" si="151"/>
        <v>1</v>
      </c>
    </row>
    <row r="3192" spans="1:12" x14ac:dyDescent="0.2">
      <c r="A3192" s="5" t="s">
        <v>26</v>
      </c>
      <c r="B3192" s="5" t="s">
        <v>910</v>
      </c>
      <c r="C3192" s="5">
        <v>221</v>
      </c>
      <c r="D3192" s="5">
        <v>14</v>
      </c>
      <c r="F3192" s="5">
        <v>1109</v>
      </c>
      <c r="G3192" s="5">
        <v>25</v>
      </c>
      <c r="H3192" s="5">
        <v>14</v>
      </c>
      <c r="I3192" s="5" t="s">
        <v>319</v>
      </c>
      <c r="J3192" s="8">
        <f t="shared" si="149"/>
        <v>8872</v>
      </c>
      <c r="K3192" s="4">
        <f t="shared" si="150"/>
        <v>1.4945897204688909</v>
      </c>
      <c r="L3192" s="1">
        <f t="shared" si="151"/>
        <v>1</v>
      </c>
    </row>
    <row r="3193" spans="1:12" x14ac:dyDescent="0.2">
      <c r="A3193" s="5" t="s">
        <v>26</v>
      </c>
      <c r="B3193" s="5" t="s">
        <v>911</v>
      </c>
      <c r="C3193" s="5">
        <v>236</v>
      </c>
      <c r="D3193" s="5">
        <v>15</v>
      </c>
      <c r="F3193" s="5">
        <v>339</v>
      </c>
      <c r="G3193" s="5">
        <v>7</v>
      </c>
      <c r="H3193" s="5">
        <v>7</v>
      </c>
      <c r="I3193" s="5" t="s">
        <v>319</v>
      </c>
      <c r="J3193" s="8">
        <f t="shared" si="149"/>
        <v>2712</v>
      </c>
      <c r="K3193" s="4">
        <f t="shared" si="150"/>
        <v>5.221238938053097</v>
      </c>
      <c r="L3193" s="1">
        <f t="shared" si="151"/>
        <v>2</v>
      </c>
    </row>
    <row r="3194" spans="1:12" x14ac:dyDescent="0.2">
      <c r="A3194" s="5" t="s">
        <v>26</v>
      </c>
      <c r="B3194" s="5" t="s">
        <v>912</v>
      </c>
      <c r="C3194" s="5">
        <v>2167</v>
      </c>
      <c r="D3194" s="5">
        <v>144</v>
      </c>
      <c r="F3194" s="5">
        <v>2843</v>
      </c>
      <c r="G3194" s="5">
        <v>64</v>
      </c>
      <c r="H3194" s="5">
        <v>64</v>
      </c>
      <c r="I3194" s="5" t="s">
        <v>319</v>
      </c>
      <c r="J3194" s="8">
        <f t="shared" si="149"/>
        <v>22744</v>
      </c>
      <c r="K3194" s="4">
        <f t="shared" si="150"/>
        <v>5.7166725290186422</v>
      </c>
      <c r="L3194" s="1">
        <f t="shared" si="151"/>
        <v>2</v>
      </c>
    </row>
    <row r="3195" spans="1:12" x14ac:dyDescent="0.2">
      <c r="A3195" s="5" t="s">
        <v>26</v>
      </c>
      <c r="B3195" s="5" t="s">
        <v>100</v>
      </c>
      <c r="C3195" s="5">
        <v>0</v>
      </c>
      <c r="D3195" s="5">
        <v>0</v>
      </c>
      <c r="F3195" s="5">
        <v>8970</v>
      </c>
      <c r="G3195" s="5">
        <v>203</v>
      </c>
      <c r="H3195" s="5">
        <v>0</v>
      </c>
      <c r="I3195" s="5" t="s">
        <v>319</v>
      </c>
      <c r="J3195" s="8">
        <f t="shared" si="149"/>
        <v>71760</v>
      </c>
      <c r="K3195" s="4">
        <f t="shared" si="150"/>
        <v>0</v>
      </c>
      <c r="L3195" s="1">
        <f t="shared" si="151"/>
        <v>0</v>
      </c>
    </row>
    <row r="3196" spans="1:12" x14ac:dyDescent="0.2">
      <c r="A3196" s="5" t="s">
        <v>26</v>
      </c>
      <c r="B3196" s="5" t="s">
        <v>912</v>
      </c>
      <c r="C3196" s="5">
        <v>2480</v>
      </c>
      <c r="D3196" s="5">
        <v>165</v>
      </c>
      <c r="F3196" s="5">
        <v>1316</v>
      </c>
      <c r="G3196" s="5">
        <v>29</v>
      </c>
      <c r="H3196" s="5">
        <v>29</v>
      </c>
      <c r="I3196" s="5" t="s">
        <v>319</v>
      </c>
      <c r="J3196" s="8">
        <f t="shared" si="149"/>
        <v>10528</v>
      </c>
      <c r="K3196" s="4">
        <f t="shared" si="150"/>
        <v>14.133738601823708</v>
      </c>
      <c r="L3196" s="1">
        <f t="shared" si="151"/>
        <v>3</v>
      </c>
    </row>
    <row r="3197" spans="1:12" x14ac:dyDescent="0.2">
      <c r="A3197" s="5" t="s">
        <v>26</v>
      </c>
      <c r="B3197" s="5" t="s">
        <v>210</v>
      </c>
      <c r="C3197" s="5">
        <v>1030</v>
      </c>
      <c r="D3197" s="5">
        <v>68</v>
      </c>
      <c r="F3197" s="5">
        <v>1361</v>
      </c>
      <c r="G3197" s="5">
        <v>30</v>
      </c>
      <c r="H3197" s="5">
        <v>30</v>
      </c>
      <c r="I3197" s="5" t="s">
        <v>319</v>
      </c>
      <c r="J3197" s="8">
        <f t="shared" si="149"/>
        <v>10888</v>
      </c>
      <c r="K3197" s="4">
        <f t="shared" si="150"/>
        <v>5.6759735488611316</v>
      </c>
      <c r="L3197" s="1">
        <f t="shared" si="151"/>
        <v>2</v>
      </c>
    </row>
    <row r="3198" spans="1:12" x14ac:dyDescent="0.2">
      <c r="A3198" s="5" t="s">
        <v>26</v>
      </c>
      <c r="B3198" s="5" t="s">
        <v>913</v>
      </c>
      <c r="C3198" s="5">
        <v>3846</v>
      </c>
      <c r="D3198" s="5">
        <v>256</v>
      </c>
      <c r="F3198" s="5" t="s">
        <v>86</v>
      </c>
      <c r="G3198" s="5">
        <v>0</v>
      </c>
      <c r="H3198" s="5">
        <v>0</v>
      </c>
      <c r="I3198" s="5" t="s">
        <v>319</v>
      </c>
      <c r="J3198" s="8" t="str">
        <f t="shared" si="149"/>
        <v/>
      </c>
      <c r="K3198" s="4" t="str">
        <f t="shared" si="150"/>
        <v>unk</v>
      </c>
      <c r="L3198" s="1" t="str">
        <f t="shared" si="151"/>
        <v>unk</v>
      </c>
    </row>
    <row r="3199" spans="1:12" x14ac:dyDescent="0.2">
      <c r="A3199" s="5" t="s">
        <v>26</v>
      </c>
      <c r="B3199" s="5" t="s">
        <v>27</v>
      </c>
      <c r="C3199" s="5">
        <v>6454</v>
      </c>
      <c r="D3199" s="5">
        <v>430</v>
      </c>
      <c r="F3199" s="5">
        <v>5600</v>
      </c>
      <c r="G3199" s="5">
        <v>127</v>
      </c>
      <c r="H3199" s="5">
        <v>127</v>
      </c>
      <c r="I3199" s="5" t="s">
        <v>319</v>
      </c>
      <c r="J3199" s="8">
        <f t="shared" si="149"/>
        <v>44800</v>
      </c>
      <c r="K3199" s="4">
        <f t="shared" si="150"/>
        <v>8.6437500000000007</v>
      </c>
      <c r="L3199" s="1">
        <f t="shared" si="151"/>
        <v>2</v>
      </c>
    </row>
    <row r="3200" spans="1:12" x14ac:dyDescent="0.2">
      <c r="A3200" s="5" t="s">
        <v>26</v>
      </c>
      <c r="B3200" s="5" t="s">
        <v>914</v>
      </c>
      <c r="C3200" s="5">
        <v>176</v>
      </c>
      <c r="D3200" s="5">
        <v>11</v>
      </c>
      <c r="F3200" s="5">
        <v>20126</v>
      </c>
      <c r="G3200" s="5">
        <v>457</v>
      </c>
      <c r="H3200" s="5">
        <v>11</v>
      </c>
      <c r="I3200" s="5" t="s">
        <v>319</v>
      </c>
      <c r="J3200" s="8">
        <f t="shared" si="149"/>
        <v>161008</v>
      </c>
      <c r="K3200" s="4">
        <f t="shared" si="150"/>
        <v>6.5586803140216629E-2</v>
      </c>
      <c r="L3200" s="1">
        <f t="shared" si="151"/>
        <v>0</v>
      </c>
    </row>
    <row r="3201" spans="1:12" x14ac:dyDescent="0.2">
      <c r="A3201" s="5" t="s">
        <v>26</v>
      </c>
      <c r="B3201" s="5" t="s">
        <v>915</v>
      </c>
      <c r="C3201" s="5">
        <v>2723</v>
      </c>
      <c r="D3201" s="5">
        <v>181</v>
      </c>
      <c r="F3201" s="5">
        <v>3189</v>
      </c>
      <c r="G3201" s="5">
        <v>72</v>
      </c>
      <c r="H3201" s="5">
        <v>72</v>
      </c>
      <c r="I3201" s="5" t="s">
        <v>319</v>
      </c>
      <c r="J3201" s="8">
        <f t="shared" si="149"/>
        <v>25512</v>
      </c>
      <c r="K3201" s="4">
        <f t="shared" si="150"/>
        <v>6.4040451552210724</v>
      </c>
      <c r="L3201" s="1">
        <f t="shared" si="151"/>
        <v>2</v>
      </c>
    </row>
    <row r="3202" spans="1:12" x14ac:dyDescent="0.2">
      <c r="A3202" s="5" t="s">
        <v>26</v>
      </c>
      <c r="B3202" s="5" t="s">
        <v>916</v>
      </c>
      <c r="C3202" s="5">
        <v>4337</v>
      </c>
      <c r="D3202" s="5">
        <v>289</v>
      </c>
      <c r="F3202" s="5">
        <v>444</v>
      </c>
      <c r="G3202" s="5">
        <v>10</v>
      </c>
      <c r="H3202" s="5">
        <v>10</v>
      </c>
      <c r="I3202" s="5" t="s">
        <v>319</v>
      </c>
      <c r="J3202" s="8">
        <f t="shared" si="149"/>
        <v>3552</v>
      </c>
      <c r="K3202" s="4">
        <f t="shared" si="150"/>
        <v>73.26013513513513</v>
      </c>
      <c r="L3202" s="1">
        <f t="shared" si="151"/>
        <v>5</v>
      </c>
    </row>
    <row r="3203" spans="1:12" x14ac:dyDescent="0.2">
      <c r="A3203" s="5" t="s">
        <v>26</v>
      </c>
      <c r="B3203" s="5" t="s">
        <v>917</v>
      </c>
      <c r="C3203" s="5">
        <v>1296</v>
      </c>
      <c r="D3203" s="5">
        <v>86</v>
      </c>
      <c r="F3203" s="5">
        <v>520</v>
      </c>
      <c r="G3203" s="5">
        <v>11</v>
      </c>
      <c r="H3203" s="5">
        <v>11</v>
      </c>
      <c r="I3203" s="5" t="s">
        <v>319</v>
      </c>
      <c r="J3203" s="8">
        <f t="shared" si="149"/>
        <v>4160</v>
      </c>
      <c r="K3203" s="4">
        <f t="shared" si="150"/>
        <v>18.692307692307693</v>
      </c>
      <c r="L3203" s="1">
        <f t="shared" si="151"/>
        <v>3</v>
      </c>
    </row>
    <row r="3204" spans="1:12" x14ac:dyDescent="0.2">
      <c r="A3204" s="5" t="s">
        <v>26</v>
      </c>
      <c r="B3204" s="5" t="s">
        <v>918</v>
      </c>
      <c r="C3204" s="5">
        <v>3436</v>
      </c>
      <c r="D3204" s="5">
        <v>229</v>
      </c>
      <c r="F3204" s="5">
        <v>514</v>
      </c>
      <c r="G3204" s="5">
        <v>11</v>
      </c>
      <c r="H3204" s="5">
        <v>11</v>
      </c>
      <c r="I3204" s="5" t="s">
        <v>319</v>
      </c>
      <c r="J3204" s="8">
        <f t="shared" si="149"/>
        <v>4112</v>
      </c>
      <c r="K3204" s="4">
        <f t="shared" si="150"/>
        <v>50.136186770428019</v>
      </c>
      <c r="L3204" s="1">
        <f t="shared" si="151"/>
        <v>5</v>
      </c>
    </row>
    <row r="3205" spans="1:12" x14ac:dyDescent="0.2">
      <c r="A3205" s="5" t="s">
        <v>26</v>
      </c>
      <c r="B3205" s="5" t="s">
        <v>919</v>
      </c>
      <c r="C3205" s="5">
        <v>8094</v>
      </c>
      <c r="D3205" s="5">
        <v>539</v>
      </c>
      <c r="F3205" s="5">
        <v>533</v>
      </c>
      <c r="G3205" s="5">
        <v>12</v>
      </c>
      <c r="H3205" s="5">
        <v>12</v>
      </c>
      <c r="I3205" s="5" t="s">
        <v>319</v>
      </c>
      <c r="J3205" s="8">
        <f t="shared" si="149"/>
        <v>4264</v>
      </c>
      <c r="K3205" s="4">
        <f t="shared" si="150"/>
        <v>113.89305816135085</v>
      </c>
      <c r="L3205" s="1">
        <f t="shared" si="151"/>
        <v>5</v>
      </c>
    </row>
    <row r="3206" spans="1:12" x14ac:dyDescent="0.2">
      <c r="A3206" s="5" t="s">
        <v>26</v>
      </c>
      <c r="B3206" s="5" t="s">
        <v>51</v>
      </c>
      <c r="C3206" s="5">
        <v>7088</v>
      </c>
      <c r="D3206" s="5">
        <v>472</v>
      </c>
      <c r="F3206" s="5">
        <v>15450</v>
      </c>
      <c r="G3206" s="5">
        <v>351</v>
      </c>
      <c r="H3206" s="5">
        <v>351</v>
      </c>
      <c r="I3206" s="5" t="s">
        <v>319</v>
      </c>
      <c r="J3206" s="8">
        <f t="shared" si="149"/>
        <v>123600</v>
      </c>
      <c r="K3206" s="4">
        <f t="shared" si="150"/>
        <v>3.4407766990291262</v>
      </c>
      <c r="L3206" s="1">
        <f t="shared" si="151"/>
        <v>1</v>
      </c>
    </row>
    <row r="3207" spans="1:12" x14ac:dyDescent="0.2">
      <c r="A3207" s="5" t="s">
        <v>26</v>
      </c>
      <c r="B3207" s="5" t="s">
        <v>920</v>
      </c>
      <c r="C3207" s="5">
        <v>3833</v>
      </c>
      <c r="D3207" s="5">
        <v>255</v>
      </c>
      <c r="F3207" s="5">
        <v>417</v>
      </c>
      <c r="G3207" s="5">
        <v>9</v>
      </c>
      <c r="H3207" s="5">
        <v>9</v>
      </c>
      <c r="I3207" s="5" t="s">
        <v>319</v>
      </c>
      <c r="J3207" s="8">
        <f t="shared" si="149"/>
        <v>3336</v>
      </c>
      <c r="K3207" s="4">
        <f t="shared" si="150"/>
        <v>68.938848920863308</v>
      </c>
      <c r="L3207" s="1">
        <f t="shared" si="151"/>
        <v>5</v>
      </c>
    </row>
    <row r="3208" spans="1:12" x14ac:dyDescent="0.2">
      <c r="A3208" s="5" t="s">
        <v>26</v>
      </c>
      <c r="B3208" s="5" t="s">
        <v>921</v>
      </c>
      <c r="C3208" s="5">
        <v>210</v>
      </c>
      <c r="D3208" s="5">
        <v>14</v>
      </c>
      <c r="F3208" s="5">
        <v>2760</v>
      </c>
      <c r="G3208" s="5">
        <v>62</v>
      </c>
      <c r="H3208" s="5">
        <v>14</v>
      </c>
      <c r="I3208" s="5" t="s">
        <v>319</v>
      </c>
      <c r="J3208" s="8">
        <f t="shared" si="149"/>
        <v>22080</v>
      </c>
      <c r="K3208" s="4">
        <f t="shared" si="150"/>
        <v>0.57065217391304346</v>
      </c>
      <c r="L3208" s="1">
        <f t="shared" si="151"/>
        <v>0</v>
      </c>
    </row>
    <row r="3209" spans="1:12" x14ac:dyDescent="0.2">
      <c r="A3209" s="5" t="s">
        <v>26</v>
      </c>
      <c r="B3209" s="5" t="s">
        <v>922</v>
      </c>
      <c r="C3209" s="5">
        <v>317</v>
      </c>
      <c r="D3209" s="5">
        <v>21</v>
      </c>
      <c r="F3209" s="5">
        <v>3167</v>
      </c>
      <c r="G3209" s="5">
        <v>71</v>
      </c>
      <c r="H3209" s="5">
        <v>21</v>
      </c>
      <c r="I3209" s="5" t="s">
        <v>319</v>
      </c>
      <c r="J3209" s="8">
        <f t="shared" si="149"/>
        <v>25336</v>
      </c>
      <c r="K3209" s="4">
        <f t="shared" si="150"/>
        <v>0.7507104515314178</v>
      </c>
      <c r="L3209" s="1">
        <f t="shared" si="151"/>
        <v>0</v>
      </c>
    </row>
    <row r="3210" spans="1:12" x14ac:dyDescent="0.2">
      <c r="A3210" s="5" t="s">
        <v>26</v>
      </c>
      <c r="B3210" s="5" t="s">
        <v>923</v>
      </c>
      <c r="C3210" s="5">
        <v>3303</v>
      </c>
      <c r="D3210" s="5">
        <v>220</v>
      </c>
      <c r="F3210" s="5">
        <v>4914</v>
      </c>
      <c r="G3210" s="5">
        <v>111</v>
      </c>
      <c r="H3210" s="5">
        <v>111</v>
      </c>
      <c r="I3210" s="5" t="s">
        <v>319</v>
      </c>
      <c r="J3210" s="8">
        <f t="shared" si="149"/>
        <v>39312</v>
      </c>
      <c r="K3210" s="4">
        <f t="shared" si="150"/>
        <v>5.0412087912087911</v>
      </c>
      <c r="L3210" s="1">
        <f t="shared" si="151"/>
        <v>2</v>
      </c>
    </row>
    <row r="3211" spans="1:12" x14ac:dyDescent="0.2">
      <c r="A3211" s="5" t="s">
        <v>26</v>
      </c>
      <c r="B3211" s="5" t="s">
        <v>924</v>
      </c>
      <c r="C3211" s="5">
        <v>153</v>
      </c>
      <c r="D3211" s="5">
        <v>10</v>
      </c>
      <c r="F3211" s="5">
        <v>461</v>
      </c>
      <c r="G3211" s="5">
        <v>10</v>
      </c>
      <c r="H3211" s="5">
        <v>10</v>
      </c>
      <c r="I3211" s="5" t="s">
        <v>319</v>
      </c>
      <c r="J3211" s="8">
        <f t="shared" si="149"/>
        <v>3688</v>
      </c>
      <c r="K3211" s="4">
        <f t="shared" si="150"/>
        <v>2.4891540130151846</v>
      </c>
      <c r="L3211" s="1">
        <f t="shared" si="151"/>
        <v>1</v>
      </c>
    </row>
    <row r="3212" spans="1:12" x14ac:dyDescent="0.2">
      <c r="A3212" s="5" t="s">
        <v>26</v>
      </c>
      <c r="B3212" s="5" t="s">
        <v>925</v>
      </c>
      <c r="C3212" s="5">
        <v>128</v>
      </c>
      <c r="D3212" s="5">
        <v>8</v>
      </c>
      <c r="F3212" s="5">
        <v>187</v>
      </c>
      <c r="G3212" s="5">
        <v>4</v>
      </c>
      <c r="H3212" s="5">
        <v>4</v>
      </c>
      <c r="I3212" s="5" t="s">
        <v>319</v>
      </c>
      <c r="J3212" s="8">
        <f t="shared" si="149"/>
        <v>1496</v>
      </c>
      <c r="K3212" s="4">
        <f t="shared" si="150"/>
        <v>5.1336898395721926</v>
      </c>
      <c r="L3212" s="1">
        <f t="shared" si="151"/>
        <v>2</v>
      </c>
    </row>
    <row r="3213" spans="1:12" x14ac:dyDescent="0.2">
      <c r="A3213" s="5" t="s">
        <v>26</v>
      </c>
      <c r="B3213" s="5" t="s">
        <v>429</v>
      </c>
      <c r="C3213" s="5">
        <v>990</v>
      </c>
      <c r="D3213" s="5">
        <v>66</v>
      </c>
      <c r="F3213" s="5">
        <v>939</v>
      </c>
      <c r="G3213" s="5">
        <v>21</v>
      </c>
      <c r="H3213" s="5">
        <v>21</v>
      </c>
      <c r="I3213" s="5" t="s">
        <v>319</v>
      </c>
      <c r="J3213" s="8">
        <f t="shared" ref="J3213:J3276" si="152">IF(COUNT(F3213)=1,F3213*8,"")</f>
        <v>7512</v>
      </c>
      <c r="K3213" s="4">
        <f t="shared" ref="K3213:K3276" si="153">IF( AND(COUNT(J3213)=1,COUNT(C3213)=1), ABS((C3213*60/J3213)), "unk" )</f>
        <v>7.9073482428115014</v>
      </c>
      <c r="L3213" s="1">
        <f t="shared" si="151"/>
        <v>2</v>
      </c>
    </row>
    <row r="3214" spans="1:12" x14ac:dyDescent="0.2">
      <c r="A3214" s="5" t="s">
        <v>26</v>
      </c>
      <c r="B3214" s="5" t="s">
        <v>926</v>
      </c>
      <c r="C3214" s="5">
        <v>3928</v>
      </c>
      <c r="D3214" s="5">
        <v>261</v>
      </c>
      <c r="F3214" s="5">
        <v>90</v>
      </c>
      <c r="G3214" s="5">
        <v>2</v>
      </c>
      <c r="H3214" s="5">
        <v>2</v>
      </c>
      <c r="I3214" s="5" t="s">
        <v>319</v>
      </c>
      <c r="J3214" s="8">
        <f t="shared" si="152"/>
        <v>720</v>
      </c>
      <c r="K3214" s="4">
        <f t="shared" si="153"/>
        <v>327.33333333333331</v>
      </c>
      <c r="L3214" s="1">
        <f t="shared" si="151"/>
        <v>6</v>
      </c>
    </row>
    <row r="3215" spans="1:12" x14ac:dyDescent="0.2">
      <c r="J3215" s="8" t="str">
        <f t="shared" si="152"/>
        <v/>
      </c>
      <c r="K3215" s="4" t="str">
        <f t="shared" si="153"/>
        <v>unk</v>
      </c>
      <c r="L3215" s="1" t="str">
        <f t="shared" si="151"/>
        <v>unk</v>
      </c>
    </row>
    <row r="3216" spans="1:12" x14ac:dyDescent="0.2">
      <c r="A3216" s="5" t="s">
        <v>0</v>
      </c>
      <c r="B3216" s="6">
        <v>44307</v>
      </c>
      <c r="J3216" s="8" t="str">
        <f t="shared" si="152"/>
        <v/>
      </c>
      <c r="K3216" s="4" t="str">
        <f t="shared" si="153"/>
        <v>unk</v>
      </c>
      <c r="L3216" s="1" t="str">
        <f t="shared" si="151"/>
        <v>unk</v>
      </c>
    </row>
    <row r="3217" spans="1:12" x14ac:dyDescent="0.2">
      <c r="A3217" s="5" t="s">
        <v>2</v>
      </c>
      <c r="B3217" s="5" t="s">
        <v>927</v>
      </c>
      <c r="J3217" s="8" t="str">
        <f t="shared" si="152"/>
        <v/>
      </c>
      <c r="K3217" s="4" t="str">
        <f t="shared" si="153"/>
        <v>unk</v>
      </c>
      <c r="L3217" s="1" t="str">
        <f t="shared" si="151"/>
        <v>unk</v>
      </c>
    </row>
    <row r="3218" spans="1:12" x14ac:dyDescent="0.2">
      <c r="A3218" s="5" t="s">
        <v>6</v>
      </c>
      <c r="B3218" s="5" t="s">
        <v>8</v>
      </c>
      <c r="C3218" s="5" t="s">
        <v>9</v>
      </c>
      <c r="J3218" s="8" t="str">
        <f t="shared" si="152"/>
        <v/>
      </c>
      <c r="K3218" s="4" t="str">
        <f t="shared" si="153"/>
        <v>unk</v>
      </c>
      <c r="L3218" s="1" t="str">
        <f t="shared" si="151"/>
        <v>unk</v>
      </c>
    </row>
    <row r="3219" spans="1:12" x14ac:dyDescent="0.2">
      <c r="A3219" s="5" t="s">
        <v>11</v>
      </c>
      <c r="J3219" s="8" t="str">
        <f t="shared" si="152"/>
        <v/>
      </c>
      <c r="K3219" s="4" t="str">
        <f t="shared" si="153"/>
        <v>unk</v>
      </c>
      <c r="L3219" s="1" t="str">
        <f t="shared" si="151"/>
        <v>unk</v>
      </c>
    </row>
    <row r="3220" spans="1:12" x14ac:dyDescent="0.2">
      <c r="A3220" s="5" t="s">
        <v>13</v>
      </c>
      <c r="B3220" s="5" t="s">
        <v>14</v>
      </c>
      <c r="C3220" s="5" t="s">
        <v>15</v>
      </c>
      <c r="D3220" s="5" t="s">
        <v>16</v>
      </c>
      <c r="E3220" s="5" t="s">
        <v>17</v>
      </c>
      <c r="F3220" s="5" t="s">
        <v>18</v>
      </c>
      <c r="G3220" s="5" t="s">
        <v>19</v>
      </c>
      <c r="H3220" s="5" t="s">
        <v>20</v>
      </c>
      <c r="I3220" s="5" t="s">
        <v>21</v>
      </c>
      <c r="J3220" s="8" t="str">
        <f t="shared" si="152"/>
        <v/>
      </c>
      <c r="K3220" s="4" t="str">
        <f t="shared" si="153"/>
        <v>unk</v>
      </c>
      <c r="L3220" s="1" t="str">
        <f t="shared" si="151"/>
        <v>unk</v>
      </c>
    </row>
    <row r="3221" spans="1:12" x14ac:dyDescent="0.2">
      <c r="A3221" s="5" t="s">
        <v>38</v>
      </c>
      <c r="B3221" s="5" t="s">
        <v>32</v>
      </c>
      <c r="C3221" s="5">
        <v>0</v>
      </c>
      <c r="D3221" s="5">
        <v>0</v>
      </c>
      <c r="E3221" s="5" t="s">
        <v>33</v>
      </c>
      <c r="F3221" s="5">
        <v>400</v>
      </c>
      <c r="G3221" s="5">
        <v>9</v>
      </c>
      <c r="H3221" s="5">
        <v>9</v>
      </c>
      <c r="I3221" s="5" t="s">
        <v>31</v>
      </c>
      <c r="J3221" s="8">
        <f t="shared" si="152"/>
        <v>3200</v>
      </c>
      <c r="K3221" s="4">
        <f t="shared" si="153"/>
        <v>0</v>
      </c>
      <c r="L3221" s="1">
        <f t="shared" si="151"/>
        <v>0</v>
      </c>
    </row>
    <row r="3222" spans="1:12" x14ac:dyDescent="0.2">
      <c r="A3222" s="5" t="s">
        <v>40</v>
      </c>
      <c r="B3222" s="5" t="s">
        <v>210</v>
      </c>
      <c r="C3222" s="5">
        <v>75</v>
      </c>
      <c r="D3222" s="5">
        <v>5</v>
      </c>
      <c r="F3222" s="5">
        <v>572</v>
      </c>
      <c r="G3222" s="5">
        <v>13</v>
      </c>
      <c r="H3222" s="5">
        <v>5</v>
      </c>
      <c r="I3222" s="5" t="s">
        <v>31</v>
      </c>
      <c r="J3222" s="8">
        <f t="shared" si="152"/>
        <v>4576</v>
      </c>
      <c r="K3222" s="4">
        <f t="shared" si="153"/>
        <v>0.98339160839160844</v>
      </c>
      <c r="L3222" s="1">
        <f t="shared" si="151"/>
        <v>0</v>
      </c>
    </row>
    <row r="3223" spans="1:12" x14ac:dyDescent="0.2">
      <c r="A3223" s="5" t="s">
        <v>41</v>
      </c>
      <c r="B3223" s="5" t="s">
        <v>210</v>
      </c>
      <c r="C3223" s="5">
        <v>165</v>
      </c>
      <c r="D3223" s="5">
        <v>11</v>
      </c>
      <c r="F3223" s="5">
        <v>480</v>
      </c>
      <c r="G3223" s="5">
        <v>10</v>
      </c>
      <c r="H3223" s="5">
        <v>10</v>
      </c>
      <c r="I3223" s="5" t="s">
        <v>31</v>
      </c>
      <c r="J3223" s="8">
        <f t="shared" si="152"/>
        <v>3840</v>
      </c>
      <c r="K3223" s="4">
        <f t="shared" si="153"/>
        <v>2.578125</v>
      </c>
      <c r="L3223" s="1">
        <f t="shared" si="151"/>
        <v>1</v>
      </c>
    </row>
    <row r="3224" spans="1:12" x14ac:dyDescent="0.2">
      <c r="A3224" s="5" t="s">
        <v>928</v>
      </c>
      <c r="B3224" s="5" t="s">
        <v>152</v>
      </c>
      <c r="D3224" s="5">
        <v>0</v>
      </c>
      <c r="E3224" s="5" t="s">
        <v>33</v>
      </c>
      <c r="F3224" s="5">
        <v>178</v>
      </c>
      <c r="G3224" s="5">
        <v>4</v>
      </c>
      <c r="H3224" s="5">
        <v>4</v>
      </c>
      <c r="J3224" s="8">
        <f t="shared" si="152"/>
        <v>1424</v>
      </c>
      <c r="K3224" s="4" t="str">
        <f t="shared" si="153"/>
        <v>unk</v>
      </c>
      <c r="L3224" s="1" t="str">
        <f t="shared" ref="L3224:L3287" si="154">IF(AND(COUNT(J3224)=1,COUNT(C3224)=1),IF(COUNT(J3224)=1,(IF(K3224&gt;120,6,IF(K3224&gt;50,5,IF(K3224&gt;24,4,IF(K3224&gt;10,3,IF(K3224&gt;4,2,IF(K3224&gt;1,1,0))))))),""),"unk")</f>
        <v>unk</v>
      </c>
    </row>
    <row r="3225" spans="1:12" x14ac:dyDescent="0.2">
      <c r="A3225" s="5">
        <v>101</v>
      </c>
      <c r="B3225" s="5" t="s">
        <v>32</v>
      </c>
      <c r="C3225" s="5">
        <v>165</v>
      </c>
      <c r="D3225" s="5">
        <v>11</v>
      </c>
      <c r="E3225" s="5" t="s">
        <v>33</v>
      </c>
      <c r="F3225" s="5">
        <v>1128</v>
      </c>
      <c r="G3225" s="5">
        <v>25</v>
      </c>
      <c r="H3225" s="5">
        <v>25</v>
      </c>
      <c r="I3225" s="5" t="s">
        <v>31</v>
      </c>
      <c r="J3225" s="8">
        <f t="shared" si="152"/>
        <v>9024</v>
      </c>
      <c r="K3225" s="4">
        <f t="shared" si="153"/>
        <v>1.0970744680851063</v>
      </c>
      <c r="L3225" s="1">
        <f t="shared" si="154"/>
        <v>1</v>
      </c>
    </row>
    <row r="3226" spans="1:12" x14ac:dyDescent="0.2">
      <c r="A3226" s="5">
        <v>102</v>
      </c>
      <c r="B3226" s="5" t="s">
        <v>32</v>
      </c>
      <c r="C3226" s="5">
        <v>441</v>
      </c>
      <c r="D3226" s="5">
        <v>29</v>
      </c>
      <c r="F3226" s="5">
        <v>1056</v>
      </c>
      <c r="G3226" s="5">
        <v>24</v>
      </c>
      <c r="H3226" s="5">
        <v>24</v>
      </c>
      <c r="I3226" s="5" t="s">
        <v>31</v>
      </c>
      <c r="J3226" s="8">
        <f t="shared" si="152"/>
        <v>8448</v>
      </c>
      <c r="K3226" s="4">
        <f t="shared" si="153"/>
        <v>3.1321022727272729</v>
      </c>
      <c r="L3226" s="1">
        <f t="shared" si="154"/>
        <v>1</v>
      </c>
    </row>
    <row r="3227" spans="1:12" x14ac:dyDescent="0.2">
      <c r="A3227" s="5">
        <v>103</v>
      </c>
      <c r="B3227" s="5" t="s">
        <v>32</v>
      </c>
      <c r="C3227" s="5">
        <v>397</v>
      </c>
      <c r="D3227" s="5">
        <v>26</v>
      </c>
      <c r="F3227" s="5">
        <v>864</v>
      </c>
      <c r="G3227" s="5">
        <v>19</v>
      </c>
      <c r="H3227" s="5">
        <v>19</v>
      </c>
      <c r="I3227" s="5" t="s">
        <v>31</v>
      </c>
      <c r="J3227" s="8">
        <f t="shared" si="152"/>
        <v>6912</v>
      </c>
      <c r="K3227" s="4">
        <f t="shared" si="153"/>
        <v>3.4461805555555554</v>
      </c>
      <c r="L3227" s="1">
        <f t="shared" si="154"/>
        <v>1</v>
      </c>
    </row>
    <row r="3228" spans="1:12" x14ac:dyDescent="0.2">
      <c r="A3228" s="5">
        <v>104</v>
      </c>
      <c r="B3228" s="5" t="s">
        <v>32</v>
      </c>
      <c r="C3228" s="5">
        <v>455</v>
      </c>
      <c r="D3228" s="5">
        <v>30</v>
      </c>
      <c r="F3228" s="5">
        <v>1056</v>
      </c>
      <c r="G3228" s="5">
        <v>24</v>
      </c>
      <c r="H3228" s="5">
        <v>24</v>
      </c>
      <c r="I3228" s="5" t="s">
        <v>31</v>
      </c>
      <c r="J3228" s="8">
        <f t="shared" si="152"/>
        <v>8448</v>
      </c>
      <c r="K3228" s="4">
        <f t="shared" si="153"/>
        <v>3.2315340909090908</v>
      </c>
      <c r="L3228" s="1">
        <f t="shared" si="154"/>
        <v>1</v>
      </c>
    </row>
    <row r="3229" spans="1:12" x14ac:dyDescent="0.2">
      <c r="A3229" s="5">
        <v>105</v>
      </c>
      <c r="B3229" s="5" t="s">
        <v>32</v>
      </c>
      <c r="C3229" s="5">
        <v>412</v>
      </c>
      <c r="D3229" s="5">
        <v>27</v>
      </c>
      <c r="F3229" s="5">
        <v>1128</v>
      </c>
      <c r="G3229" s="5">
        <v>25</v>
      </c>
      <c r="H3229" s="5">
        <v>25</v>
      </c>
      <c r="I3229" s="5" t="s">
        <v>31</v>
      </c>
      <c r="J3229" s="8">
        <f t="shared" si="152"/>
        <v>9024</v>
      </c>
      <c r="K3229" s="4">
        <f t="shared" si="153"/>
        <v>2.7393617021276597</v>
      </c>
      <c r="L3229" s="1">
        <f t="shared" si="154"/>
        <v>1</v>
      </c>
    </row>
    <row r="3230" spans="1:12" x14ac:dyDescent="0.2">
      <c r="A3230" s="5">
        <v>106</v>
      </c>
      <c r="B3230" s="5" t="s">
        <v>32</v>
      </c>
      <c r="C3230" s="5">
        <v>460</v>
      </c>
      <c r="D3230" s="5">
        <v>30</v>
      </c>
      <c r="F3230" s="5">
        <v>1056</v>
      </c>
      <c r="G3230" s="5">
        <v>24</v>
      </c>
      <c r="H3230" s="5">
        <v>24</v>
      </c>
      <c r="I3230" s="5" t="s">
        <v>31</v>
      </c>
      <c r="J3230" s="8">
        <f t="shared" si="152"/>
        <v>8448</v>
      </c>
      <c r="K3230" s="4">
        <f t="shared" si="153"/>
        <v>3.2670454545454546</v>
      </c>
      <c r="L3230" s="1">
        <f t="shared" si="154"/>
        <v>1</v>
      </c>
    </row>
    <row r="3231" spans="1:12" x14ac:dyDescent="0.2">
      <c r="A3231" s="5">
        <v>107</v>
      </c>
      <c r="B3231" s="5" t="s">
        <v>32</v>
      </c>
      <c r="C3231" s="5">
        <v>256</v>
      </c>
      <c r="D3231" s="5">
        <v>17</v>
      </c>
      <c r="F3231" s="5">
        <v>720</v>
      </c>
      <c r="G3231" s="5">
        <v>16</v>
      </c>
      <c r="H3231" s="5">
        <v>16</v>
      </c>
      <c r="I3231" s="5" t="s">
        <v>31</v>
      </c>
      <c r="J3231" s="8">
        <f t="shared" si="152"/>
        <v>5760</v>
      </c>
      <c r="K3231" s="4">
        <f t="shared" si="153"/>
        <v>2.6666666666666665</v>
      </c>
      <c r="L3231" s="1">
        <f t="shared" si="154"/>
        <v>1</v>
      </c>
    </row>
    <row r="3232" spans="1:12" x14ac:dyDescent="0.2">
      <c r="A3232" s="5">
        <v>108</v>
      </c>
      <c r="B3232" s="5" t="s">
        <v>32</v>
      </c>
      <c r="C3232" s="5">
        <v>567</v>
      </c>
      <c r="D3232" s="5">
        <v>37</v>
      </c>
      <c r="F3232" s="5">
        <v>1056</v>
      </c>
      <c r="G3232" s="5">
        <v>24</v>
      </c>
      <c r="H3232" s="5">
        <v>24</v>
      </c>
      <c r="I3232" s="5" t="s">
        <v>31</v>
      </c>
      <c r="J3232" s="8">
        <f t="shared" si="152"/>
        <v>8448</v>
      </c>
      <c r="K3232" s="4">
        <f t="shared" si="153"/>
        <v>4.0269886363636367</v>
      </c>
      <c r="L3232" s="1">
        <f t="shared" si="154"/>
        <v>2</v>
      </c>
    </row>
    <row r="3233" spans="1:12" x14ac:dyDescent="0.2">
      <c r="A3233" s="5">
        <v>109</v>
      </c>
      <c r="B3233" s="5" t="s">
        <v>32</v>
      </c>
      <c r="C3233" s="5">
        <v>527</v>
      </c>
      <c r="D3233" s="5">
        <v>35</v>
      </c>
      <c r="F3233" s="5">
        <v>1056</v>
      </c>
      <c r="G3233" s="5">
        <v>24</v>
      </c>
      <c r="H3233" s="5">
        <v>24</v>
      </c>
      <c r="I3233" s="5" t="s">
        <v>31</v>
      </c>
      <c r="J3233" s="8">
        <f t="shared" si="152"/>
        <v>8448</v>
      </c>
      <c r="K3233" s="4">
        <f t="shared" si="153"/>
        <v>3.7428977272727271</v>
      </c>
      <c r="L3233" s="1">
        <f t="shared" si="154"/>
        <v>1</v>
      </c>
    </row>
    <row r="3234" spans="1:12" x14ac:dyDescent="0.2">
      <c r="A3234" s="5">
        <v>110</v>
      </c>
      <c r="B3234" s="5" t="s">
        <v>32</v>
      </c>
      <c r="C3234" s="5">
        <v>431</v>
      </c>
      <c r="D3234" s="5">
        <v>28</v>
      </c>
      <c r="F3234" s="5">
        <v>1056</v>
      </c>
      <c r="G3234" s="5">
        <v>24</v>
      </c>
      <c r="H3234" s="5">
        <v>24</v>
      </c>
      <c r="I3234" s="5" t="s">
        <v>31</v>
      </c>
      <c r="J3234" s="8">
        <f t="shared" si="152"/>
        <v>8448</v>
      </c>
      <c r="K3234" s="4">
        <f t="shared" si="153"/>
        <v>3.0610795454545454</v>
      </c>
      <c r="L3234" s="1">
        <f t="shared" si="154"/>
        <v>1</v>
      </c>
    </row>
    <row r="3235" spans="1:12" x14ac:dyDescent="0.2">
      <c r="A3235" s="5">
        <v>111</v>
      </c>
      <c r="B3235" s="5" t="s">
        <v>32</v>
      </c>
      <c r="C3235" s="5">
        <v>634</v>
      </c>
      <c r="D3235" s="5">
        <v>42</v>
      </c>
      <c r="F3235" s="5">
        <v>1008</v>
      </c>
      <c r="G3235" s="5">
        <v>22</v>
      </c>
      <c r="H3235" s="5">
        <v>22</v>
      </c>
      <c r="I3235" s="5" t="s">
        <v>31</v>
      </c>
      <c r="J3235" s="8">
        <f t="shared" si="152"/>
        <v>8064</v>
      </c>
      <c r="K3235" s="4">
        <f t="shared" si="153"/>
        <v>4.7172619047619051</v>
      </c>
      <c r="L3235" s="1">
        <f t="shared" si="154"/>
        <v>2</v>
      </c>
    </row>
    <row r="3236" spans="1:12" x14ac:dyDescent="0.2">
      <c r="A3236" s="5" t="s">
        <v>307</v>
      </c>
      <c r="B3236" s="5" t="s">
        <v>152</v>
      </c>
      <c r="D3236" s="5">
        <v>0</v>
      </c>
      <c r="E3236" s="5" t="s">
        <v>33</v>
      </c>
      <c r="F3236" s="5">
        <v>364</v>
      </c>
      <c r="G3236" s="5">
        <v>8</v>
      </c>
      <c r="H3236" s="5">
        <v>8</v>
      </c>
      <c r="I3236" s="5" t="s">
        <v>929</v>
      </c>
      <c r="J3236" s="8">
        <f t="shared" si="152"/>
        <v>2912</v>
      </c>
      <c r="K3236" s="4" t="str">
        <f t="shared" si="153"/>
        <v>unk</v>
      </c>
      <c r="L3236" s="1" t="str">
        <f t="shared" si="154"/>
        <v>unk</v>
      </c>
    </row>
    <row r="3237" spans="1:12" x14ac:dyDescent="0.2">
      <c r="A3237" s="5" t="s">
        <v>308</v>
      </c>
      <c r="B3237" s="5" t="s">
        <v>152</v>
      </c>
      <c r="D3237" s="5">
        <v>0</v>
      </c>
      <c r="E3237" s="5" t="s">
        <v>33</v>
      </c>
      <c r="F3237" s="5">
        <v>210</v>
      </c>
      <c r="G3237" s="5">
        <v>4</v>
      </c>
      <c r="H3237" s="5">
        <v>4</v>
      </c>
      <c r="J3237" s="8">
        <f t="shared" si="152"/>
        <v>1680</v>
      </c>
      <c r="K3237" s="4" t="str">
        <f t="shared" si="153"/>
        <v>unk</v>
      </c>
      <c r="L3237" s="1" t="str">
        <f t="shared" si="154"/>
        <v>unk</v>
      </c>
    </row>
    <row r="3238" spans="1:12" x14ac:dyDescent="0.2">
      <c r="A3238" s="5">
        <v>113</v>
      </c>
      <c r="B3238" s="5" t="s">
        <v>32</v>
      </c>
      <c r="C3238" s="5">
        <v>662</v>
      </c>
      <c r="D3238" s="5">
        <v>44</v>
      </c>
      <c r="F3238" s="5">
        <v>1008</v>
      </c>
      <c r="G3238" s="5">
        <v>22</v>
      </c>
      <c r="H3238" s="5">
        <v>22</v>
      </c>
      <c r="I3238" s="5" t="s">
        <v>31</v>
      </c>
      <c r="J3238" s="8">
        <f t="shared" si="152"/>
        <v>8064</v>
      </c>
      <c r="K3238" s="4">
        <f t="shared" si="153"/>
        <v>4.9255952380952381</v>
      </c>
      <c r="L3238" s="1">
        <f t="shared" si="154"/>
        <v>2</v>
      </c>
    </row>
    <row r="3239" spans="1:12" x14ac:dyDescent="0.2">
      <c r="A3239" s="5">
        <v>114</v>
      </c>
      <c r="B3239" s="5" t="s">
        <v>152</v>
      </c>
      <c r="D3239" s="5">
        <v>0</v>
      </c>
      <c r="E3239" s="5" t="s">
        <v>33</v>
      </c>
      <c r="F3239" s="5">
        <v>364</v>
      </c>
      <c r="G3239" s="5">
        <v>8</v>
      </c>
      <c r="H3239" s="5">
        <v>8</v>
      </c>
      <c r="I3239" s="5" t="s">
        <v>31</v>
      </c>
      <c r="J3239" s="8">
        <f t="shared" si="152"/>
        <v>2912</v>
      </c>
      <c r="K3239" s="4" t="str">
        <f t="shared" si="153"/>
        <v>unk</v>
      </c>
      <c r="L3239" s="1" t="str">
        <f t="shared" si="154"/>
        <v>unk</v>
      </c>
    </row>
    <row r="3240" spans="1:12" x14ac:dyDescent="0.2">
      <c r="A3240" s="5">
        <v>115</v>
      </c>
      <c r="B3240" s="5" t="s">
        <v>32</v>
      </c>
      <c r="C3240" s="5">
        <v>551</v>
      </c>
      <c r="D3240" s="5">
        <v>36</v>
      </c>
      <c r="F3240" s="5">
        <v>1008</v>
      </c>
      <c r="G3240" s="5">
        <v>22</v>
      </c>
      <c r="H3240" s="5">
        <v>22</v>
      </c>
      <c r="I3240" s="5" t="s">
        <v>31</v>
      </c>
      <c r="J3240" s="8">
        <f t="shared" si="152"/>
        <v>8064</v>
      </c>
      <c r="K3240" s="4">
        <f t="shared" si="153"/>
        <v>4.0997023809523814</v>
      </c>
      <c r="L3240" s="1">
        <f t="shared" si="154"/>
        <v>2</v>
      </c>
    </row>
    <row r="3241" spans="1:12" x14ac:dyDescent="0.2">
      <c r="A3241" s="5" t="s">
        <v>930</v>
      </c>
      <c r="B3241" s="5" t="s">
        <v>152</v>
      </c>
      <c r="D3241" s="5">
        <v>0</v>
      </c>
      <c r="E3241" s="5" t="s">
        <v>33</v>
      </c>
      <c r="F3241" s="5">
        <v>252</v>
      </c>
      <c r="G3241" s="5">
        <v>5</v>
      </c>
      <c r="H3241" s="5">
        <v>5</v>
      </c>
      <c r="J3241" s="8">
        <f t="shared" si="152"/>
        <v>2016</v>
      </c>
      <c r="K3241" s="4" t="str">
        <f t="shared" si="153"/>
        <v>unk</v>
      </c>
      <c r="L3241" s="1" t="str">
        <f t="shared" si="154"/>
        <v>unk</v>
      </c>
    </row>
    <row r="3242" spans="1:12" x14ac:dyDescent="0.2">
      <c r="A3242" s="5">
        <v>116</v>
      </c>
      <c r="B3242" s="5" t="s">
        <v>32</v>
      </c>
      <c r="C3242" s="5">
        <v>169</v>
      </c>
      <c r="D3242" s="5">
        <v>11</v>
      </c>
      <c r="E3242" s="5" t="s">
        <v>33</v>
      </c>
      <c r="F3242" s="5">
        <v>736</v>
      </c>
      <c r="G3242" s="5">
        <v>16</v>
      </c>
      <c r="H3242" s="5">
        <v>16</v>
      </c>
      <c r="I3242" s="5" t="s">
        <v>31</v>
      </c>
      <c r="J3242" s="8">
        <f t="shared" si="152"/>
        <v>5888</v>
      </c>
      <c r="K3242" s="4">
        <f t="shared" si="153"/>
        <v>1.7221467391304348</v>
      </c>
      <c r="L3242" s="1">
        <f t="shared" si="154"/>
        <v>1</v>
      </c>
    </row>
    <row r="3243" spans="1:12" x14ac:dyDescent="0.2">
      <c r="A3243" s="5">
        <v>117</v>
      </c>
      <c r="B3243" s="5" t="s">
        <v>32</v>
      </c>
      <c r="C3243" s="5">
        <v>299</v>
      </c>
      <c r="D3243" s="5">
        <v>19</v>
      </c>
      <c r="F3243" s="5">
        <v>912</v>
      </c>
      <c r="G3243" s="5">
        <v>20</v>
      </c>
      <c r="H3243" s="5">
        <v>19</v>
      </c>
      <c r="I3243" s="5" t="s">
        <v>31</v>
      </c>
      <c r="J3243" s="8">
        <f t="shared" si="152"/>
        <v>7296</v>
      </c>
      <c r="K3243" s="4">
        <f t="shared" si="153"/>
        <v>2.4588815789473686</v>
      </c>
      <c r="L3243" s="1">
        <f t="shared" si="154"/>
        <v>1</v>
      </c>
    </row>
    <row r="3244" spans="1:12" x14ac:dyDescent="0.2">
      <c r="A3244" s="5">
        <v>118</v>
      </c>
      <c r="B3244" s="5" t="s">
        <v>32</v>
      </c>
      <c r="C3244" s="5">
        <v>281</v>
      </c>
      <c r="D3244" s="5">
        <v>18</v>
      </c>
      <c r="F3244" s="5">
        <v>912</v>
      </c>
      <c r="G3244" s="5">
        <v>20</v>
      </c>
      <c r="H3244" s="5">
        <v>18</v>
      </c>
      <c r="I3244" s="5" t="s">
        <v>31</v>
      </c>
      <c r="J3244" s="8">
        <f t="shared" si="152"/>
        <v>7296</v>
      </c>
      <c r="K3244" s="4">
        <f t="shared" si="153"/>
        <v>2.3108552631578947</v>
      </c>
      <c r="L3244" s="1">
        <f t="shared" si="154"/>
        <v>1</v>
      </c>
    </row>
    <row r="3245" spans="1:12" x14ac:dyDescent="0.2">
      <c r="A3245" s="5" t="s">
        <v>931</v>
      </c>
      <c r="B3245" s="5" t="s">
        <v>152</v>
      </c>
      <c r="D3245" s="5">
        <v>0</v>
      </c>
      <c r="F3245" s="5">
        <v>175</v>
      </c>
      <c r="G3245" s="5">
        <v>3</v>
      </c>
      <c r="H3245" s="5">
        <v>0</v>
      </c>
      <c r="J3245" s="8">
        <f t="shared" si="152"/>
        <v>1400</v>
      </c>
      <c r="K3245" s="4" t="str">
        <f t="shared" si="153"/>
        <v>unk</v>
      </c>
      <c r="L3245" s="1" t="str">
        <f t="shared" si="154"/>
        <v>unk</v>
      </c>
    </row>
    <row r="3246" spans="1:12" x14ac:dyDescent="0.2">
      <c r="A3246" s="5">
        <v>119</v>
      </c>
      <c r="B3246" s="5" t="s">
        <v>32</v>
      </c>
      <c r="C3246" s="5">
        <v>282</v>
      </c>
      <c r="D3246" s="5">
        <v>18</v>
      </c>
      <c r="F3246" s="5">
        <v>912</v>
      </c>
      <c r="G3246" s="5">
        <v>20</v>
      </c>
      <c r="H3246" s="5">
        <v>18</v>
      </c>
      <c r="I3246" s="5" t="s">
        <v>31</v>
      </c>
      <c r="J3246" s="8">
        <f t="shared" si="152"/>
        <v>7296</v>
      </c>
      <c r="K3246" s="4">
        <f t="shared" si="153"/>
        <v>2.3190789473684212</v>
      </c>
      <c r="L3246" s="1">
        <f t="shared" si="154"/>
        <v>1</v>
      </c>
    </row>
    <row r="3247" spans="1:12" x14ac:dyDescent="0.2">
      <c r="A3247" s="5">
        <v>120</v>
      </c>
      <c r="B3247" s="5" t="s">
        <v>32</v>
      </c>
      <c r="C3247" s="5">
        <v>0</v>
      </c>
      <c r="D3247" s="5">
        <v>0</v>
      </c>
      <c r="E3247" s="5" t="s">
        <v>33</v>
      </c>
      <c r="F3247" s="5">
        <v>912</v>
      </c>
      <c r="G3247" s="5">
        <v>20</v>
      </c>
      <c r="H3247" s="5">
        <v>20</v>
      </c>
      <c r="I3247" s="5" t="s">
        <v>31</v>
      </c>
      <c r="J3247" s="8">
        <f t="shared" si="152"/>
        <v>7296</v>
      </c>
      <c r="K3247" s="4">
        <f t="shared" si="153"/>
        <v>0</v>
      </c>
      <c r="L3247" s="1">
        <f t="shared" si="154"/>
        <v>0</v>
      </c>
    </row>
    <row r="3248" spans="1:12" x14ac:dyDescent="0.2">
      <c r="A3248" s="5">
        <v>121</v>
      </c>
      <c r="B3248" s="5" t="s">
        <v>32</v>
      </c>
      <c r="C3248" s="5">
        <v>0</v>
      </c>
      <c r="D3248" s="5">
        <v>0</v>
      </c>
      <c r="E3248" s="5" t="s">
        <v>33</v>
      </c>
      <c r="F3248" s="5">
        <v>912</v>
      </c>
      <c r="G3248" s="5">
        <v>20</v>
      </c>
      <c r="H3248" s="5">
        <v>20</v>
      </c>
      <c r="I3248" s="5" t="s">
        <v>31</v>
      </c>
      <c r="J3248" s="8">
        <f t="shared" si="152"/>
        <v>7296</v>
      </c>
      <c r="K3248" s="4">
        <f t="shared" si="153"/>
        <v>0</v>
      </c>
      <c r="L3248" s="1">
        <f t="shared" si="154"/>
        <v>0</v>
      </c>
    </row>
    <row r="3249" spans="1:12" x14ac:dyDescent="0.2">
      <c r="A3249" s="5">
        <v>122</v>
      </c>
      <c r="B3249" s="5" t="s">
        <v>32</v>
      </c>
      <c r="C3249" s="5">
        <v>340</v>
      </c>
      <c r="D3249" s="5">
        <v>22</v>
      </c>
      <c r="F3249" s="5">
        <v>912</v>
      </c>
      <c r="G3249" s="5">
        <v>20</v>
      </c>
      <c r="H3249" s="5">
        <v>20</v>
      </c>
      <c r="I3249" s="5" t="s">
        <v>31</v>
      </c>
      <c r="J3249" s="8">
        <f t="shared" si="152"/>
        <v>7296</v>
      </c>
      <c r="K3249" s="4">
        <f t="shared" si="153"/>
        <v>2.7960526315789473</v>
      </c>
      <c r="L3249" s="1">
        <f t="shared" si="154"/>
        <v>1</v>
      </c>
    </row>
    <row r="3250" spans="1:12" x14ac:dyDescent="0.2">
      <c r="A3250" s="5">
        <v>201</v>
      </c>
      <c r="B3250" s="5" t="s">
        <v>32</v>
      </c>
      <c r="C3250" s="5">
        <v>503</v>
      </c>
      <c r="D3250" s="5">
        <v>33</v>
      </c>
      <c r="F3250" s="5">
        <v>1056</v>
      </c>
      <c r="G3250" s="5">
        <v>24</v>
      </c>
      <c r="H3250" s="5">
        <v>24</v>
      </c>
      <c r="I3250" s="5" t="s">
        <v>31</v>
      </c>
      <c r="J3250" s="8">
        <f t="shared" si="152"/>
        <v>8448</v>
      </c>
      <c r="K3250" s="4">
        <f t="shared" si="153"/>
        <v>3.5724431818181817</v>
      </c>
      <c r="L3250" s="1">
        <f t="shared" si="154"/>
        <v>1</v>
      </c>
    </row>
    <row r="3251" spans="1:12" x14ac:dyDescent="0.2">
      <c r="A3251" s="5">
        <v>202</v>
      </c>
      <c r="B3251" s="5" t="s">
        <v>32</v>
      </c>
      <c r="C3251" s="5">
        <v>418</v>
      </c>
      <c r="D3251" s="5">
        <v>27</v>
      </c>
      <c r="F3251" s="5">
        <v>1056</v>
      </c>
      <c r="G3251" s="5">
        <v>24</v>
      </c>
      <c r="H3251" s="5">
        <v>24</v>
      </c>
      <c r="I3251" s="5" t="s">
        <v>31</v>
      </c>
      <c r="J3251" s="8">
        <f t="shared" si="152"/>
        <v>8448</v>
      </c>
      <c r="K3251" s="4">
        <f t="shared" si="153"/>
        <v>2.96875</v>
      </c>
      <c r="L3251" s="1">
        <f t="shared" si="154"/>
        <v>1</v>
      </c>
    </row>
    <row r="3252" spans="1:12" x14ac:dyDescent="0.2">
      <c r="A3252" s="5">
        <v>203</v>
      </c>
      <c r="B3252" s="5" t="s">
        <v>32</v>
      </c>
      <c r="C3252" s="5">
        <v>415</v>
      </c>
      <c r="D3252" s="5">
        <v>27</v>
      </c>
      <c r="F3252" s="5">
        <v>1056</v>
      </c>
      <c r="G3252" s="5">
        <v>24</v>
      </c>
      <c r="H3252" s="5">
        <v>24</v>
      </c>
      <c r="I3252" s="5" t="s">
        <v>31</v>
      </c>
      <c r="J3252" s="8">
        <f t="shared" si="152"/>
        <v>8448</v>
      </c>
      <c r="K3252" s="4">
        <f t="shared" si="153"/>
        <v>2.9474431818181817</v>
      </c>
      <c r="L3252" s="1">
        <f t="shared" si="154"/>
        <v>1</v>
      </c>
    </row>
    <row r="3253" spans="1:12" x14ac:dyDescent="0.2">
      <c r="A3253" s="5">
        <v>204</v>
      </c>
      <c r="B3253" s="5" t="s">
        <v>32</v>
      </c>
      <c r="C3253" s="5">
        <v>395</v>
      </c>
      <c r="D3253" s="5">
        <v>26</v>
      </c>
      <c r="F3253" s="5">
        <v>1056</v>
      </c>
      <c r="G3253" s="5">
        <v>24</v>
      </c>
      <c r="H3253" s="5">
        <v>24</v>
      </c>
      <c r="I3253" s="5" t="s">
        <v>31</v>
      </c>
      <c r="J3253" s="8">
        <f t="shared" si="152"/>
        <v>8448</v>
      </c>
      <c r="K3253" s="4">
        <f t="shared" si="153"/>
        <v>2.8053977272727271</v>
      </c>
      <c r="L3253" s="1">
        <f t="shared" si="154"/>
        <v>1</v>
      </c>
    </row>
    <row r="3254" spans="1:12" x14ac:dyDescent="0.2">
      <c r="A3254" s="5">
        <v>205</v>
      </c>
      <c r="B3254" s="5" t="s">
        <v>32</v>
      </c>
      <c r="C3254" s="5">
        <v>491</v>
      </c>
      <c r="D3254" s="5">
        <v>32</v>
      </c>
      <c r="F3254" s="5">
        <v>1056</v>
      </c>
      <c r="G3254" s="5">
        <v>24</v>
      </c>
      <c r="H3254" s="5">
        <v>24</v>
      </c>
      <c r="I3254" s="5" t="s">
        <v>31</v>
      </c>
      <c r="J3254" s="8">
        <f t="shared" si="152"/>
        <v>8448</v>
      </c>
      <c r="K3254" s="4">
        <f t="shared" si="153"/>
        <v>3.4872159090909092</v>
      </c>
      <c r="L3254" s="1">
        <f t="shared" si="154"/>
        <v>1</v>
      </c>
    </row>
    <row r="3255" spans="1:12" x14ac:dyDescent="0.2">
      <c r="A3255" s="5">
        <v>206</v>
      </c>
      <c r="B3255" s="5" t="s">
        <v>32</v>
      </c>
      <c r="C3255" s="5">
        <v>414</v>
      </c>
      <c r="D3255" s="5">
        <v>27</v>
      </c>
      <c r="F3255" s="5">
        <v>1056</v>
      </c>
      <c r="G3255" s="5">
        <v>24</v>
      </c>
      <c r="H3255" s="5">
        <v>24</v>
      </c>
      <c r="I3255" s="5" t="s">
        <v>31</v>
      </c>
      <c r="J3255" s="8">
        <f t="shared" si="152"/>
        <v>8448</v>
      </c>
      <c r="K3255" s="4">
        <f t="shared" si="153"/>
        <v>2.9403409090909092</v>
      </c>
      <c r="L3255" s="1">
        <f t="shared" si="154"/>
        <v>1</v>
      </c>
    </row>
    <row r="3256" spans="1:12" x14ac:dyDescent="0.2">
      <c r="A3256" s="5">
        <v>207</v>
      </c>
      <c r="B3256" s="5" t="s">
        <v>32</v>
      </c>
      <c r="C3256" s="5">
        <v>485</v>
      </c>
      <c r="D3256" s="5">
        <v>32</v>
      </c>
      <c r="F3256" s="5">
        <v>1056</v>
      </c>
      <c r="G3256" s="5">
        <v>24</v>
      </c>
      <c r="H3256" s="5">
        <v>24</v>
      </c>
      <c r="I3256" s="5" t="s">
        <v>31</v>
      </c>
      <c r="J3256" s="8">
        <f t="shared" si="152"/>
        <v>8448</v>
      </c>
      <c r="K3256" s="4">
        <f t="shared" si="153"/>
        <v>3.4446022727272729</v>
      </c>
      <c r="L3256" s="1">
        <f t="shared" si="154"/>
        <v>1</v>
      </c>
    </row>
    <row r="3257" spans="1:12" x14ac:dyDescent="0.2">
      <c r="A3257" s="5">
        <v>208</v>
      </c>
      <c r="B3257" s="5" t="s">
        <v>32</v>
      </c>
      <c r="C3257" s="5">
        <v>348</v>
      </c>
      <c r="D3257" s="5">
        <v>23</v>
      </c>
      <c r="F3257" s="5">
        <v>1056</v>
      </c>
      <c r="G3257" s="5">
        <v>24</v>
      </c>
      <c r="H3257" s="5">
        <v>23</v>
      </c>
      <c r="I3257" s="5" t="s">
        <v>31</v>
      </c>
      <c r="J3257" s="8">
        <f t="shared" si="152"/>
        <v>8448</v>
      </c>
      <c r="K3257" s="4">
        <f t="shared" si="153"/>
        <v>2.4715909090909092</v>
      </c>
      <c r="L3257" s="1">
        <f t="shared" si="154"/>
        <v>1</v>
      </c>
    </row>
    <row r="3258" spans="1:12" x14ac:dyDescent="0.2">
      <c r="A3258" s="5">
        <v>209</v>
      </c>
      <c r="B3258" s="5" t="s">
        <v>32</v>
      </c>
      <c r="C3258" s="5">
        <v>431</v>
      </c>
      <c r="D3258" s="5">
        <v>28</v>
      </c>
      <c r="F3258" s="5">
        <v>1056</v>
      </c>
      <c r="G3258" s="5">
        <v>24</v>
      </c>
      <c r="H3258" s="5">
        <v>24</v>
      </c>
      <c r="I3258" s="5" t="s">
        <v>31</v>
      </c>
      <c r="J3258" s="8">
        <f t="shared" si="152"/>
        <v>8448</v>
      </c>
      <c r="K3258" s="4">
        <f t="shared" si="153"/>
        <v>3.0610795454545454</v>
      </c>
      <c r="L3258" s="1">
        <f t="shared" si="154"/>
        <v>1</v>
      </c>
    </row>
    <row r="3259" spans="1:12" x14ac:dyDescent="0.2">
      <c r="A3259" s="5">
        <v>210</v>
      </c>
      <c r="B3259" s="5" t="s">
        <v>32</v>
      </c>
      <c r="C3259" s="5">
        <v>304</v>
      </c>
      <c r="D3259" s="5">
        <v>20</v>
      </c>
      <c r="F3259" s="5">
        <v>1056</v>
      </c>
      <c r="G3259" s="5">
        <v>24</v>
      </c>
      <c r="H3259" s="5">
        <v>20</v>
      </c>
      <c r="I3259" s="5" t="s">
        <v>31</v>
      </c>
      <c r="J3259" s="8">
        <f t="shared" si="152"/>
        <v>8448</v>
      </c>
      <c r="K3259" s="4">
        <f t="shared" si="153"/>
        <v>2.1590909090909092</v>
      </c>
      <c r="L3259" s="1">
        <f t="shared" si="154"/>
        <v>1</v>
      </c>
    </row>
    <row r="3260" spans="1:12" x14ac:dyDescent="0.2">
      <c r="A3260" s="5">
        <v>211</v>
      </c>
      <c r="B3260" s="5" t="s">
        <v>32</v>
      </c>
      <c r="C3260" s="5">
        <v>322</v>
      </c>
      <c r="D3260" s="5">
        <v>21</v>
      </c>
      <c r="F3260" s="5">
        <v>1056</v>
      </c>
      <c r="G3260" s="5">
        <v>24</v>
      </c>
      <c r="H3260" s="5">
        <v>21</v>
      </c>
      <c r="I3260" s="5" t="s">
        <v>31</v>
      </c>
      <c r="J3260" s="8">
        <f t="shared" si="152"/>
        <v>8448</v>
      </c>
      <c r="K3260" s="4">
        <f t="shared" si="153"/>
        <v>2.2869318181818183</v>
      </c>
      <c r="L3260" s="1">
        <f t="shared" si="154"/>
        <v>1</v>
      </c>
    </row>
    <row r="3261" spans="1:12" x14ac:dyDescent="0.2">
      <c r="A3261" s="5">
        <v>212</v>
      </c>
      <c r="B3261" s="5" t="s">
        <v>32</v>
      </c>
      <c r="C3261" s="5">
        <v>31</v>
      </c>
      <c r="D3261" s="5">
        <v>2</v>
      </c>
      <c r="E3261" s="5" t="s">
        <v>33</v>
      </c>
      <c r="F3261" s="5">
        <v>1056</v>
      </c>
      <c r="G3261" s="5">
        <v>24</v>
      </c>
      <c r="H3261" s="5">
        <v>24</v>
      </c>
      <c r="I3261" s="5" t="s">
        <v>31</v>
      </c>
      <c r="J3261" s="8">
        <f t="shared" si="152"/>
        <v>8448</v>
      </c>
      <c r="K3261" s="4">
        <f t="shared" si="153"/>
        <v>0.22017045454545456</v>
      </c>
      <c r="L3261" s="1">
        <f t="shared" si="154"/>
        <v>0</v>
      </c>
    </row>
    <row r="3262" spans="1:12" x14ac:dyDescent="0.2">
      <c r="A3262" s="5">
        <v>213</v>
      </c>
      <c r="B3262" s="5" t="s">
        <v>32</v>
      </c>
      <c r="C3262" s="5">
        <v>186</v>
      </c>
      <c r="D3262" s="5">
        <v>12</v>
      </c>
      <c r="F3262" s="5">
        <v>1008</v>
      </c>
      <c r="G3262" s="5">
        <v>22</v>
      </c>
      <c r="H3262" s="5">
        <v>12</v>
      </c>
      <c r="I3262" s="5" t="s">
        <v>31</v>
      </c>
      <c r="J3262" s="8">
        <f t="shared" si="152"/>
        <v>8064</v>
      </c>
      <c r="K3262" s="4">
        <f t="shared" si="153"/>
        <v>1.3839285714285714</v>
      </c>
      <c r="L3262" s="1">
        <f t="shared" si="154"/>
        <v>1</v>
      </c>
    </row>
    <row r="3263" spans="1:12" x14ac:dyDescent="0.2">
      <c r="A3263" s="5">
        <v>215</v>
      </c>
      <c r="B3263" s="5" t="s">
        <v>32</v>
      </c>
      <c r="C3263" s="5">
        <v>509</v>
      </c>
      <c r="D3263" s="5">
        <v>33</v>
      </c>
      <c r="F3263" s="5">
        <v>1008</v>
      </c>
      <c r="G3263" s="5">
        <v>22</v>
      </c>
      <c r="H3263" s="5">
        <v>22</v>
      </c>
      <c r="I3263" s="5" t="s">
        <v>31</v>
      </c>
      <c r="J3263" s="8">
        <f t="shared" si="152"/>
        <v>8064</v>
      </c>
      <c r="K3263" s="4">
        <f t="shared" si="153"/>
        <v>3.7872023809523809</v>
      </c>
      <c r="L3263" s="1">
        <f t="shared" si="154"/>
        <v>1</v>
      </c>
    </row>
    <row r="3264" spans="1:12" x14ac:dyDescent="0.2">
      <c r="A3264" s="5">
        <v>216</v>
      </c>
      <c r="B3264" s="5" t="s">
        <v>35</v>
      </c>
      <c r="C3264" s="5">
        <v>969</v>
      </c>
      <c r="D3264" s="5">
        <v>64</v>
      </c>
      <c r="F3264" s="5">
        <v>1008</v>
      </c>
      <c r="G3264" s="5">
        <v>22</v>
      </c>
      <c r="H3264" s="5">
        <v>22</v>
      </c>
      <c r="I3264" s="5" t="s">
        <v>31</v>
      </c>
      <c r="J3264" s="8">
        <f t="shared" si="152"/>
        <v>8064</v>
      </c>
      <c r="K3264" s="4">
        <f t="shared" si="153"/>
        <v>7.2098214285714288</v>
      </c>
      <c r="L3264" s="1">
        <f t="shared" si="154"/>
        <v>2</v>
      </c>
    </row>
    <row r="3265" spans="1:12" x14ac:dyDescent="0.2">
      <c r="A3265" s="5">
        <v>217</v>
      </c>
      <c r="B3265" s="5" t="s">
        <v>32</v>
      </c>
      <c r="C3265" s="5">
        <v>503</v>
      </c>
      <c r="D3265" s="5">
        <v>33</v>
      </c>
      <c r="F3265" s="5">
        <v>1008</v>
      </c>
      <c r="G3265" s="5">
        <v>22</v>
      </c>
      <c r="H3265" s="5">
        <v>22</v>
      </c>
      <c r="I3265" s="5" t="s">
        <v>31</v>
      </c>
      <c r="J3265" s="8">
        <f t="shared" si="152"/>
        <v>8064</v>
      </c>
      <c r="K3265" s="4">
        <f t="shared" si="153"/>
        <v>3.7425595238095237</v>
      </c>
      <c r="L3265" s="1">
        <f t="shared" si="154"/>
        <v>1</v>
      </c>
    </row>
    <row r="3266" spans="1:12" x14ac:dyDescent="0.2">
      <c r="A3266" s="5" t="s">
        <v>932</v>
      </c>
      <c r="B3266" s="5" t="s">
        <v>933</v>
      </c>
      <c r="D3266" s="5">
        <v>0</v>
      </c>
      <c r="E3266" s="5" t="s">
        <v>33</v>
      </c>
      <c r="F3266" s="5">
        <v>252</v>
      </c>
      <c r="G3266" s="5">
        <v>5</v>
      </c>
      <c r="H3266" s="5">
        <v>5</v>
      </c>
      <c r="I3266" s="5" t="s">
        <v>77</v>
      </c>
      <c r="J3266" s="8">
        <f t="shared" si="152"/>
        <v>2016</v>
      </c>
      <c r="K3266" s="4" t="str">
        <f t="shared" si="153"/>
        <v>unk</v>
      </c>
      <c r="L3266" s="1" t="str">
        <f t="shared" si="154"/>
        <v>unk</v>
      </c>
    </row>
    <row r="3267" spans="1:12" x14ac:dyDescent="0.2">
      <c r="A3267" s="5">
        <v>218</v>
      </c>
      <c r="B3267" s="5" t="s">
        <v>32</v>
      </c>
      <c r="C3267" s="5">
        <v>0</v>
      </c>
      <c r="D3267" s="5">
        <v>0</v>
      </c>
      <c r="E3267" s="5" t="s">
        <v>33</v>
      </c>
      <c r="F3267" s="5">
        <v>864</v>
      </c>
      <c r="G3267" s="5">
        <v>19</v>
      </c>
      <c r="H3267" s="5">
        <v>19</v>
      </c>
      <c r="I3267" s="5" t="s">
        <v>31</v>
      </c>
      <c r="J3267" s="8">
        <f t="shared" si="152"/>
        <v>6912</v>
      </c>
      <c r="K3267" s="4">
        <f t="shared" si="153"/>
        <v>0</v>
      </c>
      <c r="L3267" s="1">
        <f t="shared" si="154"/>
        <v>0</v>
      </c>
    </row>
    <row r="3268" spans="1:12" x14ac:dyDescent="0.2">
      <c r="A3268" s="5">
        <v>219</v>
      </c>
      <c r="B3268" s="5" t="s">
        <v>32</v>
      </c>
      <c r="C3268" s="5">
        <v>44</v>
      </c>
      <c r="D3268" s="5">
        <v>2</v>
      </c>
      <c r="F3268" s="5">
        <v>1008</v>
      </c>
      <c r="G3268" s="5">
        <v>22</v>
      </c>
      <c r="H3268" s="5">
        <v>2</v>
      </c>
      <c r="I3268" s="5" t="s">
        <v>31</v>
      </c>
      <c r="J3268" s="8">
        <f t="shared" si="152"/>
        <v>8064</v>
      </c>
      <c r="K3268" s="4">
        <f t="shared" si="153"/>
        <v>0.32738095238095238</v>
      </c>
      <c r="L3268" s="1">
        <f t="shared" si="154"/>
        <v>0</v>
      </c>
    </row>
    <row r="3269" spans="1:12" x14ac:dyDescent="0.2">
      <c r="A3269" s="5" t="s">
        <v>26</v>
      </c>
      <c r="B3269" s="5" t="s">
        <v>27</v>
      </c>
      <c r="C3269" s="5">
        <v>1860</v>
      </c>
      <c r="D3269" s="5">
        <v>124</v>
      </c>
      <c r="F3269" s="5">
        <v>1849</v>
      </c>
      <c r="G3269" s="5">
        <v>42</v>
      </c>
      <c r="H3269" s="5">
        <v>42</v>
      </c>
      <c r="I3269" s="5" t="s">
        <v>319</v>
      </c>
      <c r="J3269" s="8">
        <f t="shared" si="152"/>
        <v>14792</v>
      </c>
      <c r="K3269" s="4">
        <f t="shared" si="153"/>
        <v>7.5446187128177389</v>
      </c>
      <c r="L3269" s="1">
        <f t="shared" si="154"/>
        <v>2</v>
      </c>
    </row>
    <row r="3270" spans="1:12" x14ac:dyDescent="0.2">
      <c r="A3270" s="5" t="s">
        <v>26</v>
      </c>
      <c r="B3270" s="5" t="s">
        <v>51</v>
      </c>
      <c r="C3270" s="5">
        <v>1195</v>
      </c>
      <c r="D3270" s="5">
        <v>79</v>
      </c>
      <c r="F3270" s="5">
        <v>2795</v>
      </c>
      <c r="G3270" s="5">
        <v>63</v>
      </c>
      <c r="H3270" s="5">
        <v>63</v>
      </c>
      <c r="I3270" s="5" t="s">
        <v>319</v>
      </c>
      <c r="J3270" s="8">
        <f t="shared" si="152"/>
        <v>22360</v>
      </c>
      <c r="K3270" s="4">
        <f t="shared" si="153"/>
        <v>3.2066189624329158</v>
      </c>
      <c r="L3270" s="1">
        <f t="shared" si="154"/>
        <v>1</v>
      </c>
    </row>
    <row r="3271" spans="1:12" x14ac:dyDescent="0.2">
      <c r="A3271" s="5" t="s">
        <v>26</v>
      </c>
      <c r="B3271" s="5" t="s">
        <v>455</v>
      </c>
      <c r="C3271" s="5">
        <v>0</v>
      </c>
      <c r="D3271" s="5">
        <v>0</v>
      </c>
      <c r="F3271" s="5">
        <v>780</v>
      </c>
      <c r="G3271" s="5">
        <v>17</v>
      </c>
      <c r="H3271" s="5">
        <v>0</v>
      </c>
      <c r="I3271" s="5" t="s">
        <v>31</v>
      </c>
      <c r="J3271" s="8">
        <f t="shared" si="152"/>
        <v>6240</v>
      </c>
      <c r="K3271" s="4">
        <f t="shared" si="153"/>
        <v>0</v>
      </c>
      <c r="L3271" s="1">
        <f t="shared" si="154"/>
        <v>0</v>
      </c>
    </row>
    <row r="3272" spans="1:12" x14ac:dyDescent="0.2">
      <c r="A3272" s="5" t="s">
        <v>26</v>
      </c>
      <c r="B3272" s="5" t="s">
        <v>100</v>
      </c>
      <c r="C3272" s="5">
        <v>411</v>
      </c>
      <c r="D3272" s="5">
        <v>27</v>
      </c>
      <c r="E3272" s="5" t="s">
        <v>33</v>
      </c>
      <c r="F3272" s="5">
        <v>1560</v>
      </c>
      <c r="G3272" s="5">
        <v>35</v>
      </c>
      <c r="H3272" s="5">
        <v>35</v>
      </c>
      <c r="I3272" s="5" t="s">
        <v>31</v>
      </c>
      <c r="J3272" s="8">
        <f t="shared" si="152"/>
        <v>12480</v>
      </c>
      <c r="K3272" s="4">
        <f t="shared" si="153"/>
        <v>1.9759615384615385</v>
      </c>
      <c r="L3272" s="1">
        <f t="shared" si="154"/>
        <v>1</v>
      </c>
    </row>
    <row r="3273" spans="1:12" x14ac:dyDescent="0.2">
      <c r="A3273" s="5" t="s">
        <v>26</v>
      </c>
      <c r="B3273" s="5" t="s">
        <v>210</v>
      </c>
      <c r="C3273" s="5">
        <v>0</v>
      </c>
      <c r="D3273" s="5">
        <v>0</v>
      </c>
      <c r="E3273" s="5" t="s">
        <v>33</v>
      </c>
      <c r="F3273" s="5">
        <v>400</v>
      </c>
      <c r="G3273" s="5">
        <v>9</v>
      </c>
      <c r="H3273" s="5">
        <v>9</v>
      </c>
      <c r="I3273" s="5" t="s">
        <v>31</v>
      </c>
      <c r="J3273" s="8">
        <f t="shared" si="152"/>
        <v>3200</v>
      </c>
      <c r="K3273" s="4">
        <f t="shared" si="153"/>
        <v>0</v>
      </c>
      <c r="L3273" s="1">
        <f t="shared" si="154"/>
        <v>0</v>
      </c>
    </row>
    <row r="3274" spans="1:12" x14ac:dyDescent="0.2">
      <c r="B3274" s="5" t="s">
        <v>934</v>
      </c>
      <c r="D3274" s="5">
        <v>0</v>
      </c>
      <c r="E3274" s="5" t="s">
        <v>33</v>
      </c>
      <c r="F3274" s="5">
        <v>262</v>
      </c>
      <c r="G3274" s="5">
        <v>5</v>
      </c>
      <c r="H3274" s="5">
        <v>5</v>
      </c>
      <c r="J3274" s="8">
        <f t="shared" si="152"/>
        <v>2096</v>
      </c>
      <c r="K3274" s="4" t="str">
        <f t="shared" si="153"/>
        <v>unk</v>
      </c>
      <c r="L3274" s="1" t="str">
        <f t="shared" si="154"/>
        <v>unk</v>
      </c>
    </row>
    <row r="3275" spans="1:12" x14ac:dyDescent="0.2">
      <c r="A3275" s="5" t="s">
        <v>26</v>
      </c>
      <c r="B3275" s="5" t="s">
        <v>268</v>
      </c>
      <c r="C3275" s="5">
        <v>0</v>
      </c>
      <c r="D3275" s="5">
        <v>0</v>
      </c>
      <c r="E3275" s="5" t="s">
        <v>33</v>
      </c>
      <c r="F3275" s="5">
        <v>280</v>
      </c>
      <c r="G3275" s="5">
        <v>6</v>
      </c>
      <c r="H3275" s="5">
        <v>6</v>
      </c>
      <c r="I3275" s="5" t="s">
        <v>86</v>
      </c>
      <c r="J3275" s="8">
        <f t="shared" si="152"/>
        <v>2240</v>
      </c>
      <c r="K3275" s="4">
        <f t="shared" si="153"/>
        <v>0</v>
      </c>
      <c r="L3275" s="1">
        <f t="shared" si="154"/>
        <v>0</v>
      </c>
    </row>
    <row r="3276" spans="1:12" x14ac:dyDescent="0.2">
      <c r="A3276" s="5" t="s">
        <v>26</v>
      </c>
      <c r="B3276" s="5" t="s">
        <v>935</v>
      </c>
      <c r="C3276" s="5">
        <v>0</v>
      </c>
      <c r="D3276" s="5">
        <v>0</v>
      </c>
      <c r="E3276" s="5" t="s">
        <v>33</v>
      </c>
      <c r="F3276" s="5">
        <v>322</v>
      </c>
      <c r="G3276" s="5">
        <v>7</v>
      </c>
      <c r="H3276" s="5">
        <v>7</v>
      </c>
      <c r="I3276" s="5" t="s">
        <v>77</v>
      </c>
      <c r="J3276" s="8">
        <f t="shared" si="152"/>
        <v>2576</v>
      </c>
      <c r="K3276" s="4">
        <f t="shared" si="153"/>
        <v>0</v>
      </c>
      <c r="L3276" s="1">
        <f t="shared" si="154"/>
        <v>0</v>
      </c>
    </row>
    <row r="3277" spans="1:12" x14ac:dyDescent="0.2">
      <c r="A3277" s="5" t="s">
        <v>26</v>
      </c>
      <c r="B3277" s="5" t="s">
        <v>46</v>
      </c>
      <c r="C3277" s="5">
        <v>0</v>
      </c>
      <c r="D3277" s="5">
        <v>0</v>
      </c>
      <c r="E3277" s="5" t="s">
        <v>33</v>
      </c>
      <c r="F3277" s="5">
        <v>650</v>
      </c>
      <c r="G3277" s="5">
        <v>14</v>
      </c>
      <c r="H3277" s="5">
        <v>14</v>
      </c>
      <c r="I3277" s="5" t="s">
        <v>77</v>
      </c>
      <c r="J3277" s="8">
        <f t="shared" ref="J3277:J3340" si="155">IF(COUNT(F3277)=1,F3277*8,"")</f>
        <v>5200</v>
      </c>
      <c r="K3277" s="4">
        <f t="shared" ref="K3277:K3340" si="156">IF( AND(COUNT(J3277)=1,COUNT(C3277)=1), ABS((C3277*60/J3277)), "unk" )</f>
        <v>0</v>
      </c>
      <c r="L3277" s="1">
        <f t="shared" si="154"/>
        <v>0</v>
      </c>
    </row>
    <row r="3278" spans="1:12" x14ac:dyDescent="0.2">
      <c r="J3278" s="8" t="str">
        <f t="shared" si="155"/>
        <v/>
      </c>
      <c r="K3278" s="4" t="str">
        <f t="shared" si="156"/>
        <v>unk</v>
      </c>
      <c r="L3278" s="1" t="str">
        <f t="shared" si="154"/>
        <v>unk</v>
      </c>
    </row>
    <row r="3279" spans="1:12" x14ac:dyDescent="0.2">
      <c r="A3279" s="5" t="s">
        <v>0</v>
      </c>
      <c r="B3279" s="6">
        <v>44312</v>
      </c>
      <c r="J3279" s="8" t="str">
        <f t="shared" si="155"/>
        <v/>
      </c>
      <c r="K3279" s="4" t="str">
        <f t="shared" si="156"/>
        <v>unk</v>
      </c>
      <c r="L3279" s="1" t="str">
        <f t="shared" si="154"/>
        <v>unk</v>
      </c>
    </row>
    <row r="3280" spans="1:12" x14ac:dyDescent="0.2">
      <c r="A3280" s="5" t="s">
        <v>2</v>
      </c>
      <c r="B3280" s="5" t="s">
        <v>936</v>
      </c>
      <c r="J3280" s="8" t="str">
        <f t="shared" si="155"/>
        <v/>
      </c>
      <c r="K3280" s="4" t="str">
        <f t="shared" si="156"/>
        <v>unk</v>
      </c>
      <c r="L3280" s="1" t="str">
        <f t="shared" si="154"/>
        <v>unk</v>
      </c>
    </row>
    <row r="3281" spans="1:12" x14ac:dyDescent="0.2">
      <c r="A3281" s="5" t="s">
        <v>6</v>
      </c>
      <c r="B3281" s="5" t="s">
        <v>937</v>
      </c>
      <c r="C3281" s="5" t="s">
        <v>938</v>
      </c>
      <c r="D3281" s="5" t="s">
        <v>939</v>
      </c>
      <c r="J3281" s="8" t="str">
        <f t="shared" si="155"/>
        <v/>
      </c>
      <c r="K3281" s="4" t="str">
        <f t="shared" si="156"/>
        <v>unk</v>
      </c>
      <c r="L3281" s="1" t="str">
        <f t="shared" si="154"/>
        <v>unk</v>
      </c>
    </row>
    <row r="3282" spans="1:12" x14ac:dyDescent="0.2">
      <c r="A3282" s="5" t="s">
        <v>2</v>
      </c>
      <c r="B3282" s="5" t="s">
        <v>940</v>
      </c>
      <c r="J3282" s="8" t="str">
        <f t="shared" si="155"/>
        <v/>
      </c>
      <c r="K3282" s="4" t="str">
        <f t="shared" si="156"/>
        <v>unk</v>
      </c>
      <c r="L3282" s="1" t="str">
        <f t="shared" si="154"/>
        <v>unk</v>
      </c>
    </row>
    <row r="3283" spans="1:12" x14ac:dyDescent="0.2">
      <c r="A3283" s="5" t="s">
        <v>6</v>
      </c>
      <c r="B3283" s="5" t="s">
        <v>8</v>
      </c>
      <c r="J3283" s="8" t="str">
        <f t="shared" si="155"/>
        <v/>
      </c>
      <c r="K3283" s="4" t="str">
        <f t="shared" si="156"/>
        <v>unk</v>
      </c>
      <c r="L3283" s="1" t="str">
        <f t="shared" si="154"/>
        <v>unk</v>
      </c>
    </row>
    <row r="3284" spans="1:12" x14ac:dyDescent="0.2">
      <c r="A3284" s="5" t="s">
        <v>11</v>
      </c>
      <c r="J3284" s="8" t="str">
        <f t="shared" si="155"/>
        <v/>
      </c>
      <c r="K3284" s="4" t="str">
        <f t="shared" si="156"/>
        <v>unk</v>
      </c>
      <c r="L3284" s="1" t="str">
        <f t="shared" si="154"/>
        <v>unk</v>
      </c>
    </row>
    <row r="3285" spans="1:12" x14ac:dyDescent="0.2">
      <c r="A3285" s="5" t="s">
        <v>13</v>
      </c>
      <c r="B3285" s="5" t="s">
        <v>14</v>
      </c>
      <c r="C3285" s="5" t="s">
        <v>15</v>
      </c>
      <c r="D3285" s="5" t="s">
        <v>16</v>
      </c>
      <c r="E3285" s="5" t="s">
        <v>17</v>
      </c>
      <c r="F3285" s="5" t="s">
        <v>18</v>
      </c>
      <c r="G3285" s="5" t="s">
        <v>19</v>
      </c>
      <c r="H3285" s="5" t="s">
        <v>20</v>
      </c>
      <c r="I3285" s="5" t="s">
        <v>21</v>
      </c>
      <c r="J3285" s="8" t="str">
        <f t="shared" si="155"/>
        <v/>
      </c>
      <c r="K3285" s="4" t="str">
        <f t="shared" si="156"/>
        <v>unk</v>
      </c>
      <c r="L3285" s="1" t="str">
        <f t="shared" si="154"/>
        <v>unk</v>
      </c>
    </row>
    <row r="3286" spans="1:12" x14ac:dyDescent="0.2">
      <c r="A3286" s="5" t="s">
        <v>304</v>
      </c>
      <c r="J3286" s="8" t="str">
        <f t="shared" si="155"/>
        <v/>
      </c>
      <c r="K3286" s="4" t="str">
        <f t="shared" si="156"/>
        <v>unk</v>
      </c>
      <c r="L3286" s="1" t="str">
        <f t="shared" si="154"/>
        <v>unk</v>
      </c>
    </row>
    <row r="3287" spans="1:12" x14ac:dyDescent="0.2">
      <c r="A3287" s="5">
        <v>101</v>
      </c>
      <c r="B3287" s="5" t="s">
        <v>32</v>
      </c>
      <c r="C3287" s="5">
        <v>391</v>
      </c>
      <c r="D3287" s="5">
        <v>26</v>
      </c>
      <c r="F3287" s="5">
        <v>420</v>
      </c>
      <c r="G3287" s="5">
        <v>9</v>
      </c>
      <c r="H3287" s="5">
        <v>9</v>
      </c>
      <c r="I3287" s="5" t="s">
        <v>31</v>
      </c>
      <c r="J3287" s="8">
        <f t="shared" si="155"/>
        <v>3360</v>
      </c>
      <c r="K3287" s="4">
        <f t="shared" si="156"/>
        <v>6.9821428571428568</v>
      </c>
      <c r="L3287" s="1">
        <f t="shared" si="154"/>
        <v>2</v>
      </c>
    </row>
    <row r="3288" spans="1:12" x14ac:dyDescent="0.2">
      <c r="A3288" s="5">
        <v>102</v>
      </c>
      <c r="B3288" s="5" t="s">
        <v>32</v>
      </c>
      <c r="C3288" s="5">
        <v>0</v>
      </c>
      <c r="D3288" s="5">
        <v>0</v>
      </c>
      <c r="E3288" s="5" t="s">
        <v>33</v>
      </c>
      <c r="F3288" s="5">
        <v>1136</v>
      </c>
      <c r="G3288" s="5">
        <v>25</v>
      </c>
      <c r="H3288" s="5">
        <v>25</v>
      </c>
      <c r="I3288" s="5" t="s">
        <v>31</v>
      </c>
      <c r="J3288" s="8">
        <f t="shared" si="155"/>
        <v>9088</v>
      </c>
      <c r="K3288" s="4">
        <f t="shared" si="156"/>
        <v>0</v>
      </c>
      <c r="L3288" s="1">
        <f t="shared" ref="L3288:L3351" si="157">IF(AND(COUNT(J3288)=1,COUNT(C3288)=1),IF(COUNT(J3288)=1,(IF(K3288&gt;120,6,IF(K3288&gt;50,5,IF(K3288&gt;24,4,IF(K3288&gt;10,3,IF(K3288&gt;4,2,IF(K3288&gt;1,1,0))))))),""),"unk")</f>
        <v>0</v>
      </c>
    </row>
    <row r="3289" spans="1:12" x14ac:dyDescent="0.2">
      <c r="A3289" s="5">
        <v>103</v>
      </c>
      <c r="B3289" s="5" t="s">
        <v>32</v>
      </c>
      <c r="C3289" s="5">
        <v>299</v>
      </c>
      <c r="D3289" s="5">
        <v>19</v>
      </c>
      <c r="E3289" s="5" t="s">
        <v>33</v>
      </c>
      <c r="F3289" s="5">
        <v>1303</v>
      </c>
      <c r="G3289" s="5">
        <v>29</v>
      </c>
      <c r="H3289" s="5">
        <v>29</v>
      </c>
      <c r="I3289" s="5" t="s">
        <v>31</v>
      </c>
      <c r="J3289" s="8">
        <f t="shared" si="155"/>
        <v>10424</v>
      </c>
      <c r="K3289" s="4">
        <f t="shared" si="156"/>
        <v>1.7210283960092094</v>
      </c>
      <c r="L3289" s="1">
        <f t="shared" si="157"/>
        <v>1</v>
      </c>
    </row>
    <row r="3290" spans="1:12" x14ac:dyDescent="0.2">
      <c r="A3290" s="5">
        <v>104</v>
      </c>
      <c r="B3290" s="5" t="s">
        <v>32</v>
      </c>
      <c r="C3290" s="5">
        <v>293</v>
      </c>
      <c r="D3290" s="5">
        <v>19</v>
      </c>
      <c r="F3290" s="5">
        <v>1201</v>
      </c>
      <c r="G3290" s="5">
        <v>27</v>
      </c>
      <c r="H3290" s="5">
        <v>19</v>
      </c>
      <c r="I3290" s="5" t="s">
        <v>31</v>
      </c>
      <c r="J3290" s="8">
        <f t="shared" si="155"/>
        <v>9608</v>
      </c>
      <c r="K3290" s="4">
        <f t="shared" si="156"/>
        <v>1.8297252289758534</v>
      </c>
      <c r="L3290" s="1">
        <f t="shared" si="157"/>
        <v>1</v>
      </c>
    </row>
    <row r="3291" spans="1:12" x14ac:dyDescent="0.2">
      <c r="A3291" s="5">
        <v>105</v>
      </c>
      <c r="B3291" s="5" t="s">
        <v>32</v>
      </c>
      <c r="C3291" s="5">
        <v>301</v>
      </c>
      <c r="D3291" s="5">
        <v>20</v>
      </c>
      <c r="E3291" s="5" t="s">
        <v>33</v>
      </c>
      <c r="F3291" s="5">
        <v>1269</v>
      </c>
      <c r="G3291" s="5">
        <v>28</v>
      </c>
      <c r="H3291" s="5">
        <v>28</v>
      </c>
      <c r="I3291" s="5" t="s">
        <v>31</v>
      </c>
      <c r="J3291" s="8">
        <f t="shared" si="155"/>
        <v>10152</v>
      </c>
      <c r="K3291" s="4">
        <f t="shared" si="156"/>
        <v>1.7789598108747045</v>
      </c>
      <c r="L3291" s="1">
        <f t="shared" si="157"/>
        <v>1</v>
      </c>
    </row>
    <row r="3292" spans="1:12" x14ac:dyDescent="0.2">
      <c r="A3292" s="5">
        <v>106</v>
      </c>
      <c r="B3292" s="5" t="s">
        <v>32</v>
      </c>
      <c r="C3292" s="5">
        <v>300</v>
      </c>
      <c r="D3292" s="5">
        <v>20</v>
      </c>
      <c r="F3292" s="5">
        <v>418</v>
      </c>
      <c r="G3292" s="5">
        <v>9</v>
      </c>
      <c r="H3292" s="5">
        <v>9</v>
      </c>
      <c r="I3292" s="5" t="s">
        <v>31</v>
      </c>
      <c r="J3292" s="8">
        <f t="shared" si="155"/>
        <v>3344</v>
      </c>
      <c r="K3292" s="4">
        <f t="shared" si="156"/>
        <v>5.3827751196172251</v>
      </c>
      <c r="L3292" s="1">
        <f t="shared" si="157"/>
        <v>2</v>
      </c>
    </row>
    <row r="3293" spans="1:12" x14ac:dyDescent="0.2">
      <c r="A3293" s="5">
        <v>107</v>
      </c>
      <c r="B3293" s="5" t="s">
        <v>32</v>
      </c>
      <c r="C3293" s="5">
        <v>411</v>
      </c>
      <c r="D3293" s="5">
        <v>27</v>
      </c>
      <c r="F3293" s="5">
        <v>897</v>
      </c>
      <c r="G3293" s="5">
        <v>20</v>
      </c>
      <c r="H3293" s="5">
        <v>20</v>
      </c>
      <c r="I3293" s="5" t="s">
        <v>31</v>
      </c>
      <c r="J3293" s="8">
        <f t="shared" si="155"/>
        <v>7176</v>
      </c>
      <c r="K3293" s="4">
        <f t="shared" si="156"/>
        <v>3.4364548494983276</v>
      </c>
      <c r="L3293" s="1">
        <f t="shared" si="157"/>
        <v>1</v>
      </c>
    </row>
    <row r="3294" spans="1:12" x14ac:dyDescent="0.2">
      <c r="A3294" s="5">
        <v>108</v>
      </c>
      <c r="B3294" s="5" t="s">
        <v>32</v>
      </c>
      <c r="C3294" s="5">
        <v>386</v>
      </c>
      <c r="D3294" s="5">
        <v>25</v>
      </c>
      <c r="F3294" s="5">
        <v>897</v>
      </c>
      <c r="G3294" s="5">
        <v>20</v>
      </c>
      <c r="H3294" s="5">
        <v>20</v>
      </c>
      <c r="I3294" s="5" t="s">
        <v>31</v>
      </c>
      <c r="J3294" s="8">
        <f t="shared" si="155"/>
        <v>7176</v>
      </c>
      <c r="K3294" s="4">
        <f t="shared" si="156"/>
        <v>3.2274247491638794</v>
      </c>
      <c r="L3294" s="1">
        <f t="shared" si="157"/>
        <v>1</v>
      </c>
    </row>
    <row r="3295" spans="1:12" x14ac:dyDescent="0.2">
      <c r="A3295" s="5">
        <v>109</v>
      </c>
      <c r="B3295" s="5" t="s">
        <v>32</v>
      </c>
      <c r="C3295" s="5">
        <v>389</v>
      </c>
      <c r="D3295" s="5">
        <v>25</v>
      </c>
      <c r="F3295" s="5">
        <v>897</v>
      </c>
      <c r="G3295" s="5">
        <v>20</v>
      </c>
      <c r="H3295" s="5">
        <v>20</v>
      </c>
      <c r="I3295" s="5" t="s">
        <v>31</v>
      </c>
      <c r="J3295" s="8">
        <f t="shared" si="155"/>
        <v>7176</v>
      </c>
      <c r="K3295" s="4">
        <f t="shared" si="156"/>
        <v>3.2525083612040135</v>
      </c>
      <c r="L3295" s="1">
        <f t="shared" si="157"/>
        <v>1</v>
      </c>
    </row>
    <row r="3296" spans="1:12" x14ac:dyDescent="0.2">
      <c r="A3296" s="5">
        <v>110</v>
      </c>
      <c r="B3296" s="5" t="s">
        <v>32</v>
      </c>
      <c r="C3296" s="5">
        <v>376</v>
      </c>
      <c r="D3296" s="5">
        <v>25</v>
      </c>
      <c r="F3296" s="5">
        <v>821</v>
      </c>
      <c r="G3296" s="5">
        <v>18</v>
      </c>
      <c r="H3296" s="5">
        <v>18</v>
      </c>
      <c r="I3296" s="5" t="s">
        <v>31</v>
      </c>
      <c r="J3296" s="8">
        <f t="shared" si="155"/>
        <v>6568</v>
      </c>
      <c r="K3296" s="4">
        <f t="shared" si="156"/>
        <v>3.4348355663824606</v>
      </c>
      <c r="L3296" s="1">
        <f t="shared" si="157"/>
        <v>1</v>
      </c>
    </row>
    <row r="3297" spans="1:12" x14ac:dyDescent="0.2">
      <c r="A3297" s="5">
        <v>111</v>
      </c>
      <c r="B3297" s="5" t="s">
        <v>32</v>
      </c>
      <c r="C3297" s="5">
        <v>313</v>
      </c>
      <c r="D3297" s="5">
        <v>20</v>
      </c>
      <c r="F3297" s="5">
        <v>938</v>
      </c>
      <c r="G3297" s="5">
        <v>21</v>
      </c>
      <c r="H3297" s="5">
        <v>20</v>
      </c>
      <c r="I3297" s="5" t="s">
        <v>31</v>
      </c>
      <c r="J3297" s="8">
        <f t="shared" si="155"/>
        <v>7504</v>
      </c>
      <c r="K3297" s="4">
        <f t="shared" si="156"/>
        <v>2.5026652452025586</v>
      </c>
      <c r="L3297" s="1">
        <f t="shared" si="157"/>
        <v>1</v>
      </c>
    </row>
    <row r="3298" spans="1:12" x14ac:dyDescent="0.2">
      <c r="A3298" s="5">
        <v>112</v>
      </c>
      <c r="B3298" s="5" t="s">
        <v>32</v>
      </c>
      <c r="C3298" s="5">
        <v>363</v>
      </c>
      <c r="D3298" s="5">
        <v>24</v>
      </c>
      <c r="F3298" s="5">
        <v>898</v>
      </c>
      <c r="G3298" s="5">
        <v>20</v>
      </c>
      <c r="H3298" s="5">
        <v>20</v>
      </c>
      <c r="I3298" s="5" t="s">
        <v>31</v>
      </c>
      <c r="J3298" s="8">
        <f t="shared" si="155"/>
        <v>7184</v>
      </c>
      <c r="K3298" s="4">
        <f t="shared" si="156"/>
        <v>3.0317371937639197</v>
      </c>
      <c r="L3298" s="1">
        <f t="shared" si="157"/>
        <v>1</v>
      </c>
    </row>
    <row r="3299" spans="1:12" x14ac:dyDescent="0.2">
      <c r="A3299" s="5">
        <v>113</v>
      </c>
      <c r="B3299" s="5" t="s">
        <v>32</v>
      </c>
      <c r="C3299" s="5">
        <v>318</v>
      </c>
      <c r="D3299" s="5">
        <v>21</v>
      </c>
      <c r="F3299" s="5">
        <v>898</v>
      </c>
      <c r="G3299" s="5">
        <v>20</v>
      </c>
      <c r="H3299" s="5">
        <v>20</v>
      </c>
      <c r="I3299" s="5" t="s">
        <v>31</v>
      </c>
      <c r="J3299" s="8">
        <f t="shared" si="155"/>
        <v>7184</v>
      </c>
      <c r="K3299" s="4">
        <f t="shared" si="156"/>
        <v>2.6559020044543429</v>
      </c>
      <c r="L3299" s="1">
        <f t="shared" si="157"/>
        <v>1</v>
      </c>
    </row>
    <row r="3300" spans="1:12" x14ac:dyDescent="0.2">
      <c r="A3300" s="5">
        <v>114</v>
      </c>
      <c r="B3300" s="5" t="s">
        <v>32</v>
      </c>
      <c r="C3300" s="5">
        <v>349</v>
      </c>
      <c r="D3300" s="5">
        <v>23</v>
      </c>
      <c r="F3300" s="5">
        <v>898</v>
      </c>
      <c r="G3300" s="5">
        <v>20</v>
      </c>
      <c r="H3300" s="5">
        <v>20</v>
      </c>
      <c r="I3300" s="5" t="s">
        <v>31</v>
      </c>
      <c r="J3300" s="8">
        <f t="shared" si="155"/>
        <v>7184</v>
      </c>
      <c r="K3300" s="4">
        <f t="shared" si="156"/>
        <v>2.9148106904231628</v>
      </c>
      <c r="L3300" s="1">
        <f t="shared" si="157"/>
        <v>1</v>
      </c>
    </row>
    <row r="3301" spans="1:12" x14ac:dyDescent="0.2">
      <c r="A3301" s="5">
        <v>115</v>
      </c>
      <c r="B3301" s="5" t="s">
        <v>32</v>
      </c>
      <c r="C3301" s="5">
        <v>345</v>
      </c>
      <c r="D3301" s="5">
        <v>23</v>
      </c>
      <c r="F3301" s="5">
        <v>1024</v>
      </c>
      <c r="G3301" s="5">
        <v>23</v>
      </c>
      <c r="H3301" s="5">
        <v>23</v>
      </c>
      <c r="I3301" s="5" t="s">
        <v>31</v>
      </c>
      <c r="J3301" s="8">
        <f t="shared" si="155"/>
        <v>8192</v>
      </c>
      <c r="K3301" s="4">
        <f t="shared" si="156"/>
        <v>2.52685546875</v>
      </c>
      <c r="L3301" s="1">
        <f t="shared" si="157"/>
        <v>1</v>
      </c>
    </row>
    <row r="3302" spans="1:12" x14ac:dyDescent="0.2">
      <c r="A3302" s="5">
        <v>116</v>
      </c>
      <c r="B3302" s="5" t="s">
        <v>124</v>
      </c>
      <c r="C3302" s="5">
        <v>133</v>
      </c>
      <c r="D3302" s="5">
        <v>8</v>
      </c>
      <c r="F3302" s="5">
        <v>309</v>
      </c>
      <c r="G3302" s="5">
        <v>7</v>
      </c>
      <c r="H3302" s="5">
        <v>7</v>
      </c>
      <c r="I3302" s="5" t="s">
        <v>31</v>
      </c>
      <c r="J3302" s="8">
        <f t="shared" si="155"/>
        <v>2472</v>
      </c>
      <c r="K3302" s="4">
        <f t="shared" si="156"/>
        <v>3.2281553398058254</v>
      </c>
      <c r="L3302" s="1">
        <f t="shared" si="157"/>
        <v>1</v>
      </c>
    </row>
    <row r="3303" spans="1:12" x14ac:dyDescent="0.2">
      <c r="A3303" s="5">
        <v>117</v>
      </c>
      <c r="B3303" s="5" t="s">
        <v>32</v>
      </c>
      <c r="C3303" s="5">
        <v>129</v>
      </c>
      <c r="D3303" s="5">
        <v>8</v>
      </c>
      <c r="F3303" s="5">
        <v>215</v>
      </c>
      <c r="G3303" s="5">
        <v>4</v>
      </c>
      <c r="H3303" s="5">
        <v>4</v>
      </c>
      <c r="I3303" s="5" t="s">
        <v>31</v>
      </c>
      <c r="J3303" s="8">
        <f t="shared" si="155"/>
        <v>1720</v>
      </c>
      <c r="K3303" s="4">
        <f t="shared" si="156"/>
        <v>4.5</v>
      </c>
      <c r="L3303" s="1">
        <f t="shared" si="157"/>
        <v>2</v>
      </c>
    </row>
    <row r="3304" spans="1:12" x14ac:dyDescent="0.2">
      <c r="A3304" s="5">
        <v>117</v>
      </c>
      <c r="B3304" s="5" t="s">
        <v>152</v>
      </c>
      <c r="C3304" s="5">
        <v>96</v>
      </c>
      <c r="D3304" s="5">
        <v>6</v>
      </c>
      <c r="F3304" s="5">
        <v>317</v>
      </c>
      <c r="G3304" s="5">
        <v>7</v>
      </c>
      <c r="H3304" s="5">
        <v>6</v>
      </c>
      <c r="I3304" s="5" t="s">
        <v>31</v>
      </c>
      <c r="J3304" s="8">
        <f t="shared" si="155"/>
        <v>2536</v>
      </c>
      <c r="K3304" s="4">
        <f t="shared" si="156"/>
        <v>2.2712933753943219</v>
      </c>
      <c r="L3304" s="1">
        <f t="shared" si="157"/>
        <v>1</v>
      </c>
    </row>
    <row r="3305" spans="1:12" x14ac:dyDescent="0.2">
      <c r="A3305" s="5" t="s">
        <v>941</v>
      </c>
      <c r="B3305" s="5" t="s">
        <v>942</v>
      </c>
      <c r="C3305" s="5">
        <v>171</v>
      </c>
      <c r="D3305" s="5">
        <v>11</v>
      </c>
      <c r="F3305" s="5">
        <v>102</v>
      </c>
      <c r="G3305" s="5">
        <v>2</v>
      </c>
      <c r="H3305" s="5">
        <v>2</v>
      </c>
      <c r="I3305" s="5" t="s">
        <v>31</v>
      </c>
      <c r="J3305" s="8">
        <f t="shared" si="155"/>
        <v>816</v>
      </c>
      <c r="K3305" s="4">
        <f t="shared" si="156"/>
        <v>12.573529411764707</v>
      </c>
      <c r="L3305" s="1">
        <f t="shared" si="157"/>
        <v>3</v>
      </c>
    </row>
    <row r="3306" spans="1:12" x14ac:dyDescent="0.2">
      <c r="A3306" s="5">
        <v>118</v>
      </c>
      <c r="B3306" s="5" t="s">
        <v>152</v>
      </c>
      <c r="C3306" s="5">
        <v>109</v>
      </c>
      <c r="D3306" s="5">
        <v>7</v>
      </c>
      <c r="F3306" s="5">
        <v>122</v>
      </c>
      <c r="G3306" s="5">
        <v>2</v>
      </c>
      <c r="H3306" s="5">
        <v>2</v>
      </c>
      <c r="I3306" s="5" t="s">
        <v>31</v>
      </c>
      <c r="J3306" s="8">
        <f t="shared" si="155"/>
        <v>976</v>
      </c>
      <c r="K3306" s="4">
        <f t="shared" si="156"/>
        <v>6.7008196721311473</v>
      </c>
      <c r="L3306" s="1">
        <f t="shared" si="157"/>
        <v>2</v>
      </c>
    </row>
    <row r="3307" spans="1:12" x14ac:dyDescent="0.2">
      <c r="A3307" s="5">
        <v>119</v>
      </c>
      <c r="B3307" s="5" t="s">
        <v>152</v>
      </c>
      <c r="C3307" s="5">
        <v>105</v>
      </c>
      <c r="D3307" s="5">
        <v>7</v>
      </c>
      <c r="F3307" s="5">
        <v>117</v>
      </c>
      <c r="G3307" s="5">
        <v>2</v>
      </c>
      <c r="H3307" s="5">
        <v>2</v>
      </c>
      <c r="I3307" s="5" t="s">
        <v>31</v>
      </c>
      <c r="J3307" s="8">
        <f t="shared" si="155"/>
        <v>936</v>
      </c>
      <c r="K3307" s="4">
        <f t="shared" si="156"/>
        <v>6.7307692307692308</v>
      </c>
      <c r="L3307" s="1">
        <f t="shared" si="157"/>
        <v>2</v>
      </c>
    </row>
    <row r="3308" spans="1:12" x14ac:dyDescent="0.2">
      <c r="A3308" s="5">
        <v>120</v>
      </c>
      <c r="B3308" s="5" t="s">
        <v>943</v>
      </c>
      <c r="C3308" s="5">
        <v>214</v>
      </c>
      <c r="D3308" s="5">
        <v>14</v>
      </c>
      <c r="F3308" s="5">
        <v>259</v>
      </c>
      <c r="G3308" s="5">
        <v>5</v>
      </c>
      <c r="H3308" s="5">
        <v>5</v>
      </c>
      <c r="I3308" s="5" t="s">
        <v>31</v>
      </c>
      <c r="J3308" s="8">
        <f t="shared" si="155"/>
        <v>2072</v>
      </c>
      <c r="K3308" s="4">
        <f t="shared" si="156"/>
        <v>6.1969111969111967</v>
      </c>
      <c r="L3308" s="1">
        <f t="shared" si="157"/>
        <v>2</v>
      </c>
    </row>
    <row r="3309" spans="1:12" x14ac:dyDescent="0.2">
      <c r="A3309" s="5">
        <v>121</v>
      </c>
      <c r="B3309" s="5" t="s">
        <v>152</v>
      </c>
      <c r="D3309" s="5">
        <v>0</v>
      </c>
      <c r="E3309" s="5" t="s">
        <v>33</v>
      </c>
      <c r="F3309" s="5">
        <v>400</v>
      </c>
      <c r="G3309" s="5">
        <v>9</v>
      </c>
      <c r="H3309" s="5">
        <v>9</v>
      </c>
      <c r="J3309" s="8">
        <f t="shared" si="155"/>
        <v>3200</v>
      </c>
      <c r="K3309" s="4" t="str">
        <f t="shared" si="156"/>
        <v>unk</v>
      </c>
      <c r="L3309" s="1" t="str">
        <f t="shared" si="157"/>
        <v>unk</v>
      </c>
    </row>
    <row r="3310" spans="1:12" x14ac:dyDescent="0.2">
      <c r="A3310" s="5">
        <v>201</v>
      </c>
      <c r="B3310" s="5" t="s">
        <v>32</v>
      </c>
      <c r="C3310" s="5">
        <v>496</v>
      </c>
      <c r="D3310" s="5">
        <v>33</v>
      </c>
      <c r="F3310" s="5">
        <v>772</v>
      </c>
      <c r="G3310" s="5">
        <v>17</v>
      </c>
      <c r="H3310" s="5">
        <v>17</v>
      </c>
      <c r="I3310" s="5" t="s">
        <v>31</v>
      </c>
      <c r="J3310" s="8">
        <f t="shared" si="155"/>
        <v>6176</v>
      </c>
      <c r="K3310" s="4">
        <f t="shared" si="156"/>
        <v>4.8186528497409329</v>
      </c>
      <c r="L3310" s="1">
        <f t="shared" si="157"/>
        <v>2</v>
      </c>
    </row>
    <row r="3311" spans="1:12" x14ac:dyDescent="0.2">
      <c r="A3311" s="5">
        <v>202</v>
      </c>
      <c r="B3311" s="5" t="s">
        <v>32</v>
      </c>
      <c r="C3311" s="5">
        <v>325</v>
      </c>
      <c r="D3311" s="5">
        <v>21</v>
      </c>
      <c r="F3311" s="5">
        <v>933</v>
      </c>
      <c r="G3311" s="5">
        <v>21</v>
      </c>
      <c r="H3311" s="5">
        <v>21</v>
      </c>
      <c r="I3311" s="5" t="s">
        <v>31</v>
      </c>
      <c r="J3311" s="8">
        <f t="shared" si="155"/>
        <v>7464</v>
      </c>
      <c r="K3311" s="4">
        <f t="shared" si="156"/>
        <v>2.612540192926045</v>
      </c>
      <c r="L3311" s="1">
        <f t="shared" si="157"/>
        <v>1</v>
      </c>
    </row>
    <row r="3312" spans="1:12" x14ac:dyDescent="0.2">
      <c r="A3312" s="5">
        <v>203</v>
      </c>
      <c r="B3312" s="5" t="s">
        <v>32</v>
      </c>
      <c r="C3312" s="5">
        <v>385</v>
      </c>
      <c r="D3312" s="5">
        <v>25</v>
      </c>
      <c r="F3312" s="5">
        <v>838</v>
      </c>
      <c r="G3312" s="5">
        <v>19</v>
      </c>
      <c r="H3312" s="5">
        <v>19</v>
      </c>
      <c r="I3312" s="5" t="s">
        <v>31</v>
      </c>
      <c r="J3312" s="8">
        <f t="shared" si="155"/>
        <v>6704</v>
      </c>
      <c r="K3312" s="4">
        <f t="shared" si="156"/>
        <v>3.4457040572792361</v>
      </c>
      <c r="L3312" s="1">
        <f t="shared" si="157"/>
        <v>1</v>
      </c>
    </row>
    <row r="3313" spans="1:12" x14ac:dyDescent="0.2">
      <c r="A3313" s="5">
        <v>204</v>
      </c>
      <c r="B3313" s="5" t="s">
        <v>32</v>
      </c>
      <c r="C3313" s="5">
        <v>360</v>
      </c>
      <c r="D3313" s="5">
        <v>24</v>
      </c>
      <c r="F3313" s="5">
        <v>756</v>
      </c>
      <c r="G3313" s="5">
        <v>17</v>
      </c>
      <c r="H3313" s="5">
        <v>17</v>
      </c>
      <c r="I3313" s="5" t="s">
        <v>31</v>
      </c>
      <c r="J3313" s="8">
        <f t="shared" si="155"/>
        <v>6048</v>
      </c>
      <c r="K3313" s="4">
        <f t="shared" si="156"/>
        <v>3.5714285714285716</v>
      </c>
      <c r="L3313" s="1">
        <f t="shared" si="157"/>
        <v>1</v>
      </c>
    </row>
    <row r="3314" spans="1:12" x14ac:dyDescent="0.2">
      <c r="A3314" s="5" t="s">
        <v>680</v>
      </c>
      <c r="B3314" s="5" t="s">
        <v>152</v>
      </c>
      <c r="C3314" s="5">
        <v>178</v>
      </c>
      <c r="D3314" s="5">
        <v>11</v>
      </c>
      <c r="F3314" s="5">
        <v>201</v>
      </c>
      <c r="G3314" s="5">
        <v>4</v>
      </c>
      <c r="H3314" s="5">
        <v>4</v>
      </c>
      <c r="I3314" s="5" t="s">
        <v>31</v>
      </c>
      <c r="J3314" s="8">
        <f t="shared" si="155"/>
        <v>1608</v>
      </c>
      <c r="K3314" s="4">
        <f t="shared" si="156"/>
        <v>6.6417910447761193</v>
      </c>
      <c r="L3314" s="1">
        <f t="shared" si="157"/>
        <v>2</v>
      </c>
    </row>
    <row r="3315" spans="1:12" x14ac:dyDescent="0.2">
      <c r="A3315" s="5">
        <v>205</v>
      </c>
      <c r="B3315" s="5" t="s">
        <v>32</v>
      </c>
      <c r="C3315" s="5">
        <v>334</v>
      </c>
      <c r="D3315" s="5">
        <v>22</v>
      </c>
      <c r="F3315" s="5">
        <v>815</v>
      </c>
      <c r="G3315" s="5">
        <v>18</v>
      </c>
      <c r="H3315" s="5">
        <v>18</v>
      </c>
      <c r="I3315" s="5" t="s">
        <v>31</v>
      </c>
      <c r="J3315" s="8">
        <f t="shared" si="155"/>
        <v>6520</v>
      </c>
      <c r="K3315" s="4">
        <f t="shared" si="156"/>
        <v>3.0736196319018405</v>
      </c>
      <c r="L3315" s="1">
        <f t="shared" si="157"/>
        <v>1</v>
      </c>
    </row>
    <row r="3316" spans="1:12" x14ac:dyDescent="0.2">
      <c r="A3316" s="5">
        <v>206</v>
      </c>
      <c r="B3316" s="5" t="s">
        <v>32</v>
      </c>
      <c r="C3316" s="5">
        <v>402</v>
      </c>
      <c r="D3316" s="5">
        <v>26</v>
      </c>
      <c r="F3316" s="5">
        <v>815</v>
      </c>
      <c r="G3316" s="5">
        <v>18</v>
      </c>
      <c r="H3316" s="5">
        <v>18</v>
      </c>
      <c r="I3316" s="5" t="s">
        <v>31</v>
      </c>
      <c r="J3316" s="8">
        <f t="shared" si="155"/>
        <v>6520</v>
      </c>
      <c r="K3316" s="4">
        <f t="shared" si="156"/>
        <v>3.6993865030674846</v>
      </c>
      <c r="L3316" s="1">
        <f t="shared" si="157"/>
        <v>1</v>
      </c>
    </row>
    <row r="3317" spans="1:12" x14ac:dyDescent="0.2">
      <c r="A3317" s="5">
        <v>207</v>
      </c>
      <c r="B3317" s="5" t="s">
        <v>32</v>
      </c>
      <c r="C3317" s="5">
        <v>357</v>
      </c>
      <c r="D3317" s="5">
        <v>23</v>
      </c>
      <c r="F3317" s="5">
        <v>815</v>
      </c>
      <c r="G3317" s="5">
        <v>18</v>
      </c>
      <c r="H3317" s="5">
        <v>18</v>
      </c>
      <c r="I3317" s="5" t="s">
        <v>31</v>
      </c>
      <c r="J3317" s="8">
        <f t="shared" si="155"/>
        <v>6520</v>
      </c>
      <c r="K3317" s="4">
        <f t="shared" si="156"/>
        <v>3.2852760736196318</v>
      </c>
      <c r="L3317" s="1">
        <f t="shared" si="157"/>
        <v>1</v>
      </c>
    </row>
    <row r="3318" spans="1:12" x14ac:dyDescent="0.2">
      <c r="A3318" s="5" t="s">
        <v>68</v>
      </c>
      <c r="B3318" s="5" t="s">
        <v>152</v>
      </c>
      <c r="C3318" s="5">
        <v>74</v>
      </c>
      <c r="D3318" s="5">
        <v>4</v>
      </c>
      <c r="F3318" s="5">
        <v>201</v>
      </c>
      <c r="G3318" s="5">
        <v>4</v>
      </c>
      <c r="H3318" s="5">
        <v>4</v>
      </c>
      <c r="I3318" s="5" t="s">
        <v>31</v>
      </c>
      <c r="J3318" s="8">
        <f t="shared" si="155"/>
        <v>1608</v>
      </c>
      <c r="K3318" s="4">
        <f t="shared" si="156"/>
        <v>2.7611940298507465</v>
      </c>
      <c r="L3318" s="1">
        <f t="shared" si="157"/>
        <v>1</v>
      </c>
    </row>
    <row r="3319" spans="1:12" x14ac:dyDescent="0.2">
      <c r="A3319" s="5">
        <v>208</v>
      </c>
      <c r="B3319" s="5" t="s">
        <v>32</v>
      </c>
      <c r="C3319" s="5">
        <v>388</v>
      </c>
      <c r="D3319" s="5">
        <v>25</v>
      </c>
      <c r="F3319" s="5">
        <v>762</v>
      </c>
      <c r="G3319" s="5">
        <v>17</v>
      </c>
      <c r="H3319" s="5">
        <v>17</v>
      </c>
      <c r="I3319" s="5" t="s">
        <v>31</v>
      </c>
      <c r="J3319" s="8">
        <f t="shared" si="155"/>
        <v>6096</v>
      </c>
      <c r="K3319" s="4">
        <f t="shared" si="156"/>
        <v>3.8188976377952755</v>
      </c>
      <c r="L3319" s="1">
        <f t="shared" si="157"/>
        <v>1</v>
      </c>
    </row>
    <row r="3320" spans="1:12" x14ac:dyDescent="0.2">
      <c r="A3320" s="5">
        <v>209</v>
      </c>
      <c r="B3320" s="5" t="s">
        <v>32</v>
      </c>
      <c r="C3320" s="5">
        <v>365</v>
      </c>
      <c r="D3320" s="5">
        <v>24</v>
      </c>
      <c r="F3320" s="5">
        <v>811</v>
      </c>
      <c r="G3320" s="5">
        <v>18</v>
      </c>
      <c r="H3320" s="5">
        <v>18</v>
      </c>
      <c r="I3320" s="5" t="s">
        <v>31</v>
      </c>
      <c r="J3320" s="8">
        <f t="shared" si="155"/>
        <v>6488</v>
      </c>
      <c r="K3320" s="4">
        <f t="shared" si="156"/>
        <v>3.3754623921085081</v>
      </c>
      <c r="L3320" s="1">
        <f t="shared" si="157"/>
        <v>1</v>
      </c>
    </row>
    <row r="3321" spans="1:12" x14ac:dyDescent="0.2">
      <c r="A3321" s="5">
        <v>210</v>
      </c>
      <c r="B3321" s="5" t="s">
        <v>32</v>
      </c>
      <c r="C3321" s="5">
        <v>285</v>
      </c>
      <c r="D3321" s="5">
        <v>19</v>
      </c>
      <c r="F3321" s="5">
        <v>814</v>
      </c>
      <c r="G3321" s="5">
        <v>18</v>
      </c>
      <c r="H3321" s="5">
        <v>18</v>
      </c>
      <c r="I3321" s="5" t="s">
        <v>31</v>
      </c>
      <c r="J3321" s="8">
        <f t="shared" si="155"/>
        <v>6512</v>
      </c>
      <c r="K3321" s="4">
        <f t="shared" si="156"/>
        <v>2.6259213759213758</v>
      </c>
      <c r="L3321" s="1">
        <f t="shared" si="157"/>
        <v>1</v>
      </c>
    </row>
    <row r="3322" spans="1:12" x14ac:dyDescent="0.2">
      <c r="A3322" s="5">
        <v>211</v>
      </c>
      <c r="B3322" s="5" t="s">
        <v>32</v>
      </c>
      <c r="C3322" s="5">
        <v>430</v>
      </c>
      <c r="D3322" s="5">
        <v>28</v>
      </c>
      <c r="F3322" s="5">
        <v>746</v>
      </c>
      <c r="G3322" s="5">
        <v>16</v>
      </c>
      <c r="H3322" s="5">
        <v>16</v>
      </c>
      <c r="I3322" s="5" t="s">
        <v>31</v>
      </c>
      <c r="J3322" s="8">
        <f t="shared" si="155"/>
        <v>5968</v>
      </c>
      <c r="K3322" s="4">
        <f t="shared" si="156"/>
        <v>4.3230563002680968</v>
      </c>
      <c r="L3322" s="1">
        <f t="shared" si="157"/>
        <v>2</v>
      </c>
    </row>
    <row r="3323" spans="1:12" x14ac:dyDescent="0.2">
      <c r="A3323" s="5" t="s">
        <v>215</v>
      </c>
      <c r="B3323" s="5" t="s">
        <v>152</v>
      </c>
      <c r="C3323" s="5">
        <v>161</v>
      </c>
      <c r="D3323" s="5">
        <v>10</v>
      </c>
      <c r="F3323" s="5">
        <v>201</v>
      </c>
      <c r="G3323" s="5">
        <v>4</v>
      </c>
      <c r="H3323" s="5">
        <v>4</v>
      </c>
      <c r="I3323" s="5" t="s">
        <v>31</v>
      </c>
      <c r="J3323" s="8">
        <f t="shared" si="155"/>
        <v>1608</v>
      </c>
      <c r="K3323" s="4">
        <f t="shared" si="156"/>
        <v>6.0074626865671643</v>
      </c>
      <c r="L3323" s="1">
        <f t="shared" si="157"/>
        <v>2</v>
      </c>
    </row>
    <row r="3324" spans="1:12" x14ac:dyDescent="0.2">
      <c r="A3324" s="5">
        <v>212</v>
      </c>
      <c r="B3324" s="5" t="s">
        <v>32</v>
      </c>
      <c r="C3324" s="5">
        <v>312</v>
      </c>
      <c r="D3324" s="5">
        <v>20</v>
      </c>
      <c r="F3324" s="5">
        <v>810</v>
      </c>
      <c r="G3324" s="5">
        <v>18</v>
      </c>
      <c r="H3324" s="5">
        <v>18</v>
      </c>
      <c r="I3324" s="5" t="s">
        <v>31</v>
      </c>
      <c r="J3324" s="8">
        <f t="shared" si="155"/>
        <v>6480</v>
      </c>
      <c r="K3324" s="4">
        <f t="shared" si="156"/>
        <v>2.8888888888888888</v>
      </c>
      <c r="L3324" s="1">
        <f t="shared" si="157"/>
        <v>1</v>
      </c>
    </row>
    <row r="3325" spans="1:12" x14ac:dyDescent="0.2">
      <c r="A3325" s="5">
        <v>213</v>
      </c>
      <c r="B3325" s="5" t="s">
        <v>32</v>
      </c>
      <c r="C3325" s="5">
        <v>358</v>
      </c>
      <c r="D3325" s="5">
        <v>23</v>
      </c>
      <c r="F3325" s="5">
        <v>815</v>
      </c>
      <c r="G3325" s="5">
        <v>18</v>
      </c>
      <c r="H3325" s="5">
        <v>18</v>
      </c>
      <c r="I3325" s="5" t="s">
        <v>31</v>
      </c>
      <c r="J3325" s="8">
        <f t="shared" si="155"/>
        <v>6520</v>
      </c>
      <c r="K3325" s="4">
        <f t="shared" si="156"/>
        <v>3.294478527607362</v>
      </c>
      <c r="L3325" s="1">
        <f t="shared" si="157"/>
        <v>1</v>
      </c>
    </row>
    <row r="3326" spans="1:12" x14ac:dyDescent="0.2">
      <c r="A3326" s="5">
        <v>214</v>
      </c>
      <c r="B3326" s="5" t="s">
        <v>32</v>
      </c>
      <c r="C3326" s="5">
        <v>376</v>
      </c>
      <c r="D3326" s="5">
        <v>25</v>
      </c>
      <c r="F3326" s="5">
        <v>786</v>
      </c>
      <c r="G3326" s="5">
        <v>17</v>
      </c>
      <c r="H3326" s="5">
        <v>17</v>
      </c>
      <c r="I3326" s="5" t="s">
        <v>31</v>
      </c>
      <c r="J3326" s="8">
        <f t="shared" si="155"/>
        <v>6288</v>
      </c>
      <c r="K3326" s="4">
        <f t="shared" si="156"/>
        <v>3.5877862595419847</v>
      </c>
      <c r="L3326" s="1">
        <f t="shared" si="157"/>
        <v>1</v>
      </c>
    </row>
    <row r="3327" spans="1:12" x14ac:dyDescent="0.2">
      <c r="A3327" s="5">
        <v>215</v>
      </c>
      <c r="B3327" s="5" t="s">
        <v>32</v>
      </c>
      <c r="C3327" s="5">
        <v>0</v>
      </c>
      <c r="D3327" s="5">
        <v>0</v>
      </c>
      <c r="E3327" s="5" t="s">
        <v>33</v>
      </c>
      <c r="F3327" s="5">
        <v>863</v>
      </c>
      <c r="G3327" s="5">
        <v>19</v>
      </c>
      <c r="H3327" s="5">
        <v>19</v>
      </c>
      <c r="I3327" s="5" t="s">
        <v>31</v>
      </c>
      <c r="J3327" s="8">
        <f t="shared" si="155"/>
        <v>6904</v>
      </c>
      <c r="K3327" s="4">
        <f t="shared" si="156"/>
        <v>0</v>
      </c>
      <c r="L3327" s="1">
        <f t="shared" si="157"/>
        <v>0</v>
      </c>
    </row>
    <row r="3328" spans="1:12" x14ac:dyDescent="0.2">
      <c r="A3328" s="5" t="s">
        <v>944</v>
      </c>
      <c r="B3328" s="5" t="s">
        <v>32</v>
      </c>
      <c r="C3328" s="5">
        <v>131</v>
      </c>
      <c r="D3328" s="5">
        <v>8</v>
      </c>
      <c r="F3328" s="5">
        <v>201</v>
      </c>
      <c r="G3328" s="5">
        <v>4</v>
      </c>
      <c r="H3328" s="5">
        <v>4</v>
      </c>
      <c r="I3328" s="5" t="s">
        <v>31</v>
      </c>
      <c r="J3328" s="8">
        <f t="shared" si="155"/>
        <v>1608</v>
      </c>
      <c r="K3328" s="4">
        <f t="shared" si="156"/>
        <v>4.8880597014925371</v>
      </c>
      <c r="L3328" s="1">
        <f t="shared" si="157"/>
        <v>2</v>
      </c>
    </row>
    <row r="3329" spans="1:12" x14ac:dyDescent="0.2">
      <c r="A3329" s="5">
        <v>216</v>
      </c>
      <c r="B3329" s="5" t="s">
        <v>32</v>
      </c>
      <c r="C3329" s="5">
        <v>395</v>
      </c>
      <c r="D3329" s="5">
        <v>26</v>
      </c>
      <c r="F3329" s="5">
        <v>855</v>
      </c>
      <c r="G3329" s="5">
        <v>19</v>
      </c>
      <c r="H3329" s="5">
        <v>19</v>
      </c>
      <c r="I3329" s="5" t="s">
        <v>31</v>
      </c>
      <c r="J3329" s="8">
        <f t="shared" si="155"/>
        <v>6840</v>
      </c>
      <c r="K3329" s="4">
        <f t="shared" si="156"/>
        <v>3.4649122807017543</v>
      </c>
      <c r="L3329" s="1">
        <f t="shared" si="157"/>
        <v>1</v>
      </c>
    </row>
    <row r="3330" spans="1:12" x14ac:dyDescent="0.2">
      <c r="A3330" s="5">
        <v>217</v>
      </c>
      <c r="B3330" s="5" t="s">
        <v>32</v>
      </c>
      <c r="C3330" s="5">
        <v>493</v>
      </c>
      <c r="D3330" s="5">
        <v>32</v>
      </c>
      <c r="F3330" s="5">
        <v>1259</v>
      </c>
      <c r="G3330" s="5">
        <v>28</v>
      </c>
      <c r="H3330" s="5">
        <v>28</v>
      </c>
      <c r="I3330" s="5" t="s">
        <v>31</v>
      </c>
      <c r="J3330" s="8">
        <f t="shared" si="155"/>
        <v>10072</v>
      </c>
      <c r="K3330" s="4">
        <f t="shared" si="156"/>
        <v>2.936854646544877</v>
      </c>
      <c r="L3330" s="1">
        <f t="shared" si="157"/>
        <v>1</v>
      </c>
    </row>
    <row r="3331" spans="1:12" x14ac:dyDescent="0.2">
      <c r="A3331" s="5">
        <v>218</v>
      </c>
      <c r="B3331" s="5" t="s">
        <v>32</v>
      </c>
      <c r="C3331" s="5">
        <v>437</v>
      </c>
      <c r="D3331" s="5">
        <v>29</v>
      </c>
      <c r="F3331" s="5">
        <v>788</v>
      </c>
      <c r="G3331" s="5">
        <v>17</v>
      </c>
      <c r="H3331" s="5">
        <v>17</v>
      </c>
      <c r="I3331" s="5" t="s">
        <v>31</v>
      </c>
      <c r="J3331" s="8">
        <f t="shared" si="155"/>
        <v>6304</v>
      </c>
      <c r="K3331" s="4">
        <f t="shared" si="156"/>
        <v>4.1592639593908629</v>
      </c>
      <c r="L3331" s="1">
        <f t="shared" si="157"/>
        <v>2</v>
      </c>
    </row>
    <row r="3332" spans="1:12" x14ac:dyDescent="0.2">
      <c r="A3332" s="5">
        <v>219</v>
      </c>
      <c r="B3332" s="5" t="s">
        <v>32</v>
      </c>
      <c r="C3332" s="5">
        <v>76</v>
      </c>
      <c r="D3332" s="5">
        <v>5</v>
      </c>
      <c r="F3332" s="5">
        <v>117</v>
      </c>
      <c r="G3332" s="5">
        <v>2</v>
      </c>
      <c r="H3332" s="5">
        <v>2</v>
      </c>
      <c r="I3332" s="5" t="s">
        <v>31</v>
      </c>
      <c r="J3332" s="8">
        <f t="shared" si="155"/>
        <v>936</v>
      </c>
      <c r="K3332" s="4">
        <f t="shared" si="156"/>
        <v>4.8717948717948714</v>
      </c>
      <c r="L3332" s="1">
        <f t="shared" si="157"/>
        <v>2</v>
      </c>
    </row>
    <row r="3333" spans="1:12" x14ac:dyDescent="0.2">
      <c r="A3333" s="5">
        <v>220</v>
      </c>
      <c r="B3333" s="5" t="s">
        <v>35</v>
      </c>
      <c r="C3333" s="8">
        <v>1770</v>
      </c>
      <c r="D3333" s="5">
        <v>118</v>
      </c>
      <c r="F3333" s="5">
        <v>2982</v>
      </c>
      <c r="G3333" s="5">
        <v>67</v>
      </c>
      <c r="H3333" s="5">
        <v>67</v>
      </c>
      <c r="I3333" s="5" t="s">
        <v>31</v>
      </c>
      <c r="J3333" s="8">
        <f t="shared" si="155"/>
        <v>23856</v>
      </c>
      <c r="K3333" s="4">
        <f t="shared" si="156"/>
        <v>4.4517102615694162</v>
      </c>
      <c r="L3333" s="1">
        <f t="shared" si="157"/>
        <v>2</v>
      </c>
    </row>
    <row r="3334" spans="1:12" x14ac:dyDescent="0.2">
      <c r="A3334" s="5" t="s">
        <v>217</v>
      </c>
      <c r="B3334" s="5" t="s">
        <v>152</v>
      </c>
      <c r="C3334" s="5">
        <v>214</v>
      </c>
      <c r="D3334" s="5">
        <v>14</v>
      </c>
      <c r="F3334" s="5">
        <v>373</v>
      </c>
      <c r="G3334" s="5">
        <v>8</v>
      </c>
      <c r="H3334" s="5">
        <v>8</v>
      </c>
      <c r="I3334" s="5" t="s">
        <v>31</v>
      </c>
      <c r="J3334" s="8">
        <f t="shared" si="155"/>
        <v>2984</v>
      </c>
      <c r="K3334" s="4">
        <f t="shared" si="156"/>
        <v>4.3029490616621988</v>
      </c>
      <c r="L3334" s="1">
        <f t="shared" si="157"/>
        <v>2</v>
      </c>
    </row>
    <row r="3335" spans="1:12" x14ac:dyDescent="0.2">
      <c r="A3335" s="5" t="s">
        <v>945</v>
      </c>
      <c r="B3335" s="5" t="s">
        <v>152</v>
      </c>
      <c r="C3335" s="5">
        <v>0</v>
      </c>
      <c r="D3335" s="5">
        <v>0</v>
      </c>
      <c r="F3335" s="5">
        <v>421</v>
      </c>
      <c r="G3335" s="5">
        <v>9</v>
      </c>
      <c r="H3335" s="5">
        <v>0</v>
      </c>
      <c r="I3335" s="5" t="s">
        <v>86</v>
      </c>
      <c r="J3335" s="8">
        <f t="shared" si="155"/>
        <v>3368</v>
      </c>
      <c r="K3335" s="4">
        <f t="shared" si="156"/>
        <v>0</v>
      </c>
      <c r="L3335" s="1">
        <f t="shared" si="157"/>
        <v>0</v>
      </c>
    </row>
    <row r="3336" spans="1:12" x14ac:dyDescent="0.2">
      <c r="A3336" s="5" t="s">
        <v>946</v>
      </c>
      <c r="B3336" s="5" t="s">
        <v>152</v>
      </c>
      <c r="C3336" s="5">
        <v>0</v>
      </c>
      <c r="D3336" s="5">
        <v>0</v>
      </c>
      <c r="F3336" s="5">
        <v>398</v>
      </c>
      <c r="G3336" s="5">
        <v>9</v>
      </c>
      <c r="H3336" s="5">
        <v>0</v>
      </c>
      <c r="I3336" s="5" t="s">
        <v>86</v>
      </c>
      <c r="J3336" s="8">
        <f t="shared" si="155"/>
        <v>3184</v>
      </c>
      <c r="K3336" s="4">
        <f t="shared" si="156"/>
        <v>0</v>
      </c>
      <c r="L3336" s="1">
        <f t="shared" si="157"/>
        <v>0</v>
      </c>
    </row>
    <row r="3337" spans="1:12" x14ac:dyDescent="0.2">
      <c r="A3337" s="5">
        <v>221</v>
      </c>
      <c r="B3337" s="5" t="s">
        <v>116</v>
      </c>
      <c r="C3337" s="5">
        <v>0</v>
      </c>
      <c r="D3337" s="5">
        <v>0</v>
      </c>
      <c r="F3337" s="5">
        <v>141</v>
      </c>
      <c r="G3337" s="5">
        <v>3</v>
      </c>
      <c r="H3337" s="5">
        <v>0</v>
      </c>
      <c r="I3337" s="5" t="s">
        <v>31</v>
      </c>
      <c r="J3337" s="8">
        <f t="shared" si="155"/>
        <v>1128</v>
      </c>
      <c r="K3337" s="4">
        <f t="shared" si="156"/>
        <v>0</v>
      </c>
      <c r="L3337" s="1">
        <f t="shared" si="157"/>
        <v>0</v>
      </c>
    </row>
    <row r="3338" spans="1:12" x14ac:dyDescent="0.2">
      <c r="A3338" s="5" t="s">
        <v>947</v>
      </c>
      <c r="B3338" s="5" t="s">
        <v>32</v>
      </c>
      <c r="C3338" s="5">
        <v>360</v>
      </c>
      <c r="D3338" s="5">
        <v>24</v>
      </c>
      <c r="F3338" s="5">
        <v>1859</v>
      </c>
      <c r="G3338" s="5">
        <v>42</v>
      </c>
      <c r="H3338" s="5">
        <v>24</v>
      </c>
      <c r="I3338" s="5" t="s">
        <v>31</v>
      </c>
      <c r="J3338" s="8">
        <f t="shared" si="155"/>
        <v>14872</v>
      </c>
      <c r="K3338" s="4">
        <f t="shared" si="156"/>
        <v>1.4523937600860677</v>
      </c>
      <c r="L3338" s="1">
        <f t="shared" si="157"/>
        <v>1</v>
      </c>
    </row>
    <row r="3339" spans="1:12" x14ac:dyDescent="0.2">
      <c r="A3339" s="5" t="s">
        <v>948</v>
      </c>
      <c r="B3339" s="5" t="s">
        <v>32</v>
      </c>
      <c r="C3339" s="5">
        <v>364</v>
      </c>
      <c r="D3339" s="5">
        <v>24</v>
      </c>
      <c r="F3339" s="5">
        <v>928</v>
      </c>
      <c r="G3339" s="5">
        <v>21</v>
      </c>
      <c r="H3339" s="5">
        <v>21</v>
      </c>
      <c r="I3339" s="5" t="s">
        <v>31</v>
      </c>
      <c r="J3339" s="8">
        <f t="shared" si="155"/>
        <v>7424</v>
      </c>
      <c r="K3339" s="4">
        <f t="shared" si="156"/>
        <v>2.9418103448275863</v>
      </c>
      <c r="L3339" s="1">
        <f t="shared" si="157"/>
        <v>1</v>
      </c>
    </row>
    <row r="3340" spans="1:12" x14ac:dyDescent="0.2">
      <c r="A3340" s="5" t="s">
        <v>949</v>
      </c>
      <c r="B3340" s="5" t="s">
        <v>32</v>
      </c>
      <c r="C3340" s="5">
        <v>183</v>
      </c>
      <c r="D3340" s="5">
        <v>12</v>
      </c>
      <c r="F3340" s="5">
        <v>525</v>
      </c>
      <c r="G3340" s="5">
        <v>11</v>
      </c>
      <c r="H3340" s="5">
        <v>11</v>
      </c>
      <c r="I3340" s="5" t="s">
        <v>31</v>
      </c>
      <c r="J3340" s="8">
        <f t="shared" si="155"/>
        <v>4200</v>
      </c>
      <c r="K3340" s="4">
        <f t="shared" si="156"/>
        <v>2.6142857142857143</v>
      </c>
      <c r="L3340" s="1">
        <f t="shared" si="157"/>
        <v>1</v>
      </c>
    </row>
    <row r="3341" spans="1:12" x14ac:dyDescent="0.2">
      <c r="A3341" s="5" t="s">
        <v>950</v>
      </c>
      <c r="B3341" s="5" t="s">
        <v>32</v>
      </c>
      <c r="C3341" s="5">
        <v>300</v>
      </c>
      <c r="D3341" s="5">
        <v>20</v>
      </c>
      <c r="F3341" s="5">
        <v>613</v>
      </c>
      <c r="G3341" s="5">
        <v>13</v>
      </c>
      <c r="H3341" s="5">
        <v>13</v>
      </c>
      <c r="I3341" s="5" t="s">
        <v>31</v>
      </c>
      <c r="J3341" s="8">
        <f t="shared" ref="J3341:J3404" si="158">IF(COUNT(F3341)=1,F3341*8,"")</f>
        <v>4904</v>
      </c>
      <c r="K3341" s="4">
        <f t="shared" ref="K3341:K3404" si="159">IF( AND(COUNT(J3341)=1,COUNT(C3341)=1), ABS((C3341*60/J3341)), "unk" )</f>
        <v>3.6704730831973897</v>
      </c>
      <c r="L3341" s="1">
        <f t="shared" si="157"/>
        <v>1</v>
      </c>
    </row>
    <row r="3342" spans="1:12" x14ac:dyDescent="0.2">
      <c r="A3342" s="5" t="s">
        <v>26</v>
      </c>
      <c r="B3342" s="5" t="s">
        <v>951</v>
      </c>
      <c r="C3342" s="5">
        <v>40</v>
      </c>
      <c r="D3342" s="5">
        <v>2</v>
      </c>
      <c r="F3342" s="5">
        <v>98</v>
      </c>
      <c r="G3342" s="5">
        <v>2</v>
      </c>
      <c r="H3342" s="5">
        <v>2</v>
      </c>
      <c r="I3342" s="5" t="s">
        <v>31</v>
      </c>
      <c r="J3342" s="8">
        <f t="shared" si="158"/>
        <v>784</v>
      </c>
      <c r="K3342" s="4">
        <f t="shared" si="159"/>
        <v>3.0612244897959182</v>
      </c>
      <c r="L3342" s="1">
        <f t="shared" si="157"/>
        <v>1</v>
      </c>
    </row>
    <row r="3343" spans="1:12" x14ac:dyDescent="0.2">
      <c r="A3343" s="5" t="s">
        <v>26</v>
      </c>
      <c r="B3343" s="5" t="s">
        <v>27</v>
      </c>
      <c r="C3343" s="5">
        <v>0</v>
      </c>
      <c r="D3343" s="5">
        <v>0</v>
      </c>
      <c r="F3343" s="5">
        <v>7138</v>
      </c>
      <c r="G3343" s="5">
        <v>162</v>
      </c>
      <c r="H3343" s="5">
        <v>0</v>
      </c>
      <c r="I3343" s="5" t="s">
        <v>31</v>
      </c>
      <c r="J3343" s="8">
        <f t="shared" si="158"/>
        <v>57104</v>
      </c>
      <c r="K3343" s="4">
        <f t="shared" si="159"/>
        <v>0</v>
      </c>
      <c r="L3343" s="1">
        <f t="shared" si="157"/>
        <v>0</v>
      </c>
    </row>
    <row r="3344" spans="1:12" x14ac:dyDescent="0.2">
      <c r="A3344" s="5" t="s">
        <v>26</v>
      </c>
      <c r="B3344" s="5" t="s">
        <v>952</v>
      </c>
      <c r="C3344" s="5">
        <v>0</v>
      </c>
      <c r="D3344" s="5">
        <v>0</v>
      </c>
      <c r="F3344" s="5">
        <v>181</v>
      </c>
      <c r="G3344" s="5">
        <v>4</v>
      </c>
      <c r="H3344" s="5">
        <v>0</v>
      </c>
      <c r="I3344" s="5" t="s">
        <v>31</v>
      </c>
      <c r="J3344" s="8">
        <f t="shared" si="158"/>
        <v>1448</v>
      </c>
      <c r="K3344" s="4">
        <f t="shared" si="159"/>
        <v>0</v>
      </c>
      <c r="L3344" s="1">
        <f t="shared" si="157"/>
        <v>0</v>
      </c>
    </row>
    <row r="3345" spans="1:12" x14ac:dyDescent="0.2">
      <c r="A3345" s="5" t="s">
        <v>26</v>
      </c>
      <c r="B3345" s="5" t="s">
        <v>219</v>
      </c>
      <c r="C3345" s="5">
        <v>34</v>
      </c>
      <c r="D3345" s="5">
        <v>2</v>
      </c>
      <c r="F3345" s="5">
        <v>179</v>
      </c>
      <c r="G3345" s="5">
        <v>4</v>
      </c>
      <c r="H3345" s="5">
        <v>2</v>
      </c>
      <c r="I3345" s="5" t="s">
        <v>31</v>
      </c>
      <c r="J3345" s="8">
        <f t="shared" si="158"/>
        <v>1432</v>
      </c>
      <c r="K3345" s="4">
        <f t="shared" si="159"/>
        <v>1.4245810055865922</v>
      </c>
      <c r="L3345" s="1">
        <f t="shared" si="157"/>
        <v>1</v>
      </c>
    </row>
    <row r="3346" spans="1:12" x14ac:dyDescent="0.2">
      <c r="A3346" s="5" t="s">
        <v>26</v>
      </c>
      <c r="B3346" s="5" t="s">
        <v>953</v>
      </c>
      <c r="C3346" s="5">
        <v>0</v>
      </c>
      <c r="D3346" s="5">
        <v>0</v>
      </c>
      <c r="F3346" s="5">
        <v>84</v>
      </c>
      <c r="G3346" s="5">
        <v>1</v>
      </c>
      <c r="H3346" s="5">
        <v>0</v>
      </c>
      <c r="I3346" s="5" t="s">
        <v>31</v>
      </c>
      <c r="J3346" s="8">
        <f t="shared" si="158"/>
        <v>672</v>
      </c>
      <c r="K3346" s="4">
        <f t="shared" si="159"/>
        <v>0</v>
      </c>
      <c r="L3346" s="1">
        <f t="shared" si="157"/>
        <v>0</v>
      </c>
    </row>
    <row r="3347" spans="1:12" x14ac:dyDescent="0.2">
      <c r="A3347" s="5" t="s">
        <v>26</v>
      </c>
      <c r="B3347" s="5" t="s">
        <v>954</v>
      </c>
      <c r="C3347" s="5">
        <v>57</v>
      </c>
      <c r="D3347" s="5">
        <v>3</v>
      </c>
      <c r="F3347" s="5">
        <v>207</v>
      </c>
      <c r="G3347" s="5">
        <v>4</v>
      </c>
      <c r="H3347" s="5">
        <v>3</v>
      </c>
      <c r="I3347" s="5" t="s">
        <v>31</v>
      </c>
      <c r="J3347" s="8">
        <f t="shared" si="158"/>
        <v>1656</v>
      </c>
      <c r="K3347" s="4">
        <f t="shared" si="159"/>
        <v>2.0652173913043477</v>
      </c>
      <c r="L3347" s="1">
        <f t="shared" si="157"/>
        <v>1</v>
      </c>
    </row>
    <row r="3348" spans="1:12" x14ac:dyDescent="0.2">
      <c r="A3348" s="5" t="s">
        <v>26</v>
      </c>
      <c r="B3348" s="5" t="s">
        <v>437</v>
      </c>
      <c r="C3348" s="8">
        <v>3457</v>
      </c>
      <c r="D3348" s="5">
        <v>230</v>
      </c>
      <c r="F3348" s="5">
        <v>4778</v>
      </c>
      <c r="G3348" s="5">
        <v>108</v>
      </c>
      <c r="H3348" s="5">
        <v>108</v>
      </c>
      <c r="I3348" s="5" t="s">
        <v>31</v>
      </c>
      <c r="J3348" s="8">
        <f t="shared" si="158"/>
        <v>38224</v>
      </c>
      <c r="K3348" s="4">
        <f t="shared" si="159"/>
        <v>5.4264336542486395</v>
      </c>
      <c r="L3348" s="1">
        <f t="shared" si="157"/>
        <v>2</v>
      </c>
    </row>
    <row r="3349" spans="1:12" x14ac:dyDescent="0.2">
      <c r="A3349" s="5" t="s">
        <v>26</v>
      </c>
      <c r="B3349" s="5" t="s">
        <v>955</v>
      </c>
      <c r="C3349" s="5">
        <v>46</v>
      </c>
      <c r="D3349" s="5">
        <v>3</v>
      </c>
      <c r="F3349" s="5">
        <v>133</v>
      </c>
      <c r="G3349" s="5">
        <v>3</v>
      </c>
      <c r="H3349" s="5">
        <v>3</v>
      </c>
      <c r="I3349" s="5" t="s">
        <v>31</v>
      </c>
      <c r="J3349" s="8">
        <f t="shared" si="158"/>
        <v>1064</v>
      </c>
      <c r="K3349" s="4">
        <f t="shared" si="159"/>
        <v>2.5939849624060152</v>
      </c>
      <c r="L3349" s="1">
        <f t="shared" si="157"/>
        <v>1</v>
      </c>
    </row>
    <row r="3350" spans="1:12" x14ac:dyDescent="0.2">
      <c r="A3350" s="5" t="s">
        <v>26</v>
      </c>
      <c r="B3350" s="5" t="s">
        <v>956</v>
      </c>
      <c r="C3350" s="5">
        <v>480</v>
      </c>
      <c r="D3350" s="5">
        <v>32</v>
      </c>
      <c r="F3350" s="5">
        <v>637</v>
      </c>
      <c r="G3350" s="5">
        <v>14</v>
      </c>
      <c r="H3350" s="5">
        <v>14</v>
      </c>
      <c r="I3350" s="5" t="s">
        <v>31</v>
      </c>
      <c r="J3350" s="8">
        <f t="shared" si="158"/>
        <v>5096</v>
      </c>
      <c r="K3350" s="4">
        <f t="shared" si="159"/>
        <v>5.6514913657770798</v>
      </c>
      <c r="L3350" s="1">
        <f t="shared" si="157"/>
        <v>2</v>
      </c>
    </row>
    <row r="3351" spans="1:12" x14ac:dyDescent="0.2">
      <c r="A3351" s="5" t="s">
        <v>26</v>
      </c>
      <c r="B3351" s="5" t="s">
        <v>957</v>
      </c>
      <c r="C3351" s="8">
        <v>1731</v>
      </c>
      <c r="D3351" s="5">
        <v>115</v>
      </c>
      <c r="F3351" s="5">
        <v>2558</v>
      </c>
      <c r="G3351" s="5">
        <v>58</v>
      </c>
      <c r="H3351" s="5">
        <v>58</v>
      </c>
      <c r="I3351" s="5" t="s">
        <v>31</v>
      </c>
      <c r="J3351" s="8">
        <f t="shared" si="158"/>
        <v>20464</v>
      </c>
      <c r="K3351" s="4">
        <f t="shared" si="159"/>
        <v>5.0752541047693507</v>
      </c>
      <c r="L3351" s="1">
        <f t="shared" si="157"/>
        <v>2</v>
      </c>
    </row>
    <row r="3352" spans="1:12" x14ac:dyDescent="0.2">
      <c r="A3352" s="5" t="s">
        <v>26</v>
      </c>
      <c r="B3352" s="5" t="s">
        <v>76</v>
      </c>
      <c r="C3352" s="5">
        <v>34</v>
      </c>
      <c r="D3352" s="5">
        <v>2</v>
      </c>
      <c r="F3352" s="5">
        <v>167</v>
      </c>
      <c r="G3352" s="5">
        <v>3</v>
      </c>
      <c r="H3352" s="5">
        <v>2</v>
      </c>
      <c r="I3352" s="5" t="s">
        <v>31</v>
      </c>
      <c r="J3352" s="8">
        <f t="shared" si="158"/>
        <v>1336</v>
      </c>
      <c r="K3352" s="4">
        <f t="shared" si="159"/>
        <v>1.5269461077844311</v>
      </c>
      <c r="L3352" s="1">
        <f t="shared" ref="L3352:L3415" si="160">IF(AND(COUNT(J3352)=1,COUNT(C3352)=1),IF(COUNT(J3352)=1,(IF(K3352&gt;120,6,IF(K3352&gt;50,5,IF(K3352&gt;24,4,IF(K3352&gt;10,3,IF(K3352&gt;4,2,IF(K3352&gt;1,1,0))))))),""),"unk")</f>
        <v>1</v>
      </c>
    </row>
    <row r="3353" spans="1:12" x14ac:dyDescent="0.2">
      <c r="A3353" s="5" t="s">
        <v>26</v>
      </c>
      <c r="B3353" s="5" t="s">
        <v>646</v>
      </c>
      <c r="C3353" s="5">
        <v>235</v>
      </c>
      <c r="D3353" s="5">
        <v>15</v>
      </c>
      <c r="E3353" s="5" t="s">
        <v>33</v>
      </c>
      <c r="F3353" s="5">
        <v>674</v>
      </c>
      <c r="G3353" s="5">
        <v>15</v>
      </c>
      <c r="H3353" s="5">
        <v>15</v>
      </c>
      <c r="I3353" s="5" t="s">
        <v>31</v>
      </c>
      <c r="J3353" s="8">
        <f t="shared" si="158"/>
        <v>5392</v>
      </c>
      <c r="K3353" s="4">
        <f t="shared" si="159"/>
        <v>2.6149851632047478</v>
      </c>
      <c r="L3353" s="1">
        <f t="shared" si="160"/>
        <v>1</v>
      </c>
    </row>
    <row r="3354" spans="1:12" x14ac:dyDescent="0.2">
      <c r="A3354" s="5" t="s">
        <v>26</v>
      </c>
      <c r="B3354" s="5" t="s">
        <v>88</v>
      </c>
      <c r="C3354" s="5">
        <v>0</v>
      </c>
      <c r="D3354" s="5">
        <v>0</v>
      </c>
      <c r="F3354" s="5">
        <v>623</v>
      </c>
      <c r="G3354" s="5">
        <v>14</v>
      </c>
      <c r="H3354" s="5">
        <v>0</v>
      </c>
      <c r="I3354" s="5" t="s">
        <v>31</v>
      </c>
      <c r="J3354" s="8">
        <f t="shared" si="158"/>
        <v>4984</v>
      </c>
      <c r="K3354" s="4">
        <f t="shared" si="159"/>
        <v>0</v>
      </c>
      <c r="L3354" s="1">
        <f t="shared" si="160"/>
        <v>0</v>
      </c>
    </row>
    <row r="3355" spans="1:12" x14ac:dyDescent="0.2">
      <c r="A3355" s="5" t="s">
        <v>26</v>
      </c>
      <c r="B3355" s="5" t="s">
        <v>958</v>
      </c>
      <c r="C3355" s="5">
        <v>33</v>
      </c>
      <c r="D3355" s="5">
        <v>2</v>
      </c>
      <c r="F3355" s="5">
        <v>2775</v>
      </c>
      <c r="G3355" s="5">
        <v>63</v>
      </c>
      <c r="H3355" s="5">
        <v>2</v>
      </c>
      <c r="I3355" s="5" t="s">
        <v>31</v>
      </c>
      <c r="J3355" s="8">
        <f t="shared" si="158"/>
        <v>22200</v>
      </c>
      <c r="K3355" s="4">
        <f t="shared" si="159"/>
        <v>8.9189189189189194E-2</v>
      </c>
      <c r="L3355" s="1">
        <f t="shared" si="160"/>
        <v>0</v>
      </c>
    </row>
    <row r="3356" spans="1:12" x14ac:dyDescent="0.2">
      <c r="A3356" s="5" t="s">
        <v>959</v>
      </c>
      <c r="J3356" s="8" t="str">
        <f t="shared" si="158"/>
        <v/>
      </c>
      <c r="K3356" s="4" t="str">
        <f t="shared" si="159"/>
        <v>unk</v>
      </c>
      <c r="L3356" s="1" t="str">
        <f t="shared" si="160"/>
        <v>unk</v>
      </c>
    </row>
    <row r="3357" spans="1:12" x14ac:dyDescent="0.2">
      <c r="A3357" s="5">
        <v>1</v>
      </c>
      <c r="B3357" s="5" t="s">
        <v>32</v>
      </c>
      <c r="C3357" s="5">
        <v>829</v>
      </c>
      <c r="D3357" s="5">
        <v>55</v>
      </c>
      <c r="F3357" s="5">
        <v>1018</v>
      </c>
      <c r="G3357" s="5">
        <v>23</v>
      </c>
      <c r="H3357" s="5">
        <v>23</v>
      </c>
      <c r="I3357" s="5" t="s">
        <v>319</v>
      </c>
      <c r="J3357" s="8">
        <f t="shared" si="158"/>
        <v>8144</v>
      </c>
      <c r="K3357" s="4">
        <f t="shared" si="159"/>
        <v>6.1075638506876224</v>
      </c>
      <c r="L3357" s="1">
        <f t="shared" si="160"/>
        <v>2</v>
      </c>
    </row>
    <row r="3358" spans="1:12" x14ac:dyDescent="0.2">
      <c r="A3358" s="5">
        <v>2</v>
      </c>
      <c r="B3358" s="5" t="s">
        <v>32</v>
      </c>
      <c r="C3358" s="5">
        <v>619</v>
      </c>
      <c r="D3358" s="5">
        <v>41</v>
      </c>
      <c r="F3358" s="5">
        <v>1018</v>
      </c>
      <c r="G3358" s="5">
        <v>23</v>
      </c>
      <c r="H3358" s="5">
        <v>23</v>
      </c>
      <c r="I3358" s="5" t="s">
        <v>319</v>
      </c>
      <c r="J3358" s="8">
        <f t="shared" si="158"/>
        <v>8144</v>
      </c>
      <c r="K3358" s="4">
        <f t="shared" si="159"/>
        <v>4.5604125736738705</v>
      </c>
      <c r="L3358" s="1">
        <f t="shared" si="160"/>
        <v>2</v>
      </c>
    </row>
    <row r="3359" spans="1:12" x14ac:dyDescent="0.2">
      <c r="A3359" s="5">
        <v>3</v>
      </c>
      <c r="B3359" s="5" t="s">
        <v>32</v>
      </c>
      <c r="C3359" s="5">
        <v>651</v>
      </c>
      <c r="D3359" s="5">
        <v>43</v>
      </c>
      <c r="F3359" s="5">
        <v>1018</v>
      </c>
      <c r="G3359" s="5">
        <v>23</v>
      </c>
      <c r="H3359" s="5">
        <v>23</v>
      </c>
      <c r="I3359" s="5" t="s">
        <v>319</v>
      </c>
      <c r="J3359" s="8">
        <f t="shared" si="158"/>
        <v>8144</v>
      </c>
      <c r="K3359" s="4">
        <f t="shared" si="159"/>
        <v>4.7961689587426326</v>
      </c>
      <c r="L3359" s="1">
        <f t="shared" si="160"/>
        <v>2</v>
      </c>
    </row>
    <row r="3360" spans="1:12" x14ac:dyDescent="0.2">
      <c r="A3360" s="5">
        <v>4</v>
      </c>
      <c r="B3360" s="5" t="s">
        <v>32</v>
      </c>
      <c r="C3360" s="5">
        <v>486</v>
      </c>
      <c r="D3360" s="5">
        <v>32</v>
      </c>
      <c r="F3360" s="5">
        <v>1018</v>
      </c>
      <c r="G3360" s="5">
        <v>23</v>
      </c>
      <c r="H3360" s="5">
        <v>23</v>
      </c>
      <c r="I3360" s="5" t="s">
        <v>319</v>
      </c>
      <c r="J3360" s="8">
        <f t="shared" si="158"/>
        <v>8144</v>
      </c>
      <c r="K3360" s="4">
        <f t="shared" si="159"/>
        <v>3.5805500982318272</v>
      </c>
      <c r="L3360" s="1">
        <f t="shared" si="160"/>
        <v>1</v>
      </c>
    </row>
    <row r="3361" spans="1:12" x14ac:dyDescent="0.2">
      <c r="A3361" s="5">
        <v>5</v>
      </c>
      <c r="B3361" s="5" t="s">
        <v>32</v>
      </c>
      <c r="C3361" s="5">
        <v>410</v>
      </c>
      <c r="D3361" s="5">
        <v>27</v>
      </c>
      <c r="F3361" s="5">
        <v>1018</v>
      </c>
      <c r="G3361" s="5">
        <v>23</v>
      </c>
      <c r="H3361" s="5">
        <v>23</v>
      </c>
      <c r="I3361" s="5" t="s">
        <v>319</v>
      </c>
      <c r="J3361" s="8">
        <f t="shared" si="158"/>
        <v>8144</v>
      </c>
      <c r="K3361" s="4">
        <f t="shared" si="159"/>
        <v>3.0206286836935168</v>
      </c>
      <c r="L3361" s="1">
        <f t="shared" si="160"/>
        <v>1</v>
      </c>
    </row>
    <row r="3362" spans="1:12" x14ac:dyDescent="0.2">
      <c r="A3362" s="5">
        <v>6</v>
      </c>
      <c r="B3362" s="5" t="s">
        <v>32</v>
      </c>
      <c r="C3362" s="5">
        <v>586</v>
      </c>
      <c r="D3362" s="5">
        <v>39</v>
      </c>
      <c r="F3362" s="5">
        <v>1018</v>
      </c>
      <c r="G3362" s="5">
        <v>23</v>
      </c>
      <c r="H3362" s="5">
        <v>23</v>
      </c>
      <c r="I3362" s="5" t="s">
        <v>319</v>
      </c>
      <c r="J3362" s="8">
        <f t="shared" si="158"/>
        <v>8144</v>
      </c>
      <c r="K3362" s="4">
        <f t="shared" si="159"/>
        <v>4.317288801571709</v>
      </c>
      <c r="L3362" s="1">
        <f t="shared" si="160"/>
        <v>2</v>
      </c>
    </row>
    <row r="3363" spans="1:12" x14ac:dyDescent="0.2">
      <c r="A3363" s="5">
        <v>7</v>
      </c>
      <c r="B3363" s="5" t="s">
        <v>32</v>
      </c>
      <c r="C3363" s="5">
        <v>379</v>
      </c>
      <c r="D3363" s="5">
        <v>25</v>
      </c>
      <c r="F3363" s="8">
        <v>1018</v>
      </c>
      <c r="G3363" s="5">
        <v>23</v>
      </c>
      <c r="H3363" s="5">
        <v>23</v>
      </c>
      <c r="I3363" s="5" t="s">
        <v>319</v>
      </c>
      <c r="J3363" s="8">
        <f t="shared" si="158"/>
        <v>8144</v>
      </c>
      <c r="K3363" s="4">
        <f t="shared" si="159"/>
        <v>2.7922396856581533</v>
      </c>
      <c r="L3363" s="1">
        <f t="shared" si="160"/>
        <v>1</v>
      </c>
    </row>
    <row r="3364" spans="1:12" x14ac:dyDescent="0.2">
      <c r="A3364" s="5">
        <v>8</v>
      </c>
      <c r="B3364" s="5" t="s">
        <v>32</v>
      </c>
      <c r="C3364" s="5">
        <v>519</v>
      </c>
      <c r="D3364" s="5">
        <v>34</v>
      </c>
      <c r="F3364" s="5">
        <v>1018</v>
      </c>
      <c r="G3364" s="5">
        <v>23</v>
      </c>
      <c r="H3364" s="5">
        <v>23</v>
      </c>
      <c r="I3364" s="5" t="s">
        <v>319</v>
      </c>
      <c r="J3364" s="8">
        <f t="shared" si="158"/>
        <v>8144</v>
      </c>
      <c r="K3364" s="4">
        <f t="shared" si="159"/>
        <v>3.8236738703339883</v>
      </c>
      <c r="L3364" s="1">
        <f t="shared" si="160"/>
        <v>1</v>
      </c>
    </row>
    <row r="3365" spans="1:12" x14ac:dyDescent="0.2">
      <c r="A3365" s="5" t="s">
        <v>26</v>
      </c>
      <c r="B3365" s="5" t="s">
        <v>46</v>
      </c>
      <c r="C3365" s="5">
        <v>0</v>
      </c>
      <c r="D3365" s="5">
        <v>0</v>
      </c>
      <c r="F3365" s="5">
        <v>295</v>
      </c>
      <c r="G3365" s="5">
        <v>6</v>
      </c>
      <c r="H3365" s="5">
        <v>0</v>
      </c>
      <c r="I3365" s="5" t="s">
        <v>319</v>
      </c>
      <c r="J3365" s="8">
        <f t="shared" si="158"/>
        <v>2360</v>
      </c>
      <c r="K3365" s="4">
        <f t="shared" si="159"/>
        <v>0</v>
      </c>
      <c r="L3365" s="1">
        <f t="shared" si="160"/>
        <v>0</v>
      </c>
    </row>
    <row r="3366" spans="1:12" x14ac:dyDescent="0.2">
      <c r="A3366" s="5" t="s">
        <v>26</v>
      </c>
      <c r="B3366" s="5" t="s">
        <v>960</v>
      </c>
      <c r="C3366" s="8">
        <v>1105</v>
      </c>
      <c r="D3366" s="5">
        <v>73</v>
      </c>
      <c r="F3366" s="5">
        <v>1995</v>
      </c>
      <c r="G3366" s="5">
        <v>45</v>
      </c>
      <c r="H3366" s="5">
        <v>45</v>
      </c>
      <c r="I3366" s="5" t="s">
        <v>319</v>
      </c>
      <c r="J3366" s="8">
        <f t="shared" si="158"/>
        <v>15960</v>
      </c>
      <c r="K3366" s="4">
        <f t="shared" si="159"/>
        <v>4.1541353383458643</v>
      </c>
      <c r="L3366" s="1">
        <f t="shared" si="160"/>
        <v>2</v>
      </c>
    </row>
    <row r="3367" spans="1:12" x14ac:dyDescent="0.2">
      <c r="A3367" s="5" t="s">
        <v>26</v>
      </c>
      <c r="B3367" s="5" t="s">
        <v>88</v>
      </c>
      <c r="C3367" s="5">
        <v>0</v>
      </c>
      <c r="D3367" s="5">
        <v>0</v>
      </c>
      <c r="F3367" s="5">
        <v>220</v>
      </c>
      <c r="G3367" s="5">
        <v>5</v>
      </c>
      <c r="H3367" s="5">
        <v>0</v>
      </c>
      <c r="I3367" s="5" t="s">
        <v>319</v>
      </c>
      <c r="J3367" s="8">
        <f t="shared" si="158"/>
        <v>1760</v>
      </c>
      <c r="K3367" s="4">
        <f t="shared" si="159"/>
        <v>0</v>
      </c>
      <c r="L3367" s="1">
        <f t="shared" si="160"/>
        <v>0</v>
      </c>
    </row>
    <row r="3368" spans="1:12" x14ac:dyDescent="0.2">
      <c r="J3368" s="8" t="str">
        <f t="shared" si="158"/>
        <v/>
      </c>
      <c r="K3368" s="4" t="str">
        <f t="shared" si="159"/>
        <v>unk</v>
      </c>
      <c r="L3368" s="1" t="str">
        <f t="shared" si="160"/>
        <v>unk</v>
      </c>
    </row>
    <row r="3369" spans="1:12" x14ac:dyDescent="0.2">
      <c r="A3369" s="5" t="s">
        <v>0</v>
      </c>
      <c r="B3369" s="6">
        <v>44267</v>
      </c>
      <c r="J3369" s="8" t="str">
        <f t="shared" si="158"/>
        <v/>
      </c>
      <c r="K3369" s="4" t="str">
        <f t="shared" si="159"/>
        <v>unk</v>
      </c>
      <c r="L3369" s="1" t="str">
        <f t="shared" si="160"/>
        <v>unk</v>
      </c>
    </row>
    <row r="3370" spans="1:12" x14ac:dyDescent="0.2">
      <c r="A3370" s="5" t="s">
        <v>2</v>
      </c>
      <c r="B3370" s="5" t="s">
        <v>961</v>
      </c>
      <c r="J3370" s="8" t="str">
        <f t="shared" si="158"/>
        <v/>
      </c>
      <c r="K3370" s="4" t="str">
        <f t="shared" si="159"/>
        <v>unk</v>
      </c>
      <c r="L3370" s="1" t="str">
        <f t="shared" si="160"/>
        <v>unk</v>
      </c>
    </row>
    <row r="3371" spans="1:12" x14ac:dyDescent="0.2">
      <c r="A3371" s="5" t="s">
        <v>6</v>
      </c>
      <c r="B3371" s="5" t="s">
        <v>183</v>
      </c>
      <c r="C3371" s="5" t="s">
        <v>184</v>
      </c>
      <c r="D3371" s="5" t="s">
        <v>362</v>
      </c>
      <c r="J3371" s="8" t="str">
        <f t="shared" si="158"/>
        <v/>
      </c>
      <c r="K3371" s="4" t="str">
        <f t="shared" si="159"/>
        <v>unk</v>
      </c>
      <c r="L3371" s="1" t="str">
        <f t="shared" si="160"/>
        <v>unk</v>
      </c>
    </row>
    <row r="3372" spans="1:12" x14ac:dyDescent="0.2">
      <c r="B3372" s="5" t="s">
        <v>426</v>
      </c>
      <c r="J3372" s="8" t="str">
        <f t="shared" si="158"/>
        <v/>
      </c>
      <c r="K3372" s="4" t="str">
        <f t="shared" si="159"/>
        <v>unk</v>
      </c>
      <c r="L3372" s="1" t="str">
        <f t="shared" si="160"/>
        <v>unk</v>
      </c>
    </row>
    <row r="3373" spans="1:12" x14ac:dyDescent="0.2">
      <c r="A3373" s="5" t="s">
        <v>11</v>
      </c>
      <c r="J3373" s="8" t="str">
        <f t="shared" si="158"/>
        <v/>
      </c>
      <c r="K3373" s="4" t="str">
        <f t="shared" si="159"/>
        <v>unk</v>
      </c>
      <c r="L3373" s="1" t="str">
        <f t="shared" si="160"/>
        <v>unk</v>
      </c>
    </row>
    <row r="3374" spans="1:12" x14ac:dyDescent="0.2">
      <c r="A3374" s="5" t="s">
        <v>13</v>
      </c>
      <c r="B3374" s="5" t="s">
        <v>14</v>
      </c>
      <c r="C3374" s="5" t="s">
        <v>15</v>
      </c>
      <c r="D3374" s="5" t="s">
        <v>16</v>
      </c>
      <c r="E3374" s="5" t="s">
        <v>17</v>
      </c>
      <c r="F3374" s="5" t="s">
        <v>18</v>
      </c>
      <c r="G3374" s="5" t="s">
        <v>19</v>
      </c>
      <c r="H3374" s="5" t="s">
        <v>20</v>
      </c>
      <c r="I3374" s="5" t="s">
        <v>21</v>
      </c>
      <c r="J3374" s="8" t="str">
        <f t="shared" si="158"/>
        <v/>
      </c>
      <c r="K3374" s="4" t="str">
        <f t="shared" si="159"/>
        <v>unk</v>
      </c>
      <c r="L3374" s="1" t="str">
        <f t="shared" si="160"/>
        <v>unk</v>
      </c>
    </row>
    <row r="3375" spans="1:12" x14ac:dyDescent="0.2">
      <c r="A3375" s="5">
        <v>100</v>
      </c>
      <c r="B3375" s="5">
        <v>100</v>
      </c>
      <c r="C3375" s="5">
        <v>13</v>
      </c>
      <c r="D3375" s="5">
        <v>0</v>
      </c>
      <c r="E3375" s="5" t="s">
        <v>33</v>
      </c>
      <c r="F3375" s="5">
        <v>1465</v>
      </c>
      <c r="G3375" s="5">
        <v>33</v>
      </c>
      <c r="H3375" s="5">
        <v>33</v>
      </c>
      <c r="I3375" s="5" t="s">
        <v>31</v>
      </c>
      <c r="J3375" s="8">
        <f t="shared" si="158"/>
        <v>11720</v>
      </c>
      <c r="K3375" s="4">
        <f t="shared" si="159"/>
        <v>6.655290102389079E-2</v>
      </c>
      <c r="L3375" s="1">
        <f t="shared" si="160"/>
        <v>0</v>
      </c>
    </row>
    <row r="3376" spans="1:12" x14ac:dyDescent="0.2">
      <c r="A3376" s="5" t="s">
        <v>962</v>
      </c>
      <c r="B3376" s="5" t="s">
        <v>209</v>
      </c>
      <c r="D3376" s="5">
        <v>0</v>
      </c>
      <c r="E3376" s="5" t="s">
        <v>33</v>
      </c>
      <c r="F3376" s="5">
        <v>297</v>
      </c>
      <c r="G3376" s="5">
        <v>6</v>
      </c>
      <c r="H3376" s="5">
        <v>6</v>
      </c>
      <c r="J3376" s="8">
        <f t="shared" si="158"/>
        <v>2376</v>
      </c>
      <c r="K3376" s="4" t="str">
        <f t="shared" si="159"/>
        <v>unk</v>
      </c>
      <c r="L3376" s="1" t="str">
        <f t="shared" si="160"/>
        <v>unk</v>
      </c>
    </row>
    <row r="3377" spans="1:12" x14ac:dyDescent="0.2">
      <c r="A3377" s="5" t="s">
        <v>963</v>
      </c>
      <c r="B3377" s="5" t="s">
        <v>268</v>
      </c>
      <c r="D3377" s="5">
        <v>0</v>
      </c>
      <c r="E3377" s="5" t="s">
        <v>33</v>
      </c>
      <c r="F3377" s="5">
        <v>342</v>
      </c>
      <c r="G3377" s="5">
        <v>7</v>
      </c>
      <c r="H3377" s="5">
        <v>7</v>
      </c>
      <c r="J3377" s="8">
        <f t="shared" si="158"/>
        <v>2736</v>
      </c>
      <c r="K3377" s="4" t="str">
        <f t="shared" si="159"/>
        <v>unk</v>
      </c>
      <c r="L3377" s="1" t="str">
        <f t="shared" si="160"/>
        <v>unk</v>
      </c>
    </row>
    <row r="3378" spans="1:12" x14ac:dyDescent="0.2">
      <c r="A3378" s="5" t="s">
        <v>964</v>
      </c>
      <c r="B3378" s="5" t="s">
        <v>46</v>
      </c>
      <c r="D3378" s="5">
        <v>0</v>
      </c>
      <c r="E3378" s="5" t="s">
        <v>33</v>
      </c>
      <c r="F3378" s="5">
        <v>416</v>
      </c>
      <c r="G3378" s="5">
        <v>9</v>
      </c>
      <c r="H3378" s="5">
        <v>9</v>
      </c>
      <c r="J3378" s="8">
        <f t="shared" si="158"/>
        <v>3328</v>
      </c>
      <c r="K3378" s="4" t="str">
        <f t="shared" si="159"/>
        <v>unk</v>
      </c>
      <c r="L3378" s="1" t="str">
        <f t="shared" si="160"/>
        <v>unk</v>
      </c>
    </row>
    <row r="3379" spans="1:12" x14ac:dyDescent="0.2">
      <c r="A3379" s="5">
        <v>102</v>
      </c>
      <c r="B3379" s="5">
        <v>102</v>
      </c>
      <c r="C3379" s="5">
        <v>414</v>
      </c>
      <c r="D3379" s="5">
        <v>27</v>
      </c>
      <c r="F3379" s="5">
        <v>574</v>
      </c>
      <c r="G3379" s="5">
        <v>13</v>
      </c>
      <c r="H3379" s="5">
        <v>13</v>
      </c>
      <c r="I3379" s="5" t="s">
        <v>31</v>
      </c>
      <c r="J3379" s="8">
        <f t="shared" si="158"/>
        <v>4592</v>
      </c>
      <c r="K3379" s="4">
        <f t="shared" si="159"/>
        <v>5.4094076655052268</v>
      </c>
      <c r="L3379" s="1">
        <f t="shared" si="160"/>
        <v>2</v>
      </c>
    </row>
    <row r="3380" spans="1:12" x14ac:dyDescent="0.2">
      <c r="A3380" s="5" t="s">
        <v>965</v>
      </c>
      <c r="B3380" s="5" t="s">
        <v>167</v>
      </c>
      <c r="D3380" s="5">
        <v>0</v>
      </c>
      <c r="E3380" s="5" t="s">
        <v>33</v>
      </c>
      <c r="F3380" s="5">
        <v>400</v>
      </c>
      <c r="G3380" s="5">
        <v>9</v>
      </c>
      <c r="H3380" s="5">
        <v>9</v>
      </c>
      <c r="J3380" s="8">
        <f t="shared" si="158"/>
        <v>3200</v>
      </c>
      <c r="K3380" s="4" t="str">
        <f t="shared" si="159"/>
        <v>unk</v>
      </c>
      <c r="L3380" s="1" t="str">
        <f t="shared" si="160"/>
        <v>unk</v>
      </c>
    </row>
    <row r="3381" spans="1:12" x14ac:dyDescent="0.2">
      <c r="A3381" s="5">
        <v>103</v>
      </c>
      <c r="B3381" s="5">
        <v>103</v>
      </c>
      <c r="C3381" s="5">
        <v>328</v>
      </c>
      <c r="D3381" s="5">
        <v>21</v>
      </c>
      <c r="F3381" s="5">
        <v>582</v>
      </c>
      <c r="G3381" s="5">
        <v>13</v>
      </c>
      <c r="H3381" s="5">
        <v>13</v>
      </c>
      <c r="I3381" s="5" t="s">
        <v>31</v>
      </c>
      <c r="J3381" s="8">
        <f t="shared" si="158"/>
        <v>4656</v>
      </c>
      <c r="K3381" s="4">
        <f t="shared" si="159"/>
        <v>4.2268041237113403</v>
      </c>
      <c r="L3381" s="1">
        <f t="shared" si="160"/>
        <v>2</v>
      </c>
    </row>
    <row r="3382" spans="1:12" x14ac:dyDescent="0.2">
      <c r="A3382" s="5">
        <v>104</v>
      </c>
      <c r="B3382" s="5">
        <v>104</v>
      </c>
      <c r="C3382" s="5">
        <v>392</v>
      </c>
      <c r="D3382" s="5">
        <v>26</v>
      </c>
      <c r="F3382" s="5">
        <v>701</v>
      </c>
      <c r="G3382" s="5">
        <v>15</v>
      </c>
      <c r="H3382" s="5">
        <v>15</v>
      </c>
      <c r="I3382" s="5" t="s">
        <v>31</v>
      </c>
      <c r="J3382" s="8">
        <f t="shared" si="158"/>
        <v>5608</v>
      </c>
      <c r="K3382" s="4">
        <f t="shared" si="159"/>
        <v>4.1940085592011416</v>
      </c>
      <c r="L3382" s="1">
        <f t="shared" si="160"/>
        <v>2</v>
      </c>
    </row>
    <row r="3383" spans="1:12" x14ac:dyDescent="0.2">
      <c r="A3383" s="5">
        <v>105</v>
      </c>
      <c r="B3383" s="5">
        <v>105</v>
      </c>
      <c r="C3383" s="5">
        <v>457</v>
      </c>
      <c r="D3383" s="5">
        <v>30</v>
      </c>
      <c r="F3383" s="5">
        <v>1158</v>
      </c>
      <c r="G3383" s="5">
        <v>26</v>
      </c>
      <c r="H3383" s="5">
        <v>26</v>
      </c>
      <c r="I3383" s="5" t="s">
        <v>31</v>
      </c>
      <c r="J3383" s="8">
        <f t="shared" si="158"/>
        <v>9264</v>
      </c>
      <c r="K3383" s="4">
        <f t="shared" si="159"/>
        <v>2.9598445595854921</v>
      </c>
      <c r="L3383" s="1">
        <f t="shared" si="160"/>
        <v>1</v>
      </c>
    </row>
    <row r="3384" spans="1:12" x14ac:dyDescent="0.2">
      <c r="A3384" s="5">
        <v>107</v>
      </c>
      <c r="B3384" s="5">
        <v>107</v>
      </c>
      <c r="C3384" s="5">
        <v>420</v>
      </c>
      <c r="D3384" s="5">
        <v>28</v>
      </c>
      <c r="F3384" s="5">
        <v>905</v>
      </c>
      <c r="G3384" s="5">
        <v>20</v>
      </c>
      <c r="H3384" s="5">
        <v>20</v>
      </c>
      <c r="I3384" s="5" t="s">
        <v>31</v>
      </c>
      <c r="J3384" s="8">
        <f t="shared" si="158"/>
        <v>7240</v>
      </c>
      <c r="K3384" s="4">
        <f t="shared" si="159"/>
        <v>3.4806629834254146</v>
      </c>
      <c r="L3384" s="1">
        <f t="shared" si="160"/>
        <v>1</v>
      </c>
    </row>
    <row r="3385" spans="1:12" x14ac:dyDescent="0.2">
      <c r="A3385" s="5">
        <v>108</v>
      </c>
      <c r="B3385" s="5">
        <v>108</v>
      </c>
      <c r="C3385" s="5">
        <v>443</v>
      </c>
      <c r="D3385" s="5">
        <v>29</v>
      </c>
      <c r="F3385" s="5">
        <v>906</v>
      </c>
      <c r="G3385" s="5">
        <v>20</v>
      </c>
      <c r="H3385" s="5">
        <v>20</v>
      </c>
      <c r="I3385" s="5" t="s">
        <v>31</v>
      </c>
      <c r="J3385" s="8">
        <f t="shared" si="158"/>
        <v>7248</v>
      </c>
      <c r="K3385" s="4">
        <f t="shared" si="159"/>
        <v>3.6672185430463577</v>
      </c>
      <c r="L3385" s="1">
        <f t="shared" si="160"/>
        <v>1</v>
      </c>
    </row>
    <row r="3386" spans="1:12" x14ac:dyDescent="0.2">
      <c r="A3386" s="5">
        <v>109</v>
      </c>
      <c r="B3386" s="5">
        <v>109</v>
      </c>
      <c r="C3386" s="5">
        <v>468</v>
      </c>
      <c r="D3386" s="5">
        <v>31</v>
      </c>
      <c r="F3386" s="5">
        <v>904</v>
      </c>
      <c r="G3386" s="5">
        <v>20</v>
      </c>
      <c r="H3386" s="5">
        <v>20</v>
      </c>
      <c r="I3386" s="5" t="s">
        <v>31</v>
      </c>
      <c r="J3386" s="8">
        <f t="shared" si="158"/>
        <v>7232</v>
      </c>
      <c r="K3386" s="4">
        <f t="shared" si="159"/>
        <v>3.8827433628318584</v>
      </c>
      <c r="L3386" s="1">
        <f t="shared" si="160"/>
        <v>1</v>
      </c>
    </row>
    <row r="3387" spans="1:12" x14ac:dyDescent="0.2">
      <c r="A3387" s="5">
        <v>110</v>
      </c>
      <c r="B3387" s="5">
        <v>110</v>
      </c>
      <c r="C3387" s="5">
        <v>372</v>
      </c>
      <c r="D3387" s="5">
        <v>24</v>
      </c>
      <c r="F3387" s="5">
        <v>916</v>
      </c>
      <c r="G3387" s="5">
        <v>20</v>
      </c>
      <c r="H3387" s="5">
        <v>20</v>
      </c>
      <c r="I3387" s="5" t="s">
        <v>31</v>
      </c>
      <c r="J3387" s="8">
        <f t="shared" si="158"/>
        <v>7328</v>
      </c>
      <c r="K3387" s="4">
        <f t="shared" si="159"/>
        <v>3.0458515283842793</v>
      </c>
      <c r="L3387" s="1">
        <f t="shared" si="160"/>
        <v>1</v>
      </c>
    </row>
    <row r="3388" spans="1:12" x14ac:dyDescent="0.2">
      <c r="A3388" s="5">
        <v>111</v>
      </c>
      <c r="B3388" s="5">
        <v>111</v>
      </c>
      <c r="C3388" s="5">
        <v>260</v>
      </c>
      <c r="D3388" s="5">
        <v>17</v>
      </c>
      <c r="F3388" s="5">
        <v>448</v>
      </c>
      <c r="G3388" s="5">
        <v>10</v>
      </c>
      <c r="H3388" s="5">
        <v>10</v>
      </c>
      <c r="I3388" s="5" t="s">
        <v>31</v>
      </c>
      <c r="J3388" s="8">
        <f t="shared" si="158"/>
        <v>3584</v>
      </c>
      <c r="K3388" s="4">
        <f t="shared" si="159"/>
        <v>4.3526785714285712</v>
      </c>
      <c r="L3388" s="1">
        <f t="shared" si="160"/>
        <v>2</v>
      </c>
    </row>
    <row r="3389" spans="1:12" x14ac:dyDescent="0.2">
      <c r="A3389" s="5">
        <v>201</v>
      </c>
      <c r="B3389" s="5">
        <v>201</v>
      </c>
      <c r="C3389" s="5">
        <v>520</v>
      </c>
      <c r="D3389" s="5">
        <v>34</v>
      </c>
      <c r="F3389" s="5">
        <v>940</v>
      </c>
      <c r="G3389" s="5">
        <v>21</v>
      </c>
      <c r="H3389" s="5">
        <v>21</v>
      </c>
      <c r="I3389" s="5" t="s">
        <v>31</v>
      </c>
      <c r="J3389" s="8">
        <f t="shared" si="158"/>
        <v>7520</v>
      </c>
      <c r="K3389" s="4">
        <f t="shared" si="159"/>
        <v>4.1489361702127656</v>
      </c>
      <c r="L3389" s="1">
        <f t="shared" si="160"/>
        <v>2</v>
      </c>
    </row>
    <row r="3390" spans="1:12" x14ac:dyDescent="0.2">
      <c r="A3390" s="5">
        <v>202</v>
      </c>
      <c r="B3390" s="5">
        <v>202</v>
      </c>
      <c r="C3390" s="5">
        <v>195</v>
      </c>
      <c r="D3390" s="5">
        <v>13</v>
      </c>
      <c r="F3390" s="5">
        <v>912</v>
      </c>
      <c r="G3390" s="5">
        <v>20</v>
      </c>
      <c r="H3390" s="5">
        <v>13</v>
      </c>
      <c r="I3390" s="5" t="s">
        <v>31</v>
      </c>
      <c r="J3390" s="8">
        <f t="shared" si="158"/>
        <v>7296</v>
      </c>
      <c r="K3390" s="4">
        <f t="shared" si="159"/>
        <v>1.6036184210526316</v>
      </c>
      <c r="L3390" s="1">
        <f t="shared" si="160"/>
        <v>1</v>
      </c>
    </row>
    <row r="3391" spans="1:12" x14ac:dyDescent="0.2">
      <c r="A3391" s="5">
        <v>203</v>
      </c>
      <c r="B3391" s="5">
        <v>203</v>
      </c>
      <c r="C3391" s="5">
        <v>640</v>
      </c>
      <c r="D3391" s="5">
        <v>42</v>
      </c>
      <c r="F3391" s="5">
        <v>903</v>
      </c>
      <c r="G3391" s="5">
        <v>20</v>
      </c>
      <c r="H3391" s="5">
        <v>20</v>
      </c>
      <c r="I3391" s="5" t="s">
        <v>31</v>
      </c>
      <c r="J3391" s="8">
        <f t="shared" si="158"/>
        <v>7224</v>
      </c>
      <c r="K3391" s="4">
        <f t="shared" si="159"/>
        <v>5.3156146179401995</v>
      </c>
      <c r="L3391" s="1">
        <f t="shared" si="160"/>
        <v>2</v>
      </c>
    </row>
    <row r="3392" spans="1:12" x14ac:dyDescent="0.2">
      <c r="A3392" s="5">
        <v>204</v>
      </c>
      <c r="B3392" s="5">
        <v>204</v>
      </c>
      <c r="C3392" s="5">
        <v>430</v>
      </c>
      <c r="D3392" s="5">
        <v>28</v>
      </c>
      <c r="F3392" s="5">
        <v>914</v>
      </c>
      <c r="G3392" s="5">
        <v>20</v>
      </c>
      <c r="H3392" s="5">
        <v>20</v>
      </c>
      <c r="I3392" s="5" t="s">
        <v>31</v>
      </c>
      <c r="J3392" s="8">
        <f t="shared" si="158"/>
        <v>7312</v>
      </c>
      <c r="K3392" s="4">
        <f t="shared" si="159"/>
        <v>3.5284463894967177</v>
      </c>
      <c r="L3392" s="1">
        <f t="shared" si="160"/>
        <v>1</v>
      </c>
    </row>
    <row r="3393" spans="1:12" x14ac:dyDescent="0.2">
      <c r="A3393" s="5">
        <v>206</v>
      </c>
      <c r="B3393" s="5">
        <v>206</v>
      </c>
      <c r="C3393" s="5">
        <v>409</v>
      </c>
      <c r="D3393" s="5">
        <v>27</v>
      </c>
      <c r="F3393" s="5">
        <v>860</v>
      </c>
      <c r="G3393" s="5">
        <v>19</v>
      </c>
      <c r="H3393" s="5">
        <v>19</v>
      </c>
      <c r="I3393" s="5" t="s">
        <v>31</v>
      </c>
      <c r="J3393" s="8">
        <f t="shared" si="158"/>
        <v>6880</v>
      </c>
      <c r="K3393" s="4">
        <f t="shared" si="159"/>
        <v>3.566860465116279</v>
      </c>
      <c r="L3393" s="1">
        <f t="shared" si="160"/>
        <v>1</v>
      </c>
    </row>
    <row r="3394" spans="1:12" x14ac:dyDescent="0.2">
      <c r="A3394" s="5">
        <v>207</v>
      </c>
      <c r="B3394" s="5">
        <v>207</v>
      </c>
      <c r="C3394" s="5">
        <v>423</v>
      </c>
      <c r="D3394" s="5">
        <v>28</v>
      </c>
      <c r="F3394" s="5">
        <v>912</v>
      </c>
      <c r="G3394" s="5">
        <v>20</v>
      </c>
      <c r="H3394" s="5">
        <v>20</v>
      </c>
      <c r="I3394" s="5" t="s">
        <v>31</v>
      </c>
      <c r="J3394" s="8">
        <f t="shared" si="158"/>
        <v>7296</v>
      </c>
      <c r="K3394" s="4">
        <f t="shared" si="159"/>
        <v>3.4786184210526314</v>
      </c>
      <c r="L3394" s="1">
        <f t="shared" si="160"/>
        <v>1</v>
      </c>
    </row>
    <row r="3395" spans="1:12" x14ac:dyDescent="0.2">
      <c r="A3395" s="5">
        <v>208</v>
      </c>
      <c r="B3395" s="5">
        <v>208</v>
      </c>
      <c r="C3395" s="5">
        <v>417</v>
      </c>
      <c r="D3395" s="5">
        <v>27</v>
      </c>
      <c r="F3395" s="5">
        <v>904</v>
      </c>
      <c r="G3395" s="5">
        <v>20</v>
      </c>
      <c r="H3395" s="5">
        <v>20</v>
      </c>
      <c r="I3395" s="5" t="s">
        <v>31</v>
      </c>
      <c r="J3395" s="8">
        <f t="shared" si="158"/>
        <v>7232</v>
      </c>
      <c r="K3395" s="4">
        <f t="shared" si="159"/>
        <v>3.4596238938053099</v>
      </c>
      <c r="L3395" s="1">
        <f t="shared" si="160"/>
        <v>1</v>
      </c>
    </row>
    <row r="3396" spans="1:12" x14ac:dyDescent="0.2">
      <c r="A3396" s="5">
        <v>210</v>
      </c>
      <c r="B3396" s="5">
        <v>210</v>
      </c>
      <c r="C3396" s="5">
        <v>154</v>
      </c>
      <c r="D3396" s="5">
        <v>10</v>
      </c>
      <c r="F3396" s="5">
        <v>903</v>
      </c>
      <c r="G3396" s="5">
        <v>20</v>
      </c>
      <c r="H3396" s="5">
        <v>10</v>
      </c>
      <c r="I3396" s="5" t="s">
        <v>31</v>
      </c>
      <c r="J3396" s="8">
        <f t="shared" si="158"/>
        <v>7224</v>
      </c>
      <c r="K3396" s="4">
        <f t="shared" si="159"/>
        <v>1.2790697674418605</v>
      </c>
      <c r="L3396" s="1">
        <f t="shared" si="160"/>
        <v>1</v>
      </c>
    </row>
    <row r="3397" spans="1:12" x14ac:dyDescent="0.2">
      <c r="A3397" s="5">
        <v>211</v>
      </c>
      <c r="B3397" s="5">
        <v>211</v>
      </c>
      <c r="C3397" s="5">
        <v>511</v>
      </c>
      <c r="D3397" s="5">
        <v>34</v>
      </c>
      <c r="F3397" s="5">
        <v>912</v>
      </c>
      <c r="G3397" s="5">
        <v>20</v>
      </c>
      <c r="H3397" s="5">
        <v>20</v>
      </c>
      <c r="I3397" s="5" t="s">
        <v>31</v>
      </c>
      <c r="J3397" s="8">
        <f t="shared" si="158"/>
        <v>7296</v>
      </c>
      <c r="K3397" s="4">
        <f t="shared" si="159"/>
        <v>4.2023026315789478</v>
      </c>
      <c r="L3397" s="1">
        <f t="shared" si="160"/>
        <v>2</v>
      </c>
    </row>
    <row r="3398" spans="1:12" x14ac:dyDescent="0.2">
      <c r="A3398" s="5">
        <v>212</v>
      </c>
      <c r="B3398" s="5">
        <v>212</v>
      </c>
      <c r="C3398" s="5">
        <v>534</v>
      </c>
      <c r="D3398" s="5">
        <v>35</v>
      </c>
      <c r="F3398" s="5">
        <v>975</v>
      </c>
      <c r="G3398" s="5">
        <v>22</v>
      </c>
      <c r="H3398" s="5">
        <v>22</v>
      </c>
      <c r="I3398" s="5" t="s">
        <v>31</v>
      </c>
      <c r="J3398" s="8">
        <f t="shared" si="158"/>
        <v>7800</v>
      </c>
      <c r="K3398" s="4">
        <f t="shared" si="159"/>
        <v>4.1076923076923073</v>
      </c>
      <c r="L3398" s="1">
        <f t="shared" si="160"/>
        <v>2</v>
      </c>
    </row>
    <row r="3399" spans="1:12" x14ac:dyDescent="0.2">
      <c r="A3399" s="5" t="s">
        <v>26</v>
      </c>
      <c r="B3399" s="5" t="s">
        <v>27</v>
      </c>
      <c r="C3399" s="5">
        <v>0</v>
      </c>
      <c r="D3399" s="5">
        <v>0</v>
      </c>
      <c r="F3399" s="5">
        <v>2900</v>
      </c>
      <c r="G3399" s="5">
        <v>65</v>
      </c>
      <c r="H3399" s="5">
        <v>0</v>
      </c>
      <c r="I3399" s="5" t="s">
        <v>319</v>
      </c>
      <c r="J3399" s="8">
        <f t="shared" si="158"/>
        <v>23200</v>
      </c>
      <c r="K3399" s="4">
        <f t="shared" si="159"/>
        <v>0</v>
      </c>
      <c r="L3399" s="1">
        <f t="shared" si="160"/>
        <v>0</v>
      </c>
    </row>
    <row r="3400" spans="1:12" x14ac:dyDescent="0.2">
      <c r="A3400" s="5" t="s">
        <v>26</v>
      </c>
      <c r="B3400" s="5" t="s">
        <v>51</v>
      </c>
      <c r="C3400" s="9">
        <v>2115</v>
      </c>
      <c r="D3400" s="5">
        <v>141</v>
      </c>
      <c r="F3400" s="5">
        <v>3922</v>
      </c>
      <c r="G3400" s="5">
        <v>89</v>
      </c>
      <c r="H3400" s="5">
        <v>89</v>
      </c>
      <c r="I3400" s="5" t="s">
        <v>319</v>
      </c>
      <c r="J3400" s="8">
        <f t="shared" si="158"/>
        <v>31376</v>
      </c>
      <c r="K3400" s="4">
        <f t="shared" si="159"/>
        <v>4.0444926058133603</v>
      </c>
      <c r="L3400" s="1">
        <f t="shared" si="160"/>
        <v>2</v>
      </c>
    </row>
    <row r="3401" spans="1:12" x14ac:dyDescent="0.2">
      <c r="A3401" s="5" t="s">
        <v>26</v>
      </c>
      <c r="B3401" s="5" t="s">
        <v>35</v>
      </c>
      <c r="C3401" s="5">
        <v>0</v>
      </c>
      <c r="D3401" s="5">
        <v>0</v>
      </c>
      <c r="E3401" s="5" t="s">
        <v>33</v>
      </c>
      <c r="F3401" s="5">
        <v>2809</v>
      </c>
      <c r="G3401" s="5">
        <v>63</v>
      </c>
      <c r="H3401" s="5">
        <v>63</v>
      </c>
      <c r="I3401" s="5" t="s">
        <v>319</v>
      </c>
      <c r="J3401" s="8">
        <f t="shared" si="158"/>
        <v>22472</v>
      </c>
      <c r="K3401" s="4">
        <f t="shared" si="159"/>
        <v>0</v>
      </c>
      <c r="L3401" s="1">
        <f t="shared" si="160"/>
        <v>0</v>
      </c>
    </row>
    <row r="3402" spans="1:12" x14ac:dyDescent="0.2">
      <c r="A3402" s="5" t="s">
        <v>26</v>
      </c>
      <c r="B3402" s="5" t="s">
        <v>966</v>
      </c>
      <c r="C3402" s="5">
        <v>0</v>
      </c>
      <c r="D3402" s="5">
        <v>0</v>
      </c>
      <c r="G3402" s="5">
        <v>0</v>
      </c>
      <c r="H3402" s="5">
        <v>0</v>
      </c>
      <c r="I3402" s="5" t="s">
        <v>31</v>
      </c>
      <c r="J3402" s="8" t="str">
        <f t="shared" si="158"/>
        <v/>
      </c>
      <c r="K3402" s="4" t="str">
        <f t="shared" si="159"/>
        <v>unk</v>
      </c>
      <c r="L3402" s="1" t="str">
        <f t="shared" si="160"/>
        <v>unk</v>
      </c>
    </row>
    <row r="3403" spans="1:12" x14ac:dyDescent="0.2">
      <c r="A3403" s="5" t="s">
        <v>26</v>
      </c>
      <c r="B3403" s="5" t="s">
        <v>966</v>
      </c>
      <c r="C3403" s="5">
        <v>0</v>
      </c>
      <c r="D3403" s="5">
        <v>0</v>
      </c>
      <c r="G3403" s="5">
        <v>0</v>
      </c>
      <c r="H3403" s="5">
        <v>0</v>
      </c>
      <c r="I3403" s="5" t="s">
        <v>31</v>
      </c>
      <c r="J3403" s="8" t="str">
        <f t="shared" si="158"/>
        <v/>
      </c>
      <c r="K3403" s="4" t="str">
        <f t="shared" si="159"/>
        <v>unk</v>
      </c>
      <c r="L3403" s="1" t="str">
        <f t="shared" si="160"/>
        <v>unk</v>
      </c>
    </row>
    <row r="3404" spans="1:12" x14ac:dyDescent="0.2">
      <c r="A3404" s="5" t="s">
        <v>0</v>
      </c>
      <c r="B3404" s="6">
        <v>44272</v>
      </c>
      <c r="J3404" s="8" t="str">
        <f t="shared" si="158"/>
        <v/>
      </c>
      <c r="K3404" s="4" t="str">
        <f t="shared" si="159"/>
        <v>unk</v>
      </c>
      <c r="L3404" s="1" t="str">
        <f t="shared" si="160"/>
        <v>unk</v>
      </c>
    </row>
    <row r="3405" spans="1:12" x14ac:dyDescent="0.2">
      <c r="A3405" s="5" t="s">
        <v>2</v>
      </c>
      <c r="B3405" s="5" t="s">
        <v>967</v>
      </c>
      <c r="J3405" s="8" t="str">
        <f t="shared" ref="J3405:J3468" si="161">IF(COUNT(F3405)=1,F3405*8,"")</f>
        <v/>
      </c>
      <c r="K3405" s="4" t="str">
        <f t="shared" ref="K3405:K3468" si="162">IF( AND(COUNT(J3405)=1,COUNT(C3405)=1), ABS((C3405*60/J3405)), "unk" )</f>
        <v>unk</v>
      </c>
      <c r="L3405" s="1" t="str">
        <f t="shared" si="160"/>
        <v>unk</v>
      </c>
    </row>
    <row r="3406" spans="1:12" x14ac:dyDescent="0.2">
      <c r="A3406" s="5" t="s">
        <v>6</v>
      </c>
      <c r="B3406" s="5" t="s">
        <v>968</v>
      </c>
      <c r="J3406" s="8" t="str">
        <f t="shared" si="161"/>
        <v/>
      </c>
      <c r="K3406" s="4" t="str">
        <f t="shared" si="162"/>
        <v>unk</v>
      </c>
      <c r="L3406" s="1" t="str">
        <f t="shared" si="160"/>
        <v>unk</v>
      </c>
    </row>
    <row r="3407" spans="1:12" x14ac:dyDescent="0.2">
      <c r="A3407" s="5" t="s">
        <v>11</v>
      </c>
      <c r="J3407" s="8" t="str">
        <f t="shared" si="161"/>
        <v/>
      </c>
      <c r="K3407" s="4" t="str">
        <f t="shared" si="162"/>
        <v>unk</v>
      </c>
      <c r="L3407" s="1" t="str">
        <f t="shared" si="160"/>
        <v>unk</v>
      </c>
    </row>
    <row r="3408" spans="1:12" x14ac:dyDescent="0.2">
      <c r="A3408" s="5" t="s">
        <v>13</v>
      </c>
      <c r="B3408" s="5" t="s">
        <v>14</v>
      </c>
      <c r="C3408" s="5" t="s">
        <v>15</v>
      </c>
      <c r="D3408" s="5" t="s">
        <v>16</v>
      </c>
      <c r="E3408" s="5" t="s">
        <v>17</v>
      </c>
      <c r="F3408" s="5" t="s">
        <v>18</v>
      </c>
      <c r="G3408" s="5" t="s">
        <v>19</v>
      </c>
      <c r="H3408" s="5" t="s">
        <v>20</v>
      </c>
      <c r="I3408" s="5" t="s">
        <v>21</v>
      </c>
      <c r="J3408" s="8" t="str">
        <f t="shared" si="161"/>
        <v/>
      </c>
      <c r="K3408" s="4" t="str">
        <f t="shared" si="162"/>
        <v>unk</v>
      </c>
      <c r="L3408" s="1" t="str">
        <f t="shared" si="160"/>
        <v>unk</v>
      </c>
    </row>
    <row r="3409" spans="1:12" x14ac:dyDescent="0.2">
      <c r="A3409" s="5">
        <v>103</v>
      </c>
      <c r="B3409" s="5" t="s">
        <v>969</v>
      </c>
      <c r="C3409" s="5">
        <v>788</v>
      </c>
      <c r="D3409" s="5">
        <v>52</v>
      </c>
      <c r="F3409" s="5">
        <v>690</v>
      </c>
      <c r="G3409" s="5">
        <v>15</v>
      </c>
      <c r="H3409" s="5">
        <v>15</v>
      </c>
      <c r="J3409" s="8">
        <f t="shared" si="161"/>
        <v>5520</v>
      </c>
      <c r="K3409" s="4">
        <f t="shared" si="162"/>
        <v>8.5652173913043477</v>
      </c>
      <c r="L3409" s="1">
        <f t="shared" si="160"/>
        <v>2</v>
      </c>
    </row>
    <row r="3410" spans="1:12" x14ac:dyDescent="0.2">
      <c r="A3410" s="5">
        <v>104</v>
      </c>
      <c r="B3410" s="5" t="s">
        <v>91</v>
      </c>
      <c r="C3410" s="5">
        <v>973</v>
      </c>
      <c r="D3410" s="5">
        <v>64</v>
      </c>
      <c r="F3410" s="5">
        <v>690</v>
      </c>
      <c r="G3410" s="5">
        <v>15</v>
      </c>
      <c r="H3410" s="5">
        <v>15</v>
      </c>
      <c r="J3410" s="8">
        <f t="shared" si="161"/>
        <v>5520</v>
      </c>
      <c r="K3410" s="4">
        <f t="shared" si="162"/>
        <v>10.576086956521738</v>
      </c>
      <c r="L3410" s="1">
        <f t="shared" si="160"/>
        <v>3</v>
      </c>
    </row>
    <row r="3411" spans="1:12" x14ac:dyDescent="0.2">
      <c r="A3411" s="5">
        <v>105</v>
      </c>
      <c r="B3411" s="5" t="s">
        <v>969</v>
      </c>
      <c r="C3411" s="5">
        <v>354</v>
      </c>
      <c r="D3411" s="5">
        <v>23</v>
      </c>
      <c r="F3411" s="5">
        <v>690</v>
      </c>
      <c r="G3411" s="5">
        <v>15</v>
      </c>
      <c r="H3411" s="5">
        <v>15</v>
      </c>
      <c r="J3411" s="8">
        <f t="shared" si="161"/>
        <v>5520</v>
      </c>
      <c r="K3411" s="4">
        <f t="shared" si="162"/>
        <v>3.847826086956522</v>
      </c>
      <c r="L3411" s="1">
        <f t="shared" si="160"/>
        <v>1</v>
      </c>
    </row>
    <row r="3412" spans="1:12" x14ac:dyDescent="0.2">
      <c r="A3412" s="5">
        <v>106</v>
      </c>
      <c r="B3412" s="5" t="s">
        <v>970</v>
      </c>
      <c r="C3412" s="5">
        <v>871</v>
      </c>
      <c r="D3412" s="5">
        <v>58</v>
      </c>
      <c r="F3412" s="5">
        <v>943</v>
      </c>
      <c r="G3412" s="5">
        <v>21</v>
      </c>
      <c r="H3412" s="5">
        <v>21</v>
      </c>
      <c r="J3412" s="8">
        <f t="shared" si="161"/>
        <v>7544</v>
      </c>
      <c r="K3412" s="4">
        <f t="shared" si="162"/>
        <v>6.9273594909862144</v>
      </c>
      <c r="L3412" s="1">
        <f t="shared" si="160"/>
        <v>2</v>
      </c>
    </row>
    <row r="3413" spans="1:12" x14ac:dyDescent="0.2">
      <c r="A3413" s="5">
        <v>107</v>
      </c>
      <c r="B3413" s="5" t="s">
        <v>32</v>
      </c>
      <c r="C3413" s="9">
        <v>1423</v>
      </c>
      <c r="D3413" s="5">
        <v>94</v>
      </c>
      <c r="F3413" s="5">
        <v>690</v>
      </c>
      <c r="G3413" s="5">
        <v>15</v>
      </c>
      <c r="H3413" s="5">
        <v>15</v>
      </c>
      <c r="J3413" s="8">
        <f t="shared" si="161"/>
        <v>5520</v>
      </c>
      <c r="K3413" s="4">
        <f t="shared" si="162"/>
        <v>15.467391304347826</v>
      </c>
      <c r="L3413" s="1">
        <f t="shared" si="160"/>
        <v>3</v>
      </c>
    </row>
    <row r="3414" spans="1:12" x14ac:dyDescent="0.2">
      <c r="A3414" s="5">
        <v>108</v>
      </c>
      <c r="B3414" s="5" t="s">
        <v>32</v>
      </c>
      <c r="C3414" s="5">
        <v>787</v>
      </c>
      <c r="D3414" s="5">
        <v>52</v>
      </c>
      <c r="F3414" s="5">
        <v>690</v>
      </c>
      <c r="G3414" s="5">
        <v>15</v>
      </c>
      <c r="H3414" s="5">
        <v>15</v>
      </c>
      <c r="J3414" s="8">
        <f t="shared" si="161"/>
        <v>5520</v>
      </c>
      <c r="K3414" s="4">
        <f t="shared" si="162"/>
        <v>8.554347826086957</v>
      </c>
      <c r="L3414" s="1">
        <f t="shared" si="160"/>
        <v>2</v>
      </c>
    </row>
    <row r="3415" spans="1:12" x14ac:dyDescent="0.2">
      <c r="A3415" s="5">
        <v>111</v>
      </c>
      <c r="B3415" s="5" t="s">
        <v>32</v>
      </c>
      <c r="C3415" s="5">
        <v>625</v>
      </c>
      <c r="D3415" s="5">
        <v>41</v>
      </c>
      <c r="F3415" s="5">
        <v>736</v>
      </c>
      <c r="G3415" s="5">
        <v>16</v>
      </c>
      <c r="H3415" s="5">
        <v>16</v>
      </c>
      <c r="J3415" s="8">
        <f t="shared" si="161"/>
        <v>5888</v>
      </c>
      <c r="K3415" s="4">
        <f t="shared" si="162"/>
        <v>6.3688858695652177</v>
      </c>
      <c r="L3415" s="1">
        <f t="shared" si="160"/>
        <v>2</v>
      </c>
    </row>
    <row r="3416" spans="1:12" x14ac:dyDescent="0.2">
      <c r="A3416" s="5">
        <v>112</v>
      </c>
      <c r="B3416" s="5" t="s">
        <v>32</v>
      </c>
      <c r="C3416" s="5">
        <v>112</v>
      </c>
      <c r="D3416" s="5">
        <v>7</v>
      </c>
      <c r="F3416" s="5">
        <v>736</v>
      </c>
      <c r="G3416" s="5">
        <v>16</v>
      </c>
      <c r="H3416" s="5">
        <v>7</v>
      </c>
      <c r="J3416" s="8">
        <f t="shared" si="161"/>
        <v>5888</v>
      </c>
      <c r="K3416" s="4">
        <f t="shared" si="162"/>
        <v>1.1413043478260869</v>
      </c>
      <c r="L3416" s="1">
        <f t="shared" ref="L3416:L3479" si="163">IF(AND(COUNT(J3416)=1,COUNT(C3416)=1),IF(COUNT(J3416)=1,(IF(K3416&gt;120,6,IF(K3416&gt;50,5,IF(K3416&gt;24,4,IF(K3416&gt;10,3,IF(K3416&gt;4,2,IF(K3416&gt;1,1,0))))))),""),"unk")</f>
        <v>1</v>
      </c>
    </row>
    <row r="3417" spans="1:12" x14ac:dyDescent="0.2">
      <c r="A3417" s="5">
        <v>113</v>
      </c>
      <c r="B3417" s="5" t="s">
        <v>32</v>
      </c>
      <c r="C3417" s="5">
        <v>728</v>
      </c>
      <c r="D3417" s="5">
        <v>48</v>
      </c>
      <c r="F3417" s="5">
        <v>736</v>
      </c>
      <c r="G3417" s="5">
        <v>16</v>
      </c>
      <c r="H3417" s="5">
        <v>16</v>
      </c>
      <c r="J3417" s="8">
        <f t="shared" si="161"/>
        <v>5888</v>
      </c>
      <c r="K3417" s="4">
        <f t="shared" si="162"/>
        <v>7.4184782608695654</v>
      </c>
      <c r="L3417" s="1">
        <f t="shared" si="163"/>
        <v>2</v>
      </c>
    </row>
    <row r="3418" spans="1:12" x14ac:dyDescent="0.2">
      <c r="A3418" s="5">
        <v>114</v>
      </c>
      <c r="B3418" s="5" t="s">
        <v>32</v>
      </c>
      <c r="C3418" s="5">
        <v>525</v>
      </c>
      <c r="D3418" s="5">
        <v>35</v>
      </c>
      <c r="F3418" s="5">
        <v>1180</v>
      </c>
      <c r="G3418" s="5">
        <v>26</v>
      </c>
      <c r="H3418" s="5">
        <v>26</v>
      </c>
      <c r="J3418" s="8">
        <f t="shared" si="161"/>
        <v>9440</v>
      </c>
      <c r="K3418" s="4">
        <f t="shared" si="162"/>
        <v>3.3368644067796609</v>
      </c>
      <c r="L3418" s="1">
        <f t="shared" si="163"/>
        <v>1</v>
      </c>
    </row>
    <row r="3419" spans="1:12" x14ac:dyDescent="0.2">
      <c r="A3419" s="5">
        <v>201</v>
      </c>
      <c r="B3419" s="5" t="s">
        <v>32</v>
      </c>
      <c r="C3419" s="9">
        <v>1325</v>
      </c>
      <c r="D3419" s="5">
        <v>88</v>
      </c>
      <c r="F3419" s="5">
        <v>690</v>
      </c>
      <c r="G3419" s="5">
        <v>15</v>
      </c>
      <c r="H3419" s="5">
        <v>15</v>
      </c>
      <c r="J3419" s="8">
        <f t="shared" si="161"/>
        <v>5520</v>
      </c>
      <c r="K3419" s="4">
        <f t="shared" si="162"/>
        <v>14.402173913043478</v>
      </c>
      <c r="L3419" s="1">
        <f t="shared" si="163"/>
        <v>3</v>
      </c>
    </row>
    <row r="3420" spans="1:12" x14ac:dyDescent="0.2">
      <c r="A3420" s="5">
        <v>202</v>
      </c>
      <c r="B3420" s="5" t="s">
        <v>32</v>
      </c>
      <c r="C3420" s="5">
        <v>180</v>
      </c>
      <c r="D3420" s="5">
        <v>12</v>
      </c>
      <c r="F3420" s="5">
        <v>690</v>
      </c>
      <c r="G3420" s="5">
        <v>15</v>
      </c>
      <c r="H3420" s="5">
        <v>12</v>
      </c>
      <c r="J3420" s="8">
        <f t="shared" si="161"/>
        <v>5520</v>
      </c>
      <c r="K3420" s="4">
        <f t="shared" si="162"/>
        <v>1.9565217391304348</v>
      </c>
      <c r="L3420" s="1">
        <f t="shared" si="163"/>
        <v>1</v>
      </c>
    </row>
    <row r="3421" spans="1:12" x14ac:dyDescent="0.2">
      <c r="A3421" s="5">
        <v>203</v>
      </c>
      <c r="B3421" s="5" t="s">
        <v>32</v>
      </c>
      <c r="C3421" s="5">
        <v>428</v>
      </c>
      <c r="D3421" s="5">
        <v>28</v>
      </c>
      <c r="F3421" s="5">
        <v>690</v>
      </c>
      <c r="G3421" s="5">
        <v>15</v>
      </c>
      <c r="H3421" s="5">
        <v>15</v>
      </c>
      <c r="J3421" s="8">
        <f t="shared" si="161"/>
        <v>5520</v>
      </c>
      <c r="K3421" s="4">
        <f t="shared" si="162"/>
        <v>4.6521739130434785</v>
      </c>
      <c r="L3421" s="1">
        <f t="shared" si="163"/>
        <v>2</v>
      </c>
    </row>
    <row r="3422" spans="1:12" x14ac:dyDescent="0.2">
      <c r="A3422" s="5">
        <v>204</v>
      </c>
      <c r="B3422" s="5" t="s">
        <v>32</v>
      </c>
      <c r="C3422" s="5">
        <v>487</v>
      </c>
      <c r="D3422" s="5">
        <v>32</v>
      </c>
      <c r="F3422" s="5">
        <v>690</v>
      </c>
      <c r="G3422" s="5">
        <v>15</v>
      </c>
      <c r="H3422" s="5">
        <v>15</v>
      </c>
      <c r="J3422" s="8">
        <f t="shared" si="161"/>
        <v>5520</v>
      </c>
      <c r="K3422" s="4">
        <f t="shared" si="162"/>
        <v>5.2934782608695654</v>
      </c>
      <c r="L3422" s="1">
        <f t="shared" si="163"/>
        <v>2</v>
      </c>
    </row>
    <row r="3423" spans="1:12" x14ac:dyDescent="0.2">
      <c r="A3423" s="5">
        <v>205</v>
      </c>
      <c r="B3423" s="5" t="s">
        <v>32</v>
      </c>
      <c r="C3423" s="5">
        <v>73</v>
      </c>
      <c r="D3423" s="5">
        <v>4</v>
      </c>
      <c r="F3423" s="5">
        <v>805</v>
      </c>
      <c r="G3423" s="5">
        <v>18</v>
      </c>
      <c r="H3423" s="5">
        <v>4</v>
      </c>
      <c r="J3423" s="8">
        <f t="shared" si="161"/>
        <v>6440</v>
      </c>
      <c r="K3423" s="4">
        <f t="shared" si="162"/>
        <v>0.68012422360248448</v>
      </c>
      <c r="L3423" s="1">
        <f t="shared" si="163"/>
        <v>0</v>
      </c>
    </row>
    <row r="3424" spans="1:12" x14ac:dyDescent="0.2">
      <c r="A3424" s="5">
        <v>206</v>
      </c>
      <c r="B3424" s="5" t="s">
        <v>32</v>
      </c>
      <c r="C3424" s="5">
        <v>796</v>
      </c>
      <c r="D3424" s="5">
        <v>53</v>
      </c>
      <c r="F3424" s="5">
        <v>943</v>
      </c>
      <c r="G3424" s="5">
        <v>21</v>
      </c>
      <c r="H3424" s="5">
        <v>21</v>
      </c>
      <c r="J3424" s="8">
        <f t="shared" si="161"/>
        <v>7544</v>
      </c>
      <c r="K3424" s="4">
        <f t="shared" si="162"/>
        <v>6.3308589607635204</v>
      </c>
      <c r="L3424" s="1">
        <f t="shared" si="163"/>
        <v>2</v>
      </c>
    </row>
    <row r="3425" spans="1:12" x14ac:dyDescent="0.2">
      <c r="A3425" s="5">
        <v>207</v>
      </c>
      <c r="B3425" s="5" t="s">
        <v>32</v>
      </c>
      <c r="C3425" s="5">
        <v>63</v>
      </c>
      <c r="D3425" s="5">
        <v>4</v>
      </c>
      <c r="F3425" s="5">
        <v>690</v>
      </c>
      <c r="G3425" s="5">
        <v>15</v>
      </c>
      <c r="H3425" s="5">
        <v>4</v>
      </c>
      <c r="J3425" s="8">
        <f t="shared" si="161"/>
        <v>5520</v>
      </c>
      <c r="K3425" s="4">
        <f t="shared" si="162"/>
        <v>0.68478260869565222</v>
      </c>
      <c r="L3425" s="1">
        <f t="shared" si="163"/>
        <v>0</v>
      </c>
    </row>
    <row r="3426" spans="1:12" x14ac:dyDescent="0.2">
      <c r="A3426" s="5">
        <v>208</v>
      </c>
      <c r="B3426" s="5" t="s">
        <v>32</v>
      </c>
      <c r="C3426" s="5">
        <v>445</v>
      </c>
      <c r="D3426" s="5">
        <v>29</v>
      </c>
      <c r="F3426" s="5">
        <v>690</v>
      </c>
      <c r="G3426" s="5">
        <v>15</v>
      </c>
      <c r="H3426" s="5">
        <v>15</v>
      </c>
      <c r="J3426" s="8">
        <f t="shared" si="161"/>
        <v>5520</v>
      </c>
      <c r="K3426" s="4">
        <f t="shared" si="162"/>
        <v>4.8369565217391308</v>
      </c>
      <c r="L3426" s="1">
        <f t="shared" si="163"/>
        <v>2</v>
      </c>
    </row>
    <row r="3427" spans="1:12" x14ac:dyDescent="0.2">
      <c r="A3427" s="5">
        <v>211</v>
      </c>
      <c r="B3427" s="5" t="s">
        <v>32</v>
      </c>
      <c r="C3427" s="5">
        <v>0</v>
      </c>
      <c r="D3427" s="5">
        <v>0</v>
      </c>
      <c r="F3427" s="5">
        <v>736</v>
      </c>
      <c r="G3427" s="5">
        <v>16</v>
      </c>
      <c r="H3427" s="5">
        <v>0</v>
      </c>
      <c r="J3427" s="8">
        <f t="shared" si="161"/>
        <v>5888</v>
      </c>
      <c r="K3427" s="4">
        <f t="shared" si="162"/>
        <v>0</v>
      </c>
      <c r="L3427" s="1">
        <f t="shared" si="163"/>
        <v>0</v>
      </c>
    </row>
    <row r="3428" spans="1:12" x14ac:dyDescent="0.2">
      <c r="A3428" s="5">
        <v>212</v>
      </c>
      <c r="B3428" s="5" t="s">
        <v>32</v>
      </c>
      <c r="C3428" s="5">
        <v>0</v>
      </c>
      <c r="D3428" s="5">
        <v>0</v>
      </c>
      <c r="F3428" s="5">
        <v>736</v>
      </c>
      <c r="G3428" s="5">
        <v>16</v>
      </c>
      <c r="H3428" s="5">
        <v>0</v>
      </c>
      <c r="J3428" s="8">
        <f t="shared" si="161"/>
        <v>5888</v>
      </c>
      <c r="K3428" s="4">
        <f t="shared" si="162"/>
        <v>0</v>
      </c>
      <c r="L3428" s="1">
        <f t="shared" si="163"/>
        <v>0</v>
      </c>
    </row>
    <row r="3429" spans="1:12" x14ac:dyDescent="0.2">
      <c r="A3429" s="5">
        <v>213</v>
      </c>
      <c r="B3429" s="5" t="s">
        <v>32</v>
      </c>
      <c r="C3429" s="5">
        <v>670</v>
      </c>
      <c r="D3429" s="5">
        <v>44</v>
      </c>
      <c r="F3429" s="5">
        <v>736</v>
      </c>
      <c r="G3429" s="5">
        <v>16</v>
      </c>
      <c r="H3429" s="5">
        <v>16</v>
      </c>
      <c r="J3429" s="8">
        <f t="shared" si="161"/>
        <v>5888</v>
      </c>
      <c r="K3429" s="4">
        <f t="shared" si="162"/>
        <v>6.8274456521739131</v>
      </c>
      <c r="L3429" s="1">
        <f t="shared" si="163"/>
        <v>2</v>
      </c>
    </row>
    <row r="3430" spans="1:12" x14ac:dyDescent="0.2">
      <c r="A3430" s="5">
        <v>214</v>
      </c>
      <c r="B3430" s="5" t="s">
        <v>32</v>
      </c>
      <c r="C3430" s="5">
        <v>0</v>
      </c>
      <c r="D3430" s="5">
        <v>0</v>
      </c>
      <c r="F3430" s="5">
        <v>736</v>
      </c>
      <c r="G3430" s="5">
        <v>16</v>
      </c>
      <c r="H3430" s="5">
        <v>0</v>
      </c>
      <c r="J3430" s="8">
        <f t="shared" si="161"/>
        <v>5888</v>
      </c>
      <c r="K3430" s="4">
        <f t="shared" si="162"/>
        <v>0</v>
      </c>
      <c r="L3430" s="1">
        <f t="shared" si="163"/>
        <v>0</v>
      </c>
    </row>
    <row r="3431" spans="1:12" x14ac:dyDescent="0.2">
      <c r="A3431" s="5">
        <v>215</v>
      </c>
      <c r="B3431" s="5" t="s">
        <v>32</v>
      </c>
      <c r="C3431" s="5">
        <v>745</v>
      </c>
      <c r="D3431" s="5">
        <v>49</v>
      </c>
      <c r="F3431" s="5">
        <v>736</v>
      </c>
      <c r="G3431" s="5">
        <v>16</v>
      </c>
      <c r="H3431" s="5">
        <v>16</v>
      </c>
      <c r="J3431" s="8">
        <f t="shared" si="161"/>
        <v>5888</v>
      </c>
      <c r="K3431" s="4">
        <f t="shared" si="162"/>
        <v>7.5917119565217392</v>
      </c>
      <c r="L3431" s="1">
        <f t="shared" si="163"/>
        <v>2</v>
      </c>
    </row>
    <row r="3432" spans="1:12" x14ac:dyDescent="0.2">
      <c r="A3432" s="5">
        <v>301</v>
      </c>
      <c r="B3432" s="5" t="s">
        <v>32</v>
      </c>
      <c r="C3432" s="5">
        <v>142</v>
      </c>
      <c r="D3432" s="5">
        <v>9</v>
      </c>
      <c r="F3432" s="5">
        <v>690</v>
      </c>
      <c r="G3432" s="5">
        <v>15</v>
      </c>
      <c r="H3432" s="5">
        <v>9</v>
      </c>
      <c r="J3432" s="8">
        <f t="shared" si="161"/>
        <v>5520</v>
      </c>
      <c r="K3432" s="4">
        <f t="shared" si="162"/>
        <v>1.5434782608695652</v>
      </c>
      <c r="L3432" s="1">
        <f t="shared" si="163"/>
        <v>1</v>
      </c>
    </row>
    <row r="3433" spans="1:12" x14ac:dyDescent="0.2">
      <c r="A3433" s="5">
        <v>302</v>
      </c>
      <c r="B3433" s="5" t="s">
        <v>32</v>
      </c>
      <c r="C3433" s="5">
        <v>447</v>
      </c>
      <c r="D3433" s="5">
        <v>29</v>
      </c>
      <c r="F3433" s="5">
        <v>690</v>
      </c>
      <c r="G3433" s="5">
        <v>15</v>
      </c>
      <c r="H3433" s="5">
        <v>15</v>
      </c>
      <c r="J3433" s="8">
        <f t="shared" si="161"/>
        <v>5520</v>
      </c>
      <c r="K3433" s="4">
        <f t="shared" si="162"/>
        <v>4.8586956521739131</v>
      </c>
      <c r="L3433" s="1">
        <f t="shared" si="163"/>
        <v>2</v>
      </c>
    </row>
    <row r="3434" spans="1:12" x14ac:dyDescent="0.2">
      <c r="A3434" s="5">
        <v>303</v>
      </c>
      <c r="B3434" s="5" t="s">
        <v>32</v>
      </c>
      <c r="C3434" s="5">
        <v>117</v>
      </c>
      <c r="D3434" s="5">
        <v>7</v>
      </c>
      <c r="F3434" s="5">
        <v>690</v>
      </c>
      <c r="G3434" s="5">
        <v>15</v>
      </c>
      <c r="H3434" s="5">
        <v>7</v>
      </c>
      <c r="J3434" s="8">
        <f t="shared" si="161"/>
        <v>5520</v>
      </c>
      <c r="K3434" s="4">
        <f t="shared" si="162"/>
        <v>1.2717391304347827</v>
      </c>
      <c r="L3434" s="1">
        <f t="shared" si="163"/>
        <v>1</v>
      </c>
    </row>
    <row r="3435" spans="1:12" x14ac:dyDescent="0.2">
      <c r="A3435" s="5">
        <v>304</v>
      </c>
      <c r="B3435" s="5" t="s">
        <v>32</v>
      </c>
      <c r="C3435" s="5">
        <v>147</v>
      </c>
      <c r="D3435" s="5">
        <v>9</v>
      </c>
      <c r="F3435" s="5">
        <v>690</v>
      </c>
      <c r="G3435" s="5">
        <v>15</v>
      </c>
      <c r="H3435" s="5">
        <v>9</v>
      </c>
      <c r="J3435" s="8">
        <f t="shared" si="161"/>
        <v>5520</v>
      </c>
      <c r="K3435" s="4">
        <f t="shared" si="162"/>
        <v>1.5978260869565217</v>
      </c>
      <c r="L3435" s="1">
        <f t="shared" si="163"/>
        <v>1</v>
      </c>
    </row>
    <row r="3436" spans="1:12" x14ac:dyDescent="0.2">
      <c r="A3436" s="5">
        <v>305</v>
      </c>
      <c r="B3436" s="5" t="s">
        <v>32</v>
      </c>
      <c r="C3436" s="5">
        <v>120</v>
      </c>
      <c r="D3436" s="5">
        <v>8</v>
      </c>
      <c r="F3436" s="5">
        <v>805</v>
      </c>
      <c r="G3436" s="5">
        <v>18</v>
      </c>
      <c r="H3436" s="5">
        <v>8</v>
      </c>
      <c r="J3436" s="8">
        <f t="shared" si="161"/>
        <v>6440</v>
      </c>
      <c r="K3436" s="4">
        <f t="shared" si="162"/>
        <v>1.1180124223602483</v>
      </c>
      <c r="L3436" s="1">
        <f t="shared" si="163"/>
        <v>1</v>
      </c>
    </row>
    <row r="3437" spans="1:12" x14ac:dyDescent="0.2">
      <c r="A3437" s="5">
        <v>306</v>
      </c>
      <c r="B3437" s="5" t="s">
        <v>32</v>
      </c>
      <c r="C3437" s="5">
        <v>796</v>
      </c>
      <c r="D3437" s="5">
        <v>53</v>
      </c>
      <c r="F3437" s="5">
        <v>1048</v>
      </c>
      <c r="G3437" s="5">
        <v>23</v>
      </c>
      <c r="H3437" s="5">
        <v>23</v>
      </c>
      <c r="J3437" s="8">
        <f t="shared" si="161"/>
        <v>8384</v>
      </c>
      <c r="K3437" s="4">
        <f t="shared" si="162"/>
        <v>5.6965648854961835</v>
      </c>
      <c r="L3437" s="1">
        <f t="shared" si="163"/>
        <v>2</v>
      </c>
    </row>
    <row r="3438" spans="1:12" x14ac:dyDescent="0.2">
      <c r="A3438" s="5">
        <v>307</v>
      </c>
      <c r="B3438" s="5" t="s">
        <v>32</v>
      </c>
      <c r="C3438" s="5">
        <v>370</v>
      </c>
      <c r="D3438" s="5">
        <v>24</v>
      </c>
      <c r="F3438" s="5">
        <v>690</v>
      </c>
      <c r="G3438" s="5">
        <v>15</v>
      </c>
      <c r="H3438" s="5">
        <v>15</v>
      </c>
      <c r="J3438" s="8">
        <f t="shared" si="161"/>
        <v>5520</v>
      </c>
      <c r="K3438" s="4">
        <f t="shared" si="162"/>
        <v>4.0217391304347823</v>
      </c>
      <c r="L3438" s="1">
        <f t="shared" si="163"/>
        <v>2</v>
      </c>
    </row>
    <row r="3439" spans="1:12" x14ac:dyDescent="0.2">
      <c r="A3439" s="5">
        <v>308</v>
      </c>
      <c r="B3439" s="5" t="s">
        <v>32</v>
      </c>
      <c r="C3439" s="5">
        <v>477</v>
      </c>
      <c r="D3439" s="5">
        <v>31</v>
      </c>
      <c r="F3439" s="5">
        <v>690</v>
      </c>
      <c r="G3439" s="5">
        <v>15</v>
      </c>
      <c r="H3439" s="5">
        <v>15</v>
      </c>
      <c r="J3439" s="8">
        <f t="shared" si="161"/>
        <v>5520</v>
      </c>
      <c r="K3439" s="4">
        <f t="shared" si="162"/>
        <v>5.1847826086956523</v>
      </c>
      <c r="L3439" s="1">
        <f t="shared" si="163"/>
        <v>2</v>
      </c>
    </row>
    <row r="3440" spans="1:12" x14ac:dyDescent="0.2">
      <c r="A3440" s="5">
        <v>309</v>
      </c>
      <c r="B3440" s="5" t="s">
        <v>32</v>
      </c>
      <c r="C3440" s="5">
        <v>115</v>
      </c>
      <c r="D3440" s="5">
        <v>7</v>
      </c>
      <c r="F3440" s="5">
        <v>690</v>
      </c>
      <c r="G3440" s="5">
        <v>15</v>
      </c>
      <c r="H3440" s="5">
        <v>7</v>
      </c>
      <c r="J3440" s="8">
        <f t="shared" si="161"/>
        <v>5520</v>
      </c>
      <c r="K3440" s="4">
        <f t="shared" si="162"/>
        <v>1.25</v>
      </c>
      <c r="L3440" s="1">
        <f t="shared" si="163"/>
        <v>1</v>
      </c>
    </row>
    <row r="3441" spans="1:12" x14ac:dyDescent="0.2">
      <c r="A3441" s="5">
        <v>311</v>
      </c>
      <c r="B3441" s="5" t="s">
        <v>32</v>
      </c>
      <c r="C3441" s="5">
        <v>572</v>
      </c>
      <c r="D3441" s="5">
        <v>38</v>
      </c>
      <c r="F3441" s="5">
        <v>736</v>
      </c>
      <c r="G3441" s="5">
        <v>16</v>
      </c>
      <c r="H3441" s="5">
        <v>16</v>
      </c>
      <c r="J3441" s="8">
        <f t="shared" si="161"/>
        <v>5888</v>
      </c>
      <c r="K3441" s="4">
        <f t="shared" si="162"/>
        <v>5.8288043478260869</v>
      </c>
      <c r="L3441" s="1">
        <f t="shared" si="163"/>
        <v>2</v>
      </c>
    </row>
    <row r="3442" spans="1:12" x14ac:dyDescent="0.2">
      <c r="A3442" s="5">
        <v>312</v>
      </c>
      <c r="B3442" s="5" t="s">
        <v>32</v>
      </c>
      <c r="C3442" s="5">
        <v>0</v>
      </c>
      <c r="D3442" s="5">
        <v>0</v>
      </c>
      <c r="F3442" s="5">
        <v>736</v>
      </c>
      <c r="G3442" s="5">
        <v>16</v>
      </c>
      <c r="H3442" s="5">
        <v>0</v>
      </c>
      <c r="J3442" s="8">
        <f t="shared" si="161"/>
        <v>5888</v>
      </c>
      <c r="K3442" s="4">
        <f t="shared" si="162"/>
        <v>0</v>
      </c>
      <c r="L3442" s="1">
        <f t="shared" si="163"/>
        <v>0</v>
      </c>
    </row>
    <row r="3443" spans="1:12" x14ac:dyDescent="0.2">
      <c r="A3443" s="5">
        <v>313</v>
      </c>
      <c r="B3443" s="5" t="s">
        <v>32</v>
      </c>
      <c r="C3443" s="5">
        <v>697</v>
      </c>
      <c r="D3443" s="5">
        <v>46</v>
      </c>
      <c r="F3443" s="5">
        <v>736</v>
      </c>
      <c r="G3443" s="5">
        <v>16</v>
      </c>
      <c r="H3443" s="5">
        <v>16</v>
      </c>
      <c r="J3443" s="8">
        <f t="shared" si="161"/>
        <v>5888</v>
      </c>
      <c r="K3443" s="4">
        <f t="shared" si="162"/>
        <v>7.1025815217391308</v>
      </c>
      <c r="L3443" s="1">
        <f t="shared" si="163"/>
        <v>2</v>
      </c>
    </row>
    <row r="3444" spans="1:12" x14ac:dyDescent="0.2">
      <c r="A3444" s="5">
        <v>314</v>
      </c>
      <c r="B3444" s="5" t="s">
        <v>32</v>
      </c>
      <c r="C3444" s="5">
        <v>0</v>
      </c>
      <c r="D3444" s="5">
        <v>0</v>
      </c>
      <c r="F3444" s="5">
        <v>736</v>
      </c>
      <c r="G3444" s="5">
        <v>16</v>
      </c>
      <c r="H3444" s="5">
        <v>0</v>
      </c>
      <c r="J3444" s="8">
        <f t="shared" si="161"/>
        <v>5888</v>
      </c>
      <c r="K3444" s="4">
        <f t="shared" si="162"/>
        <v>0</v>
      </c>
      <c r="L3444" s="1">
        <f t="shared" si="163"/>
        <v>0</v>
      </c>
    </row>
    <row r="3445" spans="1:12" x14ac:dyDescent="0.2">
      <c r="A3445" s="5">
        <v>315</v>
      </c>
      <c r="B3445" s="5" t="s">
        <v>32</v>
      </c>
      <c r="C3445" s="5">
        <v>0</v>
      </c>
      <c r="D3445" s="5">
        <v>0</v>
      </c>
      <c r="F3445" s="5">
        <v>736</v>
      </c>
      <c r="G3445" s="5">
        <v>16</v>
      </c>
      <c r="H3445" s="5">
        <v>0</v>
      </c>
      <c r="J3445" s="8">
        <f t="shared" si="161"/>
        <v>5888</v>
      </c>
      <c r="K3445" s="4">
        <f t="shared" si="162"/>
        <v>0</v>
      </c>
      <c r="L3445" s="1">
        <f t="shared" si="163"/>
        <v>0</v>
      </c>
    </row>
    <row r="3446" spans="1:12" x14ac:dyDescent="0.2">
      <c r="A3446" s="5" t="s">
        <v>26</v>
      </c>
      <c r="B3446" s="5" t="s">
        <v>971</v>
      </c>
      <c r="C3446" s="5">
        <v>970</v>
      </c>
      <c r="D3446" s="5">
        <v>64</v>
      </c>
      <c r="F3446" s="5">
        <v>2595</v>
      </c>
      <c r="G3446" s="5">
        <v>58</v>
      </c>
      <c r="H3446" s="5">
        <v>58</v>
      </c>
      <c r="J3446" s="8">
        <f t="shared" si="161"/>
        <v>20760</v>
      </c>
      <c r="K3446" s="4">
        <f t="shared" si="162"/>
        <v>2.8034682080924855</v>
      </c>
      <c r="L3446" s="1">
        <f t="shared" si="163"/>
        <v>1</v>
      </c>
    </row>
    <row r="3447" spans="1:12" x14ac:dyDescent="0.2">
      <c r="A3447" s="5" t="s">
        <v>26</v>
      </c>
      <c r="B3447" s="5" t="s">
        <v>109</v>
      </c>
      <c r="C3447" s="5">
        <v>462</v>
      </c>
      <c r="D3447" s="5">
        <v>30</v>
      </c>
      <c r="F3447" s="5">
        <v>1400</v>
      </c>
      <c r="G3447" s="5">
        <v>31</v>
      </c>
      <c r="H3447" s="5">
        <v>30</v>
      </c>
      <c r="J3447" s="8">
        <f t="shared" si="161"/>
        <v>11200</v>
      </c>
      <c r="K3447" s="4">
        <f t="shared" si="162"/>
        <v>2.4750000000000001</v>
      </c>
      <c r="L3447" s="1">
        <f t="shared" si="163"/>
        <v>1</v>
      </c>
    </row>
    <row r="3448" spans="1:12" x14ac:dyDescent="0.2">
      <c r="A3448" s="5" t="s">
        <v>26</v>
      </c>
      <c r="B3448" s="5" t="s">
        <v>109</v>
      </c>
      <c r="C3448" s="5">
        <v>0</v>
      </c>
      <c r="D3448" s="5">
        <v>0</v>
      </c>
      <c r="F3448" s="5">
        <v>1400</v>
      </c>
      <c r="G3448" s="5">
        <v>31</v>
      </c>
      <c r="H3448" s="5">
        <v>0</v>
      </c>
      <c r="J3448" s="8">
        <f t="shared" si="161"/>
        <v>11200</v>
      </c>
      <c r="K3448" s="4">
        <f t="shared" si="162"/>
        <v>0</v>
      </c>
      <c r="L3448" s="1">
        <f t="shared" si="163"/>
        <v>0</v>
      </c>
    </row>
    <row r="3449" spans="1:12" x14ac:dyDescent="0.2">
      <c r="A3449" s="5" t="s">
        <v>26</v>
      </c>
      <c r="B3449" s="5" t="s">
        <v>109</v>
      </c>
      <c r="C3449" s="5">
        <v>432</v>
      </c>
      <c r="D3449" s="5">
        <v>28</v>
      </c>
      <c r="F3449" s="5">
        <v>1400</v>
      </c>
      <c r="G3449" s="5">
        <v>31</v>
      </c>
      <c r="H3449" s="5">
        <v>28</v>
      </c>
      <c r="J3449" s="8">
        <f t="shared" si="161"/>
        <v>11200</v>
      </c>
      <c r="K3449" s="4">
        <f t="shared" si="162"/>
        <v>2.3142857142857145</v>
      </c>
      <c r="L3449" s="1">
        <f t="shared" si="163"/>
        <v>1</v>
      </c>
    </row>
    <row r="3450" spans="1:12" x14ac:dyDescent="0.2">
      <c r="A3450" s="5" t="s">
        <v>26</v>
      </c>
      <c r="B3450" s="5" t="s">
        <v>972</v>
      </c>
      <c r="C3450" s="9">
        <v>1050</v>
      </c>
      <c r="D3450" s="5">
        <v>70</v>
      </c>
      <c r="F3450" s="5">
        <v>744</v>
      </c>
      <c r="G3450" s="5">
        <v>16</v>
      </c>
      <c r="H3450" s="5">
        <v>16</v>
      </c>
      <c r="J3450" s="8">
        <f t="shared" si="161"/>
        <v>5952</v>
      </c>
      <c r="K3450" s="4">
        <f t="shared" si="162"/>
        <v>10.584677419354838</v>
      </c>
      <c r="L3450" s="1">
        <f t="shared" si="163"/>
        <v>3</v>
      </c>
    </row>
    <row r="3451" spans="1:12" x14ac:dyDescent="0.2">
      <c r="A3451" s="5" t="s">
        <v>26</v>
      </c>
      <c r="B3451" s="5" t="s">
        <v>973</v>
      </c>
      <c r="C3451" s="5">
        <v>735</v>
      </c>
      <c r="D3451" s="5">
        <v>49</v>
      </c>
      <c r="F3451" s="5">
        <v>720</v>
      </c>
      <c r="G3451" s="5">
        <v>16</v>
      </c>
      <c r="H3451" s="5">
        <v>16</v>
      </c>
      <c r="J3451" s="8">
        <f t="shared" si="161"/>
        <v>5760</v>
      </c>
      <c r="K3451" s="4">
        <f t="shared" si="162"/>
        <v>7.65625</v>
      </c>
      <c r="L3451" s="1">
        <f t="shared" si="163"/>
        <v>2</v>
      </c>
    </row>
    <row r="3452" spans="1:12" x14ac:dyDescent="0.2">
      <c r="J3452" s="8" t="str">
        <f t="shared" si="161"/>
        <v/>
      </c>
      <c r="K3452" s="4" t="str">
        <f t="shared" si="162"/>
        <v>unk</v>
      </c>
      <c r="L3452" s="1" t="str">
        <f t="shared" si="163"/>
        <v>unk</v>
      </c>
    </row>
    <row r="3453" spans="1:12" x14ac:dyDescent="0.2">
      <c r="A3453" s="5" t="s">
        <v>0</v>
      </c>
      <c r="B3453" s="6">
        <v>44307</v>
      </c>
      <c r="J3453" s="8" t="str">
        <f t="shared" si="161"/>
        <v/>
      </c>
      <c r="K3453" s="4" t="str">
        <f t="shared" si="162"/>
        <v>unk</v>
      </c>
      <c r="L3453" s="1" t="str">
        <f t="shared" si="163"/>
        <v>unk</v>
      </c>
    </row>
    <row r="3454" spans="1:12" x14ac:dyDescent="0.2">
      <c r="A3454" s="5" t="s">
        <v>2</v>
      </c>
      <c r="B3454" s="5" t="s">
        <v>974</v>
      </c>
      <c r="C3454" s="5" t="s">
        <v>270</v>
      </c>
      <c r="J3454" s="8" t="str">
        <f t="shared" si="161"/>
        <v/>
      </c>
      <c r="K3454" s="4" t="str">
        <f t="shared" si="162"/>
        <v>unk</v>
      </c>
      <c r="L3454" s="1" t="str">
        <f t="shared" si="163"/>
        <v>unk</v>
      </c>
    </row>
    <row r="3455" spans="1:12" x14ac:dyDescent="0.2">
      <c r="A3455" s="5" t="s">
        <v>6</v>
      </c>
      <c r="B3455" s="5" t="s">
        <v>74</v>
      </c>
      <c r="C3455" s="5" t="s">
        <v>75</v>
      </c>
      <c r="J3455" s="8" t="str">
        <f t="shared" si="161"/>
        <v/>
      </c>
      <c r="K3455" s="4" t="str">
        <f t="shared" si="162"/>
        <v>unk</v>
      </c>
      <c r="L3455" s="1" t="str">
        <f t="shared" si="163"/>
        <v>unk</v>
      </c>
    </row>
    <row r="3456" spans="1:12" x14ac:dyDescent="0.2">
      <c r="A3456" s="5" t="s">
        <v>11</v>
      </c>
      <c r="J3456" s="8" t="str">
        <f t="shared" si="161"/>
        <v/>
      </c>
      <c r="K3456" s="4" t="str">
        <f t="shared" si="162"/>
        <v>unk</v>
      </c>
      <c r="L3456" s="1" t="str">
        <f t="shared" si="163"/>
        <v>unk</v>
      </c>
    </row>
    <row r="3457" spans="1:12" x14ac:dyDescent="0.2">
      <c r="A3457" s="5" t="s">
        <v>13</v>
      </c>
      <c r="B3457" s="5" t="s">
        <v>14</v>
      </c>
      <c r="C3457" s="5" t="s">
        <v>15</v>
      </c>
      <c r="D3457" s="5" t="s">
        <v>16</v>
      </c>
      <c r="E3457" s="5" t="s">
        <v>17</v>
      </c>
      <c r="F3457" s="5" t="s">
        <v>18</v>
      </c>
      <c r="G3457" s="5" t="s">
        <v>19</v>
      </c>
      <c r="H3457" s="5" t="s">
        <v>20</v>
      </c>
      <c r="I3457" s="5" t="s">
        <v>21</v>
      </c>
      <c r="J3457" s="8" t="str">
        <f t="shared" si="161"/>
        <v/>
      </c>
      <c r="K3457" s="4" t="str">
        <f t="shared" si="162"/>
        <v>unk</v>
      </c>
      <c r="L3457" s="1" t="str">
        <f t="shared" si="163"/>
        <v>unk</v>
      </c>
    </row>
    <row r="3458" spans="1:12" x14ac:dyDescent="0.2">
      <c r="A3458" s="5" t="s">
        <v>84</v>
      </c>
      <c r="B3458" s="5" t="s">
        <v>32</v>
      </c>
      <c r="C3458" s="5">
        <v>736</v>
      </c>
      <c r="D3458" s="5">
        <v>49</v>
      </c>
      <c r="F3458" s="5">
        <v>736</v>
      </c>
      <c r="G3458" s="5">
        <v>16</v>
      </c>
      <c r="H3458" s="5">
        <v>16</v>
      </c>
      <c r="I3458" s="5" t="s">
        <v>31</v>
      </c>
      <c r="J3458" s="8">
        <f t="shared" si="161"/>
        <v>5888</v>
      </c>
      <c r="K3458" s="4">
        <f t="shared" si="162"/>
        <v>7.5</v>
      </c>
      <c r="L3458" s="1">
        <f t="shared" si="163"/>
        <v>2</v>
      </c>
    </row>
    <row r="3459" spans="1:12" x14ac:dyDescent="0.2">
      <c r="A3459" s="5" t="s">
        <v>85</v>
      </c>
      <c r="B3459" s="5" t="s">
        <v>32</v>
      </c>
      <c r="C3459" s="5">
        <v>0</v>
      </c>
      <c r="D3459" s="5">
        <v>0</v>
      </c>
      <c r="E3459" s="5" t="s">
        <v>33</v>
      </c>
      <c r="F3459" s="8">
        <v>1848</v>
      </c>
      <c r="G3459" s="5">
        <v>42</v>
      </c>
      <c r="H3459" s="5">
        <v>42</v>
      </c>
      <c r="I3459" s="5" t="s">
        <v>31</v>
      </c>
      <c r="J3459" s="8">
        <f t="shared" si="161"/>
        <v>14784</v>
      </c>
      <c r="K3459" s="4">
        <f t="shared" si="162"/>
        <v>0</v>
      </c>
      <c r="L3459" s="1">
        <f t="shared" si="163"/>
        <v>0</v>
      </c>
    </row>
    <row r="3460" spans="1:12" x14ac:dyDescent="0.2">
      <c r="A3460" s="5" t="s">
        <v>975</v>
      </c>
      <c r="B3460" s="5" t="s">
        <v>32</v>
      </c>
      <c r="C3460" s="5">
        <v>994</v>
      </c>
      <c r="D3460" s="5">
        <v>66</v>
      </c>
      <c r="F3460" s="8">
        <v>1032</v>
      </c>
      <c r="G3460" s="5">
        <v>23</v>
      </c>
      <c r="H3460" s="5">
        <v>23</v>
      </c>
      <c r="I3460" s="5" t="s">
        <v>31</v>
      </c>
      <c r="J3460" s="8">
        <f t="shared" si="161"/>
        <v>8256</v>
      </c>
      <c r="K3460" s="4">
        <f t="shared" si="162"/>
        <v>7.2238372093023253</v>
      </c>
      <c r="L3460" s="1">
        <f t="shared" si="163"/>
        <v>2</v>
      </c>
    </row>
    <row r="3461" spans="1:12" x14ac:dyDescent="0.2">
      <c r="A3461" s="5" t="s">
        <v>976</v>
      </c>
      <c r="B3461" s="5" t="s">
        <v>32</v>
      </c>
      <c r="C3461" s="5">
        <v>701</v>
      </c>
      <c r="D3461" s="5">
        <v>46</v>
      </c>
      <c r="F3461" s="5">
        <v>768</v>
      </c>
      <c r="G3461" s="5">
        <v>17</v>
      </c>
      <c r="H3461" s="5">
        <v>17</v>
      </c>
      <c r="I3461" s="5" t="s">
        <v>31</v>
      </c>
      <c r="J3461" s="8">
        <f t="shared" si="161"/>
        <v>6144</v>
      </c>
      <c r="K3461" s="4">
        <f t="shared" si="162"/>
        <v>6.845703125</v>
      </c>
      <c r="L3461" s="1">
        <f t="shared" si="163"/>
        <v>2</v>
      </c>
    </row>
    <row r="3462" spans="1:12" x14ac:dyDescent="0.2">
      <c r="A3462" s="5" t="s">
        <v>977</v>
      </c>
      <c r="B3462" s="5" t="s">
        <v>32</v>
      </c>
      <c r="C3462" s="5">
        <v>360</v>
      </c>
      <c r="D3462" s="5">
        <v>24</v>
      </c>
      <c r="F3462" s="5">
        <v>816</v>
      </c>
      <c r="G3462" s="5">
        <v>18</v>
      </c>
      <c r="H3462" s="5">
        <v>18</v>
      </c>
      <c r="I3462" s="5" t="s">
        <v>31</v>
      </c>
      <c r="J3462" s="8">
        <f t="shared" si="161"/>
        <v>6528</v>
      </c>
      <c r="K3462" s="4">
        <f t="shared" si="162"/>
        <v>3.3088235294117645</v>
      </c>
      <c r="L3462" s="1">
        <f t="shared" si="163"/>
        <v>1</v>
      </c>
    </row>
    <row r="3463" spans="1:12" x14ac:dyDescent="0.2">
      <c r="A3463" s="5" t="s">
        <v>978</v>
      </c>
      <c r="B3463" s="5" t="s">
        <v>32</v>
      </c>
      <c r="C3463" s="5">
        <v>419</v>
      </c>
      <c r="D3463" s="5">
        <v>27</v>
      </c>
      <c r="F3463" s="5">
        <v>546</v>
      </c>
      <c r="G3463" s="5">
        <v>12</v>
      </c>
      <c r="H3463" s="5">
        <v>12</v>
      </c>
      <c r="I3463" s="5" t="s">
        <v>31</v>
      </c>
      <c r="J3463" s="8">
        <f t="shared" si="161"/>
        <v>4368</v>
      </c>
      <c r="K3463" s="4">
        <f t="shared" si="162"/>
        <v>5.7554945054945055</v>
      </c>
      <c r="L3463" s="1">
        <f t="shared" si="163"/>
        <v>2</v>
      </c>
    </row>
    <row r="3464" spans="1:12" x14ac:dyDescent="0.2">
      <c r="A3464" s="5">
        <v>101</v>
      </c>
      <c r="B3464" s="5" t="s">
        <v>32</v>
      </c>
      <c r="C3464" s="5">
        <v>857</v>
      </c>
      <c r="D3464" s="5">
        <v>57</v>
      </c>
      <c r="F3464" s="5">
        <v>768</v>
      </c>
      <c r="G3464" s="5">
        <v>17</v>
      </c>
      <c r="H3464" s="5">
        <v>17</v>
      </c>
      <c r="I3464" s="5" t="s">
        <v>39</v>
      </c>
      <c r="J3464" s="8">
        <f t="shared" si="161"/>
        <v>6144</v>
      </c>
      <c r="K3464" s="4">
        <f t="shared" si="162"/>
        <v>8.369140625</v>
      </c>
      <c r="L3464" s="1">
        <f t="shared" si="163"/>
        <v>2</v>
      </c>
    </row>
    <row r="3465" spans="1:12" x14ac:dyDescent="0.2">
      <c r="A3465" s="5">
        <v>102</v>
      </c>
      <c r="B3465" s="5" t="s">
        <v>32</v>
      </c>
      <c r="C3465" s="5">
        <v>267</v>
      </c>
      <c r="D3465" s="5">
        <v>17</v>
      </c>
      <c r="F3465" s="5">
        <v>690</v>
      </c>
      <c r="G3465" s="5">
        <v>15</v>
      </c>
      <c r="H3465" s="5">
        <v>15</v>
      </c>
      <c r="I3465" s="5" t="s">
        <v>39</v>
      </c>
      <c r="J3465" s="8">
        <f t="shared" si="161"/>
        <v>5520</v>
      </c>
      <c r="K3465" s="4">
        <f t="shared" si="162"/>
        <v>2.902173913043478</v>
      </c>
      <c r="L3465" s="1">
        <f t="shared" si="163"/>
        <v>1</v>
      </c>
    </row>
    <row r="3466" spans="1:12" x14ac:dyDescent="0.2">
      <c r="A3466" s="5">
        <v>103</v>
      </c>
      <c r="B3466" s="5" t="s">
        <v>32</v>
      </c>
      <c r="C3466" s="5">
        <v>517</v>
      </c>
      <c r="D3466" s="5">
        <v>34</v>
      </c>
      <c r="F3466" s="5">
        <v>690</v>
      </c>
      <c r="G3466" s="5">
        <v>15</v>
      </c>
      <c r="H3466" s="5">
        <v>15</v>
      </c>
      <c r="I3466" s="5" t="s">
        <v>39</v>
      </c>
      <c r="J3466" s="8">
        <f t="shared" si="161"/>
        <v>5520</v>
      </c>
      <c r="K3466" s="4">
        <f t="shared" si="162"/>
        <v>5.6195652173913047</v>
      </c>
      <c r="L3466" s="1">
        <f t="shared" si="163"/>
        <v>2</v>
      </c>
    </row>
    <row r="3467" spans="1:12" x14ac:dyDescent="0.2">
      <c r="A3467" s="5">
        <v>104</v>
      </c>
      <c r="B3467" s="5" t="s">
        <v>152</v>
      </c>
      <c r="C3467" s="5">
        <v>193</v>
      </c>
      <c r="D3467" s="5">
        <v>12</v>
      </c>
      <c r="F3467" s="5">
        <v>88</v>
      </c>
      <c r="G3467" s="5">
        <v>2</v>
      </c>
      <c r="H3467" s="5">
        <v>2</v>
      </c>
      <c r="I3467" s="5" t="s">
        <v>39</v>
      </c>
      <c r="J3467" s="8">
        <f t="shared" si="161"/>
        <v>704</v>
      </c>
      <c r="K3467" s="4">
        <f t="shared" si="162"/>
        <v>16.448863636363637</v>
      </c>
      <c r="L3467" s="1">
        <f t="shared" si="163"/>
        <v>3</v>
      </c>
    </row>
    <row r="3468" spans="1:12" x14ac:dyDescent="0.2">
      <c r="A3468" s="5" t="s">
        <v>979</v>
      </c>
      <c r="B3468" s="5" t="s">
        <v>980</v>
      </c>
      <c r="C3468" s="5">
        <v>255</v>
      </c>
      <c r="D3468" s="5">
        <v>17</v>
      </c>
      <c r="F3468" s="5">
        <v>90</v>
      </c>
      <c r="G3468" s="5">
        <v>2</v>
      </c>
      <c r="H3468" s="5">
        <v>2</v>
      </c>
      <c r="I3468" s="5" t="s">
        <v>39</v>
      </c>
      <c r="J3468" s="8">
        <f t="shared" si="161"/>
        <v>720</v>
      </c>
      <c r="K3468" s="4">
        <f t="shared" si="162"/>
        <v>21.25</v>
      </c>
      <c r="L3468" s="1">
        <f t="shared" si="163"/>
        <v>3</v>
      </c>
    </row>
    <row r="3469" spans="1:12" x14ac:dyDescent="0.2">
      <c r="A3469" s="5" t="s">
        <v>979</v>
      </c>
      <c r="B3469" s="5" t="s">
        <v>152</v>
      </c>
      <c r="C3469" s="5">
        <v>199</v>
      </c>
      <c r="D3469" s="5">
        <v>13</v>
      </c>
      <c r="F3469" s="5">
        <v>396</v>
      </c>
      <c r="G3469" s="5">
        <v>9</v>
      </c>
      <c r="H3469" s="5">
        <v>9</v>
      </c>
      <c r="I3469" s="5" t="s">
        <v>39</v>
      </c>
      <c r="J3469" s="8">
        <f t="shared" ref="J3469:J3532" si="164">IF(COUNT(F3469)=1,F3469*8,"")</f>
        <v>3168</v>
      </c>
      <c r="K3469" s="4">
        <f t="shared" ref="K3469:K3532" si="165">IF( AND(COUNT(J3469)=1,COUNT(C3469)=1), ABS((C3469*60/J3469)), "unk" )</f>
        <v>3.768939393939394</v>
      </c>
      <c r="L3469" s="1">
        <f t="shared" si="163"/>
        <v>1</v>
      </c>
    </row>
    <row r="3470" spans="1:12" x14ac:dyDescent="0.2">
      <c r="A3470" s="5" t="s">
        <v>979</v>
      </c>
      <c r="B3470" s="5" t="s">
        <v>162</v>
      </c>
      <c r="C3470" s="5">
        <v>136</v>
      </c>
      <c r="D3470" s="5">
        <v>9</v>
      </c>
      <c r="F3470" s="5">
        <v>207</v>
      </c>
      <c r="G3470" s="5">
        <v>4</v>
      </c>
      <c r="H3470" s="5">
        <v>4</v>
      </c>
      <c r="I3470" s="5" t="s">
        <v>39</v>
      </c>
      <c r="J3470" s="8">
        <f t="shared" si="164"/>
        <v>1656</v>
      </c>
      <c r="K3470" s="4">
        <f t="shared" si="165"/>
        <v>4.9275362318840576</v>
      </c>
      <c r="L3470" s="1">
        <f t="shared" si="163"/>
        <v>2</v>
      </c>
    </row>
    <row r="3471" spans="1:12" x14ac:dyDescent="0.2">
      <c r="A3471" s="5" t="s">
        <v>979</v>
      </c>
      <c r="B3471" s="5" t="s">
        <v>268</v>
      </c>
      <c r="C3471" s="5">
        <v>173</v>
      </c>
      <c r="D3471" s="5">
        <v>11</v>
      </c>
      <c r="F3471" s="5">
        <v>144</v>
      </c>
      <c r="G3471" s="5">
        <v>3</v>
      </c>
      <c r="H3471" s="5">
        <v>3</v>
      </c>
      <c r="I3471" s="5" t="s">
        <v>39</v>
      </c>
      <c r="J3471" s="8">
        <f t="shared" si="164"/>
        <v>1152</v>
      </c>
      <c r="K3471" s="4">
        <f t="shared" si="165"/>
        <v>9.0104166666666661</v>
      </c>
      <c r="L3471" s="1">
        <f t="shared" si="163"/>
        <v>2</v>
      </c>
    </row>
    <row r="3472" spans="1:12" x14ac:dyDescent="0.2">
      <c r="A3472" s="5">
        <v>105</v>
      </c>
      <c r="B3472" s="5" t="s">
        <v>980</v>
      </c>
      <c r="C3472" s="5">
        <v>174</v>
      </c>
      <c r="D3472" s="5">
        <v>11</v>
      </c>
      <c r="F3472" s="5">
        <v>248</v>
      </c>
      <c r="G3472" s="5">
        <v>5</v>
      </c>
      <c r="H3472" s="5">
        <v>5</v>
      </c>
      <c r="I3472" s="5" t="s">
        <v>39</v>
      </c>
      <c r="J3472" s="8">
        <f t="shared" si="164"/>
        <v>1984</v>
      </c>
      <c r="K3472" s="4">
        <f t="shared" si="165"/>
        <v>5.262096774193548</v>
      </c>
      <c r="L3472" s="1">
        <f t="shared" si="163"/>
        <v>2</v>
      </c>
    </row>
    <row r="3473" spans="1:12" x14ac:dyDescent="0.2">
      <c r="A3473" s="5" t="s">
        <v>981</v>
      </c>
      <c r="B3473" s="5" t="s">
        <v>152</v>
      </c>
      <c r="C3473" s="5">
        <v>93</v>
      </c>
      <c r="D3473" s="5">
        <v>6</v>
      </c>
      <c r="F3473" s="5">
        <v>182</v>
      </c>
      <c r="G3473" s="5">
        <v>4</v>
      </c>
      <c r="H3473" s="5">
        <v>4</v>
      </c>
      <c r="I3473" s="5" t="s">
        <v>39</v>
      </c>
      <c r="J3473" s="8">
        <f t="shared" si="164"/>
        <v>1456</v>
      </c>
      <c r="K3473" s="4">
        <f t="shared" si="165"/>
        <v>3.8324175824175826</v>
      </c>
      <c r="L3473" s="1">
        <f t="shared" si="163"/>
        <v>1</v>
      </c>
    </row>
    <row r="3474" spans="1:12" x14ac:dyDescent="0.2">
      <c r="A3474" s="5" t="s">
        <v>982</v>
      </c>
      <c r="B3474" s="5" t="s">
        <v>152</v>
      </c>
      <c r="C3474" s="5">
        <v>85</v>
      </c>
      <c r="D3474" s="5">
        <v>5</v>
      </c>
      <c r="F3474" s="5">
        <v>126</v>
      </c>
      <c r="G3474" s="5">
        <v>2</v>
      </c>
      <c r="H3474" s="5">
        <v>2</v>
      </c>
      <c r="I3474" s="5" t="s">
        <v>39</v>
      </c>
      <c r="J3474" s="8">
        <f t="shared" si="164"/>
        <v>1008</v>
      </c>
      <c r="K3474" s="4">
        <f t="shared" si="165"/>
        <v>5.0595238095238093</v>
      </c>
      <c r="L3474" s="1">
        <f t="shared" si="163"/>
        <v>2</v>
      </c>
    </row>
    <row r="3475" spans="1:12" x14ac:dyDescent="0.2">
      <c r="A3475" s="5" t="s">
        <v>852</v>
      </c>
      <c r="B3475" s="5" t="s">
        <v>152</v>
      </c>
      <c r="C3475" s="5">
        <v>103</v>
      </c>
      <c r="D3475" s="5">
        <v>6</v>
      </c>
      <c r="F3475" s="5">
        <v>126</v>
      </c>
      <c r="G3475" s="5">
        <v>2</v>
      </c>
      <c r="H3475" s="5">
        <v>2</v>
      </c>
      <c r="I3475" s="5" t="s">
        <v>39</v>
      </c>
      <c r="J3475" s="8">
        <f t="shared" si="164"/>
        <v>1008</v>
      </c>
      <c r="K3475" s="4">
        <f t="shared" si="165"/>
        <v>6.1309523809523814</v>
      </c>
      <c r="L3475" s="1">
        <f t="shared" si="163"/>
        <v>2</v>
      </c>
    </row>
    <row r="3476" spans="1:12" x14ac:dyDescent="0.2">
      <c r="A3476" s="5">
        <v>106</v>
      </c>
      <c r="B3476" s="5" t="s">
        <v>32</v>
      </c>
      <c r="C3476" s="5">
        <v>378</v>
      </c>
      <c r="D3476" s="5">
        <v>25</v>
      </c>
      <c r="F3476" s="5">
        <v>690</v>
      </c>
      <c r="G3476" s="5">
        <v>15</v>
      </c>
      <c r="H3476" s="5">
        <v>15</v>
      </c>
      <c r="I3476" s="5" t="s">
        <v>39</v>
      </c>
      <c r="J3476" s="8">
        <f t="shared" si="164"/>
        <v>5520</v>
      </c>
      <c r="K3476" s="4">
        <f t="shared" si="165"/>
        <v>4.1086956521739131</v>
      </c>
      <c r="L3476" s="1">
        <f t="shared" si="163"/>
        <v>2</v>
      </c>
    </row>
    <row r="3477" spans="1:12" x14ac:dyDescent="0.2">
      <c r="A3477" s="5">
        <v>107</v>
      </c>
      <c r="B3477" s="5" t="s">
        <v>32</v>
      </c>
      <c r="C3477" s="5">
        <v>289</v>
      </c>
      <c r="D3477" s="5">
        <v>19</v>
      </c>
      <c r="F3477" s="5">
        <v>792</v>
      </c>
      <c r="G3477" s="5">
        <v>18</v>
      </c>
      <c r="H3477" s="5">
        <v>18</v>
      </c>
      <c r="I3477" s="5" t="s">
        <v>39</v>
      </c>
      <c r="J3477" s="8">
        <f t="shared" si="164"/>
        <v>6336</v>
      </c>
      <c r="K3477" s="4">
        <f t="shared" si="165"/>
        <v>2.7367424242424243</v>
      </c>
      <c r="L3477" s="1">
        <f t="shared" si="163"/>
        <v>1</v>
      </c>
    </row>
    <row r="3478" spans="1:12" x14ac:dyDescent="0.2">
      <c r="A3478" s="5">
        <v>108</v>
      </c>
      <c r="B3478" s="5" t="s">
        <v>32</v>
      </c>
      <c r="C3478" s="5">
        <v>643</v>
      </c>
      <c r="D3478" s="5">
        <v>42</v>
      </c>
      <c r="F3478" s="5">
        <v>690</v>
      </c>
      <c r="G3478" s="5">
        <v>15</v>
      </c>
      <c r="H3478" s="5">
        <v>15</v>
      </c>
      <c r="I3478" s="5" t="s">
        <v>39</v>
      </c>
      <c r="J3478" s="8">
        <f t="shared" si="164"/>
        <v>5520</v>
      </c>
      <c r="K3478" s="4">
        <f t="shared" si="165"/>
        <v>6.9891304347826084</v>
      </c>
      <c r="L3478" s="1">
        <f t="shared" si="163"/>
        <v>2</v>
      </c>
    </row>
    <row r="3479" spans="1:12" x14ac:dyDescent="0.2">
      <c r="A3479" s="5">
        <v>109</v>
      </c>
      <c r="B3479" s="5" t="s">
        <v>32</v>
      </c>
      <c r="C3479" s="5">
        <v>782</v>
      </c>
      <c r="D3479" s="5">
        <v>52</v>
      </c>
      <c r="F3479" s="8">
        <v>1050</v>
      </c>
      <c r="G3479" s="5">
        <v>23</v>
      </c>
      <c r="H3479" s="5">
        <v>23</v>
      </c>
      <c r="I3479" s="5" t="s">
        <v>39</v>
      </c>
      <c r="J3479" s="8">
        <f t="shared" si="164"/>
        <v>8400</v>
      </c>
      <c r="K3479" s="4">
        <f t="shared" si="165"/>
        <v>5.5857142857142854</v>
      </c>
      <c r="L3479" s="1">
        <f t="shared" si="163"/>
        <v>2</v>
      </c>
    </row>
    <row r="3480" spans="1:12" x14ac:dyDescent="0.2">
      <c r="A3480" s="5">
        <v>110</v>
      </c>
      <c r="B3480" s="5" t="s">
        <v>32</v>
      </c>
      <c r="C3480" s="5">
        <v>485</v>
      </c>
      <c r="D3480" s="5">
        <v>32</v>
      </c>
      <c r="F3480" s="5">
        <v>621</v>
      </c>
      <c r="G3480" s="5">
        <v>14</v>
      </c>
      <c r="H3480" s="5">
        <v>14</v>
      </c>
      <c r="I3480" s="5" t="s">
        <v>39</v>
      </c>
      <c r="J3480" s="8">
        <f t="shared" si="164"/>
        <v>4968</v>
      </c>
      <c r="K3480" s="4">
        <f t="shared" si="165"/>
        <v>5.8574879227053138</v>
      </c>
      <c r="L3480" s="1">
        <f t="shared" ref="L3480:L3543" si="166">IF(AND(COUNT(J3480)=1,COUNT(C3480)=1),IF(COUNT(J3480)=1,(IF(K3480&gt;120,6,IF(K3480&gt;50,5,IF(K3480&gt;24,4,IF(K3480&gt;10,3,IF(K3480&gt;4,2,IF(K3480&gt;1,1,0))))))),""),"unk")</f>
        <v>2</v>
      </c>
    </row>
    <row r="3481" spans="1:12" x14ac:dyDescent="0.2">
      <c r="A3481" s="5">
        <v>200</v>
      </c>
      <c r="B3481" s="5" t="s">
        <v>32</v>
      </c>
      <c r="C3481" s="5">
        <v>0</v>
      </c>
      <c r="D3481" s="5">
        <v>0</v>
      </c>
      <c r="E3481" s="5" t="s">
        <v>33</v>
      </c>
      <c r="F3481" s="5">
        <v>528</v>
      </c>
      <c r="G3481" s="5">
        <v>12</v>
      </c>
      <c r="H3481" s="5">
        <v>12</v>
      </c>
      <c r="I3481" s="5" t="s">
        <v>39</v>
      </c>
      <c r="J3481" s="8">
        <f t="shared" si="164"/>
        <v>4224</v>
      </c>
      <c r="K3481" s="4">
        <f t="shared" si="165"/>
        <v>0</v>
      </c>
      <c r="L3481" s="1">
        <f t="shared" si="166"/>
        <v>0</v>
      </c>
    </row>
    <row r="3482" spans="1:12" x14ac:dyDescent="0.2">
      <c r="A3482" s="5">
        <v>201</v>
      </c>
      <c r="B3482" s="5" t="s">
        <v>32</v>
      </c>
      <c r="C3482" s="5">
        <v>531</v>
      </c>
      <c r="D3482" s="5">
        <v>35</v>
      </c>
      <c r="F3482" s="5">
        <v>800</v>
      </c>
      <c r="G3482" s="5">
        <v>18</v>
      </c>
      <c r="H3482" s="5">
        <v>18</v>
      </c>
      <c r="I3482" s="5" t="s">
        <v>39</v>
      </c>
      <c r="J3482" s="8">
        <f t="shared" si="164"/>
        <v>6400</v>
      </c>
      <c r="K3482" s="4">
        <f t="shared" si="165"/>
        <v>4.9781250000000004</v>
      </c>
      <c r="L3482" s="1">
        <f t="shared" si="166"/>
        <v>2</v>
      </c>
    </row>
    <row r="3483" spans="1:12" x14ac:dyDescent="0.2">
      <c r="A3483" s="5">
        <v>202</v>
      </c>
      <c r="B3483" s="5" t="s">
        <v>32</v>
      </c>
      <c r="C3483" s="5">
        <v>312</v>
      </c>
      <c r="D3483" s="5">
        <v>20</v>
      </c>
      <c r="F3483" s="5">
        <v>690</v>
      </c>
      <c r="G3483" s="5">
        <v>15</v>
      </c>
      <c r="H3483" s="5">
        <v>15</v>
      </c>
      <c r="I3483" s="5" t="s">
        <v>39</v>
      </c>
      <c r="J3483" s="8">
        <f t="shared" si="164"/>
        <v>5520</v>
      </c>
      <c r="K3483" s="4">
        <f t="shared" si="165"/>
        <v>3.3913043478260869</v>
      </c>
      <c r="L3483" s="1">
        <f t="shared" si="166"/>
        <v>1</v>
      </c>
    </row>
    <row r="3484" spans="1:12" x14ac:dyDescent="0.2">
      <c r="A3484" s="5">
        <v>203</v>
      </c>
      <c r="B3484" s="5" t="s">
        <v>32</v>
      </c>
      <c r="C3484" s="5">
        <v>273</v>
      </c>
      <c r="D3484" s="5">
        <v>18</v>
      </c>
      <c r="F3484" s="5">
        <v>690</v>
      </c>
      <c r="G3484" s="5">
        <v>15</v>
      </c>
      <c r="H3484" s="5">
        <v>15</v>
      </c>
      <c r="I3484" s="5" t="s">
        <v>39</v>
      </c>
      <c r="J3484" s="8">
        <f t="shared" si="164"/>
        <v>5520</v>
      </c>
      <c r="K3484" s="4">
        <f t="shared" si="165"/>
        <v>2.9673913043478262</v>
      </c>
      <c r="L3484" s="1">
        <f t="shared" si="166"/>
        <v>1</v>
      </c>
    </row>
    <row r="3485" spans="1:12" x14ac:dyDescent="0.2">
      <c r="A3485" s="5">
        <v>204</v>
      </c>
      <c r="B3485" s="5" t="s">
        <v>32</v>
      </c>
      <c r="C3485" s="5">
        <v>97</v>
      </c>
      <c r="D3485" s="5">
        <v>6</v>
      </c>
      <c r="E3485" s="5" t="s">
        <v>33</v>
      </c>
      <c r="F3485" s="5">
        <v>690</v>
      </c>
      <c r="G3485" s="5">
        <v>15</v>
      </c>
      <c r="H3485" s="5">
        <v>15</v>
      </c>
      <c r="I3485" s="5" t="s">
        <v>39</v>
      </c>
      <c r="J3485" s="8">
        <f t="shared" si="164"/>
        <v>5520</v>
      </c>
      <c r="K3485" s="4">
        <f t="shared" si="165"/>
        <v>1.0543478260869565</v>
      </c>
      <c r="L3485" s="1">
        <f t="shared" si="166"/>
        <v>1</v>
      </c>
    </row>
    <row r="3486" spans="1:12" x14ac:dyDescent="0.2">
      <c r="A3486" s="5">
        <v>205</v>
      </c>
      <c r="B3486" s="5" t="s">
        <v>32</v>
      </c>
      <c r="C3486" s="5">
        <v>443</v>
      </c>
      <c r="D3486" s="5">
        <v>29</v>
      </c>
      <c r="F3486" s="5">
        <v>690</v>
      </c>
      <c r="G3486" s="5">
        <v>15</v>
      </c>
      <c r="H3486" s="5">
        <v>15</v>
      </c>
      <c r="I3486" s="5" t="s">
        <v>39</v>
      </c>
      <c r="J3486" s="8">
        <f t="shared" si="164"/>
        <v>5520</v>
      </c>
      <c r="K3486" s="4">
        <f t="shared" si="165"/>
        <v>4.8152173913043477</v>
      </c>
      <c r="L3486" s="1">
        <f t="shared" si="166"/>
        <v>2</v>
      </c>
    </row>
    <row r="3487" spans="1:12" x14ac:dyDescent="0.2">
      <c r="A3487" s="5">
        <v>206</v>
      </c>
      <c r="B3487" s="5" t="s">
        <v>32</v>
      </c>
      <c r="C3487" s="5">
        <v>267</v>
      </c>
      <c r="D3487" s="5">
        <v>17</v>
      </c>
      <c r="F3487" s="5">
        <v>900</v>
      </c>
      <c r="G3487" s="5">
        <v>20</v>
      </c>
      <c r="H3487" s="5">
        <v>17</v>
      </c>
      <c r="I3487" s="5" t="s">
        <v>39</v>
      </c>
      <c r="J3487" s="8">
        <f t="shared" si="164"/>
        <v>7200</v>
      </c>
      <c r="K3487" s="4">
        <f t="shared" si="165"/>
        <v>2.2250000000000001</v>
      </c>
      <c r="L3487" s="1">
        <f t="shared" si="166"/>
        <v>1</v>
      </c>
    </row>
    <row r="3488" spans="1:12" x14ac:dyDescent="0.2">
      <c r="A3488" s="5">
        <v>207</v>
      </c>
      <c r="B3488" s="5" t="s">
        <v>32</v>
      </c>
      <c r="C3488" s="5">
        <v>372</v>
      </c>
      <c r="D3488" s="5">
        <v>24</v>
      </c>
      <c r="F3488" s="5">
        <v>690</v>
      </c>
      <c r="G3488" s="5">
        <v>15</v>
      </c>
      <c r="H3488" s="5">
        <v>15</v>
      </c>
      <c r="I3488" s="5" t="s">
        <v>39</v>
      </c>
      <c r="J3488" s="8">
        <f t="shared" si="164"/>
        <v>5520</v>
      </c>
      <c r="K3488" s="4">
        <f t="shared" si="165"/>
        <v>4.0434782608695654</v>
      </c>
      <c r="L3488" s="1">
        <f t="shared" si="166"/>
        <v>2</v>
      </c>
    </row>
    <row r="3489" spans="1:12" x14ac:dyDescent="0.2">
      <c r="A3489" s="5">
        <v>208</v>
      </c>
      <c r="B3489" s="5" t="s">
        <v>32</v>
      </c>
      <c r="C3489" s="5">
        <v>437</v>
      </c>
      <c r="D3489" s="5">
        <v>29</v>
      </c>
      <c r="F3489" s="5">
        <v>805</v>
      </c>
      <c r="G3489" s="5">
        <v>18</v>
      </c>
      <c r="H3489" s="5">
        <v>18</v>
      </c>
      <c r="I3489" s="5" t="s">
        <v>39</v>
      </c>
      <c r="J3489" s="8">
        <f t="shared" si="164"/>
        <v>6440</v>
      </c>
      <c r="K3489" s="4">
        <f t="shared" si="165"/>
        <v>4.0714285714285712</v>
      </c>
      <c r="L3489" s="1">
        <f t="shared" si="166"/>
        <v>2</v>
      </c>
    </row>
    <row r="3490" spans="1:12" x14ac:dyDescent="0.2">
      <c r="A3490" s="5">
        <v>209</v>
      </c>
      <c r="B3490" s="5" t="s">
        <v>32</v>
      </c>
      <c r="C3490" s="5">
        <v>504</v>
      </c>
      <c r="D3490" s="5">
        <v>33</v>
      </c>
      <c r="F3490" s="5">
        <v>690</v>
      </c>
      <c r="G3490" s="5">
        <v>15</v>
      </c>
      <c r="H3490" s="5">
        <v>15</v>
      </c>
      <c r="I3490" s="5" t="s">
        <v>39</v>
      </c>
      <c r="J3490" s="8">
        <f t="shared" si="164"/>
        <v>5520</v>
      </c>
      <c r="K3490" s="4">
        <f t="shared" si="165"/>
        <v>5.4782608695652177</v>
      </c>
      <c r="L3490" s="1">
        <f t="shared" si="166"/>
        <v>2</v>
      </c>
    </row>
    <row r="3491" spans="1:12" x14ac:dyDescent="0.2">
      <c r="A3491" s="5">
        <v>210</v>
      </c>
      <c r="B3491" s="5" t="s">
        <v>32</v>
      </c>
      <c r="C3491" s="5">
        <v>361</v>
      </c>
      <c r="D3491" s="5">
        <v>24</v>
      </c>
      <c r="F3491" s="5">
        <v>690</v>
      </c>
      <c r="G3491" s="5">
        <v>15</v>
      </c>
      <c r="H3491" s="5">
        <v>15</v>
      </c>
      <c r="I3491" s="5" t="s">
        <v>39</v>
      </c>
      <c r="J3491" s="8">
        <f t="shared" si="164"/>
        <v>5520</v>
      </c>
      <c r="K3491" s="4">
        <f t="shared" si="165"/>
        <v>3.9239130434782608</v>
      </c>
      <c r="L3491" s="1">
        <f t="shared" si="166"/>
        <v>1</v>
      </c>
    </row>
    <row r="3492" spans="1:12" x14ac:dyDescent="0.2">
      <c r="A3492" s="5">
        <v>211</v>
      </c>
      <c r="B3492" s="5" t="s">
        <v>32</v>
      </c>
      <c r="C3492" s="5">
        <v>416</v>
      </c>
      <c r="D3492" s="5">
        <v>27</v>
      </c>
      <c r="F3492" s="5">
        <v>690</v>
      </c>
      <c r="G3492" s="5">
        <v>15</v>
      </c>
      <c r="H3492" s="5">
        <v>15</v>
      </c>
      <c r="I3492" s="5" t="s">
        <v>39</v>
      </c>
      <c r="J3492" s="8">
        <f t="shared" si="164"/>
        <v>5520</v>
      </c>
      <c r="K3492" s="4">
        <f t="shared" si="165"/>
        <v>4.5217391304347823</v>
      </c>
      <c r="L3492" s="1">
        <f t="shared" si="166"/>
        <v>2</v>
      </c>
    </row>
    <row r="3493" spans="1:12" x14ac:dyDescent="0.2">
      <c r="A3493" s="5">
        <v>213</v>
      </c>
      <c r="B3493" s="5" t="s">
        <v>32</v>
      </c>
      <c r="C3493" s="5">
        <v>0</v>
      </c>
      <c r="D3493" s="5">
        <v>0</v>
      </c>
      <c r="E3493" s="5" t="s">
        <v>33</v>
      </c>
      <c r="F3493" s="5">
        <v>720</v>
      </c>
      <c r="G3493" s="5">
        <v>16</v>
      </c>
      <c r="H3493" s="5">
        <v>16</v>
      </c>
      <c r="I3493" s="5" t="s">
        <v>39</v>
      </c>
      <c r="J3493" s="8">
        <f t="shared" si="164"/>
        <v>5760</v>
      </c>
      <c r="K3493" s="4">
        <f t="shared" si="165"/>
        <v>0</v>
      </c>
      <c r="L3493" s="1">
        <f t="shared" si="166"/>
        <v>0</v>
      </c>
    </row>
    <row r="3494" spans="1:12" x14ac:dyDescent="0.2">
      <c r="A3494" s="5">
        <v>214</v>
      </c>
      <c r="B3494" s="5" t="s">
        <v>32</v>
      </c>
      <c r="C3494" s="5">
        <v>0</v>
      </c>
      <c r="D3494" s="5">
        <v>0</v>
      </c>
      <c r="E3494" s="5" t="s">
        <v>33</v>
      </c>
      <c r="F3494" s="5">
        <v>690</v>
      </c>
      <c r="G3494" s="5">
        <v>15</v>
      </c>
      <c r="H3494" s="5">
        <v>15</v>
      </c>
      <c r="I3494" s="5" t="s">
        <v>39</v>
      </c>
      <c r="J3494" s="8">
        <f t="shared" si="164"/>
        <v>5520</v>
      </c>
      <c r="K3494" s="4">
        <f t="shared" si="165"/>
        <v>0</v>
      </c>
      <c r="L3494" s="1">
        <f t="shared" si="166"/>
        <v>0</v>
      </c>
    </row>
    <row r="3495" spans="1:12" x14ac:dyDescent="0.2">
      <c r="A3495" s="5">
        <v>215</v>
      </c>
      <c r="B3495" s="5" t="s">
        <v>32</v>
      </c>
      <c r="C3495" s="5">
        <v>0</v>
      </c>
      <c r="D3495" s="5">
        <v>0</v>
      </c>
      <c r="E3495" s="5" t="s">
        <v>33</v>
      </c>
      <c r="F3495" s="5">
        <v>744</v>
      </c>
      <c r="G3495" s="5">
        <v>16</v>
      </c>
      <c r="H3495" s="5">
        <v>16</v>
      </c>
      <c r="I3495" s="5" t="s">
        <v>39</v>
      </c>
      <c r="J3495" s="8">
        <f t="shared" si="164"/>
        <v>5952</v>
      </c>
      <c r="K3495" s="4">
        <f t="shared" si="165"/>
        <v>0</v>
      </c>
      <c r="L3495" s="1">
        <f t="shared" si="166"/>
        <v>0</v>
      </c>
    </row>
    <row r="3496" spans="1:12" x14ac:dyDescent="0.2">
      <c r="A3496" s="5">
        <v>216</v>
      </c>
      <c r="B3496" s="5" t="s">
        <v>32</v>
      </c>
      <c r="C3496" s="5">
        <v>0</v>
      </c>
      <c r="D3496" s="5">
        <v>0</v>
      </c>
      <c r="E3496" s="5" t="s">
        <v>33</v>
      </c>
      <c r="F3496" s="5">
        <v>720</v>
      </c>
      <c r="G3496" s="5">
        <v>16</v>
      </c>
      <c r="H3496" s="5">
        <v>16</v>
      </c>
      <c r="I3496" s="5" t="s">
        <v>39</v>
      </c>
      <c r="J3496" s="8">
        <f t="shared" si="164"/>
        <v>5760</v>
      </c>
      <c r="K3496" s="4">
        <f t="shared" si="165"/>
        <v>0</v>
      </c>
      <c r="L3496" s="1">
        <f t="shared" si="166"/>
        <v>0</v>
      </c>
    </row>
    <row r="3497" spans="1:12" x14ac:dyDescent="0.2">
      <c r="A3497" s="5">
        <v>217</v>
      </c>
      <c r="B3497" s="5" t="s">
        <v>32</v>
      </c>
      <c r="C3497" s="5">
        <v>0</v>
      </c>
      <c r="D3497" s="5">
        <v>0</v>
      </c>
      <c r="E3497" s="5" t="s">
        <v>33</v>
      </c>
      <c r="F3497" s="5">
        <v>690</v>
      </c>
      <c r="G3497" s="5">
        <v>15</v>
      </c>
      <c r="H3497" s="5">
        <v>15</v>
      </c>
      <c r="I3497" s="5" t="s">
        <v>39</v>
      </c>
      <c r="J3497" s="8">
        <f t="shared" si="164"/>
        <v>5520</v>
      </c>
      <c r="K3497" s="4">
        <f t="shared" si="165"/>
        <v>0</v>
      </c>
      <c r="L3497" s="1">
        <f t="shared" si="166"/>
        <v>0</v>
      </c>
    </row>
    <row r="3498" spans="1:12" x14ac:dyDescent="0.2">
      <c r="A3498" s="5">
        <v>218</v>
      </c>
      <c r="B3498" s="5" t="s">
        <v>32</v>
      </c>
      <c r="C3498" s="5">
        <v>0</v>
      </c>
      <c r="D3498" s="5">
        <v>0</v>
      </c>
      <c r="E3498" s="5" t="s">
        <v>33</v>
      </c>
      <c r="F3498" s="5">
        <v>720</v>
      </c>
      <c r="G3498" s="5">
        <v>16</v>
      </c>
      <c r="H3498" s="5">
        <v>16</v>
      </c>
      <c r="I3498" s="5" t="s">
        <v>39</v>
      </c>
      <c r="J3498" s="8">
        <f t="shared" si="164"/>
        <v>5760</v>
      </c>
      <c r="K3498" s="4">
        <f t="shared" si="165"/>
        <v>0</v>
      </c>
      <c r="L3498" s="1">
        <f t="shared" si="166"/>
        <v>0</v>
      </c>
    </row>
    <row r="3499" spans="1:12" x14ac:dyDescent="0.2">
      <c r="A3499" s="5">
        <v>301</v>
      </c>
      <c r="B3499" s="5" t="s">
        <v>32</v>
      </c>
      <c r="D3499" s="5">
        <v>0</v>
      </c>
      <c r="E3499" s="5" t="s">
        <v>33</v>
      </c>
      <c r="F3499" s="8">
        <v>1190</v>
      </c>
      <c r="G3499" s="5">
        <v>27</v>
      </c>
      <c r="J3499" s="8">
        <f t="shared" si="164"/>
        <v>9520</v>
      </c>
      <c r="K3499" s="4" t="str">
        <f t="shared" si="165"/>
        <v>unk</v>
      </c>
      <c r="L3499" s="1" t="str">
        <f t="shared" si="166"/>
        <v>unk</v>
      </c>
    </row>
    <row r="3500" spans="1:12" x14ac:dyDescent="0.2">
      <c r="A3500" s="5">
        <v>302</v>
      </c>
      <c r="B3500" s="5" t="s">
        <v>32</v>
      </c>
      <c r="C3500" s="5">
        <v>695</v>
      </c>
      <c r="D3500" s="5">
        <v>46</v>
      </c>
      <c r="F3500" s="5">
        <v>660</v>
      </c>
      <c r="G3500" s="5">
        <v>15</v>
      </c>
      <c r="H3500" s="5">
        <v>15</v>
      </c>
      <c r="I3500" s="5" t="s">
        <v>39</v>
      </c>
      <c r="J3500" s="8">
        <f t="shared" si="164"/>
        <v>5280</v>
      </c>
      <c r="K3500" s="4">
        <f t="shared" si="165"/>
        <v>7.8977272727272725</v>
      </c>
      <c r="L3500" s="1">
        <f t="shared" si="166"/>
        <v>2</v>
      </c>
    </row>
    <row r="3501" spans="1:12" x14ac:dyDescent="0.2">
      <c r="A3501" s="5">
        <v>303</v>
      </c>
      <c r="B3501" s="5" t="s">
        <v>32</v>
      </c>
      <c r="C3501" s="5">
        <v>99</v>
      </c>
      <c r="D3501" s="5">
        <v>6</v>
      </c>
      <c r="E3501" s="5" t="s">
        <v>33</v>
      </c>
      <c r="F3501" s="5">
        <v>660</v>
      </c>
      <c r="G3501" s="5">
        <v>15</v>
      </c>
      <c r="H3501" s="5">
        <v>15</v>
      </c>
      <c r="I3501" s="5" t="s">
        <v>39</v>
      </c>
      <c r="J3501" s="8">
        <f t="shared" si="164"/>
        <v>5280</v>
      </c>
      <c r="K3501" s="4">
        <f t="shared" si="165"/>
        <v>1.125</v>
      </c>
      <c r="L3501" s="1">
        <f t="shared" si="166"/>
        <v>1</v>
      </c>
    </row>
    <row r="3502" spans="1:12" x14ac:dyDescent="0.2">
      <c r="A3502" s="5">
        <v>304</v>
      </c>
      <c r="B3502" s="5" t="s">
        <v>32</v>
      </c>
      <c r="C3502" s="5">
        <v>719</v>
      </c>
      <c r="D3502" s="5">
        <v>47</v>
      </c>
      <c r="F3502" s="5">
        <v>660</v>
      </c>
      <c r="G3502" s="5">
        <v>15</v>
      </c>
      <c r="H3502" s="5">
        <v>15</v>
      </c>
      <c r="I3502" s="5" t="s">
        <v>39</v>
      </c>
      <c r="J3502" s="8">
        <f t="shared" si="164"/>
        <v>5280</v>
      </c>
      <c r="K3502" s="4">
        <f t="shared" si="165"/>
        <v>8.170454545454545</v>
      </c>
      <c r="L3502" s="1">
        <f t="shared" si="166"/>
        <v>2</v>
      </c>
    </row>
    <row r="3503" spans="1:12" x14ac:dyDescent="0.2">
      <c r="A3503" s="5">
        <v>305</v>
      </c>
      <c r="B3503" s="5" t="s">
        <v>32</v>
      </c>
      <c r="C3503" s="5">
        <v>427</v>
      </c>
      <c r="D3503" s="5">
        <v>28</v>
      </c>
      <c r="F3503" s="5">
        <v>616</v>
      </c>
      <c r="G3503" s="5">
        <v>14</v>
      </c>
      <c r="H3503" s="5">
        <v>14</v>
      </c>
      <c r="I3503" s="5" t="s">
        <v>39</v>
      </c>
      <c r="J3503" s="8">
        <f t="shared" si="164"/>
        <v>4928</v>
      </c>
      <c r="K3503" s="4">
        <f t="shared" si="165"/>
        <v>5.1988636363636367</v>
      </c>
      <c r="L3503" s="1">
        <f t="shared" si="166"/>
        <v>2</v>
      </c>
    </row>
    <row r="3504" spans="1:12" x14ac:dyDescent="0.2">
      <c r="A3504" s="5">
        <v>306</v>
      </c>
      <c r="B3504" s="5" t="s">
        <v>32</v>
      </c>
      <c r="C3504" s="5">
        <v>259</v>
      </c>
      <c r="D3504" s="5">
        <v>17</v>
      </c>
      <c r="F3504" s="5">
        <v>638</v>
      </c>
      <c r="G3504" s="5">
        <v>14</v>
      </c>
      <c r="H3504" s="5">
        <v>14</v>
      </c>
      <c r="I3504" s="5" t="s">
        <v>39</v>
      </c>
      <c r="J3504" s="8">
        <f t="shared" si="164"/>
        <v>5104</v>
      </c>
      <c r="K3504" s="4">
        <f t="shared" si="165"/>
        <v>3.0446708463949843</v>
      </c>
      <c r="L3504" s="1">
        <f t="shared" si="166"/>
        <v>1</v>
      </c>
    </row>
    <row r="3505" spans="1:12" x14ac:dyDescent="0.2">
      <c r="A3505" s="5">
        <v>307</v>
      </c>
      <c r="B3505" s="5" t="s">
        <v>32</v>
      </c>
      <c r="C3505" s="5">
        <v>336</v>
      </c>
      <c r="D3505" s="5">
        <v>22</v>
      </c>
      <c r="F3505" s="5">
        <v>690</v>
      </c>
      <c r="G3505" s="5">
        <v>15</v>
      </c>
      <c r="H3505" s="5">
        <v>15</v>
      </c>
      <c r="I3505" s="5" t="s">
        <v>39</v>
      </c>
      <c r="J3505" s="8">
        <f t="shared" si="164"/>
        <v>5520</v>
      </c>
      <c r="K3505" s="4">
        <f t="shared" si="165"/>
        <v>3.652173913043478</v>
      </c>
      <c r="L3505" s="1">
        <f t="shared" si="166"/>
        <v>1</v>
      </c>
    </row>
    <row r="3506" spans="1:12" x14ac:dyDescent="0.2">
      <c r="A3506" s="5">
        <v>308</v>
      </c>
      <c r="B3506" s="5" t="s">
        <v>32</v>
      </c>
      <c r="C3506" s="5">
        <v>372</v>
      </c>
      <c r="D3506" s="5">
        <v>24</v>
      </c>
      <c r="F3506" s="5">
        <v>660</v>
      </c>
      <c r="G3506" s="5">
        <v>15</v>
      </c>
      <c r="H3506" s="5">
        <v>15</v>
      </c>
      <c r="I3506" s="5" t="s">
        <v>39</v>
      </c>
      <c r="J3506" s="8">
        <f t="shared" si="164"/>
        <v>5280</v>
      </c>
      <c r="K3506" s="4">
        <f t="shared" si="165"/>
        <v>4.2272727272727275</v>
      </c>
      <c r="L3506" s="1">
        <f t="shared" si="166"/>
        <v>2</v>
      </c>
    </row>
    <row r="3507" spans="1:12" x14ac:dyDescent="0.2">
      <c r="A3507" s="5" t="s">
        <v>983</v>
      </c>
      <c r="B3507" s="5" t="s">
        <v>32</v>
      </c>
      <c r="D3507" s="5">
        <v>0</v>
      </c>
      <c r="E3507" s="5" t="s">
        <v>33</v>
      </c>
      <c r="F3507" s="5">
        <v>220</v>
      </c>
      <c r="G3507" s="5">
        <v>5</v>
      </c>
      <c r="J3507" s="8">
        <f t="shared" si="164"/>
        <v>1760</v>
      </c>
      <c r="K3507" s="4" t="str">
        <f t="shared" si="165"/>
        <v>unk</v>
      </c>
      <c r="L3507" s="1" t="str">
        <f t="shared" si="166"/>
        <v>unk</v>
      </c>
    </row>
    <row r="3508" spans="1:12" x14ac:dyDescent="0.2">
      <c r="A3508" s="5">
        <v>309</v>
      </c>
      <c r="B3508" s="5" t="s">
        <v>32</v>
      </c>
      <c r="C3508" s="5">
        <v>105</v>
      </c>
      <c r="D3508" s="5">
        <v>7</v>
      </c>
      <c r="E3508" s="5" t="s">
        <v>33</v>
      </c>
      <c r="F3508" s="5">
        <v>690</v>
      </c>
      <c r="G3508" s="5">
        <v>15</v>
      </c>
      <c r="H3508" s="5">
        <v>15</v>
      </c>
      <c r="I3508" s="5" t="s">
        <v>39</v>
      </c>
      <c r="J3508" s="8">
        <f t="shared" si="164"/>
        <v>5520</v>
      </c>
      <c r="K3508" s="4">
        <f t="shared" si="165"/>
        <v>1.1413043478260869</v>
      </c>
      <c r="L3508" s="1">
        <f t="shared" si="166"/>
        <v>1</v>
      </c>
    </row>
    <row r="3509" spans="1:12" x14ac:dyDescent="0.2">
      <c r="A3509" s="5">
        <v>310</v>
      </c>
      <c r="B3509" s="5" t="s">
        <v>32</v>
      </c>
      <c r="C3509" s="5">
        <v>346</v>
      </c>
      <c r="D3509" s="5">
        <v>23</v>
      </c>
      <c r="F3509" s="5">
        <v>540</v>
      </c>
      <c r="G3509" s="5">
        <v>12</v>
      </c>
      <c r="H3509" s="5">
        <v>12</v>
      </c>
      <c r="I3509" s="5" t="s">
        <v>39</v>
      </c>
      <c r="J3509" s="8">
        <f t="shared" si="164"/>
        <v>4320</v>
      </c>
      <c r="K3509" s="4">
        <f t="shared" si="165"/>
        <v>4.8055555555555554</v>
      </c>
      <c r="L3509" s="1">
        <f t="shared" si="166"/>
        <v>2</v>
      </c>
    </row>
    <row r="3510" spans="1:12" x14ac:dyDescent="0.2">
      <c r="A3510" s="5">
        <v>311</v>
      </c>
      <c r="B3510" s="5" t="s">
        <v>32</v>
      </c>
      <c r="C3510" s="5">
        <v>178</v>
      </c>
      <c r="D3510" s="5">
        <v>11</v>
      </c>
      <c r="F3510" s="5">
        <v>690</v>
      </c>
      <c r="G3510" s="5">
        <v>15</v>
      </c>
      <c r="H3510" s="5">
        <v>11</v>
      </c>
      <c r="I3510" s="5" t="s">
        <v>39</v>
      </c>
      <c r="J3510" s="8">
        <f t="shared" si="164"/>
        <v>5520</v>
      </c>
      <c r="K3510" s="4">
        <f t="shared" si="165"/>
        <v>1.9347826086956521</v>
      </c>
      <c r="L3510" s="1">
        <f t="shared" si="166"/>
        <v>1</v>
      </c>
    </row>
    <row r="3511" spans="1:12" x14ac:dyDescent="0.2">
      <c r="A3511" s="5" t="s">
        <v>984</v>
      </c>
      <c r="B3511" s="5" t="s">
        <v>173</v>
      </c>
      <c r="D3511" s="5">
        <v>0</v>
      </c>
      <c r="F3511" s="8">
        <v>1840</v>
      </c>
      <c r="G3511" s="5">
        <v>41</v>
      </c>
      <c r="J3511" s="8">
        <f t="shared" si="164"/>
        <v>14720</v>
      </c>
      <c r="K3511" s="4" t="str">
        <f t="shared" si="165"/>
        <v>unk</v>
      </c>
      <c r="L3511" s="1" t="str">
        <f t="shared" si="166"/>
        <v>unk</v>
      </c>
    </row>
    <row r="3512" spans="1:12" x14ac:dyDescent="0.2">
      <c r="A3512" s="5" t="s">
        <v>984</v>
      </c>
      <c r="B3512" s="5" t="s">
        <v>175</v>
      </c>
      <c r="D3512" s="5">
        <v>0</v>
      </c>
      <c r="F3512" s="5">
        <v>989</v>
      </c>
      <c r="G3512" s="5">
        <v>22</v>
      </c>
      <c r="J3512" s="8">
        <f t="shared" si="164"/>
        <v>7912</v>
      </c>
      <c r="K3512" s="4" t="str">
        <f t="shared" si="165"/>
        <v>unk</v>
      </c>
      <c r="L3512" s="1" t="str">
        <f t="shared" si="166"/>
        <v>unk</v>
      </c>
    </row>
    <row r="3513" spans="1:12" x14ac:dyDescent="0.2">
      <c r="A3513" s="5" t="s">
        <v>26</v>
      </c>
      <c r="B3513" s="5" t="s">
        <v>27</v>
      </c>
      <c r="C3513" s="5">
        <v>0</v>
      </c>
      <c r="D3513" s="5">
        <v>0</v>
      </c>
      <c r="E3513" s="5" t="s">
        <v>33</v>
      </c>
      <c r="F3513" s="8">
        <v>5336</v>
      </c>
      <c r="G3513" s="5">
        <v>121</v>
      </c>
      <c r="H3513" s="5">
        <v>121</v>
      </c>
      <c r="I3513" s="5" t="s">
        <v>39</v>
      </c>
      <c r="J3513" s="8">
        <f t="shared" si="164"/>
        <v>42688</v>
      </c>
      <c r="K3513" s="4">
        <f t="shared" si="165"/>
        <v>0</v>
      </c>
      <c r="L3513" s="1">
        <f t="shared" si="166"/>
        <v>0</v>
      </c>
    </row>
    <row r="3514" spans="1:12" x14ac:dyDescent="0.2">
      <c r="A3514" s="5" t="s">
        <v>26</v>
      </c>
      <c r="B3514" s="5" t="s">
        <v>985</v>
      </c>
      <c r="C3514" s="5">
        <v>617</v>
      </c>
      <c r="D3514" s="5">
        <v>41</v>
      </c>
      <c r="F3514" s="8">
        <v>1088</v>
      </c>
      <c r="G3514" s="5">
        <v>24</v>
      </c>
      <c r="H3514" s="5">
        <v>24</v>
      </c>
      <c r="I3514" s="5" t="s">
        <v>39</v>
      </c>
      <c r="J3514" s="8">
        <f t="shared" si="164"/>
        <v>8704</v>
      </c>
      <c r="K3514" s="4">
        <f t="shared" si="165"/>
        <v>4.2532169117647056</v>
      </c>
      <c r="L3514" s="1">
        <f t="shared" si="166"/>
        <v>2</v>
      </c>
    </row>
    <row r="3515" spans="1:12" x14ac:dyDescent="0.2">
      <c r="A3515" s="5" t="s">
        <v>26</v>
      </c>
      <c r="B3515" s="5" t="s">
        <v>51</v>
      </c>
      <c r="C3515" s="5">
        <v>3331</v>
      </c>
      <c r="D3515" s="5">
        <v>222</v>
      </c>
      <c r="F3515" s="5">
        <v>5005</v>
      </c>
      <c r="G3515" s="5">
        <v>113</v>
      </c>
      <c r="H3515" s="5">
        <v>113</v>
      </c>
      <c r="I3515" s="5" t="s">
        <v>319</v>
      </c>
      <c r="J3515" s="8">
        <f t="shared" si="164"/>
        <v>40040</v>
      </c>
      <c r="K3515" s="4">
        <f t="shared" si="165"/>
        <v>4.9915084915084913</v>
      </c>
      <c r="L3515" s="1">
        <f t="shared" si="166"/>
        <v>2</v>
      </c>
    </row>
    <row r="3516" spans="1:12" x14ac:dyDescent="0.2">
      <c r="A3516" s="5" t="s">
        <v>26</v>
      </c>
      <c r="B3516" s="5" t="s">
        <v>47</v>
      </c>
      <c r="D3516" s="5">
        <v>0</v>
      </c>
      <c r="F3516" s="5">
        <v>108</v>
      </c>
      <c r="G3516" s="5">
        <v>2</v>
      </c>
      <c r="H3516" s="5">
        <v>0</v>
      </c>
      <c r="J3516" s="8">
        <f t="shared" si="164"/>
        <v>864</v>
      </c>
      <c r="K3516" s="4" t="str">
        <f t="shared" si="165"/>
        <v>unk</v>
      </c>
      <c r="L3516" s="1" t="str">
        <f t="shared" si="166"/>
        <v>unk</v>
      </c>
    </row>
    <row r="3517" spans="1:12" x14ac:dyDescent="0.2">
      <c r="A3517" s="5" t="s">
        <v>26</v>
      </c>
      <c r="B3517" s="5" t="s">
        <v>46</v>
      </c>
      <c r="D3517" s="5">
        <v>0</v>
      </c>
      <c r="F3517" s="5">
        <v>234</v>
      </c>
      <c r="G3517" s="5">
        <v>5</v>
      </c>
      <c r="H3517" s="5">
        <v>0</v>
      </c>
      <c r="J3517" s="8">
        <f t="shared" si="164"/>
        <v>1872</v>
      </c>
      <c r="K3517" s="4" t="str">
        <f t="shared" si="165"/>
        <v>unk</v>
      </c>
      <c r="L3517" s="1" t="str">
        <f t="shared" si="166"/>
        <v>unk</v>
      </c>
    </row>
    <row r="3518" spans="1:12" x14ac:dyDescent="0.2">
      <c r="J3518" s="8" t="str">
        <f t="shared" si="164"/>
        <v/>
      </c>
      <c r="K3518" s="4" t="str">
        <f t="shared" si="165"/>
        <v>unk</v>
      </c>
      <c r="L3518" s="1" t="str">
        <f t="shared" si="166"/>
        <v>unk</v>
      </c>
    </row>
    <row r="3519" spans="1:12" x14ac:dyDescent="0.2">
      <c r="A3519" s="5" t="s">
        <v>0</v>
      </c>
      <c r="B3519" s="6">
        <v>44313</v>
      </c>
      <c r="J3519" s="8" t="str">
        <f t="shared" si="164"/>
        <v/>
      </c>
      <c r="K3519" s="4" t="str">
        <f t="shared" si="165"/>
        <v>unk</v>
      </c>
      <c r="L3519" s="1" t="str">
        <f t="shared" si="166"/>
        <v>unk</v>
      </c>
    </row>
    <row r="3520" spans="1:12" x14ac:dyDescent="0.2">
      <c r="A3520" s="5" t="s">
        <v>2</v>
      </c>
      <c r="B3520" s="5" t="s">
        <v>986</v>
      </c>
      <c r="J3520" s="8" t="str">
        <f t="shared" si="164"/>
        <v/>
      </c>
      <c r="K3520" s="4" t="str">
        <f t="shared" si="165"/>
        <v>unk</v>
      </c>
      <c r="L3520" s="1" t="str">
        <f t="shared" si="166"/>
        <v>unk</v>
      </c>
    </row>
    <row r="3521" spans="1:12" x14ac:dyDescent="0.2">
      <c r="A3521" s="5" t="s">
        <v>6</v>
      </c>
      <c r="B3521" s="5" t="s">
        <v>183</v>
      </c>
      <c r="C3521" s="5" t="s">
        <v>362</v>
      </c>
      <c r="J3521" s="8" t="str">
        <f t="shared" si="164"/>
        <v/>
      </c>
      <c r="K3521" s="4" t="str">
        <f t="shared" si="165"/>
        <v>unk</v>
      </c>
      <c r="L3521" s="1" t="str">
        <f t="shared" si="166"/>
        <v>unk</v>
      </c>
    </row>
    <row r="3522" spans="1:12" x14ac:dyDescent="0.2">
      <c r="B3522" s="5" t="s">
        <v>426</v>
      </c>
      <c r="C3522" s="5" t="s">
        <v>81</v>
      </c>
      <c r="J3522" s="8" t="str">
        <f t="shared" si="164"/>
        <v/>
      </c>
      <c r="K3522" s="4" t="str">
        <f t="shared" si="165"/>
        <v>unk</v>
      </c>
      <c r="L3522" s="1" t="str">
        <f t="shared" si="166"/>
        <v>unk</v>
      </c>
    </row>
    <row r="3523" spans="1:12" x14ac:dyDescent="0.2">
      <c r="A3523" s="5" t="s">
        <v>11</v>
      </c>
      <c r="J3523" s="8" t="str">
        <f t="shared" si="164"/>
        <v/>
      </c>
      <c r="K3523" s="4" t="str">
        <f t="shared" si="165"/>
        <v>unk</v>
      </c>
      <c r="L3523" s="1" t="str">
        <f t="shared" si="166"/>
        <v>unk</v>
      </c>
    </row>
    <row r="3524" spans="1:12" x14ac:dyDescent="0.2">
      <c r="A3524" s="5" t="s">
        <v>13</v>
      </c>
      <c r="B3524" s="5" t="s">
        <v>14</v>
      </c>
      <c r="C3524" s="5" t="s">
        <v>15</v>
      </c>
      <c r="D3524" s="5" t="s">
        <v>16</v>
      </c>
      <c r="E3524" s="5" t="s">
        <v>17</v>
      </c>
      <c r="F3524" s="5" t="s">
        <v>18</v>
      </c>
      <c r="G3524" s="5" t="s">
        <v>19</v>
      </c>
      <c r="H3524" s="5" t="s">
        <v>20</v>
      </c>
      <c r="I3524" s="5" t="s">
        <v>21</v>
      </c>
      <c r="J3524" s="8" t="str">
        <f t="shared" si="164"/>
        <v/>
      </c>
      <c r="K3524" s="4" t="str">
        <f t="shared" si="165"/>
        <v>unk</v>
      </c>
      <c r="L3524" s="1" t="str">
        <f t="shared" si="166"/>
        <v>unk</v>
      </c>
    </row>
    <row r="3525" spans="1:12" x14ac:dyDescent="0.2">
      <c r="A3525" s="5" t="s">
        <v>407</v>
      </c>
      <c r="B3525" s="5" t="s">
        <v>987</v>
      </c>
      <c r="C3525" s="5">
        <v>269</v>
      </c>
      <c r="D3525" s="5">
        <v>17</v>
      </c>
      <c r="F3525" s="5">
        <v>891</v>
      </c>
      <c r="G3525" s="5">
        <v>20</v>
      </c>
      <c r="H3525" s="5">
        <v>17</v>
      </c>
      <c r="I3525" s="5" t="s">
        <v>31</v>
      </c>
      <c r="J3525" s="8">
        <f t="shared" si="164"/>
        <v>7128</v>
      </c>
      <c r="K3525" s="4">
        <f t="shared" si="165"/>
        <v>2.2643097643097643</v>
      </c>
      <c r="L3525" s="1">
        <f t="shared" si="166"/>
        <v>1</v>
      </c>
    </row>
    <row r="3526" spans="1:12" x14ac:dyDescent="0.2">
      <c r="A3526" s="5" t="s">
        <v>406</v>
      </c>
      <c r="B3526" s="5" t="s">
        <v>987</v>
      </c>
      <c r="C3526" s="5">
        <v>319</v>
      </c>
      <c r="D3526" s="5">
        <v>21</v>
      </c>
      <c r="F3526" s="5">
        <v>891</v>
      </c>
      <c r="G3526" s="5">
        <v>20</v>
      </c>
      <c r="H3526" s="5">
        <v>20</v>
      </c>
      <c r="I3526" s="5" t="s">
        <v>31</v>
      </c>
      <c r="J3526" s="8">
        <f t="shared" si="164"/>
        <v>7128</v>
      </c>
      <c r="K3526" s="4">
        <f t="shared" si="165"/>
        <v>2.6851851851851851</v>
      </c>
      <c r="L3526" s="1">
        <f t="shared" si="166"/>
        <v>1</v>
      </c>
    </row>
    <row r="3527" spans="1:12" x14ac:dyDescent="0.2">
      <c r="A3527" s="5" t="s">
        <v>408</v>
      </c>
      <c r="B3527" s="5" t="s">
        <v>987</v>
      </c>
      <c r="C3527" s="5">
        <v>259</v>
      </c>
      <c r="D3527" s="5">
        <v>17</v>
      </c>
      <c r="F3527" s="5">
        <v>540</v>
      </c>
      <c r="G3527" s="5">
        <v>12</v>
      </c>
      <c r="H3527" s="5">
        <v>12</v>
      </c>
      <c r="I3527" s="5" t="s">
        <v>31</v>
      </c>
      <c r="J3527" s="8">
        <f t="shared" si="164"/>
        <v>4320</v>
      </c>
      <c r="K3527" s="4">
        <f t="shared" si="165"/>
        <v>3.5972222222222223</v>
      </c>
      <c r="L3527" s="1">
        <f t="shared" si="166"/>
        <v>1</v>
      </c>
    </row>
    <row r="3528" spans="1:12" x14ac:dyDescent="0.2">
      <c r="A3528" s="5" t="s">
        <v>412</v>
      </c>
      <c r="B3528" s="5" t="s">
        <v>987</v>
      </c>
      <c r="C3528" s="5">
        <v>274</v>
      </c>
      <c r="D3528" s="5">
        <v>18</v>
      </c>
      <c r="F3528" s="5">
        <v>891</v>
      </c>
      <c r="G3528" s="5">
        <v>20</v>
      </c>
      <c r="H3528" s="5">
        <v>18</v>
      </c>
      <c r="I3528" s="5" t="s">
        <v>31</v>
      </c>
      <c r="J3528" s="8">
        <f t="shared" si="164"/>
        <v>7128</v>
      </c>
      <c r="K3528" s="4">
        <f t="shared" si="165"/>
        <v>2.3063973063973062</v>
      </c>
      <c r="L3528" s="1">
        <f t="shared" si="166"/>
        <v>1</v>
      </c>
    </row>
    <row r="3529" spans="1:12" x14ac:dyDescent="0.2">
      <c r="A3529" s="5" t="s">
        <v>416</v>
      </c>
      <c r="B3529" s="5" t="s">
        <v>416</v>
      </c>
      <c r="C3529" s="5">
        <v>290</v>
      </c>
      <c r="D3529" s="5">
        <v>19</v>
      </c>
      <c r="F3529" s="5">
        <v>1130</v>
      </c>
      <c r="G3529" s="5">
        <v>25</v>
      </c>
      <c r="H3529" s="5">
        <v>19</v>
      </c>
      <c r="I3529" s="5" t="s">
        <v>593</v>
      </c>
      <c r="J3529" s="8">
        <f t="shared" si="164"/>
        <v>9040</v>
      </c>
      <c r="K3529" s="4">
        <f t="shared" si="165"/>
        <v>1.9247787610619469</v>
      </c>
      <c r="L3529" s="1">
        <f t="shared" si="166"/>
        <v>1</v>
      </c>
    </row>
    <row r="3530" spans="1:12" x14ac:dyDescent="0.2">
      <c r="A3530" s="5" t="s">
        <v>415</v>
      </c>
      <c r="B3530" s="5" t="s">
        <v>415</v>
      </c>
      <c r="C3530" s="5">
        <v>276</v>
      </c>
      <c r="D3530" s="5">
        <v>18</v>
      </c>
      <c r="F3530" s="5">
        <v>800</v>
      </c>
      <c r="G3530" s="5">
        <v>18</v>
      </c>
      <c r="H3530" s="5">
        <v>18</v>
      </c>
      <c r="I3530" s="5" t="s">
        <v>593</v>
      </c>
      <c r="J3530" s="8">
        <f t="shared" si="164"/>
        <v>6400</v>
      </c>
      <c r="K3530" s="4">
        <f t="shared" si="165"/>
        <v>2.5874999999999999</v>
      </c>
      <c r="L3530" s="1">
        <f t="shared" si="166"/>
        <v>1</v>
      </c>
    </row>
    <row r="3531" spans="1:12" x14ac:dyDescent="0.2">
      <c r="A3531" s="5" t="s">
        <v>417</v>
      </c>
      <c r="B3531" s="5" t="s">
        <v>417</v>
      </c>
      <c r="C3531" s="5">
        <v>296</v>
      </c>
      <c r="D3531" s="5">
        <v>19</v>
      </c>
      <c r="F3531" s="5">
        <v>800</v>
      </c>
      <c r="G3531" s="5">
        <v>18</v>
      </c>
      <c r="H3531" s="5">
        <v>18</v>
      </c>
      <c r="I3531" s="5" t="s">
        <v>593</v>
      </c>
      <c r="J3531" s="8">
        <f t="shared" si="164"/>
        <v>6400</v>
      </c>
      <c r="K3531" s="4">
        <f t="shared" si="165"/>
        <v>2.7749999999999999</v>
      </c>
      <c r="L3531" s="1">
        <f t="shared" si="166"/>
        <v>1</v>
      </c>
    </row>
    <row r="3532" spans="1:12" x14ac:dyDescent="0.2">
      <c r="A3532" s="5" t="s">
        <v>988</v>
      </c>
      <c r="B3532" s="5" t="s">
        <v>988</v>
      </c>
      <c r="C3532" s="5">
        <v>306</v>
      </c>
      <c r="D3532" s="5">
        <v>20</v>
      </c>
      <c r="F3532" s="5">
        <v>800</v>
      </c>
      <c r="G3532" s="5">
        <v>18</v>
      </c>
      <c r="H3532" s="5">
        <v>18</v>
      </c>
      <c r="I3532" s="5" t="s">
        <v>593</v>
      </c>
      <c r="J3532" s="8">
        <f t="shared" si="164"/>
        <v>6400</v>
      </c>
      <c r="K3532" s="4">
        <f t="shared" si="165"/>
        <v>2.8687499999999999</v>
      </c>
      <c r="L3532" s="1">
        <f t="shared" si="166"/>
        <v>1</v>
      </c>
    </row>
    <row r="3533" spans="1:12" x14ac:dyDescent="0.2">
      <c r="A3533" s="5" t="s">
        <v>989</v>
      </c>
      <c r="B3533" s="5" t="s">
        <v>989</v>
      </c>
      <c r="C3533" s="5">
        <v>293</v>
      </c>
      <c r="D3533" s="5">
        <v>19</v>
      </c>
      <c r="F3533" s="5">
        <v>800</v>
      </c>
      <c r="G3533" s="5">
        <v>18</v>
      </c>
      <c r="H3533" s="5">
        <v>18</v>
      </c>
      <c r="I3533" s="5" t="s">
        <v>593</v>
      </c>
      <c r="J3533" s="8">
        <f t="shared" ref="J3533:J3596" si="167">IF(COUNT(F3533)=1,F3533*8,"")</f>
        <v>6400</v>
      </c>
      <c r="K3533" s="4">
        <f t="shared" ref="K3533:K3596" si="168">IF( AND(COUNT(J3533)=1,COUNT(C3533)=1), ABS((C3533*60/J3533)), "unk" )</f>
        <v>2.7468750000000002</v>
      </c>
      <c r="L3533" s="1">
        <f t="shared" si="166"/>
        <v>1</v>
      </c>
    </row>
    <row r="3534" spans="1:12" x14ac:dyDescent="0.2">
      <c r="A3534" s="5" t="s">
        <v>990</v>
      </c>
      <c r="B3534" s="5" t="s">
        <v>990</v>
      </c>
      <c r="C3534" s="5">
        <v>331</v>
      </c>
      <c r="D3534" s="5">
        <v>22</v>
      </c>
      <c r="F3534" s="5">
        <v>800</v>
      </c>
      <c r="G3534" s="5">
        <v>18</v>
      </c>
      <c r="H3534" s="5">
        <v>18</v>
      </c>
      <c r="I3534" s="5" t="s">
        <v>593</v>
      </c>
      <c r="J3534" s="8">
        <f t="shared" si="167"/>
        <v>6400</v>
      </c>
      <c r="K3534" s="4">
        <f t="shared" si="168"/>
        <v>3.1031249999999999</v>
      </c>
      <c r="L3534" s="1">
        <f t="shared" si="166"/>
        <v>1</v>
      </c>
    </row>
    <row r="3535" spans="1:12" x14ac:dyDescent="0.2">
      <c r="A3535" s="5" t="s">
        <v>991</v>
      </c>
      <c r="B3535" s="5" t="s">
        <v>991</v>
      </c>
      <c r="C3535" s="5">
        <v>303</v>
      </c>
      <c r="D3535" s="5">
        <v>20</v>
      </c>
      <c r="F3535" s="5">
        <v>800</v>
      </c>
      <c r="G3535" s="5">
        <v>18</v>
      </c>
      <c r="H3535" s="5">
        <v>18</v>
      </c>
      <c r="I3535" s="5" t="s">
        <v>593</v>
      </c>
      <c r="J3535" s="8">
        <f t="shared" si="167"/>
        <v>6400</v>
      </c>
      <c r="K3535" s="4">
        <f t="shared" si="168"/>
        <v>2.8406250000000002</v>
      </c>
      <c r="L3535" s="1">
        <f t="shared" si="166"/>
        <v>1</v>
      </c>
    </row>
    <row r="3536" spans="1:12" x14ac:dyDescent="0.2">
      <c r="A3536" s="5" t="s">
        <v>992</v>
      </c>
      <c r="B3536" s="5" t="s">
        <v>992</v>
      </c>
      <c r="C3536" s="5">
        <v>314</v>
      </c>
      <c r="D3536" s="5">
        <v>20</v>
      </c>
      <c r="F3536" s="5">
        <v>800</v>
      </c>
      <c r="G3536" s="5">
        <v>18</v>
      </c>
      <c r="H3536" s="5">
        <v>18</v>
      </c>
      <c r="I3536" s="5" t="s">
        <v>593</v>
      </c>
      <c r="J3536" s="8">
        <f t="shared" si="167"/>
        <v>6400</v>
      </c>
      <c r="K3536" s="4">
        <f t="shared" si="168"/>
        <v>2.9437500000000001</v>
      </c>
      <c r="L3536" s="1">
        <f t="shared" si="166"/>
        <v>1</v>
      </c>
    </row>
    <row r="3537" spans="1:12" x14ac:dyDescent="0.2">
      <c r="A3537" s="5" t="s">
        <v>993</v>
      </c>
      <c r="B3537" s="5" t="s">
        <v>993</v>
      </c>
      <c r="C3537" s="5">
        <v>285</v>
      </c>
      <c r="D3537" s="5">
        <v>19</v>
      </c>
      <c r="F3537" s="5">
        <v>800</v>
      </c>
      <c r="G3537" s="5">
        <v>18</v>
      </c>
      <c r="H3537" s="5">
        <v>18</v>
      </c>
      <c r="I3537" s="5" t="s">
        <v>593</v>
      </c>
      <c r="J3537" s="8">
        <f t="shared" si="167"/>
        <v>6400</v>
      </c>
      <c r="K3537" s="4">
        <f t="shared" si="168"/>
        <v>2.671875</v>
      </c>
      <c r="L3537" s="1">
        <f t="shared" si="166"/>
        <v>1</v>
      </c>
    </row>
    <row r="3538" spans="1:12" x14ac:dyDescent="0.2">
      <c r="A3538" s="5" t="s">
        <v>994</v>
      </c>
      <c r="B3538" s="5" t="s">
        <v>994</v>
      </c>
      <c r="C3538" s="5">
        <v>293</v>
      </c>
      <c r="D3538" s="5">
        <v>19</v>
      </c>
      <c r="F3538" s="5">
        <v>800</v>
      </c>
      <c r="G3538" s="5">
        <v>18</v>
      </c>
      <c r="H3538" s="5">
        <v>18</v>
      </c>
      <c r="I3538" s="5" t="s">
        <v>593</v>
      </c>
      <c r="J3538" s="8">
        <f t="shared" si="167"/>
        <v>6400</v>
      </c>
      <c r="K3538" s="4">
        <f t="shared" si="168"/>
        <v>2.7468750000000002</v>
      </c>
      <c r="L3538" s="1">
        <f t="shared" si="166"/>
        <v>1</v>
      </c>
    </row>
    <row r="3539" spans="1:12" x14ac:dyDescent="0.2">
      <c r="A3539" s="5" t="s">
        <v>995</v>
      </c>
      <c r="B3539" s="5" t="s">
        <v>995</v>
      </c>
      <c r="C3539" s="5">
        <v>293</v>
      </c>
      <c r="D3539" s="5">
        <v>19</v>
      </c>
      <c r="F3539" s="5">
        <v>800</v>
      </c>
      <c r="G3539" s="5">
        <v>18</v>
      </c>
      <c r="H3539" s="5">
        <v>18</v>
      </c>
      <c r="I3539" s="5" t="s">
        <v>593</v>
      </c>
      <c r="J3539" s="8">
        <f t="shared" si="167"/>
        <v>6400</v>
      </c>
      <c r="K3539" s="4">
        <f t="shared" si="168"/>
        <v>2.7468750000000002</v>
      </c>
      <c r="L3539" s="1">
        <f t="shared" si="166"/>
        <v>1</v>
      </c>
    </row>
    <row r="3540" spans="1:12" x14ac:dyDescent="0.2">
      <c r="A3540" s="5" t="s">
        <v>996</v>
      </c>
      <c r="B3540" s="5" t="s">
        <v>996</v>
      </c>
      <c r="C3540" s="5">
        <v>333</v>
      </c>
      <c r="D3540" s="5">
        <v>22</v>
      </c>
      <c r="F3540" s="5">
        <v>800</v>
      </c>
      <c r="G3540" s="5">
        <v>18</v>
      </c>
      <c r="H3540" s="5">
        <v>18</v>
      </c>
      <c r="I3540" s="5" t="s">
        <v>593</v>
      </c>
      <c r="J3540" s="8">
        <f t="shared" si="167"/>
        <v>6400</v>
      </c>
      <c r="K3540" s="4">
        <f t="shared" si="168"/>
        <v>3.1218750000000002</v>
      </c>
      <c r="L3540" s="1">
        <f t="shared" si="166"/>
        <v>1</v>
      </c>
    </row>
    <row r="3541" spans="1:12" x14ac:dyDescent="0.2">
      <c r="A3541" s="5" t="s">
        <v>997</v>
      </c>
      <c r="B3541" s="5" t="s">
        <v>997</v>
      </c>
      <c r="C3541" s="5">
        <v>316</v>
      </c>
      <c r="D3541" s="5">
        <v>21</v>
      </c>
      <c r="F3541" s="5">
        <v>800</v>
      </c>
      <c r="G3541" s="5">
        <v>18</v>
      </c>
      <c r="H3541" s="5">
        <v>18</v>
      </c>
      <c r="I3541" s="5" t="s">
        <v>593</v>
      </c>
      <c r="J3541" s="8">
        <f t="shared" si="167"/>
        <v>6400</v>
      </c>
      <c r="K3541" s="4">
        <f t="shared" si="168"/>
        <v>2.9624999999999999</v>
      </c>
      <c r="L3541" s="1">
        <f t="shared" si="166"/>
        <v>1</v>
      </c>
    </row>
    <row r="3542" spans="1:12" x14ac:dyDescent="0.2">
      <c r="A3542" s="5">
        <v>100</v>
      </c>
      <c r="B3542" s="5" t="s">
        <v>987</v>
      </c>
      <c r="C3542" s="5">
        <v>328</v>
      </c>
      <c r="D3542" s="5">
        <v>21</v>
      </c>
      <c r="F3542" s="5">
        <v>1813</v>
      </c>
      <c r="G3542" s="5">
        <v>41</v>
      </c>
      <c r="H3542" s="5">
        <v>21</v>
      </c>
      <c r="I3542" s="5" t="s">
        <v>31</v>
      </c>
      <c r="J3542" s="8">
        <f t="shared" si="167"/>
        <v>14504</v>
      </c>
      <c r="K3542" s="4">
        <f t="shared" si="168"/>
        <v>1.3568670711527855</v>
      </c>
      <c r="L3542" s="1">
        <f t="shared" si="166"/>
        <v>1</v>
      </c>
    </row>
    <row r="3543" spans="1:12" x14ac:dyDescent="0.2">
      <c r="A3543" s="5">
        <v>101</v>
      </c>
      <c r="B3543" s="5" t="s">
        <v>987</v>
      </c>
      <c r="C3543" s="5">
        <v>326</v>
      </c>
      <c r="D3543" s="5">
        <v>21</v>
      </c>
      <c r="F3543" s="5">
        <v>1813</v>
      </c>
      <c r="G3543" s="5">
        <v>41</v>
      </c>
      <c r="H3543" s="5">
        <v>21</v>
      </c>
      <c r="I3543" s="5" t="s">
        <v>31</v>
      </c>
      <c r="J3543" s="8">
        <f t="shared" si="167"/>
        <v>14504</v>
      </c>
      <c r="K3543" s="4">
        <f t="shared" si="168"/>
        <v>1.3485934914506343</v>
      </c>
      <c r="L3543" s="1">
        <f t="shared" si="166"/>
        <v>1</v>
      </c>
    </row>
    <row r="3544" spans="1:12" x14ac:dyDescent="0.2">
      <c r="A3544" s="5">
        <v>103</v>
      </c>
      <c r="B3544" s="5" t="s">
        <v>987</v>
      </c>
      <c r="C3544" s="5">
        <v>406</v>
      </c>
      <c r="D3544" s="5">
        <v>27</v>
      </c>
      <c r="F3544" s="5">
        <v>925</v>
      </c>
      <c r="G3544" s="5">
        <v>21</v>
      </c>
      <c r="H3544" s="5">
        <v>21</v>
      </c>
      <c r="I3544" s="5" t="s">
        <v>31</v>
      </c>
      <c r="J3544" s="8">
        <f t="shared" si="167"/>
        <v>7400</v>
      </c>
      <c r="K3544" s="4">
        <f t="shared" si="168"/>
        <v>3.291891891891892</v>
      </c>
      <c r="L3544" s="1">
        <f t="shared" ref="L3544:L3607" si="169">IF(AND(COUNT(J3544)=1,COUNT(C3544)=1),IF(COUNT(J3544)=1,(IF(K3544&gt;120,6,IF(K3544&gt;50,5,IF(K3544&gt;24,4,IF(K3544&gt;10,3,IF(K3544&gt;4,2,IF(K3544&gt;1,1,0))))))),""),"unk")</f>
        <v>1</v>
      </c>
    </row>
    <row r="3545" spans="1:12" x14ac:dyDescent="0.2">
      <c r="A3545" s="5">
        <v>105</v>
      </c>
      <c r="B3545" s="5" t="s">
        <v>998</v>
      </c>
      <c r="C3545" s="5">
        <v>318</v>
      </c>
      <c r="D3545" s="5">
        <v>21</v>
      </c>
      <c r="F3545" s="5">
        <v>672</v>
      </c>
      <c r="G3545" s="5">
        <v>15</v>
      </c>
      <c r="H3545" s="5">
        <v>15</v>
      </c>
      <c r="I3545" s="5" t="s">
        <v>31</v>
      </c>
      <c r="J3545" s="8">
        <f t="shared" si="167"/>
        <v>5376</v>
      </c>
      <c r="K3545" s="4">
        <f t="shared" si="168"/>
        <v>3.5491071428571428</v>
      </c>
      <c r="L3545" s="1">
        <f t="shared" si="169"/>
        <v>1</v>
      </c>
    </row>
    <row r="3546" spans="1:12" x14ac:dyDescent="0.2">
      <c r="A3546" s="5">
        <v>108</v>
      </c>
      <c r="E3546" s="5" t="s">
        <v>33</v>
      </c>
      <c r="F3546" s="5">
        <v>350</v>
      </c>
      <c r="I3546" s="5" t="s">
        <v>86</v>
      </c>
      <c r="J3546" s="8">
        <f t="shared" si="167"/>
        <v>2800</v>
      </c>
      <c r="K3546" s="4" t="str">
        <f t="shared" si="168"/>
        <v>unk</v>
      </c>
      <c r="L3546" s="1" t="str">
        <f t="shared" si="169"/>
        <v>unk</v>
      </c>
    </row>
    <row r="3547" spans="1:12" x14ac:dyDescent="0.2">
      <c r="A3547" s="5">
        <v>111</v>
      </c>
      <c r="B3547" s="5" t="s">
        <v>998</v>
      </c>
      <c r="C3547" s="5">
        <v>241</v>
      </c>
      <c r="D3547" s="5">
        <v>16</v>
      </c>
      <c r="F3547" s="5">
        <v>950</v>
      </c>
      <c r="G3547" s="5">
        <v>21</v>
      </c>
      <c r="H3547" s="5">
        <v>16</v>
      </c>
      <c r="I3547" s="5" t="s">
        <v>31</v>
      </c>
      <c r="J3547" s="8">
        <f t="shared" si="167"/>
        <v>7600</v>
      </c>
      <c r="K3547" s="4">
        <f t="shared" si="168"/>
        <v>1.9026315789473685</v>
      </c>
      <c r="L3547" s="1">
        <f t="shared" si="169"/>
        <v>1</v>
      </c>
    </row>
    <row r="3548" spans="1:12" x14ac:dyDescent="0.2">
      <c r="A3548" s="5">
        <v>112</v>
      </c>
      <c r="B3548" s="5" t="s">
        <v>999</v>
      </c>
      <c r="C3548" s="5">
        <v>282</v>
      </c>
      <c r="D3548" s="5">
        <v>18</v>
      </c>
      <c r="F3548" s="5">
        <v>950</v>
      </c>
      <c r="G3548" s="5">
        <v>21</v>
      </c>
      <c r="H3548" s="5">
        <v>18</v>
      </c>
      <c r="I3548" s="5" t="s">
        <v>31</v>
      </c>
      <c r="J3548" s="8">
        <f t="shared" si="167"/>
        <v>7600</v>
      </c>
      <c r="K3548" s="4">
        <f t="shared" si="168"/>
        <v>2.2263157894736842</v>
      </c>
      <c r="L3548" s="1">
        <f t="shared" si="169"/>
        <v>1</v>
      </c>
    </row>
    <row r="3549" spans="1:12" x14ac:dyDescent="0.2">
      <c r="A3549" s="5">
        <v>113</v>
      </c>
      <c r="B3549" s="5" t="s">
        <v>999</v>
      </c>
      <c r="C3549" s="5">
        <v>222</v>
      </c>
      <c r="D3549" s="5">
        <v>14</v>
      </c>
      <c r="F3549" s="5">
        <v>950</v>
      </c>
      <c r="G3549" s="5">
        <v>21</v>
      </c>
      <c r="H3549" s="5">
        <v>14</v>
      </c>
      <c r="I3549" s="5" t="s">
        <v>31</v>
      </c>
      <c r="J3549" s="8">
        <f t="shared" si="167"/>
        <v>7600</v>
      </c>
      <c r="K3549" s="4">
        <f t="shared" si="168"/>
        <v>1.7526315789473683</v>
      </c>
      <c r="L3549" s="1">
        <f t="shared" si="169"/>
        <v>1</v>
      </c>
    </row>
    <row r="3550" spans="1:12" x14ac:dyDescent="0.2">
      <c r="A3550" s="5">
        <v>200</v>
      </c>
      <c r="B3550" s="5" t="s">
        <v>1000</v>
      </c>
      <c r="C3550" s="5">
        <v>318</v>
      </c>
      <c r="D3550" s="5">
        <v>21</v>
      </c>
      <c r="F3550" s="5">
        <v>950</v>
      </c>
      <c r="G3550" s="5">
        <v>21</v>
      </c>
      <c r="H3550" s="5">
        <v>21</v>
      </c>
      <c r="I3550" s="5" t="s">
        <v>31</v>
      </c>
      <c r="J3550" s="8">
        <f t="shared" si="167"/>
        <v>7600</v>
      </c>
      <c r="K3550" s="4">
        <f t="shared" si="168"/>
        <v>2.5105263157894737</v>
      </c>
      <c r="L3550" s="1">
        <f t="shared" si="169"/>
        <v>1</v>
      </c>
    </row>
    <row r="3551" spans="1:12" x14ac:dyDescent="0.2">
      <c r="A3551" s="5">
        <v>201</v>
      </c>
      <c r="B3551" s="5" t="s">
        <v>1001</v>
      </c>
      <c r="C3551" s="5">
        <v>278</v>
      </c>
      <c r="D3551" s="5">
        <v>18</v>
      </c>
      <c r="F3551" s="5">
        <v>950</v>
      </c>
      <c r="G3551" s="5">
        <v>21</v>
      </c>
      <c r="H3551" s="5">
        <v>18</v>
      </c>
      <c r="I3551" s="5" t="s">
        <v>31</v>
      </c>
      <c r="J3551" s="8">
        <f t="shared" si="167"/>
        <v>7600</v>
      </c>
      <c r="K3551" s="4">
        <f t="shared" si="168"/>
        <v>2.1947368421052631</v>
      </c>
      <c r="L3551" s="1">
        <f t="shared" si="169"/>
        <v>1</v>
      </c>
    </row>
    <row r="3552" spans="1:12" x14ac:dyDescent="0.2">
      <c r="A3552" s="5">
        <v>202</v>
      </c>
      <c r="B3552" s="5" t="s">
        <v>987</v>
      </c>
      <c r="C3552" s="5">
        <v>297</v>
      </c>
      <c r="D3552" s="5">
        <v>19</v>
      </c>
      <c r="F3552" s="5">
        <v>950</v>
      </c>
      <c r="G3552" s="5">
        <v>21</v>
      </c>
      <c r="H3552" s="5">
        <v>19</v>
      </c>
      <c r="I3552" s="5" t="s">
        <v>31</v>
      </c>
      <c r="J3552" s="8">
        <f t="shared" si="167"/>
        <v>7600</v>
      </c>
      <c r="K3552" s="4">
        <f t="shared" si="168"/>
        <v>2.344736842105263</v>
      </c>
      <c r="L3552" s="1">
        <f t="shared" si="169"/>
        <v>1</v>
      </c>
    </row>
    <row r="3553" spans="1:12" x14ac:dyDescent="0.2">
      <c r="A3553" s="5">
        <v>203</v>
      </c>
      <c r="B3553" s="5" t="s">
        <v>1002</v>
      </c>
      <c r="C3553" s="5">
        <v>297</v>
      </c>
      <c r="D3553" s="5">
        <v>19</v>
      </c>
      <c r="F3553" s="5">
        <v>950</v>
      </c>
      <c r="G3553" s="5">
        <v>21</v>
      </c>
      <c r="H3553" s="5">
        <v>19</v>
      </c>
      <c r="I3553" s="5" t="s">
        <v>31</v>
      </c>
      <c r="J3553" s="8">
        <f t="shared" si="167"/>
        <v>7600</v>
      </c>
      <c r="K3553" s="4">
        <f t="shared" si="168"/>
        <v>2.344736842105263</v>
      </c>
      <c r="L3553" s="1">
        <f t="shared" si="169"/>
        <v>1</v>
      </c>
    </row>
    <row r="3554" spans="1:12" x14ac:dyDescent="0.2">
      <c r="A3554" s="5">
        <v>204</v>
      </c>
      <c r="B3554" s="5" t="s">
        <v>32</v>
      </c>
      <c r="D3554" s="5">
        <v>0</v>
      </c>
      <c r="E3554" s="5" t="s">
        <v>33</v>
      </c>
      <c r="F3554" s="5">
        <v>288</v>
      </c>
      <c r="G3554" s="5">
        <v>6</v>
      </c>
      <c r="H3554" s="5">
        <v>6</v>
      </c>
      <c r="I3554" s="5" t="s">
        <v>31</v>
      </c>
      <c r="J3554" s="8">
        <f t="shared" si="167"/>
        <v>2304</v>
      </c>
      <c r="K3554" s="4" t="str">
        <f t="shared" si="168"/>
        <v>unk</v>
      </c>
      <c r="L3554" s="1" t="str">
        <f t="shared" si="169"/>
        <v>unk</v>
      </c>
    </row>
    <row r="3555" spans="1:12" x14ac:dyDescent="0.2">
      <c r="A3555" s="5">
        <v>205</v>
      </c>
      <c r="B3555" s="5" t="s">
        <v>1003</v>
      </c>
      <c r="C3555" s="5">
        <v>345</v>
      </c>
      <c r="D3555" s="5">
        <v>23</v>
      </c>
      <c r="F3555" s="5">
        <v>950</v>
      </c>
      <c r="G3555" s="5">
        <v>21</v>
      </c>
      <c r="H3555" s="5">
        <v>21</v>
      </c>
      <c r="I3555" s="5" t="s">
        <v>31</v>
      </c>
      <c r="J3555" s="8">
        <f t="shared" si="167"/>
        <v>7600</v>
      </c>
      <c r="K3555" s="4">
        <f t="shared" si="168"/>
        <v>2.7236842105263159</v>
      </c>
      <c r="L3555" s="1">
        <f t="shared" si="169"/>
        <v>1</v>
      </c>
    </row>
    <row r="3556" spans="1:12" x14ac:dyDescent="0.2">
      <c r="A3556" s="5">
        <v>206</v>
      </c>
      <c r="B3556" s="5" t="s">
        <v>1004</v>
      </c>
      <c r="C3556" s="5">
        <v>327</v>
      </c>
      <c r="D3556" s="5">
        <v>21</v>
      </c>
      <c r="F3556" s="5">
        <v>950</v>
      </c>
      <c r="G3556" s="5">
        <v>21</v>
      </c>
      <c r="H3556" s="5">
        <v>21</v>
      </c>
      <c r="I3556" s="5" t="s">
        <v>31</v>
      </c>
      <c r="J3556" s="8">
        <f t="shared" si="167"/>
        <v>7600</v>
      </c>
      <c r="K3556" s="4">
        <f t="shared" si="168"/>
        <v>2.581578947368421</v>
      </c>
      <c r="L3556" s="1">
        <f t="shared" si="169"/>
        <v>1</v>
      </c>
    </row>
    <row r="3557" spans="1:12" x14ac:dyDescent="0.2">
      <c r="A3557" s="5">
        <v>207</v>
      </c>
      <c r="B3557" s="5" t="s">
        <v>664</v>
      </c>
      <c r="C3557" s="5">
        <v>372</v>
      </c>
      <c r="D3557" s="5">
        <v>24</v>
      </c>
      <c r="F3557" s="5">
        <v>950</v>
      </c>
      <c r="G3557" s="5">
        <v>21</v>
      </c>
      <c r="H3557" s="5">
        <v>21</v>
      </c>
      <c r="I3557" s="5" t="s">
        <v>31</v>
      </c>
      <c r="J3557" s="8">
        <f t="shared" si="167"/>
        <v>7600</v>
      </c>
      <c r="K3557" s="4">
        <f t="shared" si="168"/>
        <v>2.9368421052631577</v>
      </c>
      <c r="L3557" s="1">
        <f t="shared" si="169"/>
        <v>1</v>
      </c>
    </row>
    <row r="3558" spans="1:12" x14ac:dyDescent="0.2">
      <c r="A3558" s="5">
        <v>208</v>
      </c>
      <c r="B3558" s="5" t="s">
        <v>1005</v>
      </c>
      <c r="C3558" s="5">
        <v>308</v>
      </c>
      <c r="D3558" s="5">
        <v>20</v>
      </c>
      <c r="F3558" s="5">
        <v>950</v>
      </c>
      <c r="G3558" s="5">
        <v>21</v>
      </c>
      <c r="H3558" s="5">
        <v>20</v>
      </c>
      <c r="I3558" s="5" t="s">
        <v>31</v>
      </c>
      <c r="J3558" s="8">
        <f t="shared" si="167"/>
        <v>7600</v>
      </c>
      <c r="K3558" s="4">
        <f t="shared" si="168"/>
        <v>2.4315789473684211</v>
      </c>
      <c r="L3558" s="1">
        <f t="shared" si="169"/>
        <v>1</v>
      </c>
    </row>
    <row r="3559" spans="1:12" x14ac:dyDescent="0.2">
      <c r="A3559" s="5">
        <v>209</v>
      </c>
      <c r="B3559" s="5" t="s">
        <v>1003</v>
      </c>
      <c r="C3559" s="5">
        <v>294</v>
      </c>
      <c r="D3559" s="5">
        <v>19</v>
      </c>
      <c r="F3559" s="5">
        <v>950</v>
      </c>
      <c r="G3559" s="5">
        <v>21</v>
      </c>
      <c r="H3559" s="5">
        <v>19</v>
      </c>
      <c r="I3559" s="5" t="s">
        <v>31</v>
      </c>
      <c r="J3559" s="8">
        <f t="shared" si="167"/>
        <v>7600</v>
      </c>
      <c r="K3559" s="4">
        <f t="shared" si="168"/>
        <v>2.3210526315789473</v>
      </c>
      <c r="L3559" s="1">
        <f t="shared" si="169"/>
        <v>1</v>
      </c>
    </row>
    <row r="3560" spans="1:12" x14ac:dyDescent="0.2">
      <c r="A3560" s="5" t="s">
        <v>1006</v>
      </c>
      <c r="E3560" s="5" t="s">
        <v>33</v>
      </c>
      <c r="F3560" s="5">
        <v>310</v>
      </c>
      <c r="I3560" s="5" t="s">
        <v>86</v>
      </c>
      <c r="J3560" s="8">
        <f t="shared" si="167"/>
        <v>2480</v>
      </c>
      <c r="K3560" s="4" t="str">
        <f t="shared" si="168"/>
        <v>unk</v>
      </c>
      <c r="L3560" s="1" t="str">
        <f t="shared" si="169"/>
        <v>unk</v>
      </c>
    </row>
    <row r="3561" spans="1:12" x14ac:dyDescent="0.2">
      <c r="A3561" s="5">
        <v>210</v>
      </c>
      <c r="B3561" s="5" t="s">
        <v>1007</v>
      </c>
      <c r="C3561" s="5">
        <v>203</v>
      </c>
      <c r="D3561" s="5">
        <v>13</v>
      </c>
      <c r="F3561" s="5">
        <v>950</v>
      </c>
      <c r="G3561" s="5">
        <v>21</v>
      </c>
      <c r="H3561" s="5">
        <v>13</v>
      </c>
      <c r="I3561" s="5" t="s">
        <v>31</v>
      </c>
      <c r="J3561" s="8">
        <f t="shared" si="167"/>
        <v>7600</v>
      </c>
      <c r="K3561" s="4">
        <f t="shared" si="168"/>
        <v>1.6026315789473684</v>
      </c>
      <c r="L3561" s="1">
        <f t="shared" si="169"/>
        <v>1</v>
      </c>
    </row>
    <row r="3562" spans="1:12" x14ac:dyDescent="0.2">
      <c r="A3562" s="5">
        <v>211</v>
      </c>
      <c r="B3562" s="5" t="s">
        <v>1008</v>
      </c>
      <c r="C3562" s="5">
        <v>245</v>
      </c>
      <c r="D3562" s="5">
        <v>16</v>
      </c>
      <c r="F3562" s="5">
        <v>950</v>
      </c>
      <c r="G3562" s="5">
        <v>21</v>
      </c>
      <c r="H3562" s="5">
        <v>16</v>
      </c>
      <c r="I3562" s="5" t="s">
        <v>31</v>
      </c>
      <c r="J3562" s="8">
        <f t="shared" si="167"/>
        <v>7600</v>
      </c>
      <c r="K3562" s="4">
        <f t="shared" si="168"/>
        <v>1.9342105263157894</v>
      </c>
      <c r="L3562" s="1">
        <f t="shared" si="169"/>
        <v>1</v>
      </c>
    </row>
    <row r="3563" spans="1:12" x14ac:dyDescent="0.2">
      <c r="A3563" s="5">
        <v>212</v>
      </c>
      <c r="B3563" s="5" t="s">
        <v>1004</v>
      </c>
      <c r="C3563" s="5">
        <v>293</v>
      </c>
      <c r="D3563" s="5">
        <v>19</v>
      </c>
      <c r="F3563" s="5">
        <v>950</v>
      </c>
      <c r="G3563" s="5">
        <v>21</v>
      </c>
      <c r="H3563" s="5">
        <v>19</v>
      </c>
      <c r="I3563" s="5" t="s">
        <v>31</v>
      </c>
      <c r="J3563" s="8">
        <f t="shared" si="167"/>
        <v>7600</v>
      </c>
      <c r="K3563" s="4">
        <f t="shared" si="168"/>
        <v>2.3131578947368423</v>
      </c>
      <c r="L3563" s="1">
        <f t="shared" si="169"/>
        <v>1</v>
      </c>
    </row>
    <row r="3564" spans="1:12" x14ac:dyDescent="0.2">
      <c r="A3564" s="5">
        <v>213</v>
      </c>
      <c r="B3564" s="5" t="s">
        <v>1009</v>
      </c>
      <c r="C3564" s="5">
        <v>283</v>
      </c>
      <c r="D3564" s="5">
        <v>18</v>
      </c>
      <c r="F3564" s="5">
        <v>950</v>
      </c>
      <c r="G3564" s="5">
        <v>21</v>
      </c>
      <c r="H3564" s="5">
        <v>18</v>
      </c>
      <c r="I3564" s="5" t="s">
        <v>31</v>
      </c>
      <c r="J3564" s="8">
        <f t="shared" si="167"/>
        <v>7600</v>
      </c>
      <c r="K3564" s="4">
        <f t="shared" si="168"/>
        <v>2.2342105263157896</v>
      </c>
      <c r="L3564" s="1">
        <f t="shared" si="169"/>
        <v>1</v>
      </c>
    </row>
    <row r="3565" spans="1:12" x14ac:dyDescent="0.2">
      <c r="A3565" s="5">
        <v>300</v>
      </c>
      <c r="B3565" s="5" t="s">
        <v>1010</v>
      </c>
      <c r="C3565" s="5">
        <v>265</v>
      </c>
      <c r="D3565" s="5">
        <v>17</v>
      </c>
      <c r="F3565" s="5">
        <v>950</v>
      </c>
      <c r="G3565" s="5">
        <v>21</v>
      </c>
      <c r="H3565" s="5">
        <v>17</v>
      </c>
      <c r="I3565" s="5" t="s">
        <v>31</v>
      </c>
      <c r="J3565" s="8">
        <f t="shared" si="167"/>
        <v>7600</v>
      </c>
      <c r="K3565" s="4">
        <f t="shared" si="168"/>
        <v>2.0921052631578947</v>
      </c>
      <c r="L3565" s="1">
        <f t="shared" si="169"/>
        <v>1</v>
      </c>
    </row>
    <row r="3566" spans="1:12" x14ac:dyDescent="0.2">
      <c r="A3566" s="5">
        <v>301</v>
      </c>
      <c r="B3566" s="5" t="s">
        <v>1011</v>
      </c>
      <c r="C3566" s="5">
        <v>277</v>
      </c>
      <c r="D3566" s="5">
        <v>18</v>
      </c>
      <c r="F3566" s="5">
        <v>950</v>
      </c>
      <c r="G3566" s="5">
        <v>21</v>
      </c>
      <c r="H3566" s="5">
        <v>18</v>
      </c>
      <c r="I3566" s="5" t="s">
        <v>31</v>
      </c>
      <c r="J3566" s="8">
        <f t="shared" si="167"/>
        <v>7600</v>
      </c>
      <c r="K3566" s="4">
        <f t="shared" si="168"/>
        <v>2.1868421052631577</v>
      </c>
      <c r="L3566" s="1">
        <f t="shared" si="169"/>
        <v>1</v>
      </c>
    </row>
    <row r="3567" spans="1:12" x14ac:dyDescent="0.2">
      <c r="A3567" s="5">
        <v>302</v>
      </c>
      <c r="B3567" s="5" t="s">
        <v>1005</v>
      </c>
      <c r="C3567" s="5">
        <v>254</v>
      </c>
      <c r="D3567" s="5">
        <v>16</v>
      </c>
      <c r="F3567" s="5">
        <v>950</v>
      </c>
      <c r="G3567" s="5">
        <v>21</v>
      </c>
      <c r="H3567" s="5">
        <v>16</v>
      </c>
      <c r="I3567" s="5" t="s">
        <v>31</v>
      </c>
      <c r="J3567" s="8">
        <f t="shared" si="167"/>
        <v>7600</v>
      </c>
      <c r="K3567" s="4">
        <f t="shared" si="168"/>
        <v>2.0052631578947366</v>
      </c>
      <c r="L3567" s="1">
        <f t="shared" si="169"/>
        <v>1</v>
      </c>
    </row>
    <row r="3568" spans="1:12" x14ac:dyDescent="0.2">
      <c r="A3568" s="5">
        <v>303</v>
      </c>
      <c r="B3568" s="5" t="s">
        <v>1009</v>
      </c>
      <c r="C3568" s="5">
        <v>224</v>
      </c>
      <c r="D3568" s="5">
        <v>14</v>
      </c>
      <c r="F3568" s="5">
        <v>950</v>
      </c>
      <c r="G3568" s="5">
        <v>21</v>
      </c>
      <c r="H3568" s="5">
        <v>14</v>
      </c>
      <c r="I3568" s="5" t="s">
        <v>31</v>
      </c>
      <c r="J3568" s="8">
        <f t="shared" si="167"/>
        <v>7600</v>
      </c>
      <c r="K3568" s="4">
        <f t="shared" si="168"/>
        <v>1.7684210526315789</v>
      </c>
      <c r="L3568" s="1">
        <f t="shared" si="169"/>
        <v>1</v>
      </c>
    </row>
    <row r="3569" spans="1:12" x14ac:dyDescent="0.2">
      <c r="A3569" s="5">
        <v>304</v>
      </c>
      <c r="B3569" s="5" t="s">
        <v>116</v>
      </c>
      <c r="D3569" s="5">
        <v>0</v>
      </c>
      <c r="E3569" s="5" t="s">
        <v>33</v>
      </c>
      <c r="F3569" s="5">
        <v>192</v>
      </c>
      <c r="G3569" s="5">
        <v>4</v>
      </c>
      <c r="H3569" s="5">
        <v>4</v>
      </c>
      <c r="J3569" s="8">
        <f t="shared" si="167"/>
        <v>1536</v>
      </c>
      <c r="K3569" s="4" t="str">
        <f t="shared" si="168"/>
        <v>unk</v>
      </c>
      <c r="L3569" s="1" t="str">
        <f t="shared" si="169"/>
        <v>unk</v>
      </c>
    </row>
    <row r="3570" spans="1:12" x14ac:dyDescent="0.2">
      <c r="A3570" s="5">
        <v>305</v>
      </c>
      <c r="B3570" s="5" t="s">
        <v>1012</v>
      </c>
      <c r="C3570" s="5">
        <v>287</v>
      </c>
      <c r="D3570" s="5">
        <v>19</v>
      </c>
      <c r="F3570" s="5">
        <v>950</v>
      </c>
      <c r="G3570" s="5">
        <v>21</v>
      </c>
      <c r="H3570" s="5">
        <v>19</v>
      </c>
      <c r="I3570" s="5" t="s">
        <v>31</v>
      </c>
      <c r="J3570" s="8">
        <f t="shared" si="167"/>
        <v>7600</v>
      </c>
      <c r="K3570" s="4">
        <f t="shared" si="168"/>
        <v>2.2657894736842104</v>
      </c>
      <c r="L3570" s="1">
        <f t="shared" si="169"/>
        <v>1</v>
      </c>
    </row>
    <row r="3571" spans="1:12" x14ac:dyDescent="0.2">
      <c r="A3571" s="5">
        <v>306</v>
      </c>
      <c r="B3571" s="5" t="s">
        <v>1005</v>
      </c>
      <c r="C3571" s="5">
        <v>300</v>
      </c>
      <c r="D3571" s="5">
        <v>20</v>
      </c>
      <c r="F3571" s="5">
        <v>950</v>
      </c>
      <c r="G3571" s="5">
        <v>21</v>
      </c>
      <c r="H3571" s="5">
        <v>20</v>
      </c>
      <c r="I3571" s="5" t="s">
        <v>31</v>
      </c>
      <c r="J3571" s="8">
        <f t="shared" si="167"/>
        <v>7600</v>
      </c>
      <c r="K3571" s="4">
        <f t="shared" si="168"/>
        <v>2.3684210526315788</v>
      </c>
      <c r="L3571" s="1">
        <f t="shared" si="169"/>
        <v>1</v>
      </c>
    </row>
    <row r="3572" spans="1:12" x14ac:dyDescent="0.2">
      <c r="A3572" s="5">
        <v>307</v>
      </c>
      <c r="B3572" s="5" t="s">
        <v>1013</v>
      </c>
      <c r="C3572" s="5">
        <v>226</v>
      </c>
      <c r="D3572" s="5">
        <v>15</v>
      </c>
      <c r="F3572" s="5">
        <v>950</v>
      </c>
      <c r="G3572" s="5">
        <v>21</v>
      </c>
      <c r="H3572" s="5">
        <v>15</v>
      </c>
      <c r="I3572" s="5" t="s">
        <v>31</v>
      </c>
      <c r="J3572" s="8">
        <f t="shared" si="167"/>
        <v>7600</v>
      </c>
      <c r="K3572" s="4">
        <f t="shared" si="168"/>
        <v>1.7842105263157895</v>
      </c>
      <c r="L3572" s="1">
        <f t="shared" si="169"/>
        <v>1</v>
      </c>
    </row>
    <row r="3573" spans="1:12" x14ac:dyDescent="0.2">
      <c r="A3573" s="5">
        <v>308</v>
      </c>
      <c r="B3573" s="5" t="s">
        <v>1014</v>
      </c>
      <c r="C3573" s="5">
        <v>277</v>
      </c>
      <c r="D3573" s="5">
        <v>18</v>
      </c>
      <c r="F3573" s="5">
        <v>950</v>
      </c>
      <c r="G3573" s="5">
        <v>21</v>
      </c>
      <c r="H3573" s="5">
        <v>18</v>
      </c>
      <c r="I3573" s="5" t="s">
        <v>31</v>
      </c>
      <c r="J3573" s="8">
        <f t="shared" si="167"/>
        <v>7600</v>
      </c>
      <c r="K3573" s="4">
        <f t="shared" si="168"/>
        <v>2.1868421052631577</v>
      </c>
      <c r="L3573" s="1">
        <f t="shared" si="169"/>
        <v>1</v>
      </c>
    </row>
    <row r="3574" spans="1:12" x14ac:dyDescent="0.2">
      <c r="A3574" s="5">
        <v>309</v>
      </c>
      <c r="B3574" s="5" t="s">
        <v>1009</v>
      </c>
      <c r="C3574" s="5">
        <v>277</v>
      </c>
      <c r="D3574" s="5">
        <v>18</v>
      </c>
      <c r="F3574" s="5">
        <v>1175</v>
      </c>
      <c r="G3574" s="5">
        <v>26</v>
      </c>
      <c r="H3574" s="5">
        <v>18</v>
      </c>
      <c r="I3574" s="5" t="s">
        <v>31</v>
      </c>
      <c r="J3574" s="8">
        <f t="shared" si="167"/>
        <v>9400</v>
      </c>
      <c r="K3574" s="4">
        <f t="shared" si="168"/>
        <v>1.7680851063829788</v>
      </c>
      <c r="L3574" s="1">
        <f t="shared" si="169"/>
        <v>1</v>
      </c>
    </row>
    <row r="3575" spans="1:12" x14ac:dyDescent="0.2">
      <c r="A3575" s="5">
        <v>310</v>
      </c>
      <c r="B3575" s="5" t="s">
        <v>1005</v>
      </c>
      <c r="C3575" s="5">
        <v>346</v>
      </c>
      <c r="D3575" s="5">
        <v>23</v>
      </c>
      <c r="F3575" s="5">
        <v>950</v>
      </c>
      <c r="G3575" s="5">
        <v>21</v>
      </c>
      <c r="H3575" s="5">
        <v>21</v>
      </c>
      <c r="I3575" s="5" t="s">
        <v>31</v>
      </c>
      <c r="J3575" s="8">
        <f t="shared" si="167"/>
        <v>7600</v>
      </c>
      <c r="K3575" s="4">
        <f t="shared" si="168"/>
        <v>2.7315789473684209</v>
      </c>
      <c r="L3575" s="1">
        <f t="shared" si="169"/>
        <v>1</v>
      </c>
    </row>
    <row r="3576" spans="1:12" x14ac:dyDescent="0.2">
      <c r="A3576" s="5">
        <v>311</v>
      </c>
      <c r="B3576" s="5" t="s">
        <v>1015</v>
      </c>
      <c r="C3576" s="5">
        <v>232</v>
      </c>
      <c r="D3576" s="5">
        <v>15</v>
      </c>
      <c r="F3576" s="5">
        <v>950</v>
      </c>
      <c r="G3576" s="5">
        <v>21</v>
      </c>
      <c r="H3576" s="5">
        <v>15</v>
      </c>
      <c r="I3576" s="5" t="s">
        <v>31</v>
      </c>
      <c r="J3576" s="8">
        <f t="shared" si="167"/>
        <v>7600</v>
      </c>
      <c r="K3576" s="4">
        <f t="shared" si="168"/>
        <v>1.831578947368421</v>
      </c>
      <c r="L3576" s="1">
        <f t="shared" si="169"/>
        <v>1</v>
      </c>
    </row>
    <row r="3577" spans="1:12" x14ac:dyDescent="0.2">
      <c r="A3577" s="5">
        <v>312</v>
      </c>
      <c r="B3577" s="5" t="s">
        <v>1016</v>
      </c>
      <c r="C3577" s="5">
        <v>203</v>
      </c>
      <c r="D3577" s="5">
        <v>13</v>
      </c>
      <c r="F3577" s="5">
        <v>950</v>
      </c>
      <c r="G3577" s="5">
        <v>21</v>
      </c>
      <c r="H3577" s="5">
        <v>13</v>
      </c>
      <c r="I3577" s="5" t="s">
        <v>31</v>
      </c>
      <c r="J3577" s="8">
        <f t="shared" si="167"/>
        <v>7600</v>
      </c>
      <c r="K3577" s="4">
        <f t="shared" si="168"/>
        <v>1.6026315789473684</v>
      </c>
      <c r="L3577" s="1">
        <f t="shared" si="169"/>
        <v>1</v>
      </c>
    </row>
    <row r="3578" spans="1:12" x14ac:dyDescent="0.2">
      <c r="A3578" s="5">
        <v>313</v>
      </c>
      <c r="B3578" s="5" t="s">
        <v>1012</v>
      </c>
      <c r="C3578" s="5">
        <v>223</v>
      </c>
      <c r="D3578" s="5">
        <v>14</v>
      </c>
      <c r="F3578" s="5">
        <v>950</v>
      </c>
      <c r="G3578" s="5">
        <v>21</v>
      </c>
      <c r="H3578" s="5">
        <v>14</v>
      </c>
      <c r="I3578" s="5" t="s">
        <v>31</v>
      </c>
      <c r="J3578" s="8">
        <f t="shared" si="167"/>
        <v>7600</v>
      </c>
      <c r="K3578" s="4">
        <f t="shared" si="168"/>
        <v>1.7605263157894737</v>
      </c>
      <c r="L3578" s="1">
        <f t="shared" si="169"/>
        <v>1</v>
      </c>
    </row>
    <row r="3579" spans="1:12" x14ac:dyDescent="0.2">
      <c r="A3579" s="5" t="s">
        <v>26</v>
      </c>
      <c r="B3579" s="5" t="s">
        <v>595</v>
      </c>
      <c r="C3579" s="5">
        <v>815</v>
      </c>
      <c r="D3579" s="5">
        <v>54</v>
      </c>
      <c r="F3579" s="5">
        <v>2604</v>
      </c>
      <c r="G3579" s="5">
        <v>59</v>
      </c>
      <c r="H3579" s="5">
        <v>54</v>
      </c>
      <c r="I3579" s="5" t="s">
        <v>31</v>
      </c>
      <c r="J3579" s="8">
        <f t="shared" si="167"/>
        <v>20832</v>
      </c>
      <c r="K3579" s="4">
        <f t="shared" si="168"/>
        <v>2.3473502304147464</v>
      </c>
      <c r="L3579" s="1">
        <f t="shared" si="169"/>
        <v>1</v>
      </c>
    </row>
    <row r="3580" spans="1:12" x14ac:dyDescent="0.2">
      <c r="A3580" s="5" t="s">
        <v>437</v>
      </c>
      <c r="B3580" s="5" t="s">
        <v>437</v>
      </c>
      <c r="D3580" s="5">
        <v>0</v>
      </c>
      <c r="E3580" s="5" t="s">
        <v>33</v>
      </c>
      <c r="F3580" s="5">
        <v>3940</v>
      </c>
      <c r="G3580" s="5">
        <v>89</v>
      </c>
      <c r="H3580" s="5">
        <v>89</v>
      </c>
      <c r="J3580" s="8">
        <f t="shared" si="167"/>
        <v>31520</v>
      </c>
      <c r="K3580" s="4" t="str">
        <f t="shared" si="168"/>
        <v>unk</v>
      </c>
      <c r="L3580" s="1" t="str">
        <f t="shared" si="169"/>
        <v>unk</v>
      </c>
    </row>
    <row r="3581" spans="1:12" x14ac:dyDescent="0.2">
      <c r="A3581" s="5" t="s">
        <v>437</v>
      </c>
      <c r="B3581" s="5" t="s">
        <v>152</v>
      </c>
      <c r="D3581" s="5">
        <v>0</v>
      </c>
      <c r="E3581" s="5" t="s">
        <v>33</v>
      </c>
      <c r="F3581" s="5">
        <v>247</v>
      </c>
      <c r="G3581" s="5">
        <v>5</v>
      </c>
      <c r="H3581" s="5">
        <v>5</v>
      </c>
      <c r="J3581" s="8">
        <f t="shared" si="167"/>
        <v>1976</v>
      </c>
      <c r="K3581" s="4" t="str">
        <f t="shared" si="168"/>
        <v>unk</v>
      </c>
      <c r="L3581" s="1" t="str">
        <f t="shared" si="169"/>
        <v>unk</v>
      </c>
    </row>
    <row r="3582" spans="1:12" x14ac:dyDescent="0.2">
      <c r="A3582" s="5" t="s">
        <v>26</v>
      </c>
      <c r="B3582" s="5" t="s">
        <v>27</v>
      </c>
      <c r="C3582" s="5">
        <v>72</v>
      </c>
      <c r="D3582" s="5">
        <v>4</v>
      </c>
      <c r="F3582" s="5">
        <v>3808</v>
      </c>
      <c r="G3582" s="5">
        <v>86</v>
      </c>
      <c r="H3582" s="5">
        <v>4</v>
      </c>
      <c r="I3582" s="5" t="s">
        <v>31</v>
      </c>
      <c r="J3582" s="8">
        <f t="shared" si="167"/>
        <v>30464</v>
      </c>
      <c r="K3582" s="4">
        <f t="shared" si="168"/>
        <v>0.14180672268907563</v>
      </c>
      <c r="L3582" s="1">
        <f t="shared" si="169"/>
        <v>0</v>
      </c>
    </row>
    <row r="3583" spans="1:12" x14ac:dyDescent="0.2">
      <c r="A3583" s="5" t="s">
        <v>26</v>
      </c>
      <c r="B3583" s="5" t="s">
        <v>46</v>
      </c>
      <c r="D3583" s="5">
        <v>0</v>
      </c>
      <c r="E3583" s="5" t="s">
        <v>33</v>
      </c>
      <c r="F3583" s="5">
        <v>279</v>
      </c>
      <c r="G3583" s="5">
        <v>6</v>
      </c>
      <c r="H3583" s="5">
        <v>6</v>
      </c>
      <c r="I3583" s="5" t="s">
        <v>86</v>
      </c>
      <c r="J3583" s="8">
        <f t="shared" si="167"/>
        <v>2232</v>
      </c>
      <c r="K3583" s="4" t="str">
        <f t="shared" si="168"/>
        <v>unk</v>
      </c>
      <c r="L3583" s="1" t="str">
        <f t="shared" si="169"/>
        <v>unk</v>
      </c>
    </row>
    <row r="3584" spans="1:12" x14ac:dyDescent="0.2">
      <c r="A3584" s="5" t="s">
        <v>26</v>
      </c>
      <c r="B3584" s="5" t="s">
        <v>275</v>
      </c>
      <c r="D3584" s="5">
        <v>0</v>
      </c>
      <c r="F3584" s="5">
        <v>288</v>
      </c>
      <c r="G3584" s="5">
        <v>6</v>
      </c>
      <c r="H3584" s="5">
        <v>0</v>
      </c>
      <c r="I3584" s="5" t="s">
        <v>86</v>
      </c>
      <c r="J3584" s="8">
        <f t="shared" si="167"/>
        <v>2304</v>
      </c>
      <c r="K3584" s="4" t="str">
        <f t="shared" si="168"/>
        <v>unk</v>
      </c>
      <c r="L3584" s="1" t="str">
        <f t="shared" si="169"/>
        <v>unk</v>
      </c>
    </row>
    <row r="3585" spans="1:12" x14ac:dyDescent="0.2">
      <c r="A3585" s="5" t="s">
        <v>169</v>
      </c>
      <c r="B3585" s="5" t="s">
        <v>152</v>
      </c>
      <c r="D3585" s="5">
        <v>0</v>
      </c>
      <c r="E3585" s="5" t="s">
        <v>33</v>
      </c>
      <c r="F3585" s="5">
        <v>96</v>
      </c>
      <c r="G3585" s="5">
        <v>2</v>
      </c>
      <c r="H3585" s="5">
        <v>2</v>
      </c>
      <c r="J3585" s="8">
        <f t="shared" si="167"/>
        <v>768</v>
      </c>
      <c r="K3585" s="4" t="str">
        <f t="shared" si="168"/>
        <v>unk</v>
      </c>
      <c r="L3585" s="1" t="str">
        <f t="shared" si="169"/>
        <v>unk</v>
      </c>
    </row>
    <row r="3586" spans="1:12" x14ac:dyDescent="0.2">
      <c r="A3586" s="5" t="s">
        <v>26</v>
      </c>
      <c r="B3586" s="5" t="s">
        <v>209</v>
      </c>
      <c r="D3586" s="5">
        <v>0</v>
      </c>
      <c r="E3586" s="5" t="s">
        <v>33</v>
      </c>
      <c r="F3586" s="5">
        <v>288</v>
      </c>
      <c r="G3586" s="5">
        <v>6</v>
      </c>
      <c r="H3586" s="5">
        <v>6</v>
      </c>
      <c r="I3586" s="5" t="s">
        <v>86</v>
      </c>
      <c r="J3586" s="8">
        <f t="shared" si="167"/>
        <v>2304</v>
      </c>
      <c r="K3586" s="4" t="str">
        <f t="shared" si="168"/>
        <v>unk</v>
      </c>
      <c r="L3586" s="1" t="str">
        <f t="shared" si="169"/>
        <v>unk</v>
      </c>
    </row>
    <row r="3587" spans="1:12" x14ac:dyDescent="0.2">
      <c r="A3587" s="5" t="s">
        <v>1017</v>
      </c>
      <c r="B3587" s="5" t="s">
        <v>152</v>
      </c>
      <c r="D3587" s="5">
        <v>0</v>
      </c>
      <c r="E3587" s="5" t="s">
        <v>33</v>
      </c>
      <c r="F3587" s="5">
        <v>275</v>
      </c>
      <c r="G3587" s="5">
        <v>6</v>
      </c>
      <c r="H3587" s="5">
        <v>6</v>
      </c>
      <c r="J3587" s="8">
        <f t="shared" si="167"/>
        <v>2200</v>
      </c>
      <c r="K3587" s="4" t="str">
        <f t="shared" si="168"/>
        <v>unk</v>
      </c>
      <c r="L3587" s="1" t="str">
        <f t="shared" si="169"/>
        <v>unk</v>
      </c>
    </row>
    <row r="3588" spans="1:12" x14ac:dyDescent="0.2">
      <c r="A3588" s="5" t="s">
        <v>26</v>
      </c>
      <c r="B3588" s="5" t="s">
        <v>91</v>
      </c>
      <c r="D3588" s="5">
        <v>0</v>
      </c>
      <c r="E3588" s="5" t="s">
        <v>33</v>
      </c>
      <c r="F3588" s="5">
        <v>1485</v>
      </c>
      <c r="G3588" s="5">
        <v>33</v>
      </c>
      <c r="H3588" s="5">
        <v>33</v>
      </c>
      <c r="I3588" s="5" t="s">
        <v>86</v>
      </c>
      <c r="J3588" s="8">
        <f t="shared" si="167"/>
        <v>11880</v>
      </c>
      <c r="K3588" s="4" t="str">
        <f t="shared" si="168"/>
        <v>unk</v>
      </c>
      <c r="L3588" s="1" t="str">
        <f t="shared" si="169"/>
        <v>unk</v>
      </c>
    </row>
    <row r="3589" spans="1:12" x14ac:dyDescent="0.2">
      <c r="A3589" s="5" t="s">
        <v>26</v>
      </c>
      <c r="B3589" s="5" t="s">
        <v>268</v>
      </c>
      <c r="D3589" s="5">
        <v>0</v>
      </c>
      <c r="E3589" s="5" t="s">
        <v>33</v>
      </c>
      <c r="F3589" s="5">
        <v>234</v>
      </c>
      <c r="G3589" s="5">
        <v>5</v>
      </c>
      <c r="H3589" s="5">
        <v>5</v>
      </c>
      <c r="I3589" s="5" t="s">
        <v>86</v>
      </c>
      <c r="J3589" s="8">
        <f t="shared" si="167"/>
        <v>1872</v>
      </c>
      <c r="K3589" s="4" t="str">
        <f t="shared" si="168"/>
        <v>unk</v>
      </c>
      <c r="L3589" s="1" t="str">
        <f t="shared" si="169"/>
        <v>unk</v>
      </c>
    </row>
    <row r="3590" spans="1:12" x14ac:dyDescent="0.2">
      <c r="A3590" s="5" t="s">
        <v>0</v>
      </c>
      <c r="B3590" s="6">
        <v>44278</v>
      </c>
      <c r="J3590" s="8" t="str">
        <f t="shared" si="167"/>
        <v/>
      </c>
      <c r="K3590" s="4" t="str">
        <f t="shared" si="168"/>
        <v>unk</v>
      </c>
      <c r="L3590" s="1" t="str">
        <f t="shared" si="169"/>
        <v>unk</v>
      </c>
    </row>
    <row r="3591" spans="1:12" x14ac:dyDescent="0.2">
      <c r="A3591" s="5" t="s">
        <v>2</v>
      </c>
      <c r="B3591" s="5" t="s">
        <v>1018</v>
      </c>
      <c r="C3591" s="5" t="s">
        <v>270</v>
      </c>
      <c r="J3591" s="8" t="str">
        <f t="shared" si="167"/>
        <v/>
      </c>
      <c r="K3591" s="4" t="str">
        <f t="shared" si="168"/>
        <v>unk</v>
      </c>
      <c r="L3591" s="1" t="str">
        <f t="shared" si="169"/>
        <v>unk</v>
      </c>
    </row>
    <row r="3592" spans="1:12" x14ac:dyDescent="0.2">
      <c r="A3592" s="5" t="s">
        <v>6</v>
      </c>
      <c r="B3592" s="5" t="s">
        <v>74</v>
      </c>
      <c r="J3592" s="8" t="str">
        <f t="shared" si="167"/>
        <v/>
      </c>
      <c r="K3592" s="4" t="str">
        <f t="shared" si="168"/>
        <v>unk</v>
      </c>
      <c r="L3592" s="1" t="str">
        <f t="shared" si="169"/>
        <v>unk</v>
      </c>
    </row>
    <row r="3593" spans="1:12" x14ac:dyDescent="0.2">
      <c r="A3593" s="5" t="s">
        <v>11</v>
      </c>
      <c r="J3593" s="8" t="str">
        <f t="shared" si="167"/>
        <v/>
      </c>
      <c r="K3593" s="4" t="str">
        <f t="shared" si="168"/>
        <v>unk</v>
      </c>
      <c r="L3593" s="1" t="str">
        <f t="shared" si="169"/>
        <v>unk</v>
      </c>
    </row>
    <row r="3594" spans="1:12" x14ac:dyDescent="0.2">
      <c r="A3594" s="5" t="s">
        <v>13</v>
      </c>
      <c r="B3594" s="5" t="s">
        <v>14</v>
      </c>
      <c r="C3594" s="5" t="s">
        <v>15</v>
      </c>
      <c r="D3594" s="5" t="s">
        <v>16</v>
      </c>
      <c r="E3594" s="5" t="s">
        <v>17</v>
      </c>
      <c r="F3594" s="5" t="s">
        <v>18</v>
      </c>
      <c r="G3594" s="5" t="s">
        <v>19</v>
      </c>
      <c r="H3594" s="5" t="s">
        <v>20</v>
      </c>
      <c r="I3594" s="5" t="s">
        <v>21</v>
      </c>
      <c r="J3594" s="8" t="str">
        <f t="shared" si="167"/>
        <v/>
      </c>
      <c r="K3594" s="4" t="str">
        <f t="shared" si="168"/>
        <v>unk</v>
      </c>
      <c r="L3594" s="1" t="str">
        <f t="shared" si="169"/>
        <v>unk</v>
      </c>
    </row>
    <row r="3595" spans="1:12" x14ac:dyDescent="0.2">
      <c r="A3595" s="5">
        <v>2</v>
      </c>
      <c r="B3595" s="5" t="s">
        <v>476</v>
      </c>
      <c r="C3595" s="5">
        <v>519</v>
      </c>
      <c r="D3595" s="5">
        <v>34</v>
      </c>
      <c r="F3595" s="5">
        <v>418</v>
      </c>
      <c r="G3595" s="5">
        <v>9</v>
      </c>
      <c r="H3595" s="5">
        <v>9</v>
      </c>
      <c r="I3595" s="5" t="s">
        <v>39</v>
      </c>
      <c r="J3595" s="8">
        <f t="shared" si="167"/>
        <v>3344</v>
      </c>
      <c r="K3595" s="4">
        <f t="shared" si="168"/>
        <v>9.312200956937799</v>
      </c>
      <c r="L3595" s="1">
        <f t="shared" si="169"/>
        <v>2</v>
      </c>
    </row>
    <row r="3596" spans="1:12" x14ac:dyDescent="0.2">
      <c r="A3596" s="5">
        <v>100</v>
      </c>
      <c r="B3596" s="5" t="s">
        <v>32</v>
      </c>
      <c r="C3596" s="5">
        <v>677</v>
      </c>
      <c r="D3596" s="5">
        <v>45</v>
      </c>
      <c r="F3596" s="5">
        <v>704</v>
      </c>
      <c r="G3596" s="5">
        <v>16</v>
      </c>
      <c r="H3596" s="5">
        <v>16</v>
      </c>
      <c r="I3596" s="5" t="s">
        <v>39</v>
      </c>
      <c r="J3596" s="8">
        <f t="shared" si="167"/>
        <v>5632</v>
      </c>
      <c r="K3596" s="4">
        <f t="shared" si="168"/>
        <v>7.2123579545454541</v>
      </c>
      <c r="L3596" s="1">
        <f t="shared" si="169"/>
        <v>2</v>
      </c>
    </row>
    <row r="3597" spans="1:12" x14ac:dyDescent="0.2">
      <c r="A3597" s="5">
        <v>101</v>
      </c>
      <c r="B3597" s="5" t="s">
        <v>32</v>
      </c>
      <c r="C3597" s="5">
        <v>791</v>
      </c>
      <c r="D3597" s="5">
        <v>52</v>
      </c>
      <c r="F3597" s="5">
        <v>308</v>
      </c>
      <c r="G3597" s="5">
        <v>7</v>
      </c>
      <c r="H3597" s="5">
        <v>7</v>
      </c>
      <c r="I3597" s="5" t="s">
        <v>39</v>
      </c>
      <c r="J3597" s="8">
        <f t="shared" ref="J3597:J3660" si="170">IF(COUNT(F3597)=1,F3597*8,"")</f>
        <v>2464</v>
      </c>
      <c r="K3597" s="4">
        <f t="shared" ref="K3597:K3660" si="171">IF( AND(COUNT(J3597)=1,COUNT(C3597)=1), ABS((C3597*60/J3597)), "unk" )</f>
        <v>19.261363636363637</v>
      </c>
      <c r="L3597" s="1">
        <f t="shared" si="169"/>
        <v>3</v>
      </c>
    </row>
    <row r="3598" spans="1:12" x14ac:dyDescent="0.2">
      <c r="A3598" s="5">
        <v>102</v>
      </c>
      <c r="B3598" s="5" t="s">
        <v>32</v>
      </c>
      <c r="C3598" s="5">
        <v>653</v>
      </c>
      <c r="D3598" s="5">
        <v>43</v>
      </c>
      <c r="F3598" s="5">
        <v>704</v>
      </c>
      <c r="G3598" s="5">
        <v>16</v>
      </c>
      <c r="H3598" s="5">
        <v>16</v>
      </c>
      <c r="I3598" s="5" t="s">
        <v>39</v>
      </c>
      <c r="J3598" s="8">
        <f t="shared" si="170"/>
        <v>5632</v>
      </c>
      <c r="K3598" s="4">
        <f t="shared" si="171"/>
        <v>6.9566761363636367</v>
      </c>
      <c r="L3598" s="1">
        <f t="shared" si="169"/>
        <v>2</v>
      </c>
    </row>
    <row r="3599" spans="1:12" x14ac:dyDescent="0.2">
      <c r="A3599" s="5">
        <v>103</v>
      </c>
      <c r="B3599" s="5" t="s">
        <v>32</v>
      </c>
      <c r="C3599" s="5">
        <v>588</v>
      </c>
      <c r="D3599" s="5">
        <v>39</v>
      </c>
      <c r="F3599" s="5">
        <v>660</v>
      </c>
      <c r="G3599" s="5">
        <v>15</v>
      </c>
      <c r="H3599" s="5">
        <v>15</v>
      </c>
      <c r="I3599" s="5" t="s">
        <v>39</v>
      </c>
      <c r="J3599" s="8">
        <f t="shared" si="170"/>
        <v>5280</v>
      </c>
      <c r="K3599" s="4">
        <f t="shared" si="171"/>
        <v>6.6818181818181817</v>
      </c>
      <c r="L3599" s="1">
        <f t="shared" si="169"/>
        <v>2</v>
      </c>
    </row>
    <row r="3600" spans="1:12" x14ac:dyDescent="0.2">
      <c r="A3600" s="5">
        <v>104</v>
      </c>
      <c r="B3600" s="5" t="s">
        <v>32</v>
      </c>
      <c r="C3600" s="5">
        <v>604</v>
      </c>
      <c r="D3600" s="5">
        <v>40</v>
      </c>
      <c r="F3600" s="5">
        <v>660</v>
      </c>
      <c r="G3600" s="5">
        <v>15</v>
      </c>
      <c r="H3600" s="5">
        <v>15</v>
      </c>
      <c r="I3600" s="5" t="s">
        <v>39</v>
      </c>
      <c r="J3600" s="8">
        <f t="shared" si="170"/>
        <v>5280</v>
      </c>
      <c r="K3600" s="4">
        <f t="shared" si="171"/>
        <v>6.8636363636363633</v>
      </c>
      <c r="L3600" s="1">
        <f t="shared" si="169"/>
        <v>2</v>
      </c>
    </row>
    <row r="3601" spans="1:12" x14ac:dyDescent="0.2">
      <c r="A3601" s="5">
        <v>105</v>
      </c>
      <c r="B3601" s="5" t="s">
        <v>32</v>
      </c>
      <c r="C3601" s="5">
        <v>960</v>
      </c>
      <c r="D3601" s="5">
        <v>64</v>
      </c>
      <c r="F3601" s="5">
        <v>660</v>
      </c>
      <c r="G3601" s="5">
        <v>15</v>
      </c>
      <c r="H3601" s="5">
        <v>15</v>
      </c>
      <c r="I3601" s="5" t="s">
        <v>39</v>
      </c>
      <c r="J3601" s="8">
        <f t="shared" si="170"/>
        <v>5280</v>
      </c>
      <c r="K3601" s="4">
        <f t="shared" si="171"/>
        <v>10.909090909090908</v>
      </c>
      <c r="L3601" s="1">
        <f t="shared" si="169"/>
        <v>3</v>
      </c>
    </row>
    <row r="3602" spans="1:12" x14ac:dyDescent="0.2">
      <c r="A3602" s="5">
        <v>106</v>
      </c>
      <c r="B3602" s="5" t="s">
        <v>32</v>
      </c>
      <c r="C3602" s="5">
        <v>560</v>
      </c>
      <c r="D3602" s="5">
        <v>37</v>
      </c>
      <c r="F3602" s="5">
        <v>660</v>
      </c>
      <c r="G3602" s="5">
        <v>15</v>
      </c>
      <c r="H3602" s="5">
        <v>15</v>
      </c>
      <c r="I3602" s="5" t="s">
        <v>39</v>
      </c>
      <c r="J3602" s="8">
        <f t="shared" si="170"/>
        <v>5280</v>
      </c>
      <c r="K3602" s="4">
        <f t="shared" si="171"/>
        <v>6.3636363636363633</v>
      </c>
      <c r="L3602" s="1">
        <f t="shared" si="169"/>
        <v>2</v>
      </c>
    </row>
    <row r="3603" spans="1:12" x14ac:dyDescent="0.2">
      <c r="A3603" s="5">
        <v>107</v>
      </c>
      <c r="B3603" s="5" t="s">
        <v>32</v>
      </c>
      <c r="C3603" s="5">
        <v>760</v>
      </c>
      <c r="D3603" s="5">
        <v>50</v>
      </c>
      <c r="F3603" s="5">
        <v>682</v>
      </c>
      <c r="G3603" s="5">
        <v>15</v>
      </c>
      <c r="H3603" s="5">
        <v>15</v>
      </c>
      <c r="I3603" s="5" t="s">
        <v>39</v>
      </c>
      <c r="J3603" s="8">
        <f t="shared" si="170"/>
        <v>5456</v>
      </c>
      <c r="K3603" s="4">
        <f t="shared" si="171"/>
        <v>8.3577712609970671</v>
      </c>
      <c r="L3603" s="1">
        <f t="shared" si="169"/>
        <v>2</v>
      </c>
    </row>
    <row r="3604" spans="1:12" x14ac:dyDescent="0.2">
      <c r="A3604" s="5">
        <v>108</v>
      </c>
      <c r="B3604" s="5" t="s">
        <v>32</v>
      </c>
      <c r="C3604" s="5">
        <v>550</v>
      </c>
      <c r="D3604" s="5">
        <v>36</v>
      </c>
      <c r="F3604" s="5">
        <v>638</v>
      </c>
      <c r="G3604" s="5">
        <v>14</v>
      </c>
      <c r="H3604" s="5">
        <v>14</v>
      </c>
      <c r="I3604" s="5" t="s">
        <v>39</v>
      </c>
      <c r="J3604" s="8">
        <f t="shared" si="170"/>
        <v>5104</v>
      </c>
      <c r="K3604" s="4">
        <f t="shared" si="171"/>
        <v>6.4655172413793105</v>
      </c>
      <c r="L3604" s="1">
        <f t="shared" si="169"/>
        <v>2</v>
      </c>
    </row>
    <row r="3605" spans="1:12" x14ac:dyDescent="0.2">
      <c r="A3605" s="5">
        <v>109</v>
      </c>
      <c r="B3605" s="5" t="s">
        <v>32</v>
      </c>
      <c r="C3605" s="5">
        <v>491</v>
      </c>
      <c r="D3605" s="5">
        <v>32</v>
      </c>
      <c r="F3605" s="5">
        <v>687</v>
      </c>
      <c r="G3605" s="5">
        <v>15</v>
      </c>
      <c r="H3605" s="5">
        <v>15</v>
      </c>
      <c r="I3605" s="5" t="s">
        <v>39</v>
      </c>
      <c r="J3605" s="8">
        <f t="shared" si="170"/>
        <v>5496</v>
      </c>
      <c r="K3605" s="4">
        <f t="shared" si="171"/>
        <v>5.3602620087336241</v>
      </c>
      <c r="L3605" s="1">
        <f t="shared" si="169"/>
        <v>2</v>
      </c>
    </row>
    <row r="3606" spans="1:12" x14ac:dyDescent="0.2">
      <c r="A3606" s="5">
        <v>200</v>
      </c>
      <c r="B3606" s="5" t="s">
        <v>32</v>
      </c>
      <c r="C3606" s="5">
        <v>362</v>
      </c>
      <c r="D3606" s="5">
        <v>24</v>
      </c>
      <c r="F3606" s="5">
        <v>682</v>
      </c>
      <c r="G3606" s="5">
        <v>15</v>
      </c>
      <c r="H3606" s="5">
        <v>15</v>
      </c>
      <c r="I3606" s="5" t="s">
        <v>39</v>
      </c>
      <c r="J3606" s="8">
        <f t="shared" si="170"/>
        <v>5456</v>
      </c>
      <c r="K3606" s="4">
        <f t="shared" si="171"/>
        <v>3.9809384164222874</v>
      </c>
      <c r="L3606" s="1">
        <f t="shared" si="169"/>
        <v>1</v>
      </c>
    </row>
    <row r="3607" spans="1:12" x14ac:dyDescent="0.2">
      <c r="A3607" s="5">
        <v>201</v>
      </c>
      <c r="B3607" s="5" t="s">
        <v>32</v>
      </c>
      <c r="C3607" s="5">
        <v>750</v>
      </c>
      <c r="D3607" s="5">
        <v>50</v>
      </c>
      <c r="F3607" s="5">
        <v>638</v>
      </c>
      <c r="G3607" s="5">
        <v>14</v>
      </c>
      <c r="H3607" s="5">
        <v>14</v>
      </c>
      <c r="I3607" s="5" t="s">
        <v>39</v>
      </c>
      <c r="J3607" s="8">
        <f t="shared" si="170"/>
        <v>5104</v>
      </c>
      <c r="K3607" s="4">
        <f t="shared" si="171"/>
        <v>8.8166144200626952</v>
      </c>
      <c r="L3607" s="1">
        <f t="shared" si="169"/>
        <v>2</v>
      </c>
    </row>
    <row r="3608" spans="1:12" x14ac:dyDescent="0.2">
      <c r="A3608" s="5">
        <v>202</v>
      </c>
      <c r="B3608" s="5" t="s">
        <v>32</v>
      </c>
      <c r="C3608" s="5">
        <v>840</v>
      </c>
      <c r="D3608" s="5">
        <v>56</v>
      </c>
      <c r="F3608" s="5">
        <v>682</v>
      </c>
      <c r="G3608" s="5">
        <v>15</v>
      </c>
      <c r="H3608" s="5">
        <v>15</v>
      </c>
      <c r="I3608" s="5" t="s">
        <v>39</v>
      </c>
      <c r="J3608" s="8">
        <f t="shared" si="170"/>
        <v>5456</v>
      </c>
      <c r="K3608" s="4">
        <f t="shared" si="171"/>
        <v>9.2375366568914963</v>
      </c>
      <c r="L3608" s="1">
        <f t="shared" ref="L3608:L3671" si="172">IF(AND(COUNT(J3608)=1,COUNT(C3608)=1),IF(COUNT(J3608)=1,(IF(K3608&gt;120,6,IF(K3608&gt;50,5,IF(K3608&gt;24,4,IF(K3608&gt;10,3,IF(K3608&gt;4,2,IF(K3608&gt;1,1,0))))))),""),"unk")</f>
        <v>2</v>
      </c>
    </row>
    <row r="3609" spans="1:12" x14ac:dyDescent="0.2">
      <c r="A3609" s="5">
        <v>203</v>
      </c>
      <c r="B3609" s="5" t="s">
        <v>32</v>
      </c>
      <c r="C3609" s="5">
        <v>411</v>
      </c>
      <c r="D3609" s="5">
        <v>27</v>
      </c>
      <c r="F3609" s="5">
        <v>660</v>
      </c>
      <c r="G3609" s="5">
        <v>15</v>
      </c>
      <c r="H3609" s="5">
        <v>15</v>
      </c>
      <c r="I3609" s="5" t="s">
        <v>39</v>
      </c>
      <c r="J3609" s="8">
        <f t="shared" si="170"/>
        <v>5280</v>
      </c>
      <c r="K3609" s="4">
        <f t="shared" si="171"/>
        <v>4.6704545454545459</v>
      </c>
      <c r="L3609" s="1">
        <f t="shared" si="172"/>
        <v>2</v>
      </c>
    </row>
    <row r="3610" spans="1:12" x14ac:dyDescent="0.2">
      <c r="A3610" s="5">
        <v>204</v>
      </c>
      <c r="B3610" s="5" t="s">
        <v>32</v>
      </c>
      <c r="C3610" s="5">
        <v>952</v>
      </c>
      <c r="D3610" s="5">
        <v>63</v>
      </c>
      <c r="F3610" s="5">
        <v>660</v>
      </c>
      <c r="G3610" s="5">
        <v>15</v>
      </c>
      <c r="H3610" s="5">
        <v>15</v>
      </c>
      <c r="I3610" s="5" t="s">
        <v>39</v>
      </c>
      <c r="J3610" s="8">
        <f t="shared" si="170"/>
        <v>5280</v>
      </c>
      <c r="K3610" s="4">
        <f t="shared" si="171"/>
        <v>10.818181818181818</v>
      </c>
      <c r="L3610" s="1">
        <f t="shared" si="172"/>
        <v>3</v>
      </c>
    </row>
    <row r="3611" spans="1:12" x14ac:dyDescent="0.2">
      <c r="A3611" s="5">
        <v>205</v>
      </c>
      <c r="B3611" s="5" t="s">
        <v>35</v>
      </c>
      <c r="C3611" s="5">
        <v>670</v>
      </c>
      <c r="D3611" s="5">
        <v>44</v>
      </c>
      <c r="F3611" s="5">
        <v>638</v>
      </c>
      <c r="G3611" s="5">
        <v>14</v>
      </c>
      <c r="H3611" s="5">
        <v>14</v>
      </c>
      <c r="I3611" s="5" t="s">
        <v>39</v>
      </c>
      <c r="J3611" s="8">
        <f t="shared" si="170"/>
        <v>5104</v>
      </c>
      <c r="K3611" s="4">
        <f t="shared" si="171"/>
        <v>7.8761755485893419</v>
      </c>
      <c r="L3611" s="1">
        <f t="shared" si="172"/>
        <v>2</v>
      </c>
    </row>
    <row r="3612" spans="1:12" x14ac:dyDescent="0.2">
      <c r="A3612" s="5">
        <v>206</v>
      </c>
      <c r="B3612" s="5" t="s">
        <v>35</v>
      </c>
      <c r="C3612" s="5">
        <v>668</v>
      </c>
      <c r="D3612" s="5">
        <v>44</v>
      </c>
      <c r="F3612" s="5">
        <v>638</v>
      </c>
      <c r="G3612" s="5">
        <v>14</v>
      </c>
      <c r="H3612" s="5">
        <v>14</v>
      </c>
      <c r="I3612" s="5" t="s">
        <v>39</v>
      </c>
      <c r="J3612" s="8">
        <f t="shared" si="170"/>
        <v>5104</v>
      </c>
      <c r="K3612" s="4">
        <f t="shared" si="171"/>
        <v>7.8526645768025078</v>
      </c>
      <c r="L3612" s="1">
        <f t="shared" si="172"/>
        <v>2</v>
      </c>
    </row>
    <row r="3613" spans="1:12" x14ac:dyDescent="0.2">
      <c r="A3613" s="5">
        <v>207</v>
      </c>
      <c r="B3613" s="5" t="s">
        <v>32</v>
      </c>
      <c r="C3613" s="5">
        <v>512</v>
      </c>
      <c r="D3613" s="5">
        <v>34</v>
      </c>
      <c r="F3613" s="5">
        <v>682</v>
      </c>
      <c r="G3613" s="5">
        <v>15</v>
      </c>
      <c r="H3613" s="5">
        <v>15</v>
      </c>
      <c r="I3613" s="5" t="s">
        <v>39</v>
      </c>
      <c r="J3613" s="8">
        <f t="shared" si="170"/>
        <v>5456</v>
      </c>
      <c r="K3613" s="4">
        <f t="shared" si="171"/>
        <v>5.6304985337243405</v>
      </c>
      <c r="L3613" s="1">
        <f t="shared" si="172"/>
        <v>2</v>
      </c>
    </row>
    <row r="3614" spans="1:12" x14ac:dyDescent="0.2">
      <c r="A3614" s="5">
        <v>208</v>
      </c>
      <c r="B3614" s="5" t="s">
        <v>32</v>
      </c>
      <c r="C3614" s="5">
        <v>765</v>
      </c>
      <c r="D3614" s="5">
        <v>51</v>
      </c>
      <c r="F3614" s="5">
        <v>638</v>
      </c>
      <c r="G3614" s="5">
        <v>14</v>
      </c>
      <c r="H3614" s="5">
        <v>14</v>
      </c>
      <c r="I3614" s="5" t="s">
        <v>39</v>
      </c>
      <c r="J3614" s="8">
        <f t="shared" si="170"/>
        <v>5104</v>
      </c>
      <c r="K3614" s="4">
        <f t="shared" si="171"/>
        <v>8.9929467084639505</v>
      </c>
      <c r="L3614" s="1">
        <f t="shared" si="172"/>
        <v>2</v>
      </c>
    </row>
    <row r="3615" spans="1:12" x14ac:dyDescent="0.2">
      <c r="A3615" s="5">
        <v>209</v>
      </c>
      <c r="B3615" s="5" t="s">
        <v>32</v>
      </c>
      <c r="C3615" s="5">
        <v>478</v>
      </c>
      <c r="D3615" s="5">
        <v>31</v>
      </c>
      <c r="F3615" s="5">
        <v>682</v>
      </c>
      <c r="G3615" s="5">
        <v>15</v>
      </c>
      <c r="H3615" s="5">
        <v>15</v>
      </c>
      <c r="I3615" s="5" t="s">
        <v>39</v>
      </c>
      <c r="J3615" s="8">
        <f t="shared" si="170"/>
        <v>5456</v>
      </c>
      <c r="K3615" s="4">
        <f t="shared" si="171"/>
        <v>5.2565982404692084</v>
      </c>
      <c r="L3615" s="1">
        <f t="shared" si="172"/>
        <v>2</v>
      </c>
    </row>
    <row r="3616" spans="1:12" x14ac:dyDescent="0.2">
      <c r="A3616" s="5">
        <v>300</v>
      </c>
      <c r="B3616" s="5" t="s">
        <v>32</v>
      </c>
      <c r="C3616" s="5">
        <v>500</v>
      </c>
      <c r="D3616" s="5">
        <v>33</v>
      </c>
      <c r="F3616" s="5">
        <v>704</v>
      </c>
      <c r="G3616" s="5">
        <v>16</v>
      </c>
      <c r="H3616" s="5">
        <v>16</v>
      </c>
      <c r="I3616" s="5" t="s">
        <v>39</v>
      </c>
      <c r="J3616" s="8">
        <f t="shared" si="170"/>
        <v>5632</v>
      </c>
      <c r="K3616" s="4">
        <f t="shared" si="171"/>
        <v>5.3267045454545459</v>
      </c>
      <c r="L3616" s="1">
        <f t="shared" si="172"/>
        <v>2</v>
      </c>
    </row>
    <row r="3617" spans="1:12" x14ac:dyDescent="0.2">
      <c r="A3617" s="5">
        <v>301</v>
      </c>
      <c r="B3617" s="5" t="s">
        <v>32</v>
      </c>
      <c r="C3617" s="5">
        <v>406</v>
      </c>
      <c r="D3617" s="5">
        <v>27</v>
      </c>
      <c r="F3617" s="5">
        <v>638</v>
      </c>
      <c r="G3617" s="5">
        <v>14</v>
      </c>
      <c r="H3617" s="5">
        <v>14</v>
      </c>
      <c r="I3617" s="5" t="s">
        <v>39</v>
      </c>
      <c r="J3617" s="8">
        <f t="shared" si="170"/>
        <v>5104</v>
      </c>
      <c r="K3617" s="4">
        <f t="shared" si="171"/>
        <v>4.7727272727272725</v>
      </c>
      <c r="L3617" s="1">
        <f t="shared" si="172"/>
        <v>2</v>
      </c>
    </row>
    <row r="3618" spans="1:12" x14ac:dyDescent="0.2">
      <c r="A3618" s="5">
        <v>302</v>
      </c>
      <c r="B3618" s="5" t="s">
        <v>32</v>
      </c>
      <c r="C3618" s="5">
        <v>110</v>
      </c>
      <c r="D3618" s="5">
        <v>7</v>
      </c>
      <c r="F3618" s="5">
        <v>682</v>
      </c>
      <c r="G3618" s="5">
        <v>15</v>
      </c>
      <c r="H3618" s="5">
        <v>7</v>
      </c>
      <c r="I3618" s="5" t="s">
        <v>39</v>
      </c>
      <c r="J3618" s="8">
        <f t="shared" si="170"/>
        <v>5456</v>
      </c>
      <c r="K3618" s="4">
        <f t="shared" si="171"/>
        <v>1.2096774193548387</v>
      </c>
      <c r="L3618" s="1">
        <f t="shared" si="172"/>
        <v>1</v>
      </c>
    </row>
    <row r="3619" spans="1:12" x14ac:dyDescent="0.2">
      <c r="A3619" s="5">
        <v>303</v>
      </c>
      <c r="B3619" s="5" t="s">
        <v>32</v>
      </c>
      <c r="C3619" s="5">
        <v>426</v>
      </c>
      <c r="D3619" s="5">
        <v>28</v>
      </c>
      <c r="F3619" s="5">
        <v>660</v>
      </c>
      <c r="G3619" s="5">
        <v>15</v>
      </c>
      <c r="H3619" s="5">
        <v>15</v>
      </c>
      <c r="I3619" s="5" t="s">
        <v>39</v>
      </c>
      <c r="J3619" s="8">
        <f t="shared" si="170"/>
        <v>5280</v>
      </c>
      <c r="K3619" s="4">
        <f t="shared" si="171"/>
        <v>4.8409090909090908</v>
      </c>
      <c r="L3619" s="1">
        <f t="shared" si="172"/>
        <v>2</v>
      </c>
    </row>
    <row r="3620" spans="1:12" x14ac:dyDescent="0.2">
      <c r="A3620" s="5">
        <v>304</v>
      </c>
      <c r="B3620" s="5" t="s">
        <v>32</v>
      </c>
      <c r="C3620" s="5">
        <v>630</v>
      </c>
      <c r="D3620" s="5">
        <v>42</v>
      </c>
      <c r="F3620" s="5">
        <v>660</v>
      </c>
      <c r="G3620" s="5">
        <v>15</v>
      </c>
      <c r="H3620" s="5">
        <v>15</v>
      </c>
      <c r="I3620" s="5" t="s">
        <v>39</v>
      </c>
      <c r="J3620" s="8">
        <f t="shared" si="170"/>
        <v>5280</v>
      </c>
      <c r="K3620" s="4">
        <f t="shared" si="171"/>
        <v>7.1590909090909092</v>
      </c>
      <c r="L3620" s="1">
        <f t="shared" si="172"/>
        <v>2</v>
      </c>
    </row>
    <row r="3621" spans="1:12" x14ac:dyDescent="0.2">
      <c r="A3621" s="5">
        <v>305</v>
      </c>
      <c r="B3621" s="5" t="s">
        <v>32</v>
      </c>
      <c r="C3621" s="5">
        <v>888</v>
      </c>
      <c r="D3621" s="5">
        <v>59</v>
      </c>
      <c r="F3621" s="5">
        <v>660</v>
      </c>
      <c r="G3621" s="5">
        <v>15</v>
      </c>
      <c r="H3621" s="5">
        <v>15</v>
      </c>
      <c r="I3621" s="5" t="s">
        <v>39</v>
      </c>
      <c r="J3621" s="8">
        <f t="shared" si="170"/>
        <v>5280</v>
      </c>
      <c r="K3621" s="4">
        <f t="shared" si="171"/>
        <v>10.090909090909092</v>
      </c>
      <c r="L3621" s="1">
        <f t="shared" si="172"/>
        <v>3</v>
      </c>
    </row>
    <row r="3622" spans="1:12" x14ac:dyDescent="0.2">
      <c r="A3622" s="5">
        <v>306</v>
      </c>
      <c r="B3622" s="5" t="s">
        <v>32</v>
      </c>
      <c r="C3622" s="5">
        <v>791</v>
      </c>
      <c r="D3622" s="5">
        <v>52</v>
      </c>
      <c r="F3622" s="5">
        <v>660</v>
      </c>
      <c r="G3622" s="5">
        <v>15</v>
      </c>
      <c r="H3622" s="5">
        <v>15</v>
      </c>
      <c r="I3622" s="5" t="s">
        <v>39</v>
      </c>
      <c r="J3622" s="8">
        <f t="shared" si="170"/>
        <v>5280</v>
      </c>
      <c r="K3622" s="4">
        <f t="shared" si="171"/>
        <v>8.9886363636363633</v>
      </c>
      <c r="L3622" s="1">
        <f t="shared" si="172"/>
        <v>2</v>
      </c>
    </row>
    <row r="3623" spans="1:12" x14ac:dyDescent="0.2">
      <c r="A3623" s="5">
        <v>307</v>
      </c>
      <c r="B3623" s="5" t="s">
        <v>32</v>
      </c>
      <c r="C3623" s="5">
        <v>407</v>
      </c>
      <c r="D3623" s="5">
        <v>27</v>
      </c>
      <c r="F3623" s="5">
        <v>682</v>
      </c>
      <c r="G3623" s="5">
        <v>15</v>
      </c>
      <c r="H3623" s="5">
        <v>15</v>
      </c>
      <c r="I3623" s="5" t="s">
        <v>39</v>
      </c>
      <c r="J3623" s="8">
        <f t="shared" si="170"/>
        <v>5456</v>
      </c>
      <c r="K3623" s="4">
        <f t="shared" si="171"/>
        <v>4.475806451612903</v>
      </c>
      <c r="L3623" s="1">
        <f t="shared" si="172"/>
        <v>2</v>
      </c>
    </row>
    <row r="3624" spans="1:12" x14ac:dyDescent="0.2">
      <c r="A3624" s="5">
        <v>308</v>
      </c>
      <c r="B3624" s="5" t="s">
        <v>32</v>
      </c>
      <c r="C3624" s="5">
        <v>641</v>
      </c>
      <c r="D3624" s="5">
        <v>42</v>
      </c>
      <c r="F3624" s="5">
        <v>638</v>
      </c>
      <c r="G3624" s="5">
        <v>14</v>
      </c>
      <c r="H3624" s="5">
        <v>14</v>
      </c>
      <c r="I3624" s="5" t="s">
        <v>39</v>
      </c>
      <c r="J3624" s="8">
        <f t="shared" si="170"/>
        <v>5104</v>
      </c>
      <c r="K3624" s="4">
        <f t="shared" si="171"/>
        <v>7.5352664576802511</v>
      </c>
      <c r="L3624" s="1">
        <f t="shared" si="172"/>
        <v>2</v>
      </c>
    </row>
    <row r="3625" spans="1:12" x14ac:dyDescent="0.2">
      <c r="A3625" s="5">
        <v>309</v>
      </c>
      <c r="B3625" s="5" t="s">
        <v>32</v>
      </c>
      <c r="C3625" s="5">
        <v>645</v>
      </c>
      <c r="D3625" s="5">
        <v>43</v>
      </c>
      <c r="F3625" s="5">
        <v>704</v>
      </c>
      <c r="G3625" s="5">
        <v>16</v>
      </c>
      <c r="H3625" s="5">
        <v>16</v>
      </c>
      <c r="I3625" s="5" t="s">
        <v>39</v>
      </c>
      <c r="J3625" s="8">
        <f t="shared" si="170"/>
        <v>5632</v>
      </c>
      <c r="K3625" s="4">
        <f t="shared" si="171"/>
        <v>6.8714488636363633</v>
      </c>
      <c r="L3625" s="1">
        <f t="shared" si="172"/>
        <v>2</v>
      </c>
    </row>
    <row r="3626" spans="1:12" x14ac:dyDescent="0.2">
      <c r="A3626" s="5" t="s">
        <v>1019</v>
      </c>
      <c r="B3626" s="5" t="s">
        <v>32</v>
      </c>
      <c r="D3626" s="5">
        <v>0</v>
      </c>
      <c r="E3626" s="5" t="s">
        <v>33</v>
      </c>
      <c r="F3626" s="5">
        <v>275</v>
      </c>
      <c r="G3626" s="5">
        <v>6</v>
      </c>
      <c r="H3626" s="5">
        <v>6</v>
      </c>
      <c r="I3626" s="5" t="s">
        <v>86</v>
      </c>
      <c r="J3626" s="8">
        <f t="shared" si="170"/>
        <v>2200</v>
      </c>
      <c r="K3626" s="4" t="str">
        <f t="shared" si="171"/>
        <v>unk</v>
      </c>
      <c r="L3626" s="1" t="str">
        <f t="shared" si="172"/>
        <v>unk</v>
      </c>
    </row>
    <row r="3627" spans="1:12" x14ac:dyDescent="0.2">
      <c r="A3627" s="5">
        <v>310</v>
      </c>
      <c r="B3627" s="5" t="s">
        <v>32</v>
      </c>
      <c r="C3627" s="5">
        <v>310</v>
      </c>
      <c r="D3627" s="5">
        <v>20</v>
      </c>
      <c r="F3627" s="5">
        <v>275</v>
      </c>
      <c r="G3627" s="5">
        <v>6</v>
      </c>
      <c r="H3627" s="5">
        <v>6</v>
      </c>
      <c r="I3627" s="5" t="s">
        <v>39</v>
      </c>
      <c r="J3627" s="8">
        <f t="shared" si="170"/>
        <v>2200</v>
      </c>
      <c r="K3627" s="4">
        <f t="shared" si="171"/>
        <v>8.454545454545455</v>
      </c>
      <c r="L3627" s="1">
        <f t="shared" si="172"/>
        <v>2</v>
      </c>
    </row>
    <row r="3628" spans="1:12" x14ac:dyDescent="0.2">
      <c r="A3628" s="5" t="s">
        <v>26</v>
      </c>
      <c r="B3628" s="5" t="s">
        <v>1020</v>
      </c>
      <c r="C3628" s="5">
        <v>3031</v>
      </c>
      <c r="D3628" s="5">
        <v>202</v>
      </c>
      <c r="F3628" s="5">
        <v>3055</v>
      </c>
      <c r="G3628" s="5">
        <v>69</v>
      </c>
      <c r="H3628" s="5">
        <v>69</v>
      </c>
      <c r="I3628" s="5" t="s">
        <v>39</v>
      </c>
      <c r="J3628" s="8">
        <f t="shared" si="170"/>
        <v>24440</v>
      </c>
      <c r="K3628" s="4">
        <f t="shared" si="171"/>
        <v>7.4410801963993451</v>
      </c>
      <c r="L3628" s="1">
        <f t="shared" si="172"/>
        <v>2</v>
      </c>
    </row>
    <row r="3629" spans="1:12" x14ac:dyDescent="0.2">
      <c r="A3629" s="5" t="s">
        <v>26</v>
      </c>
      <c r="B3629" s="5" t="s">
        <v>1021</v>
      </c>
      <c r="C3629" s="5">
        <v>300</v>
      </c>
      <c r="D3629" s="5">
        <v>20</v>
      </c>
      <c r="F3629" s="5">
        <v>114</v>
      </c>
      <c r="G3629" s="5">
        <v>2</v>
      </c>
      <c r="H3629" s="5">
        <v>2</v>
      </c>
      <c r="I3629" s="5" t="s">
        <v>86</v>
      </c>
      <c r="J3629" s="8">
        <f t="shared" si="170"/>
        <v>912</v>
      </c>
      <c r="K3629" s="4">
        <f t="shared" si="171"/>
        <v>19.736842105263158</v>
      </c>
      <c r="L3629" s="1">
        <f t="shared" si="172"/>
        <v>3</v>
      </c>
    </row>
    <row r="3630" spans="1:12" x14ac:dyDescent="0.2">
      <c r="A3630" s="5" t="s">
        <v>26</v>
      </c>
      <c r="B3630" s="5" t="s">
        <v>100</v>
      </c>
      <c r="C3630" s="5">
        <v>375</v>
      </c>
      <c r="D3630" s="5">
        <v>25</v>
      </c>
      <c r="F3630" s="5">
        <v>990</v>
      </c>
      <c r="G3630" s="5">
        <v>22</v>
      </c>
      <c r="H3630" s="5">
        <v>22</v>
      </c>
      <c r="I3630" s="5" t="s">
        <v>39</v>
      </c>
      <c r="J3630" s="8">
        <f t="shared" si="170"/>
        <v>7920</v>
      </c>
      <c r="K3630" s="4">
        <f t="shared" si="171"/>
        <v>2.8409090909090908</v>
      </c>
      <c r="L3630" s="1">
        <f t="shared" si="172"/>
        <v>1</v>
      </c>
    </row>
    <row r="3631" spans="1:12" x14ac:dyDescent="0.2">
      <c r="A3631" s="5" t="s">
        <v>26</v>
      </c>
      <c r="B3631" s="5" t="s">
        <v>1022</v>
      </c>
      <c r="C3631" s="5">
        <v>421</v>
      </c>
      <c r="D3631" s="5">
        <v>28</v>
      </c>
      <c r="F3631" s="5">
        <v>96</v>
      </c>
      <c r="G3631" s="5">
        <v>2</v>
      </c>
      <c r="H3631" s="5">
        <v>2</v>
      </c>
      <c r="I3631" s="5" t="s">
        <v>86</v>
      </c>
      <c r="J3631" s="8">
        <f t="shared" si="170"/>
        <v>768</v>
      </c>
      <c r="K3631" s="4">
        <f t="shared" si="171"/>
        <v>32.890625</v>
      </c>
      <c r="L3631" s="1">
        <f t="shared" si="172"/>
        <v>4</v>
      </c>
    </row>
    <row r="3632" spans="1:12" x14ac:dyDescent="0.2">
      <c r="A3632" s="5" t="s">
        <v>26</v>
      </c>
      <c r="B3632" s="5" t="s">
        <v>51</v>
      </c>
      <c r="C3632" s="5">
        <v>0</v>
      </c>
      <c r="D3632" s="5">
        <v>0</v>
      </c>
      <c r="E3632" s="5" t="s">
        <v>33</v>
      </c>
      <c r="F3632" s="5">
        <v>3219</v>
      </c>
      <c r="G3632" s="5">
        <v>73</v>
      </c>
      <c r="H3632" s="5">
        <v>73</v>
      </c>
      <c r="I3632" s="5" t="s">
        <v>86</v>
      </c>
      <c r="J3632" s="8">
        <f t="shared" si="170"/>
        <v>25752</v>
      </c>
      <c r="K3632" s="4">
        <f t="shared" si="171"/>
        <v>0</v>
      </c>
      <c r="L3632" s="1">
        <f t="shared" si="172"/>
        <v>0</v>
      </c>
    </row>
    <row r="3633" spans="1:12" x14ac:dyDescent="0.2">
      <c r="A3633" s="5" t="s">
        <v>26</v>
      </c>
      <c r="B3633" s="5" t="s">
        <v>46</v>
      </c>
      <c r="C3633" s="5">
        <v>0</v>
      </c>
      <c r="D3633" s="5">
        <v>0</v>
      </c>
      <c r="E3633" s="5" t="s">
        <v>33</v>
      </c>
      <c r="F3633" s="5">
        <v>330</v>
      </c>
      <c r="G3633" s="5">
        <v>7</v>
      </c>
      <c r="H3633" s="5">
        <v>7</v>
      </c>
      <c r="I3633" s="5" t="s">
        <v>39</v>
      </c>
      <c r="J3633" s="8">
        <f t="shared" si="170"/>
        <v>2640</v>
      </c>
      <c r="K3633" s="4">
        <f t="shared" si="171"/>
        <v>0</v>
      </c>
      <c r="L3633" s="1">
        <f t="shared" si="172"/>
        <v>0</v>
      </c>
    </row>
    <row r="3634" spans="1:12" x14ac:dyDescent="0.2">
      <c r="A3634" s="5" t="s">
        <v>26</v>
      </c>
      <c r="B3634" s="5" t="s">
        <v>275</v>
      </c>
      <c r="D3634" s="5">
        <v>0</v>
      </c>
      <c r="E3634" s="5" t="s">
        <v>33</v>
      </c>
      <c r="F3634" s="5">
        <v>288</v>
      </c>
      <c r="G3634" s="5">
        <v>6</v>
      </c>
      <c r="H3634" s="5">
        <v>6</v>
      </c>
      <c r="I3634" s="5" t="s">
        <v>86</v>
      </c>
      <c r="J3634" s="8">
        <f t="shared" si="170"/>
        <v>2304</v>
      </c>
      <c r="K3634" s="4" t="str">
        <f t="shared" si="171"/>
        <v>unk</v>
      </c>
      <c r="L3634" s="1" t="str">
        <f t="shared" si="172"/>
        <v>unk</v>
      </c>
    </row>
    <row r="3635" spans="1:12" x14ac:dyDescent="0.2">
      <c r="A3635" s="5" t="s">
        <v>26</v>
      </c>
      <c r="B3635" s="5" t="s">
        <v>48</v>
      </c>
      <c r="C3635" s="5">
        <v>0</v>
      </c>
      <c r="D3635" s="5">
        <v>0</v>
      </c>
      <c r="E3635" s="5" t="s">
        <v>33</v>
      </c>
      <c r="F3635" s="5">
        <v>220</v>
      </c>
      <c r="G3635" s="5">
        <v>5</v>
      </c>
      <c r="H3635" s="5">
        <v>5</v>
      </c>
      <c r="I3635" s="5" t="s">
        <v>39</v>
      </c>
      <c r="J3635" s="8">
        <f t="shared" si="170"/>
        <v>1760</v>
      </c>
      <c r="K3635" s="4">
        <f t="shared" si="171"/>
        <v>0</v>
      </c>
      <c r="L3635" s="1">
        <f t="shared" si="172"/>
        <v>0</v>
      </c>
    </row>
    <row r="3636" spans="1:12" x14ac:dyDescent="0.2">
      <c r="A3636" s="5" t="s">
        <v>26</v>
      </c>
      <c r="B3636" s="5" t="s">
        <v>1023</v>
      </c>
      <c r="C3636" s="5">
        <v>900</v>
      </c>
      <c r="D3636" s="5">
        <v>60</v>
      </c>
      <c r="F3636" s="5">
        <v>1540</v>
      </c>
      <c r="G3636" s="5">
        <v>35</v>
      </c>
      <c r="H3636" s="5">
        <v>35</v>
      </c>
      <c r="I3636" s="5" t="s">
        <v>39</v>
      </c>
      <c r="J3636" s="8">
        <f t="shared" si="170"/>
        <v>12320</v>
      </c>
      <c r="K3636" s="4">
        <f t="shared" si="171"/>
        <v>4.383116883116883</v>
      </c>
      <c r="L3636" s="1">
        <f t="shared" si="172"/>
        <v>2</v>
      </c>
    </row>
    <row r="3637" spans="1:12" x14ac:dyDescent="0.2">
      <c r="A3637" s="5" t="s">
        <v>26</v>
      </c>
      <c r="B3637" s="5" t="s">
        <v>314</v>
      </c>
      <c r="C3637" s="5">
        <v>438</v>
      </c>
      <c r="D3637" s="5">
        <v>29</v>
      </c>
      <c r="F3637" s="5">
        <v>506</v>
      </c>
      <c r="G3637" s="5">
        <v>11</v>
      </c>
      <c r="H3637" s="5">
        <v>11</v>
      </c>
      <c r="I3637" s="5" t="s">
        <v>39</v>
      </c>
      <c r="J3637" s="8">
        <f t="shared" si="170"/>
        <v>4048</v>
      </c>
      <c r="K3637" s="4">
        <f t="shared" si="171"/>
        <v>6.4920948616600791</v>
      </c>
      <c r="L3637" s="1">
        <f t="shared" si="172"/>
        <v>2</v>
      </c>
    </row>
    <row r="3638" spans="1:12" x14ac:dyDescent="0.2">
      <c r="A3638" s="5" t="s">
        <v>26</v>
      </c>
      <c r="B3638" s="5" t="s">
        <v>395</v>
      </c>
      <c r="C3638" s="5">
        <v>0</v>
      </c>
      <c r="D3638" s="5">
        <v>0</v>
      </c>
      <c r="F3638" s="5">
        <v>330</v>
      </c>
      <c r="G3638" s="5">
        <v>7</v>
      </c>
      <c r="H3638" s="5">
        <v>0</v>
      </c>
      <c r="I3638" s="5" t="s">
        <v>39</v>
      </c>
      <c r="J3638" s="8">
        <f t="shared" si="170"/>
        <v>2640</v>
      </c>
      <c r="K3638" s="4">
        <f t="shared" si="171"/>
        <v>0</v>
      </c>
      <c r="L3638" s="1">
        <f t="shared" si="172"/>
        <v>0</v>
      </c>
    </row>
    <row r="3639" spans="1:12" x14ac:dyDescent="0.2">
      <c r="J3639" s="8" t="str">
        <f t="shared" si="170"/>
        <v/>
      </c>
      <c r="K3639" s="4" t="str">
        <f t="shared" si="171"/>
        <v>unk</v>
      </c>
      <c r="L3639" s="1" t="str">
        <f t="shared" si="172"/>
        <v>unk</v>
      </c>
    </row>
    <row r="3640" spans="1:12" x14ac:dyDescent="0.2">
      <c r="A3640" s="5" t="s">
        <v>0</v>
      </c>
      <c r="B3640" s="6">
        <v>44316</v>
      </c>
      <c r="J3640" s="8" t="str">
        <f t="shared" si="170"/>
        <v/>
      </c>
      <c r="K3640" s="4" t="str">
        <f t="shared" si="171"/>
        <v>unk</v>
      </c>
      <c r="L3640" s="1" t="str">
        <f t="shared" si="172"/>
        <v>unk</v>
      </c>
    </row>
    <row r="3641" spans="1:12" x14ac:dyDescent="0.2">
      <c r="A3641" s="5" t="s">
        <v>2</v>
      </c>
      <c r="B3641" s="5" t="s">
        <v>1024</v>
      </c>
      <c r="J3641" s="8" t="str">
        <f t="shared" si="170"/>
        <v/>
      </c>
      <c r="K3641" s="4" t="str">
        <f t="shared" si="171"/>
        <v>unk</v>
      </c>
      <c r="L3641" s="1" t="str">
        <f t="shared" si="172"/>
        <v>unk</v>
      </c>
    </row>
    <row r="3642" spans="1:12" x14ac:dyDescent="0.2">
      <c r="A3642" s="5" t="s">
        <v>6</v>
      </c>
      <c r="B3642" s="5" t="s">
        <v>183</v>
      </c>
      <c r="J3642" s="8" t="str">
        <f t="shared" si="170"/>
        <v/>
      </c>
      <c r="K3642" s="4" t="str">
        <f t="shared" si="171"/>
        <v>unk</v>
      </c>
      <c r="L3642" s="1" t="str">
        <f t="shared" si="172"/>
        <v>unk</v>
      </c>
    </row>
    <row r="3643" spans="1:12" x14ac:dyDescent="0.2">
      <c r="A3643" s="5" t="s">
        <v>11</v>
      </c>
      <c r="J3643" s="8" t="str">
        <f t="shared" si="170"/>
        <v/>
      </c>
      <c r="K3643" s="4" t="str">
        <f t="shared" si="171"/>
        <v>unk</v>
      </c>
      <c r="L3643" s="1" t="str">
        <f t="shared" si="172"/>
        <v>unk</v>
      </c>
    </row>
    <row r="3644" spans="1:12" x14ac:dyDescent="0.2">
      <c r="A3644" s="5" t="s">
        <v>13</v>
      </c>
      <c r="B3644" s="5" t="s">
        <v>14</v>
      </c>
      <c r="C3644" s="5" t="s">
        <v>15</v>
      </c>
      <c r="D3644" s="5" t="s">
        <v>16</v>
      </c>
      <c r="E3644" s="5" t="s">
        <v>17</v>
      </c>
      <c r="F3644" s="5" t="s">
        <v>18</v>
      </c>
      <c r="G3644" s="5" t="s">
        <v>19</v>
      </c>
      <c r="H3644" s="5" t="s">
        <v>20</v>
      </c>
      <c r="I3644" s="5" t="s">
        <v>21</v>
      </c>
      <c r="J3644" s="8" t="str">
        <f t="shared" si="170"/>
        <v/>
      </c>
      <c r="K3644" s="4" t="str">
        <f t="shared" si="171"/>
        <v>unk</v>
      </c>
      <c r="L3644" s="1" t="str">
        <f t="shared" si="172"/>
        <v>unk</v>
      </c>
    </row>
    <row r="3645" spans="1:12" x14ac:dyDescent="0.2">
      <c r="A3645" s="5" t="s">
        <v>1025</v>
      </c>
      <c r="B3645" s="5" t="s">
        <v>32</v>
      </c>
      <c r="C3645" s="5">
        <v>69</v>
      </c>
      <c r="D3645" s="5">
        <v>4</v>
      </c>
      <c r="F3645" s="5">
        <v>290</v>
      </c>
      <c r="G3645" s="5">
        <v>6</v>
      </c>
      <c r="H3645" s="5">
        <v>4</v>
      </c>
      <c r="J3645" s="8">
        <f t="shared" si="170"/>
        <v>2320</v>
      </c>
      <c r="K3645" s="4">
        <f t="shared" si="171"/>
        <v>1.7844827586206897</v>
      </c>
      <c r="L3645" s="1">
        <f t="shared" si="172"/>
        <v>1</v>
      </c>
    </row>
    <row r="3646" spans="1:12" x14ac:dyDescent="0.2">
      <c r="A3646" s="5" t="s">
        <v>1026</v>
      </c>
      <c r="B3646" s="5" t="s">
        <v>32</v>
      </c>
      <c r="C3646" s="5">
        <v>125</v>
      </c>
      <c r="D3646" s="5">
        <v>8</v>
      </c>
      <c r="F3646" s="5">
        <v>870</v>
      </c>
      <c r="G3646" s="5">
        <v>19</v>
      </c>
      <c r="H3646" s="5">
        <v>8</v>
      </c>
      <c r="J3646" s="8">
        <f t="shared" si="170"/>
        <v>6960</v>
      </c>
      <c r="K3646" s="4">
        <f t="shared" si="171"/>
        <v>1.0775862068965518</v>
      </c>
      <c r="L3646" s="1">
        <f t="shared" si="172"/>
        <v>1</v>
      </c>
    </row>
    <row r="3647" spans="1:12" x14ac:dyDescent="0.2">
      <c r="A3647" s="5" t="s">
        <v>1027</v>
      </c>
      <c r="B3647" s="5" t="s">
        <v>32</v>
      </c>
      <c r="C3647" s="5">
        <v>148</v>
      </c>
      <c r="D3647" s="5">
        <v>9</v>
      </c>
      <c r="F3647" s="5">
        <v>870</v>
      </c>
      <c r="G3647" s="5">
        <v>19</v>
      </c>
      <c r="H3647" s="5">
        <v>9</v>
      </c>
      <c r="J3647" s="8">
        <f t="shared" si="170"/>
        <v>6960</v>
      </c>
      <c r="K3647" s="4">
        <f t="shared" si="171"/>
        <v>1.2758620689655173</v>
      </c>
      <c r="L3647" s="1">
        <f t="shared" si="172"/>
        <v>1</v>
      </c>
    </row>
    <row r="3648" spans="1:12" x14ac:dyDescent="0.2">
      <c r="A3648" s="5" t="s">
        <v>1028</v>
      </c>
      <c r="B3648" s="5" t="s">
        <v>32</v>
      </c>
      <c r="C3648" s="5">
        <v>147</v>
      </c>
      <c r="D3648" s="5">
        <v>9</v>
      </c>
      <c r="F3648" s="5">
        <v>870</v>
      </c>
      <c r="G3648" s="5">
        <v>19</v>
      </c>
      <c r="H3648" s="5">
        <v>9</v>
      </c>
      <c r="J3648" s="8">
        <f t="shared" si="170"/>
        <v>6960</v>
      </c>
      <c r="K3648" s="4">
        <f t="shared" si="171"/>
        <v>1.2672413793103448</v>
      </c>
      <c r="L3648" s="1">
        <f t="shared" si="172"/>
        <v>1</v>
      </c>
    </row>
    <row r="3649" spans="1:12" x14ac:dyDescent="0.2">
      <c r="A3649" s="5" t="s">
        <v>1029</v>
      </c>
      <c r="B3649" s="5" t="s">
        <v>32</v>
      </c>
      <c r="C3649" s="5">
        <v>135</v>
      </c>
      <c r="D3649" s="5">
        <v>9</v>
      </c>
      <c r="F3649" s="5">
        <v>870</v>
      </c>
      <c r="G3649" s="5">
        <v>19</v>
      </c>
      <c r="H3649" s="5">
        <v>9</v>
      </c>
      <c r="J3649" s="8">
        <f t="shared" si="170"/>
        <v>6960</v>
      </c>
      <c r="K3649" s="4">
        <f t="shared" si="171"/>
        <v>1.1637931034482758</v>
      </c>
      <c r="L3649" s="1">
        <f t="shared" si="172"/>
        <v>1</v>
      </c>
    </row>
    <row r="3650" spans="1:12" x14ac:dyDescent="0.2">
      <c r="A3650" s="5" t="s">
        <v>1030</v>
      </c>
      <c r="B3650" s="5" t="s">
        <v>32</v>
      </c>
      <c r="C3650" s="5">
        <v>39</v>
      </c>
      <c r="D3650" s="5">
        <v>2</v>
      </c>
      <c r="F3650" s="5">
        <v>870</v>
      </c>
      <c r="G3650" s="5">
        <v>19</v>
      </c>
      <c r="H3650" s="5">
        <v>2</v>
      </c>
      <c r="J3650" s="8">
        <f t="shared" si="170"/>
        <v>6960</v>
      </c>
      <c r="K3650" s="4">
        <f t="shared" si="171"/>
        <v>0.33620689655172414</v>
      </c>
      <c r="L3650" s="1">
        <f t="shared" si="172"/>
        <v>0</v>
      </c>
    </row>
    <row r="3651" spans="1:12" x14ac:dyDescent="0.2">
      <c r="A3651" s="5" t="s">
        <v>1031</v>
      </c>
      <c r="B3651" s="5" t="s">
        <v>32</v>
      </c>
      <c r="C3651" s="5">
        <v>162</v>
      </c>
      <c r="D3651" s="5">
        <v>10</v>
      </c>
      <c r="F3651" s="5">
        <v>870</v>
      </c>
      <c r="G3651" s="5">
        <v>19</v>
      </c>
      <c r="H3651" s="5">
        <v>10</v>
      </c>
      <c r="J3651" s="8">
        <f t="shared" si="170"/>
        <v>6960</v>
      </c>
      <c r="K3651" s="4">
        <f t="shared" si="171"/>
        <v>1.396551724137931</v>
      </c>
      <c r="L3651" s="1">
        <f t="shared" si="172"/>
        <v>1</v>
      </c>
    </row>
    <row r="3652" spans="1:12" x14ac:dyDescent="0.2">
      <c r="A3652" s="5" t="s">
        <v>1032</v>
      </c>
      <c r="B3652" s="5" t="s">
        <v>32</v>
      </c>
      <c r="C3652" s="5">
        <v>162</v>
      </c>
      <c r="D3652" s="5">
        <v>10</v>
      </c>
      <c r="F3652" s="5">
        <v>870</v>
      </c>
      <c r="G3652" s="5">
        <v>19</v>
      </c>
      <c r="H3652" s="5">
        <v>10</v>
      </c>
      <c r="J3652" s="8">
        <f t="shared" si="170"/>
        <v>6960</v>
      </c>
      <c r="K3652" s="4">
        <f t="shared" si="171"/>
        <v>1.396551724137931</v>
      </c>
      <c r="L3652" s="1">
        <f t="shared" si="172"/>
        <v>1</v>
      </c>
    </row>
    <row r="3653" spans="1:12" x14ac:dyDescent="0.2">
      <c r="A3653" s="5" t="s">
        <v>1033</v>
      </c>
      <c r="B3653" s="5" t="s">
        <v>32</v>
      </c>
      <c r="C3653" s="5">
        <v>167</v>
      </c>
      <c r="D3653" s="5">
        <v>11</v>
      </c>
      <c r="F3653" s="5">
        <v>870</v>
      </c>
      <c r="G3653" s="5">
        <v>19</v>
      </c>
      <c r="H3653" s="5">
        <v>11</v>
      </c>
      <c r="J3653" s="8">
        <f t="shared" si="170"/>
        <v>6960</v>
      </c>
      <c r="K3653" s="4">
        <f t="shared" si="171"/>
        <v>1.4396551724137931</v>
      </c>
      <c r="L3653" s="1">
        <f t="shared" si="172"/>
        <v>1</v>
      </c>
    </row>
    <row r="3654" spans="1:12" x14ac:dyDescent="0.2">
      <c r="A3654" s="5" t="s">
        <v>1034</v>
      </c>
      <c r="B3654" s="5" t="s">
        <v>32</v>
      </c>
      <c r="C3654" s="5">
        <v>161</v>
      </c>
      <c r="D3654" s="5">
        <v>10</v>
      </c>
      <c r="F3654" s="5">
        <v>870</v>
      </c>
      <c r="G3654" s="5">
        <v>19</v>
      </c>
      <c r="H3654" s="5">
        <v>10</v>
      </c>
      <c r="J3654" s="8">
        <f t="shared" si="170"/>
        <v>6960</v>
      </c>
      <c r="K3654" s="4">
        <f t="shared" si="171"/>
        <v>1.3879310344827587</v>
      </c>
      <c r="L3654" s="1">
        <f t="shared" si="172"/>
        <v>1</v>
      </c>
    </row>
    <row r="3655" spans="1:12" x14ac:dyDescent="0.2">
      <c r="A3655" s="5" t="s">
        <v>1035</v>
      </c>
      <c r="B3655" s="5" t="s">
        <v>32</v>
      </c>
      <c r="C3655" s="5">
        <v>0</v>
      </c>
      <c r="D3655" s="5">
        <v>0</v>
      </c>
      <c r="F3655" s="5">
        <v>930</v>
      </c>
      <c r="G3655" s="5">
        <v>21</v>
      </c>
      <c r="H3655" s="5">
        <v>0</v>
      </c>
      <c r="J3655" s="8">
        <f t="shared" si="170"/>
        <v>7440</v>
      </c>
      <c r="K3655" s="4">
        <f t="shared" si="171"/>
        <v>0</v>
      </c>
      <c r="L3655" s="1">
        <f t="shared" si="172"/>
        <v>0</v>
      </c>
    </row>
    <row r="3656" spans="1:12" x14ac:dyDescent="0.2">
      <c r="A3656" s="5" t="s">
        <v>1036</v>
      </c>
      <c r="B3656" s="5" t="s">
        <v>152</v>
      </c>
      <c r="C3656" s="5">
        <v>125</v>
      </c>
      <c r="D3656" s="5">
        <v>8</v>
      </c>
      <c r="F3656" s="5">
        <v>144</v>
      </c>
      <c r="G3656" s="5">
        <v>3</v>
      </c>
      <c r="H3656" s="5">
        <v>3</v>
      </c>
      <c r="J3656" s="8">
        <f t="shared" si="170"/>
        <v>1152</v>
      </c>
      <c r="K3656" s="4">
        <f t="shared" si="171"/>
        <v>6.510416666666667</v>
      </c>
      <c r="L3656" s="1">
        <f t="shared" si="172"/>
        <v>2</v>
      </c>
    </row>
    <row r="3657" spans="1:12" x14ac:dyDescent="0.2">
      <c r="A3657" s="5" t="s">
        <v>1037</v>
      </c>
      <c r="B3657" s="5" t="s">
        <v>32</v>
      </c>
      <c r="C3657" s="5">
        <v>298</v>
      </c>
      <c r="D3657" s="5">
        <v>19</v>
      </c>
      <c r="F3657" s="5">
        <v>900</v>
      </c>
      <c r="G3657" s="5">
        <v>20</v>
      </c>
      <c r="H3657" s="5">
        <v>19</v>
      </c>
      <c r="J3657" s="8">
        <f t="shared" si="170"/>
        <v>7200</v>
      </c>
      <c r="K3657" s="4">
        <f t="shared" si="171"/>
        <v>2.4833333333333334</v>
      </c>
      <c r="L3657" s="1">
        <f t="shared" si="172"/>
        <v>1</v>
      </c>
    </row>
    <row r="3658" spans="1:12" x14ac:dyDescent="0.2">
      <c r="A3658" s="5" t="s">
        <v>1038</v>
      </c>
      <c r="B3658" s="5" t="s">
        <v>32</v>
      </c>
      <c r="C3658" s="5">
        <v>345</v>
      </c>
      <c r="D3658" s="5">
        <v>23</v>
      </c>
      <c r="F3658" s="5">
        <v>900</v>
      </c>
      <c r="G3658" s="5">
        <v>20</v>
      </c>
      <c r="H3658" s="5">
        <v>20</v>
      </c>
      <c r="J3658" s="8">
        <f t="shared" si="170"/>
        <v>7200</v>
      </c>
      <c r="K3658" s="4">
        <f t="shared" si="171"/>
        <v>2.875</v>
      </c>
      <c r="L3658" s="1">
        <f t="shared" si="172"/>
        <v>1</v>
      </c>
    </row>
    <row r="3659" spans="1:12" x14ac:dyDescent="0.2">
      <c r="A3659" s="5" t="s">
        <v>1039</v>
      </c>
      <c r="B3659" s="5" t="s">
        <v>32</v>
      </c>
      <c r="C3659" s="5">
        <v>376</v>
      </c>
      <c r="D3659" s="5">
        <v>25</v>
      </c>
      <c r="F3659" s="5">
        <v>900</v>
      </c>
      <c r="G3659" s="5">
        <v>20</v>
      </c>
      <c r="H3659" s="5">
        <v>20</v>
      </c>
      <c r="J3659" s="8">
        <f t="shared" si="170"/>
        <v>7200</v>
      </c>
      <c r="K3659" s="4">
        <f t="shared" si="171"/>
        <v>3.1333333333333333</v>
      </c>
      <c r="L3659" s="1">
        <f t="shared" si="172"/>
        <v>1</v>
      </c>
    </row>
    <row r="3660" spans="1:12" x14ac:dyDescent="0.2">
      <c r="A3660" s="5" t="s">
        <v>1040</v>
      </c>
      <c r="B3660" s="5" t="s">
        <v>32</v>
      </c>
      <c r="C3660" s="5">
        <v>266</v>
      </c>
      <c r="D3660" s="5">
        <v>17</v>
      </c>
      <c r="F3660" s="5">
        <v>900</v>
      </c>
      <c r="G3660" s="5">
        <v>20</v>
      </c>
      <c r="H3660" s="5">
        <v>17</v>
      </c>
      <c r="J3660" s="8">
        <f t="shared" si="170"/>
        <v>7200</v>
      </c>
      <c r="K3660" s="4">
        <f t="shared" si="171"/>
        <v>2.2166666666666668</v>
      </c>
      <c r="L3660" s="1">
        <f t="shared" si="172"/>
        <v>1</v>
      </c>
    </row>
    <row r="3661" spans="1:12" x14ac:dyDescent="0.2">
      <c r="A3661" s="5" t="s">
        <v>1041</v>
      </c>
      <c r="B3661" s="5" t="s">
        <v>32</v>
      </c>
      <c r="C3661" s="5">
        <v>697</v>
      </c>
      <c r="D3661" s="5">
        <v>46</v>
      </c>
      <c r="F3661" s="5">
        <v>900</v>
      </c>
      <c r="G3661" s="5">
        <v>20</v>
      </c>
      <c r="H3661" s="5">
        <v>20</v>
      </c>
      <c r="J3661" s="8">
        <f t="shared" ref="J3661:J3724" si="173">IF(COUNT(F3661)=1,F3661*8,"")</f>
        <v>7200</v>
      </c>
      <c r="K3661" s="4">
        <f t="shared" ref="K3661:K3724" si="174">IF( AND(COUNT(J3661)=1,COUNT(C3661)=1), ABS((C3661*60/J3661)), "unk" )</f>
        <v>5.8083333333333336</v>
      </c>
      <c r="L3661" s="1">
        <f t="shared" si="172"/>
        <v>2</v>
      </c>
    </row>
    <row r="3662" spans="1:12" x14ac:dyDescent="0.2">
      <c r="A3662" s="5" t="s">
        <v>1042</v>
      </c>
      <c r="B3662" s="5" t="s">
        <v>32</v>
      </c>
      <c r="C3662" s="5">
        <v>155</v>
      </c>
      <c r="D3662" s="5">
        <v>10</v>
      </c>
      <c r="F3662" s="5">
        <v>900</v>
      </c>
      <c r="G3662" s="5">
        <v>20</v>
      </c>
      <c r="H3662" s="5">
        <v>10</v>
      </c>
      <c r="J3662" s="8">
        <f t="shared" si="173"/>
        <v>7200</v>
      </c>
      <c r="K3662" s="4">
        <f t="shared" si="174"/>
        <v>1.2916666666666667</v>
      </c>
      <c r="L3662" s="1">
        <f t="shared" si="172"/>
        <v>1</v>
      </c>
    </row>
    <row r="3663" spans="1:12" x14ac:dyDescent="0.2">
      <c r="A3663" s="5" t="s">
        <v>1043</v>
      </c>
      <c r="B3663" s="5" t="s">
        <v>32</v>
      </c>
      <c r="C3663" s="5">
        <v>291</v>
      </c>
      <c r="D3663" s="5">
        <v>19</v>
      </c>
      <c r="F3663" s="5">
        <v>960</v>
      </c>
      <c r="G3663" s="5">
        <v>21</v>
      </c>
      <c r="H3663" s="5">
        <v>19</v>
      </c>
      <c r="J3663" s="8">
        <f t="shared" si="173"/>
        <v>7680</v>
      </c>
      <c r="K3663" s="4">
        <f t="shared" si="174"/>
        <v>2.2734375</v>
      </c>
      <c r="L3663" s="1">
        <f t="shared" si="172"/>
        <v>1</v>
      </c>
    </row>
    <row r="3664" spans="1:12" x14ac:dyDescent="0.2">
      <c r="A3664" s="5" t="s">
        <v>1044</v>
      </c>
      <c r="B3664" s="5" t="s">
        <v>32</v>
      </c>
      <c r="C3664" s="5">
        <v>645</v>
      </c>
      <c r="D3664" s="5">
        <v>43</v>
      </c>
      <c r="F3664" s="5">
        <v>960</v>
      </c>
      <c r="G3664" s="5">
        <v>21</v>
      </c>
      <c r="H3664" s="5">
        <v>21</v>
      </c>
      <c r="J3664" s="8">
        <f t="shared" si="173"/>
        <v>7680</v>
      </c>
      <c r="K3664" s="4">
        <f t="shared" si="174"/>
        <v>5.0390625</v>
      </c>
      <c r="L3664" s="1">
        <f t="shared" si="172"/>
        <v>2</v>
      </c>
    </row>
    <row r="3665" spans="1:12" x14ac:dyDescent="0.2">
      <c r="A3665" s="5" t="s">
        <v>1045</v>
      </c>
      <c r="B3665" s="5" t="s">
        <v>32</v>
      </c>
      <c r="C3665" s="5">
        <v>162</v>
      </c>
      <c r="D3665" s="5">
        <v>10</v>
      </c>
      <c r="F3665" s="5">
        <v>960</v>
      </c>
      <c r="G3665" s="5">
        <v>21</v>
      </c>
      <c r="H3665" s="5">
        <v>10</v>
      </c>
      <c r="J3665" s="8">
        <f t="shared" si="173"/>
        <v>7680</v>
      </c>
      <c r="K3665" s="4">
        <f t="shared" si="174"/>
        <v>1.265625</v>
      </c>
      <c r="L3665" s="1">
        <f t="shared" si="172"/>
        <v>1</v>
      </c>
    </row>
    <row r="3666" spans="1:12" x14ac:dyDescent="0.2">
      <c r="A3666" s="5" t="s">
        <v>1046</v>
      </c>
      <c r="B3666" s="5" t="s">
        <v>32</v>
      </c>
      <c r="C3666" s="5">
        <v>229</v>
      </c>
      <c r="D3666" s="5">
        <v>15</v>
      </c>
      <c r="F3666" s="5">
        <v>1320</v>
      </c>
      <c r="G3666" s="5">
        <v>30</v>
      </c>
      <c r="H3666" s="5">
        <v>15</v>
      </c>
      <c r="J3666" s="8">
        <f t="shared" si="173"/>
        <v>10560</v>
      </c>
      <c r="K3666" s="4">
        <f t="shared" si="174"/>
        <v>1.3011363636363635</v>
      </c>
      <c r="L3666" s="1">
        <f t="shared" si="172"/>
        <v>1</v>
      </c>
    </row>
    <row r="3667" spans="1:12" x14ac:dyDescent="0.2">
      <c r="A3667" s="5" t="s">
        <v>1047</v>
      </c>
      <c r="B3667" s="5" t="s">
        <v>32</v>
      </c>
      <c r="C3667" s="5">
        <v>963</v>
      </c>
      <c r="D3667" s="5">
        <v>64</v>
      </c>
      <c r="F3667" s="5">
        <v>1376</v>
      </c>
      <c r="G3667" s="5">
        <v>31</v>
      </c>
      <c r="H3667" s="5">
        <v>31</v>
      </c>
      <c r="J3667" s="8">
        <f t="shared" si="173"/>
        <v>11008</v>
      </c>
      <c r="K3667" s="4">
        <f t="shared" si="174"/>
        <v>5.2489098837209305</v>
      </c>
      <c r="L3667" s="1">
        <f t="shared" si="172"/>
        <v>2</v>
      </c>
    </row>
    <row r="3668" spans="1:12" x14ac:dyDescent="0.2">
      <c r="A3668" s="5" t="s">
        <v>1048</v>
      </c>
      <c r="B3668" s="5" t="s">
        <v>32</v>
      </c>
      <c r="C3668" s="5">
        <v>161</v>
      </c>
      <c r="D3668" s="5">
        <v>10</v>
      </c>
      <c r="F3668" s="5">
        <v>1376</v>
      </c>
      <c r="G3668" s="5">
        <v>31</v>
      </c>
      <c r="H3668" s="5">
        <v>10</v>
      </c>
      <c r="J3668" s="8">
        <f t="shared" si="173"/>
        <v>11008</v>
      </c>
      <c r="K3668" s="4">
        <f t="shared" si="174"/>
        <v>0.87754360465116277</v>
      </c>
      <c r="L3668" s="1">
        <f t="shared" si="172"/>
        <v>0</v>
      </c>
    </row>
    <row r="3669" spans="1:12" x14ac:dyDescent="0.2">
      <c r="A3669" s="5" t="s">
        <v>1049</v>
      </c>
      <c r="B3669" s="5" t="s">
        <v>32</v>
      </c>
      <c r="C3669" s="5">
        <v>1027</v>
      </c>
      <c r="D3669" s="5">
        <v>68</v>
      </c>
      <c r="F3669" s="5">
        <v>1376</v>
      </c>
      <c r="G3669" s="5">
        <v>31</v>
      </c>
      <c r="H3669" s="5">
        <v>31</v>
      </c>
      <c r="J3669" s="8">
        <f t="shared" si="173"/>
        <v>11008</v>
      </c>
      <c r="K3669" s="4">
        <f t="shared" si="174"/>
        <v>5.5977470930232558</v>
      </c>
      <c r="L3669" s="1">
        <f t="shared" si="172"/>
        <v>2</v>
      </c>
    </row>
    <row r="3670" spans="1:12" x14ac:dyDescent="0.2">
      <c r="A3670" s="5" t="s">
        <v>1050</v>
      </c>
      <c r="B3670" s="5" t="s">
        <v>32</v>
      </c>
      <c r="C3670" s="5">
        <v>1338</v>
      </c>
      <c r="D3670" s="5">
        <v>89</v>
      </c>
      <c r="F3670" s="5">
        <v>1271</v>
      </c>
      <c r="G3670" s="5">
        <v>28</v>
      </c>
      <c r="H3670" s="5">
        <v>28</v>
      </c>
      <c r="J3670" s="8">
        <f t="shared" si="173"/>
        <v>10168</v>
      </c>
      <c r="K3670" s="4">
        <f t="shared" si="174"/>
        <v>7.895357985837923</v>
      </c>
      <c r="L3670" s="1">
        <f t="shared" si="172"/>
        <v>2</v>
      </c>
    </row>
    <row r="3671" spans="1:12" x14ac:dyDescent="0.2">
      <c r="A3671" s="5" t="s">
        <v>1051</v>
      </c>
      <c r="B3671" s="5" t="s">
        <v>32</v>
      </c>
      <c r="C3671" s="5">
        <v>964</v>
      </c>
      <c r="D3671" s="5">
        <v>64</v>
      </c>
      <c r="F3671" s="5">
        <v>1505</v>
      </c>
      <c r="G3671" s="5">
        <v>34</v>
      </c>
      <c r="H3671" s="5">
        <v>34</v>
      </c>
      <c r="J3671" s="8">
        <f t="shared" si="173"/>
        <v>12040</v>
      </c>
      <c r="K3671" s="4">
        <f t="shared" si="174"/>
        <v>4.8039867109634553</v>
      </c>
      <c r="L3671" s="1">
        <f t="shared" si="172"/>
        <v>2</v>
      </c>
    </row>
    <row r="3672" spans="1:12" x14ac:dyDescent="0.2">
      <c r="A3672" s="5" t="s">
        <v>1052</v>
      </c>
      <c r="B3672" s="5" t="s">
        <v>32</v>
      </c>
      <c r="C3672" s="5">
        <v>937</v>
      </c>
      <c r="D3672" s="5">
        <v>62</v>
      </c>
      <c r="F3672" s="5">
        <v>1394</v>
      </c>
      <c r="G3672" s="5">
        <v>31</v>
      </c>
      <c r="H3672" s="5">
        <v>31</v>
      </c>
      <c r="J3672" s="8">
        <f t="shared" si="173"/>
        <v>11152</v>
      </c>
      <c r="K3672" s="4">
        <f t="shared" si="174"/>
        <v>5.0412482065997128</v>
      </c>
      <c r="L3672" s="1">
        <f t="shared" ref="L3672:L3735" si="175">IF(AND(COUNT(J3672)=1,COUNT(C3672)=1),IF(COUNT(J3672)=1,(IF(K3672&gt;120,6,IF(K3672&gt;50,5,IF(K3672&gt;24,4,IF(K3672&gt;10,3,IF(K3672&gt;4,2,IF(K3672&gt;1,1,0))))))),""),"unk")</f>
        <v>2</v>
      </c>
    </row>
    <row r="3673" spans="1:12" x14ac:dyDescent="0.2">
      <c r="A3673" s="5" t="s">
        <v>1053</v>
      </c>
      <c r="B3673" s="5" t="s">
        <v>109</v>
      </c>
      <c r="C3673" s="5">
        <v>193</v>
      </c>
      <c r="D3673" s="5">
        <v>12</v>
      </c>
      <c r="G3673" s="5">
        <v>0</v>
      </c>
      <c r="H3673" s="5">
        <v>0</v>
      </c>
      <c r="J3673" s="8" t="str">
        <f t="shared" si="173"/>
        <v/>
      </c>
      <c r="K3673" s="4" t="str">
        <f t="shared" si="174"/>
        <v>unk</v>
      </c>
      <c r="L3673" s="1" t="str">
        <f t="shared" si="175"/>
        <v>unk</v>
      </c>
    </row>
    <row r="3674" spans="1:12" x14ac:dyDescent="0.2">
      <c r="A3674" s="5" t="s">
        <v>1054</v>
      </c>
      <c r="B3674" s="5" t="s">
        <v>109</v>
      </c>
      <c r="C3674" s="5">
        <v>255</v>
      </c>
      <c r="D3674" s="5">
        <v>17</v>
      </c>
      <c r="G3674" s="5">
        <v>0</v>
      </c>
      <c r="H3674" s="5">
        <v>0</v>
      </c>
      <c r="J3674" s="8" t="str">
        <f t="shared" si="173"/>
        <v/>
      </c>
      <c r="K3674" s="4" t="str">
        <f t="shared" si="174"/>
        <v>unk</v>
      </c>
      <c r="L3674" s="1" t="str">
        <f t="shared" si="175"/>
        <v>unk</v>
      </c>
    </row>
    <row r="3675" spans="1:12" x14ac:dyDescent="0.2">
      <c r="A3675" s="5" t="s">
        <v>1055</v>
      </c>
      <c r="B3675" s="5" t="s">
        <v>109</v>
      </c>
      <c r="C3675" s="5">
        <v>180</v>
      </c>
      <c r="D3675" s="5">
        <v>12</v>
      </c>
      <c r="G3675" s="5">
        <v>0</v>
      </c>
      <c r="H3675" s="5">
        <v>0</v>
      </c>
      <c r="J3675" s="8" t="str">
        <f t="shared" si="173"/>
        <v/>
      </c>
      <c r="K3675" s="4" t="str">
        <f t="shared" si="174"/>
        <v>unk</v>
      </c>
      <c r="L3675" s="1" t="str">
        <f t="shared" si="175"/>
        <v>unk</v>
      </c>
    </row>
    <row r="3676" spans="1:12" x14ac:dyDescent="0.2">
      <c r="A3676" s="5" t="s">
        <v>1056</v>
      </c>
      <c r="B3676" s="5" t="s">
        <v>32</v>
      </c>
      <c r="C3676" s="5">
        <v>451</v>
      </c>
      <c r="D3676" s="5">
        <v>30</v>
      </c>
      <c r="F3676" s="5">
        <v>290</v>
      </c>
      <c r="G3676" s="5">
        <v>6</v>
      </c>
      <c r="H3676" s="5">
        <v>6</v>
      </c>
      <c r="J3676" s="8">
        <f t="shared" si="173"/>
        <v>2320</v>
      </c>
      <c r="K3676" s="4">
        <f t="shared" si="174"/>
        <v>11.663793103448276</v>
      </c>
      <c r="L3676" s="1">
        <f t="shared" si="175"/>
        <v>3</v>
      </c>
    </row>
    <row r="3677" spans="1:12" x14ac:dyDescent="0.2">
      <c r="A3677" s="5" t="s">
        <v>1057</v>
      </c>
      <c r="B3677" s="5" t="s">
        <v>32</v>
      </c>
      <c r="C3677" s="5">
        <v>252</v>
      </c>
      <c r="D3677" s="5">
        <v>16</v>
      </c>
      <c r="F3677" s="5">
        <v>870</v>
      </c>
      <c r="G3677" s="5">
        <v>19</v>
      </c>
      <c r="H3677" s="5">
        <v>16</v>
      </c>
      <c r="J3677" s="8">
        <f t="shared" si="173"/>
        <v>6960</v>
      </c>
      <c r="K3677" s="4">
        <f t="shared" si="174"/>
        <v>2.1724137931034484</v>
      </c>
      <c r="L3677" s="1">
        <f t="shared" si="175"/>
        <v>1</v>
      </c>
    </row>
    <row r="3678" spans="1:12" x14ac:dyDescent="0.2">
      <c r="A3678" s="5" t="s">
        <v>1058</v>
      </c>
      <c r="B3678" s="5" t="s">
        <v>32</v>
      </c>
      <c r="C3678" s="5">
        <v>332</v>
      </c>
      <c r="D3678" s="5">
        <v>22</v>
      </c>
      <c r="F3678" s="5">
        <v>870</v>
      </c>
      <c r="G3678" s="5">
        <v>19</v>
      </c>
      <c r="H3678" s="5">
        <v>19</v>
      </c>
      <c r="J3678" s="8">
        <f t="shared" si="173"/>
        <v>6960</v>
      </c>
      <c r="K3678" s="4">
        <f t="shared" si="174"/>
        <v>2.8620689655172415</v>
      </c>
      <c r="L3678" s="1">
        <f t="shared" si="175"/>
        <v>1</v>
      </c>
    </row>
    <row r="3679" spans="1:12" x14ac:dyDescent="0.2">
      <c r="A3679" s="5" t="s">
        <v>1059</v>
      </c>
      <c r="B3679" s="5" t="s">
        <v>32</v>
      </c>
      <c r="C3679" s="5">
        <v>911</v>
      </c>
      <c r="D3679" s="5">
        <v>60</v>
      </c>
      <c r="F3679" s="5">
        <v>870</v>
      </c>
      <c r="G3679" s="5">
        <v>19</v>
      </c>
      <c r="H3679" s="5">
        <v>19</v>
      </c>
      <c r="J3679" s="8">
        <f t="shared" si="173"/>
        <v>6960</v>
      </c>
      <c r="K3679" s="4">
        <f t="shared" si="174"/>
        <v>7.8534482758620694</v>
      </c>
      <c r="L3679" s="1">
        <f t="shared" si="175"/>
        <v>2</v>
      </c>
    </row>
    <row r="3680" spans="1:12" x14ac:dyDescent="0.2">
      <c r="A3680" s="5" t="s">
        <v>1060</v>
      </c>
      <c r="B3680" s="5" t="s">
        <v>32</v>
      </c>
      <c r="C3680" s="5">
        <v>536</v>
      </c>
      <c r="D3680" s="5">
        <v>35</v>
      </c>
      <c r="F3680" s="5">
        <v>870</v>
      </c>
      <c r="G3680" s="5">
        <v>19</v>
      </c>
      <c r="H3680" s="5">
        <v>19</v>
      </c>
      <c r="J3680" s="8">
        <f t="shared" si="173"/>
        <v>6960</v>
      </c>
      <c r="K3680" s="4">
        <f t="shared" si="174"/>
        <v>4.6206896551724137</v>
      </c>
      <c r="L3680" s="1">
        <f t="shared" si="175"/>
        <v>2</v>
      </c>
    </row>
    <row r="3681" spans="1:12" x14ac:dyDescent="0.2">
      <c r="A3681" s="5" t="s">
        <v>1061</v>
      </c>
      <c r="B3681" s="5" t="s">
        <v>32</v>
      </c>
      <c r="C3681" s="5">
        <v>1475</v>
      </c>
      <c r="D3681" s="5">
        <v>98</v>
      </c>
      <c r="F3681" s="5">
        <v>870</v>
      </c>
      <c r="G3681" s="5">
        <v>19</v>
      </c>
      <c r="H3681" s="5">
        <v>19</v>
      </c>
      <c r="J3681" s="8">
        <f t="shared" si="173"/>
        <v>6960</v>
      </c>
      <c r="K3681" s="4">
        <f t="shared" si="174"/>
        <v>12.71551724137931</v>
      </c>
      <c r="L3681" s="1">
        <f t="shared" si="175"/>
        <v>3</v>
      </c>
    </row>
    <row r="3682" spans="1:12" x14ac:dyDescent="0.2">
      <c r="A3682" s="5" t="s">
        <v>1062</v>
      </c>
      <c r="B3682" s="5" t="s">
        <v>32</v>
      </c>
      <c r="C3682" s="5">
        <v>620</v>
      </c>
      <c r="D3682" s="5">
        <v>41</v>
      </c>
      <c r="F3682" s="5">
        <v>870</v>
      </c>
      <c r="G3682" s="5">
        <v>19</v>
      </c>
      <c r="H3682" s="5">
        <v>19</v>
      </c>
      <c r="J3682" s="8">
        <f t="shared" si="173"/>
        <v>6960</v>
      </c>
      <c r="K3682" s="4">
        <f t="shared" si="174"/>
        <v>5.3448275862068968</v>
      </c>
      <c r="L3682" s="1">
        <f t="shared" si="175"/>
        <v>2</v>
      </c>
    </row>
    <row r="3683" spans="1:12" x14ac:dyDescent="0.2">
      <c r="A3683" s="5" t="s">
        <v>1063</v>
      </c>
      <c r="B3683" s="5" t="s">
        <v>32</v>
      </c>
      <c r="C3683" s="5">
        <v>1060</v>
      </c>
      <c r="D3683" s="5">
        <v>70</v>
      </c>
      <c r="F3683" s="5">
        <v>870</v>
      </c>
      <c r="G3683" s="5">
        <v>19</v>
      </c>
      <c r="H3683" s="5">
        <v>19</v>
      </c>
      <c r="J3683" s="8">
        <f t="shared" si="173"/>
        <v>6960</v>
      </c>
      <c r="K3683" s="4">
        <f t="shared" si="174"/>
        <v>9.137931034482758</v>
      </c>
      <c r="L3683" s="1">
        <f t="shared" si="175"/>
        <v>2</v>
      </c>
    </row>
    <row r="3684" spans="1:12" x14ac:dyDescent="0.2">
      <c r="A3684" s="5" t="s">
        <v>1064</v>
      </c>
      <c r="B3684" s="5" t="s">
        <v>32</v>
      </c>
      <c r="C3684" s="5">
        <v>1246</v>
      </c>
      <c r="D3684" s="5">
        <v>83</v>
      </c>
      <c r="F3684" s="5">
        <v>870</v>
      </c>
      <c r="G3684" s="5">
        <v>19</v>
      </c>
      <c r="H3684" s="5">
        <v>19</v>
      </c>
      <c r="J3684" s="8">
        <f t="shared" si="173"/>
        <v>6960</v>
      </c>
      <c r="K3684" s="4">
        <f t="shared" si="174"/>
        <v>10.741379310344827</v>
      </c>
      <c r="L3684" s="1">
        <f t="shared" si="175"/>
        <v>3</v>
      </c>
    </row>
    <row r="3685" spans="1:12" x14ac:dyDescent="0.2">
      <c r="A3685" s="5" t="s">
        <v>1065</v>
      </c>
      <c r="B3685" s="5" t="s">
        <v>32</v>
      </c>
      <c r="C3685" s="5">
        <v>1262</v>
      </c>
      <c r="D3685" s="5">
        <v>84</v>
      </c>
      <c r="F3685" s="5">
        <v>1271</v>
      </c>
      <c r="G3685" s="5">
        <v>28</v>
      </c>
      <c r="H3685" s="5">
        <v>28</v>
      </c>
      <c r="J3685" s="8">
        <f t="shared" si="173"/>
        <v>10168</v>
      </c>
      <c r="K3685" s="4">
        <f t="shared" si="174"/>
        <v>7.4468922108575928</v>
      </c>
      <c r="L3685" s="1">
        <f t="shared" si="175"/>
        <v>2</v>
      </c>
    </row>
    <row r="3686" spans="1:12" x14ac:dyDescent="0.2">
      <c r="A3686" s="5" t="s">
        <v>1066</v>
      </c>
      <c r="B3686" s="5" t="s">
        <v>32</v>
      </c>
      <c r="C3686" s="5">
        <v>879</v>
      </c>
      <c r="D3686" s="5">
        <v>58</v>
      </c>
      <c r="F3686" s="5">
        <v>961</v>
      </c>
      <c r="G3686" s="5">
        <v>21</v>
      </c>
      <c r="H3686" s="5">
        <v>21</v>
      </c>
      <c r="J3686" s="8">
        <f t="shared" si="173"/>
        <v>7688</v>
      </c>
      <c r="K3686" s="4">
        <f t="shared" si="174"/>
        <v>6.8600416233090531</v>
      </c>
      <c r="L3686" s="1">
        <f t="shared" si="175"/>
        <v>2</v>
      </c>
    </row>
    <row r="3687" spans="1:12" x14ac:dyDescent="0.2">
      <c r="A3687" s="5" t="s">
        <v>1067</v>
      </c>
      <c r="B3687" s="5" t="s">
        <v>32</v>
      </c>
      <c r="C3687" s="5">
        <v>667</v>
      </c>
      <c r="D3687" s="5">
        <v>44</v>
      </c>
      <c r="F3687" s="5">
        <v>961</v>
      </c>
      <c r="G3687" s="5">
        <v>21</v>
      </c>
      <c r="H3687" s="5">
        <v>21</v>
      </c>
      <c r="J3687" s="8">
        <f t="shared" si="173"/>
        <v>7688</v>
      </c>
      <c r="K3687" s="4">
        <f t="shared" si="174"/>
        <v>5.2055150884495314</v>
      </c>
      <c r="L3687" s="1">
        <f t="shared" si="175"/>
        <v>2</v>
      </c>
    </row>
    <row r="3688" spans="1:12" x14ac:dyDescent="0.2">
      <c r="A3688" s="5" t="s">
        <v>1068</v>
      </c>
      <c r="B3688" s="5" t="s">
        <v>152</v>
      </c>
      <c r="C3688" s="5">
        <v>7</v>
      </c>
      <c r="D3688" s="5">
        <v>0</v>
      </c>
      <c r="F3688" s="5">
        <v>144</v>
      </c>
      <c r="G3688" s="5">
        <v>3</v>
      </c>
      <c r="H3688" s="5">
        <v>0</v>
      </c>
      <c r="J3688" s="8">
        <f t="shared" si="173"/>
        <v>1152</v>
      </c>
      <c r="K3688" s="4">
        <f t="shared" si="174"/>
        <v>0.36458333333333331</v>
      </c>
      <c r="L3688" s="1">
        <f t="shared" si="175"/>
        <v>0</v>
      </c>
    </row>
    <row r="3689" spans="1:12" x14ac:dyDescent="0.2">
      <c r="A3689" s="5" t="s">
        <v>1069</v>
      </c>
      <c r="B3689" s="5" t="s">
        <v>32</v>
      </c>
      <c r="C3689" s="5">
        <v>486</v>
      </c>
      <c r="D3689" s="5">
        <v>32</v>
      </c>
      <c r="F3689" s="5">
        <v>1860</v>
      </c>
      <c r="G3689" s="5">
        <v>42</v>
      </c>
      <c r="H3689" s="5">
        <v>32</v>
      </c>
      <c r="J3689" s="8">
        <f t="shared" si="173"/>
        <v>14880</v>
      </c>
      <c r="K3689" s="4">
        <f t="shared" si="174"/>
        <v>1.9596774193548387</v>
      </c>
      <c r="L3689" s="1">
        <f t="shared" si="175"/>
        <v>1</v>
      </c>
    </row>
    <row r="3690" spans="1:12" x14ac:dyDescent="0.2">
      <c r="A3690" s="5" t="s">
        <v>1070</v>
      </c>
      <c r="B3690" s="5" t="s">
        <v>32</v>
      </c>
      <c r="C3690" s="5">
        <v>90</v>
      </c>
      <c r="D3690" s="5">
        <v>6</v>
      </c>
      <c r="F3690" s="5">
        <v>160</v>
      </c>
      <c r="G3690" s="5">
        <v>3</v>
      </c>
      <c r="H3690" s="5">
        <v>3</v>
      </c>
      <c r="J3690" s="8">
        <f t="shared" si="173"/>
        <v>1280</v>
      </c>
      <c r="K3690" s="4">
        <f t="shared" si="174"/>
        <v>4.21875</v>
      </c>
      <c r="L3690" s="1">
        <f t="shared" si="175"/>
        <v>2</v>
      </c>
    </row>
    <row r="3691" spans="1:12" x14ac:dyDescent="0.2">
      <c r="A3691" s="5" t="s">
        <v>1071</v>
      </c>
      <c r="B3691" s="5" t="s">
        <v>32</v>
      </c>
      <c r="C3691" s="5">
        <v>323</v>
      </c>
      <c r="D3691" s="5">
        <v>21</v>
      </c>
      <c r="F3691" s="5">
        <v>900</v>
      </c>
      <c r="G3691" s="5">
        <v>20</v>
      </c>
      <c r="H3691" s="5">
        <v>20</v>
      </c>
      <c r="J3691" s="8">
        <f t="shared" si="173"/>
        <v>7200</v>
      </c>
      <c r="K3691" s="4">
        <f t="shared" si="174"/>
        <v>2.6916666666666669</v>
      </c>
      <c r="L3691" s="1">
        <f t="shared" si="175"/>
        <v>1</v>
      </c>
    </row>
    <row r="3692" spans="1:12" x14ac:dyDescent="0.2">
      <c r="A3692" s="5" t="s">
        <v>1072</v>
      </c>
      <c r="B3692" s="5" t="s">
        <v>32</v>
      </c>
      <c r="C3692" s="5">
        <v>830</v>
      </c>
      <c r="D3692" s="5">
        <v>55</v>
      </c>
      <c r="F3692" s="5">
        <v>960</v>
      </c>
      <c r="G3692" s="5">
        <v>21</v>
      </c>
      <c r="H3692" s="5">
        <v>21</v>
      </c>
      <c r="J3692" s="8">
        <f t="shared" si="173"/>
        <v>7680</v>
      </c>
      <c r="K3692" s="4">
        <f t="shared" si="174"/>
        <v>6.484375</v>
      </c>
      <c r="L3692" s="1">
        <f t="shared" si="175"/>
        <v>2</v>
      </c>
    </row>
    <row r="3693" spans="1:12" x14ac:dyDescent="0.2">
      <c r="A3693" s="5" t="s">
        <v>1073</v>
      </c>
      <c r="B3693" s="5" t="s">
        <v>32</v>
      </c>
      <c r="C3693" s="5">
        <v>260</v>
      </c>
      <c r="D3693" s="5">
        <v>17</v>
      </c>
      <c r="F3693" s="5">
        <v>1320</v>
      </c>
      <c r="G3693" s="5">
        <v>30</v>
      </c>
      <c r="H3693" s="5">
        <v>17</v>
      </c>
      <c r="J3693" s="8">
        <f t="shared" si="173"/>
        <v>10560</v>
      </c>
      <c r="K3693" s="4">
        <f t="shared" si="174"/>
        <v>1.4772727272727273</v>
      </c>
      <c r="L3693" s="1">
        <f t="shared" si="175"/>
        <v>1</v>
      </c>
    </row>
    <row r="3694" spans="1:12" x14ac:dyDescent="0.2">
      <c r="A3694" s="5" t="s">
        <v>1074</v>
      </c>
      <c r="B3694" s="5" t="s">
        <v>32</v>
      </c>
      <c r="C3694" s="5">
        <v>8</v>
      </c>
      <c r="D3694" s="5">
        <v>0</v>
      </c>
      <c r="F3694" s="5">
        <v>120</v>
      </c>
      <c r="G3694" s="5">
        <v>2</v>
      </c>
      <c r="H3694" s="5">
        <v>0</v>
      </c>
      <c r="J3694" s="8">
        <f t="shared" si="173"/>
        <v>960</v>
      </c>
      <c r="K3694" s="4">
        <f t="shared" si="174"/>
        <v>0.5</v>
      </c>
      <c r="L3694" s="1">
        <f t="shared" si="175"/>
        <v>0</v>
      </c>
    </row>
    <row r="3695" spans="1:12" x14ac:dyDescent="0.2">
      <c r="A3695" s="5" t="s">
        <v>1075</v>
      </c>
      <c r="B3695" s="5" t="s">
        <v>32</v>
      </c>
      <c r="C3695" s="5">
        <v>9</v>
      </c>
      <c r="D3695" s="5">
        <v>0</v>
      </c>
      <c r="F3695" s="5">
        <v>104</v>
      </c>
      <c r="G3695" s="5">
        <v>2</v>
      </c>
      <c r="H3695" s="5">
        <v>0</v>
      </c>
      <c r="J3695" s="8">
        <f t="shared" si="173"/>
        <v>832</v>
      </c>
      <c r="K3695" s="4">
        <f t="shared" si="174"/>
        <v>0.64903846153846156</v>
      </c>
      <c r="L3695" s="1">
        <f t="shared" si="175"/>
        <v>0</v>
      </c>
    </row>
    <row r="3696" spans="1:12" x14ac:dyDescent="0.2">
      <c r="A3696" s="5" t="s">
        <v>1076</v>
      </c>
      <c r="B3696" s="5" t="s">
        <v>32</v>
      </c>
      <c r="C3696" s="5">
        <v>207</v>
      </c>
      <c r="D3696" s="5">
        <v>13</v>
      </c>
      <c r="F3696" s="5">
        <v>1680</v>
      </c>
      <c r="G3696" s="5">
        <v>38</v>
      </c>
      <c r="H3696" s="5">
        <v>13</v>
      </c>
      <c r="J3696" s="8">
        <f t="shared" si="173"/>
        <v>13440</v>
      </c>
      <c r="K3696" s="4">
        <f t="shared" si="174"/>
        <v>0.9241071428571429</v>
      </c>
      <c r="L3696" s="1">
        <f t="shared" si="175"/>
        <v>0</v>
      </c>
    </row>
    <row r="3697" spans="1:12" x14ac:dyDescent="0.2">
      <c r="A3697" s="5" t="s">
        <v>1077</v>
      </c>
      <c r="B3697" s="5" t="s">
        <v>32</v>
      </c>
      <c r="C3697" s="5">
        <v>1272</v>
      </c>
      <c r="D3697" s="5">
        <v>84</v>
      </c>
      <c r="F3697" s="5">
        <v>1376</v>
      </c>
      <c r="G3697" s="5">
        <v>31</v>
      </c>
      <c r="H3697" s="5">
        <v>31</v>
      </c>
      <c r="J3697" s="8">
        <f t="shared" si="173"/>
        <v>11008</v>
      </c>
      <c r="K3697" s="4">
        <f t="shared" si="174"/>
        <v>6.933139534883721</v>
      </c>
      <c r="L3697" s="1">
        <f t="shared" si="175"/>
        <v>2</v>
      </c>
    </row>
    <row r="3698" spans="1:12" x14ac:dyDescent="0.2">
      <c r="A3698" s="5" t="s">
        <v>1078</v>
      </c>
      <c r="B3698" s="5" t="s">
        <v>32</v>
      </c>
      <c r="C3698" s="5">
        <v>249</v>
      </c>
      <c r="D3698" s="5">
        <v>16</v>
      </c>
      <c r="F3698" s="5">
        <v>224</v>
      </c>
      <c r="G3698" s="5">
        <v>5</v>
      </c>
      <c r="H3698" s="5">
        <v>5</v>
      </c>
      <c r="J3698" s="8">
        <f t="shared" si="173"/>
        <v>1792</v>
      </c>
      <c r="K3698" s="4">
        <f t="shared" si="174"/>
        <v>8.3370535714285712</v>
      </c>
      <c r="L3698" s="1">
        <f t="shared" si="175"/>
        <v>2</v>
      </c>
    </row>
    <row r="3699" spans="1:12" x14ac:dyDescent="0.2">
      <c r="A3699" s="5" t="s">
        <v>1079</v>
      </c>
      <c r="B3699" s="5" t="s">
        <v>32</v>
      </c>
      <c r="C3699" s="5">
        <v>1797</v>
      </c>
      <c r="D3699" s="5">
        <v>119</v>
      </c>
      <c r="F3699" s="5">
        <v>1364</v>
      </c>
      <c r="G3699" s="5">
        <v>31</v>
      </c>
      <c r="H3699" s="5">
        <v>31</v>
      </c>
      <c r="J3699" s="8">
        <f t="shared" si="173"/>
        <v>10912</v>
      </c>
      <c r="K3699" s="4">
        <f t="shared" si="174"/>
        <v>9.8808651026392962</v>
      </c>
      <c r="L3699" s="1">
        <f t="shared" si="175"/>
        <v>2</v>
      </c>
    </row>
    <row r="3700" spans="1:12" x14ac:dyDescent="0.2">
      <c r="A3700" s="5" t="s">
        <v>1080</v>
      </c>
      <c r="B3700" s="5" t="s">
        <v>32</v>
      </c>
      <c r="C3700" s="5">
        <v>1960</v>
      </c>
      <c r="D3700" s="5">
        <v>130</v>
      </c>
      <c r="F3700" s="5">
        <v>1320</v>
      </c>
      <c r="G3700" s="5">
        <v>30</v>
      </c>
      <c r="H3700" s="5">
        <v>30</v>
      </c>
      <c r="J3700" s="8">
        <f t="shared" si="173"/>
        <v>10560</v>
      </c>
      <c r="K3700" s="4">
        <f t="shared" si="174"/>
        <v>11.136363636363637</v>
      </c>
      <c r="L3700" s="1">
        <f t="shared" si="175"/>
        <v>3</v>
      </c>
    </row>
    <row r="3701" spans="1:12" x14ac:dyDescent="0.2">
      <c r="A3701" s="5" t="s">
        <v>1081</v>
      </c>
      <c r="B3701" s="5" t="s">
        <v>32</v>
      </c>
      <c r="C3701" s="5">
        <v>960</v>
      </c>
      <c r="D3701" s="5">
        <v>64</v>
      </c>
      <c r="F3701" s="5">
        <v>1320</v>
      </c>
      <c r="G3701" s="5">
        <v>30</v>
      </c>
      <c r="H3701" s="5">
        <v>30</v>
      </c>
      <c r="J3701" s="8">
        <f t="shared" si="173"/>
        <v>10560</v>
      </c>
      <c r="K3701" s="4">
        <f t="shared" si="174"/>
        <v>5.4545454545454541</v>
      </c>
      <c r="L3701" s="1">
        <f t="shared" si="175"/>
        <v>2</v>
      </c>
    </row>
    <row r="3702" spans="1:12" x14ac:dyDescent="0.2">
      <c r="A3702" s="5" t="s">
        <v>1082</v>
      </c>
      <c r="B3702" s="5" t="s">
        <v>32</v>
      </c>
      <c r="C3702" s="5">
        <v>1222</v>
      </c>
      <c r="D3702" s="5">
        <v>81</v>
      </c>
      <c r="F3702" s="5">
        <v>1505</v>
      </c>
      <c r="G3702" s="5">
        <v>34</v>
      </c>
      <c r="H3702" s="5">
        <v>34</v>
      </c>
      <c r="J3702" s="8">
        <f t="shared" si="173"/>
        <v>12040</v>
      </c>
      <c r="K3702" s="4">
        <f t="shared" si="174"/>
        <v>6.0897009966777409</v>
      </c>
      <c r="L3702" s="1">
        <f t="shared" si="175"/>
        <v>2</v>
      </c>
    </row>
    <row r="3703" spans="1:12" x14ac:dyDescent="0.2">
      <c r="A3703" s="5" t="s">
        <v>1083</v>
      </c>
      <c r="B3703" s="5" t="s">
        <v>32</v>
      </c>
      <c r="C3703" s="5">
        <v>695</v>
      </c>
      <c r="D3703" s="5">
        <v>46</v>
      </c>
      <c r="F3703" s="5">
        <v>1394</v>
      </c>
      <c r="G3703" s="5">
        <v>31</v>
      </c>
      <c r="H3703" s="5">
        <v>31</v>
      </c>
      <c r="J3703" s="8">
        <f t="shared" si="173"/>
        <v>11152</v>
      </c>
      <c r="K3703" s="4">
        <f t="shared" si="174"/>
        <v>3.7392395982783357</v>
      </c>
      <c r="L3703" s="1">
        <f t="shared" si="175"/>
        <v>1</v>
      </c>
    </row>
    <row r="3704" spans="1:12" x14ac:dyDescent="0.2">
      <c r="A3704" s="5" t="s">
        <v>1084</v>
      </c>
      <c r="B3704" s="5" t="s">
        <v>109</v>
      </c>
      <c r="C3704" s="5">
        <v>0</v>
      </c>
      <c r="D3704" s="5">
        <v>0</v>
      </c>
      <c r="G3704" s="5">
        <v>0</v>
      </c>
      <c r="H3704" s="5">
        <v>0</v>
      </c>
      <c r="J3704" s="8" t="str">
        <f t="shared" si="173"/>
        <v/>
      </c>
      <c r="K3704" s="4" t="str">
        <f t="shared" si="174"/>
        <v>unk</v>
      </c>
      <c r="L3704" s="1" t="str">
        <f t="shared" si="175"/>
        <v>unk</v>
      </c>
    </row>
    <row r="3705" spans="1:12" x14ac:dyDescent="0.2">
      <c r="A3705" s="5" t="s">
        <v>1085</v>
      </c>
      <c r="B3705" s="5" t="s">
        <v>109</v>
      </c>
      <c r="C3705" s="5">
        <v>297</v>
      </c>
      <c r="D3705" s="5">
        <v>19</v>
      </c>
      <c r="G3705" s="5">
        <v>0</v>
      </c>
      <c r="H3705" s="5">
        <v>0</v>
      </c>
      <c r="J3705" s="8" t="str">
        <f t="shared" si="173"/>
        <v/>
      </c>
      <c r="K3705" s="4" t="str">
        <f t="shared" si="174"/>
        <v>unk</v>
      </c>
      <c r="L3705" s="1" t="str">
        <f t="shared" si="175"/>
        <v>unk</v>
      </c>
    </row>
    <row r="3706" spans="1:12" x14ac:dyDescent="0.2">
      <c r="A3706" s="5" t="s">
        <v>1086</v>
      </c>
      <c r="B3706" s="5" t="s">
        <v>109</v>
      </c>
      <c r="C3706" s="5">
        <v>566</v>
      </c>
      <c r="D3706" s="5">
        <v>37</v>
      </c>
      <c r="G3706" s="5">
        <v>0</v>
      </c>
      <c r="H3706" s="5">
        <v>0</v>
      </c>
      <c r="J3706" s="8" t="str">
        <f t="shared" si="173"/>
        <v/>
      </c>
      <c r="K3706" s="4" t="str">
        <f t="shared" si="174"/>
        <v>unk</v>
      </c>
      <c r="L3706" s="1" t="str">
        <f t="shared" si="175"/>
        <v>unk</v>
      </c>
    </row>
    <row r="3707" spans="1:12" x14ac:dyDescent="0.2">
      <c r="A3707" s="5" t="s">
        <v>1087</v>
      </c>
      <c r="B3707" s="5" t="s">
        <v>32</v>
      </c>
      <c r="C3707" s="5">
        <v>0</v>
      </c>
      <c r="D3707" s="5">
        <v>0</v>
      </c>
      <c r="F3707" s="5">
        <v>120</v>
      </c>
      <c r="G3707" s="5">
        <v>2</v>
      </c>
      <c r="H3707" s="5">
        <v>0</v>
      </c>
      <c r="J3707" s="8">
        <f t="shared" si="173"/>
        <v>960</v>
      </c>
      <c r="K3707" s="4">
        <f t="shared" si="174"/>
        <v>0</v>
      </c>
      <c r="L3707" s="1">
        <f t="shared" si="175"/>
        <v>0</v>
      </c>
    </row>
    <row r="3708" spans="1:12" x14ac:dyDescent="0.2">
      <c r="A3708" s="5" t="s">
        <v>1088</v>
      </c>
      <c r="B3708" s="5" t="s">
        <v>32</v>
      </c>
      <c r="C3708" s="5">
        <v>0</v>
      </c>
      <c r="D3708" s="5">
        <v>0</v>
      </c>
      <c r="F3708" s="5">
        <v>930</v>
      </c>
      <c r="G3708" s="5">
        <v>21</v>
      </c>
      <c r="H3708" s="5">
        <v>0</v>
      </c>
      <c r="J3708" s="8">
        <f t="shared" si="173"/>
        <v>7440</v>
      </c>
      <c r="K3708" s="4">
        <f t="shared" si="174"/>
        <v>0</v>
      </c>
      <c r="L3708" s="1">
        <f t="shared" si="175"/>
        <v>0</v>
      </c>
    </row>
    <row r="3709" spans="1:12" x14ac:dyDescent="0.2">
      <c r="A3709" s="5" t="s">
        <v>1089</v>
      </c>
      <c r="B3709" s="5" t="s">
        <v>32</v>
      </c>
      <c r="C3709" s="5">
        <v>0</v>
      </c>
      <c r="D3709" s="5">
        <v>0</v>
      </c>
      <c r="F3709" s="5">
        <v>961</v>
      </c>
      <c r="G3709" s="5">
        <v>21</v>
      </c>
      <c r="H3709" s="5">
        <v>0</v>
      </c>
      <c r="J3709" s="8">
        <f t="shared" si="173"/>
        <v>7688</v>
      </c>
      <c r="K3709" s="4">
        <f t="shared" si="174"/>
        <v>0</v>
      </c>
      <c r="L3709" s="1">
        <f t="shared" si="175"/>
        <v>0</v>
      </c>
    </row>
    <row r="3710" spans="1:12" x14ac:dyDescent="0.2">
      <c r="A3710" s="5" t="s">
        <v>1090</v>
      </c>
      <c r="B3710" s="5" t="s">
        <v>32</v>
      </c>
      <c r="C3710" s="5">
        <v>0</v>
      </c>
      <c r="D3710" s="5">
        <v>0</v>
      </c>
      <c r="F3710" s="5">
        <v>1023</v>
      </c>
      <c r="G3710" s="5">
        <v>23</v>
      </c>
      <c r="H3710" s="5">
        <v>0</v>
      </c>
      <c r="J3710" s="8">
        <f t="shared" si="173"/>
        <v>8184</v>
      </c>
      <c r="K3710" s="4">
        <f t="shared" si="174"/>
        <v>0</v>
      </c>
      <c r="L3710" s="1">
        <f t="shared" si="175"/>
        <v>0</v>
      </c>
    </row>
    <row r="3711" spans="1:12" x14ac:dyDescent="0.2">
      <c r="A3711" s="5" t="s">
        <v>1091</v>
      </c>
      <c r="B3711" s="5" t="s">
        <v>32</v>
      </c>
      <c r="C3711" s="5">
        <v>0</v>
      </c>
      <c r="D3711" s="5">
        <v>0</v>
      </c>
      <c r="F3711" s="5">
        <v>1311</v>
      </c>
      <c r="G3711" s="5">
        <v>29</v>
      </c>
      <c r="H3711" s="5">
        <v>0</v>
      </c>
      <c r="J3711" s="8">
        <f t="shared" si="173"/>
        <v>10488</v>
      </c>
      <c r="K3711" s="4">
        <f t="shared" si="174"/>
        <v>0</v>
      </c>
      <c r="L3711" s="1">
        <f t="shared" si="175"/>
        <v>0</v>
      </c>
    </row>
    <row r="3712" spans="1:12" x14ac:dyDescent="0.2">
      <c r="A3712" s="5" t="s">
        <v>1092</v>
      </c>
      <c r="B3712" s="5" t="s">
        <v>32</v>
      </c>
      <c r="C3712" s="5">
        <v>0</v>
      </c>
      <c r="D3712" s="5">
        <v>0</v>
      </c>
      <c r="F3712" s="5">
        <v>280</v>
      </c>
      <c r="G3712" s="5">
        <v>6</v>
      </c>
      <c r="H3712" s="5">
        <v>0</v>
      </c>
      <c r="J3712" s="8">
        <f t="shared" si="173"/>
        <v>2240</v>
      </c>
      <c r="K3712" s="4">
        <f t="shared" si="174"/>
        <v>0</v>
      </c>
      <c r="L3712" s="1">
        <f t="shared" si="175"/>
        <v>0</v>
      </c>
    </row>
    <row r="3713" spans="1:12" x14ac:dyDescent="0.2">
      <c r="A3713" s="5" t="s">
        <v>1093</v>
      </c>
      <c r="B3713" s="5" t="s">
        <v>32</v>
      </c>
      <c r="C3713" s="5">
        <v>0</v>
      </c>
      <c r="D3713" s="5">
        <v>0</v>
      </c>
      <c r="F3713" s="5">
        <v>1265</v>
      </c>
      <c r="G3713" s="5">
        <v>28</v>
      </c>
      <c r="H3713" s="5">
        <v>0</v>
      </c>
      <c r="J3713" s="8">
        <f t="shared" si="173"/>
        <v>10120</v>
      </c>
      <c r="K3713" s="4">
        <f t="shared" si="174"/>
        <v>0</v>
      </c>
      <c r="L3713" s="1">
        <f t="shared" si="175"/>
        <v>0</v>
      </c>
    </row>
    <row r="3714" spans="1:12" x14ac:dyDescent="0.2">
      <c r="A3714" s="5" t="s">
        <v>1094</v>
      </c>
      <c r="B3714" s="5" t="s">
        <v>32</v>
      </c>
      <c r="C3714" s="5">
        <v>0</v>
      </c>
      <c r="D3714" s="5">
        <v>0</v>
      </c>
      <c r="F3714" s="5">
        <v>961</v>
      </c>
      <c r="G3714" s="5">
        <v>21</v>
      </c>
      <c r="H3714" s="5">
        <v>0</v>
      </c>
      <c r="J3714" s="8">
        <f t="shared" si="173"/>
        <v>7688</v>
      </c>
      <c r="K3714" s="4">
        <f t="shared" si="174"/>
        <v>0</v>
      </c>
      <c r="L3714" s="1">
        <f t="shared" si="175"/>
        <v>0</v>
      </c>
    </row>
    <row r="3715" spans="1:12" x14ac:dyDescent="0.2">
      <c r="A3715" s="5" t="s">
        <v>1095</v>
      </c>
      <c r="B3715" s="5" t="s">
        <v>32</v>
      </c>
      <c r="C3715" s="5">
        <v>0</v>
      </c>
      <c r="D3715" s="5">
        <v>0</v>
      </c>
      <c r="F3715" s="5">
        <v>961</v>
      </c>
      <c r="G3715" s="5">
        <v>21</v>
      </c>
      <c r="H3715" s="5">
        <v>0</v>
      </c>
      <c r="J3715" s="8">
        <f t="shared" si="173"/>
        <v>7688</v>
      </c>
      <c r="K3715" s="4">
        <f t="shared" si="174"/>
        <v>0</v>
      </c>
      <c r="L3715" s="1">
        <f t="shared" si="175"/>
        <v>0</v>
      </c>
    </row>
    <row r="3716" spans="1:12" x14ac:dyDescent="0.2">
      <c r="A3716" s="5" t="s">
        <v>1096</v>
      </c>
      <c r="B3716" s="5" t="s">
        <v>32</v>
      </c>
      <c r="C3716" s="5">
        <v>0</v>
      </c>
      <c r="D3716" s="5">
        <v>0</v>
      </c>
      <c r="F3716" s="5">
        <v>576</v>
      </c>
      <c r="G3716" s="5">
        <v>13</v>
      </c>
      <c r="H3716" s="5">
        <v>0</v>
      </c>
      <c r="J3716" s="8">
        <f t="shared" si="173"/>
        <v>4608</v>
      </c>
      <c r="K3716" s="4">
        <f t="shared" si="174"/>
        <v>0</v>
      </c>
      <c r="L3716" s="1">
        <f t="shared" si="175"/>
        <v>0</v>
      </c>
    </row>
    <row r="3717" spans="1:12" x14ac:dyDescent="0.2">
      <c r="A3717" s="5" t="s">
        <v>1097</v>
      </c>
      <c r="B3717" s="5" t="s">
        <v>32</v>
      </c>
      <c r="C3717" s="5">
        <v>0</v>
      </c>
      <c r="D3717" s="5">
        <v>0</v>
      </c>
      <c r="F3717" s="5">
        <v>961</v>
      </c>
      <c r="G3717" s="5">
        <v>21</v>
      </c>
      <c r="H3717" s="5">
        <v>0</v>
      </c>
      <c r="J3717" s="8">
        <f t="shared" si="173"/>
        <v>7688</v>
      </c>
      <c r="K3717" s="4">
        <f t="shared" si="174"/>
        <v>0</v>
      </c>
      <c r="L3717" s="1">
        <f t="shared" si="175"/>
        <v>0</v>
      </c>
    </row>
    <row r="3718" spans="1:12" x14ac:dyDescent="0.2">
      <c r="A3718" s="5" t="s">
        <v>1098</v>
      </c>
      <c r="B3718" s="5" t="s">
        <v>32</v>
      </c>
      <c r="C3718" s="5">
        <v>0</v>
      </c>
      <c r="D3718" s="5">
        <v>0</v>
      </c>
      <c r="F3718" s="5">
        <v>208</v>
      </c>
      <c r="G3718" s="5">
        <v>4</v>
      </c>
      <c r="H3718" s="5">
        <v>0</v>
      </c>
      <c r="J3718" s="8">
        <f t="shared" si="173"/>
        <v>1664</v>
      </c>
      <c r="K3718" s="4">
        <f t="shared" si="174"/>
        <v>0</v>
      </c>
      <c r="L3718" s="1">
        <f t="shared" si="175"/>
        <v>0</v>
      </c>
    </row>
    <row r="3719" spans="1:12" x14ac:dyDescent="0.2">
      <c r="A3719" s="5" t="s">
        <v>1099</v>
      </c>
      <c r="B3719" s="5" t="s">
        <v>32</v>
      </c>
      <c r="C3719" s="5">
        <v>0</v>
      </c>
      <c r="D3719" s="5">
        <v>0</v>
      </c>
      <c r="F3719" s="5">
        <v>990</v>
      </c>
      <c r="G3719" s="5">
        <v>22</v>
      </c>
      <c r="H3719" s="5">
        <v>0</v>
      </c>
      <c r="J3719" s="8">
        <f t="shared" si="173"/>
        <v>7920</v>
      </c>
      <c r="K3719" s="4">
        <f t="shared" si="174"/>
        <v>0</v>
      </c>
      <c r="L3719" s="1">
        <f t="shared" si="175"/>
        <v>0</v>
      </c>
    </row>
    <row r="3720" spans="1:12" x14ac:dyDescent="0.2">
      <c r="A3720" s="5" t="s">
        <v>1100</v>
      </c>
      <c r="B3720" s="5" t="s">
        <v>32</v>
      </c>
      <c r="C3720" s="5">
        <v>0</v>
      </c>
      <c r="D3720" s="5">
        <v>0</v>
      </c>
      <c r="F3720" s="5">
        <v>990</v>
      </c>
      <c r="G3720" s="5">
        <v>22</v>
      </c>
      <c r="H3720" s="5">
        <v>0</v>
      </c>
      <c r="J3720" s="8">
        <f t="shared" si="173"/>
        <v>7920</v>
      </c>
      <c r="K3720" s="4">
        <f t="shared" si="174"/>
        <v>0</v>
      </c>
      <c r="L3720" s="1">
        <f t="shared" si="175"/>
        <v>0</v>
      </c>
    </row>
    <row r="3721" spans="1:12" x14ac:dyDescent="0.2">
      <c r="A3721" s="5" t="s">
        <v>1101</v>
      </c>
      <c r="B3721" s="5" t="s">
        <v>109</v>
      </c>
      <c r="C3721" s="5">
        <v>0</v>
      </c>
      <c r="D3721" s="5">
        <v>0</v>
      </c>
      <c r="G3721" s="5">
        <v>0</v>
      </c>
      <c r="H3721" s="5">
        <v>0</v>
      </c>
      <c r="J3721" s="8" t="str">
        <f t="shared" si="173"/>
        <v/>
      </c>
      <c r="K3721" s="4" t="str">
        <f t="shared" si="174"/>
        <v>unk</v>
      </c>
      <c r="L3721" s="1" t="str">
        <f t="shared" si="175"/>
        <v>unk</v>
      </c>
    </row>
    <row r="3722" spans="1:12" x14ac:dyDescent="0.2">
      <c r="A3722" s="5" t="s">
        <v>1102</v>
      </c>
      <c r="B3722" s="5" t="s">
        <v>109</v>
      </c>
      <c r="C3722" s="5">
        <v>0</v>
      </c>
      <c r="D3722" s="5">
        <v>0</v>
      </c>
      <c r="G3722" s="5">
        <v>0</v>
      </c>
      <c r="H3722" s="5">
        <v>0</v>
      </c>
      <c r="J3722" s="8" t="str">
        <f t="shared" si="173"/>
        <v/>
      </c>
      <c r="K3722" s="4" t="str">
        <f t="shared" si="174"/>
        <v>unk</v>
      </c>
      <c r="L3722" s="1" t="str">
        <f t="shared" si="175"/>
        <v>unk</v>
      </c>
    </row>
    <row r="3723" spans="1:12" x14ac:dyDescent="0.2">
      <c r="A3723" s="5" t="s">
        <v>1103</v>
      </c>
      <c r="B3723" s="5" t="s">
        <v>109</v>
      </c>
      <c r="C3723" s="5">
        <v>0</v>
      </c>
      <c r="D3723" s="5">
        <v>0</v>
      </c>
      <c r="G3723" s="5">
        <v>0</v>
      </c>
      <c r="H3723" s="5">
        <v>0</v>
      </c>
      <c r="J3723" s="8" t="str">
        <f t="shared" si="173"/>
        <v/>
      </c>
      <c r="K3723" s="4" t="str">
        <f t="shared" si="174"/>
        <v>unk</v>
      </c>
      <c r="L3723" s="1" t="str">
        <f t="shared" si="175"/>
        <v>unk</v>
      </c>
    </row>
    <row r="3724" spans="1:12" x14ac:dyDescent="0.2">
      <c r="A3724" s="5" t="s">
        <v>1104</v>
      </c>
      <c r="B3724" s="5" t="s">
        <v>109</v>
      </c>
      <c r="C3724" s="5">
        <v>0</v>
      </c>
      <c r="D3724" s="5">
        <v>0</v>
      </c>
      <c r="G3724" s="5">
        <v>0</v>
      </c>
      <c r="H3724" s="5">
        <v>0</v>
      </c>
      <c r="J3724" s="8" t="str">
        <f t="shared" si="173"/>
        <v/>
      </c>
      <c r="K3724" s="4" t="str">
        <f t="shared" si="174"/>
        <v>unk</v>
      </c>
      <c r="L3724" s="1" t="str">
        <f t="shared" si="175"/>
        <v>unk</v>
      </c>
    </row>
    <row r="3725" spans="1:12" x14ac:dyDescent="0.2">
      <c r="A3725" s="5" t="s">
        <v>1105</v>
      </c>
      <c r="B3725" s="5" t="s">
        <v>32</v>
      </c>
      <c r="C3725" s="5">
        <v>0</v>
      </c>
      <c r="D3725" s="5">
        <v>0</v>
      </c>
      <c r="F3725" s="5">
        <v>930</v>
      </c>
      <c r="G3725" s="5">
        <v>21</v>
      </c>
      <c r="H3725" s="5">
        <v>0</v>
      </c>
      <c r="J3725" s="8">
        <f t="shared" ref="J3725:J3788" si="176">IF(COUNT(F3725)=1,F3725*8,"")</f>
        <v>7440</v>
      </c>
      <c r="K3725" s="4">
        <f t="shared" ref="K3725:K3788" si="177">IF( AND(COUNT(J3725)=1,COUNT(C3725)=1), ABS((C3725*60/J3725)), "unk" )</f>
        <v>0</v>
      </c>
      <c r="L3725" s="1">
        <f t="shared" si="175"/>
        <v>0</v>
      </c>
    </row>
    <row r="3726" spans="1:12" x14ac:dyDescent="0.2">
      <c r="A3726" s="5" t="s">
        <v>1106</v>
      </c>
      <c r="B3726" s="5" t="s">
        <v>32</v>
      </c>
      <c r="C3726" s="5">
        <v>0</v>
      </c>
      <c r="D3726" s="5">
        <v>0</v>
      </c>
      <c r="F3726" s="5">
        <v>1316</v>
      </c>
      <c r="G3726" s="5">
        <v>29</v>
      </c>
      <c r="H3726" s="5">
        <v>0</v>
      </c>
      <c r="J3726" s="8">
        <f t="shared" si="176"/>
        <v>10528</v>
      </c>
      <c r="K3726" s="4">
        <f t="shared" si="177"/>
        <v>0</v>
      </c>
      <c r="L3726" s="1">
        <f t="shared" si="175"/>
        <v>0</v>
      </c>
    </row>
    <row r="3727" spans="1:12" x14ac:dyDescent="0.2">
      <c r="A3727" s="5" t="s">
        <v>1107</v>
      </c>
      <c r="B3727" s="5" t="s">
        <v>32</v>
      </c>
      <c r="C3727" s="5">
        <v>0</v>
      </c>
      <c r="D3727" s="5">
        <v>0</v>
      </c>
      <c r="F3727" s="5">
        <v>224</v>
      </c>
      <c r="G3727" s="5">
        <v>5</v>
      </c>
      <c r="H3727" s="5">
        <v>0</v>
      </c>
      <c r="J3727" s="8">
        <f t="shared" si="176"/>
        <v>1792</v>
      </c>
      <c r="K3727" s="4">
        <f t="shared" si="177"/>
        <v>0</v>
      </c>
      <c r="L3727" s="1">
        <f t="shared" si="175"/>
        <v>0</v>
      </c>
    </row>
    <row r="3728" spans="1:12" x14ac:dyDescent="0.2">
      <c r="A3728" s="5" t="s">
        <v>1108</v>
      </c>
      <c r="B3728" s="5" t="s">
        <v>32</v>
      </c>
      <c r="C3728" s="5">
        <v>0</v>
      </c>
      <c r="D3728" s="5">
        <v>0</v>
      </c>
      <c r="F3728" s="5">
        <v>961</v>
      </c>
      <c r="G3728" s="5">
        <v>21</v>
      </c>
      <c r="H3728" s="5">
        <v>0</v>
      </c>
      <c r="J3728" s="8">
        <f t="shared" si="176"/>
        <v>7688</v>
      </c>
      <c r="K3728" s="4">
        <f t="shared" si="177"/>
        <v>0</v>
      </c>
      <c r="L3728" s="1">
        <f t="shared" si="175"/>
        <v>0</v>
      </c>
    </row>
    <row r="3729" spans="1:12" x14ac:dyDescent="0.2">
      <c r="A3729" s="5" t="s">
        <v>1109</v>
      </c>
      <c r="B3729" s="5" t="s">
        <v>32</v>
      </c>
      <c r="C3729" s="5">
        <v>0</v>
      </c>
      <c r="D3729" s="5">
        <v>0</v>
      </c>
      <c r="F3729" s="5">
        <v>1023</v>
      </c>
      <c r="G3729" s="5">
        <v>23</v>
      </c>
      <c r="H3729" s="5">
        <v>0</v>
      </c>
      <c r="J3729" s="8">
        <f t="shared" si="176"/>
        <v>8184</v>
      </c>
      <c r="K3729" s="4">
        <f t="shared" si="177"/>
        <v>0</v>
      </c>
      <c r="L3729" s="1">
        <f t="shared" si="175"/>
        <v>0</v>
      </c>
    </row>
    <row r="3730" spans="1:12" x14ac:dyDescent="0.2">
      <c r="A3730" s="5" t="s">
        <v>1110</v>
      </c>
      <c r="B3730" s="5" t="s">
        <v>32</v>
      </c>
      <c r="C3730" s="5">
        <v>0</v>
      </c>
      <c r="D3730" s="5">
        <v>0</v>
      </c>
      <c r="F3730" s="5">
        <v>1311</v>
      </c>
      <c r="G3730" s="5">
        <v>29</v>
      </c>
      <c r="H3730" s="5">
        <v>0</v>
      </c>
      <c r="J3730" s="8">
        <f t="shared" si="176"/>
        <v>10488</v>
      </c>
      <c r="K3730" s="4">
        <f t="shared" si="177"/>
        <v>0</v>
      </c>
      <c r="L3730" s="1">
        <f t="shared" si="175"/>
        <v>0</v>
      </c>
    </row>
    <row r="3731" spans="1:12" x14ac:dyDescent="0.2">
      <c r="A3731" s="5" t="s">
        <v>1111</v>
      </c>
      <c r="B3731" s="5" t="s">
        <v>32</v>
      </c>
      <c r="C3731" s="5">
        <v>0</v>
      </c>
      <c r="D3731" s="5">
        <v>0</v>
      </c>
      <c r="F3731" s="5">
        <v>1265</v>
      </c>
      <c r="G3731" s="5">
        <v>28</v>
      </c>
      <c r="H3731" s="5">
        <v>0</v>
      </c>
      <c r="J3731" s="8">
        <f t="shared" si="176"/>
        <v>10120</v>
      </c>
      <c r="K3731" s="4">
        <f t="shared" si="177"/>
        <v>0</v>
      </c>
      <c r="L3731" s="1">
        <f t="shared" si="175"/>
        <v>0</v>
      </c>
    </row>
    <row r="3732" spans="1:12" x14ac:dyDescent="0.2">
      <c r="A3732" s="5" t="s">
        <v>1112</v>
      </c>
      <c r="B3732" s="5" t="s">
        <v>32</v>
      </c>
      <c r="C3732" s="5">
        <v>0</v>
      </c>
      <c r="D3732" s="5">
        <v>0</v>
      </c>
      <c r="F3732" s="5">
        <v>961</v>
      </c>
      <c r="G3732" s="5">
        <v>21</v>
      </c>
      <c r="H3732" s="5">
        <v>0</v>
      </c>
      <c r="J3732" s="8">
        <f t="shared" si="176"/>
        <v>7688</v>
      </c>
      <c r="K3732" s="4">
        <f t="shared" si="177"/>
        <v>0</v>
      </c>
      <c r="L3732" s="1">
        <f t="shared" si="175"/>
        <v>0</v>
      </c>
    </row>
    <row r="3733" spans="1:12" x14ac:dyDescent="0.2">
      <c r="A3733" s="5" t="s">
        <v>1113</v>
      </c>
      <c r="B3733" s="5" t="s">
        <v>32</v>
      </c>
      <c r="C3733" s="5">
        <v>0</v>
      </c>
      <c r="D3733" s="5">
        <v>0</v>
      </c>
      <c r="F3733" s="5">
        <v>961</v>
      </c>
      <c r="G3733" s="5">
        <v>21</v>
      </c>
      <c r="H3733" s="5">
        <v>0</v>
      </c>
      <c r="J3733" s="8">
        <f t="shared" si="176"/>
        <v>7688</v>
      </c>
      <c r="K3733" s="4">
        <f t="shared" si="177"/>
        <v>0</v>
      </c>
      <c r="L3733" s="1">
        <f t="shared" si="175"/>
        <v>0</v>
      </c>
    </row>
    <row r="3734" spans="1:12" x14ac:dyDescent="0.2">
      <c r="A3734" s="5" t="s">
        <v>1114</v>
      </c>
      <c r="B3734" s="5" t="s">
        <v>32</v>
      </c>
      <c r="C3734" s="5">
        <v>0</v>
      </c>
      <c r="D3734" s="5">
        <v>0</v>
      </c>
      <c r="F3734" s="5">
        <v>144</v>
      </c>
      <c r="G3734" s="5">
        <v>3</v>
      </c>
      <c r="H3734" s="5">
        <v>0</v>
      </c>
      <c r="J3734" s="8">
        <f t="shared" si="176"/>
        <v>1152</v>
      </c>
      <c r="K3734" s="4">
        <f t="shared" si="177"/>
        <v>0</v>
      </c>
      <c r="L3734" s="1">
        <f t="shared" si="175"/>
        <v>0</v>
      </c>
    </row>
    <row r="3735" spans="1:12" x14ac:dyDescent="0.2">
      <c r="A3735" s="5" t="s">
        <v>1115</v>
      </c>
      <c r="B3735" s="5" t="s">
        <v>32</v>
      </c>
      <c r="C3735" s="5">
        <v>0</v>
      </c>
      <c r="D3735" s="5">
        <v>0</v>
      </c>
      <c r="F3735" s="5">
        <v>990</v>
      </c>
      <c r="G3735" s="5">
        <v>22</v>
      </c>
      <c r="H3735" s="5">
        <v>0</v>
      </c>
      <c r="J3735" s="8">
        <f t="shared" si="176"/>
        <v>7920</v>
      </c>
      <c r="K3735" s="4">
        <f t="shared" si="177"/>
        <v>0</v>
      </c>
      <c r="L3735" s="1">
        <f t="shared" si="175"/>
        <v>0</v>
      </c>
    </row>
    <row r="3736" spans="1:12" x14ac:dyDescent="0.2">
      <c r="A3736" s="5" t="s">
        <v>1116</v>
      </c>
      <c r="B3736" s="5" t="s">
        <v>32</v>
      </c>
      <c r="C3736" s="5">
        <v>0</v>
      </c>
      <c r="D3736" s="5">
        <v>0</v>
      </c>
      <c r="F3736" s="5">
        <v>990</v>
      </c>
      <c r="G3736" s="5">
        <v>22</v>
      </c>
      <c r="H3736" s="5">
        <v>0</v>
      </c>
      <c r="J3736" s="8">
        <f t="shared" si="176"/>
        <v>7920</v>
      </c>
      <c r="K3736" s="4">
        <f t="shared" si="177"/>
        <v>0</v>
      </c>
      <c r="L3736" s="1">
        <f t="shared" ref="L3736:L3799" si="178">IF(AND(COUNT(J3736)=1,COUNT(C3736)=1),IF(COUNT(J3736)=1,(IF(K3736&gt;120,6,IF(K3736&gt;50,5,IF(K3736&gt;24,4,IF(K3736&gt;10,3,IF(K3736&gt;4,2,IF(K3736&gt;1,1,0))))))),""),"unk")</f>
        <v>0</v>
      </c>
    </row>
    <row r="3737" spans="1:12" x14ac:dyDescent="0.2">
      <c r="A3737" s="5" t="s">
        <v>1117</v>
      </c>
      <c r="B3737" s="5" t="s">
        <v>109</v>
      </c>
      <c r="C3737" s="5">
        <v>0</v>
      </c>
      <c r="D3737" s="5">
        <v>0</v>
      </c>
      <c r="G3737" s="5">
        <v>0</v>
      </c>
      <c r="H3737" s="5">
        <v>0</v>
      </c>
      <c r="J3737" s="8" t="str">
        <f t="shared" si="176"/>
        <v/>
      </c>
      <c r="K3737" s="4" t="str">
        <f t="shared" si="177"/>
        <v>unk</v>
      </c>
      <c r="L3737" s="1" t="str">
        <f t="shared" si="178"/>
        <v>unk</v>
      </c>
    </row>
    <row r="3738" spans="1:12" x14ac:dyDescent="0.2">
      <c r="A3738" s="5" t="s">
        <v>1118</v>
      </c>
      <c r="B3738" s="5" t="s">
        <v>109</v>
      </c>
      <c r="C3738" s="5">
        <v>0</v>
      </c>
      <c r="D3738" s="5">
        <v>0</v>
      </c>
      <c r="G3738" s="5">
        <v>0</v>
      </c>
      <c r="H3738" s="5">
        <v>0</v>
      </c>
      <c r="J3738" s="8" t="str">
        <f t="shared" si="176"/>
        <v/>
      </c>
      <c r="K3738" s="4" t="str">
        <f t="shared" si="177"/>
        <v>unk</v>
      </c>
      <c r="L3738" s="1" t="str">
        <f t="shared" si="178"/>
        <v>unk</v>
      </c>
    </row>
    <row r="3739" spans="1:12" x14ac:dyDescent="0.2">
      <c r="A3739" s="5" t="s">
        <v>1119</v>
      </c>
      <c r="B3739" s="5" t="s">
        <v>109</v>
      </c>
      <c r="C3739" s="5">
        <v>0</v>
      </c>
      <c r="D3739" s="5">
        <v>0</v>
      </c>
      <c r="G3739" s="5">
        <v>0</v>
      </c>
      <c r="H3739" s="5">
        <v>0</v>
      </c>
      <c r="J3739" s="8" t="str">
        <f t="shared" si="176"/>
        <v/>
      </c>
      <c r="K3739" s="4" t="str">
        <f t="shared" si="177"/>
        <v>unk</v>
      </c>
      <c r="L3739" s="1" t="str">
        <f t="shared" si="178"/>
        <v>unk</v>
      </c>
    </row>
    <row r="3740" spans="1:12" x14ac:dyDescent="0.2">
      <c r="A3740" s="5" t="s">
        <v>1120</v>
      </c>
      <c r="B3740" s="5" t="s">
        <v>109</v>
      </c>
      <c r="C3740" s="5">
        <v>0</v>
      </c>
      <c r="D3740" s="5">
        <v>0</v>
      </c>
      <c r="G3740" s="5">
        <v>0</v>
      </c>
      <c r="H3740" s="5">
        <v>0</v>
      </c>
      <c r="J3740" s="8" t="str">
        <f t="shared" si="176"/>
        <v/>
      </c>
      <c r="K3740" s="4" t="str">
        <f t="shared" si="177"/>
        <v>unk</v>
      </c>
      <c r="L3740" s="1" t="str">
        <f t="shared" si="178"/>
        <v>unk</v>
      </c>
    </row>
    <row r="3741" spans="1:12" x14ac:dyDescent="0.2">
      <c r="A3741" s="5" t="s">
        <v>1121</v>
      </c>
      <c r="B3741" s="5" t="s">
        <v>1122</v>
      </c>
      <c r="C3741" s="5">
        <v>160</v>
      </c>
      <c r="D3741" s="5">
        <v>10</v>
      </c>
      <c r="F3741" s="5">
        <v>384</v>
      </c>
      <c r="G3741" s="5">
        <v>8</v>
      </c>
      <c r="H3741" s="5">
        <v>8</v>
      </c>
      <c r="J3741" s="8">
        <f t="shared" si="176"/>
        <v>3072</v>
      </c>
      <c r="K3741" s="4">
        <f t="shared" si="177"/>
        <v>3.125</v>
      </c>
      <c r="L3741" s="1">
        <f t="shared" si="178"/>
        <v>1</v>
      </c>
    </row>
    <row r="3742" spans="1:12" x14ac:dyDescent="0.2">
      <c r="A3742" s="5" t="s">
        <v>1123</v>
      </c>
      <c r="B3742" s="5" t="s">
        <v>27</v>
      </c>
      <c r="C3742" s="5">
        <v>12689</v>
      </c>
      <c r="D3742" s="5">
        <v>845</v>
      </c>
      <c r="F3742" s="5">
        <v>9310</v>
      </c>
      <c r="G3742" s="5">
        <v>211</v>
      </c>
      <c r="H3742" s="5">
        <v>211</v>
      </c>
      <c r="J3742" s="8">
        <f t="shared" si="176"/>
        <v>74480</v>
      </c>
      <c r="K3742" s="4">
        <f t="shared" si="177"/>
        <v>10.222073039742213</v>
      </c>
      <c r="L3742" s="1">
        <f t="shared" si="178"/>
        <v>3</v>
      </c>
    </row>
    <row r="3743" spans="1:12" x14ac:dyDescent="0.2">
      <c r="A3743" s="5" t="s">
        <v>1124</v>
      </c>
      <c r="B3743" s="5" t="s">
        <v>79</v>
      </c>
      <c r="C3743" s="5">
        <v>770</v>
      </c>
      <c r="D3743" s="5">
        <v>51</v>
      </c>
      <c r="F3743" s="5">
        <v>3400</v>
      </c>
      <c r="G3743" s="5">
        <v>77</v>
      </c>
      <c r="H3743" s="5">
        <v>51</v>
      </c>
      <c r="J3743" s="8">
        <f t="shared" si="176"/>
        <v>27200</v>
      </c>
      <c r="K3743" s="4">
        <f t="shared" si="177"/>
        <v>1.6985294117647058</v>
      </c>
      <c r="L3743" s="1">
        <f t="shared" si="178"/>
        <v>1</v>
      </c>
    </row>
    <row r="3744" spans="1:12" x14ac:dyDescent="0.2">
      <c r="A3744" s="5" t="s">
        <v>1125</v>
      </c>
      <c r="B3744" s="5" t="s">
        <v>32</v>
      </c>
      <c r="C3744" s="5">
        <v>0</v>
      </c>
      <c r="D3744" s="5">
        <v>0</v>
      </c>
      <c r="F3744" s="5">
        <v>1302</v>
      </c>
      <c r="G3744" s="5">
        <v>29</v>
      </c>
      <c r="H3744" s="5">
        <v>0</v>
      </c>
      <c r="J3744" s="8">
        <f t="shared" si="176"/>
        <v>10416</v>
      </c>
      <c r="K3744" s="4">
        <f t="shared" si="177"/>
        <v>0</v>
      </c>
      <c r="L3744" s="1">
        <f t="shared" si="178"/>
        <v>0</v>
      </c>
    </row>
    <row r="3745" spans="1:12" x14ac:dyDescent="0.2">
      <c r="A3745" s="5" t="s">
        <v>1126</v>
      </c>
      <c r="B3745" s="5" t="s">
        <v>1127</v>
      </c>
      <c r="C3745" s="5">
        <v>59</v>
      </c>
      <c r="D3745" s="5">
        <v>3</v>
      </c>
      <c r="F3745" s="5">
        <v>870</v>
      </c>
      <c r="G3745" s="5">
        <v>19</v>
      </c>
      <c r="H3745" s="5">
        <v>3</v>
      </c>
      <c r="J3745" s="8">
        <f t="shared" si="176"/>
        <v>6960</v>
      </c>
      <c r="K3745" s="4">
        <f t="shared" si="177"/>
        <v>0.50862068965517238</v>
      </c>
      <c r="L3745" s="1">
        <f t="shared" si="178"/>
        <v>0</v>
      </c>
    </row>
    <row r="3746" spans="1:12" x14ac:dyDescent="0.2">
      <c r="A3746" s="5" t="s">
        <v>1128</v>
      </c>
      <c r="B3746" s="5" t="s">
        <v>32</v>
      </c>
      <c r="C3746" s="5">
        <v>39</v>
      </c>
      <c r="D3746" s="5">
        <v>2</v>
      </c>
      <c r="F3746" s="5">
        <v>870</v>
      </c>
      <c r="G3746" s="5">
        <v>19</v>
      </c>
      <c r="H3746" s="5">
        <v>2</v>
      </c>
      <c r="J3746" s="8">
        <f t="shared" si="176"/>
        <v>6960</v>
      </c>
      <c r="K3746" s="4">
        <f t="shared" si="177"/>
        <v>0.33620689655172414</v>
      </c>
      <c r="L3746" s="1">
        <f t="shared" si="178"/>
        <v>0</v>
      </c>
    </row>
    <row r="3747" spans="1:12" x14ac:dyDescent="0.2">
      <c r="A3747" s="5" t="s">
        <v>1129</v>
      </c>
      <c r="B3747" s="5" t="s">
        <v>32</v>
      </c>
      <c r="C3747" s="5">
        <v>77</v>
      </c>
      <c r="D3747" s="5">
        <v>5</v>
      </c>
      <c r="F3747" s="5">
        <v>870</v>
      </c>
      <c r="G3747" s="5">
        <v>19</v>
      </c>
      <c r="H3747" s="5">
        <v>5</v>
      </c>
      <c r="J3747" s="8">
        <f t="shared" si="176"/>
        <v>6960</v>
      </c>
      <c r="K3747" s="4">
        <f t="shared" si="177"/>
        <v>0.66379310344827591</v>
      </c>
      <c r="L3747" s="1">
        <f t="shared" si="178"/>
        <v>0</v>
      </c>
    </row>
    <row r="3748" spans="1:12" x14ac:dyDescent="0.2">
      <c r="A3748" s="5" t="s">
        <v>1130</v>
      </c>
      <c r="B3748" s="5" t="s">
        <v>32</v>
      </c>
      <c r="C3748" s="5">
        <v>89</v>
      </c>
      <c r="D3748" s="5">
        <v>5</v>
      </c>
      <c r="F3748" s="5">
        <v>870</v>
      </c>
      <c r="G3748" s="5">
        <v>19</v>
      </c>
      <c r="H3748" s="5">
        <v>5</v>
      </c>
      <c r="J3748" s="8">
        <f t="shared" si="176"/>
        <v>6960</v>
      </c>
      <c r="K3748" s="4">
        <f t="shared" si="177"/>
        <v>0.76724137931034486</v>
      </c>
      <c r="L3748" s="1">
        <f t="shared" si="178"/>
        <v>0</v>
      </c>
    </row>
    <row r="3749" spans="1:12" x14ac:dyDescent="0.2">
      <c r="A3749" s="5" t="s">
        <v>1131</v>
      </c>
      <c r="B3749" s="5" t="s">
        <v>32</v>
      </c>
      <c r="C3749" s="5">
        <v>576</v>
      </c>
      <c r="D3749" s="5">
        <v>38</v>
      </c>
      <c r="F3749" s="5">
        <v>870</v>
      </c>
      <c r="G3749" s="5">
        <v>19</v>
      </c>
      <c r="H3749" s="5">
        <v>19</v>
      </c>
      <c r="J3749" s="8">
        <f t="shared" si="176"/>
        <v>6960</v>
      </c>
      <c r="K3749" s="4">
        <f t="shared" si="177"/>
        <v>4.9655172413793105</v>
      </c>
      <c r="L3749" s="1">
        <f t="shared" si="178"/>
        <v>2</v>
      </c>
    </row>
    <row r="3750" spans="1:12" x14ac:dyDescent="0.2">
      <c r="A3750" s="5" t="s">
        <v>1132</v>
      </c>
      <c r="B3750" s="5" t="s">
        <v>32</v>
      </c>
      <c r="C3750" s="5">
        <v>112</v>
      </c>
      <c r="D3750" s="5">
        <v>7</v>
      </c>
      <c r="F3750" s="5">
        <v>870</v>
      </c>
      <c r="G3750" s="5">
        <v>19</v>
      </c>
      <c r="H3750" s="5">
        <v>7</v>
      </c>
      <c r="J3750" s="8">
        <f t="shared" si="176"/>
        <v>6960</v>
      </c>
      <c r="K3750" s="4">
        <f t="shared" si="177"/>
        <v>0.96551724137931039</v>
      </c>
      <c r="L3750" s="1">
        <f t="shared" si="178"/>
        <v>0</v>
      </c>
    </row>
    <row r="3751" spans="1:12" x14ac:dyDescent="0.2">
      <c r="A3751" s="5" t="s">
        <v>1133</v>
      </c>
      <c r="B3751" s="5" t="s">
        <v>32</v>
      </c>
      <c r="C3751" s="5">
        <v>1414</v>
      </c>
      <c r="D3751" s="5">
        <v>94</v>
      </c>
      <c r="F3751" s="5">
        <v>2016</v>
      </c>
      <c r="G3751" s="5">
        <v>45</v>
      </c>
      <c r="H3751" s="5">
        <v>45</v>
      </c>
      <c r="J3751" s="8">
        <f t="shared" si="176"/>
        <v>16128</v>
      </c>
      <c r="K3751" s="4">
        <f t="shared" si="177"/>
        <v>5.260416666666667</v>
      </c>
      <c r="L3751" s="1">
        <f t="shared" si="178"/>
        <v>2</v>
      </c>
    </row>
    <row r="3752" spans="1:12" x14ac:dyDescent="0.2">
      <c r="A3752" s="5" t="s">
        <v>1134</v>
      </c>
      <c r="B3752" s="5" t="s">
        <v>32</v>
      </c>
      <c r="C3752" s="5">
        <v>20</v>
      </c>
      <c r="D3752" s="5">
        <v>1</v>
      </c>
      <c r="F3752" s="5">
        <v>870</v>
      </c>
      <c r="G3752" s="5">
        <v>19</v>
      </c>
      <c r="H3752" s="5">
        <v>1</v>
      </c>
      <c r="J3752" s="8">
        <f t="shared" si="176"/>
        <v>6960</v>
      </c>
      <c r="K3752" s="4">
        <f t="shared" si="177"/>
        <v>0.17241379310344829</v>
      </c>
      <c r="L3752" s="1">
        <f t="shared" si="178"/>
        <v>0</v>
      </c>
    </row>
    <row r="3753" spans="1:12" x14ac:dyDescent="0.2">
      <c r="A3753" s="5" t="s">
        <v>1135</v>
      </c>
      <c r="B3753" s="5" t="s">
        <v>32</v>
      </c>
      <c r="C3753" s="5">
        <v>18</v>
      </c>
      <c r="D3753" s="5">
        <v>1</v>
      </c>
      <c r="F3753" s="5">
        <v>840</v>
      </c>
      <c r="G3753" s="5">
        <v>19</v>
      </c>
      <c r="H3753" s="5">
        <v>1</v>
      </c>
      <c r="J3753" s="8">
        <f t="shared" si="176"/>
        <v>6720</v>
      </c>
      <c r="K3753" s="4">
        <f t="shared" si="177"/>
        <v>0.16071428571428573</v>
      </c>
      <c r="L3753" s="1">
        <f t="shared" si="178"/>
        <v>0</v>
      </c>
    </row>
    <row r="3754" spans="1:12" x14ac:dyDescent="0.2">
      <c r="A3754" s="5" t="s">
        <v>1136</v>
      </c>
      <c r="B3754" s="5" t="s">
        <v>32</v>
      </c>
      <c r="C3754" s="5">
        <v>20</v>
      </c>
      <c r="D3754" s="5">
        <v>1</v>
      </c>
      <c r="F3754" s="5">
        <v>840</v>
      </c>
      <c r="G3754" s="5">
        <v>19</v>
      </c>
      <c r="H3754" s="5">
        <v>1</v>
      </c>
      <c r="J3754" s="8">
        <f t="shared" si="176"/>
        <v>6720</v>
      </c>
      <c r="K3754" s="4">
        <f t="shared" si="177"/>
        <v>0.17857142857142858</v>
      </c>
      <c r="L3754" s="1">
        <f t="shared" si="178"/>
        <v>0</v>
      </c>
    </row>
    <row r="3755" spans="1:12" x14ac:dyDescent="0.2">
      <c r="A3755" s="5" t="s">
        <v>1137</v>
      </c>
      <c r="B3755" s="5" t="s">
        <v>32</v>
      </c>
      <c r="C3755" s="5">
        <v>18</v>
      </c>
      <c r="D3755" s="5">
        <v>1</v>
      </c>
      <c r="F3755" s="5">
        <v>840</v>
      </c>
      <c r="G3755" s="5">
        <v>19</v>
      </c>
      <c r="H3755" s="5">
        <v>1</v>
      </c>
      <c r="J3755" s="8">
        <f t="shared" si="176"/>
        <v>6720</v>
      </c>
      <c r="K3755" s="4">
        <f t="shared" si="177"/>
        <v>0.16071428571428573</v>
      </c>
      <c r="L3755" s="1">
        <f t="shared" si="178"/>
        <v>0</v>
      </c>
    </row>
    <row r="3756" spans="1:12" x14ac:dyDescent="0.2">
      <c r="A3756" s="5" t="s">
        <v>1138</v>
      </c>
      <c r="B3756" s="5" t="s">
        <v>32</v>
      </c>
      <c r="C3756" s="5">
        <v>210</v>
      </c>
      <c r="D3756" s="5">
        <v>14</v>
      </c>
      <c r="F3756" s="5">
        <v>840</v>
      </c>
      <c r="G3756" s="5">
        <v>19</v>
      </c>
      <c r="H3756" s="5">
        <v>14</v>
      </c>
      <c r="J3756" s="8">
        <f t="shared" si="176"/>
        <v>6720</v>
      </c>
      <c r="K3756" s="4">
        <f t="shared" si="177"/>
        <v>1.875</v>
      </c>
      <c r="L3756" s="1">
        <f t="shared" si="178"/>
        <v>1</v>
      </c>
    </row>
    <row r="3757" spans="1:12" x14ac:dyDescent="0.2">
      <c r="A3757" s="5" t="s">
        <v>1139</v>
      </c>
      <c r="B3757" s="5" t="s">
        <v>32</v>
      </c>
      <c r="C3757" s="5">
        <v>168</v>
      </c>
      <c r="D3757" s="5">
        <v>11</v>
      </c>
      <c r="F3757" s="5">
        <v>840</v>
      </c>
      <c r="G3757" s="5">
        <v>19</v>
      </c>
      <c r="H3757" s="5">
        <v>11</v>
      </c>
      <c r="J3757" s="8">
        <f t="shared" si="176"/>
        <v>6720</v>
      </c>
      <c r="K3757" s="4">
        <f t="shared" si="177"/>
        <v>1.5</v>
      </c>
      <c r="L3757" s="1">
        <f t="shared" si="178"/>
        <v>1</v>
      </c>
    </row>
    <row r="3758" spans="1:12" x14ac:dyDescent="0.2">
      <c r="A3758" s="5" t="s">
        <v>1140</v>
      </c>
      <c r="B3758" s="5" t="s">
        <v>32</v>
      </c>
      <c r="C3758" s="5">
        <v>0</v>
      </c>
      <c r="D3758" s="5">
        <v>0</v>
      </c>
      <c r="F3758" s="5">
        <v>840</v>
      </c>
      <c r="G3758" s="5">
        <v>19</v>
      </c>
      <c r="H3758" s="5">
        <v>0</v>
      </c>
      <c r="J3758" s="8">
        <f t="shared" si="176"/>
        <v>6720</v>
      </c>
      <c r="K3758" s="4">
        <f t="shared" si="177"/>
        <v>0</v>
      </c>
      <c r="L3758" s="1">
        <f t="shared" si="178"/>
        <v>0</v>
      </c>
    </row>
    <row r="3759" spans="1:12" x14ac:dyDescent="0.2">
      <c r="A3759" s="5" t="s">
        <v>1141</v>
      </c>
      <c r="B3759" s="5" t="s">
        <v>1142</v>
      </c>
      <c r="C3759" s="5">
        <v>4</v>
      </c>
      <c r="D3759" s="5">
        <v>0</v>
      </c>
      <c r="F3759" s="5">
        <v>1680</v>
      </c>
      <c r="G3759" s="5">
        <v>38</v>
      </c>
      <c r="H3759" s="5">
        <v>0</v>
      </c>
      <c r="J3759" s="8">
        <f t="shared" si="176"/>
        <v>13440</v>
      </c>
      <c r="K3759" s="4">
        <f t="shared" si="177"/>
        <v>1.7857142857142856E-2</v>
      </c>
      <c r="L3759" s="1">
        <f t="shared" si="178"/>
        <v>0</v>
      </c>
    </row>
    <row r="3760" spans="1:12" x14ac:dyDescent="0.2">
      <c r="A3760" s="5" t="s">
        <v>1143</v>
      </c>
      <c r="B3760" s="5" t="s">
        <v>1142</v>
      </c>
      <c r="C3760" s="5">
        <v>5</v>
      </c>
      <c r="D3760" s="5">
        <v>0</v>
      </c>
      <c r="F3760" s="5">
        <v>1680</v>
      </c>
      <c r="G3760" s="5">
        <v>38</v>
      </c>
      <c r="H3760" s="5">
        <v>0</v>
      </c>
      <c r="J3760" s="8">
        <f t="shared" si="176"/>
        <v>13440</v>
      </c>
      <c r="K3760" s="4">
        <f t="shared" si="177"/>
        <v>2.2321428571428572E-2</v>
      </c>
      <c r="L3760" s="1">
        <f t="shared" si="178"/>
        <v>0</v>
      </c>
    </row>
    <row r="3761" spans="1:12" x14ac:dyDescent="0.2">
      <c r="A3761" s="5" t="s">
        <v>1144</v>
      </c>
      <c r="B3761" s="5" t="s">
        <v>152</v>
      </c>
      <c r="C3761" s="5">
        <v>25</v>
      </c>
      <c r="D3761" s="5">
        <v>1</v>
      </c>
      <c r="F3761" s="5">
        <v>120</v>
      </c>
      <c r="G3761" s="5">
        <v>2</v>
      </c>
      <c r="H3761" s="5">
        <v>1</v>
      </c>
      <c r="J3761" s="8">
        <f t="shared" si="176"/>
        <v>960</v>
      </c>
      <c r="K3761" s="4">
        <f t="shared" si="177"/>
        <v>1.5625</v>
      </c>
      <c r="L3761" s="1">
        <f t="shared" si="178"/>
        <v>1</v>
      </c>
    </row>
    <row r="3762" spans="1:12" x14ac:dyDescent="0.2">
      <c r="A3762" s="5" t="s">
        <v>1145</v>
      </c>
      <c r="B3762" s="5" t="s">
        <v>1142</v>
      </c>
      <c r="C3762" s="5">
        <v>12</v>
      </c>
      <c r="D3762" s="5">
        <v>0</v>
      </c>
      <c r="F3762" s="5">
        <v>522</v>
      </c>
      <c r="G3762" s="5">
        <v>11</v>
      </c>
      <c r="H3762" s="5">
        <v>0</v>
      </c>
      <c r="J3762" s="8">
        <f t="shared" si="176"/>
        <v>4176</v>
      </c>
      <c r="K3762" s="4">
        <f t="shared" si="177"/>
        <v>0.17241379310344829</v>
      </c>
      <c r="L3762" s="1">
        <f t="shared" si="178"/>
        <v>0</v>
      </c>
    </row>
    <row r="3763" spans="1:12" x14ac:dyDescent="0.2">
      <c r="A3763" s="5" t="s">
        <v>1146</v>
      </c>
      <c r="B3763" s="5" t="s">
        <v>1142</v>
      </c>
      <c r="C3763" s="5">
        <v>8</v>
      </c>
      <c r="D3763" s="5">
        <v>0</v>
      </c>
      <c r="F3763" s="5">
        <v>522</v>
      </c>
      <c r="G3763" s="5">
        <v>11</v>
      </c>
      <c r="H3763" s="5">
        <v>0</v>
      </c>
      <c r="J3763" s="8">
        <f t="shared" si="176"/>
        <v>4176</v>
      </c>
      <c r="K3763" s="4">
        <f t="shared" si="177"/>
        <v>0.11494252873563218</v>
      </c>
      <c r="L3763" s="1">
        <f t="shared" si="178"/>
        <v>0</v>
      </c>
    </row>
    <row r="3764" spans="1:12" x14ac:dyDescent="0.2">
      <c r="A3764" s="5" t="s">
        <v>1147</v>
      </c>
      <c r="B3764" s="5" t="s">
        <v>152</v>
      </c>
      <c r="C3764" s="5">
        <v>22</v>
      </c>
      <c r="D3764" s="5">
        <v>1</v>
      </c>
      <c r="F3764" s="5">
        <v>240</v>
      </c>
      <c r="G3764" s="5">
        <v>5</v>
      </c>
      <c r="H3764" s="5">
        <v>1</v>
      </c>
      <c r="J3764" s="8">
        <f t="shared" si="176"/>
        <v>1920</v>
      </c>
      <c r="K3764" s="4">
        <f t="shared" si="177"/>
        <v>0.6875</v>
      </c>
      <c r="L3764" s="1">
        <f t="shared" si="178"/>
        <v>0</v>
      </c>
    </row>
    <row r="3765" spans="1:12" x14ac:dyDescent="0.2">
      <c r="A3765" s="5" t="s">
        <v>1148</v>
      </c>
      <c r="B3765" s="5" t="s">
        <v>152</v>
      </c>
      <c r="C3765" s="5">
        <v>26</v>
      </c>
      <c r="D3765" s="5">
        <v>1</v>
      </c>
      <c r="F3765" s="5">
        <v>240</v>
      </c>
      <c r="G3765" s="5">
        <v>5</v>
      </c>
      <c r="H3765" s="5">
        <v>1</v>
      </c>
      <c r="J3765" s="8">
        <f t="shared" si="176"/>
        <v>1920</v>
      </c>
      <c r="K3765" s="4">
        <f t="shared" si="177"/>
        <v>0.8125</v>
      </c>
      <c r="L3765" s="1">
        <f t="shared" si="178"/>
        <v>0</v>
      </c>
    </row>
    <row r="3766" spans="1:12" x14ac:dyDescent="0.2">
      <c r="A3766" s="5" t="s">
        <v>1149</v>
      </c>
      <c r="B3766" s="5" t="s">
        <v>1142</v>
      </c>
      <c r="C3766" s="5">
        <v>39</v>
      </c>
      <c r="D3766" s="5">
        <v>2</v>
      </c>
      <c r="F3766" s="5">
        <v>720</v>
      </c>
      <c r="G3766" s="5">
        <v>16</v>
      </c>
      <c r="H3766" s="5">
        <v>2</v>
      </c>
      <c r="J3766" s="8">
        <f t="shared" si="176"/>
        <v>5760</v>
      </c>
      <c r="K3766" s="4">
        <f t="shared" si="177"/>
        <v>0.40625</v>
      </c>
      <c r="L3766" s="1">
        <f t="shared" si="178"/>
        <v>0</v>
      </c>
    </row>
    <row r="3767" spans="1:12" x14ac:dyDescent="0.2">
      <c r="A3767" s="5" t="s">
        <v>1150</v>
      </c>
      <c r="B3767" s="5" t="s">
        <v>152</v>
      </c>
      <c r="C3767" s="5">
        <v>0</v>
      </c>
      <c r="D3767" s="5">
        <v>0</v>
      </c>
      <c r="F3767" s="5">
        <v>260</v>
      </c>
      <c r="G3767" s="5">
        <v>5</v>
      </c>
      <c r="H3767" s="5">
        <v>0</v>
      </c>
      <c r="J3767" s="8">
        <f t="shared" si="176"/>
        <v>2080</v>
      </c>
      <c r="K3767" s="4">
        <f t="shared" si="177"/>
        <v>0</v>
      </c>
      <c r="L3767" s="1">
        <f t="shared" si="178"/>
        <v>0</v>
      </c>
    </row>
    <row r="3768" spans="1:12" x14ac:dyDescent="0.2">
      <c r="A3768" s="5" t="s">
        <v>1151</v>
      </c>
      <c r="B3768" s="5" t="s">
        <v>1152</v>
      </c>
      <c r="C3768" s="5">
        <v>181</v>
      </c>
      <c r="D3768" s="5">
        <v>12</v>
      </c>
      <c r="F3768" s="5">
        <v>1392</v>
      </c>
      <c r="G3768" s="5">
        <v>31</v>
      </c>
      <c r="H3768" s="5">
        <v>12</v>
      </c>
      <c r="J3768" s="8">
        <f t="shared" si="176"/>
        <v>11136</v>
      </c>
      <c r="K3768" s="4">
        <f t="shared" si="177"/>
        <v>0.97521551724137934</v>
      </c>
      <c r="L3768" s="1">
        <f t="shared" si="178"/>
        <v>0</v>
      </c>
    </row>
    <row r="3769" spans="1:12" x14ac:dyDescent="0.2">
      <c r="A3769" s="5" t="s">
        <v>1153</v>
      </c>
      <c r="B3769" s="5" t="s">
        <v>32</v>
      </c>
      <c r="C3769" s="5">
        <v>91</v>
      </c>
      <c r="D3769" s="5">
        <v>6</v>
      </c>
      <c r="F3769" s="5">
        <v>1240</v>
      </c>
      <c r="G3769" s="5">
        <v>28</v>
      </c>
      <c r="H3769" s="5">
        <v>6</v>
      </c>
      <c r="J3769" s="8">
        <f t="shared" si="176"/>
        <v>9920</v>
      </c>
      <c r="K3769" s="4">
        <f t="shared" si="177"/>
        <v>0.55040322580645162</v>
      </c>
      <c r="L3769" s="1">
        <f t="shared" si="178"/>
        <v>0</v>
      </c>
    </row>
    <row r="3770" spans="1:12" x14ac:dyDescent="0.2">
      <c r="A3770" s="5" t="s">
        <v>1154</v>
      </c>
      <c r="B3770" s="5" t="s">
        <v>1155</v>
      </c>
      <c r="C3770" s="5">
        <v>42</v>
      </c>
      <c r="D3770" s="5">
        <v>2</v>
      </c>
      <c r="G3770" s="5">
        <v>0</v>
      </c>
      <c r="H3770" s="5">
        <v>0</v>
      </c>
      <c r="J3770" s="8" t="str">
        <f t="shared" si="176"/>
        <v/>
      </c>
      <c r="K3770" s="4" t="str">
        <f t="shared" si="177"/>
        <v>unk</v>
      </c>
      <c r="L3770" s="1" t="str">
        <f t="shared" si="178"/>
        <v>unk</v>
      </c>
    </row>
    <row r="3771" spans="1:12" x14ac:dyDescent="0.2">
      <c r="A3771" s="5" t="s">
        <v>1156</v>
      </c>
      <c r="B3771" s="5" t="s">
        <v>109</v>
      </c>
      <c r="C3771" s="5">
        <v>249</v>
      </c>
      <c r="D3771" s="5">
        <v>16</v>
      </c>
      <c r="G3771" s="5">
        <v>0</v>
      </c>
      <c r="H3771" s="5">
        <v>0</v>
      </c>
      <c r="J3771" s="8" t="str">
        <f t="shared" si="176"/>
        <v/>
      </c>
      <c r="K3771" s="4" t="str">
        <f t="shared" si="177"/>
        <v>unk</v>
      </c>
      <c r="L3771" s="1" t="str">
        <f t="shared" si="178"/>
        <v>unk</v>
      </c>
    </row>
    <row r="3772" spans="1:12" x14ac:dyDescent="0.2">
      <c r="A3772" s="5" t="s">
        <v>1157</v>
      </c>
      <c r="B3772" s="5" t="s">
        <v>35</v>
      </c>
      <c r="C3772" s="5">
        <v>274</v>
      </c>
      <c r="D3772" s="5">
        <v>18</v>
      </c>
      <c r="F3772" s="5">
        <v>9200</v>
      </c>
      <c r="G3772" s="5">
        <v>209</v>
      </c>
      <c r="H3772" s="5">
        <v>18</v>
      </c>
      <c r="J3772" s="8">
        <f t="shared" si="176"/>
        <v>73600</v>
      </c>
      <c r="K3772" s="4">
        <f t="shared" si="177"/>
        <v>0.22336956521739129</v>
      </c>
      <c r="L3772" s="1">
        <f t="shared" si="178"/>
        <v>0</v>
      </c>
    </row>
    <row r="3773" spans="1:12" x14ac:dyDescent="0.2">
      <c r="A3773" s="5" t="s">
        <v>1158</v>
      </c>
      <c r="B3773" s="5" t="s">
        <v>152</v>
      </c>
      <c r="C3773" s="5">
        <v>28</v>
      </c>
      <c r="D3773" s="5">
        <v>1</v>
      </c>
      <c r="F3773" s="5">
        <v>225</v>
      </c>
      <c r="G3773" s="5">
        <v>5</v>
      </c>
      <c r="H3773" s="5">
        <v>1</v>
      </c>
      <c r="J3773" s="8">
        <f t="shared" si="176"/>
        <v>1800</v>
      </c>
      <c r="K3773" s="4">
        <f t="shared" si="177"/>
        <v>0.93333333333333335</v>
      </c>
      <c r="L3773" s="1">
        <f t="shared" si="178"/>
        <v>0</v>
      </c>
    </row>
    <row r="3774" spans="1:12" x14ac:dyDescent="0.2">
      <c r="A3774" s="5" t="s">
        <v>1159</v>
      </c>
      <c r="B3774" s="5" t="s">
        <v>32</v>
      </c>
      <c r="C3774" s="5">
        <v>17</v>
      </c>
      <c r="D3774" s="5">
        <v>1</v>
      </c>
      <c r="F3774" s="5">
        <v>992</v>
      </c>
      <c r="G3774" s="5">
        <v>22</v>
      </c>
      <c r="H3774" s="5">
        <v>1</v>
      </c>
      <c r="J3774" s="8">
        <f t="shared" si="176"/>
        <v>7936</v>
      </c>
      <c r="K3774" s="4">
        <f t="shared" si="177"/>
        <v>0.12852822580645162</v>
      </c>
      <c r="L3774" s="1">
        <f t="shared" si="178"/>
        <v>0</v>
      </c>
    </row>
    <row r="3775" spans="1:12" x14ac:dyDescent="0.2">
      <c r="A3775" s="5" t="s">
        <v>1160</v>
      </c>
      <c r="B3775" s="5" t="s">
        <v>152</v>
      </c>
      <c r="C3775" s="5">
        <v>12</v>
      </c>
      <c r="D3775" s="5">
        <v>0</v>
      </c>
      <c r="F3775" s="5">
        <v>225</v>
      </c>
      <c r="G3775" s="5">
        <v>5</v>
      </c>
      <c r="H3775" s="5">
        <v>0</v>
      </c>
      <c r="J3775" s="8">
        <f t="shared" si="176"/>
        <v>1800</v>
      </c>
      <c r="K3775" s="4">
        <f t="shared" si="177"/>
        <v>0.4</v>
      </c>
      <c r="L3775" s="1">
        <f t="shared" si="178"/>
        <v>0</v>
      </c>
    </row>
    <row r="3776" spans="1:12" x14ac:dyDescent="0.2">
      <c r="A3776" s="5" t="s">
        <v>1161</v>
      </c>
      <c r="B3776" s="5" t="s">
        <v>152</v>
      </c>
      <c r="C3776" s="5">
        <v>14</v>
      </c>
      <c r="D3776" s="5">
        <v>0</v>
      </c>
      <c r="F3776" s="5">
        <v>225</v>
      </c>
      <c r="G3776" s="5">
        <v>5</v>
      </c>
      <c r="H3776" s="5">
        <v>0</v>
      </c>
      <c r="J3776" s="8">
        <f t="shared" si="176"/>
        <v>1800</v>
      </c>
      <c r="K3776" s="4">
        <f t="shared" si="177"/>
        <v>0.46666666666666667</v>
      </c>
      <c r="L3776" s="1">
        <f t="shared" si="178"/>
        <v>0</v>
      </c>
    </row>
    <row r="3777" spans="1:12" x14ac:dyDescent="0.2">
      <c r="A3777" s="5" t="s">
        <v>1162</v>
      </c>
      <c r="B3777" s="5" t="s">
        <v>152</v>
      </c>
      <c r="C3777" s="5">
        <v>0</v>
      </c>
      <c r="D3777" s="5">
        <v>0</v>
      </c>
      <c r="F3777" s="5">
        <v>150</v>
      </c>
      <c r="G3777" s="5">
        <v>3</v>
      </c>
      <c r="H3777" s="5">
        <v>0</v>
      </c>
      <c r="J3777" s="8">
        <f t="shared" si="176"/>
        <v>1200</v>
      </c>
      <c r="K3777" s="4">
        <f t="shared" si="177"/>
        <v>0</v>
      </c>
      <c r="L3777" s="1">
        <f t="shared" si="178"/>
        <v>0</v>
      </c>
    </row>
    <row r="3778" spans="1:12" x14ac:dyDescent="0.2">
      <c r="A3778" s="5" t="s">
        <v>1163</v>
      </c>
      <c r="B3778" s="5" t="s">
        <v>162</v>
      </c>
      <c r="C3778" s="5">
        <v>6</v>
      </c>
      <c r="D3778" s="5">
        <v>0</v>
      </c>
      <c r="G3778" s="5">
        <v>0</v>
      </c>
      <c r="H3778" s="5">
        <v>0</v>
      </c>
      <c r="J3778" s="8" t="str">
        <f t="shared" si="176"/>
        <v/>
      </c>
      <c r="K3778" s="4" t="str">
        <f t="shared" si="177"/>
        <v>unk</v>
      </c>
      <c r="L3778" s="1" t="str">
        <f t="shared" si="178"/>
        <v>unk</v>
      </c>
    </row>
    <row r="3779" spans="1:12" x14ac:dyDescent="0.2">
      <c r="A3779" s="5" t="s">
        <v>1164</v>
      </c>
      <c r="B3779" s="5" t="s">
        <v>162</v>
      </c>
      <c r="C3779" s="5">
        <v>8</v>
      </c>
      <c r="D3779" s="5">
        <v>0</v>
      </c>
      <c r="G3779" s="5">
        <v>0</v>
      </c>
      <c r="H3779" s="5">
        <v>0</v>
      </c>
      <c r="J3779" s="8" t="str">
        <f t="shared" si="176"/>
        <v/>
      </c>
      <c r="K3779" s="4" t="str">
        <f t="shared" si="177"/>
        <v>unk</v>
      </c>
      <c r="L3779" s="1" t="str">
        <f t="shared" si="178"/>
        <v>unk</v>
      </c>
    </row>
    <row r="3780" spans="1:12" x14ac:dyDescent="0.2">
      <c r="A3780" s="5" t="s">
        <v>1165</v>
      </c>
      <c r="B3780" s="5" t="s">
        <v>152</v>
      </c>
      <c r="C3780" s="5">
        <v>52</v>
      </c>
      <c r="D3780" s="5">
        <v>3</v>
      </c>
      <c r="F3780" s="5">
        <v>286</v>
      </c>
      <c r="G3780" s="5">
        <v>6</v>
      </c>
      <c r="H3780" s="5">
        <v>3</v>
      </c>
      <c r="J3780" s="8">
        <f t="shared" si="176"/>
        <v>2288</v>
      </c>
      <c r="K3780" s="4">
        <f t="shared" si="177"/>
        <v>1.3636363636363635</v>
      </c>
      <c r="L3780" s="1">
        <f t="shared" si="178"/>
        <v>1</v>
      </c>
    </row>
    <row r="3781" spans="1:12" x14ac:dyDescent="0.2">
      <c r="A3781" s="5" t="s">
        <v>1166</v>
      </c>
      <c r="B3781" s="5" t="s">
        <v>152</v>
      </c>
      <c r="C3781" s="5">
        <v>0</v>
      </c>
      <c r="D3781" s="5">
        <v>0</v>
      </c>
      <c r="F3781" s="5">
        <v>368</v>
      </c>
      <c r="G3781" s="5">
        <v>8</v>
      </c>
      <c r="H3781" s="5">
        <v>0</v>
      </c>
      <c r="J3781" s="8">
        <f t="shared" si="176"/>
        <v>2944</v>
      </c>
      <c r="K3781" s="4">
        <f t="shared" si="177"/>
        <v>0</v>
      </c>
      <c r="L3781" s="1">
        <f t="shared" si="178"/>
        <v>0</v>
      </c>
    </row>
    <row r="3782" spans="1:12" x14ac:dyDescent="0.2">
      <c r="A3782" s="5" t="s">
        <v>1167</v>
      </c>
      <c r="B3782" s="5" t="s">
        <v>109</v>
      </c>
      <c r="C3782" s="5">
        <v>0</v>
      </c>
      <c r="D3782" s="5">
        <v>0</v>
      </c>
      <c r="G3782" s="5">
        <v>0</v>
      </c>
      <c r="H3782" s="5">
        <v>0</v>
      </c>
      <c r="J3782" s="8" t="str">
        <f t="shared" si="176"/>
        <v/>
      </c>
      <c r="K3782" s="4" t="str">
        <f t="shared" si="177"/>
        <v>unk</v>
      </c>
      <c r="L3782" s="1" t="str">
        <f t="shared" si="178"/>
        <v>unk</v>
      </c>
    </row>
    <row r="3783" spans="1:12" x14ac:dyDescent="0.2">
      <c r="A3783" s="5" t="s">
        <v>1168</v>
      </c>
      <c r="B3783" s="5" t="s">
        <v>152</v>
      </c>
      <c r="C3783" s="5">
        <v>0</v>
      </c>
      <c r="D3783" s="5">
        <v>0</v>
      </c>
      <c r="F3783" s="5">
        <v>132</v>
      </c>
      <c r="G3783" s="5">
        <v>3</v>
      </c>
      <c r="H3783" s="5">
        <v>0</v>
      </c>
      <c r="J3783" s="8">
        <f t="shared" si="176"/>
        <v>1056</v>
      </c>
      <c r="K3783" s="4">
        <f t="shared" si="177"/>
        <v>0</v>
      </c>
      <c r="L3783" s="1">
        <f t="shared" si="178"/>
        <v>0</v>
      </c>
    </row>
    <row r="3784" spans="1:12" x14ac:dyDescent="0.2">
      <c r="A3784" s="5" t="s">
        <v>1169</v>
      </c>
      <c r="B3784" s="5" t="s">
        <v>152</v>
      </c>
      <c r="C3784" s="5">
        <v>0</v>
      </c>
      <c r="D3784" s="5">
        <v>0</v>
      </c>
      <c r="F3784" s="5">
        <v>84</v>
      </c>
      <c r="G3784" s="5">
        <v>1</v>
      </c>
      <c r="H3784" s="5">
        <v>0</v>
      </c>
      <c r="J3784" s="8">
        <f t="shared" si="176"/>
        <v>672</v>
      </c>
      <c r="K3784" s="4">
        <f t="shared" si="177"/>
        <v>0</v>
      </c>
      <c r="L3784" s="1">
        <f t="shared" si="178"/>
        <v>0</v>
      </c>
    </row>
    <row r="3785" spans="1:12" x14ac:dyDescent="0.2">
      <c r="A3785" s="5" t="s">
        <v>1170</v>
      </c>
      <c r="B3785" s="5" t="s">
        <v>152</v>
      </c>
      <c r="C3785" s="5">
        <v>0</v>
      </c>
      <c r="D3785" s="5">
        <v>0</v>
      </c>
      <c r="F3785" s="5">
        <v>180</v>
      </c>
      <c r="G3785" s="5">
        <v>4</v>
      </c>
      <c r="H3785" s="5">
        <v>0</v>
      </c>
      <c r="J3785" s="8">
        <f t="shared" si="176"/>
        <v>1440</v>
      </c>
      <c r="K3785" s="4">
        <f t="shared" si="177"/>
        <v>0</v>
      </c>
      <c r="L3785" s="1">
        <f t="shared" si="178"/>
        <v>0</v>
      </c>
    </row>
    <row r="3786" spans="1:12" x14ac:dyDescent="0.2">
      <c r="A3786" s="5" t="s">
        <v>1171</v>
      </c>
      <c r="B3786" s="5" t="s">
        <v>152</v>
      </c>
      <c r="C3786" s="5">
        <v>0</v>
      </c>
      <c r="D3786" s="5">
        <v>0</v>
      </c>
      <c r="F3786" s="5">
        <v>72</v>
      </c>
      <c r="G3786" s="5">
        <v>1</v>
      </c>
      <c r="H3786" s="5">
        <v>0</v>
      </c>
      <c r="J3786" s="8">
        <f t="shared" si="176"/>
        <v>576</v>
      </c>
      <c r="K3786" s="4">
        <f t="shared" si="177"/>
        <v>0</v>
      </c>
      <c r="L3786" s="1">
        <f t="shared" si="178"/>
        <v>0</v>
      </c>
    </row>
    <row r="3787" spans="1:12" x14ac:dyDescent="0.2">
      <c r="A3787" s="5" t="s">
        <v>1172</v>
      </c>
      <c r="B3787" s="5" t="s">
        <v>152</v>
      </c>
      <c r="C3787" s="5">
        <v>0</v>
      </c>
      <c r="D3787" s="5">
        <v>0</v>
      </c>
      <c r="F3787" s="5">
        <v>120</v>
      </c>
      <c r="G3787" s="5">
        <v>2</v>
      </c>
      <c r="H3787" s="5">
        <v>0</v>
      </c>
      <c r="J3787" s="8">
        <f t="shared" si="176"/>
        <v>960</v>
      </c>
      <c r="K3787" s="4">
        <f t="shared" si="177"/>
        <v>0</v>
      </c>
      <c r="L3787" s="1">
        <f t="shared" si="178"/>
        <v>0</v>
      </c>
    </row>
    <row r="3788" spans="1:12" x14ac:dyDescent="0.2">
      <c r="A3788" s="5" t="s">
        <v>1173</v>
      </c>
      <c r="B3788" s="5" t="s">
        <v>109</v>
      </c>
      <c r="C3788" s="5">
        <v>0</v>
      </c>
      <c r="D3788" s="5">
        <v>0</v>
      </c>
      <c r="G3788" s="5">
        <v>0</v>
      </c>
      <c r="H3788" s="5">
        <v>0</v>
      </c>
      <c r="J3788" s="8" t="str">
        <f t="shared" si="176"/>
        <v/>
      </c>
      <c r="K3788" s="4" t="str">
        <f t="shared" si="177"/>
        <v>unk</v>
      </c>
      <c r="L3788" s="1" t="str">
        <f t="shared" si="178"/>
        <v>unk</v>
      </c>
    </row>
    <row r="3789" spans="1:12" x14ac:dyDescent="0.2">
      <c r="A3789" s="5" t="s">
        <v>1174</v>
      </c>
      <c r="B3789" s="5" t="s">
        <v>152</v>
      </c>
      <c r="C3789" s="5">
        <v>0</v>
      </c>
      <c r="D3789" s="5">
        <v>0</v>
      </c>
      <c r="F3789" s="5">
        <v>400</v>
      </c>
      <c r="G3789" s="5">
        <v>9</v>
      </c>
      <c r="H3789" s="5">
        <v>0</v>
      </c>
      <c r="J3789" s="8">
        <f t="shared" ref="J3789:J3852" si="179">IF(COUNT(F3789)=1,F3789*8,"")</f>
        <v>3200</v>
      </c>
      <c r="K3789" s="4">
        <f t="shared" ref="K3789:K3852" si="180">IF( AND(COUNT(J3789)=1,COUNT(C3789)=1), ABS((C3789*60/J3789)), "unk" )</f>
        <v>0</v>
      </c>
      <c r="L3789" s="1">
        <f t="shared" si="178"/>
        <v>0</v>
      </c>
    </row>
    <row r="3790" spans="1:12" x14ac:dyDescent="0.2">
      <c r="A3790" s="5" t="s">
        <v>1175</v>
      </c>
      <c r="B3790" s="5" t="s">
        <v>152</v>
      </c>
      <c r="C3790" s="5">
        <v>0</v>
      </c>
      <c r="D3790" s="5">
        <v>0</v>
      </c>
      <c r="F3790" s="5">
        <v>180</v>
      </c>
      <c r="G3790" s="5">
        <v>4</v>
      </c>
      <c r="H3790" s="5">
        <v>0</v>
      </c>
      <c r="J3790" s="8">
        <f t="shared" si="179"/>
        <v>1440</v>
      </c>
      <c r="K3790" s="4">
        <f t="shared" si="180"/>
        <v>0</v>
      </c>
      <c r="L3790" s="1">
        <f t="shared" si="178"/>
        <v>0</v>
      </c>
    </row>
    <row r="3791" spans="1:12" x14ac:dyDescent="0.2">
      <c r="A3791" s="5" t="s">
        <v>1176</v>
      </c>
      <c r="B3791" s="5" t="s">
        <v>152</v>
      </c>
      <c r="C3791" s="5">
        <v>0</v>
      </c>
      <c r="D3791" s="5">
        <v>0</v>
      </c>
      <c r="F3791" s="5">
        <v>180</v>
      </c>
      <c r="G3791" s="5">
        <v>4</v>
      </c>
      <c r="H3791" s="5">
        <v>0</v>
      </c>
      <c r="J3791" s="8">
        <f t="shared" si="179"/>
        <v>1440</v>
      </c>
      <c r="K3791" s="4">
        <f t="shared" si="180"/>
        <v>0</v>
      </c>
      <c r="L3791" s="1">
        <f t="shared" si="178"/>
        <v>0</v>
      </c>
    </row>
    <row r="3792" spans="1:12" x14ac:dyDescent="0.2">
      <c r="A3792" s="5" t="s">
        <v>1177</v>
      </c>
      <c r="B3792" s="5" t="s">
        <v>152</v>
      </c>
      <c r="C3792" s="5">
        <v>0</v>
      </c>
      <c r="D3792" s="5">
        <v>0</v>
      </c>
      <c r="F3792" s="5">
        <v>220</v>
      </c>
      <c r="G3792" s="5">
        <v>5</v>
      </c>
      <c r="H3792" s="5">
        <v>0</v>
      </c>
      <c r="J3792" s="8">
        <f t="shared" si="179"/>
        <v>1760</v>
      </c>
      <c r="K3792" s="4">
        <f t="shared" si="180"/>
        <v>0</v>
      </c>
      <c r="L3792" s="1">
        <f t="shared" si="178"/>
        <v>0</v>
      </c>
    </row>
    <row r="3793" spans="1:12" x14ac:dyDescent="0.2">
      <c r="A3793" s="5" t="s">
        <v>1178</v>
      </c>
      <c r="B3793" s="5" t="s">
        <v>152</v>
      </c>
      <c r="C3793" s="5">
        <v>0</v>
      </c>
      <c r="D3793" s="5">
        <v>0</v>
      </c>
      <c r="F3793" s="5">
        <v>220</v>
      </c>
      <c r="G3793" s="5">
        <v>5</v>
      </c>
      <c r="H3793" s="5">
        <v>0</v>
      </c>
      <c r="J3793" s="8">
        <f t="shared" si="179"/>
        <v>1760</v>
      </c>
      <c r="K3793" s="4">
        <f t="shared" si="180"/>
        <v>0</v>
      </c>
      <c r="L3793" s="1">
        <f t="shared" si="178"/>
        <v>0</v>
      </c>
    </row>
    <row r="3794" spans="1:12" x14ac:dyDescent="0.2">
      <c r="A3794" s="5" t="s">
        <v>1179</v>
      </c>
      <c r="B3794" s="5" t="s">
        <v>152</v>
      </c>
      <c r="C3794" s="5">
        <v>0</v>
      </c>
      <c r="D3794" s="5">
        <v>0</v>
      </c>
      <c r="F3794" s="5">
        <v>150</v>
      </c>
      <c r="G3794" s="5">
        <v>3</v>
      </c>
      <c r="H3794" s="5">
        <v>0</v>
      </c>
      <c r="J3794" s="8">
        <f t="shared" si="179"/>
        <v>1200</v>
      </c>
      <c r="K3794" s="4">
        <f t="shared" si="180"/>
        <v>0</v>
      </c>
      <c r="L3794" s="1">
        <f t="shared" si="178"/>
        <v>0</v>
      </c>
    </row>
    <row r="3795" spans="1:12" x14ac:dyDescent="0.2">
      <c r="A3795" s="5" t="s">
        <v>1180</v>
      </c>
      <c r="B3795" s="5" t="s">
        <v>152</v>
      </c>
      <c r="C3795" s="5">
        <v>0</v>
      </c>
      <c r="D3795" s="5">
        <v>0</v>
      </c>
      <c r="F3795" s="5">
        <v>216</v>
      </c>
      <c r="G3795" s="5">
        <v>4</v>
      </c>
      <c r="H3795" s="5">
        <v>0</v>
      </c>
      <c r="J3795" s="8">
        <f t="shared" si="179"/>
        <v>1728</v>
      </c>
      <c r="K3795" s="4">
        <f t="shared" si="180"/>
        <v>0</v>
      </c>
      <c r="L3795" s="1">
        <f t="shared" si="178"/>
        <v>0</v>
      </c>
    </row>
    <row r="3796" spans="1:12" x14ac:dyDescent="0.2">
      <c r="A3796" s="5" t="s">
        <v>1181</v>
      </c>
      <c r="B3796" s="5" t="s">
        <v>152</v>
      </c>
      <c r="C3796" s="5">
        <v>0</v>
      </c>
      <c r="D3796" s="5">
        <v>0</v>
      </c>
      <c r="F3796" s="5">
        <v>90</v>
      </c>
      <c r="G3796" s="5">
        <v>2</v>
      </c>
      <c r="H3796" s="5">
        <v>0</v>
      </c>
      <c r="J3796" s="8">
        <f t="shared" si="179"/>
        <v>720</v>
      </c>
      <c r="K3796" s="4">
        <f t="shared" si="180"/>
        <v>0</v>
      </c>
      <c r="L3796" s="1">
        <f t="shared" si="178"/>
        <v>0</v>
      </c>
    </row>
    <row r="3797" spans="1:12" x14ac:dyDescent="0.2">
      <c r="A3797" s="5" t="s">
        <v>1182</v>
      </c>
      <c r="B3797" s="5" t="s">
        <v>152</v>
      </c>
      <c r="C3797" s="5">
        <v>0</v>
      </c>
      <c r="D3797" s="5">
        <v>0</v>
      </c>
      <c r="F3797" s="5">
        <v>150</v>
      </c>
      <c r="G3797" s="5">
        <v>3</v>
      </c>
      <c r="H3797" s="5">
        <v>0</v>
      </c>
      <c r="J3797" s="8">
        <f t="shared" si="179"/>
        <v>1200</v>
      </c>
      <c r="K3797" s="4">
        <f t="shared" si="180"/>
        <v>0</v>
      </c>
      <c r="L3797" s="1">
        <f t="shared" si="178"/>
        <v>0</v>
      </c>
    </row>
    <row r="3798" spans="1:12" x14ac:dyDescent="0.2">
      <c r="A3798" s="5" t="s">
        <v>1183</v>
      </c>
      <c r="B3798" s="5" t="s">
        <v>152</v>
      </c>
      <c r="C3798" s="5">
        <v>0</v>
      </c>
      <c r="D3798" s="5">
        <v>0</v>
      </c>
      <c r="F3798" s="5">
        <v>216</v>
      </c>
      <c r="G3798" s="5">
        <v>4</v>
      </c>
      <c r="H3798" s="5">
        <v>0</v>
      </c>
      <c r="J3798" s="8">
        <f t="shared" si="179"/>
        <v>1728</v>
      </c>
      <c r="K3798" s="4">
        <f t="shared" si="180"/>
        <v>0</v>
      </c>
      <c r="L3798" s="1">
        <f t="shared" si="178"/>
        <v>0</v>
      </c>
    </row>
    <row r="3799" spans="1:12" x14ac:dyDescent="0.2">
      <c r="A3799" s="5" t="s">
        <v>1184</v>
      </c>
      <c r="B3799" s="5" t="s">
        <v>152</v>
      </c>
      <c r="C3799" s="5">
        <v>0</v>
      </c>
      <c r="D3799" s="5">
        <v>0</v>
      </c>
      <c r="F3799" s="5">
        <v>285</v>
      </c>
      <c r="G3799" s="5">
        <v>6</v>
      </c>
      <c r="H3799" s="5">
        <v>0</v>
      </c>
      <c r="J3799" s="8">
        <f t="shared" si="179"/>
        <v>2280</v>
      </c>
      <c r="K3799" s="4">
        <f t="shared" si="180"/>
        <v>0</v>
      </c>
      <c r="L3799" s="1">
        <f t="shared" si="178"/>
        <v>0</v>
      </c>
    </row>
    <row r="3800" spans="1:12" x14ac:dyDescent="0.2">
      <c r="A3800" s="5" t="s">
        <v>1185</v>
      </c>
      <c r="B3800" s="5" t="s">
        <v>152</v>
      </c>
      <c r="C3800" s="5">
        <v>0</v>
      </c>
      <c r="D3800" s="5">
        <v>0</v>
      </c>
      <c r="F3800" s="5">
        <v>195</v>
      </c>
      <c r="G3800" s="5">
        <v>4</v>
      </c>
      <c r="H3800" s="5">
        <v>0</v>
      </c>
      <c r="J3800" s="8">
        <f t="shared" si="179"/>
        <v>1560</v>
      </c>
      <c r="K3800" s="4">
        <f t="shared" si="180"/>
        <v>0</v>
      </c>
      <c r="L3800" s="1">
        <f t="shared" ref="L3800:L3863" si="181">IF(AND(COUNT(J3800)=1,COUNT(C3800)=1),IF(COUNT(J3800)=1,(IF(K3800&gt;120,6,IF(K3800&gt;50,5,IF(K3800&gt;24,4,IF(K3800&gt;10,3,IF(K3800&gt;4,2,IF(K3800&gt;1,1,0))))))),""),"unk")</f>
        <v>0</v>
      </c>
    </row>
    <row r="3801" spans="1:12" x14ac:dyDescent="0.2">
      <c r="A3801" s="5" t="s">
        <v>1186</v>
      </c>
      <c r="B3801" s="5" t="s">
        <v>152</v>
      </c>
      <c r="C3801" s="5">
        <v>0</v>
      </c>
      <c r="D3801" s="5">
        <v>0</v>
      </c>
      <c r="F3801" s="5">
        <v>195</v>
      </c>
      <c r="G3801" s="5">
        <v>4</v>
      </c>
      <c r="H3801" s="5">
        <v>0</v>
      </c>
      <c r="J3801" s="8">
        <f t="shared" si="179"/>
        <v>1560</v>
      </c>
      <c r="K3801" s="4">
        <f t="shared" si="180"/>
        <v>0</v>
      </c>
      <c r="L3801" s="1">
        <f t="shared" si="181"/>
        <v>0</v>
      </c>
    </row>
    <row r="3802" spans="1:12" x14ac:dyDescent="0.2">
      <c r="A3802" s="5" t="s">
        <v>1187</v>
      </c>
      <c r="B3802" s="5" t="s">
        <v>152</v>
      </c>
      <c r="C3802" s="5">
        <v>0</v>
      </c>
      <c r="D3802" s="5">
        <v>0</v>
      </c>
      <c r="F3802" s="5">
        <v>315</v>
      </c>
      <c r="G3802" s="5">
        <v>7</v>
      </c>
      <c r="H3802" s="5">
        <v>0</v>
      </c>
      <c r="J3802" s="8">
        <f t="shared" si="179"/>
        <v>2520</v>
      </c>
      <c r="K3802" s="4">
        <f t="shared" si="180"/>
        <v>0</v>
      </c>
      <c r="L3802" s="1">
        <f t="shared" si="181"/>
        <v>0</v>
      </c>
    </row>
    <row r="3803" spans="1:12" x14ac:dyDescent="0.2">
      <c r="A3803" s="5" t="s">
        <v>1188</v>
      </c>
      <c r="B3803" s="5" t="s">
        <v>152</v>
      </c>
      <c r="C3803" s="5">
        <v>0</v>
      </c>
      <c r="D3803" s="5">
        <v>0</v>
      </c>
      <c r="F3803" s="5">
        <v>315</v>
      </c>
      <c r="G3803" s="5">
        <v>7</v>
      </c>
      <c r="H3803" s="5">
        <v>0</v>
      </c>
      <c r="J3803" s="8">
        <f t="shared" si="179"/>
        <v>2520</v>
      </c>
      <c r="K3803" s="4">
        <f t="shared" si="180"/>
        <v>0</v>
      </c>
      <c r="L3803" s="1">
        <f t="shared" si="181"/>
        <v>0</v>
      </c>
    </row>
    <row r="3804" spans="1:12" x14ac:dyDescent="0.2">
      <c r="A3804" s="5" t="s">
        <v>1189</v>
      </c>
      <c r="B3804" s="5" t="s">
        <v>152</v>
      </c>
      <c r="C3804" s="5">
        <v>0</v>
      </c>
      <c r="D3804" s="5">
        <v>0</v>
      </c>
      <c r="F3804" s="5">
        <v>420</v>
      </c>
      <c r="G3804" s="5">
        <v>9</v>
      </c>
      <c r="H3804" s="5">
        <v>0</v>
      </c>
      <c r="J3804" s="8">
        <f t="shared" si="179"/>
        <v>3360</v>
      </c>
      <c r="K3804" s="4">
        <f t="shared" si="180"/>
        <v>0</v>
      </c>
      <c r="L3804" s="1">
        <f t="shared" si="181"/>
        <v>0</v>
      </c>
    </row>
    <row r="3805" spans="1:12" x14ac:dyDescent="0.2">
      <c r="A3805" s="5" t="s">
        <v>1190</v>
      </c>
      <c r="B3805" s="5" t="s">
        <v>152</v>
      </c>
      <c r="C3805" s="5">
        <v>0</v>
      </c>
      <c r="D3805" s="5">
        <v>0</v>
      </c>
      <c r="F3805" s="5">
        <v>264</v>
      </c>
      <c r="G3805" s="5">
        <v>6</v>
      </c>
      <c r="H3805" s="5">
        <v>0</v>
      </c>
      <c r="J3805" s="8">
        <f t="shared" si="179"/>
        <v>2112</v>
      </c>
      <c r="K3805" s="4">
        <f t="shared" si="180"/>
        <v>0</v>
      </c>
      <c r="L3805" s="1">
        <f t="shared" si="181"/>
        <v>0</v>
      </c>
    </row>
    <row r="3806" spans="1:12" x14ac:dyDescent="0.2">
      <c r="A3806" s="5" t="s">
        <v>1191</v>
      </c>
      <c r="B3806" s="5" t="s">
        <v>1192</v>
      </c>
      <c r="C3806" s="5">
        <v>0</v>
      </c>
      <c r="D3806" s="5">
        <v>0</v>
      </c>
      <c r="F3806" s="5">
        <v>368</v>
      </c>
      <c r="G3806" s="5">
        <v>8</v>
      </c>
      <c r="H3806" s="5">
        <v>0</v>
      </c>
      <c r="J3806" s="8">
        <f t="shared" si="179"/>
        <v>2944</v>
      </c>
      <c r="K3806" s="4">
        <f t="shared" si="180"/>
        <v>0</v>
      </c>
      <c r="L3806" s="1">
        <f t="shared" si="181"/>
        <v>0</v>
      </c>
    </row>
    <row r="3807" spans="1:12" x14ac:dyDescent="0.2">
      <c r="A3807" s="5" t="s">
        <v>1193</v>
      </c>
      <c r="B3807" s="5" t="s">
        <v>109</v>
      </c>
      <c r="C3807" s="5">
        <v>0</v>
      </c>
      <c r="D3807" s="5">
        <v>0</v>
      </c>
      <c r="G3807" s="5">
        <v>0</v>
      </c>
      <c r="H3807" s="5">
        <v>0</v>
      </c>
      <c r="J3807" s="8" t="str">
        <f t="shared" si="179"/>
        <v/>
      </c>
      <c r="K3807" s="4" t="str">
        <f t="shared" si="180"/>
        <v>unk</v>
      </c>
      <c r="L3807" s="1" t="str">
        <f t="shared" si="181"/>
        <v>unk</v>
      </c>
    </row>
    <row r="3808" spans="1:12" x14ac:dyDescent="0.2">
      <c r="A3808" s="5" t="s">
        <v>1194</v>
      </c>
      <c r="B3808" s="5" t="s">
        <v>109</v>
      </c>
      <c r="C3808" s="5">
        <v>0</v>
      </c>
      <c r="D3808" s="5">
        <v>0</v>
      </c>
      <c r="G3808" s="5">
        <v>0</v>
      </c>
      <c r="H3808" s="5">
        <v>0</v>
      </c>
      <c r="J3808" s="8" t="str">
        <f t="shared" si="179"/>
        <v/>
      </c>
      <c r="K3808" s="4" t="str">
        <f t="shared" si="180"/>
        <v>unk</v>
      </c>
      <c r="L3808" s="1" t="str">
        <f t="shared" si="181"/>
        <v>unk</v>
      </c>
    </row>
    <row r="3809" spans="1:12" x14ac:dyDescent="0.2">
      <c r="A3809" s="5" t="s">
        <v>1195</v>
      </c>
      <c r="B3809" s="5" t="s">
        <v>109</v>
      </c>
      <c r="C3809" s="5">
        <v>0</v>
      </c>
      <c r="D3809" s="5">
        <v>0</v>
      </c>
      <c r="G3809" s="5">
        <v>0</v>
      </c>
      <c r="H3809" s="5">
        <v>0</v>
      </c>
      <c r="J3809" s="8" t="str">
        <f t="shared" si="179"/>
        <v/>
      </c>
      <c r="K3809" s="4" t="str">
        <f t="shared" si="180"/>
        <v>unk</v>
      </c>
      <c r="L3809" s="1" t="str">
        <f t="shared" si="181"/>
        <v>unk</v>
      </c>
    </row>
    <row r="3810" spans="1:12" x14ac:dyDescent="0.2">
      <c r="A3810" s="5" t="s">
        <v>1196</v>
      </c>
      <c r="B3810" s="5" t="s">
        <v>1155</v>
      </c>
      <c r="C3810" s="5">
        <v>0</v>
      </c>
      <c r="D3810" s="5">
        <v>0</v>
      </c>
      <c r="G3810" s="5">
        <v>0</v>
      </c>
      <c r="H3810" s="5">
        <v>0</v>
      </c>
      <c r="J3810" s="8" t="str">
        <f t="shared" si="179"/>
        <v/>
      </c>
      <c r="K3810" s="4" t="str">
        <f t="shared" si="180"/>
        <v>unk</v>
      </c>
      <c r="L3810" s="1" t="str">
        <f t="shared" si="181"/>
        <v>unk</v>
      </c>
    </row>
    <row r="3811" spans="1:12" x14ac:dyDescent="0.2">
      <c r="A3811" s="5" t="s">
        <v>1197</v>
      </c>
      <c r="B3811" s="5" t="s">
        <v>1155</v>
      </c>
      <c r="C3811" s="5">
        <v>0</v>
      </c>
      <c r="D3811" s="5">
        <v>0</v>
      </c>
      <c r="G3811" s="5">
        <v>0</v>
      </c>
      <c r="H3811" s="5">
        <v>0</v>
      </c>
      <c r="J3811" s="8" t="str">
        <f t="shared" si="179"/>
        <v/>
      </c>
      <c r="K3811" s="4" t="str">
        <f t="shared" si="180"/>
        <v>unk</v>
      </c>
      <c r="L3811" s="1" t="str">
        <f t="shared" si="181"/>
        <v>unk</v>
      </c>
    </row>
    <row r="3812" spans="1:12" x14ac:dyDescent="0.2">
      <c r="A3812" s="5" t="s">
        <v>1198</v>
      </c>
      <c r="B3812" s="5" t="s">
        <v>109</v>
      </c>
      <c r="C3812" s="5">
        <v>0</v>
      </c>
      <c r="D3812" s="5">
        <v>0</v>
      </c>
      <c r="G3812" s="5">
        <v>0</v>
      </c>
      <c r="H3812" s="5">
        <v>0</v>
      </c>
      <c r="J3812" s="8" t="str">
        <f t="shared" si="179"/>
        <v/>
      </c>
      <c r="K3812" s="4" t="str">
        <f t="shared" si="180"/>
        <v>unk</v>
      </c>
      <c r="L3812" s="1" t="str">
        <f t="shared" si="181"/>
        <v>unk</v>
      </c>
    </row>
    <row r="3813" spans="1:12" x14ac:dyDescent="0.2">
      <c r="A3813" s="5" t="s">
        <v>1199</v>
      </c>
      <c r="B3813" s="5" t="s">
        <v>109</v>
      </c>
      <c r="C3813" s="5">
        <v>0</v>
      </c>
      <c r="D3813" s="5">
        <v>0</v>
      </c>
      <c r="G3813" s="5">
        <v>0</v>
      </c>
      <c r="H3813" s="5">
        <v>0</v>
      </c>
      <c r="J3813" s="8" t="str">
        <f t="shared" si="179"/>
        <v/>
      </c>
      <c r="K3813" s="4" t="str">
        <f t="shared" si="180"/>
        <v>unk</v>
      </c>
      <c r="L3813" s="1" t="str">
        <f t="shared" si="181"/>
        <v>unk</v>
      </c>
    </row>
    <row r="3814" spans="1:12" x14ac:dyDescent="0.2">
      <c r="A3814" s="5" t="s">
        <v>1200</v>
      </c>
      <c r="B3814" s="5" t="s">
        <v>109</v>
      </c>
      <c r="C3814" s="5">
        <v>0</v>
      </c>
      <c r="D3814" s="5">
        <v>0</v>
      </c>
      <c r="G3814" s="5">
        <v>0</v>
      </c>
      <c r="H3814" s="5">
        <v>0</v>
      </c>
      <c r="J3814" s="8" t="str">
        <f t="shared" si="179"/>
        <v/>
      </c>
      <c r="K3814" s="4" t="str">
        <f t="shared" si="180"/>
        <v>unk</v>
      </c>
      <c r="L3814" s="1" t="str">
        <f t="shared" si="181"/>
        <v>unk</v>
      </c>
    </row>
    <row r="3815" spans="1:12" x14ac:dyDescent="0.2">
      <c r="A3815" s="5" t="s">
        <v>1201</v>
      </c>
      <c r="B3815" s="5" t="s">
        <v>152</v>
      </c>
      <c r="C3815" s="5">
        <v>0</v>
      </c>
      <c r="D3815" s="5">
        <v>0</v>
      </c>
      <c r="F3815" s="5">
        <v>126</v>
      </c>
      <c r="G3815" s="5">
        <v>2</v>
      </c>
      <c r="H3815" s="5">
        <v>0</v>
      </c>
      <c r="J3815" s="8">
        <f t="shared" si="179"/>
        <v>1008</v>
      </c>
      <c r="K3815" s="4">
        <f t="shared" si="180"/>
        <v>0</v>
      </c>
      <c r="L3815" s="1">
        <f t="shared" si="181"/>
        <v>0</v>
      </c>
    </row>
    <row r="3816" spans="1:12" x14ac:dyDescent="0.2">
      <c r="A3816" s="5" t="s">
        <v>1202</v>
      </c>
      <c r="B3816" s="5" t="s">
        <v>152</v>
      </c>
      <c r="C3816" s="5">
        <v>0</v>
      </c>
      <c r="D3816" s="5">
        <v>0</v>
      </c>
      <c r="F3816" s="5">
        <v>126</v>
      </c>
      <c r="G3816" s="5">
        <v>2</v>
      </c>
      <c r="H3816" s="5">
        <v>0</v>
      </c>
      <c r="J3816" s="8">
        <f t="shared" si="179"/>
        <v>1008</v>
      </c>
      <c r="K3816" s="4">
        <f t="shared" si="180"/>
        <v>0</v>
      </c>
      <c r="L3816" s="1">
        <f t="shared" si="181"/>
        <v>0</v>
      </c>
    </row>
    <row r="3817" spans="1:12" x14ac:dyDescent="0.2">
      <c r="A3817" s="5" t="s">
        <v>1203</v>
      </c>
      <c r="B3817" s="5" t="s">
        <v>152</v>
      </c>
      <c r="C3817" s="5">
        <v>0</v>
      </c>
      <c r="D3817" s="5">
        <v>0</v>
      </c>
      <c r="F3817" s="5">
        <v>266</v>
      </c>
      <c r="G3817" s="5">
        <v>6</v>
      </c>
      <c r="H3817" s="5">
        <v>0</v>
      </c>
      <c r="J3817" s="8">
        <f t="shared" si="179"/>
        <v>2128</v>
      </c>
      <c r="K3817" s="4">
        <f t="shared" si="180"/>
        <v>0</v>
      </c>
      <c r="L3817" s="1">
        <f t="shared" si="181"/>
        <v>0</v>
      </c>
    </row>
    <row r="3818" spans="1:12" x14ac:dyDescent="0.2">
      <c r="A3818" s="5" t="s">
        <v>1204</v>
      </c>
      <c r="B3818" s="5" t="s">
        <v>152</v>
      </c>
      <c r="C3818" s="5">
        <v>0</v>
      </c>
      <c r="D3818" s="5">
        <v>0</v>
      </c>
      <c r="F3818" s="5">
        <v>126</v>
      </c>
      <c r="G3818" s="5">
        <v>2</v>
      </c>
      <c r="H3818" s="5">
        <v>0</v>
      </c>
      <c r="J3818" s="8">
        <f t="shared" si="179"/>
        <v>1008</v>
      </c>
      <c r="K3818" s="4">
        <f t="shared" si="180"/>
        <v>0</v>
      </c>
      <c r="L3818" s="1">
        <f t="shared" si="181"/>
        <v>0</v>
      </c>
    </row>
    <row r="3819" spans="1:12" x14ac:dyDescent="0.2">
      <c r="A3819" s="5" t="s">
        <v>1205</v>
      </c>
      <c r="B3819" s="5" t="s">
        <v>152</v>
      </c>
      <c r="C3819" s="5">
        <v>0</v>
      </c>
      <c r="D3819" s="5">
        <v>0</v>
      </c>
      <c r="F3819" s="5">
        <v>126</v>
      </c>
      <c r="G3819" s="5">
        <v>2</v>
      </c>
      <c r="H3819" s="5">
        <v>0</v>
      </c>
      <c r="J3819" s="8">
        <f t="shared" si="179"/>
        <v>1008</v>
      </c>
      <c r="K3819" s="4">
        <f t="shared" si="180"/>
        <v>0</v>
      </c>
      <c r="L3819" s="1">
        <f t="shared" si="181"/>
        <v>0</v>
      </c>
    </row>
    <row r="3820" spans="1:12" x14ac:dyDescent="0.2">
      <c r="A3820" s="5" t="s">
        <v>1206</v>
      </c>
      <c r="B3820" s="5" t="s">
        <v>152</v>
      </c>
      <c r="C3820" s="5">
        <v>0</v>
      </c>
      <c r="D3820" s="5">
        <v>0</v>
      </c>
      <c r="F3820" s="5">
        <v>1040</v>
      </c>
      <c r="G3820" s="5">
        <v>23</v>
      </c>
      <c r="H3820" s="5">
        <v>0</v>
      </c>
      <c r="J3820" s="8">
        <f t="shared" si="179"/>
        <v>8320</v>
      </c>
      <c r="K3820" s="4">
        <f t="shared" si="180"/>
        <v>0</v>
      </c>
      <c r="L3820" s="1">
        <f t="shared" si="181"/>
        <v>0</v>
      </c>
    </row>
    <row r="3821" spans="1:12" x14ac:dyDescent="0.2">
      <c r="A3821" s="5" t="s">
        <v>1207</v>
      </c>
      <c r="B3821" s="5" t="s">
        <v>109</v>
      </c>
      <c r="C3821" s="5">
        <v>0</v>
      </c>
      <c r="D3821" s="5">
        <v>0</v>
      </c>
      <c r="G3821" s="5">
        <v>0</v>
      </c>
      <c r="H3821" s="5">
        <v>0</v>
      </c>
      <c r="J3821" s="8" t="str">
        <f t="shared" si="179"/>
        <v/>
      </c>
      <c r="K3821" s="4" t="str">
        <f t="shared" si="180"/>
        <v>unk</v>
      </c>
      <c r="L3821" s="1" t="str">
        <f t="shared" si="181"/>
        <v>unk</v>
      </c>
    </row>
    <row r="3822" spans="1:12" x14ac:dyDescent="0.2">
      <c r="A3822" s="5" t="s">
        <v>1208</v>
      </c>
      <c r="B3822" s="5" t="s">
        <v>100</v>
      </c>
      <c r="C3822" s="5">
        <v>8136</v>
      </c>
      <c r="D3822" s="5">
        <v>542</v>
      </c>
      <c r="F3822" s="5">
        <v>8448</v>
      </c>
      <c r="G3822" s="5">
        <v>192</v>
      </c>
      <c r="H3822" s="5">
        <v>192</v>
      </c>
      <c r="J3822" s="8">
        <f t="shared" si="179"/>
        <v>67584</v>
      </c>
      <c r="K3822" s="4">
        <f t="shared" si="180"/>
        <v>7.2230113636363633</v>
      </c>
      <c r="L3822" s="1">
        <f t="shared" si="181"/>
        <v>2</v>
      </c>
    </row>
    <row r="3823" spans="1:12" x14ac:dyDescent="0.2">
      <c r="A3823" s="5" t="s">
        <v>1209</v>
      </c>
      <c r="B3823" s="5" t="s">
        <v>210</v>
      </c>
      <c r="C3823" s="5">
        <v>1521</v>
      </c>
      <c r="D3823" s="5">
        <v>101</v>
      </c>
      <c r="F3823" s="5">
        <v>1636</v>
      </c>
      <c r="G3823" s="5">
        <v>37</v>
      </c>
      <c r="H3823" s="5">
        <v>37</v>
      </c>
      <c r="J3823" s="8">
        <f t="shared" si="179"/>
        <v>13088</v>
      </c>
      <c r="K3823" s="4">
        <f t="shared" si="180"/>
        <v>6.972799511002445</v>
      </c>
      <c r="L3823" s="1">
        <f t="shared" si="181"/>
        <v>2</v>
      </c>
    </row>
    <row r="3824" spans="1:12" x14ac:dyDescent="0.2">
      <c r="A3824" s="5" t="s">
        <v>1210</v>
      </c>
      <c r="B3824" s="5" t="s">
        <v>210</v>
      </c>
      <c r="C3824" s="5">
        <v>81</v>
      </c>
      <c r="D3824" s="5">
        <v>5</v>
      </c>
      <c r="F3824" s="5">
        <v>230</v>
      </c>
      <c r="G3824" s="5">
        <v>5</v>
      </c>
      <c r="H3824" s="5">
        <v>5</v>
      </c>
      <c r="J3824" s="8">
        <f t="shared" si="179"/>
        <v>1840</v>
      </c>
      <c r="K3824" s="4">
        <f t="shared" si="180"/>
        <v>2.6413043478260869</v>
      </c>
      <c r="L3824" s="1">
        <f t="shared" si="181"/>
        <v>1</v>
      </c>
    </row>
    <row r="3825" spans="1:12" x14ac:dyDescent="0.2">
      <c r="A3825" s="5" t="s">
        <v>1211</v>
      </c>
      <c r="B3825" s="5" t="s">
        <v>210</v>
      </c>
      <c r="C3825" s="5">
        <v>99</v>
      </c>
      <c r="D3825" s="5">
        <v>6</v>
      </c>
      <c r="F3825" s="5">
        <v>306</v>
      </c>
      <c r="G3825" s="5">
        <v>6</v>
      </c>
      <c r="H3825" s="5">
        <v>6</v>
      </c>
      <c r="J3825" s="8">
        <f t="shared" si="179"/>
        <v>2448</v>
      </c>
      <c r="K3825" s="4">
        <f t="shared" si="180"/>
        <v>2.4264705882352939</v>
      </c>
      <c r="L3825" s="1">
        <f t="shared" si="181"/>
        <v>1</v>
      </c>
    </row>
    <row r="3826" spans="1:12" x14ac:dyDescent="0.2">
      <c r="A3826" s="5" t="s">
        <v>1212</v>
      </c>
      <c r="B3826" s="5" t="s">
        <v>210</v>
      </c>
      <c r="C3826" s="5">
        <v>0</v>
      </c>
      <c r="D3826" s="5">
        <v>0</v>
      </c>
      <c r="F3826" s="5">
        <v>401</v>
      </c>
      <c r="G3826" s="5">
        <v>9</v>
      </c>
      <c r="H3826" s="5">
        <v>0</v>
      </c>
      <c r="J3826" s="8">
        <f t="shared" si="179"/>
        <v>3208</v>
      </c>
      <c r="K3826" s="4">
        <f t="shared" si="180"/>
        <v>0</v>
      </c>
      <c r="L3826" s="1">
        <f t="shared" si="181"/>
        <v>0</v>
      </c>
    </row>
    <row r="3827" spans="1:12" x14ac:dyDescent="0.2">
      <c r="A3827" s="5" t="s">
        <v>1213</v>
      </c>
      <c r="B3827" s="5" t="s">
        <v>210</v>
      </c>
      <c r="C3827" s="5">
        <v>199</v>
      </c>
      <c r="D3827" s="5">
        <v>13</v>
      </c>
      <c r="F3827" s="5">
        <v>836</v>
      </c>
      <c r="G3827" s="5">
        <v>19</v>
      </c>
      <c r="H3827" s="5">
        <v>13</v>
      </c>
      <c r="J3827" s="8">
        <f t="shared" si="179"/>
        <v>6688</v>
      </c>
      <c r="K3827" s="4">
        <f t="shared" si="180"/>
        <v>1.7852870813397128</v>
      </c>
      <c r="L3827" s="1">
        <f t="shared" si="181"/>
        <v>1</v>
      </c>
    </row>
    <row r="3828" spans="1:12" x14ac:dyDescent="0.2">
      <c r="A3828" s="5" t="s">
        <v>1214</v>
      </c>
      <c r="B3828" s="5" t="s">
        <v>1215</v>
      </c>
      <c r="C3828" s="5">
        <v>59</v>
      </c>
      <c r="D3828" s="5">
        <v>3</v>
      </c>
      <c r="F3828" s="5">
        <v>686</v>
      </c>
      <c r="G3828" s="5">
        <v>15</v>
      </c>
      <c r="H3828" s="5">
        <v>3</v>
      </c>
      <c r="J3828" s="8">
        <f t="shared" si="179"/>
        <v>5488</v>
      </c>
      <c r="K3828" s="4">
        <f t="shared" si="180"/>
        <v>0.64504373177842567</v>
      </c>
      <c r="L3828" s="1">
        <f t="shared" si="181"/>
        <v>0</v>
      </c>
    </row>
    <row r="3829" spans="1:12" x14ac:dyDescent="0.2">
      <c r="A3829" s="5" t="s">
        <v>1216</v>
      </c>
      <c r="B3829" s="5" t="s">
        <v>1215</v>
      </c>
      <c r="C3829" s="5">
        <v>40</v>
      </c>
      <c r="D3829" s="5">
        <v>2</v>
      </c>
      <c r="F3829" s="5">
        <v>256</v>
      </c>
      <c r="G3829" s="5">
        <v>5</v>
      </c>
      <c r="H3829" s="5">
        <v>2</v>
      </c>
      <c r="J3829" s="8">
        <f t="shared" si="179"/>
        <v>2048</v>
      </c>
      <c r="K3829" s="4">
        <f t="shared" si="180"/>
        <v>1.171875</v>
      </c>
      <c r="L3829" s="1">
        <f t="shared" si="181"/>
        <v>1</v>
      </c>
    </row>
    <row r="3830" spans="1:12" x14ac:dyDescent="0.2">
      <c r="A3830" s="5" t="s">
        <v>1217</v>
      </c>
      <c r="B3830" s="5" t="s">
        <v>1215</v>
      </c>
      <c r="C3830" s="5">
        <v>69</v>
      </c>
      <c r="D3830" s="5">
        <v>4</v>
      </c>
      <c r="F3830" s="5">
        <v>162</v>
      </c>
      <c r="G3830" s="5">
        <v>3</v>
      </c>
      <c r="H3830" s="5">
        <v>3</v>
      </c>
      <c r="J3830" s="8">
        <f t="shared" si="179"/>
        <v>1296</v>
      </c>
      <c r="K3830" s="4">
        <f t="shared" si="180"/>
        <v>3.1944444444444446</v>
      </c>
      <c r="L3830" s="1">
        <f t="shared" si="181"/>
        <v>1</v>
      </c>
    </row>
    <row r="3831" spans="1:12" x14ac:dyDescent="0.2">
      <c r="A3831" s="5" t="s">
        <v>1218</v>
      </c>
      <c r="B3831" s="5" t="s">
        <v>1215</v>
      </c>
      <c r="C3831" s="5">
        <v>89</v>
      </c>
      <c r="D3831" s="5">
        <v>5</v>
      </c>
      <c r="F3831" s="5">
        <v>340</v>
      </c>
      <c r="G3831" s="5">
        <v>7</v>
      </c>
      <c r="H3831" s="5">
        <v>5</v>
      </c>
      <c r="J3831" s="8">
        <f t="shared" si="179"/>
        <v>2720</v>
      </c>
      <c r="K3831" s="4">
        <f t="shared" si="180"/>
        <v>1.963235294117647</v>
      </c>
      <c r="L3831" s="1">
        <f t="shared" si="181"/>
        <v>1</v>
      </c>
    </row>
    <row r="3832" spans="1:12" x14ac:dyDescent="0.2">
      <c r="A3832" s="5" t="s">
        <v>1219</v>
      </c>
      <c r="B3832" s="5" t="s">
        <v>210</v>
      </c>
      <c r="C3832" s="5">
        <v>0</v>
      </c>
      <c r="D3832" s="5">
        <v>0</v>
      </c>
      <c r="F3832" s="5">
        <v>1636</v>
      </c>
      <c r="G3832" s="5">
        <v>37</v>
      </c>
      <c r="H3832" s="5">
        <v>0</v>
      </c>
      <c r="J3832" s="8">
        <f t="shared" si="179"/>
        <v>13088</v>
      </c>
      <c r="K3832" s="4">
        <f t="shared" si="180"/>
        <v>0</v>
      </c>
      <c r="L3832" s="1">
        <f t="shared" si="181"/>
        <v>0</v>
      </c>
    </row>
    <row r="3833" spans="1:12" x14ac:dyDescent="0.2">
      <c r="A3833" s="5" t="s">
        <v>1220</v>
      </c>
      <c r="B3833" s="5" t="s">
        <v>1221</v>
      </c>
      <c r="C3833" s="5">
        <v>135</v>
      </c>
      <c r="D3833" s="5">
        <v>9</v>
      </c>
      <c r="F3833" s="5">
        <v>176</v>
      </c>
      <c r="G3833" s="5">
        <v>4</v>
      </c>
      <c r="H3833" s="5">
        <v>4</v>
      </c>
      <c r="J3833" s="8">
        <f t="shared" si="179"/>
        <v>1408</v>
      </c>
      <c r="K3833" s="4">
        <f t="shared" si="180"/>
        <v>5.7528409090909092</v>
      </c>
      <c r="L3833" s="1">
        <f t="shared" si="181"/>
        <v>2</v>
      </c>
    </row>
    <row r="3834" spans="1:12" x14ac:dyDescent="0.2">
      <c r="A3834" s="5" t="s">
        <v>1222</v>
      </c>
      <c r="B3834" s="5" t="s">
        <v>109</v>
      </c>
      <c r="C3834" s="5">
        <v>149</v>
      </c>
      <c r="D3834" s="5">
        <v>9</v>
      </c>
      <c r="G3834" s="5">
        <v>0</v>
      </c>
      <c r="H3834" s="5">
        <v>0</v>
      </c>
      <c r="J3834" s="8" t="str">
        <f t="shared" si="179"/>
        <v/>
      </c>
      <c r="K3834" s="4" t="str">
        <f t="shared" si="180"/>
        <v>unk</v>
      </c>
      <c r="L3834" s="1" t="str">
        <f t="shared" si="181"/>
        <v>unk</v>
      </c>
    </row>
    <row r="3835" spans="1:12" x14ac:dyDescent="0.2">
      <c r="A3835" s="5" t="s">
        <v>1223</v>
      </c>
      <c r="B3835" s="5" t="s">
        <v>109</v>
      </c>
      <c r="C3835" s="5">
        <v>1306</v>
      </c>
      <c r="D3835" s="5">
        <v>87</v>
      </c>
      <c r="G3835" s="5">
        <v>0</v>
      </c>
      <c r="H3835" s="5">
        <v>0</v>
      </c>
      <c r="J3835" s="8" t="str">
        <f t="shared" si="179"/>
        <v/>
      </c>
      <c r="K3835" s="4" t="str">
        <f t="shared" si="180"/>
        <v>unk</v>
      </c>
      <c r="L3835" s="1" t="str">
        <f t="shared" si="181"/>
        <v>unk</v>
      </c>
    </row>
    <row r="3836" spans="1:12" x14ac:dyDescent="0.2">
      <c r="A3836" s="5" t="s">
        <v>26</v>
      </c>
      <c r="B3836" s="5" t="s">
        <v>51</v>
      </c>
      <c r="C3836" s="5">
        <v>2098</v>
      </c>
      <c r="D3836" s="5">
        <v>139</v>
      </c>
      <c r="F3836" s="5">
        <v>13184</v>
      </c>
      <c r="G3836" s="5">
        <v>299</v>
      </c>
      <c r="H3836" s="5">
        <v>139</v>
      </c>
      <c r="J3836" s="8">
        <f t="shared" si="179"/>
        <v>105472</v>
      </c>
      <c r="K3836" s="4">
        <f t="shared" si="180"/>
        <v>1.1934921116504855</v>
      </c>
      <c r="L3836" s="1">
        <f t="shared" si="181"/>
        <v>1</v>
      </c>
    </row>
    <row r="3837" spans="1:12" x14ac:dyDescent="0.2">
      <c r="A3837" s="5" t="s">
        <v>26</v>
      </c>
      <c r="B3837" s="5" t="s">
        <v>152</v>
      </c>
      <c r="C3837" s="5">
        <v>0</v>
      </c>
      <c r="D3837" s="5">
        <v>0</v>
      </c>
      <c r="F3837" s="5">
        <v>120</v>
      </c>
      <c r="G3837" s="5">
        <v>2</v>
      </c>
      <c r="H3837" s="5">
        <v>0</v>
      </c>
      <c r="J3837" s="8">
        <f t="shared" si="179"/>
        <v>960</v>
      </c>
      <c r="K3837" s="4">
        <f t="shared" si="180"/>
        <v>0</v>
      </c>
      <c r="L3837" s="1">
        <f t="shared" si="181"/>
        <v>0</v>
      </c>
    </row>
    <row r="3838" spans="1:12" x14ac:dyDescent="0.2">
      <c r="A3838" s="5" t="s">
        <v>26</v>
      </c>
      <c r="B3838" s="5" t="s">
        <v>162</v>
      </c>
      <c r="C3838" s="5">
        <v>0</v>
      </c>
      <c r="D3838" s="5">
        <v>0</v>
      </c>
      <c r="G3838" s="5">
        <v>0</v>
      </c>
      <c r="H3838" s="5">
        <v>0</v>
      </c>
      <c r="J3838" s="8" t="str">
        <f t="shared" si="179"/>
        <v/>
      </c>
      <c r="K3838" s="4" t="str">
        <f t="shared" si="180"/>
        <v>unk</v>
      </c>
      <c r="L3838" s="1" t="str">
        <f t="shared" si="181"/>
        <v>unk</v>
      </c>
    </row>
    <row r="3839" spans="1:12" x14ac:dyDescent="0.2">
      <c r="A3839" s="5" t="s">
        <v>26</v>
      </c>
      <c r="B3839" s="5" t="s">
        <v>1224</v>
      </c>
      <c r="C3839" s="5">
        <v>5277</v>
      </c>
      <c r="D3839" s="5">
        <v>351</v>
      </c>
      <c r="F3839" s="5">
        <v>6426</v>
      </c>
      <c r="G3839" s="5">
        <v>146</v>
      </c>
      <c r="H3839" s="5">
        <v>146</v>
      </c>
      <c r="J3839" s="8">
        <f t="shared" si="179"/>
        <v>51408</v>
      </c>
      <c r="K3839" s="4">
        <f t="shared" si="180"/>
        <v>6.158963585434174</v>
      </c>
      <c r="L3839" s="1">
        <f t="shared" si="181"/>
        <v>2</v>
      </c>
    </row>
    <row r="3840" spans="1:12" x14ac:dyDescent="0.2">
      <c r="A3840" s="5" t="s">
        <v>26</v>
      </c>
      <c r="B3840" s="5" t="s">
        <v>275</v>
      </c>
      <c r="C3840" s="5">
        <v>0</v>
      </c>
      <c r="D3840" s="5">
        <v>0</v>
      </c>
      <c r="F3840" s="5">
        <v>288</v>
      </c>
      <c r="G3840" s="5">
        <v>6</v>
      </c>
      <c r="H3840" s="5">
        <v>0</v>
      </c>
      <c r="J3840" s="8">
        <f t="shared" si="179"/>
        <v>2304</v>
      </c>
      <c r="K3840" s="4">
        <f t="shared" si="180"/>
        <v>0</v>
      </c>
      <c r="L3840" s="1">
        <f t="shared" si="181"/>
        <v>0</v>
      </c>
    </row>
    <row r="3841" spans="1:12" x14ac:dyDescent="0.2">
      <c r="A3841" s="5" t="s">
        <v>26</v>
      </c>
      <c r="B3841" s="5" t="s">
        <v>79</v>
      </c>
      <c r="C3841" s="5">
        <v>3751</v>
      </c>
      <c r="D3841" s="5">
        <v>250</v>
      </c>
      <c r="F3841" s="5">
        <v>3400</v>
      </c>
      <c r="G3841" s="5">
        <v>77</v>
      </c>
      <c r="H3841" s="5">
        <v>77</v>
      </c>
      <c r="J3841" s="8">
        <f t="shared" si="179"/>
        <v>27200</v>
      </c>
      <c r="K3841" s="4">
        <f t="shared" si="180"/>
        <v>8.2742647058823522</v>
      </c>
      <c r="L3841" s="1">
        <f t="shared" si="181"/>
        <v>2</v>
      </c>
    </row>
    <row r="3842" spans="1:12" x14ac:dyDescent="0.2">
      <c r="J3842" s="8" t="str">
        <f t="shared" si="179"/>
        <v/>
      </c>
      <c r="K3842" s="4" t="str">
        <f t="shared" si="180"/>
        <v>unk</v>
      </c>
      <c r="L3842" s="1" t="str">
        <f t="shared" si="181"/>
        <v>unk</v>
      </c>
    </row>
    <row r="3843" spans="1:12" x14ac:dyDescent="0.2">
      <c r="A3843" s="5" t="s">
        <v>0</v>
      </c>
      <c r="B3843" s="6">
        <v>44292</v>
      </c>
      <c r="J3843" s="8" t="str">
        <f t="shared" si="179"/>
        <v/>
      </c>
      <c r="K3843" s="4" t="str">
        <f t="shared" si="180"/>
        <v>unk</v>
      </c>
      <c r="L3843" s="1" t="str">
        <f t="shared" si="181"/>
        <v>unk</v>
      </c>
    </row>
    <row r="3844" spans="1:12" x14ac:dyDescent="0.2">
      <c r="A3844" s="5" t="s">
        <v>2</v>
      </c>
      <c r="B3844" s="5" t="s">
        <v>1225</v>
      </c>
      <c r="J3844" s="8" t="str">
        <f t="shared" si="179"/>
        <v/>
      </c>
      <c r="K3844" s="4" t="str">
        <f t="shared" si="180"/>
        <v>unk</v>
      </c>
      <c r="L3844" s="1" t="str">
        <f t="shared" si="181"/>
        <v>unk</v>
      </c>
    </row>
    <row r="3845" spans="1:12" x14ac:dyDescent="0.2">
      <c r="A3845" s="5" t="s">
        <v>6</v>
      </c>
      <c r="B3845" s="5" t="s">
        <v>74</v>
      </c>
      <c r="J3845" s="8" t="str">
        <f t="shared" si="179"/>
        <v/>
      </c>
      <c r="K3845" s="4" t="str">
        <f t="shared" si="180"/>
        <v>unk</v>
      </c>
      <c r="L3845" s="1" t="str">
        <f t="shared" si="181"/>
        <v>unk</v>
      </c>
    </row>
    <row r="3846" spans="1:12" x14ac:dyDescent="0.2">
      <c r="A3846" s="5" t="s">
        <v>11</v>
      </c>
      <c r="J3846" s="8" t="str">
        <f t="shared" si="179"/>
        <v/>
      </c>
      <c r="K3846" s="4" t="str">
        <f t="shared" si="180"/>
        <v>unk</v>
      </c>
      <c r="L3846" s="1" t="str">
        <f t="shared" si="181"/>
        <v>unk</v>
      </c>
    </row>
    <row r="3847" spans="1:12" x14ac:dyDescent="0.2">
      <c r="A3847" s="5" t="s">
        <v>13</v>
      </c>
      <c r="B3847" s="5" t="s">
        <v>14</v>
      </c>
      <c r="C3847" s="5" t="s">
        <v>15</v>
      </c>
      <c r="D3847" s="5" t="s">
        <v>16</v>
      </c>
      <c r="E3847" s="5" t="s">
        <v>17</v>
      </c>
      <c r="F3847" s="5" t="s">
        <v>18</v>
      </c>
      <c r="G3847" s="5" t="s">
        <v>19</v>
      </c>
      <c r="H3847" s="5" t="s">
        <v>20</v>
      </c>
      <c r="I3847" s="5" t="s">
        <v>21</v>
      </c>
      <c r="J3847" s="8" t="str">
        <f t="shared" si="179"/>
        <v/>
      </c>
      <c r="K3847" s="4" t="str">
        <f t="shared" si="180"/>
        <v>unk</v>
      </c>
      <c r="L3847" s="1" t="str">
        <f t="shared" si="181"/>
        <v>unk</v>
      </c>
    </row>
    <row r="3848" spans="1:12" x14ac:dyDescent="0.2">
      <c r="A3848" s="5">
        <v>104</v>
      </c>
      <c r="B3848" s="5" t="s">
        <v>32</v>
      </c>
      <c r="C3848" s="5">
        <v>256</v>
      </c>
      <c r="D3848" s="5">
        <v>17</v>
      </c>
      <c r="F3848" s="5">
        <v>775</v>
      </c>
      <c r="G3848" s="5">
        <v>17</v>
      </c>
      <c r="H3848" s="5">
        <v>17</v>
      </c>
      <c r="J3848" s="8">
        <f t="shared" si="179"/>
        <v>6200</v>
      </c>
      <c r="K3848" s="4">
        <f t="shared" si="180"/>
        <v>2.4774193548387098</v>
      </c>
      <c r="L3848" s="1">
        <f t="shared" si="181"/>
        <v>1</v>
      </c>
    </row>
    <row r="3849" spans="1:12" x14ac:dyDescent="0.2">
      <c r="A3849" s="5">
        <v>105</v>
      </c>
      <c r="B3849" s="5" t="s">
        <v>32</v>
      </c>
      <c r="C3849" s="5">
        <v>614</v>
      </c>
      <c r="D3849" s="5">
        <v>40</v>
      </c>
      <c r="F3849" s="5">
        <v>810</v>
      </c>
      <c r="G3849" s="5">
        <v>18</v>
      </c>
      <c r="H3849" s="5">
        <v>18</v>
      </c>
      <c r="J3849" s="8">
        <f t="shared" si="179"/>
        <v>6480</v>
      </c>
      <c r="K3849" s="4">
        <f t="shared" si="180"/>
        <v>5.6851851851851851</v>
      </c>
      <c r="L3849" s="1">
        <f t="shared" si="181"/>
        <v>2</v>
      </c>
    </row>
    <row r="3850" spans="1:12" x14ac:dyDescent="0.2">
      <c r="A3850" s="5">
        <v>106</v>
      </c>
      <c r="B3850" s="5" t="s">
        <v>32</v>
      </c>
      <c r="C3850" s="5">
        <v>599</v>
      </c>
      <c r="D3850" s="5">
        <v>39</v>
      </c>
      <c r="F3850" s="5">
        <v>802</v>
      </c>
      <c r="G3850" s="5">
        <v>18</v>
      </c>
      <c r="H3850" s="5">
        <v>18</v>
      </c>
      <c r="J3850" s="8">
        <f t="shared" si="179"/>
        <v>6416</v>
      </c>
      <c r="K3850" s="4">
        <f t="shared" si="180"/>
        <v>5.6016209476309227</v>
      </c>
      <c r="L3850" s="1">
        <f t="shared" si="181"/>
        <v>2</v>
      </c>
    </row>
    <row r="3851" spans="1:12" x14ac:dyDescent="0.2">
      <c r="A3851" s="5">
        <v>107</v>
      </c>
      <c r="B3851" s="5" t="s">
        <v>32</v>
      </c>
      <c r="C3851" s="5">
        <v>428</v>
      </c>
      <c r="D3851" s="5">
        <v>28</v>
      </c>
      <c r="F3851" s="5">
        <v>804</v>
      </c>
      <c r="G3851" s="5">
        <v>18</v>
      </c>
      <c r="H3851" s="5">
        <v>18</v>
      </c>
      <c r="J3851" s="8">
        <f t="shared" si="179"/>
        <v>6432</v>
      </c>
      <c r="K3851" s="4">
        <f t="shared" si="180"/>
        <v>3.9925373134328357</v>
      </c>
      <c r="L3851" s="1">
        <f t="shared" si="181"/>
        <v>1</v>
      </c>
    </row>
    <row r="3852" spans="1:12" x14ac:dyDescent="0.2">
      <c r="A3852" s="5">
        <v>108</v>
      </c>
      <c r="B3852" s="5" t="s">
        <v>32</v>
      </c>
      <c r="C3852" s="5">
        <v>352</v>
      </c>
      <c r="D3852" s="5">
        <v>23</v>
      </c>
      <c r="F3852" s="5">
        <v>802</v>
      </c>
      <c r="G3852" s="5">
        <v>18</v>
      </c>
      <c r="H3852" s="5">
        <v>18</v>
      </c>
      <c r="J3852" s="8">
        <f t="shared" si="179"/>
        <v>6416</v>
      </c>
      <c r="K3852" s="4">
        <f t="shared" si="180"/>
        <v>3.2917705735660849</v>
      </c>
      <c r="L3852" s="1">
        <f t="shared" si="181"/>
        <v>1</v>
      </c>
    </row>
    <row r="3853" spans="1:12" x14ac:dyDescent="0.2">
      <c r="A3853" s="5">
        <v>109</v>
      </c>
      <c r="B3853" s="5" t="s">
        <v>32</v>
      </c>
      <c r="C3853" s="5">
        <v>699</v>
      </c>
      <c r="D3853" s="5">
        <v>46</v>
      </c>
      <c r="F3853" s="5">
        <v>791</v>
      </c>
      <c r="G3853" s="5">
        <v>17</v>
      </c>
      <c r="H3853" s="5">
        <v>17</v>
      </c>
      <c r="J3853" s="8">
        <f t="shared" ref="J3853:J3916" si="182">IF(COUNT(F3853)=1,F3853*8,"")</f>
        <v>6328</v>
      </c>
      <c r="K3853" s="4">
        <f t="shared" ref="K3853:K3916" si="183">IF( AND(COUNT(J3853)=1,COUNT(C3853)=1), ABS((C3853*60/J3853)), "unk" )</f>
        <v>6.6276864728192164</v>
      </c>
      <c r="L3853" s="1">
        <f t="shared" si="181"/>
        <v>2</v>
      </c>
    </row>
    <row r="3854" spans="1:12" x14ac:dyDescent="0.2">
      <c r="A3854" s="5">
        <v>110</v>
      </c>
      <c r="B3854" s="5" t="s">
        <v>32</v>
      </c>
      <c r="C3854" s="5">
        <v>311</v>
      </c>
      <c r="D3854" s="5">
        <v>20</v>
      </c>
      <c r="F3854" s="5">
        <v>838</v>
      </c>
      <c r="G3854" s="5">
        <v>19</v>
      </c>
      <c r="H3854" s="5">
        <v>19</v>
      </c>
      <c r="J3854" s="8">
        <f t="shared" si="182"/>
        <v>6704</v>
      </c>
      <c r="K3854" s="4">
        <f t="shared" si="183"/>
        <v>2.7834128878281623</v>
      </c>
      <c r="L3854" s="1">
        <f t="shared" si="181"/>
        <v>1</v>
      </c>
    </row>
    <row r="3855" spans="1:12" x14ac:dyDescent="0.2">
      <c r="A3855" s="5">
        <v>111</v>
      </c>
      <c r="B3855" s="5" t="s">
        <v>32</v>
      </c>
      <c r="C3855" s="5">
        <v>232</v>
      </c>
      <c r="D3855" s="5">
        <v>15</v>
      </c>
      <c r="F3855" s="5">
        <v>953</v>
      </c>
      <c r="G3855" s="5">
        <v>21</v>
      </c>
      <c r="H3855" s="5">
        <v>15</v>
      </c>
      <c r="J3855" s="8">
        <f t="shared" si="182"/>
        <v>7624</v>
      </c>
      <c r="K3855" s="4">
        <f t="shared" si="183"/>
        <v>1.825813221406086</v>
      </c>
      <c r="L3855" s="1">
        <f t="shared" si="181"/>
        <v>1</v>
      </c>
    </row>
    <row r="3856" spans="1:12" x14ac:dyDescent="0.2">
      <c r="A3856" s="5">
        <v>112</v>
      </c>
      <c r="B3856" s="5" t="s">
        <v>32</v>
      </c>
      <c r="C3856" s="5">
        <v>311</v>
      </c>
      <c r="D3856" s="5">
        <v>20</v>
      </c>
      <c r="F3856" s="5">
        <v>633</v>
      </c>
      <c r="G3856" s="5">
        <v>14</v>
      </c>
      <c r="H3856" s="5">
        <v>14</v>
      </c>
      <c r="J3856" s="8">
        <f t="shared" si="182"/>
        <v>5064</v>
      </c>
      <c r="K3856" s="4">
        <f t="shared" si="183"/>
        <v>3.6848341232227488</v>
      </c>
      <c r="L3856" s="1">
        <f t="shared" si="181"/>
        <v>1</v>
      </c>
    </row>
    <row r="3857" spans="1:12" x14ac:dyDescent="0.2">
      <c r="A3857" s="5">
        <v>205</v>
      </c>
      <c r="B3857" s="5" t="s">
        <v>32</v>
      </c>
      <c r="C3857" s="5">
        <v>455</v>
      </c>
      <c r="D3857" s="5">
        <v>30</v>
      </c>
      <c r="F3857" s="5">
        <v>774</v>
      </c>
      <c r="G3857" s="5">
        <v>17</v>
      </c>
      <c r="H3857" s="5">
        <v>17</v>
      </c>
      <c r="J3857" s="8">
        <f t="shared" si="182"/>
        <v>6192</v>
      </c>
      <c r="K3857" s="4">
        <f t="shared" si="183"/>
        <v>4.4089147286821708</v>
      </c>
      <c r="L3857" s="1">
        <f t="shared" si="181"/>
        <v>2</v>
      </c>
    </row>
    <row r="3858" spans="1:12" x14ac:dyDescent="0.2">
      <c r="A3858" s="5">
        <v>206</v>
      </c>
      <c r="B3858" s="5" t="s">
        <v>32</v>
      </c>
      <c r="C3858" s="5">
        <v>398</v>
      </c>
      <c r="D3858" s="5">
        <v>26</v>
      </c>
      <c r="F3858" s="5">
        <v>759</v>
      </c>
      <c r="G3858" s="5">
        <v>17</v>
      </c>
      <c r="H3858" s="5">
        <v>17</v>
      </c>
      <c r="J3858" s="8">
        <f t="shared" si="182"/>
        <v>6072</v>
      </c>
      <c r="K3858" s="4">
        <f t="shared" si="183"/>
        <v>3.9328063241106719</v>
      </c>
      <c r="L3858" s="1">
        <f t="shared" si="181"/>
        <v>1</v>
      </c>
    </row>
    <row r="3859" spans="1:12" x14ac:dyDescent="0.2">
      <c r="A3859" s="5">
        <v>207</v>
      </c>
      <c r="B3859" s="5" t="s">
        <v>32</v>
      </c>
      <c r="C3859" s="5">
        <v>352</v>
      </c>
      <c r="D3859" s="5">
        <v>23</v>
      </c>
      <c r="F3859" s="5">
        <v>749</v>
      </c>
      <c r="G3859" s="5">
        <v>17</v>
      </c>
      <c r="H3859" s="5">
        <v>17</v>
      </c>
      <c r="J3859" s="8">
        <f t="shared" si="182"/>
        <v>5992</v>
      </c>
      <c r="K3859" s="4">
        <f t="shared" si="183"/>
        <v>3.5246995994659547</v>
      </c>
      <c r="L3859" s="1">
        <f t="shared" si="181"/>
        <v>1</v>
      </c>
    </row>
    <row r="3860" spans="1:12" x14ac:dyDescent="0.2">
      <c r="A3860" s="5">
        <v>208</v>
      </c>
      <c r="B3860" s="5" t="s">
        <v>32</v>
      </c>
      <c r="C3860" s="5">
        <v>313</v>
      </c>
      <c r="D3860" s="5">
        <v>20</v>
      </c>
      <c r="F3860" s="5">
        <v>812</v>
      </c>
      <c r="G3860" s="5">
        <v>18</v>
      </c>
      <c r="H3860" s="5">
        <v>18</v>
      </c>
      <c r="J3860" s="8">
        <f t="shared" si="182"/>
        <v>6496</v>
      </c>
      <c r="K3860" s="4">
        <f t="shared" si="183"/>
        <v>2.8910098522167487</v>
      </c>
      <c r="L3860" s="1">
        <f t="shared" si="181"/>
        <v>1</v>
      </c>
    </row>
    <row r="3861" spans="1:12" x14ac:dyDescent="0.2">
      <c r="A3861" s="5">
        <v>210</v>
      </c>
      <c r="B3861" s="5" t="s">
        <v>32</v>
      </c>
      <c r="C3861" s="5">
        <v>0</v>
      </c>
      <c r="D3861" s="5">
        <v>0</v>
      </c>
      <c r="E3861" s="5" t="s">
        <v>33</v>
      </c>
      <c r="F3861" s="5">
        <v>808</v>
      </c>
      <c r="G3861" s="5">
        <v>18</v>
      </c>
      <c r="H3861" s="5">
        <v>18</v>
      </c>
      <c r="J3861" s="8">
        <f t="shared" si="182"/>
        <v>6464</v>
      </c>
      <c r="K3861" s="4">
        <f t="shared" si="183"/>
        <v>0</v>
      </c>
      <c r="L3861" s="1">
        <f t="shared" si="181"/>
        <v>0</v>
      </c>
    </row>
    <row r="3862" spans="1:12" x14ac:dyDescent="0.2">
      <c r="A3862" s="5">
        <v>211</v>
      </c>
      <c r="B3862" s="5" t="s">
        <v>32</v>
      </c>
      <c r="C3862" s="5">
        <v>650</v>
      </c>
      <c r="D3862" s="5">
        <v>43</v>
      </c>
      <c r="F3862" s="5">
        <v>765</v>
      </c>
      <c r="G3862" s="5">
        <v>17</v>
      </c>
      <c r="H3862" s="5">
        <v>17</v>
      </c>
      <c r="J3862" s="8">
        <f t="shared" si="182"/>
        <v>6120</v>
      </c>
      <c r="K3862" s="4">
        <f t="shared" si="183"/>
        <v>6.3725490196078427</v>
      </c>
      <c r="L3862" s="1">
        <f t="shared" si="181"/>
        <v>2</v>
      </c>
    </row>
    <row r="3863" spans="1:12" x14ac:dyDescent="0.2">
      <c r="A3863" s="5">
        <v>212</v>
      </c>
      <c r="B3863" s="5" t="s">
        <v>32</v>
      </c>
      <c r="C3863" s="5">
        <v>283</v>
      </c>
      <c r="D3863" s="5">
        <v>18</v>
      </c>
      <c r="F3863" s="5">
        <v>802</v>
      </c>
      <c r="G3863" s="5">
        <v>18</v>
      </c>
      <c r="H3863" s="5">
        <v>18</v>
      </c>
      <c r="J3863" s="8">
        <f t="shared" si="182"/>
        <v>6416</v>
      </c>
      <c r="K3863" s="4">
        <f t="shared" si="183"/>
        <v>2.6465087281795512</v>
      </c>
      <c r="L3863" s="1">
        <f t="shared" si="181"/>
        <v>1</v>
      </c>
    </row>
    <row r="3864" spans="1:12" x14ac:dyDescent="0.2">
      <c r="A3864" s="5">
        <v>214</v>
      </c>
      <c r="B3864" s="5" t="s">
        <v>32</v>
      </c>
      <c r="C3864" s="5">
        <v>605</v>
      </c>
      <c r="D3864" s="5">
        <v>40</v>
      </c>
      <c r="F3864" s="5">
        <v>632</v>
      </c>
      <c r="G3864" s="5">
        <v>14</v>
      </c>
      <c r="H3864" s="5">
        <v>14</v>
      </c>
      <c r="J3864" s="8">
        <f t="shared" si="182"/>
        <v>5056</v>
      </c>
      <c r="K3864" s="4">
        <f t="shared" si="183"/>
        <v>7.1795886075949369</v>
      </c>
      <c r="L3864" s="1">
        <f t="shared" ref="L3864:L3927" si="184">IF(AND(COUNT(J3864)=1,COUNT(C3864)=1),IF(COUNT(J3864)=1,(IF(K3864&gt;120,6,IF(K3864&gt;50,5,IF(K3864&gt;24,4,IF(K3864&gt;10,3,IF(K3864&gt;4,2,IF(K3864&gt;1,1,0))))))),""),"unk")</f>
        <v>2</v>
      </c>
    </row>
    <row r="3865" spans="1:12" x14ac:dyDescent="0.2">
      <c r="A3865" s="5">
        <v>301</v>
      </c>
      <c r="B3865" s="5" t="s">
        <v>32</v>
      </c>
      <c r="C3865" s="5">
        <v>288</v>
      </c>
      <c r="D3865" s="5">
        <v>19</v>
      </c>
      <c r="F3865" s="5">
        <v>776</v>
      </c>
      <c r="G3865" s="5">
        <v>17</v>
      </c>
      <c r="H3865" s="5">
        <v>17</v>
      </c>
      <c r="J3865" s="8">
        <f t="shared" si="182"/>
        <v>6208</v>
      </c>
      <c r="K3865" s="4">
        <f t="shared" si="183"/>
        <v>2.7835051546391751</v>
      </c>
      <c r="L3865" s="1">
        <f t="shared" si="184"/>
        <v>1</v>
      </c>
    </row>
    <row r="3866" spans="1:12" x14ac:dyDescent="0.2">
      <c r="A3866" s="5">
        <v>302</v>
      </c>
      <c r="B3866" s="5" t="s">
        <v>32</v>
      </c>
      <c r="C3866" s="5">
        <v>297</v>
      </c>
      <c r="D3866" s="5">
        <v>19</v>
      </c>
      <c r="F3866" s="5">
        <v>760</v>
      </c>
      <c r="G3866" s="5">
        <v>17</v>
      </c>
      <c r="H3866" s="5">
        <v>17</v>
      </c>
      <c r="J3866" s="8">
        <f t="shared" si="182"/>
        <v>6080</v>
      </c>
      <c r="K3866" s="4">
        <f t="shared" si="183"/>
        <v>2.9309210526315788</v>
      </c>
      <c r="L3866" s="1">
        <f t="shared" si="184"/>
        <v>1</v>
      </c>
    </row>
    <row r="3867" spans="1:12" x14ac:dyDescent="0.2">
      <c r="A3867" s="5">
        <v>303</v>
      </c>
      <c r="B3867" s="5" t="s">
        <v>32</v>
      </c>
      <c r="C3867" s="5">
        <v>305</v>
      </c>
      <c r="D3867" s="5">
        <v>20</v>
      </c>
      <c r="F3867" s="5">
        <v>817</v>
      </c>
      <c r="G3867" s="5">
        <v>18</v>
      </c>
      <c r="H3867" s="5">
        <v>18</v>
      </c>
      <c r="J3867" s="8">
        <f t="shared" si="182"/>
        <v>6536</v>
      </c>
      <c r="K3867" s="4">
        <f t="shared" si="183"/>
        <v>2.7998776009791921</v>
      </c>
      <c r="L3867" s="1">
        <f t="shared" si="184"/>
        <v>1</v>
      </c>
    </row>
    <row r="3868" spans="1:12" x14ac:dyDescent="0.2">
      <c r="A3868" s="5">
        <v>304</v>
      </c>
      <c r="B3868" s="5" t="s">
        <v>32</v>
      </c>
      <c r="C3868" s="5">
        <v>700</v>
      </c>
      <c r="D3868" s="5">
        <v>46</v>
      </c>
      <c r="F3868" s="5">
        <v>811</v>
      </c>
      <c r="G3868" s="5">
        <v>18</v>
      </c>
      <c r="H3868" s="5">
        <v>18</v>
      </c>
      <c r="J3868" s="8">
        <f t="shared" si="182"/>
        <v>6488</v>
      </c>
      <c r="K3868" s="4">
        <f t="shared" si="183"/>
        <v>6.4734895191122073</v>
      </c>
      <c r="L3868" s="1">
        <f t="shared" si="184"/>
        <v>2</v>
      </c>
    </row>
    <row r="3869" spans="1:12" x14ac:dyDescent="0.2">
      <c r="A3869" s="5">
        <v>305</v>
      </c>
      <c r="B3869" s="5" t="s">
        <v>32</v>
      </c>
      <c r="C3869" s="5">
        <v>357</v>
      </c>
      <c r="D3869" s="5">
        <v>23</v>
      </c>
      <c r="F3869" s="5">
        <v>808</v>
      </c>
      <c r="G3869" s="5">
        <v>18</v>
      </c>
      <c r="H3869" s="5">
        <v>18</v>
      </c>
      <c r="J3869" s="8">
        <f t="shared" si="182"/>
        <v>6464</v>
      </c>
      <c r="K3869" s="4">
        <f t="shared" si="183"/>
        <v>3.3137376237623761</v>
      </c>
      <c r="L3869" s="1">
        <f t="shared" si="184"/>
        <v>1</v>
      </c>
    </row>
    <row r="3870" spans="1:12" x14ac:dyDescent="0.2">
      <c r="A3870" s="5">
        <v>306</v>
      </c>
      <c r="B3870" s="5" t="s">
        <v>32</v>
      </c>
      <c r="C3870" s="5">
        <v>490</v>
      </c>
      <c r="D3870" s="5">
        <v>32</v>
      </c>
      <c r="F3870" s="5">
        <v>783</v>
      </c>
      <c r="G3870" s="5">
        <v>17</v>
      </c>
      <c r="H3870" s="5">
        <v>17</v>
      </c>
      <c r="J3870" s="8">
        <f t="shared" si="182"/>
        <v>6264</v>
      </c>
      <c r="K3870" s="4">
        <f t="shared" si="183"/>
        <v>4.6934865900383143</v>
      </c>
      <c r="L3870" s="1">
        <f t="shared" si="184"/>
        <v>2</v>
      </c>
    </row>
    <row r="3871" spans="1:12" x14ac:dyDescent="0.2">
      <c r="A3871" s="5">
        <v>307</v>
      </c>
      <c r="B3871" s="5" t="s">
        <v>32</v>
      </c>
      <c r="C3871" s="5">
        <v>309</v>
      </c>
      <c r="D3871" s="5">
        <v>20</v>
      </c>
      <c r="F3871" s="5">
        <v>803</v>
      </c>
      <c r="G3871" s="5">
        <v>18</v>
      </c>
      <c r="H3871" s="5">
        <v>18</v>
      </c>
      <c r="J3871" s="8">
        <f t="shared" si="182"/>
        <v>6424</v>
      </c>
      <c r="K3871" s="4">
        <f t="shared" si="183"/>
        <v>2.8860523038605232</v>
      </c>
      <c r="L3871" s="1">
        <f t="shared" si="184"/>
        <v>1</v>
      </c>
    </row>
    <row r="3872" spans="1:12" x14ac:dyDescent="0.2">
      <c r="A3872" s="5">
        <v>308</v>
      </c>
      <c r="B3872" s="5" t="s">
        <v>32</v>
      </c>
      <c r="C3872" s="5">
        <v>211</v>
      </c>
      <c r="D3872" s="5">
        <v>14</v>
      </c>
      <c r="E3872" s="5" t="s">
        <v>33</v>
      </c>
      <c r="F3872" s="5">
        <v>809</v>
      </c>
      <c r="G3872" s="5">
        <v>18</v>
      </c>
      <c r="H3872" s="5">
        <v>18</v>
      </c>
      <c r="J3872" s="8">
        <f t="shared" si="182"/>
        <v>6472</v>
      </c>
      <c r="K3872" s="4">
        <f t="shared" si="183"/>
        <v>1.9561186650185414</v>
      </c>
      <c r="L3872" s="1">
        <f t="shared" si="184"/>
        <v>1</v>
      </c>
    </row>
    <row r="3873" spans="1:12" x14ac:dyDescent="0.2">
      <c r="A3873" s="5">
        <v>309</v>
      </c>
      <c r="B3873" s="5" t="s">
        <v>32</v>
      </c>
      <c r="C3873" s="5">
        <v>1419</v>
      </c>
      <c r="D3873" s="5">
        <v>94</v>
      </c>
      <c r="F3873" s="5">
        <v>2223</v>
      </c>
      <c r="G3873" s="5">
        <v>50</v>
      </c>
      <c r="H3873" s="5">
        <v>50</v>
      </c>
      <c r="J3873" s="8">
        <f t="shared" si="182"/>
        <v>17784</v>
      </c>
      <c r="K3873" s="4">
        <f t="shared" si="183"/>
        <v>4.787449392712551</v>
      </c>
      <c r="L3873" s="1">
        <f t="shared" si="184"/>
        <v>2</v>
      </c>
    </row>
    <row r="3874" spans="1:12" x14ac:dyDescent="0.2">
      <c r="A3874" s="5" t="s">
        <v>26</v>
      </c>
      <c r="B3874" s="5" t="s">
        <v>660</v>
      </c>
      <c r="C3874" s="5">
        <v>4061</v>
      </c>
      <c r="D3874" s="5">
        <v>270</v>
      </c>
      <c r="F3874" s="5">
        <v>4615</v>
      </c>
      <c r="G3874" s="5">
        <v>104</v>
      </c>
      <c r="H3874" s="5">
        <v>104</v>
      </c>
      <c r="J3874" s="8">
        <f t="shared" si="182"/>
        <v>36920</v>
      </c>
      <c r="K3874" s="4">
        <f t="shared" si="183"/>
        <v>6.5996749729144097</v>
      </c>
      <c r="L3874" s="1">
        <f t="shared" si="184"/>
        <v>2</v>
      </c>
    </row>
    <row r="3875" spans="1:12" x14ac:dyDescent="0.2">
      <c r="A3875" s="5" t="s">
        <v>26</v>
      </c>
      <c r="B3875" s="5" t="s">
        <v>1226</v>
      </c>
      <c r="C3875" s="5">
        <v>761</v>
      </c>
      <c r="D3875" s="5">
        <v>50</v>
      </c>
      <c r="F3875" s="5">
        <v>5110</v>
      </c>
      <c r="G3875" s="5">
        <v>116</v>
      </c>
      <c r="H3875" s="5">
        <v>50</v>
      </c>
      <c r="J3875" s="8">
        <f t="shared" si="182"/>
        <v>40880</v>
      </c>
      <c r="K3875" s="4">
        <f t="shared" si="183"/>
        <v>1.1169275929549902</v>
      </c>
      <c r="L3875" s="1">
        <f t="shared" si="184"/>
        <v>1</v>
      </c>
    </row>
    <row r="3876" spans="1:12" x14ac:dyDescent="0.2">
      <c r="A3876" s="5" t="s">
        <v>26</v>
      </c>
      <c r="B3876" s="5" t="s">
        <v>1227</v>
      </c>
      <c r="C3876" s="5">
        <v>403</v>
      </c>
      <c r="D3876" s="5">
        <v>26</v>
      </c>
      <c r="F3876" s="5">
        <v>631</v>
      </c>
      <c r="G3876" s="5">
        <v>14</v>
      </c>
      <c r="H3876" s="5">
        <v>14</v>
      </c>
      <c r="J3876" s="8">
        <f t="shared" si="182"/>
        <v>5048</v>
      </c>
      <c r="K3876" s="4">
        <f t="shared" si="183"/>
        <v>4.7900158478605386</v>
      </c>
      <c r="L3876" s="1">
        <f t="shared" si="184"/>
        <v>2</v>
      </c>
    </row>
    <row r="3877" spans="1:12" x14ac:dyDescent="0.2">
      <c r="A3877" s="5" t="s">
        <v>26</v>
      </c>
      <c r="B3877" s="5" t="s">
        <v>1228</v>
      </c>
      <c r="C3877" s="5">
        <v>315</v>
      </c>
      <c r="D3877" s="5">
        <v>21</v>
      </c>
      <c r="E3877" s="5" t="s">
        <v>33</v>
      </c>
      <c r="F3877" s="5">
        <v>1017</v>
      </c>
      <c r="G3877" s="5">
        <v>23</v>
      </c>
      <c r="H3877" s="5">
        <v>23</v>
      </c>
      <c r="J3877" s="8">
        <f t="shared" si="182"/>
        <v>8136</v>
      </c>
      <c r="K3877" s="4">
        <f t="shared" si="183"/>
        <v>2.3230088495575223</v>
      </c>
      <c r="L3877" s="1">
        <f t="shared" si="184"/>
        <v>1</v>
      </c>
    </row>
    <row r="3878" spans="1:12" x14ac:dyDescent="0.2">
      <c r="A3878" s="5" t="s">
        <v>26</v>
      </c>
      <c r="B3878" s="5" t="s">
        <v>1229</v>
      </c>
      <c r="C3878" s="5">
        <v>345</v>
      </c>
      <c r="D3878" s="5">
        <v>23</v>
      </c>
      <c r="F3878" s="5">
        <v>993</v>
      </c>
      <c r="G3878" s="5">
        <v>22</v>
      </c>
      <c r="H3878" s="5">
        <v>22</v>
      </c>
      <c r="J3878" s="8">
        <f t="shared" si="182"/>
        <v>7944</v>
      </c>
      <c r="K3878" s="4">
        <f t="shared" si="183"/>
        <v>2.6057401812688821</v>
      </c>
      <c r="L3878" s="1">
        <f t="shared" si="184"/>
        <v>1</v>
      </c>
    </row>
    <row r="3879" spans="1:12" x14ac:dyDescent="0.2">
      <c r="A3879" s="5" t="s">
        <v>26</v>
      </c>
      <c r="B3879" s="5" t="s">
        <v>1230</v>
      </c>
      <c r="C3879" s="5">
        <v>344</v>
      </c>
      <c r="D3879" s="5">
        <v>22</v>
      </c>
      <c r="F3879" s="5">
        <v>989</v>
      </c>
      <c r="G3879" s="5">
        <v>22</v>
      </c>
      <c r="H3879" s="5">
        <v>22</v>
      </c>
      <c r="J3879" s="8">
        <f t="shared" si="182"/>
        <v>7912</v>
      </c>
      <c r="K3879" s="4">
        <f t="shared" si="183"/>
        <v>2.6086956521739131</v>
      </c>
      <c r="L3879" s="1">
        <f t="shared" si="184"/>
        <v>1</v>
      </c>
    </row>
    <row r="3880" spans="1:12" x14ac:dyDescent="0.2">
      <c r="A3880" s="5" t="s">
        <v>26</v>
      </c>
      <c r="B3880" s="5" t="s">
        <v>1231</v>
      </c>
      <c r="C3880" s="5">
        <v>455</v>
      </c>
      <c r="D3880" s="5">
        <v>30</v>
      </c>
      <c r="F3880" s="5">
        <v>989</v>
      </c>
      <c r="G3880" s="5">
        <v>22</v>
      </c>
      <c r="H3880" s="5">
        <v>22</v>
      </c>
      <c r="J3880" s="8">
        <f t="shared" si="182"/>
        <v>7912</v>
      </c>
      <c r="K3880" s="4">
        <f t="shared" si="183"/>
        <v>3.4504550050556118</v>
      </c>
      <c r="L3880" s="1">
        <f t="shared" si="184"/>
        <v>1</v>
      </c>
    </row>
    <row r="3881" spans="1:12" x14ac:dyDescent="0.2">
      <c r="A3881" s="5" t="s">
        <v>26</v>
      </c>
      <c r="B3881" s="5" t="s">
        <v>1232</v>
      </c>
      <c r="C3881" s="5">
        <v>740</v>
      </c>
      <c r="D3881" s="5">
        <v>49</v>
      </c>
      <c r="F3881" s="5">
        <v>1631</v>
      </c>
      <c r="G3881" s="5">
        <v>37</v>
      </c>
      <c r="H3881" s="5">
        <v>37</v>
      </c>
      <c r="J3881" s="8">
        <f t="shared" si="182"/>
        <v>13048</v>
      </c>
      <c r="K3881" s="4">
        <f t="shared" si="183"/>
        <v>3.4028203556100554</v>
      </c>
      <c r="L3881" s="1">
        <f t="shared" si="184"/>
        <v>1</v>
      </c>
    </row>
    <row r="3882" spans="1:12" x14ac:dyDescent="0.2">
      <c r="A3882" s="5" t="s">
        <v>26</v>
      </c>
      <c r="B3882" s="5" t="s">
        <v>1233</v>
      </c>
      <c r="C3882" s="5">
        <v>31</v>
      </c>
      <c r="D3882" s="5">
        <v>2</v>
      </c>
      <c r="E3882" s="5" t="s">
        <v>33</v>
      </c>
      <c r="F3882" s="5">
        <v>170</v>
      </c>
      <c r="G3882" s="5">
        <v>3</v>
      </c>
      <c r="H3882" s="5">
        <v>3</v>
      </c>
      <c r="J3882" s="8">
        <f t="shared" si="182"/>
        <v>1360</v>
      </c>
      <c r="K3882" s="4">
        <f t="shared" si="183"/>
        <v>1.3676470588235294</v>
      </c>
      <c r="L3882" s="1">
        <f t="shared" si="184"/>
        <v>1</v>
      </c>
    </row>
    <row r="3883" spans="1:12" x14ac:dyDescent="0.2">
      <c r="A3883" s="5" t="s">
        <v>26</v>
      </c>
      <c r="B3883" s="5" t="s">
        <v>1234</v>
      </c>
      <c r="C3883" s="5">
        <v>18</v>
      </c>
      <c r="D3883" s="5">
        <v>1</v>
      </c>
      <c r="E3883" s="5" t="s">
        <v>33</v>
      </c>
      <c r="F3883" s="5">
        <v>170</v>
      </c>
      <c r="G3883" s="5">
        <v>3</v>
      </c>
      <c r="H3883" s="5">
        <v>3</v>
      </c>
      <c r="J3883" s="8">
        <f t="shared" si="182"/>
        <v>1360</v>
      </c>
      <c r="K3883" s="4">
        <f t="shared" si="183"/>
        <v>0.79411764705882348</v>
      </c>
      <c r="L3883" s="1">
        <f t="shared" si="184"/>
        <v>0</v>
      </c>
    </row>
    <row r="3884" spans="1:12" x14ac:dyDescent="0.2">
      <c r="A3884" s="5" t="s">
        <v>26</v>
      </c>
      <c r="B3884" s="5" t="s">
        <v>1235</v>
      </c>
      <c r="C3884" s="5">
        <v>38</v>
      </c>
      <c r="D3884" s="5">
        <v>2</v>
      </c>
      <c r="E3884" s="5" t="s">
        <v>33</v>
      </c>
      <c r="F3884" s="5">
        <v>168</v>
      </c>
      <c r="G3884" s="5">
        <v>3</v>
      </c>
      <c r="H3884" s="5">
        <v>3</v>
      </c>
      <c r="J3884" s="8">
        <f t="shared" si="182"/>
        <v>1344</v>
      </c>
      <c r="K3884" s="4">
        <f t="shared" si="183"/>
        <v>1.6964285714285714</v>
      </c>
      <c r="L3884" s="1">
        <f t="shared" si="184"/>
        <v>1</v>
      </c>
    </row>
    <row r="3885" spans="1:12" x14ac:dyDescent="0.2">
      <c r="A3885" s="5" t="s">
        <v>26</v>
      </c>
      <c r="B3885" s="5" t="s">
        <v>1236</v>
      </c>
      <c r="C3885" s="5">
        <v>747</v>
      </c>
      <c r="D3885" s="5">
        <v>49</v>
      </c>
      <c r="F3885" s="5">
        <v>3095</v>
      </c>
      <c r="G3885" s="5">
        <v>70</v>
      </c>
      <c r="H3885" s="5">
        <v>49</v>
      </c>
      <c r="J3885" s="8">
        <f t="shared" si="182"/>
        <v>24760</v>
      </c>
      <c r="K3885" s="4">
        <f t="shared" si="183"/>
        <v>1.8101777059773829</v>
      </c>
      <c r="L3885" s="1">
        <f t="shared" si="184"/>
        <v>1</v>
      </c>
    </row>
    <row r="3886" spans="1:12" x14ac:dyDescent="0.2">
      <c r="A3886" s="5" t="s">
        <v>26</v>
      </c>
      <c r="B3886" s="5" t="s">
        <v>1237</v>
      </c>
      <c r="C3886" s="5">
        <v>5315</v>
      </c>
      <c r="D3886" s="5">
        <v>354</v>
      </c>
      <c r="F3886" s="5">
        <v>6974</v>
      </c>
      <c r="G3886" s="5">
        <v>158</v>
      </c>
      <c r="H3886" s="5">
        <v>158</v>
      </c>
      <c r="J3886" s="8">
        <f t="shared" si="182"/>
        <v>55792</v>
      </c>
      <c r="K3886" s="4">
        <f t="shared" si="183"/>
        <v>5.7158732434757669</v>
      </c>
      <c r="L3886" s="1">
        <f t="shared" si="184"/>
        <v>2</v>
      </c>
    </row>
    <row r="3887" spans="1:12" x14ac:dyDescent="0.2">
      <c r="A3887" s="5" t="s">
        <v>26</v>
      </c>
      <c r="B3887" s="5" t="s">
        <v>1238</v>
      </c>
      <c r="C3887" s="5">
        <v>572</v>
      </c>
      <c r="D3887" s="5">
        <v>38</v>
      </c>
      <c r="F3887" s="5">
        <v>3095</v>
      </c>
      <c r="G3887" s="5">
        <v>70</v>
      </c>
      <c r="H3887" s="5">
        <v>38</v>
      </c>
      <c r="J3887" s="8">
        <f t="shared" si="182"/>
        <v>24760</v>
      </c>
      <c r="K3887" s="4">
        <f t="shared" si="183"/>
        <v>1.3861066235864297</v>
      </c>
      <c r="L3887" s="1">
        <f t="shared" si="184"/>
        <v>1</v>
      </c>
    </row>
    <row r="3888" spans="1:12" x14ac:dyDescent="0.2">
      <c r="A3888" s="5" t="s">
        <v>26</v>
      </c>
      <c r="B3888" s="5" t="s">
        <v>51</v>
      </c>
      <c r="C3888" s="5">
        <v>1186</v>
      </c>
      <c r="D3888" s="5">
        <v>79</v>
      </c>
      <c r="F3888" s="5">
        <v>5237</v>
      </c>
      <c r="G3888" s="5">
        <v>119</v>
      </c>
      <c r="H3888" s="5">
        <v>79</v>
      </c>
      <c r="J3888" s="8">
        <f t="shared" si="182"/>
        <v>41896</v>
      </c>
      <c r="K3888" s="4">
        <f t="shared" si="183"/>
        <v>1.6984915027687608</v>
      </c>
      <c r="L3888" s="1">
        <f t="shared" si="184"/>
        <v>1</v>
      </c>
    </row>
    <row r="3889" spans="1:12" x14ac:dyDescent="0.2">
      <c r="A3889" s="5" t="s">
        <v>26</v>
      </c>
      <c r="B3889" s="5" t="s">
        <v>1239</v>
      </c>
      <c r="C3889" s="5">
        <v>0</v>
      </c>
      <c r="D3889" s="5">
        <v>0</v>
      </c>
      <c r="E3889" s="5" t="s">
        <v>33</v>
      </c>
      <c r="F3889" s="5">
        <v>594</v>
      </c>
      <c r="G3889" s="5">
        <v>13</v>
      </c>
      <c r="H3889" s="5">
        <v>13</v>
      </c>
      <c r="J3889" s="8">
        <f t="shared" si="182"/>
        <v>4752</v>
      </c>
      <c r="K3889" s="4">
        <f t="shared" si="183"/>
        <v>0</v>
      </c>
      <c r="L3889" s="1">
        <f t="shared" si="184"/>
        <v>0</v>
      </c>
    </row>
    <row r="3890" spans="1:12" x14ac:dyDescent="0.2">
      <c r="A3890" s="5" t="s">
        <v>26</v>
      </c>
      <c r="B3890" s="5" t="s">
        <v>1240</v>
      </c>
      <c r="C3890" s="5">
        <v>1094</v>
      </c>
      <c r="D3890" s="5">
        <v>72</v>
      </c>
      <c r="F3890" s="5">
        <v>4743</v>
      </c>
      <c r="G3890" s="5">
        <v>107</v>
      </c>
      <c r="H3890" s="5">
        <v>72</v>
      </c>
      <c r="J3890" s="8">
        <f t="shared" si="182"/>
        <v>37944</v>
      </c>
      <c r="K3890" s="4">
        <f t="shared" si="183"/>
        <v>1.7299177735610374</v>
      </c>
      <c r="L3890" s="1">
        <f t="shared" si="184"/>
        <v>1</v>
      </c>
    </row>
    <row r="3891" spans="1:12" x14ac:dyDescent="0.2">
      <c r="J3891" s="8" t="str">
        <f t="shared" si="182"/>
        <v/>
      </c>
      <c r="K3891" s="4" t="str">
        <f t="shared" si="183"/>
        <v>unk</v>
      </c>
      <c r="L3891" s="1" t="str">
        <f t="shared" si="184"/>
        <v>unk</v>
      </c>
    </row>
    <row r="3892" spans="1:12" x14ac:dyDescent="0.2">
      <c r="A3892" s="5" t="s">
        <v>0</v>
      </c>
      <c r="B3892" s="6">
        <v>44315</v>
      </c>
      <c r="J3892" s="8" t="str">
        <f t="shared" si="182"/>
        <v/>
      </c>
      <c r="K3892" s="4" t="str">
        <f t="shared" si="183"/>
        <v>unk</v>
      </c>
      <c r="L3892" s="1" t="str">
        <f t="shared" si="184"/>
        <v>unk</v>
      </c>
    </row>
    <row r="3893" spans="1:12" x14ac:dyDescent="0.2">
      <c r="A3893" s="5" t="s">
        <v>2</v>
      </c>
      <c r="B3893" s="5" t="s">
        <v>1241</v>
      </c>
      <c r="J3893" s="8" t="str">
        <f t="shared" si="182"/>
        <v/>
      </c>
      <c r="K3893" s="4" t="str">
        <f t="shared" si="183"/>
        <v>unk</v>
      </c>
      <c r="L3893" s="1" t="str">
        <f t="shared" si="184"/>
        <v>unk</v>
      </c>
    </row>
    <row r="3894" spans="1:12" x14ac:dyDescent="0.2">
      <c r="A3894" s="5" t="s">
        <v>6</v>
      </c>
      <c r="B3894" s="5" t="s">
        <v>183</v>
      </c>
      <c r="C3894" s="5" t="s">
        <v>668</v>
      </c>
      <c r="J3894" s="8" t="str">
        <f t="shared" si="182"/>
        <v/>
      </c>
      <c r="K3894" s="4" t="str">
        <f t="shared" si="183"/>
        <v>unk</v>
      </c>
      <c r="L3894" s="1" t="str">
        <f t="shared" si="184"/>
        <v>unk</v>
      </c>
    </row>
    <row r="3895" spans="1:12" x14ac:dyDescent="0.2">
      <c r="A3895" s="5" t="s">
        <v>11</v>
      </c>
      <c r="J3895" s="8" t="str">
        <f t="shared" si="182"/>
        <v/>
      </c>
      <c r="K3895" s="4" t="str">
        <f t="shared" si="183"/>
        <v>unk</v>
      </c>
      <c r="L3895" s="1" t="str">
        <f t="shared" si="184"/>
        <v>unk</v>
      </c>
    </row>
    <row r="3896" spans="1:12" x14ac:dyDescent="0.2">
      <c r="A3896" s="5" t="s">
        <v>13</v>
      </c>
      <c r="B3896" s="5" t="s">
        <v>14</v>
      </c>
      <c r="C3896" s="5" t="s">
        <v>15</v>
      </c>
      <c r="D3896" s="5" t="s">
        <v>16</v>
      </c>
      <c r="E3896" s="5" t="s">
        <v>17</v>
      </c>
      <c r="F3896" s="5" t="s">
        <v>18</v>
      </c>
      <c r="G3896" s="5" t="s">
        <v>19</v>
      </c>
      <c r="H3896" s="5" t="s">
        <v>20</v>
      </c>
      <c r="I3896" s="5" t="s">
        <v>21</v>
      </c>
      <c r="J3896" s="8" t="str">
        <f t="shared" si="182"/>
        <v/>
      </c>
      <c r="K3896" s="4" t="str">
        <f t="shared" si="183"/>
        <v>unk</v>
      </c>
      <c r="L3896" s="1" t="str">
        <f t="shared" si="184"/>
        <v>unk</v>
      </c>
    </row>
    <row r="3897" spans="1:12" x14ac:dyDescent="0.2">
      <c r="A3897" s="5">
        <v>100</v>
      </c>
      <c r="B3897" s="5" t="s">
        <v>26</v>
      </c>
      <c r="D3897" s="5">
        <v>0</v>
      </c>
      <c r="E3897" s="5" t="s">
        <v>33</v>
      </c>
      <c r="F3897" s="5">
        <v>462</v>
      </c>
      <c r="G3897" s="5">
        <v>10</v>
      </c>
      <c r="H3897" s="5">
        <v>10</v>
      </c>
      <c r="J3897" s="8">
        <f t="shared" si="182"/>
        <v>3696</v>
      </c>
      <c r="K3897" s="4" t="str">
        <f t="shared" si="183"/>
        <v>unk</v>
      </c>
      <c r="L3897" s="1" t="str">
        <f t="shared" si="184"/>
        <v>unk</v>
      </c>
    </row>
    <row r="3898" spans="1:12" x14ac:dyDescent="0.2">
      <c r="A3898" s="5">
        <v>101</v>
      </c>
      <c r="B3898" s="5" t="s">
        <v>26</v>
      </c>
      <c r="D3898" s="5">
        <v>0</v>
      </c>
      <c r="F3898" s="5">
        <v>948</v>
      </c>
      <c r="G3898" s="5">
        <v>21</v>
      </c>
      <c r="H3898" s="5">
        <v>0</v>
      </c>
      <c r="J3898" s="8">
        <f t="shared" si="182"/>
        <v>7584</v>
      </c>
      <c r="K3898" s="4" t="str">
        <f t="shared" si="183"/>
        <v>unk</v>
      </c>
      <c r="L3898" s="1" t="str">
        <f t="shared" si="184"/>
        <v>unk</v>
      </c>
    </row>
    <row r="3899" spans="1:12" x14ac:dyDescent="0.2">
      <c r="A3899" s="5" t="s">
        <v>238</v>
      </c>
      <c r="B3899" s="5" t="s">
        <v>26</v>
      </c>
      <c r="D3899" s="5">
        <v>0</v>
      </c>
      <c r="F3899" s="5">
        <v>127</v>
      </c>
      <c r="G3899" s="5">
        <v>2</v>
      </c>
      <c r="H3899" s="5">
        <v>0</v>
      </c>
      <c r="J3899" s="8">
        <f t="shared" si="182"/>
        <v>1016</v>
      </c>
      <c r="K3899" s="4" t="str">
        <f t="shared" si="183"/>
        <v>unk</v>
      </c>
      <c r="L3899" s="1" t="str">
        <f t="shared" si="184"/>
        <v>unk</v>
      </c>
    </row>
    <row r="3900" spans="1:12" x14ac:dyDescent="0.2">
      <c r="A3900" s="5">
        <v>102</v>
      </c>
      <c r="B3900" s="5" t="s">
        <v>26</v>
      </c>
      <c r="D3900" s="5">
        <v>0</v>
      </c>
      <c r="E3900" s="5" t="s">
        <v>33</v>
      </c>
      <c r="F3900" s="5">
        <v>243</v>
      </c>
      <c r="G3900" s="5">
        <v>5</v>
      </c>
      <c r="H3900" s="5">
        <v>5</v>
      </c>
      <c r="J3900" s="8">
        <f t="shared" si="182"/>
        <v>1944</v>
      </c>
      <c r="K3900" s="4" t="str">
        <f t="shared" si="183"/>
        <v>unk</v>
      </c>
      <c r="L3900" s="1" t="str">
        <f t="shared" si="184"/>
        <v>unk</v>
      </c>
    </row>
    <row r="3901" spans="1:12" x14ac:dyDescent="0.2">
      <c r="A3901" s="5">
        <v>103</v>
      </c>
      <c r="B3901" s="5" t="s">
        <v>26</v>
      </c>
      <c r="D3901" s="5">
        <v>0</v>
      </c>
      <c r="F3901" s="5">
        <v>101</v>
      </c>
      <c r="G3901" s="5">
        <v>2</v>
      </c>
      <c r="H3901" s="5">
        <v>0</v>
      </c>
      <c r="J3901" s="8">
        <f t="shared" si="182"/>
        <v>808</v>
      </c>
      <c r="K3901" s="4" t="str">
        <f t="shared" si="183"/>
        <v>unk</v>
      </c>
      <c r="L3901" s="1" t="str">
        <f t="shared" si="184"/>
        <v>unk</v>
      </c>
    </row>
    <row r="3902" spans="1:12" x14ac:dyDescent="0.2">
      <c r="A3902" s="5" t="s">
        <v>513</v>
      </c>
      <c r="B3902" s="5" t="s">
        <v>26</v>
      </c>
      <c r="D3902" s="5">
        <v>0</v>
      </c>
      <c r="F3902" s="5">
        <v>125</v>
      </c>
      <c r="G3902" s="5">
        <v>2</v>
      </c>
      <c r="H3902" s="5">
        <v>0</v>
      </c>
      <c r="J3902" s="8">
        <f t="shared" si="182"/>
        <v>1000</v>
      </c>
      <c r="K3902" s="4" t="str">
        <f t="shared" si="183"/>
        <v>unk</v>
      </c>
      <c r="L3902" s="1" t="str">
        <f t="shared" si="184"/>
        <v>unk</v>
      </c>
    </row>
    <row r="3903" spans="1:12" x14ac:dyDescent="0.2">
      <c r="A3903" s="5">
        <v>104</v>
      </c>
      <c r="B3903" s="5" t="s">
        <v>26</v>
      </c>
      <c r="D3903" s="5">
        <v>0</v>
      </c>
      <c r="E3903" s="5" t="s">
        <v>33</v>
      </c>
      <c r="F3903" s="5">
        <v>967</v>
      </c>
      <c r="G3903" s="5">
        <v>21</v>
      </c>
      <c r="H3903" s="5">
        <v>21</v>
      </c>
      <c r="J3903" s="8">
        <f t="shared" si="182"/>
        <v>7736</v>
      </c>
      <c r="K3903" s="4" t="str">
        <f t="shared" si="183"/>
        <v>unk</v>
      </c>
      <c r="L3903" s="1" t="str">
        <f t="shared" si="184"/>
        <v>unk</v>
      </c>
    </row>
    <row r="3904" spans="1:12" x14ac:dyDescent="0.2">
      <c r="A3904" s="5">
        <v>106</v>
      </c>
      <c r="B3904" s="5" t="s">
        <v>26</v>
      </c>
      <c r="D3904" s="5">
        <v>0</v>
      </c>
      <c r="E3904" s="5" t="s">
        <v>33</v>
      </c>
      <c r="F3904" s="5">
        <v>1120</v>
      </c>
      <c r="G3904" s="5">
        <v>25</v>
      </c>
      <c r="H3904" s="5">
        <v>25</v>
      </c>
      <c r="J3904" s="8">
        <f t="shared" si="182"/>
        <v>8960</v>
      </c>
      <c r="K3904" s="4" t="str">
        <f t="shared" si="183"/>
        <v>unk</v>
      </c>
      <c r="L3904" s="1" t="str">
        <f t="shared" si="184"/>
        <v>unk</v>
      </c>
    </row>
    <row r="3905" spans="1:12" x14ac:dyDescent="0.2">
      <c r="A3905" s="5">
        <v>107</v>
      </c>
      <c r="B3905" s="5" t="s">
        <v>26</v>
      </c>
      <c r="D3905" s="5">
        <v>0</v>
      </c>
      <c r="F3905" s="5">
        <v>213</v>
      </c>
      <c r="G3905" s="5">
        <v>4</v>
      </c>
      <c r="H3905" s="5">
        <v>0</v>
      </c>
      <c r="J3905" s="8">
        <f t="shared" si="182"/>
        <v>1704</v>
      </c>
      <c r="K3905" s="4" t="str">
        <f t="shared" si="183"/>
        <v>unk</v>
      </c>
      <c r="L3905" s="1" t="str">
        <f t="shared" si="184"/>
        <v>unk</v>
      </c>
    </row>
    <row r="3906" spans="1:12" x14ac:dyDescent="0.2">
      <c r="A3906" s="5">
        <v>108</v>
      </c>
      <c r="B3906" s="5" t="s">
        <v>116</v>
      </c>
      <c r="D3906" s="5">
        <v>0</v>
      </c>
      <c r="E3906" s="5" t="s">
        <v>33</v>
      </c>
      <c r="F3906" s="5">
        <v>1436</v>
      </c>
      <c r="G3906" s="5">
        <v>32</v>
      </c>
      <c r="H3906" s="5">
        <v>32</v>
      </c>
      <c r="J3906" s="8">
        <f t="shared" si="182"/>
        <v>11488</v>
      </c>
      <c r="K3906" s="4" t="str">
        <f t="shared" si="183"/>
        <v>unk</v>
      </c>
      <c r="L3906" s="1" t="str">
        <f t="shared" si="184"/>
        <v>unk</v>
      </c>
    </row>
    <row r="3907" spans="1:12" x14ac:dyDescent="0.2">
      <c r="A3907" s="5">
        <v>109</v>
      </c>
      <c r="B3907" s="5" t="s">
        <v>116</v>
      </c>
      <c r="C3907" s="5">
        <v>0</v>
      </c>
      <c r="D3907" s="5">
        <v>0</v>
      </c>
      <c r="E3907" s="5" t="s">
        <v>33</v>
      </c>
      <c r="F3907" s="5">
        <v>893</v>
      </c>
      <c r="G3907" s="5">
        <v>20</v>
      </c>
      <c r="H3907" s="5">
        <v>20</v>
      </c>
      <c r="J3907" s="8">
        <f t="shared" si="182"/>
        <v>7144</v>
      </c>
      <c r="K3907" s="4">
        <f t="shared" si="183"/>
        <v>0</v>
      </c>
      <c r="L3907" s="1">
        <f t="shared" si="184"/>
        <v>0</v>
      </c>
    </row>
    <row r="3908" spans="1:12" x14ac:dyDescent="0.2">
      <c r="A3908" s="5">
        <v>110</v>
      </c>
      <c r="B3908" s="5" t="s">
        <v>116</v>
      </c>
      <c r="C3908" s="5">
        <v>647</v>
      </c>
      <c r="D3908" s="5">
        <v>43</v>
      </c>
      <c r="F3908" s="5">
        <v>1479</v>
      </c>
      <c r="G3908" s="5">
        <v>33</v>
      </c>
      <c r="H3908" s="5">
        <v>33</v>
      </c>
      <c r="J3908" s="8">
        <f t="shared" si="182"/>
        <v>11832</v>
      </c>
      <c r="K3908" s="4">
        <f t="shared" si="183"/>
        <v>3.2809330628803246</v>
      </c>
      <c r="L3908" s="1">
        <f t="shared" si="184"/>
        <v>1</v>
      </c>
    </row>
    <row r="3909" spans="1:12" x14ac:dyDescent="0.2">
      <c r="A3909" s="5">
        <v>112</v>
      </c>
      <c r="B3909" s="5" t="s">
        <v>116</v>
      </c>
      <c r="D3909" s="5">
        <v>0</v>
      </c>
      <c r="E3909" s="5" t="s">
        <v>33</v>
      </c>
      <c r="F3909" s="5">
        <v>1415</v>
      </c>
      <c r="G3909" s="5">
        <v>32</v>
      </c>
      <c r="H3909" s="5">
        <v>32</v>
      </c>
      <c r="J3909" s="8">
        <f t="shared" si="182"/>
        <v>11320</v>
      </c>
      <c r="K3909" s="4" t="str">
        <f t="shared" si="183"/>
        <v>unk</v>
      </c>
      <c r="L3909" s="1" t="str">
        <f t="shared" si="184"/>
        <v>unk</v>
      </c>
    </row>
    <row r="3910" spans="1:12" x14ac:dyDescent="0.2">
      <c r="A3910" s="5" t="s">
        <v>307</v>
      </c>
      <c r="B3910" s="5" t="s">
        <v>26</v>
      </c>
      <c r="D3910" s="5">
        <v>0</v>
      </c>
      <c r="F3910" s="5">
        <v>129</v>
      </c>
      <c r="G3910" s="5">
        <v>2</v>
      </c>
      <c r="H3910" s="5">
        <v>0</v>
      </c>
      <c r="J3910" s="8">
        <f t="shared" si="182"/>
        <v>1032</v>
      </c>
      <c r="K3910" s="4" t="str">
        <f t="shared" si="183"/>
        <v>unk</v>
      </c>
      <c r="L3910" s="1" t="str">
        <f t="shared" si="184"/>
        <v>unk</v>
      </c>
    </row>
    <row r="3911" spans="1:12" x14ac:dyDescent="0.2">
      <c r="A3911" s="5">
        <v>113</v>
      </c>
      <c r="B3911" s="5" t="s">
        <v>116</v>
      </c>
      <c r="D3911" s="5">
        <v>0</v>
      </c>
      <c r="F3911" s="5">
        <v>1200</v>
      </c>
      <c r="G3911" s="5">
        <v>27</v>
      </c>
      <c r="H3911" s="5">
        <v>0</v>
      </c>
      <c r="J3911" s="8">
        <f t="shared" si="182"/>
        <v>9600</v>
      </c>
      <c r="K3911" s="4" t="str">
        <f t="shared" si="183"/>
        <v>unk</v>
      </c>
      <c r="L3911" s="1" t="str">
        <f t="shared" si="184"/>
        <v>unk</v>
      </c>
    </row>
    <row r="3912" spans="1:12" x14ac:dyDescent="0.2">
      <c r="A3912" s="5">
        <v>114</v>
      </c>
      <c r="B3912" s="5" t="s">
        <v>26</v>
      </c>
      <c r="D3912" s="5">
        <v>0</v>
      </c>
      <c r="E3912" s="5" t="s">
        <v>33</v>
      </c>
      <c r="F3912" s="5">
        <v>976</v>
      </c>
      <c r="G3912" s="5">
        <v>22</v>
      </c>
      <c r="H3912" s="5">
        <v>22</v>
      </c>
      <c r="J3912" s="8">
        <f t="shared" si="182"/>
        <v>7808</v>
      </c>
      <c r="K3912" s="4" t="str">
        <f t="shared" si="183"/>
        <v>unk</v>
      </c>
      <c r="L3912" s="1" t="str">
        <f t="shared" si="184"/>
        <v>unk</v>
      </c>
    </row>
    <row r="3913" spans="1:12" x14ac:dyDescent="0.2">
      <c r="A3913" s="5">
        <v>116</v>
      </c>
      <c r="B3913" s="5" t="s">
        <v>26</v>
      </c>
      <c r="D3913" s="5">
        <v>0</v>
      </c>
      <c r="F3913" s="5">
        <v>1064</v>
      </c>
      <c r="G3913" s="5">
        <v>24</v>
      </c>
      <c r="H3913" s="5">
        <v>0</v>
      </c>
      <c r="J3913" s="8">
        <f t="shared" si="182"/>
        <v>8512</v>
      </c>
      <c r="K3913" s="4" t="str">
        <f t="shared" si="183"/>
        <v>unk</v>
      </c>
      <c r="L3913" s="1" t="str">
        <f t="shared" si="184"/>
        <v>unk</v>
      </c>
    </row>
    <row r="3914" spans="1:12" x14ac:dyDescent="0.2">
      <c r="A3914" s="5">
        <v>118</v>
      </c>
      <c r="B3914" s="5" t="s">
        <v>380</v>
      </c>
      <c r="C3914" s="5">
        <v>0</v>
      </c>
      <c r="D3914" s="5">
        <v>0</v>
      </c>
      <c r="F3914" s="5">
        <v>1027</v>
      </c>
      <c r="G3914" s="5">
        <v>23</v>
      </c>
      <c r="H3914" s="5">
        <v>0</v>
      </c>
      <c r="J3914" s="8">
        <f t="shared" si="182"/>
        <v>8216</v>
      </c>
      <c r="K3914" s="4">
        <f t="shared" si="183"/>
        <v>0</v>
      </c>
      <c r="L3914" s="1">
        <f t="shared" si="184"/>
        <v>0</v>
      </c>
    </row>
    <row r="3915" spans="1:12" x14ac:dyDescent="0.2">
      <c r="A3915" s="5" t="s">
        <v>874</v>
      </c>
      <c r="B3915" s="5" t="s">
        <v>1242</v>
      </c>
      <c r="D3915" s="5">
        <v>0</v>
      </c>
      <c r="F3915" s="5">
        <v>108</v>
      </c>
      <c r="G3915" s="5">
        <v>2</v>
      </c>
      <c r="H3915" s="5">
        <v>0</v>
      </c>
      <c r="J3915" s="8">
        <f t="shared" si="182"/>
        <v>864</v>
      </c>
      <c r="K3915" s="4" t="str">
        <f t="shared" si="183"/>
        <v>unk</v>
      </c>
      <c r="L3915" s="1" t="str">
        <f t="shared" si="184"/>
        <v>unk</v>
      </c>
    </row>
    <row r="3916" spans="1:12" x14ac:dyDescent="0.2">
      <c r="A3916" s="5" t="s">
        <v>1243</v>
      </c>
      <c r="B3916" s="5" t="s">
        <v>1244</v>
      </c>
      <c r="D3916" s="5">
        <v>0</v>
      </c>
      <c r="F3916" s="5">
        <v>182</v>
      </c>
      <c r="G3916" s="5">
        <v>4</v>
      </c>
      <c r="H3916" s="5">
        <v>0</v>
      </c>
      <c r="J3916" s="8">
        <f t="shared" si="182"/>
        <v>1456</v>
      </c>
      <c r="K3916" s="4" t="str">
        <f t="shared" si="183"/>
        <v>unk</v>
      </c>
      <c r="L3916" s="1" t="str">
        <f t="shared" si="184"/>
        <v>unk</v>
      </c>
    </row>
    <row r="3917" spans="1:12" x14ac:dyDescent="0.2">
      <c r="A3917" s="5">
        <v>157</v>
      </c>
      <c r="B3917" s="5" t="s">
        <v>26</v>
      </c>
      <c r="D3917" s="5">
        <v>0</v>
      </c>
      <c r="F3917" s="5">
        <v>108</v>
      </c>
      <c r="G3917" s="5">
        <v>2</v>
      </c>
      <c r="H3917" s="5">
        <v>0</v>
      </c>
      <c r="J3917" s="8">
        <f t="shared" ref="J3917:J3980" si="185">IF(COUNT(F3917)=1,F3917*8,"")</f>
        <v>864</v>
      </c>
      <c r="K3917" s="4" t="str">
        <f t="shared" ref="K3917:K3980" si="186">IF( AND(COUNT(J3917)=1,COUNT(C3917)=1), ABS((C3917*60/J3917)), "unk" )</f>
        <v>unk</v>
      </c>
      <c r="L3917" s="1" t="str">
        <f t="shared" si="184"/>
        <v>unk</v>
      </c>
    </row>
    <row r="3918" spans="1:12" x14ac:dyDescent="0.2">
      <c r="A3918" s="5">
        <v>200</v>
      </c>
      <c r="B3918" s="5" t="s">
        <v>26</v>
      </c>
      <c r="D3918" s="5">
        <v>0</v>
      </c>
      <c r="F3918" s="5">
        <v>478</v>
      </c>
      <c r="G3918" s="5">
        <v>10</v>
      </c>
      <c r="H3918" s="5">
        <v>0</v>
      </c>
      <c r="J3918" s="8">
        <f t="shared" si="185"/>
        <v>3824</v>
      </c>
      <c r="K3918" s="4" t="str">
        <f t="shared" si="186"/>
        <v>unk</v>
      </c>
      <c r="L3918" s="1" t="str">
        <f t="shared" si="184"/>
        <v>unk</v>
      </c>
    </row>
    <row r="3919" spans="1:12" x14ac:dyDescent="0.2">
      <c r="A3919" s="5">
        <v>201</v>
      </c>
      <c r="B3919" s="5" t="s">
        <v>26</v>
      </c>
      <c r="D3919" s="5">
        <v>0</v>
      </c>
      <c r="E3919" s="5" t="s">
        <v>33</v>
      </c>
      <c r="F3919" s="5">
        <v>1071</v>
      </c>
      <c r="G3919" s="5">
        <v>24</v>
      </c>
      <c r="H3919" s="5">
        <v>24</v>
      </c>
      <c r="J3919" s="8">
        <f t="shared" si="185"/>
        <v>8568</v>
      </c>
      <c r="K3919" s="4" t="str">
        <f t="shared" si="186"/>
        <v>unk</v>
      </c>
      <c r="L3919" s="1" t="str">
        <f t="shared" si="184"/>
        <v>unk</v>
      </c>
    </row>
    <row r="3920" spans="1:12" x14ac:dyDescent="0.2">
      <c r="A3920" s="5">
        <v>202</v>
      </c>
      <c r="B3920" s="5" t="s">
        <v>26</v>
      </c>
      <c r="D3920" s="5">
        <v>0</v>
      </c>
      <c r="F3920" s="5">
        <v>578</v>
      </c>
      <c r="G3920" s="5">
        <v>13</v>
      </c>
      <c r="H3920" s="5">
        <v>0</v>
      </c>
      <c r="J3920" s="8">
        <f t="shared" si="185"/>
        <v>4624</v>
      </c>
      <c r="K3920" s="4" t="str">
        <f t="shared" si="186"/>
        <v>unk</v>
      </c>
      <c r="L3920" s="1" t="str">
        <f t="shared" si="184"/>
        <v>unk</v>
      </c>
    </row>
    <row r="3921" spans="1:12" x14ac:dyDescent="0.2">
      <c r="A3921" s="5" t="s">
        <v>542</v>
      </c>
      <c r="B3921" s="5" t="s">
        <v>26</v>
      </c>
      <c r="D3921" s="5">
        <v>0</v>
      </c>
      <c r="F3921" s="5">
        <v>179</v>
      </c>
      <c r="G3921" s="5">
        <v>4</v>
      </c>
      <c r="H3921" s="5">
        <v>0</v>
      </c>
      <c r="J3921" s="8">
        <f t="shared" si="185"/>
        <v>1432</v>
      </c>
      <c r="K3921" s="4" t="str">
        <f t="shared" si="186"/>
        <v>unk</v>
      </c>
      <c r="L3921" s="1" t="str">
        <f t="shared" si="184"/>
        <v>unk</v>
      </c>
    </row>
    <row r="3922" spans="1:12" x14ac:dyDescent="0.2">
      <c r="A3922" s="5">
        <v>203</v>
      </c>
      <c r="B3922" s="5" t="s">
        <v>26</v>
      </c>
      <c r="D3922" s="5">
        <v>0</v>
      </c>
      <c r="E3922" s="5" t="s">
        <v>33</v>
      </c>
      <c r="F3922" s="5">
        <v>677</v>
      </c>
      <c r="G3922" s="5">
        <v>15</v>
      </c>
      <c r="H3922" s="5">
        <v>15</v>
      </c>
      <c r="J3922" s="8">
        <f t="shared" si="185"/>
        <v>5416</v>
      </c>
      <c r="K3922" s="4" t="str">
        <f t="shared" si="186"/>
        <v>unk</v>
      </c>
      <c r="L3922" s="1" t="str">
        <f t="shared" si="184"/>
        <v>unk</v>
      </c>
    </row>
    <row r="3923" spans="1:12" x14ac:dyDescent="0.2">
      <c r="A3923" s="5" t="s">
        <v>64</v>
      </c>
      <c r="B3923" s="5" t="s">
        <v>26</v>
      </c>
      <c r="D3923" s="5">
        <v>0</v>
      </c>
      <c r="F3923" s="5">
        <v>436</v>
      </c>
      <c r="G3923" s="5">
        <v>9</v>
      </c>
      <c r="H3923" s="5">
        <v>0</v>
      </c>
      <c r="J3923" s="8">
        <f t="shared" si="185"/>
        <v>3488</v>
      </c>
      <c r="K3923" s="4" t="str">
        <f t="shared" si="186"/>
        <v>unk</v>
      </c>
      <c r="L3923" s="1" t="str">
        <f t="shared" si="184"/>
        <v>unk</v>
      </c>
    </row>
    <row r="3924" spans="1:12" x14ac:dyDescent="0.2">
      <c r="A3924" s="5">
        <v>204</v>
      </c>
      <c r="B3924" s="5" t="s">
        <v>26</v>
      </c>
      <c r="D3924" s="5">
        <v>0</v>
      </c>
      <c r="E3924" s="5" t="s">
        <v>33</v>
      </c>
      <c r="F3924" s="5">
        <v>574</v>
      </c>
      <c r="G3924" s="5">
        <v>13</v>
      </c>
      <c r="H3924" s="5">
        <v>13</v>
      </c>
      <c r="J3924" s="8">
        <f t="shared" si="185"/>
        <v>4592</v>
      </c>
      <c r="K3924" s="4" t="str">
        <f t="shared" si="186"/>
        <v>unk</v>
      </c>
      <c r="L3924" s="1" t="str">
        <f t="shared" si="184"/>
        <v>unk</v>
      </c>
    </row>
    <row r="3925" spans="1:12" x14ac:dyDescent="0.2">
      <c r="A3925" s="5">
        <v>205</v>
      </c>
      <c r="B3925" s="5" t="s">
        <v>26</v>
      </c>
      <c r="D3925" s="5">
        <v>0</v>
      </c>
      <c r="F3925" s="5">
        <v>829</v>
      </c>
      <c r="G3925" s="5">
        <v>18</v>
      </c>
      <c r="H3925" s="5">
        <v>0</v>
      </c>
      <c r="J3925" s="8">
        <f t="shared" si="185"/>
        <v>6632</v>
      </c>
      <c r="K3925" s="4" t="str">
        <f t="shared" si="186"/>
        <v>unk</v>
      </c>
      <c r="L3925" s="1" t="str">
        <f t="shared" si="184"/>
        <v>unk</v>
      </c>
    </row>
    <row r="3926" spans="1:12" x14ac:dyDescent="0.2">
      <c r="A3926" s="5">
        <v>206</v>
      </c>
      <c r="B3926" s="5" t="s">
        <v>26</v>
      </c>
      <c r="D3926" s="5">
        <v>0</v>
      </c>
      <c r="E3926" s="5" t="s">
        <v>33</v>
      </c>
      <c r="F3926" s="5">
        <v>629</v>
      </c>
      <c r="G3926" s="5">
        <v>14</v>
      </c>
      <c r="H3926" s="5">
        <v>14</v>
      </c>
      <c r="J3926" s="8">
        <f t="shared" si="185"/>
        <v>5032</v>
      </c>
      <c r="K3926" s="4" t="str">
        <f t="shared" si="186"/>
        <v>unk</v>
      </c>
      <c r="L3926" s="1" t="str">
        <f t="shared" si="184"/>
        <v>unk</v>
      </c>
    </row>
    <row r="3927" spans="1:12" x14ac:dyDescent="0.2">
      <c r="A3927" s="5" t="s">
        <v>259</v>
      </c>
      <c r="B3927" s="5" t="s">
        <v>26</v>
      </c>
      <c r="D3927" s="5">
        <v>0</v>
      </c>
      <c r="F3927" s="5">
        <v>220</v>
      </c>
      <c r="G3927" s="5">
        <v>5</v>
      </c>
      <c r="H3927" s="5">
        <v>0</v>
      </c>
      <c r="J3927" s="8">
        <f t="shared" si="185"/>
        <v>1760</v>
      </c>
      <c r="K3927" s="4" t="str">
        <f t="shared" si="186"/>
        <v>unk</v>
      </c>
      <c r="L3927" s="1" t="str">
        <f t="shared" si="184"/>
        <v>unk</v>
      </c>
    </row>
    <row r="3928" spans="1:12" x14ac:dyDescent="0.2">
      <c r="A3928" s="5">
        <v>207</v>
      </c>
      <c r="B3928" s="5" t="s">
        <v>26</v>
      </c>
      <c r="D3928" s="5">
        <v>0</v>
      </c>
      <c r="E3928" s="5" t="s">
        <v>33</v>
      </c>
      <c r="F3928" s="5">
        <v>818</v>
      </c>
      <c r="G3928" s="5">
        <v>18</v>
      </c>
      <c r="H3928" s="5">
        <v>18</v>
      </c>
      <c r="J3928" s="8">
        <f t="shared" si="185"/>
        <v>6544</v>
      </c>
      <c r="K3928" s="4" t="str">
        <f t="shared" si="186"/>
        <v>unk</v>
      </c>
      <c r="L3928" s="1" t="str">
        <f t="shared" ref="L3928:L3991" si="187">IF(AND(COUNT(J3928)=1,COUNT(C3928)=1),IF(COUNT(J3928)=1,(IF(K3928&gt;120,6,IF(K3928&gt;50,5,IF(K3928&gt;24,4,IF(K3928&gt;10,3,IF(K3928&gt;4,2,IF(K3928&gt;1,1,0))))))),""),"unk")</f>
        <v>unk</v>
      </c>
    </row>
    <row r="3929" spans="1:12" x14ac:dyDescent="0.2">
      <c r="A3929" s="5" t="s">
        <v>68</v>
      </c>
      <c r="B3929" s="5" t="s">
        <v>26</v>
      </c>
      <c r="D3929" s="5">
        <v>0</v>
      </c>
      <c r="F3929" s="5">
        <v>126</v>
      </c>
      <c r="G3929" s="5">
        <v>2</v>
      </c>
      <c r="H3929" s="5">
        <v>0</v>
      </c>
      <c r="J3929" s="8">
        <f t="shared" si="185"/>
        <v>1008</v>
      </c>
      <c r="K3929" s="4" t="str">
        <f t="shared" si="186"/>
        <v>unk</v>
      </c>
      <c r="L3929" s="1" t="str">
        <f t="shared" si="187"/>
        <v>unk</v>
      </c>
    </row>
    <row r="3930" spans="1:12" x14ac:dyDescent="0.2">
      <c r="A3930" s="5">
        <v>208</v>
      </c>
      <c r="B3930" s="5" t="s">
        <v>26</v>
      </c>
      <c r="D3930" s="5">
        <v>0</v>
      </c>
      <c r="E3930" s="5" t="s">
        <v>33</v>
      </c>
      <c r="F3930" s="5">
        <v>752</v>
      </c>
      <c r="G3930" s="5">
        <v>17</v>
      </c>
      <c r="H3930" s="5">
        <v>17</v>
      </c>
      <c r="J3930" s="8">
        <f t="shared" si="185"/>
        <v>6016</v>
      </c>
      <c r="K3930" s="4" t="str">
        <f t="shared" si="186"/>
        <v>unk</v>
      </c>
      <c r="L3930" s="1" t="str">
        <f t="shared" si="187"/>
        <v>unk</v>
      </c>
    </row>
    <row r="3931" spans="1:12" x14ac:dyDescent="0.2">
      <c r="A3931" s="5" t="s">
        <v>70</v>
      </c>
      <c r="B3931" s="5" t="s">
        <v>26</v>
      </c>
      <c r="D3931" s="5">
        <v>0</v>
      </c>
      <c r="F3931" s="5">
        <v>113</v>
      </c>
      <c r="G3931" s="5">
        <v>2</v>
      </c>
      <c r="H3931" s="5">
        <v>0</v>
      </c>
      <c r="J3931" s="8">
        <f t="shared" si="185"/>
        <v>904</v>
      </c>
      <c r="K3931" s="4" t="str">
        <f t="shared" si="186"/>
        <v>unk</v>
      </c>
      <c r="L3931" s="1" t="str">
        <f t="shared" si="187"/>
        <v>unk</v>
      </c>
    </row>
    <row r="3932" spans="1:12" x14ac:dyDescent="0.2">
      <c r="A3932" s="5">
        <v>209</v>
      </c>
      <c r="B3932" s="5" t="s">
        <v>26</v>
      </c>
      <c r="D3932" s="5">
        <v>0</v>
      </c>
      <c r="E3932" s="5" t="s">
        <v>33</v>
      </c>
      <c r="F3932" s="5">
        <v>788</v>
      </c>
      <c r="G3932" s="5">
        <v>17</v>
      </c>
      <c r="H3932" s="5">
        <v>17</v>
      </c>
      <c r="J3932" s="8">
        <f t="shared" si="185"/>
        <v>6304</v>
      </c>
      <c r="K3932" s="4" t="str">
        <f t="shared" si="186"/>
        <v>unk</v>
      </c>
      <c r="L3932" s="1" t="str">
        <f t="shared" si="187"/>
        <v>unk</v>
      </c>
    </row>
    <row r="3933" spans="1:12" x14ac:dyDescent="0.2">
      <c r="A3933" s="5">
        <v>210</v>
      </c>
      <c r="B3933" s="5" t="s">
        <v>26</v>
      </c>
      <c r="C3933" s="5">
        <v>225</v>
      </c>
      <c r="D3933" s="5">
        <v>15</v>
      </c>
      <c r="E3933" s="5" t="s">
        <v>33</v>
      </c>
      <c r="F3933" s="5">
        <v>740</v>
      </c>
      <c r="G3933" s="5">
        <v>16</v>
      </c>
      <c r="H3933" s="5">
        <v>16</v>
      </c>
      <c r="J3933" s="8">
        <f t="shared" si="185"/>
        <v>5920</v>
      </c>
      <c r="K3933" s="4">
        <f t="shared" si="186"/>
        <v>2.2804054054054053</v>
      </c>
      <c r="L3933" s="1">
        <f t="shared" si="187"/>
        <v>1</v>
      </c>
    </row>
    <row r="3934" spans="1:12" x14ac:dyDescent="0.2">
      <c r="A3934" s="5">
        <v>300</v>
      </c>
      <c r="B3934" s="5" t="s">
        <v>26</v>
      </c>
      <c r="D3934" s="5">
        <v>0</v>
      </c>
      <c r="E3934" s="5" t="s">
        <v>33</v>
      </c>
      <c r="F3934" s="5">
        <v>858</v>
      </c>
      <c r="G3934" s="5">
        <v>19</v>
      </c>
      <c r="H3934" s="5">
        <v>19</v>
      </c>
      <c r="J3934" s="8">
        <f t="shared" si="185"/>
        <v>6864</v>
      </c>
      <c r="K3934" s="4" t="str">
        <f t="shared" si="186"/>
        <v>unk</v>
      </c>
      <c r="L3934" s="1" t="str">
        <f t="shared" si="187"/>
        <v>unk</v>
      </c>
    </row>
    <row r="3935" spans="1:12" x14ac:dyDescent="0.2">
      <c r="A3935" s="5">
        <v>301</v>
      </c>
      <c r="B3935" s="5" t="s">
        <v>26</v>
      </c>
      <c r="D3935" s="5">
        <v>0</v>
      </c>
      <c r="E3935" s="5" t="s">
        <v>33</v>
      </c>
      <c r="F3935" s="5">
        <v>491</v>
      </c>
      <c r="G3935" s="5">
        <v>11</v>
      </c>
      <c r="H3935" s="5">
        <v>11</v>
      </c>
      <c r="J3935" s="8">
        <f t="shared" si="185"/>
        <v>3928</v>
      </c>
      <c r="K3935" s="4" t="str">
        <f t="shared" si="186"/>
        <v>unk</v>
      </c>
      <c r="L3935" s="1" t="str">
        <f t="shared" si="187"/>
        <v>unk</v>
      </c>
    </row>
    <row r="3936" spans="1:12" x14ac:dyDescent="0.2">
      <c r="A3936" s="5">
        <v>302</v>
      </c>
      <c r="B3936" s="5" t="s">
        <v>26</v>
      </c>
      <c r="D3936" s="5">
        <v>0</v>
      </c>
      <c r="E3936" s="5" t="s">
        <v>33</v>
      </c>
      <c r="F3936" s="5">
        <v>765</v>
      </c>
      <c r="G3936" s="5">
        <v>17</v>
      </c>
      <c r="H3936" s="5">
        <v>17</v>
      </c>
      <c r="J3936" s="8">
        <f t="shared" si="185"/>
        <v>6120</v>
      </c>
      <c r="K3936" s="4" t="str">
        <f t="shared" si="186"/>
        <v>unk</v>
      </c>
      <c r="L3936" s="1" t="str">
        <f t="shared" si="187"/>
        <v>unk</v>
      </c>
    </row>
    <row r="3937" spans="1:12" x14ac:dyDescent="0.2">
      <c r="A3937" s="5">
        <v>303</v>
      </c>
      <c r="B3937" s="5" t="s">
        <v>26</v>
      </c>
      <c r="D3937" s="5">
        <v>0</v>
      </c>
      <c r="E3937" s="5" t="s">
        <v>33</v>
      </c>
      <c r="F3937" s="5">
        <v>667</v>
      </c>
      <c r="G3937" s="5">
        <v>15</v>
      </c>
      <c r="H3937" s="5">
        <v>15</v>
      </c>
      <c r="J3937" s="8">
        <f t="shared" si="185"/>
        <v>5336</v>
      </c>
      <c r="K3937" s="4" t="str">
        <f t="shared" si="186"/>
        <v>unk</v>
      </c>
      <c r="L3937" s="1" t="str">
        <f t="shared" si="187"/>
        <v>unk</v>
      </c>
    </row>
    <row r="3938" spans="1:12" x14ac:dyDescent="0.2">
      <c r="A3938" s="5">
        <v>304</v>
      </c>
      <c r="B3938" s="5" t="s">
        <v>26</v>
      </c>
      <c r="D3938" s="5">
        <v>0</v>
      </c>
      <c r="F3938" s="5">
        <v>505</v>
      </c>
      <c r="G3938" s="5">
        <v>11</v>
      </c>
      <c r="H3938" s="5">
        <v>0</v>
      </c>
      <c r="J3938" s="8">
        <f t="shared" si="185"/>
        <v>4040</v>
      </c>
      <c r="K3938" s="4" t="str">
        <f t="shared" si="186"/>
        <v>unk</v>
      </c>
      <c r="L3938" s="1" t="str">
        <f t="shared" si="187"/>
        <v>unk</v>
      </c>
    </row>
    <row r="3939" spans="1:12" x14ac:dyDescent="0.2">
      <c r="A3939" s="5">
        <v>305</v>
      </c>
      <c r="B3939" s="5" t="s">
        <v>26</v>
      </c>
      <c r="D3939" s="5">
        <v>0</v>
      </c>
      <c r="E3939" s="5" t="s">
        <v>33</v>
      </c>
      <c r="F3939" s="5">
        <v>626</v>
      </c>
      <c r="G3939" s="5">
        <v>14</v>
      </c>
      <c r="H3939" s="5">
        <v>14</v>
      </c>
      <c r="J3939" s="8">
        <f t="shared" si="185"/>
        <v>5008</v>
      </c>
      <c r="K3939" s="4" t="str">
        <f t="shared" si="186"/>
        <v>unk</v>
      </c>
      <c r="L3939" s="1" t="str">
        <f t="shared" si="187"/>
        <v>unk</v>
      </c>
    </row>
    <row r="3940" spans="1:12" x14ac:dyDescent="0.2">
      <c r="A3940" s="5">
        <v>306</v>
      </c>
      <c r="B3940" s="5" t="s">
        <v>26</v>
      </c>
      <c r="D3940" s="5">
        <v>0</v>
      </c>
      <c r="E3940" s="5" t="s">
        <v>33</v>
      </c>
      <c r="F3940" s="5">
        <v>769</v>
      </c>
      <c r="G3940" s="5">
        <v>17</v>
      </c>
      <c r="H3940" s="5">
        <v>17</v>
      </c>
      <c r="J3940" s="8">
        <f t="shared" si="185"/>
        <v>6152</v>
      </c>
      <c r="K3940" s="4" t="str">
        <f t="shared" si="186"/>
        <v>unk</v>
      </c>
      <c r="L3940" s="1" t="str">
        <f t="shared" si="187"/>
        <v>unk</v>
      </c>
    </row>
    <row r="3941" spans="1:12" x14ac:dyDescent="0.2">
      <c r="A3941" s="5">
        <v>307</v>
      </c>
      <c r="B3941" s="5" t="s">
        <v>26</v>
      </c>
      <c r="D3941" s="5">
        <v>0</v>
      </c>
      <c r="E3941" s="5" t="s">
        <v>33</v>
      </c>
      <c r="F3941" s="5">
        <v>1108</v>
      </c>
      <c r="G3941" s="5">
        <v>25</v>
      </c>
      <c r="H3941" s="5">
        <v>25</v>
      </c>
      <c r="J3941" s="8">
        <f t="shared" si="185"/>
        <v>8864</v>
      </c>
      <c r="K3941" s="4" t="str">
        <f t="shared" si="186"/>
        <v>unk</v>
      </c>
      <c r="L3941" s="1" t="str">
        <f t="shared" si="187"/>
        <v>unk</v>
      </c>
    </row>
    <row r="3942" spans="1:12" x14ac:dyDescent="0.2">
      <c r="A3942" s="5" t="s">
        <v>89</v>
      </c>
      <c r="B3942" s="5" t="s">
        <v>26</v>
      </c>
      <c r="D3942" s="5">
        <v>0</v>
      </c>
      <c r="F3942" s="5">
        <v>73</v>
      </c>
      <c r="G3942" s="5">
        <v>1</v>
      </c>
      <c r="H3942" s="5">
        <v>0</v>
      </c>
      <c r="J3942" s="8">
        <f t="shared" si="185"/>
        <v>584</v>
      </c>
      <c r="K3942" s="4" t="str">
        <f t="shared" si="186"/>
        <v>unk</v>
      </c>
      <c r="L3942" s="1" t="str">
        <f t="shared" si="187"/>
        <v>unk</v>
      </c>
    </row>
    <row r="3943" spans="1:12" x14ac:dyDescent="0.2">
      <c r="A3943" s="5" t="s">
        <v>901</v>
      </c>
      <c r="B3943" s="5" t="s">
        <v>26</v>
      </c>
      <c r="D3943" s="5">
        <v>0</v>
      </c>
      <c r="F3943" s="5">
        <v>127</v>
      </c>
      <c r="G3943" s="5">
        <v>2</v>
      </c>
      <c r="H3943" s="5">
        <v>0</v>
      </c>
      <c r="J3943" s="8">
        <f t="shared" si="185"/>
        <v>1016</v>
      </c>
      <c r="K3943" s="4" t="str">
        <f t="shared" si="186"/>
        <v>unk</v>
      </c>
      <c r="L3943" s="1" t="str">
        <f t="shared" si="187"/>
        <v>unk</v>
      </c>
    </row>
    <row r="3944" spans="1:12" x14ac:dyDescent="0.2">
      <c r="A3944" s="5">
        <v>309</v>
      </c>
      <c r="B3944" s="5" t="s">
        <v>26</v>
      </c>
      <c r="D3944" s="5">
        <v>0</v>
      </c>
      <c r="F3944" s="5">
        <v>488</v>
      </c>
      <c r="G3944" s="5">
        <v>11</v>
      </c>
      <c r="H3944" s="5">
        <v>0</v>
      </c>
      <c r="J3944" s="8">
        <f t="shared" si="185"/>
        <v>3904</v>
      </c>
      <c r="K3944" s="4" t="str">
        <f t="shared" si="186"/>
        <v>unk</v>
      </c>
      <c r="L3944" s="1" t="str">
        <f t="shared" si="187"/>
        <v>unk</v>
      </c>
    </row>
    <row r="3945" spans="1:12" x14ac:dyDescent="0.2">
      <c r="A3945" s="5" t="s">
        <v>1019</v>
      </c>
      <c r="B3945" s="5" t="s">
        <v>26</v>
      </c>
      <c r="D3945" s="5">
        <v>0</v>
      </c>
      <c r="F3945" s="5">
        <v>135</v>
      </c>
      <c r="G3945" s="5">
        <v>3</v>
      </c>
      <c r="H3945" s="5">
        <v>0</v>
      </c>
      <c r="J3945" s="8">
        <f t="shared" si="185"/>
        <v>1080</v>
      </c>
      <c r="K3945" s="4" t="str">
        <f t="shared" si="186"/>
        <v>unk</v>
      </c>
      <c r="L3945" s="1" t="str">
        <f t="shared" si="187"/>
        <v>unk</v>
      </c>
    </row>
    <row r="3946" spans="1:12" x14ac:dyDescent="0.2">
      <c r="A3946" s="5">
        <v>311</v>
      </c>
      <c r="B3946" s="5" t="s">
        <v>26</v>
      </c>
      <c r="D3946" s="5">
        <v>0</v>
      </c>
      <c r="E3946" s="5" t="s">
        <v>33</v>
      </c>
      <c r="F3946" s="5">
        <v>842</v>
      </c>
      <c r="G3946" s="5">
        <v>19</v>
      </c>
      <c r="H3946" s="5">
        <v>19</v>
      </c>
      <c r="J3946" s="8">
        <f t="shared" si="185"/>
        <v>6736</v>
      </c>
      <c r="K3946" s="4" t="str">
        <f t="shared" si="186"/>
        <v>unk</v>
      </c>
      <c r="L3946" s="1" t="str">
        <f t="shared" si="187"/>
        <v>unk</v>
      </c>
    </row>
    <row r="3947" spans="1:12" x14ac:dyDescent="0.2">
      <c r="A3947" s="5">
        <v>313</v>
      </c>
      <c r="B3947" s="5" t="s">
        <v>26</v>
      </c>
      <c r="D3947" s="5">
        <v>0</v>
      </c>
      <c r="E3947" s="5" t="s">
        <v>33</v>
      </c>
      <c r="F3947" s="5">
        <v>662</v>
      </c>
      <c r="G3947" s="5">
        <v>15</v>
      </c>
      <c r="H3947" s="5">
        <v>15</v>
      </c>
      <c r="J3947" s="8">
        <f t="shared" si="185"/>
        <v>5296</v>
      </c>
      <c r="K3947" s="4" t="str">
        <f t="shared" si="186"/>
        <v>unk</v>
      </c>
      <c r="L3947" s="1" t="str">
        <f t="shared" si="187"/>
        <v>unk</v>
      </c>
    </row>
    <row r="3948" spans="1:12" x14ac:dyDescent="0.2">
      <c r="A3948" s="5">
        <v>315</v>
      </c>
      <c r="B3948" s="5" t="s">
        <v>26</v>
      </c>
      <c r="D3948" s="5">
        <v>0</v>
      </c>
      <c r="E3948" s="5" t="s">
        <v>33</v>
      </c>
      <c r="F3948" s="5">
        <v>735</v>
      </c>
      <c r="G3948" s="5">
        <v>16</v>
      </c>
      <c r="H3948" s="5">
        <v>16</v>
      </c>
      <c r="J3948" s="8">
        <f t="shared" si="185"/>
        <v>5880</v>
      </c>
      <c r="K3948" s="4" t="str">
        <f t="shared" si="186"/>
        <v>unk</v>
      </c>
      <c r="L3948" s="1" t="str">
        <f t="shared" si="187"/>
        <v>unk</v>
      </c>
    </row>
    <row r="3949" spans="1:12" x14ac:dyDescent="0.2">
      <c r="A3949" s="5" t="s">
        <v>26</v>
      </c>
      <c r="B3949" s="5" t="s">
        <v>1245</v>
      </c>
      <c r="D3949" s="5">
        <v>0</v>
      </c>
      <c r="F3949" s="5">
        <v>141</v>
      </c>
      <c r="G3949" s="5">
        <v>3</v>
      </c>
      <c r="H3949" s="5">
        <v>0</v>
      </c>
      <c r="J3949" s="8">
        <f t="shared" si="185"/>
        <v>1128</v>
      </c>
      <c r="K3949" s="4" t="str">
        <f t="shared" si="186"/>
        <v>unk</v>
      </c>
      <c r="L3949" s="1" t="str">
        <f t="shared" si="187"/>
        <v>unk</v>
      </c>
    </row>
    <row r="3950" spans="1:12" x14ac:dyDescent="0.2">
      <c r="A3950" s="5" t="s">
        <v>26</v>
      </c>
      <c r="B3950" s="5" t="s">
        <v>1246</v>
      </c>
      <c r="D3950" s="5">
        <v>0</v>
      </c>
      <c r="F3950" s="5">
        <v>5423</v>
      </c>
      <c r="G3950" s="5">
        <v>123</v>
      </c>
      <c r="H3950" s="5">
        <v>0</v>
      </c>
      <c r="J3950" s="8">
        <f t="shared" si="185"/>
        <v>43384</v>
      </c>
      <c r="K3950" s="4" t="str">
        <f t="shared" si="186"/>
        <v>unk</v>
      </c>
      <c r="L3950" s="1" t="str">
        <f t="shared" si="187"/>
        <v>unk</v>
      </c>
    </row>
    <row r="3951" spans="1:12" x14ac:dyDescent="0.2">
      <c r="A3951" s="5" t="s">
        <v>26</v>
      </c>
      <c r="B3951" s="5" t="s">
        <v>1247</v>
      </c>
      <c r="D3951" s="5">
        <v>0</v>
      </c>
      <c r="F3951" s="5">
        <v>216</v>
      </c>
      <c r="G3951" s="5">
        <v>4</v>
      </c>
      <c r="H3951" s="5">
        <v>0</v>
      </c>
      <c r="J3951" s="8">
        <f t="shared" si="185"/>
        <v>1728</v>
      </c>
      <c r="K3951" s="4" t="str">
        <f t="shared" si="186"/>
        <v>unk</v>
      </c>
      <c r="L3951" s="1" t="str">
        <f t="shared" si="187"/>
        <v>unk</v>
      </c>
    </row>
    <row r="3952" spans="1:12" x14ac:dyDescent="0.2">
      <c r="A3952" s="5" t="s">
        <v>26</v>
      </c>
      <c r="B3952" s="5" t="s">
        <v>262</v>
      </c>
      <c r="D3952" s="5">
        <v>0</v>
      </c>
      <c r="F3952" s="5">
        <v>132</v>
      </c>
      <c r="G3952" s="5">
        <v>3</v>
      </c>
      <c r="H3952" s="5">
        <v>0</v>
      </c>
      <c r="J3952" s="8">
        <f t="shared" si="185"/>
        <v>1056</v>
      </c>
      <c r="K3952" s="4" t="str">
        <f t="shared" si="186"/>
        <v>unk</v>
      </c>
      <c r="L3952" s="1" t="str">
        <f t="shared" si="187"/>
        <v>unk</v>
      </c>
    </row>
    <row r="3953" spans="1:12" x14ac:dyDescent="0.2">
      <c r="A3953" s="5" t="s">
        <v>26</v>
      </c>
      <c r="B3953" s="5" t="s">
        <v>1248</v>
      </c>
      <c r="D3953" s="5">
        <v>0</v>
      </c>
      <c r="F3953" s="5">
        <v>118</v>
      </c>
      <c r="G3953" s="5">
        <v>2</v>
      </c>
      <c r="H3953" s="5">
        <v>0</v>
      </c>
      <c r="J3953" s="8">
        <f t="shared" si="185"/>
        <v>944</v>
      </c>
      <c r="K3953" s="4" t="str">
        <f t="shared" si="186"/>
        <v>unk</v>
      </c>
      <c r="L3953" s="1" t="str">
        <f t="shared" si="187"/>
        <v>unk</v>
      </c>
    </row>
    <row r="3954" spans="1:12" x14ac:dyDescent="0.2">
      <c r="A3954" s="5" t="s">
        <v>26</v>
      </c>
      <c r="B3954" s="5" t="s">
        <v>1249</v>
      </c>
      <c r="D3954" s="5">
        <v>0</v>
      </c>
      <c r="F3954" s="5">
        <v>83</v>
      </c>
      <c r="G3954" s="5">
        <v>1</v>
      </c>
      <c r="H3954" s="5">
        <v>0</v>
      </c>
      <c r="J3954" s="8">
        <f t="shared" si="185"/>
        <v>664</v>
      </c>
      <c r="K3954" s="4" t="str">
        <f t="shared" si="186"/>
        <v>unk</v>
      </c>
      <c r="L3954" s="1" t="str">
        <f t="shared" si="187"/>
        <v>unk</v>
      </c>
    </row>
    <row r="3955" spans="1:12" x14ac:dyDescent="0.2">
      <c r="A3955" s="5" t="s">
        <v>26</v>
      </c>
      <c r="B3955" s="5" t="s">
        <v>1250</v>
      </c>
      <c r="D3955" s="5">
        <v>0</v>
      </c>
      <c r="F3955" s="5">
        <v>56</v>
      </c>
      <c r="G3955" s="5">
        <v>1</v>
      </c>
      <c r="H3955" s="5">
        <v>0</v>
      </c>
      <c r="J3955" s="8">
        <f t="shared" si="185"/>
        <v>448</v>
      </c>
      <c r="K3955" s="4" t="str">
        <f t="shared" si="186"/>
        <v>unk</v>
      </c>
      <c r="L3955" s="1" t="str">
        <f t="shared" si="187"/>
        <v>unk</v>
      </c>
    </row>
    <row r="3956" spans="1:12" x14ac:dyDescent="0.2">
      <c r="A3956" s="5" t="s">
        <v>26</v>
      </c>
      <c r="B3956" s="5" t="s">
        <v>437</v>
      </c>
      <c r="D3956" s="5">
        <v>0</v>
      </c>
      <c r="F3956" s="5">
        <v>4006</v>
      </c>
      <c r="G3956" s="5">
        <v>91</v>
      </c>
      <c r="H3956" s="5">
        <v>0</v>
      </c>
      <c r="J3956" s="8">
        <f t="shared" si="185"/>
        <v>32048</v>
      </c>
      <c r="K3956" s="4" t="str">
        <f t="shared" si="186"/>
        <v>unk</v>
      </c>
      <c r="L3956" s="1" t="str">
        <f t="shared" si="187"/>
        <v>unk</v>
      </c>
    </row>
    <row r="3957" spans="1:12" x14ac:dyDescent="0.2">
      <c r="A3957" s="5" t="s">
        <v>26</v>
      </c>
      <c r="B3957" s="5" t="s">
        <v>210</v>
      </c>
      <c r="D3957" s="5">
        <v>0</v>
      </c>
      <c r="F3957" s="5">
        <v>954</v>
      </c>
      <c r="G3957" s="5">
        <v>21</v>
      </c>
      <c r="H3957" s="5">
        <v>0</v>
      </c>
      <c r="J3957" s="8">
        <f t="shared" si="185"/>
        <v>7632</v>
      </c>
      <c r="K3957" s="4" t="str">
        <f t="shared" si="186"/>
        <v>unk</v>
      </c>
      <c r="L3957" s="1" t="str">
        <f t="shared" si="187"/>
        <v>unk</v>
      </c>
    </row>
    <row r="3958" spans="1:12" x14ac:dyDescent="0.2">
      <c r="A3958" s="5" t="s">
        <v>26</v>
      </c>
      <c r="B3958" s="5" t="s">
        <v>46</v>
      </c>
      <c r="D3958" s="5">
        <v>0</v>
      </c>
      <c r="F3958" s="5">
        <v>505</v>
      </c>
      <c r="G3958" s="5">
        <v>11</v>
      </c>
      <c r="H3958" s="5">
        <v>0</v>
      </c>
      <c r="J3958" s="8">
        <f t="shared" si="185"/>
        <v>4040</v>
      </c>
      <c r="K3958" s="4" t="str">
        <f t="shared" si="186"/>
        <v>unk</v>
      </c>
      <c r="L3958" s="1" t="str">
        <f t="shared" si="187"/>
        <v>unk</v>
      </c>
    </row>
    <row r="3959" spans="1:12" x14ac:dyDescent="0.2">
      <c r="A3959" s="5" t="s">
        <v>26</v>
      </c>
      <c r="B3959" s="5" t="s">
        <v>1251</v>
      </c>
      <c r="D3959" s="5">
        <v>0</v>
      </c>
      <c r="E3959" s="5" t="s">
        <v>33</v>
      </c>
      <c r="F3959" s="5">
        <v>2669</v>
      </c>
      <c r="G3959" s="5">
        <v>60</v>
      </c>
      <c r="H3959" s="5">
        <v>60</v>
      </c>
      <c r="J3959" s="8">
        <f t="shared" si="185"/>
        <v>21352</v>
      </c>
      <c r="K3959" s="4" t="str">
        <f t="shared" si="186"/>
        <v>unk</v>
      </c>
      <c r="L3959" s="1" t="str">
        <f t="shared" si="187"/>
        <v>unk</v>
      </c>
    </row>
    <row r="3960" spans="1:12" x14ac:dyDescent="0.2">
      <c r="A3960" s="5" t="s">
        <v>26</v>
      </c>
      <c r="B3960" s="5" t="s">
        <v>268</v>
      </c>
      <c r="D3960" s="5">
        <v>0</v>
      </c>
      <c r="F3960" s="5">
        <v>191</v>
      </c>
      <c r="G3960" s="5">
        <v>4</v>
      </c>
      <c r="H3960" s="5">
        <v>0</v>
      </c>
      <c r="J3960" s="8">
        <f t="shared" si="185"/>
        <v>1528</v>
      </c>
      <c r="K3960" s="4" t="str">
        <f t="shared" si="186"/>
        <v>unk</v>
      </c>
      <c r="L3960" s="1" t="str">
        <f t="shared" si="187"/>
        <v>unk</v>
      </c>
    </row>
    <row r="3961" spans="1:12" x14ac:dyDescent="0.2">
      <c r="A3961" s="5" t="s">
        <v>26</v>
      </c>
      <c r="B3961" s="5" t="s">
        <v>1252</v>
      </c>
      <c r="D3961" s="5">
        <v>0</v>
      </c>
      <c r="F3961" s="5">
        <v>159</v>
      </c>
      <c r="G3961" s="5">
        <v>3</v>
      </c>
      <c r="H3961" s="5">
        <v>0</v>
      </c>
      <c r="J3961" s="8">
        <f t="shared" si="185"/>
        <v>1272</v>
      </c>
      <c r="K3961" s="4" t="str">
        <f t="shared" si="186"/>
        <v>unk</v>
      </c>
      <c r="L3961" s="1" t="str">
        <f t="shared" si="187"/>
        <v>unk</v>
      </c>
    </row>
    <row r="3962" spans="1:12" x14ac:dyDescent="0.2">
      <c r="A3962" s="5" t="s">
        <v>26</v>
      </c>
      <c r="B3962" s="5" t="s">
        <v>76</v>
      </c>
      <c r="D3962" s="5">
        <v>0</v>
      </c>
      <c r="F3962" s="5">
        <v>351</v>
      </c>
      <c r="G3962" s="5">
        <v>7</v>
      </c>
      <c r="H3962" s="5">
        <v>0</v>
      </c>
      <c r="J3962" s="8">
        <f t="shared" si="185"/>
        <v>2808</v>
      </c>
      <c r="K3962" s="4" t="str">
        <f t="shared" si="186"/>
        <v>unk</v>
      </c>
      <c r="L3962" s="1" t="str">
        <f t="shared" si="187"/>
        <v>unk</v>
      </c>
    </row>
    <row r="3963" spans="1:12" x14ac:dyDescent="0.2">
      <c r="A3963" s="5" t="s">
        <v>26</v>
      </c>
      <c r="B3963" s="5" t="s">
        <v>1253</v>
      </c>
      <c r="D3963" s="5">
        <v>0</v>
      </c>
      <c r="F3963" s="5">
        <v>66</v>
      </c>
      <c r="G3963" s="5">
        <v>1</v>
      </c>
      <c r="H3963" s="5">
        <v>0</v>
      </c>
      <c r="J3963" s="8">
        <f t="shared" si="185"/>
        <v>528</v>
      </c>
      <c r="K3963" s="4" t="str">
        <f t="shared" si="186"/>
        <v>unk</v>
      </c>
      <c r="L3963" s="1" t="str">
        <f t="shared" si="187"/>
        <v>unk</v>
      </c>
    </row>
    <row r="3964" spans="1:12" x14ac:dyDescent="0.2">
      <c r="A3964" s="5" t="s">
        <v>26</v>
      </c>
      <c r="B3964" s="5" t="s">
        <v>162</v>
      </c>
      <c r="D3964" s="5">
        <v>0</v>
      </c>
      <c r="F3964" s="5">
        <v>107</v>
      </c>
      <c r="G3964" s="5">
        <v>2</v>
      </c>
      <c r="H3964" s="5">
        <v>0</v>
      </c>
      <c r="J3964" s="8">
        <f t="shared" si="185"/>
        <v>856</v>
      </c>
      <c r="K3964" s="4" t="str">
        <f t="shared" si="186"/>
        <v>unk</v>
      </c>
      <c r="L3964" s="1" t="str">
        <f t="shared" si="187"/>
        <v>unk</v>
      </c>
    </row>
    <row r="3965" spans="1:12" x14ac:dyDescent="0.2">
      <c r="A3965" s="5" t="s">
        <v>26</v>
      </c>
      <c r="B3965" s="5" t="s">
        <v>1254</v>
      </c>
      <c r="D3965" s="5">
        <v>0</v>
      </c>
      <c r="F3965" s="5">
        <v>99</v>
      </c>
      <c r="G3965" s="5">
        <v>2</v>
      </c>
      <c r="H3965" s="5">
        <v>0</v>
      </c>
      <c r="J3965" s="8">
        <f t="shared" si="185"/>
        <v>792</v>
      </c>
      <c r="K3965" s="4" t="str">
        <f t="shared" si="186"/>
        <v>unk</v>
      </c>
      <c r="L3965" s="1" t="str">
        <f t="shared" si="187"/>
        <v>unk</v>
      </c>
    </row>
    <row r="3966" spans="1:12" x14ac:dyDescent="0.2">
      <c r="A3966" s="5" t="s">
        <v>26</v>
      </c>
      <c r="B3966" s="5" t="s">
        <v>1255</v>
      </c>
      <c r="D3966" s="5">
        <v>0</v>
      </c>
      <c r="F3966" s="5">
        <v>126</v>
      </c>
      <c r="G3966" s="5">
        <v>2</v>
      </c>
      <c r="H3966" s="5">
        <v>0</v>
      </c>
      <c r="J3966" s="8">
        <f t="shared" si="185"/>
        <v>1008</v>
      </c>
      <c r="K3966" s="4" t="str">
        <f t="shared" si="186"/>
        <v>unk</v>
      </c>
      <c r="L3966" s="1" t="str">
        <f t="shared" si="187"/>
        <v>unk</v>
      </c>
    </row>
    <row r="3967" spans="1:12" x14ac:dyDescent="0.2">
      <c r="A3967" s="5" t="s">
        <v>26</v>
      </c>
      <c r="B3967" s="5" t="s">
        <v>88</v>
      </c>
      <c r="D3967" s="5">
        <v>0</v>
      </c>
      <c r="F3967" s="5">
        <v>226</v>
      </c>
      <c r="G3967" s="5">
        <v>5</v>
      </c>
      <c r="H3967" s="5">
        <v>0</v>
      </c>
      <c r="J3967" s="8">
        <f t="shared" si="185"/>
        <v>1808</v>
      </c>
      <c r="K3967" s="4" t="str">
        <f t="shared" si="186"/>
        <v>unk</v>
      </c>
      <c r="L3967" s="1" t="str">
        <f t="shared" si="187"/>
        <v>unk</v>
      </c>
    </row>
    <row r="3968" spans="1:12" x14ac:dyDescent="0.2">
      <c r="A3968" s="5" t="s">
        <v>26</v>
      </c>
      <c r="B3968" s="5" t="s">
        <v>1256</v>
      </c>
      <c r="C3968" s="5">
        <v>0</v>
      </c>
      <c r="D3968" s="5">
        <v>0</v>
      </c>
      <c r="F3968" s="5">
        <v>2677</v>
      </c>
      <c r="G3968" s="5">
        <v>60</v>
      </c>
      <c r="H3968" s="5">
        <v>0</v>
      </c>
      <c r="J3968" s="8">
        <f t="shared" si="185"/>
        <v>21416</v>
      </c>
      <c r="K3968" s="4">
        <f t="shared" si="186"/>
        <v>0</v>
      </c>
      <c r="L3968" s="1">
        <f t="shared" si="187"/>
        <v>0</v>
      </c>
    </row>
    <row r="3969" spans="1:12" x14ac:dyDescent="0.2">
      <c r="A3969" s="5" t="s">
        <v>26</v>
      </c>
      <c r="B3969" s="5" t="s">
        <v>1257</v>
      </c>
      <c r="C3969" s="5">
        <v>34</v>
      </c>
      <c r="D3969" s="5">
        <v>2</v>
      </c>
      <c r="F3969" s="5">
        <v>40</v>
      </c>
      <c r="G3969" s="5">
        <v>0</v>
      </c>
      <c r="H3969" s="5">
        <v>0</v>
      </c>
      <c r="J3969" s="8">
        <f t="shared" si="185"/>
        <v>320</v>
      </c>
      <c r="K3969" s="4">
        <f t="shared" si="186"/>
        <v>6.375</v>
      </c>
      <c r="L3969" s="1">
        <f t="shared" si="187"/>
        <v>2</v>
      </c>
    </row>
    <row r="3970" spans="1:12" x14ac:dyDescent="0.2">
      <c r="A3970" s="5" t="s">
        <v>26</v>
      </c>
      <c r="B3970" s="5" t="s">
        <v>1258</v>
      </c>
      <c r="D3970" s="5">
        <v>0</v>
      </c>
      <c r="F3970" s="5">
        <v>4452</v>
      </c>
      <c r="G3970" s="5">
        <v>101</v>
      </c>
      <c r="H3970" s="5">
        <v>0</v>
      </c>
      <c r="J3970" s="8">
        <f t="shared" si="185"/>
        <v>35616</v>
      </c>
      <c r="K3970" s="4" t="str">
        <f t="shared" si="186"/>
        <v>unk</v>
      </c>
      <c r="L3970" s="1" t="str">
        <f t="shared" si="187"/>
        <v>unk</v>
      </c>
    </row>
    <row r="3971" spans="1:12" x14ac:dyDescent="0.2">
      <c r="A3971" s="5" t="s">
        <v>26</v>
      </c>
      <c r="B3971" s="5" t="s">
        <v>1259</v>
      </c>
      <c r="C3971" s="5">
        <v>75</v>
      </c>
      <c r="D3971" s="5">
        <v>5</v>
      </c>
      <c r="F3971" s="5">
        <v>55</v>
      </c>
      <c r="G3971" s="5">
        <v>1</v>
      </c>
      <c r="H3971" s="5">
        <v>1</v>
      </c>
      <c r="J3971" s="8">
        <f t="shared" si="185"/>
        <v>440</v>
      </c>
      <c r="K3971" s="4">
        <f t="shared" si="186"/>
        <v>10.227272727272727</v>
      </c>
      <c r="L3971" s="1">
        <f t="shared" si="187"/>
        <v>3</v>
      </c>
    </row>
    <row r="3972" spans="1:12" x14ac:dyDescent="0.2">
      <c r="J3972" s="8" t="str">
        <f t="shared" si="185"/>
        <v/>
      </c>
      <c r="K3972" s="4" t="str">
        <f t="shared" si="186"/>
        <v>unk</v>
      </c>
      <c r="L3972" s="1" t="str">
        <f t="shared" si="187"/>
        <v>unk</v>
      </c>
    </row>
    <row r="3973" spans="1:12" x14ac:dyDescent="0.2">
      <c r="A3973" s="5" t="s">
        <v>0</v>
      </c>
      <c r="B3973" s="6">
        <v>44250</v>
      </c>
      <c r="J3973" s="8" t="str">
        <f t="shared" si="185"/>
        <v/>
      </c>
      <c r="K3973" s="4" t="str">
        <f t="shared" si="186"/>
        <v>unk</v>
      </c>
      <c r="L3973" s="1" t="str">
        <f t="shared" si="187"/>
        <v>unk</v>
      </c>
    </row>
    <row r="3974" spans="1:12" x14ac:dyDescent="0.2">
      <c r="A3974" s="5" t="s">
        <v>2</v>
      </c>
      <c r="B3974" s="5" t="s">
        <v>1260</v>
      </c>
      <c r="C3974" s="5" t="s">
        <v>377</v>
      </c>
      <c r="J3974" s="8" t="str">
        <f t="shared" si="185"/>
        <v/>
      </c>
      <c r="K3974" s="4" t="str">
        <f t="shared" si="186"/>
        <v>unk</v>
      </c>
      <c r="L3974" s="1" t="str">
        <f t="shared" si="187"/>
        <v>unk</v>
      </c>
    </row>
    <row r="3975" spans="1:12" x14ac:dyDescent="0.2">
      <c r="A3975" s="5" t="s">
        <v>6</v>
      </c>
      <c r="B3975" s="5" t="s">
        <v>86</v>
      </c>
      <c r="J3975" s="8" t="str">
        <f t="shared" si="185"/>
        <v/>
      </c>
      <c r="K3975" s="4" t="str">
        <f t="shared" si="186"/>
        <v>unk</v>
      </c>
      <c r="L3975" s="1" t="str">
        <f t="shared" si="187"/>
        <v>unk</v>
      </c>
    </row>
    <row r="3976" spans="1:12" x14ac:dyDescent="0.2">
      <c r="A3976" s="5" t="s">
        <v>11</v>
      </c>
      <c r="J3976" s="8" t="str">
        <f t="shared" si="185"/>
        <v/>
      </c>
      <c r="K3976" s="4" t="str">
        <f t="shared" si="186"/>
        <v>unk</v>
      </c>
      <c r="L3976" s="1" t="str">
        <f t="shared" si="187"/>
        <v>unk</v>
      </c>
    </row>
    <row r="3977" spans="1:12" x14ac:dyDescent="0.2">
      <c r="A3977" s="5" t="s">
        <v>13</v>
      </c>
      <c r="B3977" s="5" t="s">
        <v>14</v>
      </c>
      <c r="C3977" s="5" t="s">
        <v>15</v>
      </c>
      <c r="D3977" s="5" t="s">
        <v>16</v>
      </c>
      <c r="E3977" s="5" t="s">
        <v>17</v>
      </c>
      <c r="F3977" s="5" t="s">
        <v>18</v>
      </c>
      <c r="G3977" s="5" t="s">
        <v>19</v>
      </c>
      <c r="H3977" s="5" t="s">
        <v>20</v>
      </c>
      <c r="I3977" s="5" t="s">
        <v>21</v>
      </c>
      <c r="J3977" s="8" t="str">
        <f t="shared" si="185"/>
        <v/>
      </c>
      <c r="K3977" s="4" t="str">
        <f t="shared" si="186"/>
        <v>unk</v>
      </c>
      <c r="L3977" s="1" t="str">
        <f t="shared" si="187"/>
        <v>unk</v>
      </c>
    </row>
    <row r="3978" spans="1:12" x14ac:dyDescent="0.2">
      <c r="J3978" s="8" t="str">
        <f t="shared" si="185"/>
        <v/>
      </c>
      <c r="K3978" s="4" t="str">
        <f t="shared" si="186"/>
        <v>unk</v>
      </c>
      <c r="L3978" s="1" t="str">
        <f t="shared" si="187"/>
        <v>unk</v>
      </c>
    </row>
    <row r="3979" spans="1:12" x14ac:dyDescent="0.2">
      <c r="A3979" s="5" t="s">
        <v>0</v>
      </c>
      <c r="B3979" s="6">
        <v>44279</v>
      </c>
      <c r="J3979" s="8" t="str">
        <f t="shared" si="185"/>
        <v/>
      </c>
      <c r="K3979" s="4" t="str">
        <f t="shared" si="186"/>
        <v>unk</v>
      </c>
      <c r="L3979" s="1" t="str">
        <f t="shared" si="187"/>
        <v>unk</v>
      </c>
    </row>
    <row r="3980" spans="1:12" x14ac:dyDescent="0.2">
      <c r="A3980" s="5" t="s">
        <v>2</v>
      </c>
      <c r="B3980" s="5" t="s">
        <v>1261</v>
      </c>
      <c r="C3980" s="5" t="s">
        <v>270</v>
      </c>
      <c r="J3980" s="8" t="str">
        <f t="shared" si="185"/>
        <v/>
      </c>
      <c r="K3980" s="4" t="str">
        <f t="shared" si="186"/>
        <v>unk</v>
      </c>
      <c r="L3980" s="1" t="str">
        <f t="shared" si="187"/>
        <v>unk</v>
      </c>
    </row>
    <row r="3981" spans="1:12" x14ac:dyDescent="0.2">
      <c r="A3981" s="5" t="s">
        <v>6</v>
      </c>
      <c r="B3981" s="5" t="s">
        <v>8</v>
      </c>
      <c r="D3981" s="5" t="s">
        <v>264</v>
      </c>
      <c r="J3981" s="8" t="str">
        <f t="shared" ref="J3981:J4044" si="188">IF(COUNT(F3981)=1,F3981*8,"")</f>
        <v/>
      </c>
      <c r="K3981" s="4" t="str">
        <f t="shared" ref="K3981:K4044" si="189">IF( AND(COUNT(J3981)=1,COUNT(C3981)=1), ABS((C3981*60/J3981)), "unk" )</f>
        <v>unk</v>
      </c>
      <c r="L3981" s="1" t="str">
        <f t="shared" si="187"/>
        <v>unk</v>
      </c>
    </row>
    <row r="3982" spans="1:12" x14ac:dyDescent="0.2">
      <c r="A3982" s="5" t="s">
        <v>2</v>
      </c>
      <c r="B3982" s="5" t="s">
        <v>1262</v>
      </c>
      <c r="J3982" s="8" t="str">
        <f t="shared" si="188"/>
        <v/>
      </c>
      <c r="K3982" s="4" t="str">
        <f t="shared" si="189"/>
        <v>unk</v>
      </c>
      <c r="L3982" s="1" t="str">
        <f t="shared" si="187"/>
        <v>unk</v>
      </c>
    </row>
    <row r="3983" spans="1:12" x14ac:dyDescent="0.2">
      <c r="A3983" s="5" t="s">
        <v>6</v>
      </c>
      <c r="B3983" s="5" t="s">
        <v>7</v>
      </c>
      <c r="J3983" s="8" t="str">
        <f t="shared" si="188"/>
        <v/>
      </c>
      <c r="K3983" s="4" t="str">
        <f t="shared" si="189"/>
        <v>unk</v>
      </c>
      <c r="L3983" s="1" t="str">
        <f t="shared" si="187"/>
        <v>unk</v>
      </c>
    </row>
    <row r="3984" spans="1:12" x14ac:dyDescent="0.2">
      <c r="A3984" s="5" t="s">
        <v>11</v>
      </c>
      <c r="J3984" s="8" t="str">
        <f t="shared" si="188"/>
        <v/>
      </c>
      <c r="K3984" s="4" t="str">
        <f t="shared" si="189"/>
        <v>unk</v>
      </c>
      <c r="L3984" s="1" t="str">
        <f t="shared" si="187"/>
        <v>unk</v>
      </c>
    </row>
    <row r="3985" spans="1:12" x14ac:dyDescent="0.2">
      <c r="A3985" s="5" t="s">
        <v>13</v>
      </c>
      <c r="B3985" s="5" t="s">
        <v>14</v>
      </c>
      <c r="C3985" s="5" t="s">
        <v>15</v>
      </c>
      <c r="D3985" s="5" t="s">
        <v>16</v>
      </c>
      <c r="E3985" s="5" t="s">
        <v>17</v>
      </c>
      <c r="F3985" s="5" t="s">
        <v>18</v>
      </c>
      <c r="G3985" s="5" t="s">
        <v>19</v>
      </c>
      <c r="H3985" s="5" t="s">
        <v>20</v>
      </c>
      <c r="I3985" s="5" t="s">
        <v>21</v>
      </c>
      <c r="J3985" s="8" t="str">
        <f t="shared" si="188"/>
        <v/>
      </c>
      <c r="K3985" s="4" t="str">
        <f t="shared" si="189"/>
        <v>unk</v>
      </c>
      <c r="L3985" s="1" t="str">
        <f t="shared" si="187"/>
        <v>unk</v>
      </c>
    </row>
    <row r="3986" spans="1:12" x14ac:dyDescent="0.2">
      <c r="A3986" s="5" t="s">
        <v>1263</v>
      </c>
      <c r="J3986" s="8" t="str">
        <f t="shared" si="188"/>
        <v/>
      </c>
      <c r="K3986" s="4" t="str">
        <f t="shared" si="189"/>
        <v>unk</v>
      </c>
      <c r="L3986" s="1" t="str">
        <f t="shared" si="187"/>
        <v>unk</v>
      </c>
    </row>
    <row r="3987" spans="1:12" x14ac:dyDescent="0.2">
      <c r="A3987" s="5">
        <v>101</v>
      </c>
      <c r="B3987" s="5" t="s">
        <v>32</v>
      </c>
      <c r="C3987" s="5">
        <v>535</v>
      </c>
      <c r="D3987" s="5">
        <v>35</v>
      </c>
      <c r="F3987" s="5">
        <v>1056</v>
      </c>
      <c r="G3987" s="5">
        <v>24</v>
      </c>
      <c r="H3987" s="5">
        <v>24</v>
      </c>
      <c r="I3987" s="5" t="s">
        <v>39</v>
      </c>
      <c r="J3987" s="8">
        <f t="shared" si="188"/>
        <v>8448</v>
      </c>
      <c r="K3987" s="4">
        <f t="shared" si="189"/>
        <v>3.7997159090909092</v>
      </c>
      <c r="L3987" s="1">
        <f t="shared" si="187"/>
        <v>1</v>
      </c>
    </row>
    <row r="3988" spans="1:12" x14ac:dyDescent="0.2">
      <c r="A3988" s="5">
        <v>102</v>
      </c>
      <c r="B3988" s="5" t="s">
        <v>32</v>
      </c>
      <c r="C3988" s="5">
        <v>458</v>
      </c>
      <c r="D3988" s="5">
        <v>30</v>
      </c>
      <c r="F3988" s="5">
        <v>1056</v>
      </c>
      <c r="G3988" s="5">
        <v>24</v>
      </c>
      <c r="H3988" s="5">
        <v>24</v>
      </c>
      <c r="I3988" s="5" t="s">
        <v>39</v>
      </c>
      <c r="J3988" s="8">
        <f t="shared" si="188"/>
        <v>8448</v>
      </c>
      <c r="K3988" s="4">
        <f t="shared" si="189"/>
        <v>3.2528409090909092</v>
      </c>
      <c r="L3988" s="1">
        <f t="shared" si="187"/>
        <v>1</v>
      </c>
    </row>
    <row r="3989" spans="1:12" x14ac:dyDescent="0.2">
      <c r="A3989" s="5">
        <v>103</v>
      </c>
      <c r="B3989" s="5" t="s">
        <v>32</v>
      </c>
      <c r="C3989" s="5">
        <v>621</v>
      </c>
      <c r="D3989" s="5">
        <v>41</v>
      </c>
      <c r="F3989" s="5">
        <v>1056</v>
      </c>
      <c r="G3989" s="5">
        <v>24</v>
      </c>
      <c r="H3989" s="5">
        <v>24</v>
      </c>
      <c r="I3989" s="5" t="s">
        <v>39</v>
      </c>
      <c r="J3989" s="8">
        <f t="shared" si="188"/>
        <v>8448</v>
      </c>
      <c r="K3989" s="4">
        <f t="shared" si="189"/>
        <v>4.4105113636363633</v>
      </c>
      <c r="L3989" s="1">
        <f t="shared" si="187"/>
        <v>2</v>
      </c>
    </row>
    <row r="3990" spans="1:12" x14ac:dyDescent="0.2">
      <c r="A3990" s="5">
        <v>104</v>
      </c>
      <c r="B3990" s="5" t="s">
        <v>32</v>
      </c>
      <c r="C3990" s="5">
        <v>595</v>
      </c>
      <c r="D3990" s="5">
        <v>39</v>
      </c>
      <c r="F3990" s="5">
        <v>870</v>
      </c>
      <c r="G3990" s="5">
        <v>19</v>
      </c>
      <c r="H3990" s="5">
        <v>19</v>
      </c>
      <c r="I3990" s="5" t="s">
        <v>39</v>
      </c>
      <c r="J3990" s="8">
        <f t="shared" si="188"/>
        <v>6960</v>
      </c>
      <c r="K3990" s="4">
        <f t="shared" si="189"/>
        <v>5.1293103448275863</v>
      </c>
      <c r="L3990" s="1">
        <f t="shared" si="187"/>
        <v>2</v>
      </c>
    </row>
    <row r="3991" spans="1:12" x14ac:dyDescent="0.2">
      <c r="A3991" s="5">
        <v>105</v>
      </c>
      <c r="B3991" s="5" t="s">
        <v>32</v>
      </c>
      <c r="C3991" s="5">
        <v>554</v>
      </c>
      <c r="D3991" s="5">
        <v>36</v>
      </c>
      <c r="F3991" s="5">
        <v>870</v>
      </c>
      <c r="G3991" s="5">
        <v>19</v>
      </c>
      <c r="H3991" s="5">
        <v>19</v>
      </c>
      <c r="I3991" s="5" t="s">
        <v>39</v>
      </c>
      <c r="J3991" s="8">
        <f t="shared" si="188"/>
        <v>6960</v>
      </c>
      <c r="K3991" s="4">
        <f t="shared" si="189"/>
        <v>4.7758620689655169</v>
      </c>
      <c r="L3991" s="1">
        <f t="shared" si="187"/>
        <v>2</v>
      </c>
    </row>
    <row r="3992" spans="1:12" x14ac:dyDescent="0.2">
      <c r="A3992" s="5">
        <v>106</v>
      </c>
      <c r="B3992" s="5" t="s">
        <v>32</v>
      </c>
      <c r="C3992" s="8">
        <v>1227</v>
      </c>
      <c r="D3992" s="5">
        <v>81</v>
      </c>
      <c r="F3992" s="5">
        <v>870</v>
      </c>
      <c r="G3992" s="5">
        <v>19</v>
      </c>
      <c r="H3992" s="5">
        <v>19</v>
      </c>
      <c r="I3992" s="5" t="s">
        <v>39</v>
      </c>
      <c r="J3992" s="8">
        <f t="shared" si="188"/>
        <v>6960</v>
      </c>
      <c r="K3992" s="4">
        <f t="shared" si="189"/>
        <v>10.577586206896552</v>
      </c>
      <c r="L3992" s="1">
        <f t="shared" ref="L3992:L4055" si="190">IF(AND(COUNT(J3992)=1,COUNT(C3992)=1),IF(COUNT(J3992)=1,(IF(K3992&gt;120,6,IF(K3992&gt;50,5,IF(K3992&gt;24,4,IF(K3992&gt;10,3,IF(K3992&gt;4,2,IF(K3992&gt;1,1,0))))))),""),"unk")</f>
        <v>3</v>
      </c>
    </row>
    <row r="3993" spans="1:12" x14ac:dyDescent="0.2">
      <c r="A3993" s="5">
        <v>107</v>
      </c>
      <c r="B3993" s="5" t="s">
        <v>32</v>
      </c>
      <c r="C3993" s="5">
        <v>980</v>
      </c>
      <c r="D3993" s="5">
        <v>65</v>
      </c>
      <c r="F3993" s="5">
        <v>870</v>
      </c>
      <c r="G3993" s="5">
        <v>19</v>
      </c>
      <c r="H3993" s="5">
        <v>19</v>
      </c>
      <c r="I3993" s="5" t="s">
        <v>39</v>
      </c>
      <c r="J3993" s="8">
        <f t="shared" si="188"/>
        <v>6960</v>
      </c>
      <c r="K3993" s="4">
        <f t="shared" si="189"/>
        <v>8.4482758620689662</v>
      </c>
      <c r="L3993" s="1">
        <f t="shared" si="190"/>
        <v>2</v>
      </c>
    </row>
    <row r="3994" spans="1:12" x14ac:dyDescent="0.2">
      <c r="A3994" s="5">
        <v>108</v>
      </c>
      <c r="B3994" s="5" t="s">
        <v>32</v>
      </c>
      <c r="C3994" s="5">
        <v>817</v>
      </c>
      <c r="D3994" s="5">
        <v>54</v>
      </c>
      <c r="F3994" s="5">
        <v>899</v>
      </c>
      <c r="G3994" s="5">
        <v>20</v>
      </c>
      <c r="H3994" s="5">
        <v>20</v>
      </c>
      <c r="I3994" s="5" t="s">
        <v>39</v>
      </c>
      <c r="J3994" s="8">
        <f t="shared" si="188"/>
        <v>7192</v>
      </c>
      <c r="K3994" s="4">
        <f t="shared" si="189"/>
        <v>6.8159065628476085</v>
      </c>
      <c r="L3994" s="1">
        <f t="shared" si="190"/>
        <v>2</v>
      </c>
    </row>
    <row r="3995" spans="1:12" x14ac:dyDescent="0.2">
      <c r="A3995" s="5">
        <v>109</v>
      </c>
      <c r="B3995" s="5" t="s">
        <v>32</v>
      </c>
      <c r="C3995" s="5">
        <v>876</v>
      </c>
      <c r="D3995" s="5">
        <v>58</v>
      </c>
      <c r="F3995" s="5">
        <v>899</v>
      </c>
      <c r="G3995" s="5">
        <v>20</v>
      </c>
      <c r="H3995" s="5">
        <v>20</v>
      </c>
      <c r="I3995" s="5" t="s">
        <v>39</v>
      </c>
      <c r="J3995" s="8">
        <f t="shared" si="188"/>
        <v>7192</v>
      </c>
      <c r="K3995" s="4">
        <f t="shared" si="189"/>
        <v>7.3081201334816459</v>
      </c>
      <c r="L3995" s="1">
        <f t="shared" si="190"/>
        <v>2</v>
      </c>
    </row>
    <row r="3996" spans="1:12" x14ac:dyDescent="0.2">
      <c r="A3996" s="5">
        <v>110</v>
      </c>
      <c r="B3996" s="5" t="s">
        <v>32</v>
      </c>
      <c r="C3996" s="5">
        <v>535</v>
      </c>
      <c r="D3996" s="5">
        <v>35</v>
      </c>
      <c r="F3996" s="5">
        <v>928</v>
      </c>
      <c r="G3996" s="5">
        <v>21</v>
      </c>
      <c r="H3996" s="5">
        <v>21</v>
      </c>
      <c r="I3996" s="5" t="s">
        <v>39</v>
      </c>
      <c r="J3996" s="8">
        <f t="shared" si="188"/>
        <v>7424</v>
      </c>
      <c r="K3996" s="4">
        <f t="shared" si="189"/>
        <v>4.3238146551724137</v>
      </c>
      <c r="L3996" s="1">
        <f t="shared" si="190"/>
        <v>2</v>
      </c>
    </row>
    <row r="3997" spans="1:12" x14ac:dyDescent="0.2">
      <c r="A3997" s="5">
        <v>201</v>
      </c>
      <c r="B3997" s="5" t="s">
        <v>32</v>
      </c>
      <c r="C3997" s="5">
        <v>477</v>
      </c>
      <c r="D3997" s="5">
        <v>31</v>
      </c>
      <c r="F3997" s="5">
        <v>1056</v>
      </c>
      <c r="G3997" s="5">
        <v>24</v>
      </c>
      <c r="H3997" s="5">
        <v>24</v>
      </c>
      <c r="I3997" s="5" t="s">
        <v>39</v>
      </c>
      <c r="J3997" s="8">
        <f t="shared" si="188"/>
        <v>8448</v>
      </c>
      <c r="K3997" s="4">
        <f t="shared" si="189"/>
        <v>3.3877840909090908</v>
      </c>
      <c r="L3997" s="1">
        <f t="shared" si="190"/>
        <v>1</v>
      </c>
    </row>
    <row r="3998" spans="1:12" x14ac:dyDescent="0.2">
      <c r="A3998" s="5">
        <v>202</v>
      </c>
      <c r="B3998" s="5" t="s">
        <v>32</v>
      </c>
      <c r="C3998" s="5">
        <v>334</v>
      </c>
      <c r="D3998" s="5">
        <v>22</v>
      </c>
      <c r="F3998" s="5">
        <v>1056</v>
      </c>
      <c r="G3998" s="5">
        <v>24</v>
      </c>
      <c r="H3998" s="5">
        <v>22</v>
      </c>
      <c r="I3998" s="5" t="s">
        <v>39</v>
      </c>
      <c r="J3998" s="8">
        <f t="shared" si="188"/>
        <v>8448</v>
      </c>
      <c r="K3998" s="4">
        <f t="shared" si="189"/>
        <v>2.3721590909090908</v>
      </c>
      <c r="L3998" s="1">
        <f t="shared" si="190"/>
        <v>1</v>
      </c>
    </row>
    <row r="3999" spans="1:12" x14ac:dyDescent="0.2">
      <c r="A3999" s="5">
        <v>203</v>
      </c>
      <c r="B3999" s="5" t="s">
        <v>32</v>
      </c>
      <c r="C3999" s="5">
        <v>411</v>
      </c>
      <c r="D3999" s="5">
        <v>27</v>
      </c>
      <c r="F3999" s="5">
        <v>1056</v>
      </c>
      <c r="G3999" s="5">
        <v>24</v>
      </c>
      <c r="H3999" s="5">
        <v>24</v>
      </c>
      <c r="I3999" s="5" t="s">
        <v>39</v>
      </c>
      <c r="J3999" s="8">
        <f t="shared" si="188"/>
        <v>8448</v>
      </c>
      <c r="K3999" s="4">
        <f t="shared" si="189"/>
        <v>2.9190340909090908</v>
      </c>
      <c r="L3999" s="1">
        <f t="shared" si="190"/>
        <v>1</v>
      </c>
    </row>
    <row r="4000" spans="1:12" x14ac:dyDescent="0.2">
      <c r="A4000" s="5">
        <v>204</v>
      </c>
      <c r="B4000" s="5" t="s">
        <v>32</v>
      </c>
      <c r="C4000" s="5">
        <v>916</v>
      </c>
      <c r="D4000" s="5">
        <v>61</v>
      </c>
      <c r="F4000" s="5">
        <v>870</v>
      </c>
      <c r="G4000" s="5">
        <v>19</v>
      </c>
      <c r="H4000" s="5">
        <v>19</v>
      </c>
      <c r="I4000" s="5" t="s">
        <v>39</v>
      </c>
      <c r="J4000" s="8">
        <f t="shared" si="188"/>
        <v>6960</v>
      </c>
      <c r="K4000" s="4">
        <f t="shared" si="189"/>
        <v>7.8965517241379306</v>
      </c>
      <c r="L4000" s="1">
        <f t="shared" si="190"/>
        <v>2</v>
      </c>
    </row>
    <row r="4001" spans="1:12" x14ac:dyDescent="0.2">
      <c r="A4001" s="5">
        <v>205</v>
      </c>
      <c r="B4001" s="5" t="s">
        <v>32</v>
      </c>
      <c r="C4001" s="8">
        <v>1018</v>
      </c>
      <c r="D4001" s="5">
        <v>67</v>
      </c>
      <c r="F4001" s="5">
        <v>870</v>
      </c>
      <c r="G4001" s="5">
        <v>19</v>
      </c>
      <c r="H4001" s="5">
        <v>19</v>
      </c>
      <c r="I4001" s="5" t="s">
        <v>39</v>
      </c>
      <c r="J4001" s="8">
        <f t="shared" si="188"/>
        <v>6960</v>
      </c>
      <c r="K4001" s="4">
        <f t="shared" si="189"/>
        <v>8.7758620689655178</v>
      </c>
      <c r="L4001" s="1">
        <f t="shared" si="190"/>
        <v>2</v>
      </c>
    </row>
    <row r="4002" spans="1:12" x14ac:dyDescent="0.2">
      <c r="A4002" s="5">
        <v>206</v>
      </c>
      <c r="B4002" s="5" t="s">
        <v>32</v>
      </c>
      <c r="C4002" s="8">
        <v>1222</v>
      </c>
      <c r="D4002" s="5">
        <v>81</v>
      </c>
      <c r="F4002" s="5">
        <v>870</v>
      </c>
      <c r="G4002" s="5">
        <v>19</v>
      </c>
      <c r="H4002" s="5">
        <v>19</v>
      </c>
      <c r="I4002" s="5" t="s">
        <v>39</v>
      </c>
      <c r="J4002" s="8">
        <f t="shared" si="188"/>
        <v>6960</v>
      </c>
      <c r="K4002" s="4">
        <f t="shared" si="189"/>
        <v>10.53448275862069</v>
      </c>
      <c r="L4002" s="1">
        <f t="shared" si="190"/>
        <v>3</v>
      </c>
    </row>
    <row r="4003" spans="1:12" x14ac:dyDescent="0.2">
      <c r="A4003" s="5">
        <v>207</v>
      </c>
      <c r="B4003" s="5" t="s">
        <v>32</v>
      </c>
      <c r="C4003" s="8">
        <v>1203</v>
      </c>
      <c r="D4003" s="5">
        <v>80</v>
      </c>
      <c r="F4003" s="5">
        <v>870</v>
      </c>
      <c r="G4003" s="5">
        <v>19</v>
      </c>
      <c r="H4003" s="5">
        <v>19</v>
      </c>
      <c r="I4003" s="5" t="s">
        <v>39</v>
      </c>
      <c r="J4003" s="8">
        <f t="shared" si="188"/>
        <v>6960</v>
      </c>
      <c r="K4003" s="4">
        <f t="shared" si="189"/>
        <v>10.370689655172415</v>
      </c>
      <c r="L4003" s="1">
        <f t="shared" si="190"/>
        <v>3</v>
      </c>
    </row>
    <row r="4004" spans="1:12" x14ac:dyDescent="0.2">
      <c r="A4004" s="5">
        <v>208</v>
      </c>
      <c r="B4004" s="5" t="s">
        <v>32</v>
      </c>
      <c r="C4004" s="5">
        <v>450</v>
      </c>
      <c r="D4004" s="5">
        <v>30</v>
      </c>
      <c r="F4004" s="5">
        <v>899</v>
      </c>
      <c r="G4004" s="5">
        <v>20</v>
      </c>
      <c r="H4004" s="5">
        <v>20</v>
      </c>
      <c r="I4004" s="5" t="s">
        <v>39</v>
      </c>
      <c r="J4004" s="8">
        <f t="shared" si="188"/>
        <v>7192</v>
      </c>
      <c r="K4004" s="4">
        <f t="shared" si="189"/>
        <v>3.7541713014460512</v>
      </c>
      <c r="L4004" s="1">
        <f t="shared" si="190"/>
        <v>1</v>
      </c>
    </row>
    <row r="4005" spans="1:12" x14ac:dyDescent="0.2">
      <c r="A4005" s="5">
        <v>209</v>
      </c>
      <c r="B4005" s="5" t="s">
        <v>32</v>
      </c>
      <c r="C4005" s="5">
        <v>363</v>
      </c>
      <c r="D4005" s="5">
        <v>24</v>
      </c>
      <c r="F4005" s="5">
        <v>899</v>
      </c>
      <c r="G4005" s="5">
        <v>20</v>
      </c>
      <c r="H4005" s="5">
        <v>20</v>
      </c>
      <c r="I4005" s="5" t="s">
        <v>39</v>
      </c>
      <c r="J4005" s="8">
        <f t="shared" si="188"/>
        <v>7192</v>
      </c>
      <c r="K4005" s="4">
        <f t="shared" si="189"/>
        <v>3.0283648498331481</v>
      </c>
      <c r="L4005" s="1">
        <f t="shared" si="190"/>
        <v>1</v>
      </c>
    </row>
    <row r="4006" spans="1:12" x14ac:dyDescent="0.2">
      <c r="A4006" s="5">
        <v>210</v>
      </c>
      <c r="B4006" s="5" t="s">
        <v>32</v>
      </c>
      <c r="C4006" s="5">
        <v>434</v>
      </c>
      <c r="D4006" s="5">
        <v>28</v>
      </c>
      <c r="F4006" s="5">
        <v>928</v>
      </c>
      <c r="G4006" s="5">
        <v>21</v>
      </c>
      <c r="H4006" s="5">
        <v>21</v>
      </c>
      <c r="I4006" s="5" t="s">
        <v>39</v>
      </c>
      <c r="J4006" s="8">
        <f t="shared" si="188"/>
        <v>7424</v>
      </c>
      <c r="K4006" s="4">
        <f t="shared" si="189"/>
        <v>3.5075431034482758</v>
      </c>
      <c r="L4006" s="1">
        <f t="shared" si="190"/>
        <v>1</v>
      </c>
    </row>
    <row r="4007" spans="1:12" x14ac:dyDescent="0.2">
      <c r="A4007" s="5">
        <v>211</v>
      </c>
      <c r="B4007" s="5" t="s">
        <v>32</v>
      </c>
      <c r="C4007" s="5">
        <v>0</v>
      </c>
      <c r="D4007" s="5">
        <v>0</v>
      </c>
      <c r="F4007" s="5">
        <v>195</v>
      </c>
      <c r="G4007" s="5">
        <v>4</v>
      </c>
      <c r="H4007" s="5">
        <v>0</v>
      </c>
      <c r="I4007" s="5" t="s">
        <v>86</v>
      </c>
      <c r="J4007" s="8">
        <f t="shared" si="188"/>
        <v>1560</v>
      </c>
      <c r="K4007" s="4">
        <f t="shared" si="189"/>
        <v>0</v>
      </c>
      <c r="L4007" s="1">
        <f t="shared" si="190"/>
        <v>0</v>
      </c>
    </row>
    <row r="4008" spans="1:12" x14ac:dyDescent="0.2">
      <c r="A4008" s="5">
        <v>212</v>
      </c>
      <c r="B4008" s="5" t="s">
        <v>32</v>
      </c>
      <c r="C4008" s="5">
        <v>0</v>
      </c>
      <c r="D4008" s="5">
        <v>0</v>
      </c>
      <c r="F4008" s="5">
        <v>384</v>
      </c>
      <c r="G4008" s="5">
        <v>8</v>
      </c>
      <c r="H4008" s="5">
        <v>0</v>
      </c>
      <c r="I4008" s="5" t="s">
        <v>86</v>
      </c>
      <c r="J4008" s="8">
        <f t="shared" si="188"/>
        <v>3072</v>
      </c>
      <c r="K4008" s="4">
        <f t="shared" si="189"/>
        <v>0</v>
      </c>
      <c r="L4008" s="1">
        <f t="shared" si="190"/>
        <v>0</v>
      </c>
    </row>
    <row r="4009" spans="1:12" x14ac:dyDescent="0.2">
      <c r="A4009" s="5">
        <v>301</v>
      </c>
      <c r="B4009" s="5" t="s">
        <v>32</v>
      </c>
      <c r="C4009" s="5">
        <v>278</v>
      </c>
      <c r="D4009" s="5">
        <v>18</v>
      </c>
      <c r="F4009" s="5">
        <v>1056</v>
      </c>
      <c r="G4009" s="5">
        <v>24</v>
      </c>
      <c r="H4009" s="5">
        <v>18</v>
      </c>
      <c r="I4009" s="5" t="s">
        <v>39</v>
      </c>
      <c r="J4009" s="8">
        <f t="shared" si="188"/>
        <v>8448</v>
      </c>
      <c r="K4009" s="4">
        <f t="shared" si="189"/>
        <v>1.9744318181818181</v>
      </c>
      <c r="L4009" s="1">
        <f t="shared" si="190"/>
        <v>1</v>
      </c>
    </row>
    <row r="4010" spans="1:12" x14ac:dyDescent="0.2">
      <c r="A4010" s="5">
        <v>302</v>
      </c>
      <c r="B4010" s="5" t="s">
        <v>32</v>
      </c>
      <c r="C4010" s="5">
        <v>458</v>
      </c>
      <c r="D4010" s="5">
        <v>30</v>
      </c>
      <c r="F4010" s="5">
        <v>1056</v>
      </c>
      <c r="G4010" s="5">
        <v>24</v>
      </c>
      <c r="H4010" s="5">
        <v>24</v>
      </c>
      <c r="I4010" s="5" t="s">
        <v>39</v>
      </c>
      <c r="J4010" s="8">
        <f t="shared" si="188"/>
        <v>8448</v>
      </c>
      <c r="K4010" s="4">
        <f t="shared" si="189"/>
        <v>3.2528409090909092</v>
      </c>
      <c r="L4010" s="1">
        <f t="shared" si="190"/>
        <v>1</v>
      </c>
    </row>
    <row r="4011" spans="1:12" x14ac:dyDescent="0.2">
      <c r="A4011" s="5">
        <v>303</v>
      </c>
      <c r="B4011" s="5" t="s">
        <v>32</v>
      </c>
      <c r="C4011" s="5">
        <v>125</v>
      </c>
      <c r="D4011" s="5">
        <v>8</v>
      </c>
      <c r="F4011" s="5">
        <v>1056</v>
      </c>
      <c r="G4011" s="5">
        <v>24</v>
      </c>
      <c r="H4011" s="5">
        <v>8</v>
      </c>
      <c r="I4011" s="5" t="s">
        <v>39</v>
      </c>
      <c r="J4011" s="8">
        <f t="shared" si="188"/>
        <v>8448</v>
      </c>
      <c r="K4011" s="4">
        <f t="shared" si="189"/>
        <v>0.88778409090909094</v>
      </c>
      <c r="L4011" s="1">
        <f t="shared" si="190"/>
        <v>0</v>
      </c>
    </row>
    <row r="4012" spans="1:12" x14ac:dyDescent="0.2">
      <c r="A4012" s="5">
        <v>304</v>
      </c>
      <c r="B4012" s="5" t="s">
        <v>32</v>
      </c>
      <c r="C4012" s="5">
        <v>288</v>
      </c>
      <c r="D4012" s="5">
        <v>19</v>
      </c>
      <c r="F4012" s="5">
        <v>870</v>
      </c>
      <c r="G4012" s="5">
        <v>19</v>
      </c>
      <c r="H4012" s="5">
        <v>19</v>
      </c>
      <c r="I4012" s="5" t="s">
        <v>39</v>
      </c>
      <c r="J4012" s="8">
        <f t="shared" si="188"/>
        <v>6960</v>
      </c>
      <c r="K4012" s="4">
        <f t="shared" si="189"/>
        <v>2.4827586206896552</v>
      </c>
      <c r="L4012" s="1">
        <f t="shared" si="190"/>
        <v>1</v>
      </c>
    </row>
    <row r="4013" spans="1:12" x14ac:dyDescent="0.2">
      <c r="A4013" s="5">
        <v>305</v>
      </c>
      <c r="B4013" s="5" t="s">
        <v>32</v>
      </c>
      <c r="C4013" s="5">
        <v>645</v>
      </c>
      <c r="D4013" s="5">
        <v>43</v>
      </c>
      <c r="F4013" s="5">
        <v>870</v>
      </c>
      <c r="G4013" s="5">
        <v>19</v>
      </c>
      <c r="H4013" s="5">
        <v>19</v>
      </c>
      <c r="I4013" s="5" t="s">
        <v>39</v>
      </c>
      <c r="J4013" s="8">
        <f t="shared" si="188"/>
        <v>6960</v>
      </c>
      <c r="K4013" s="4">
        <f t="shared" si="189"/>
        <v>5.5603448275862073</v>
      </c>
      <c r="L4013" s="1">
        <f t="shared" si="190"/>
        <v>2</v>
      </c>
    </row>
    <row r="4014" spans="1:12" x14ac:dyDescent="0.2">
      <c r="A4014" s="5">
        <v>306</v>
      </c>
      <c r="B4014" s="5" t="s">
        <v>32</v>
      </c>
      <c r="C4014" s="5">
        <v>289</v>
      </c>
      <c r="D4014" s="5">
        <v>19</v>
      </c>
      <c r="F4014" s="5">
        <v>870</v>
      </c>
      <c r="G4014" s="5">
        <v>19</v>
      </c>
      <c r="H4014" s="5">
        <v>19</v>
      </c>
      <c r="I4014" s="5" t="s">
        <v>39</v>
      </c>
      <c r="J4014" s="8">
        <f t="shared" si="188"/>
        <v>6960</v>
      </c>
      <c r="K4014" s="4">
        <f t="shared" si="189"/>
        <v>2.4913793103448274</v>
      </c>
      <c r="L4014" s="1">
        <f t="shared" si="190"/>
        <v>1</v>
      </c>
    </row>
    <row r="4015" spans="1:12" x14ac:dyDescent="0.2">
      <c r="A4015" s="5">
        <v>307</v>
      </c>
      <c r="B4015" s="5" t="s">
        <v>32</v>
      </c>
      <c r="C4015" s="5">
        <v>654</v>
      </c>
      <c r="D4015" s="5">
        <v>43</v>
      </c>
      <c r="F4015" s="5">
        <v>870</v>
      </c>
      <c r="G4015" s="5">
        <v>19</v>
      </c>
      <c r="H4015" s="5">
        <v>19</v>
      </c>
      <c r="I4015" s="5" t="s">
        <v>39</v>
      </c>
      <c r="J4015" s="8">
        <f t="shared" si="188"/>
        <v>6960</v>
      </c>
      <c r="K4015" s="4">
        <f t="shared" si="189"/>
        <v>5.6379310344827589</v>
      </c>
      <c r="L4015" s="1">
        <f t="shared" si="190"/>
        <v>2</v>
      </c>
    </row>
    <row r="4016" spans="1:12" x14ac:dyDescent="0.2">
      <c r="A4016" s="5">
        <v>308</v>
      </c>
      <c r="B4016" s="5" t="s">
        <v>32</v>
      </c>
      <c r="C4016" s="5">
        <v>345</v>
      </c>
      <c r="D4016" s="5">
        <v>23</v>
      </c>
      <c r="F4016" s="5">
        <v>899</v>
      </c>
      <c r="G4016" s="5">
        <v>20</v>
      </c>
      <c r="H4016" s="5">
        <v>20</v>
      </c>
      <c r="I4016" s="5" t="s">
        <v>39</v>
      </c>
      <c r="J4016" s="8">
        <f t="shared" si="188"/>
        <v>7192</v>
      </c>
      <c r="K4016" s="4">
        <f t="shared" si="189"/>
        <v>2.878197997775306</v>
      </c>
      <c r="L4016" s="1">
        <f t="shared" si="190"/>
        <v>1</v>
      </c>
    </row>
    <row r="4017" spans="1:12" x14ac:dyDescent="0.2">
      <c r="A4017" s="5">
        <v>309</v>
      </c>
      <c r="B4017" s="5" t="s">
        <v>32</v>
      </c>
      <c r="C4017" s="5">
        <v>319</v>
      </c>
      <c r="D4017" s="5">
        <v>21</v>
      </c>
      <c r="F4017" s="5">
        <v>899</v>
      </c>
      <c r="G4017" s="5">
        <v>20</v>
      </c>
      <c r="H4017" s="5">
        <v>20</v>
      </c>
      <c r="I4017" s="5" t="s">
        <v>39</v>
      </c>
      <c r="J4017" s="8">
        <f t="shared" si="188"/>
        <v>7192</v>
      </c>
      <c r="K4017" s="4">
        <f t="shared" si="189"/>
        <v>2.661290322580645</v>
      </c>
      <c r="L4017" s="1">
        <f t="shared" si="190"/>
        <v>1</v>
      </c>
    </row>
    <row r="4018" spans="1:12" x14ac:dyDescent="0.2">
      <c r="A4018" s="5">
        <v>310</v>
      </c>
      <c r="B4018" s="5" t="s">
        <v>32</v>
      </c>
      <c r="C4018" s="5">
        <v>675</v>
      </c>
      <c r="D4018" s="5">
        <v>45</v>
      </c>
      <c r="F4018" s="5">
        <v>928</v>
      </c>
      <c r="G4018" s="5">
        <v>21</v>
      </c>
      <c r="H4018" s="5">
        <v>21</v>
      </c>
      <c r="I4018" s="5" t="s">
        <v>39</v>
      </c>
      <c r="J4018" s="8">
        <f t="shared" si="188"/>
        <v>7424</v>
      </c>
      <c r="K4018" s="4">
        <f t="shared" si="189"/>
        <v>5.4552801724137927</v>
      </c>
      <c r="L4018" s="1">
        <f t="shared" si="190"/>
        <v>2</v>
      </c>
    </row>
    <row r="4019" spans="1:12" x14ac:dyDescent="0.2">
      <c r="A4019" s="5">
        <v>311</v>
      </c>
      <c r="B4019" s="5" t="s">
        <v>32</v>
      </c>
      <c r="C4019" s="5">
        <v>705</v>
      </c>
      <c r="D4019" s="5">
        <v>47</v>
      </c>
      <c r="F4019" s="5">
        <v>667</v>
      </c>
      <c r="G4019" s="5">
        <v>15</v>
      </c>
      <c r="H4019" s="5">
        <v>15</v>
      </c>
      <c r="I4019" s="5" t="s">
        <v>39</v>
      </c>
      <c r="J4019" s="8">
        <f t="shared" si="188"/>
        <v>5336</v>
      </c>
      <c r="K4019" s="4">
        <f t="shared" si="189"/>
        <v>7.9272863568215888</v>
      </c>
      <c r="L4019" s="1">
        <f t="shared" si="190"/>
        <v>2</v>
      </c>
    </row>
    <row r="4020" spans="1:12" x14ac:dyDescent="0.2">
      <c r="A4020" s="5">
        <v>312</v>
      </c>
      <c r="B4020" s="5" t="s">
        <v>32</v>
      </c>
      <c r="C4020" s="5">
        <v>0</v>
      </c>
      <c r="D4020" s="5">
        <v>0</v>
      </c>
      <c r="F4020" s="5">
        <v>275</v>
      </c>
      <c r="G4020" s="5">
        <v>6</v>
      </c>
      <c r="H4020" s="5">
        <v>0</v>
      </c>
      <c r="I4020" s="5" t="s">
        <v>86</v>
      </c>
      <c r="J4020" s="8">
        <f t="shared" si="188"/>
        <v>2200</v>
      </c>
      <c r="K4020" s="4">
        <f t="shared" si="189"/>
        <v>0</v>
      </c>
      <c r="L4020" s="1">
        <f t="shared" si="190"/>
        <v>0</v>
      </c>
    </row>
    <row r="4021" spans="1:12" x14ac:dyDescent="0.2">
      <c r="A4021" s="5">
        <v>402</v>
      </c>
      <c r="B4021" s="5" t="s">
        <v>1264</v>
      </c>
      <c r="C4021" s="5">
        <v>335</v>
      </c>
      <c r="D4021" s="5">
        <v>22</v>
      </c>
      <c r="F4021" s="5">
        <v>588</v>
      </c>
      <c r="G4021" s="5">
        <v>13</v>
      </c>
      <c r="H4021" s="5">
        <v>13</v>
      </c>
      <c r="I4021" s="5" t="s">
        <v>39</v>
      </c>
      <c r="J4021" s="8">
        <f t="shared" si="188"/>
        <v>4704</v>
      </c>
      <c r="K4021" s="4">
        <f t="shared" si="189"/>
        <v>4.2729591836734695</v>
      </c>
      <c r="L4021" s="1">
        <f t="shared" si="190"/>
        <v>2</v>
      </c>
    </row>
    <row r="4022" spans="1:12" x14ac:dyDescent="0.2">
      <c r="A4022" s="5">
        <v>403</v>
      </c>
      <c r="B4022" s="5" t="s">
        <v>476</v>
      </c>
      <c r="C4022" s="5">
        <v>491</v>
      </c>
      <c r="D4022" s="5">
        <v>32</v>
      </c>
      <c r="F4022" s="5">
        <v>990</v>
      </c>
      <c r="G4022" s="5">
        <v>22</v>
      </c>
      <c r="H4022" s="5">
        <v>22</v>
      </c>
      <c r="I4022" s="5" t="s">
        <v>39</v>
      </c>
      <c r="J4022" s="8">
        <f t="shared" si="188"/>
        <v>7920</v>
      </c>
      <c r="K4022" s="4">
        <f t="shared" si="189"/>
        <v>3.7196969696969697</v>
      </c>
      <c r="L4022" s="1">
        <f t="shared" si="190"/>
        <v>1</v>
      </c>
    </row>
    <row r="4023" spans="1:12" x14ac:dyDescent="0.2">
      <c r="A4023" s="5" t="s">
        <v>26</v>
      </c>
      <c r="B4023" s="5" t="s">
        <v>1265</v>
      </c>
      <c r="C4023" s="5">
        <v>65</v>
      </c>
      <c r="D4023" s="5">
        <v>4</v>
      </c>
      <c r="F4023" s="5">
        <v>960</v>
      </c>
      <c r="G4023" s="5">
        <v>21</v>
      </c>
      <c r="H4023" s="5">
        <v>4</v>
      </c>
      <c r="I4023" s="5" t="s">
        <v>39</v>
      </c>
      <c r="J4023" s="8">
        <f t="shared" si="188"/>
        <v>7680</v>
      </c>
      <c r="K4023" s="4">
        <f t="shared" si="189"/>
        <v>0.5078125</v>
      </c>
      <c r="L4023" s="1">
        <f t="shared" si="190"/>
        <v>0</v>
      </c>
    </row>
    <row r="4024" spans="1:12" x14ac:dyDescent="0.2">
      <c r="A4024" s="5" t="s">
        <v>26</v>
      </c>
      <c r="B4024" s="5" t="s">
        <v>382</v>
      </c>
      <c r="C4024" s="5">
        <v>882</v>
      </c>
      <c r="D4024" s="5">
        <v>58</v>
      </c>
      <c r="F4024" s="5">
        <v>1421</v>
      </c>
      <c r="G4024" s="5">
        <v>32</v>
      </c>
      <c r="H4024" s="5">
        <v>32</v>
      </c>
      <c r="I4024" s="5" t="s">
        <v>39</v>
      </c>
      <c r="J4024" s="8">
        <f t="shared" si="188"/>
        <v>11368</v>
      </c>
      <c r="K4024" s="4">
        <f t="shared" si="189"/>
        <v>4.6551724137931032</v>
      </c>
      <c r="L4024" s="1">
        <f t="shared" si="190"/>
        <v>2</v>
      </c>
    </row>
    <row r="4025" spans="1:12" x14ac:dyDescent="0.2">
      <c r="A4025" s="5" t="s">
        <v>26</v>
      </c>
      <c r="B4025" s="5" t="s">
        <v>27</v>
      </c>
      <c r="C4025" s="8">
        <v>3675</v>
      </c>
      <c r="D4025" s="5">
        <v>245</v>
      </c>
      <c r="F4025" s="5">
        <v>3431</v>
      </c>
      <c r="G4025" s="5">
        <v>77</v>
      </c>
      <c r="H4025" s="5">
        <v>77</v>
      </c>
      <c r="I4025" s="5" t="s">
        <v>39</v>
      </c>
      <c r="J4025" s="8">
        <f t="shared" si="188"/>
        <v>27448</v>
      </c>
      <c r="K4025" s="4">
        <f t="shared" si="189"/>
        <v>8.0333721946954242</v>
      </c>
      <c r="L4025" s="1">
        <f t="shared" si="190"/>
        <v>2</v>
      </c>
    </row>
    <row r="4026" spans="1:12" x14ac:dyDescent="0.2">
      <c r="A4026" s="5" t="s">
        <v>26</v>
      </c>
      <c r="B4026" s="5" t="s">
        <v>1266</v>
      </c>
      <c r="C4026" s="5">
        <v>0</v>
      </c>
      <c r="D4026" s="5">
        <v>0</v>
      </c>
      <c r="F4026" s="5">
        <v>250</v>
      </c>
      <c r="G4026" s="5">
        <v>5</v>
      </c>
      <c r="H4026" s="5">
        <v>0</v>
      </c>
      <c r="I4026" s="5" t="s">
        <v>39</v>
      </c>
      <c r="J4026" s="8">
        <f t="shared" si="188"/>
        <v>2000</v>
      </c>
      <c r="K4026" s="4">
        <f t="shared" si="189"/>
        <v>0</v>
      </c>
      <c r="L4026" s="1">
        <f t="shared" si="190"/>
        <v>0</v>
      </c>
    </row>
    <row r="4027" spans="1:12" x14ac:dyDescent="0.2">
      <c r="A4027" s="5" t="s">
        <v>26</v>
      </c>
      <c r="B4027" s="5" t="s">
        <v>1267</v>
      </c>
      <c r="D4027" s="5">
        <v>0</v>
      </c>
      <c r="E4027" s="5" t="s">
        <v>33</v>
      </c>
      <c r="F4027" s="5">
        <v>3432</v>
      </c>
      <c r="G4027" s="5">
        <v>78</v>
      </c>
      <c r="H4027" s="5">
        <v>78</v>
      </c>
      <c r="J4027" s="8">
        <f t="shared" si="188"/>
        <v>27456</v>
      </c>
      <c r="K4027" s="4" t="str">
        <f t="shared" si="189"/>
        <v>unk</v>
      </c>
      <c r="L4027" s="1" t="str">
        <f t="shared" si="190"/>
        <v>unk</v>
      </c>
    </row>
    <row r="4028" spans="1:12" x14ac:dyDescent="0.2">
      <c r="A4028" s="5" t="s">
        <v>26</v>
      </c>
      <c r="B4028" s="5" t="s">
        <v>910</v>
      </c>
      <c r="C4028" s="5">
        <v>0</v>
      </c>
      <c r="D4028" s="5">
        <v>0</v>
      </c>
      <c r="E4028" s="5" t="s">
        <v>33</v>
      </c>
      <c r="F4028" s="5">
        <v>322</v>
      </c>
      <c r="G4028" s="5">
        <v>7</v>
      </c>
      <c r="H4028" s="5">
        <v>7</v>
      </c>
      <c r="I4028" s="5" t="s">
        <v>86</v>
      </c>
      <c r="J4028" s="8">
        <f t="shared" si="188"/>
        <v>2576</v>
      </c>
      <c r="K4028" s="4">
        <f t="shared" si="189"/>
        <v>0</v>
      </c>
      <c r="L4028" s="1">
        <f t="shared" si="190"/>
        <v>0</v>
      </c>
    </row>
    <row r="4029" spans="1:12" x14ac:dyDescent="0.2">
      <c r="A4029" s="5" t="s">
        <v>1262</v>
      </c>
      <c r="J4029" s="8" t="str">
        <f t="shared" si="188"/>
        <v/>
      </c>
      <c r="K4029" s="4" t="str">
        <f t="shared" si="189"/>
        <v>unk</v>
      </c>
      <c r="L4029" s="1" t="str">
        <f t="shared" si="190"/>
        <v>unk</v>
      </c>
    </row>
    <row r="4030" spans="1:12" x14ac:dyDescent="0.2">
      <c r="A4030" s="5">
        <v>105</v>
      </c>
      <c r="B4030" s="5" t="s">
        <v>1268</v>
      </c>
      <c r="D4030" s="5">
        <v>0</v>
      </c>
      <c r="F4030" s="5">
        <v>96</v>
      </c>
      <c r="G4030" s="5">
        <v>2</v>
      </c>
      <c r="H4030" s="5">
        <v>0</v>
      </c>
      <c r="I4030" s="5" t="s">
        <v>319</v>
      </c>
      <c r="J4030" s="8">
        <f t="shared" si="188"/>
        <v>768</v>
      </c>
      <c r="K4030" s="4" t="str">
        <f t="shared" si="189"/>
        <v>unk</v>
      </c>
      <c r="L4030" s="1" t="str">
        <f t="shared" si="190"/>
        <v>unk</v>
      </c>
    </row>
    <row r="4031" spans="1:12" x14ac:dyDescent="0.2">
      <c r="A4031" s="5">
        <v>105</v>
      </c>
      <c r="B4031" s="5" t="s">
        <v>1269</v>
      </c>
      <c r="D4031" s="5">
        <v>0</v>
      </c>
      <c r="F4031" s="5">
        <v>77</v>
      </c>
      <c r="G4031" s="5">
        <v>1</v>
      </c>
      <c r="H4031" s="5">
        <v>0</v>
      </c>
      <c r="I4031" s="5" t="s">
        <v>319</v>
      </c>
      <c r="J4031" s="8">
        <f t="shared" si="188"/>
        <v>616</v>
      </c>
      <c r="K4031" s="4" t="str">
        <f t="shared" si="189"/>
        <v>unk</v>
      </c>
      <c r="L4031" s="1" t="str">
        <f t="shared" si="190"/>
        <v>unk</v>
      </c>
    </row>
    <row r="4032" spans="1:12" x14ac:dyDescent="0.2">
      <c r="A4032" s="5">
        <v>106</v>
      </c>
      <c r="B4032" s="5" t="s">
        <v>267</v>
      </c>
      <c r="C4032" s="5">
        <v>57</v>
      </c>
      <c r="D4032" s="5">
        <v>3</v>
      </c>
      <c r="F4032" s="5">
        <v>36</v>
      </c>
      <c r="G4032" s="5">
        <v>0</v>
      </c>
      <c r="H4032" s="5">
        <v>0</v>
      </c>
      <c r="I4032" s="5" t="s">
        <v>319</v>
      </c>
      <c r="J4032" s="8">
        <f t="shared" si="188"/>
        <v>288</v>
      </c>
      <c r="K4032" s="4">
        <f t="shared" si="189"/>
        <v>11.875</v>
      </c>
      <c r="L4032" s="1">
        <f t="shared" si="190"/>
        <v>3</v>
      </c>
    </row>
    <row r="4033" spans="1:12" x14ac:dyDescent="0.2">
      <c r="A4033" s="5">
        <v>111</v>
      </c>
      <c r="B4033" s="5" t="s">
        <v>419</v>
      </c>
      <c r="D4033" s="5">
        <v>0</v>
      </c>
      <c r="F4033" s="5">
        <v>187</v>
      </c>
      <c r="G4033" s="5">
        <v>4</v>
      </c>
      <c r="H4033" s="5">
        <v>0</v>
      </c>
      <c r="I4033" s="5" t="s">
        <v>319</v>
      </c>
      <c r="J4033" s="8">
        <f t="shared" si="188"/>
        <v>1496</v>
      </c>
      <c r="K4033" s="4" t="str">
        <f t="shared" si="189"/>
        <v>unk</v>
      </c>
      <c r="L4033" s="1" t="str">
        <f t="shared" si="190"/>
        <v>unk</v>
      </c>
    </row>
    <row r="4034" spans="1:12" x14ac:dyDescent="0.2">
      <c r="A4034" s="5">
        <v>112</v>
      </c>
      <c r="B4034" s="5" t="s">
        <v>152</v>
      </c>
      <c r="C4034" s="5">
        <v>118</v>
      </c>
      <c r="D4034" s="5">
        <v>7</v>
      </c>
      <c r="F4034" s="5">
        <v>110</v>
      </c>
      <c r="G4034" s="5">
        <v>2</v>
      </c>
      <c r="H4034" s="5">
        <v>2</v>
      </c>
      <c r="I4034" s="5" t="s">
        <v>319</v>
      </c>
      <c r="J4034" s="8">
        <f t="shared" si="188"/>
        <v>880</v>
      </c>
      <c r="K4034" s="4">
        <f t="shared" si="189"/>
        <v>8.045454545454545</v>
      </c>
      <c r="L4034" s="1">
        <f t="shared" si="190"/>
        <v>2</v>
      </c>
    </row>
    <row r="4035" spans="1:12" x14ac:dyDescent="0.2">
      <c r="A4035" s="5">
        <v>113</v>
      </c>
      <c r="B4035" s="5" t="s">
        <v>152</v>
      </c>
      <c r="C4035" s="5">
        <v>118</v>
      </c>
      <c r="D4035" s="5">
        <v>7</v>
      </c>
      <c r="F4035" s="5">
        <v>110</v>
      </c>
      <c r="G4035" s="5">
        <v>2</v>
      </c>
      <c r="H4035" s="5">
        <v>2</v>
      </c>
      <c r="I4035" s="5" t="s">
        <v>319</v>
      </c>
      <c r="J4035" s="8">
        <f t="shared" si="188"/>
        <v>880</v>
      </c>
      <c r="K4035" s="4">
        <f t="shared" si="189"/>
        <v>8.045454545454545</v>
      </c>
      <c r="L4035" s="1">
        <f t="shared" si="190"/>
        <v>2</v>
      </c>
    </row>
    <row r="4036" spans="1:12" x14ac:dyDescent="0.2">
      <c r="A4036" s="5">
        <v>114</v>
      </c>
      <c r="B4036" s="5" t="s">
        <v>1270</v>
      </c>
      <c r="C4036" s="5">
        <v>216</v>
      </c>
      <c r="D4036" s="5">
        <v>14</v>
      </c>
      <c r="F4036" s="5">
        <v>54</v>
      </c>
      <c r="G4036" s="5">
        <v>1</v>
      </c>
      <c r="H4036" s="5">
        <v>1</v>
      </c>
      <c r="I4036" s="5" t="s">
        <v>319</v>
      </c>
      <c r="J4036" s="8">
        <f t="shared" si="188"/>
        <v>432</v>
      </c>
      <c r="K4036" s="4">
        <f t="shared" si="189"/>
        <v>30</v>
      </c>
      <c r="L4036" s="1">
        <f t="shared" si="190"/>
        <v>4</v>
      </c>
    </row>
    <row r="4037" spans="1:12" x14ac:dyDescent="0.2">
      <c r="A4037" s="5">
        <v>115</v>
      </c>
      <c r="B4037" s="5" t="s">
        <v>1271</v>
      </c>
      <c r="C4037" s="8">
        <v>2476</v>
      </c>
      <c r="D4037" s="5">
        <v>165</v>
      </c>
      <c r="F4037" s="5">
        <v>2166</v>
      </c>
      <c r="G4037" s="5">
        <v>49</v>
      </c>
      <c r="H4037" s="5">
        <v>49</v>
      </c>
      <c r="I4037" s="5" t="s">
        <v>319</v>
      </c>
      <c r="J4037" s="8">
        <f t="shared" si="188"/>
        <v>17328</v>
      </c>
      <c r="K4037" s="4">
        <f t="shared" si="189"/>
        <v>8.5734072022160657</v>
      </c>
      <c r="L4037" s="1">
        <f t="shared" si="190"/>
        <v>2</v>
      </c>
    </row>
    <row r="4038" spans="1:12" x14ac:dyDescent="0.2">
      <c r="A4038" s="5">
        <v>116</v>
      </c>
      <c r="B4038" s="5" t="s">
        <v>1272</v>
      </c>
      <c r="D4038" s="5">
        <v>0</v>
      </c>
      <c r="F4038" s="5">
        <v>120</v>
      </c>
      <c r="G4038" s="5">
        <v>2</v>
      </c>
      <c r="H4038" s="5">
        <v>0</v>
      </c>
      <c r="I4038" s="5" t="s">
        <v>319</v>
      </c>
      <c r="J4038" s="8">
        <f t="shared" si="188"/>
        <v>960</v>
      </c>
      <c r="K4038" s="4" t="str">
        <f t="shared" si="189"/>
        <v>unk</v>
      </c>
      <c r="L4038" s="1" t="str">
        <f t="shared" si="190"/>
        <v>unk</v>
      </c>
    </row>
    <row r="4039" spans="1:12" x14ac:dyDescent="0.2">
      <c r="A4039" s="5">
        <v>123</v>
      </c>
      <c r="B4039" s="5" t="s">
        <v>1273</v>
      </c>
      <c r="C4039" s="5">
        <v>76</v>
      </c>
      <c r="D4039" s="5">
        <v>5</v>
      </c>
      <c r="F4039" s="5">
        <v>54</v>
      </c>
      <c r="G4039" s="5">
        <v>1</v>
      </c>
      <c r="H4039" s="5">
        <v>1</v>
      </c>
      <c r="I4039" s="5" t="s">
        <v>319</v>
      </c>
      <c r="J4039" s="8">
        <f t="shared" si="188"/>
        <v>432</v>
      </c>
      <c r="K4039" s="4">
        <f t="shared" si="189"/>
        <v>10.555555555555555</v>
      </c>
      <c r="L4039" s="1">
        <f t="shared" si="190"/>
        <v>3</v>
      </c>
    </row>
    <row r="4040" spans="1:12" x14ac:dyDescent="0.2">
      <c r="A4040" s="5">
        <v>125</v>
      </c>
      <c r="B4040" s="5" t="s">
        <v>1274</v>
      </c>
      <c r="C4040" s="5">
        <v>66</v>
      </c>
      <c r="D4040" s="5">
        <v>4</v>
      </c>
      <c r="F4040" s="5">
        <v>18</v>
      </c>
      <c r="G4040" s="5">
        <v>0</v>
      </c>
      <c r="H4040" s="5">
        <v>0</v>
      </c>
      <c r="I4040" s="5" t="s">
        <v>319</v>
      </c>
      <c r="J4040" s="8">
        <f t="shared" si="188"/>
        <v>144</v>
      </c>
      <c r="K4040" s="4">
        <f t="shared" si="189"/>
        <v>27.5</v>
      </c>
      <c r="L4040" s="1">
        <f t="shared" si="190"/>
        <v>4</v>
      </c>
    </row>
    <row r="4041" spans="1:12" x14ac:dyDescent="0.2">
      <c r="A4041" s="5" t="s">
        <v>1275</v>
      </c>
      <c r="B4041" s="5" t="s">
        <v>32</v>
      </c>
      <c r="C4041" s="5">
        <v>341</v>
      </c>
      <c r="D4041" s="5">
        <v>22</v>
      </c>
      <c r="F4041" s="5">
        <v>986</v>
      </c>
      <c r="G4041" s="5">
        <v>22</v>
      </c>
      <c r="H4041" s="5">
        <v>22</v>
      </c>
      <c r="I4041" s="5" t="s">
        <v>319</v>
      </c>
      <c r="J4041" s="8">
        <f t="shared" si="188"/>
        <v>7888</v>
      </c>
      <c r="K4041" s="4">
        <f t="shared" si="189"/>
        <v>2.5938133874239351</v>
      </c>
      <c r="L4041" s="1">
        <f t="shared" si="190"/>
        <v>1</v>
      </c>
    </row>
    <row r="4042" spans="1:12" x14ac:dyDescent="0.2">
      <c r="A4042" s="5" t="s">
        <v>445</v>
      </c>
      <c r="B4042" s="5" t="s">
        <v>32</v>
      </c>
      <c r="C4042" s="5">
        <v>332</v>
      </c>
      <c r="D4042" s="5">
        <v>22</v>
      </c>
      <c r="F4042" s="5">
        <v>986</v>
      </c>
      <c r="G4042" s="5">
        <v>22</v>
      </c>
      <c r="H4042" s="5">
        <v>22</v>
      </c>
      <c r="I4042" s="5" t="s">
        <v>319</v>
      </c>
      <c r="J4042" s="8">
        <f t="shared" si="188"/>
        <v>7888</v>
      </c>
      <c r="K4042" s="4">
        <f t="shared" si="189"/>
        <v>2.5253549695740367</v>
      </c>
      <c r="L4042" s="1">
        <f t="shared" si="190"/>
        <v>1</v>
      </c>
    </row>
    <row r="4043" spans="1:12" x14ac:dyDescent="0.2">
      <c r="A4043" s="5" t="s">
        <v>1276</v>
      </c>
      <c r="B4043" s="5" t="s">
        <v>32</v>
      </c>
      <c r="C4043" s="5">
        <v>341</v>
      </c>
      <c r="D4043" s="5">
        <v>22</v>
      </c>
      <c r="F4043" s="5">
        <v>986</v>
      </c>
      <c r="G4043" s="5">
        <v>22</v>
      </c>
      <c r="H4043" s="5">
        <v>22</v>
      </c>
      <c r="I4043" s="5" t="s">
        <v>319</v>
      </c>
      <c r="J4043" s="8">
        <f t="shared" si="188"/>
        <v>7888</v>
      </c>
      <c r="K4043" s="4">
        <f t="shared" si="189"/>
        <v>2.5938133874239351</v>
      </c>
      <c r="L4043" s="1">
        <f t="shared" si="190"/>
        <v>1</v>
      </c>
    </row>
    <row r="4044" spans="1:12" x14ac:dyDescent="0.2">
      <c r="A4044" s="5" t="s">
        <v>1277</v>
      </c>
      <c r="B4044" s="5" t="s">
        <v>32</v>
      </c>
      <c r="C4044" s="5">
        <v>332</v>
      </c>
      <c r="D4044" s="5">
        <v>22</v>
      </c>
      <c r="F4044" s="5">
        <v>986</v>
      </c>
      <c r="G4044" s="5">
        <v>22</v>
      </c>
      <c r="H4044" s="5">
        <v>22</v>
      </c>
      <c r="I4044" s="5" t="s">
        <v>319</v>
      </c>
      <c r="J4044" s="8">
        <f t="shared" si="188"/>
        <v>7888</v>
      </c>
      <c r="K4044" s="4">
        <f t="shared" si="189"/>
        <v>2.5253549695740367</v>
      </c>
      <c r="L4044" s="1">
        <f t="shared" si="190"/>
        <v>1</v>
      </c>
    </row>
    <row r="4045" spans="1:12" x14ac:dyDescent="0.2">
      <c r="A4045" s="5" t="s">
        <v>1278</v>
      </c>
      <c r="B4045" s="5" t="s">
        <v>32</v>
      </c>
      <c r="C4045" s="5">
        <v>327</v>
      </c>
      <c r="D4045" s="5">
        <v>21</v>
      </c>
      <c r="F4045" s="5">
        <v>986</v>
      </c>
      <c r="G4045" s="5">
        <v>22</v>
      </c>
      <c r="H4045" s="5">
        <v>21</v>
      </c>
      <c r="I4045" s="5" t="s">
        <v>319</v>
      </c>
      <c r="J4045" s="8">
        <f t="shared" ref="J4045:J4108" si="191">IF(COUNT(F4045)=1,F4045*8,"")</f>
        <v>7888</v>
      </c>
      <c r="K4045" s="4">
        <f t="shared" ref="K4045:K4108" si="192">IF( AND(COUNT(J4045)=1,COUNT(C4045)=1), ABS((C4045*60/J4045)), "unk" )</f>
        <v>2.4873225152129819</v>
      </c>
      <c r="L4045" s="1">
        <f t="shared" si="190"/>
        <v>1</v>
      </c>
    </row>
    <row r="4046" spans="1:12" x14ac:dyDescent="0.2">
      <c r="A4046" s="5" t="s">
        <v>1279</v>
      </c>
      <c r="B4046" s="5" t="s">
        <v>32</v>
      </c>
      <c r="C4046" s="5">
        <v>327</v>
      </c>
      <c r="D4046" s="5">
        <v>21</v>
      </c>
      <c r="F4046" s="5">
        <v>986</v>
      </c>
      <c r="G4046" s="5">
        <v>22</v>
      </c>
      <c r="H4046" s="5">
        <v>21</v>
      </c>
      <c r="I4046" s="5" t="s">
        <v>319</v>
      </c>
      <c r="J4046" s="8">
        <f t="shared" si="191"/>
        <v>7888</v>
      </c>
      <c r="K4046" s="4">
        <f t="shared" si="192"/>
        <v>2.4873225152129819</v>
      </c>
      <c r="L4046" s="1">
        <f t="shared" si="190"/>
        <v>1</v>
      </c>
    </row>
    <row r="4047" spans="1:12" x14ac:dyDescent="0.2">
      <c r="A4047" s="5" t="s">
        <v>1280</v>
      </c>
      <c r="B4047" s="5" t="s">
        <v>32</v>
      </c>
      <c r="C4047" s="5">
        <v>327</v>
      </c>
      <c r="D4047" s="5">
        <v>21</v>
      </c>
      <c r="F4047" s="5">
        <v>986</v>
      </c>
      <c r="G4047" s="5">
        <v>22</v>
      </c>
      <c r="H4047" s="5">
        <v>21</v>
      </c>
      <c r="I4047" s="5" t="s">
        <v>319</v>
      </c>
      <c r="J4047" s="8">
        <f t="shared" si="191"/>
        <v>7888</v>
      </c>
      <c r="K4047" s="4">
        <f t="shared" si="192"/>
        <v>2.4873225152129819</v>
      </c>
      <c r="L4047" s="1">
        <f t="shared" si="190"/>
        <v>1</v>
      </c>
    </row>
    <row r="4048" spans="1:12" x14ac:dyDescent="0.2">
      <c r="A4048" s="5" t="s">
        <v>1281</v>
      </c>
      <c r="B4048" s="5" t="s">
        <v>32</v>
      </c>
      <c r="C4048" s="5">
        <v>327</v>
      </c>
      <c r="D4048" s="5">
        <v>21</v>
      </c>
      <c r="F4048" s="5">
        <v>986</v>
      </c>
      <c r="G4048" s="5">
        <v>22</v>
      </c>
      <c r="H4048" s="5">
        <v>21</v>
      </c>
      <c r="I4048" s="5" t="s">
        <v>319</v>
      </c>
      <c r="J4048" s="8">
        <f t="shared" si="191"/>
        <v>7888</v>
      </c>
      <c r="K4048" s="4">
        <f t="shared" si="192"/>
        <v>2.4873225152129819</v>
      </c>
      <c r="L4048" s="1">
        <f t="shared" si="190"/>
        <v>1</v>
      </c>
    </row>
    <row r="4049" spans="1:12" x14ac:dyDescent="0.2">
      <c r="A4049" s="5" t="s">
        <v>1282</v>
      </c>
      <c r="B4049" s="5" t="s">
        <v>32</v>
      </c>
      <c r="C4049" s="5">
        <v>293</v>
      </c>
      <c r="D4049" s="5">
        <v>19</v>
      </c>
      <c r="F4049" s="5">
        <v>986</v>
      </c>
      <c r="G4049" s="5">
        <v>22</v>
      </c>
      <c r="H4049" s="5">
        <v>19</v>
      </c>
      <c r="I4049" s="5" t="s">
        <v>319</v>
      </c>
      <c r="J4049" s="8">
        <f t="shared" si="191"/>
        <v>7888</v>
      </c>
      <c r="K4049" s="4">
        <f t="shared" si="192"/>
        <v>2.2287018255578093</v>
      </c>
      <c r="L4049" s="1">
        <f t="shared" si="190"/>
        <v>1</v>
      </c>
    </row>
    <row r="4050" spans="1:12" x14ac:dyDescent="0.2">
      <c r="A4050" s="5" t="s">
        <v>1283</v>
      </c>
      <c r="B4050" s="5" t="s">
        <v>32</v>
      </c>
      <c r="C4050" s="5">
        <v>359</v>
      </c>
      <c r="D4050" s="5">
        <v>23</v>
      </c>
      <c r="F4050" s="5">
        <v>986</v>
      </c>
      <c r="G4050" s="5">
        <v>22</v>
      </c>
      <c r="H4050" s="5">
        <v>22</v>
      </c>
      <c r="I4050" s="5" t="s">
        <v>319</v>
      </c>
      <c r="J4050" s="8">
        <f t="shared" si="191"/>
        <v>7888</v>
      </c>
      <c r="K4050" s="4">
        <f t="shared" si="192"/>
        <v>2.7307302231237323</v>
      </c>
      <c r="L4050" s="1">
        <f t="shared" si="190"/>
        <v>1</v>
      </c>
    </row>
    <row r="4051" spans="1:12" x14ac:dyDescent="0.2">
      <c r="A4051" s="5" t="s">
        <v>1284</v>
      </c>
      <c r="B4051" s="5" t="s">
        <v>32</v>
      </c>
      <c r="C4051" s="5">
        <v>293</v>
      </c>
      <c r="D4051" s="5">
        <v>19</v>
      </c>
      <c r="F4051" s="5">
        <v>986</v>
      </c>
      <c r="G4051" s="5">
        <v>22</v>
      </c>
      <c r="H4051" s="5">
        <v>19</v>
      </c>
      <c r="I4051" s="5" t="s">
        <v>319</v>
      </c>
      <c r="J4051" s="8">
        <f t="shared" si="191"/>
        <v>7888</v>
      </c>
      <c r="K4051" s="4">
        <f t="shared" si="192"/>
        <v>2.2287018255578093</v>
      </c>
      <c r="L4051" s="1">
        <f t="shared" si="190"/>
        <v>1</v>
      </c>
    </row>
    <row r="4052" spans="1:12" x14ac:dyDescent="0.2">
      <c r="A4052" s="5" t="s">
        <v>1285</v>
      </c>
      <c r="B4052" s="5" t="s">
        <v>32</v>
      </c>
      <c r="C4052" s="5">
        <v>359</v>
      </c>
      <c r="D4052" s="5">
        <v>23</v>
      </c>
      <c r="F4052" s="5">
        <v>986</v>
      </c>
      <c r="G4052" s="5">
        <v>22</v>
      </c>
      <c r="H4052" s="5">
        <v>22</v>
      </c>
      <c r="I4052" s="5" t="s">
        <v>319</v>
      </c>
      <c r="J4052" s="8">
        <f t="shared" si="191"/>
        <v>7888</v>
      </c>
      <c r="K4052" s="4">
        <f t="shared" si="192"/>
        <v>2.7307302231237323</v>
      </c>
      <c r="L4052" s="1">
        <f t="shared" si="190"/>
        <v>1</v>
      </c>
    </row>
    <row r="4053" spans="1:12" x14ac:dyDescent="0.2">
      <c r="A4053" s="5" t="s">
        <v>26</v>
      </c>
      <c r="B4053" s="5" t="s">
        <v>1286</v>
      </c>
      <c r="D4053" s="5">
        <v>0</v>
      </c>
      <c r="E4053" s="5" t="s">
        <v>33</v>
      </c>
      <c r="G4053" s="5">
        <v>0</v>
      </c>
      <c r="H4053" s="5">
        <v>0</v>
      </c>
      <c r="I4053" s="5" t="s">
        <v>319</v>
      </c>
      <c r="J4053" s="8" t="str">
        <f t="shared" si="191"/>
        <v/>
      </c>
      <c r="K4053" s="4" t="str">
        <f t="shared" si="192"/>
        <v>unk</v>
      </c>
      <c r="L4053" s="1" t="str">
        <f t="shared" si="190"/>
        <v>unk</v>
      </c>
    </row>
    <row r="4054" spans="1:12" x14ac:dyDescent="0.2">
      <c r="A4054" s="5" t="s">
        <v>26</v>
      </c>
      <c r="B4054" s="5" t="s">
        <v>395</v>
      </c>
      <c r="D4054" s="5">
        <v>0</v>
      </c>
      <c r="E4054" s="5" t="s">
        <v>1287</v>
      </c>
      <c r="F4054" s="5">
        <v>288</v>
      </c>
      <c r="G4054" s="5">
        <v>6</v>
      </c>
      <c r="H4054" s="5">
        <v>0</v>
      </c>
      <c r="I4054" s="5" t="s">
        <v>319</v>
      </c>
      <c r="J4054" s="8">
        <f t="shared" si="191"/>
        <v>2304</v>
      </c>
      <c r="K4054" s="4" t="str">
        <f t="shared" si="192"/>
        <v>unk</v>
      </c>
      <c r="L4054" s="1" t="str">
        <f t="shared" si="190"/>
        <v>unk</v>
      </c>
    </row>
    <row r="4055" spans="1:12" x14ac:dyDescent="0.2">
      <c r="A4055" s="5" t="s">
        <v>0</v>
      </c>
      <c r="B4055" s="6">
        <v>44277</v>
      </c>
      <c r="D4055" s="5" t="s">
        <v>1</v>
      </c>
      <c r="J4055" s="8" t="str">
        <f t="shared" si="191"/>
        <v/>
      </c>
      <c r="K4055" s="4" t="str">
        <f t="shared" si="192"/>
        <v>unk</v>
      </c>
      <c r="L4055" s="1" t="str">
        <f t="shared" si="190"/>
        <v>unk</v>
      </c>
    </row>
    <row r="4056" spans="1:12" x14ac:dyDescent="0.2">
      <c r="A4056" s="5" t="s">
        <v>2</v>
      </c>
      <c r="B4056" s="5" t="s">
        <v>1288</v>
      </c>
      <c r="J4056" s="8" t="str">
        <f t="shared" si="191"/>
        <v/>
      </c>
      <c r="K4056" s="4" t="str">
        <f t="shared" si="192"/>
        <v>unk</v>
      </c>
      <c r="L4056" s="1" t="str">
        <f t="shared" ref="L4056:L4119" si="193">IF(AND(COUNT(J4056)=1,COUNT(C4056)=1),IF(COUNT(J4056)=1,(IF(K4056&gt;120,6,IF(K4056&gt;50,5,IF(K4056&gt;24,4,IF(K4056&gt;10,3,IF(K4056&gt;4,2,IF(K4056&gt;1,1,0))))))),""),"unk")</f>
        <v>unk</v>
      </c>
    </row>
    <row r="4057" spans="1:12" x14ac:dyDescent="0.2">
      <c r="A4057" s="5" t="s">
        <v>6</v>
      </c>
      <c r="B4057" s="5" t="s">
        <v>8</v>
      </c>
      <c r="C4057" s="5" t="s">
        <v>968</v>
      </c>
      <c r="D4057" s="5" t="s">
        <v>9</v>
      </c>
      <c r="J4057" s="8" t="str">
        <f t="shared" si="191"/>
        <v/>
      </c>
      <c r="K4057" s="4" t="str">
        <f t="shared" si="192"/>
        <v>unk</v>
      </c>
      <c r="L4057" s="1" t="str">
        <f t="shared" si="193"/>
        <v>unk</v>
      </c>
    </row>
    <row r="4058" spans="1:12" x14ac:dyDescent="0.2">
      <c r="A4058" s="5" t="s">
        <v>11</v>
      </c>
      <c r="J4058" s="8" t="str">
        <f t="shared" si="191"/>
        <v/>
      </c>
      <c r="K4058" s="4" t="str">
        <f t="shared" si="192"/>
        <v>unk</v>
      </c>
      <c r="L4058" s="1" t="str">
        <f t="shared" si="193"/>
        <v>unk</v>
      </c>
    </row>
    <row r="4059" spans="1:12" x14ac:dyDescent="0.2">
      <c r="A4059" s="5" t="s">
        <v>13</v>
      </c>
      <c r="B4059" s="5" t="s">
        <v>14</v>
      </c>
      <c r="C4059" s="5" t="s">
        <v>15</v>
      </c>
      <c r="D4059" s="5" t="s">
        <v>16</v>
      </c>
      <c r="E4059" s="5" t="s">
        <v>17</v>
      </c>
      <c r="F4059" s="5" t="s">
        <v>18</v>
      </c>
      <c r="G4059" s="5" t="s">
        <v>19</v>
      </c>
      <c r="H4059" s="5" t="s">
        <v>20</v>
      </c>
      <c r="I4059" s="5" t="s">
        <v>21</v>
      </c>
      <c r="J4059" s="8" t="str">
        <f t="shared" si="191"/>
        <v/>
      </c>
      <c r="K4059" s="4" t="str">
        <f t="shared" si="192"/>
        <v>unk</v>
      </c>
      <c r="L4059" s="1" t="str">
        <f t="shared" si="193"/>
        <v>unk</v>
      </c>
    </row>
    <row r="4060" spans="1:12" x14ac:dyDescent="0.2">
      <c r="A4060" s="5">
        <v>105</v>
      </c>
      <c r="B4060" s="5" t="s">
        <v>32</v>
      </c>
      <c r="C4060" s="5">
        <v>707</v>
      </c>
      <c r="D4060" s="5">
        <v>47</v>
      </c>
      <c r="F4060" s="5">
        <v>1024</v>
      </c>
      <c r="G4060" s="5">
        <v>23</v>
      </c>
      <c r="H4060" s="5">
        <v>23</v>
      </c>
      <c r="I4060" s="5" t="s">
        <v>39</v>
      </c>
      <c r="J4060" s="8">
        <f t="shared" si="191"/>
        <v>8192</v>
      </c>
      <c r="K4060" s="4">
        <f t="shared" si="192"/>
        <v>5.17822265625</v>
      </c>
      <c r="L4060" s="1">
        <f t="shared" si="193"/>
        <v>2</v>
      </c>
    </row>
    <row r="4061" spans="1:12" x14ac:dyDescent="0.2">
      <c r="A4061" s="5">
        <v>106</v>
      </c>
      <c r="B4061" s="5" t="s">
        <v>32</v>
      </c>
      <c r="C4061" s="5">
        <v>796</v>
      </c>
      <c r="D4061" s="5">
        <v>53</v>
      </c>
      <c r="F4061" s="5">
        <v>720</v>
      </c>
      <c r="G4061" s="5">
        <v>16</v>
      </c>
      <c r="H4061" s="5">
        <v>16</v>
      </c>
      <c r="I4061" s="5" t="s">
        <v>39</v>
      </c>
      <c r="J4061" s="8">
        <f t="shared" si="191"/>
        <v>5760</v>
      </c>
      <c r="K4061" s="4">
        <f t="shared" si="192"/>
        <v>8.2916666666666661</v>
      </c>
      <c r="L4061" s="1">
        <f t="shared" si="193"/>
        <v>2</v>
      </c>
    </row>
    <row r="4062" spans="1:12" x14ac:dyDescent="0.2">
      <c r="A4062" s="5">
        <v>107</v>
      </c>
      <c r="B4062" s="5" t="s">
        <v>32</v>
      </c>
      <c r="C4062" s="5">
        <v>0</v>
      </c>
      <c r="D4062" s="5">
        <v>0</v>
      </c>
      <c r="E4062" s="5" t="s">
        <v>33</v>
      </c>
      <c r="F4062" s="5">
        <v>720</v>
      </c>
      <c r="G4062" s="5">
        <v>16</v>
      </c>
      <c r="H4062" s="5">
        <v>16</v>
      </c>
      <c r="I4062" s="5" t="s">
        <v>39</v>
      </c>
      <c r="J4062" s="8">
        <f t="shared" si="191"/>
        <v>5760</v>
      </c>
      <c r="K4062" s="4">
        <f t="shared" si="192"/>
        <v>0</v>
      </c>
      <c r="L4062" s="1">
        <f t="shared" si="193"/>
        <v>0</v>
      </c>
    </row>
    <row r="4063" spans="1:12" x14ac:dyDescent="0.2">
      <c r="A4063" s="5">
        <v>201</v>
      </c>
      <c r="B4063" s="5" t="s">
        <v>32</v>
      </c>
      <c r="C4063" s="5">
        <v>834</v>
      </c>
      <c r="D4063" s="5">
        <v>55</v>
      </c>
      <c r="F4063" s="5">
        <v>1024</v>
      </c>
      <c r="G4063" s="5">
        <v>23</v>
      </c>
      <c r="H4063" s="5">
        <v>23</v>
      </c>
      <c r="I4063" s="5" t="s">
        <v>39</v>
      </c>
      <c r="J4063" s="8">
        <f t="shared" si="191"/>
        <v>8192</v>
      </c>
      <c r="K4063" s="4">
        <f t="shared" si="192"/>
        <v>6.1083984375</v>
      </c>
      <c r="L4063" s="1">
        <f t="shared" si="193"/>
        <v>2</v>
      </c>
    </row>
    <row r="4064" spans="1:12" x14ac:dyDescent="0.2">
      <c r="A4064" s="5">
        <v>202</v>
      </c>
      <c r="B4064" s="5" t="s">
        <v>32</v>
      </c>
      <c r="C4064" s="5">
        <v>879</v>
      </c>
      <c r="D4064" s="5">
        <v>58</v>
      </c>
      <c r="F4064" s="5">
        <v>1024</v>
      </c>
      <c r="G4064" s="5">
        <v>23</v>
      </c>
      <c r="H4064" s="5">
        <v>23</v>
      </c>
      <c r="I4064" s="5" t="s">
        <v>39</v>
      </c>
      <c r="J4064" s="8">
        <f t="shared" si="191"/>
        <v>8192</v>
      </c>
      <c r="K4064" s="4">
        <f t="shared" si="192"/>
        <v>6.43798828125</v>
      </c>
      <c r="L4064" s="1">
        <f t="shared" si="193"/>
        <v>2</v>
      </c>
    </row>
    <row r="4065" spans="1:12" x14ac:dyDescent="0.2">
      <c r="A4065" s="5">
        <v>203</v>
      </c>
      <c r="B4065" s="5" t="s">
        <v>32</v>
      </c>
      <c r="C4065" s="5">
        <v>510</v>
      </c>
      <c r="D4065" s="5">
        <v>34</v>
      </c>
      <c r="F4065" s="5">
        <v>1024</v>
      </c>
      <c r="G4065" s="5">
        <v>23</v>
      </c>
      <c r="H4065" s="5">
        <v>23</v>
      </c>
      <c r="I4065" s="5" t="s">
        <v>39</v>
      </c>
      <c r="J4065" s="8">
        <f t="shared" si="191"/>
        <v>8192</v>
      </c>
      <c r="K4065" s="4">
        <f t="shared" si="192"/>
        <v>3.7353515625</v>
      </c>
      <c r="L4065" s="1">
        <f t="shared" si="193"/>
        <v>1</v>
      </c>
    </row>
    <row r="4066" spans="1:12" x14ac:dyDescent="0.2">
      <c r="A4066" s="5">
        <v>204</v>
      </c>
      <c r="B4066" s="5" t="s">
        <v>32</v>
      </c>
      <c r="C4066" s="5">
        <v>951</v>
      </c>
      <c r="D4066" s="5">
        <v>63</v>
      </c>
      <c r="F4066" s="5">
        <v>1024</v>
      </c>
      <c r="G4066" s="5">
        <v>23</v>
      </c>
      <c r="H4066" s="5">
        <v>23</v>
      </c>
      <c r="I4066" s="5" t="s">
        <v>39</v>
      </c>
      <c r="J4066" s="8">
        <f t="shared" si="191"/>
        <v>8192</v>
      </c>
      <c r="K4066" s="4">
        <f t="shared" si="192"/>
        <v>6.96533203125</v>
      </c>
      <c r="L4066" s="1">
        <f t="shared" si="193"/>
        <v>2</v>
      </c>
    </row>
    <row r="4067" spans="1:12" x14ac:dyDescent="0.2">
      <c r="A4067" s="5">
        <v>205</v>
      </c>
      <c r="B4067" s="5" t="s">
        <v>32</v>
      </c>
      <c r="C4067" s="5">
        <v>716</v>
      </c>
      <c r="D4067" s="5">
        <v>47</v>
      </c>
      <c r="F4067" s="5">
        <v>1024</v>
      </c>
      <c r="G4067" s="5">
        <v>23</v>
      </c>
      <c r="H4067" s="5">
        <v>23</v>
      </c>
      <c r="I4067" s="5" t="s">
        <v>39</v>
      </c>
      <c r="J4067" s="8">
        <f t="shared" si="191"/>
        <v>8192</v>
      </c>
      <c r="K4067" s="4">
        <f t="shared" si="192"/>
        <v>5.244140625</v>
      </c>
      <c r="L4067" s="1">
        <f t="shared" si="193"/>
        <v>2</v>
      </c>
    </row>
    <row r="4068" spans="1:12" x14ac:dyDescent="0.2">
      <c r="A4068" s="5">
        <v>206</v>
      </c>
      <c r="B4068" s="5" t="s">
        <v>32</v>
      </c>
      <c r="C4068" s="5">
        <v>668</v>
      </c>
      <c r="D4068" s="5">
        <v>44</v>
      </c>
      <c r="F4068" s="5">
        <v>720</v>
      </c>
      <c r="G4068" s="5">
        <v>16</v>
      </c>
      <c r="H4068" s="5">
        <v>16</v>
      </c>
      <c r="I4068" s="5" t="s">
        <v>39</v>
      </c>
      <c r="J4068" s="8">
        <f t="shared" si="191"/>
        <v>5760</v>
      </c>
      <c r="K4068" s="4">
        <f t="shared" si="192"/>
        <v>6.958333333333333</v>
      </c>
      <c r="L4068" s="1">
        <f t="shared" si="193"/>
        <v>2</v>
      </c>
    </row>
    <row r="4069" spans="1:12" x14ac:dyDescent="0.2">
      <c r="A4069" s="5">
        <v>207</v>
      </c>
      <c r="B4069" s="5" t="s">
        <v>32</v>
      </c>
      <c r="C4069" s="5">
        <v>78</v>
      </c>
      <c r="D4069" s="5">
        <v>5</v>
      </c>
      <c r="E4069" s="5" t="s">
        <v>33</v>
      </c>
      <c r="F4069" s="5">
        <v>720</v>
      </c>
      <c r="G4069" s="5">
        <v>16</v>
      </c>
      <c r="H4069" s="5">
        <v>16</v>
      </c>
      <c r="I4069" s="5" t="s">
        <v>39</v>
      </c>
      <c r="J4069" s="8">
        <f t="shared" si="191"/>
        <v>5760</v>
      </c>
      <c r="K4069" s="4">
        <f t="shared" si="192"/>
        <v>0.8125</v>
      </c>
      <c r="L4069" s="1">
        <f t="shared" si="193"/>
        <v>0</v>
      </c>
    </row>
    <row r="4070" spans="1:12" x14ac:dyDescent="0.2">
      <c r="A4070" s="5">
        <v>301</v>
      </c>
      <c r="B4070" s="5" t="s">
        <v>32</v>
      </c>
      <c r="C4070" s="5">
        <v>860</v>
      </c>
      <c r="D4070" s="5">
        <v>57</v>
      </c>
      <c r="F4070" s="5">
        <v>720</v>
      </c>
      <c r="G4070" s="5">
        <v>16</v>
      </c>
      <c r="H4070" s="5">
        <v>16</v>
      </c>
      <c r="I4070" s="5" t="s">
        <v>39</v>
      </c>
      <c r="J4070" s="8">
        <f t="shared" si="191"/>
        <v>5760</v>
      </c>
      <c r="K4070" s="4">
        <f t="shared" si="192"/>
        <v>8.9583333333333339</v>
      </c>
      <c r="L4070" s="1">
        <f t="shared" si="193"/>
        <v>2</v>
      </c>
    </row>
    <row r="4071" spans="1:12" x14ac:dyDescent="0.2">
      <c r="A4071" s="5">
        <v>302</v>
      </c>
      <c r="B4071" s="5" t="s">
        <v>32</v>
      </c>
      <c r="C4071" s="5">
        <v>550</v>
      </c>
      <c r="D4071" s="5">
        <v>36</v>
      </c>
      <c r="F4071" s="5">
        <v>1024</v>
      </c>
      <c r="G4071" s="5">
        <v>23</v>
      </c>
      <c r="H4071" s="5">
        <v>23</v>
      </c>
      <c r="I4071" s="5" t="s">
        <v>39</v>
      </c>
      <c r="J4071" s="8">
        <f t="shared" si="191"/>
        <v>8192</v>
      </c>
      <c r="K4071" s="4">
        <f t="shared" si="192"/>
        <v>4.0283203125</v>
      </c>
      <c r="L4071" s="1">
        <f t="shared" si="193"/>
        <v>2</v>
      </c>
    </row>
    <row r="4072" spans="1:12" x14ac:dyDescent="0.2">
      <c r="A4072" s="5">
        <v>303</v>
      </c>
      <c r="B4072" s="5" t="s">
        <v>32</v>
      </c>
      <c r="C4072" s="5">
        <v>538</v>
      </c>
      <c r="D4072" s="5">
        <v>35</v>
      </c>
      <c r="F4072" s="5">
        <v>1024</v>
      </c>
      <c r="G4072" s="5">
        <v>23</v>
      </c>
      <c r="H4072" s="5">
        <v>23</v>
      </c>
      <c r="I4072" s="5" t="s">
        <v>39</v>
      </c>
      <c r="J4072" s="8">
        <f t="shared" si="191"/>
        <v>8192</v>
      </c>
      <c r="K4072" s="4">
        <f t="shared" si="192"/>
        <v>3.9404296875</v>
      </c>
      <c r="L4072" s="1">
        <f t="shared" si="193"/>
        <v>1</v>
      </c>
    </row>
    <row r="4073" spans="1:12" x14ac:dyDescent="0.2">
      <c r="A4073" s="5">
        <v>304</v>
      </c>
      <c r="B4073" s="5" t="s">
        <v>32</v>
      </c>
      <c r="C4073" s="5">
        <v>957</v>
      </c>
      <c r="D4073" s="5">
        <v>63</v>
      </c>
      <c r="F4073" s="5">
        <v>1024</v>
      </c>
      <c r="G4073" s="5">
        <v>23</v>
      </c>
      <c r="H4073" s="5">
        <v>23</v>
      </c>
      <c r="I4073" s="5" t="s">
        <v>39</v>
      </c>
      <c r="J4073" s="8">
        <f t="shared" si="191"/>
        <v>8192</v>
      </c>
      <c r="K4073" s="4">
        <f t="shared" si="192"/>
        <v>7.00927734375</v>
      </c>
      <c r="L4073" s="1">
        <f t="shared" si="193"/>
        <v>2</v>
      </c>
    </row>
    <row r="4074" spans="1:12" x14ac:dyDescent="0.2">
      <c r="A4074" s="5">
        <v>305</v>
      </c>
      <c r="B4074" s="5" t="s">
        <v>32</v>
      </c>
      <c r="C4074" s="5">
        <v>746</v>
      </c>
      <c r="D4074" s="5">
        <v>49</v>
      </c>
      <c r="F4074" s="5">
        <v>1024</v>
      </c>
      <c r="G4074" s="5">
        <v>23</v>
      </c>
      <c r="H4074" s="5">
        <v>23</v>
      </c>
      <c r="I4074" s="5" t="s">
        <v>39</v>
      </c>
      <c r="J4074" s="8">
        <f t="shared" si="191"/>
        <v>8192</v>
      </c>
      <c r="K4074" s="4">
        <f t="shared" si="192"/>
        <v>5.4638671875</v>
      </c>
      <c r="L4074" s="1">
        <f t="shared" si="193"/>
        <v>2</v>
      </c>
    </row>
    <row r="4075" spans="1:12" x14ac:dyDescent="0.2">
      <c r="A4075" s="5">
        <v>306</v>
      </c>
      <c r="B4075" s="5" t="s">
        <v>32</v>
      </c>
      <c r="C4075" s="5">
        <v>637</v>
      </c>
      <c r="D4075" s="5">
        <v>42</v>
      </c>
      <c r="F4075" s="5">
        <v>720</v>
      </c>
      <c r="G4075" s="5">
        <v>16</v>
      </c>
      <c r="H4075" s="5">
        <v>16</v>
      </c>
      <c r="I4075" s="5" t="s">
        <v>39</v>
      </c>
      <c r="J4075" s="8">
        <f t="shared" si="191"/>
        <v>5760</v>
      </c>
      <c r="K4075" s="4">
        <f t="shared" si="192"/>
        <v>6.635416666666667</v>
      </c>
      <c r="L4075" s="1">
        <f t="shared" si="193"/>
        <v>2</v>
      </c>
    </row>
    <row r="4076" spans="1:12" x14ac:dyDescent="0.2">
      <c r="A4076" s="5">
        <v>307</v>
      </c>
      <c r="B4076" s="5" t="s">
        <v>32</v>
      </c>
      <c r="C4076" s="5">
        <v>364</v>
      </c>
      <c r="D4076" s="5">
        <v>24</v>
      </c>
      <c r="E4076" s="5" t="s">
        <v>33</v>
      </c>
      <c r="F4076" s="5">
        <v>720</v>
      </c>
      <c r="G4076" s="5">
        <v>16</v>
      </c>
      <c r="H4076" s="5">
        <v>16</v>
      </c>
      <c r="I4076" s="5" t="s">
        <v>39</v>
      </c>
      <c r="J4076" s="8">
        <f t="shared" si="191"/>
        <v>5760</v>
      </c>
      <c r="K4076" s="4">
        <f t="shared" si="192"/>
        <v>3.7916666666666665</v>
      </c>
      <c r="L4076" s="1">
        <f t="shared" si="193"/>
        <v>1</v>
      </c>
    </row>
    <row r="4077" spans="1:12" x14ac:dyDescent="0.2">
      <c r="A4077" s="5" t="s">
        <v>26</v>
      </c>
      <c r="B4077" s="5" t="s">
        <v>1289</v>
      </c>
      <c r="C4077" s="5">
        <v>883</v>
      </c>
      <c r="D4077" s="5">
        <v>58</v>
      </c>
      <c r="F4077" s="5">
        <v>1024</v>
      </c>
      <c r="G4077" s="5">
        <v>23</v>
      </c>
      <c r="H4077" s="5">
        <v>23</v>
      </c>
      <c r="I4077" s="5" t="s">
        <v>39</v>
      </c>
      <c r="J4077" s="8">
        <f t="shared" si="191"/>
        <v>8192</v>
      </c>
      <c r="K4077" s="4">
        <f t="shared" si="192"/>
        <v>6.46728515625</v>
      </c>
      <c r="L4077" s="1">
        <f t="shared" si="193"/>
        <v>2</v>
      </c>
    </row>
    <row r="4078" spans="1:12" x14ac:dyDescent="0.2">
      <c r="A4078" s="5" t="s">
        <v>26</v>
      </c>
      <c r="B4078" s="5" t="s">
        <v>51</v>
      </c>
      <c r="C4078" s="5">
        <v>1325</v>
      </c>
      <c r="D4078" s="5">
        <v>88</v>
      </c>
      <c r="F4078" s="5">
        <v>1344</v>
      </c>
      <c r="G4078" s="5">
        <v>30</v>
      </c>
      <c r="H4078" s="5">
        <v>30</v>
      </c>
      <c r="I4078" s="5" t="s">
        <v>39</v>
      </c>
      <c r="J4078" s="8">
        <f t="shared" si="191"/>
        <v>10752</v>
      </c>
      <c r="K4078" s="4">
        <f t="shared" si="192"/>
        <v>7.3939732142857144</v>
      </c>
      <c r="L4078" s="1">
        <f t="shared" si="193"/>
        <v>2</v>
      </c>
    </row>
    <row r="4079" spans="1:12" x14ac:dyDescent="0.2">
      <c r="A4079" s="5" t="s">
        <v>26</v>
      </c>
      <c r="B4079" s="5" t="s">
        <v>35</v>
      </c>
      <c r="C4079" s="5">
        <v>1641</v>
      </c>
      <c r="D4079" s="5">
        <v>109</v>
      </c>
      <c r="F4079" s="5">
        <v>2400</v>
      </c>
      <c r="G4079" s="5">
        <v>54</v>
      </c>
      <c r="H4079" s="5">
        <v>54</v>
      </c>
      <c r="I4079" s="5" t="s">
        <v>39</v>
      </c>
      <c r="J4079" s="8">
        <f t="shared" si="191"/>
        <v>19200</v>
      </c>
      <c r="K4079" s="4">
        <f t="shared" si="192"/>
        <v>5.1281249999999998</v>
      </c>
      <c r="L4079" s="1">
        <f t="shared" si="193"/>
        <v>2</v>
      </c>
    </row>
    <row r="4080" spans="1:12" x14ac:dyDescent="0.2">
      <c r="A4080" s="5" t="s">
        <v>26</v>
      </c>
      <c r="B4080" s="5" t="s">
        <v>910</v>
      </c>
      <c r="C4080" s="5">
        <v>850</v>
      </c>
      <c r="D4080" s="5">
        <v>56</v>
      </c>
      <c r="F4080" s="5">
        <v>1156</v>
      </c>
      <c r="G4080" s="5">
        <v>26</v>
      </c>
      <c r="H4080" s="5">
        <v>26</v>
      </c>
      <c r="I4080" s="5" t="s">
        <v>39</v>
      </c>
      <c r="J4080" s="8">
        <f t="shared" si="191"/>
        <v>9248</v>
      </c>
      <c r="K4080" s="4">
        <f t="shared" si="192"/>
        <v>5.5147058823529411</v>
      </c>
      <c r="L4080" s="1">
        <f t="shared" si="193"/>
        <v>2</v>
      </c>
    </row>
    <row r="4081" spans="1:12" x14ac:dyDescent="0.2">
      <c r="A4081" s="5" t="s">
        <v>26</v>
      </c>
      <c r="B4081" s="5" t="s">
        <v>1290</v>
      </c>
      <c r="C4081" s="5">
        <v>781</v>
      </c>
      <c r="D4081" s="5">
        <v>52</v>
      </c>
      <c r="F4081" s="5">
        <v>660</v>
      </c>
      <c r="G4081" s="5">
        <v>15</v>
      </c>
      <c r="H4081" s="5">
        <v>15</v>
      </c>
      <c r="I4081" s="5" t="s">
        <v>39</v>
      </c>
      <c r="J4081" s="8">
        <f t="shared" si="191"/>
        <v>5280</v>
      </c>
      <c r="K4081" s="4">
        <f t="shared" si="192"/>
        <v>8.875</v>
      </c>
      <c r="L4081" s="1">
        <f t="shared" si="193"/>
        <v>2</v>
      </c>
    </row>
    <row r="4082" spans="1:12" x14ac:dyDescent="0.2">
      <c r="A4082" s="5" t="s">
        <v>26</v>
      </c>
      <c r="B4082" s="5" t="s">
        <v>1291</v>
      </c>
      <c r="C4082" s="5">
        <v>1062</v>
      </c>
      <c r="D4082" s="5">
        <v>70</v>
      </c>
      <c r="F4082" s="5">
        <v>175</v>
      </c>
      <c r="G4082" s="5">
        <v>3</v>
      </c>
      <c r="H4082" s="5">
        <v>3</v>
      </c>
      <c r="I4082" s="5" t="s">
        <v>352</v>
      </c>
      <c r="J4082" s="8">
        <f t="shared" si="191"/>
        <v>1400</v>
      </c>
      <c r="K4082" s="4">
        <f t="shared" si="192"/>
        <v>45.514285714285712</v>
      </c>
      <c r="L4082" s="1">
        <f t="shared" si="193"/>
        <v>4</v>
      </c>
    </row>
    <row r="4083" spans="1:12" x14ac:dyDescent="0.2">
      <c r="A4083" s="5" t="s">
        <v>26</v>
      </c>
      <c r="B4083" s="5" t="s">
        <v>100</v>
      </c>
      <c r="C4083" s="5">
        <v>0</v>
      </c>
      <c r="D4083" s="5">
        <v>0</v>
      </c>
      <c r="F4083" s="5">
        <v>1944</v>
      </c>
      <c r="G4083" s="5">
        <v>44</v>
      </c>
      <c r="H4083" s="5">
        <v>0</v>
      </c>
      <c r="I4083" s="5" t="s">
        <v>1292</v>
      </c>
      <c r="J4083" s="8">
        <f t="shared" si="191"/>
        <v>15552</v>
      </c>
      <c r="K4083" s="4">
        <f t="shared" si="192"/>
        <v>0</v>
      </c>
      <c r="L4083" s="1">
        <f t="shared" si="193"/>
        <v>0</v>
      </c>
    </row>
    <row r="4084" spans="1:12" x14ac:dyDescent="0.2">
      <c r="A4084" s="5" t="s">
        <v>26</v>
      </c>
      <c r="B4084" s="5" t="s">
        <v>107</v>
      </c>
      <c r="D4084" s="5">
        <v>0</v>
      </c>
      <c r="E4084" s="5" t="s">
        <v>33</v>
      </c>
      <c r="F4084" s="5">
        <v>75</v>
      </c>
      <c r="G4084" s="5">
        <v>1</v>
      </c>
      <c r="H4084" s="5">
        <v>1</v>
      </c>
      <c r="J4084" s="8">
        <f t="shared" si="191"/>
        <v>600</v>
      </c>
      <c r="K4084" s="4" t="str">
        <f t="shared" si="192"/>
        <v>unk</v>
      </c>
      <c r="L4084" s="1" t="str">
        <f t="shared" si="193"/>
        <v>unk</v>
      </c>
    </row>
    <row r="4085" spans="1:12" x14ac:dyDescent="0.2">
      <c r="J4085" s="8" t="str">
        <f t="shared" si="191"/>
        <v/>
      </c>
      <c r="K4085" s="4" t="str">
        <f t="shared" si="192"/>
        <v>unk</v>
      </c>
      <c r="L4085" s="1" t="str">
        <f t="shared" si="193"/>
        <v>unk</v>
      </c>
    </row>
    <row r="4086" spans="1:12" x14ac:dyDescent="0.2">
      <c r="A4086" s="5" t="s">
        <v>0</v>
      </c>
      <c r="B4086" s="6">
        <v>44267</v>
      </c>
      <c r="J4086" s="8" t="str">
        <f t="shared" si="191"/>
        <v/>
      </c>
      <c r="K4086" s="4" t="str">
        <f t="shared" si="192"/>
        <v>unk</v>
      </c>
      <c r="L4086" s="1" t="str">
        <f t="shared" si="193"/>
        <v>unk</v>
      </c>
    </row>
    <row r="4087" spans="1:12" x14ac:dyDescent="0.2">
      <c r="A4087" s="5" t="s">
        <v>2</v>
      </c>
      <c r="B4087" s="5" t="s">
        <v>1293</v>
      </c>
      <c r="J4087" s="8" t="str">
        <f t="shared" si="191"/>
        <v/>
      </c>
      <c r="K4087" s="4" t="str">
        <f t="shared" si="192"/>
        <v>unk</v>
      </c>
      <c r="L4087" s="1" t="str">
        <f t="shared" si="193"/>
        <v>unk</v>
      </c>
    </row>
    <row r="4088" spans="1:12" x14ac:dyDescent="0.2">
      <c r="A4088" s="5" t="s">
        <v>6</v>
      </c>
      <c r="B4088" s="5" t="s">
        <v>74</v>
      </c>
      <c r="C4088" s="5" t="s">
        <v>75</v>
      </c>
      <c r="D4088" s="5" t="s">
        <v>1294</v>
      </c>
      <c r="J4088" s="8" t="str">
        <f t="shared" si="191"/>
        <v/>
      </c>
      <c r="K4088" s="4" t="str">
        <f t="shared" si="192"/>
        <v>unk</v>
      </c>
      <c r="L4088" s="1" t="str">
        <f t="shared" si="193"/>
        <v>unk</v>
      </c>
    </row>
    <row r="4089" spans="1:12" x14ac:dyDescent="0.2">
      <c r="A4089" s="5" t="s">
        <v>2</v>
      </c>
      <c r="B4089" s="5" t="s">
        <v>1295</v>
      </c>
      <c r="J4089" s="8" t="str">
        <f t="shared" si="191"/>
        <v/>
      </c>
      <c r="K4089" s="4" t="str">
        <f t="shared" si="192"/>
        <v>unk</v>
      </c>
      <c r="L4089" s="1" t="str">
        <f t="shared" si="193"/>
        <v>unk</v>
      </c>
    </row>
    <row r="4090" spans="1:12" x14ac:dyDescent="0.2">
      <c r="A4090" s="5" t="s">
        <v>6</v>
      </c>
      <c r="B4090" s="5" t="s">
        <v>74</v>
      </c>
      <c r="C4090" s="5" t="s">
        <v>75</v>
      </c>
      <c r="D4090" s="5" t="s">
        <v>1294</v>
      </c>
      <c r="J4090" s="8" t="str">
        <f t="shared" si="191"/>
        <v/>
      </c>
      <c r="K4090" s="4" t="str">
        <f t="shared" si="192"/>
        <v>unk</v>
      </c>
      <c r="L4090" s="1" t="str">
        <f t="shared" si="193"/>
        <v>unk</v>
      </c>
    </row>
    <row r="4091" spans="1:12" x14ac:dyDescent="0.2">
      <c r="A4091" s="5" t="s">
        <v>11</v>
      </c>
      <c r="J4091" s="8" t="str">
        <f t="shared" si="191"/>
        <v/>
      </c>
      <c r="K4091" s="4" t="str">
        <f t="shared" si="192"/>
        <v>unk</v>
      </c>
      <c r="L4091" s="1" t="str">
        <f t="shared" si="193"/>
        <v>unk</v>
      </c>
    </row>
    <row r="4092" spans="1:12" x14ac:dyDescent="0.2">
      <c r="A4092" s="5" t="s">
        <v>13</v>
      </c>
      <c r="B4092" s="5" t="s">
        <v>14</v>
      </c>
      <c r="C4092" s="5" t="s">
        <v>15</v>
      </c>
      <c r="D4092" s="5" t="s">
        <v>16</v>
      </c>
      <c r="E4092" s="5" t="s">
        <v>17</v>
      </c>
      <c r="F4092" s="5" t="s">
        <v>18</v>
      </c>
      <c r="G4092" s="5" t="s">
        <v>19</v>
      </c>
      <c r="H4092" s="5" t="s">
        <v>20</v>
      </c>
      <c r="I4092" s="5" t="s">
        <v>21</v>
      </c>
      <c r="J4092" s="8" t="str">
        <f t="shared" si="191"/>
        <v/>
      </c>
      <c r="K4092" s="4" t="str">
        <f t="shared" si="192"/>
        <v>unk</v>
      </c>
      <c r="L4092" s="1" t="str">
        <f t="shared" si="193"/>
        <v>unk</v>
      </c>
    </row>
    <row r="4093" spans="1:12" x14ac:dyDescent="0.2">
      <c r="A4093" s="5" t="s">
        <v>304</v>
      </c>
      <c r="J4093" s="8" t="str">
        <f t="shared" si="191"/>
        <v/>
      </c>
      <c r="K4093" s="4" t="str">
        <f t="shared" si="192"/>
        <v>unk</v>
      </c>
      <c r="L4093" s="1" t="str">
        <f t="shared" si="193"/>
        <v>unk</v>
      </c>
    </row>
    <row r="4094" spans="1:12" x14ac:dyDescent="0.2">
      <c r="A4094" s="5" t="s">
        <v>1296</v>
      </c>
      <c r="B4094" s="5" t="s">
        <v>32</v>
      </c>
      <c r="C4094" s="5">
        <v>313</v>
      </c>
      <c r="D4094" s="5">
        <v>20</v>
      </c>
      <c r="F4094" s="5">
        <v>704</v>
      </c>
      <c r="G4094" s="5">
        <v>16</v>
      </c>
      <c r="H4094" s="5">
        <v>16</v>
      </c>
      <c r="I4094" s="5" t="s">
        <v>31</v>
      </c>
      <c r="J4094" s="8">
        <f t="shared" si="191"/>
        <v>5632</v>
      </c>
      <c r="K4094" s="4">
        <f t="shared" si="192"/>
        <v>3.3345170454545454</v>
      </c>
      <c r="L4094" s="1">
        <f t="shared" si="193"/>
        <v>1</v>
      </c>
    </row>
    <row r="4095" spans="1:12" x14ac:dyDescent="0.2">
      <c r="A4095" s="5">
        <v>100</v>
      </c>
      <c r="B4095" s="5" t="s">
        <v>32</v>
      </c>
      <c r="C4095" s="5">
        <v>298</v>
      </c>
      <c r="D4095" s="5">
        <v>19</v>
      </c>
      <c r="F4095" s="5">
        <v>660</v>
      </c>
      <c r="G4095" s="5">
        <v>15</v>
      </c>
      <c r="H4095" s="5">
        <v>15</v>
      </c>
      <c r="I4095" s="5" t="s">
        <v>31</v>
      </c>
      <c r="J4095" s="8">
        <f t="shared" si="191"/>
        <v>5280</v>
      </c>
      <c r="K4095" s="4">
        <f t="shared" si="192"/>
        <v>3.3863636363636362</v>
      </c>
      <c r="L4095" s="1">
        <f t="shared" si="193"/>
        <v>1</v>
      </c>
    </row>
    <row r="4096" spans="1:12" x14ac:dyDescent="0.2">
      <c r="A4096" s="5">
        <v>101</v>
      </c>
      <c r="B4096" s="5" t="s">
        <v>32</v>
      </c>
      <c r="C4096" s="5">
        <v>281</v>
      </c>
      <c r="D4096" s="5">
        <v>18</v>
      </c>
      <c r="F4096" s="5">
        <v>744</v>
      </c>
      <c r="G4096" s="5">
        <v>16</v>
      </c>
      <c r="H4096" s="5">
        <v>16</v>
      </c>
      <c r="I4096" s="5" t="s">
        <v>31</v>
      </c>
      <c r="J4096" s="8">
        <f t="shared" si="191"/>
        <v>5952</v>
      </c>
      <c r="K4096" s="4">
        <f t="shared" si="192"/>
        <v>2.8326612903225805</v>
      </c>
      <c r="L4096" s="1">
        <f t="shared" si="193"/>
        <v>1</v>
      </c>
    </row>
    <row r="4097" spans="1:12" x14ac:dyDescent="0.2">
      <c r="A4097" s="5">
        <v>102</v>
      </c>
      <c r="B4097" s="5" t="s">
        <v>32</v>
      </c>
      <c r="C4097" s="5">
        <v>315</v>
      </c>
      <c r="D4097" s="5">
        <v>21</v>
      </c>
      <c r="F4097" s="5">
        <v>840</v>
      </c>
      <c r="G4097" s="5">
        <v>19</v>
      </c>
      <c r="H4097" s="5">
        <v>19</v>
      </c>
      <c r="I4097" s="5" t="s">
        <v>31</v>
      </c>
      <c r="J4097" s="8">
        <f t="shared" si="191"/>
        <v>6720</v>
      </c>
      <c r="K4097" s="4">
        <f t="shared" si="192"/>
        <v>2.8125</v>
      </c>
      <c r="L4097" s="1">
        <f t="shared" si="193"/>
        <v>1</v>
      </c>
    </row>
    <row r="4098" spans="1:12" x14ac:dyDescent="0.2">
      <c r="A4098" s="5">
        <v>103</v>
      </c>
      <c r="B4098" s="5" t="s">
        <v>32</v>
      </c>
      <c r="C4098" s="5">
        <v>289</v>
      </c>
      <c r="D4098" s="5">
        <v>19</v>
      </c>
      <c r="F4098" s="5">
        <v>840</v>
      </c>
      <c r="G4098" s="5">
        <v>19</v>
      </c>
      <c r="H4098" s="5">
        <v>19</v>
      </c>
      <c r="I4098" s="5" t="s">
        <v>31</v>
      </c>
      <c r="J4098" s="8">
        <f t="shared" si="191"/>
        <v>6720</v>
      </c>
      <c r="K4098" s="4">
        <f t="shared" si="192"/>
        <v>2.5803571428571428</v>
      </c>
      <c r="L4098" s="1">
        <f t="shared" si="193"/>
        <v>1</v>
      </c>
    </row>
    <row r="4099" spans="1:12" x14ac:dyDescent="0.2">
      <c r="A4099" s="5">
        <v>104</v>
      </c>
      <c r="B4099" s="5" t="s">
        <v>32</v>
      </c>
      <c r="C4099" s="5">
        <v>337</v>
      </c>
      <c r="D4099" s="5">
        <v>22</v>
      </c>
      <c r="F4099" s="5">
        <v>805</v>
      </c>
      <c r="G4099" s="5">
        <v>18</v>
      </c>
      <c r="H4099" s="5">
        <v>18</v>
      </c>
      <c r="I4099" s="5" t="s">
        <v>31</v>
      </c>
      <c r="J4099" s="8">
        <f t="shared" si="191"/>
        <v>6440</v>
      </c>
      <c r="K4099" s="4">
        <f t="shared" si="192"/>
        <v>3.139751552795031</v>
      </c>
      <c r="L4099" s="1">
        <f t="shared" si="193"/>
        <v>1</v>
      </c>
    </row>
    <row r="4100" spans="1:12" x14ac:dyDescent="0.2">
      <c r="A4100" s="5">
        <v>105</v>
      </c>
      <c r="B4100" s="5" t="s">
        <v>32</v>
      </c>
      <c r="C4100" s="5">
        <v>306</v>
      </c>
      <c r="D4100" s="5">
        <v>20</v>
      </c>
      <c r="F4100" s="5">
        <v>840</v>
      </c>
      <c r="G4100" s="5">
        <v>19</v>
      </c>
      <c r="H4100" s="5">
        <v>19</v>
      </c>
      <c r="I4100" s="5" t="s">
        <v>31</v>
      </c>
      <c r="J4100" s="8">
        <f t="shared" si="191"/>
        <v>6720</v>
      </c>
      <c r="K4100" s="4">
        <f t="shared" si="192"/>
        <v>2.7321428571428572</v>
      </c>
      <c r="L4100" s="1">
        <f t="shared" si="193"/>
        <v>1</v>
      </c>
    </row>
    <row r="4101" spans="1:12" x14ac:dyDescent="0.2">
      <c r="A4101" s="5">
        <v>106</v>
      </c>
      <c r="B4101" s="5" t="s">
        <v>32</v>
      </c>
      <c r="C4101" s="5">
        <v>293</v>
      </c>
      <c r="D4101" s="5">
        <v>19</v>
      </c>
      <c r="F4101" s="5">
        <v>840</v>
      </c>
      <c r="G4101" s="5">
        <v>19</v>
      </c>
      <c r="H4101" s="5">
        <v>19</v>
      </c>
      <c r="I4101" s="5" t="s">
        <v>31</v>
      </c>
      <c r="J4101" s="8">
        <f t="shared" si="191"/>
        <v>6720</v>
      </c>
      <c r="K4101" s="4">
        <f t="shared" si="192"/>
        <v>2.6160714285714284</v>
      </c>
      <c r="L4101" s="1">
        <f t="shared" si="193"/>
        <v>1</v>
      </c>
    </row>
    <row r="4102" spans="1:12" x14ac:dyDescent="0.2">
      <c r="A4102" s="5">
        <v>107</v>
      </c>
      <c r="B4102" s="5" t="s">
        <v>32</v>
      </c>
      <c r="C4102" s="5">
        <v>287</v>
      </c>
      <c r="D4102" s="5">
        <v>19</v>
      </c>
      <c r="F4102" s="5">
        <v>576</v>
      </c>
      <c r="G4102" s="5">
        <v>13</v>
      </c>
      <c r="H4102" s="5">
        <v>13</v>
      </c>
      <c r="I4102" s="5" t="s">
        <v>31</v>
      </c>
      <c r="J4102" s="8">
        <f t="shared" si="191"/>
        <v>4608</v>
      </c>
      <c r="K4102" s="4">
        <f t="shared" si="192"/>
        <v>3.7369791666666665</v>
      </c>
      <c r="L4102" s="1">
        <f t="shared" si="193"/>
        <v>1</v>
      </c>
    </row>
    <row r="4103" spans="1:12" x14ac:dyDescent="0.2">
      <c r="A4103" s="5">
        <v>108</v>
      </c>
      <c r="B4103" s="5" t="s">
        <v>32</v>
      </c>
      <c r="C4103" s="5">
        <v>409</v>
      </c>
      <c r="D4103" s="5">
        <v>27</v>
      </c>
      <c r="F4103" s="5">
        <v>828</v>
      </c>
      <c r="G4103" s="5">
        <v>18</v>
      </c>
      <c r="H4103" s="5">
        <v>18</v>
      </c>
      <c r="I4103" s="5" t="s">
        <v>31</v>
      </c>
      <c r="J4103" s="8">
        <f t="shared" si="191"/>
        <v>6624</v>
      </c>
      <c r="K4103" s="4">
        <f t="shared" si="192"/>
        <v>3.7047101449275361</v>
      </c>
      <c r="L4103" s="1">
        <f t="shared" si="193"/>
        <v>1</v>
      </c>
    </row>
    <row r="4104" spans="1:12" x14ac:dyDescent="0.2">
      <c r="A4104" s="5">
        <v>109</v>
      </c>
      <c r="B4104" s="5" t="s">
        <v>32</v>
      </c>
      <c r="C4104" s="5">
        <v>26</v>
      </c>
      <c r="D4104" s="5">
        <v>1</v>
      </c>
      <c r="E4104" s="5" t="s">
        <v>33</v>
      </c>
      <c r="F4104" s="5">
        <v>600</v>
      </c>
      <c r="G4104" s="5">
        <v>13</v>
      </c>
      <c r="H4104" s="5">
        <v>13</v>
      </c>
      <c r="I4104" s="5" t="s">
        <v>31</v>
      </c>
      <c r="J4104" s="8">
        <f t="shared" si="191"/>
        <v>4800</v>
      </c>
      <c r="K4104" s="4">
        <f t="shared" si="192"/>
        <v>0.32500000000000001</v>
      </c>
      <c r="L4104" s="1">
        <f t="shared" si="193"/>
        <v>0</v>
      </c>
    </row>
    <row r="4105" spans="1:12" x14ac:dyDescent="0.2">
      <c r="A4105" s="5">
        <v>110</v>
      </c>
      <c r="B4105" s="5" t="s">
        <v>32</v>
      </c>
      <c r="C4105" s="5">
        <v>340</v>
      </c>
      <c r="D4105" s="5">
        <v>22</v>
      </c>
      <c r="F4105" s="5">
        <v>840</v>
      </c>
      <c r="G4105" s="5">
        <v>19</v>
      </c>
      <c r="H4105" s="5">
        <v>19</v>
      </c>
      <c r="I4105" s="5" t="s">
        <v>31</v>
      </c>
      <c r="J4105" s="8">
        <f t="shared" si="191"/>
        <v>6720</v>
      </c>
      <c r="K4105" s="4">
        <f t="shared" si="192"/>
        <v>3.0357142857142856</v>
      </c>
      <c r="L4105" s="1">
        <f t="shared" si="193"/>
        <v>1</v>
      </c>
    </row>
    <row r="4106" spans="1:12" x14ac:dyDescent="0.2">
      <c r="A4106" s="5">
        <v>112</v>
      </c>
      <c r="B4106" s="5" t="s">
        <v>32</v>
      </c>
      <c r="C4106" s="5">
        <v>341</v>
      </c>
      <c r="D4106" s="5">
        <v>22</v>
      </c>
      <c r="F4106" s="5">
        <v>828</v>
      </c>
      <c r="G4106" s="5">
        <v>18</v>
      </c>
      <c r="H4106" s="5">
        <v>18</v>
      </c>
      <c r="I4106" s="5" t="s">
        <v>31</v>
      </c>
      <c r="J4106" s="8">
        <f t="shared" si="191"/>
        <v>6624</v>
      </c>
      <c r="K4106" s="4">
        <f t="shared" si="192"/>
        <v>3.0887681159420288</v>
      </c>
      <c r="L4106" s="1">
        <f t="shared" si="193"/>
        <v>1</v>
      </c>
    </row>
    <row r="4107" spans="1:12" x14ac:dyDescent="0.2">
      <c r="A4107" s="5">
        <v>200</v>
      </c>
      <c r="B4107" s="5" t="s">
        <v>32</v>
      </c>
      <c r="C4107" s="5">
        <v>319</v>
      </c>
      <c r="D4107" s="5">
        <v>21</v>
      </c>
      <c r="F4107" s="5">
        <v>840</v>
      </c>
      <c r="G4107" s="5">
        <v>19</v>
      </c>
      <c r="H4107" s="5">
        <v>19</v>
      </c>
      <c r="I4107" s="5" t="s">
        <v>31</v>
      </c>
      <c r="J4107" s="8">
        <f t="shared" si="191"/>
        <v>6720</v>
      </c>
      <c r="K4107" s="4">
        <f t="shared" si="192"/>
        <v>2.8482142857142856</v>
      </c>
      <c r="L4107" s="1">
        <f t="shared" si="193"/>
        <v>1</v>
      </c>
    </row>
    <row r="4108" spans="1:12" x14ac:dyDescent="0.2">
      <c r="A4108" s="5">
        <v>201</v>
      </c>
      <c r="B4108" s="5" t="s">
        <v>32</v>
      </c>
      <c r="C4108" s="5">
        <v>275</v>
      </c>
      <c r="D4108" s="5">
        <v>18</v>
      </c>
      <c r="F4108" s="5">
        <v>840</v>
      </c>
      <c r="G4108" s="5">
        <v>19</v>
      </c>
      <c r="H4108" s="5">
        <v>18</v>
      </c>
      <c r="I4108" s="5" t="s">
        <v>31</v>
      </c>
      <c r="J4108" s="8">
        <f t="shared" si="191"/>
        <v>6720</v>
      </c>
      <c r="K4108" s="4">
        <f t="shared" si="192"/>
        <v>2.4553571428571428</v>
      </c>
      <c r="L4108" s="1">
        <f t="shared" si="193"/>
        <v>1</v>
      </c>
    </row>
    <row r="4109" spans="1:12" x14ac:dyDescent="0.2">
      <c r="A4109" s="5">
        <v>202</v>
      </c>
      <c r="B4109" s="5" t="s">
        <v>32</v>
      </c>
      <c r="C4109" s="5">
        <v>300</v>
      </c>
      <c r="D4109" s="5">
        <v>20</v>
      </c>
      <c r="F4109" s="5">
        <v>840</v>
      </c>
      <c r="G4109" s="5">
        <v>19</v>
      </c>
      <c r="H4109" s="5">
        <v>19</v>
      </c>
      <c r="I4109" s="5" t="s">
        <v>31</v>
      </c>
      <c r="J4109" s="8">
        <f t="shared" ref="J4109:J4172" si="194">IF(COUNT(F4109)=1,F4109*8,"")</f>
        <v>6720</v>
      </c>
      <c r="K4109" s="4">
        <f t="shared" ref="K4109:K4172" si="195">IF( AND(COUNT(J4109)=1,COUNT(C4109)=1), ABS((C4109*60/J4109)), "unk" )</f>
        <v>2.6785714285714284</v>
      </c>
      <c r="L4109" s="1">
        <f t="shared" si="193"/>
        <v>1</v>
      </c>
    </row>
    <row r="4110" spans="1:12" x14ac:dyDescent="0.2">
      <c r="A4110" s="5">
        <v>203</v>
      </c>
      <c r="B4110" s="5" t="s">
        <v>32</v>
      </c>
      <c r="C4110" s="5">
        <v>309</v>
      </c>
      <c r="D4110" s="5">
        <v>20</v>
      </c>
      <c r="F4110" s="5">
        <v>840</v>
      </c>
      <c r="G4110" s="5">
        <v>19</v>
      </c>
      <c r="H4110" s="5">
        <v>19</v>
      </c>
      <c r="I4110" s="5" t="s">
        <v>31</v>
      </c>
      <c r="J4110" s="8">
        <f t="shared" si="194"/>
        <v>6720</v>
      </c>
      <c r="K4110" s="4">
        <f t="shared" si="195"/>
        <v>2.7589285714285716</v>
      </c>
      <c r="L4110" s="1">
        <f t="shared" si="193"/>
        <v>1</v>
      </c>
    </row>
    <row r="4111" spans="1:12" x14ac:dyDescent="0.2">
      <c r="A4111" s="5">
        <v>204</v>
      </c>
      <c r="B4111" s="5" t="s">
        <v>32</v>
      </c>
      <c r="C4111" s="5">
        <v>290</v>
      </c>
      <c r="D4111" s="5">
        <v>19</v>
      </c>
      <c r="F4111" s="5">
        <v>840</v>
      </c>
      <c r="G4111" s="5">
        <v>19</v>
      </c>
      <c r="H4111" s="5">
        <v>19</v>
      </c>
      <c r="I4111" s="5" t="s">
        <v>31</v>
      </c>
      <c r="J4111" s="8">
        <f t="shared" si="194"/>
        <v>6720</v>
      </c>
      <c r="K4111" s="4">
        <f t="shared" si="195"/>
        <v>2.5892857142857144</v>
      </c>
      <c r="L4111" s="1">
        <f t="shared" si="193"/>
        <v>1</v>
      </c>
    </row>
    <row r="4112" spans="1:12" x14ac:dyDescent="0.2">
      <c r="A4112" s="5">
        <v>205</v>
      </c>
      <c r="B4112" s="5" t="s">
        <v>32</v>
      </c>
      <c r="C4112" s="5">
        <v>314</v>
      </c>
      <c r="D4112" s="5">
        <v>20</v>
      </c>
      <c r="F4112" s="5">
        <v>840</v>
      </c>
      <c r="G4112" s="5">
        <v>19</v>
      </c>
      <c r="H4112" s="5">
        <v>19</v>
      </c>
      <c r="I4112" s="5" t="s">
        <v>31</v>
      </c>
      <c r="J4112" s="8">
        <f t="shared" si="194"/>
        <v>6720</v>
      </c>
      <c r="K4112" s="4">
        <f t="shared" si="195"/>
        <v>2.8035714285714284</v>
      </c>
      <c r="L4112" s="1">
        <f t="shared" si="193"/>
        <v>1</v>
      </c>
    </row>
    <row r="4113" spans="1:12" x14ac:dyDescent="0.2">
      <c r="A4113" s="5">
        <v>206</v>
      </c>
      <c r="B4113" s="5" t="s">
        <v>35</v>
      </c>
      <c r="C4113" s="5">
        <v>656</v>
      </c>
      <c r="D4113" s="5">
        <v>43</v>
      </c>
      <c r="F4113" s="5">
        <v>1680</v>
      </c>
      <c r="G4113" s="5">
        <v>38</v>
      </c>
      <c r="H4113" s="5">
        <v>38</v>
      </c>
      <c r="I4113" s="5" t="s">
        <v>31</v>
      </c>
      <c r="J4113" s="8">
        <f t="shared" si="194"/>
        <v>13440</v>
      </c>
      <c r="K4113" s="4">
        <f t="shared" si="195"/>
        <v>2.9285714285714284</v>
      </c>
      <c r="L4113" s="1">
        <f t="shared" si="193"/>
        <v>1</v>
      </c>
    </row>
    <row r="4114" spans="1:12" x14ac:dyDescent="0.2">
      <c r="A4114" s="5">
        <v>207</v>
      </c>
      <c r="B4114" s="5" t="s">
        <v>32</v>
      </c>
      <c r="C4114" s="5">
        <v>326</v>
      </c>
      <c r="D4114" s="5">
        <v>21</v>
      </c>
      <c r="F4114" s="5">
        <v>425</v>
      </c>
      <c r="G4114" s="5">
        <v>9</v>
      </c>
      <c r="H4114" s="5">
        <v>9</v>
      </c>
      <c r="I4114" s="5" t="s">
        <v>31</v>
      </c>
      <c r="J4114" s="8">
        <f t="shared" si="194"/>
        <v>3400</v>
      </c>
      <c r="K4114" s="4">
        <f t="shared" si="195"/>
        <v>5.7529411764705882</v>
      </c>
      <c r="L4114" s="1">
        <f t="shared" si="193"/>
        <v>2</v>
      </c>
    </row>
    <row r="4115" spans="1:12" x14ac:dyDescent="0.2">
      <c r="A4115" s="5">
        <v>210</v>
      </c>
      <c r="B4115" s="5" t="s">
        <v>32</v>
      </c>
      <c r="C4115" s="5">
        <v>293</v>
      </c>
      <c r="D4115" s="5">
        <v>19</v>
      </c>
      <c r="F4115" s="5">
        <v>840</v>
      </c>
      <c r="G4115" s="5">
        <v>19</v>
      </c>
      <c r="H4115" s="5">
        <v>19</v>
      </c>
      <c r="I4115" s="5" t="s">
        <v>31</v>
      </c>
      <c r="J4115" s="8">
        <f t="shared" si="194"/>
        <v>6720</v>
      </c>
      <c r="K4115" s="4">
        <f t="shared" si="195"/>
        <v>2.6160714285714284</v>
      </c>
      <c r="L4115" s="1">
        <f t="shared" si="193"/>
        <v>1</v>
      </c>
    </row>
    <row r="4116" spans="1:12" x14ac:dyDescent="0.2">
      <c r="A4116" s="5">
        <v>212</v>
      </c>
      <c r="B4116" s="5" t="s">
        <v>32</v>
      </c>
      <c r="C4116" s="5">
        <v>334</v>
      </c>
      <c r="D4116" s="5">
        <v>22</v>
      </c>
      <c r="F4116" s="5">
        <v>840</v>
      </c>
      <c r="G4116" s="5">
        <v>19</v>
      </c>
      <c r="H4116" s="5">
        <v>19</v>
      </c>
      <c r="I4116" s="5" t="s">
        <v>31</v>
      </c>
      <c r="J4116" s="8">
        <f t="shared" si="194"/>
        <v>6720</v>
      </c>
      <c r="K4116" s="4">
        <f t="shared" si="195"/>
        <v>2.9821428571428572</v>
      </c>
      <c r="L4116" s="1">
        <f t="shared" si="193"/>
        <v>1</v>
      </c>
    </row>
    <row r="4117" spans="1:12" x14ac:dyDescent="0.2">
      <c r="A4117" s="5">
        <v>214</v>
      </c>
      <c r="B4117" s="5" t="s">
        <v>32</v>
      </c>
      <c r="C4117" s="5">
        <v>304</v>
      </c>
      <c r="D4117" s="5">
        <v>20</v>
      </c>
      <c r="F4117" s="5">
        <v>840</v>
      </c>
      <c r="G4117" s="5">
        <v>19</v>
      </c>
      <c r="H4117" s="5">
        <v>19</v>
      </c>
      <c r="I4117" s="5" t="s">
        <v>31</v>
      </c>
      <c r="J4117" s="8">
        <f t="shared" si="194"/>
        <v>6720</v>
      </c>
      <c r="K4117" s="4">
        <f t="shared" si="195"/>
        <v>2.7142857142857144</v>
      </c>
      <c r="L4117" s="1">
        <f t="shared" si="193"/>
        <v>1</v>
      </c>
    </row>
    <row r="4118" spans="1:12" x14ac:dyDescent="0.2">
      <c r="A4118" s="5">
        <v>216</v>
      </c>
      <c r="B4118" s="5" t="s">
        <v>32</v>
      </c>
      <c r="C4118" s="5">
        <v>325</v>
      </c>
      <c r="D4118" s="5">
        <v>21</v>
      </c>
      <c r="F4118" s="5">
        <v>840</v>
      </c>
      <c r="G4118" s="5">
        <v>19</v>
      </c>
      <c r="H4118" s="5">
        <v>19</v>
      </c>
      <c r="I4118" s="5" t="s">
        <v>31</v>
      </c>
      <c r="J4118" s="8">
        <f t="shared" si="194"/>
        <v>6720</v>
      </c>
      <c r="K4118" s="4">
        <f t="shared" si="195"/>
        <v>2.9017857142857144</v>
      </c>
      <c r="L4118" s="1">
        <f t="shared" si="193"/>
        <v>1</v>
      </c>
    </row>
    <row r="4119" spans="1:12" x14ac:dyDescent="0.2">
      <c r="A4119" s="5">
        <v>218</v>
      </c>
      <c r="B4119" s="5" t="s">
        <v>32</v>
      </c>
      <c r="C4119" s="5">
        <v>307</v>
      </c>
      <c r="D4119" s="5">
        <v>20</v>
      </c>
      <c r="F4119" s="5">
        <v>840</v>
      </c>
      <c r="G4119" s="5">
        <v>19</v>
      </c>
      <c r="H4119" s="5">
        <v>19</v>
      </c>
      <c r="I4119" s="5" t="s">
        <v>31</v>
      </c>
      <c r="J4119" s="8">
        <f t="shared" si="194"/>
        <v>6720</v>
      </c>
      <c r="K4119" s="4">
        <f t="shared" si="195"/>
        <v>2.7410714285714284</v>
      </c>
      <c r="L4119" s="1">
        <f t="shared" si="193"/>
        <v>1</v>
      </c>
    </row>
    <row r="4120" spans="1:12" x14ac:dyDescent="0.2">
      <c r="A4120" s="5">
        <v>300</v>
      </c>
      <c r="B4120" s="5" t="s">
        <v>32</v>
      </c>
      <c r="C4120" s="5">
        <v>289</v>
      </c>
      <c r="D4120" s="5">
        <v>19</v>
      </c>
      <c r="F4120" s="5">
        <v>864</v>
      </c>
      <c r="G4120" s="5">
        <v>19</v>
      </c>
      <c r="H4120" s="5">
        <v>19</v>
      </c>
      <c r="I4120" s="5" t="s">
        <v>31</v>
      </c>
      <c r="J4120" s="8">
        <f t="shared" si="194"/>
        <v>6912</v>
      </c>
      <c r="K4120" s="4">
        <f t="shared" si="195"/>
        <v>2.5086805555555554</v>
      </c>
      <c r="L4120" s="1">
        <f t="shared" ref="L4120:L4183" si="196">IF(AND(COUNT(J4120)=1,COUNT(C4120)=1),IF(COUNT(J4120)=1,(IF(K4120&gt;120,6,IF(K4120&gt;50,5,IF(K4120&gt;24,4,IF(K4120&gt;10,3,IF(K4120&gt;4,2,IF(K4120&gt;1,1,0))))))),""),"unk")</f>
        <v>1</v>
      </c>
    </row>
    <row r="4121" spans="1:12" x14ac:dyDescent="0.2">
      <c r="A4121" s="5">
        <v>301</v>
      </c>
      <c r="B4121" s="5" t="s">
        <v>32</v>
      </c>
      <c r="C4121" s="5">
        <v>305</v>
      </c>
      <c r="D4121" s="5">
        <v>20</v>
      </c>
      <c r="F4121" s="5">
        <v>840</v>
      </c>
      <c r="G4121" s="5">
        <v>19</v>
      </c>
      <c r="H4121" s="5">
        <v>19</v>
      </c>
      <c r="I4121" s="5" t="s">
        <v>31</v>
      </c>
      <c r="J4121" s="8">
        <f t="shared" si="194"/>
        <v>6720</v>
      </c>
      <c r="K4121" s="4">
        <f t="shared" si="195"/>
        <v>2.7232142857142856</v>
      </c>
      <c r="L4121" s="1">
        <f t="shared" si="196"/>
        <v>1</v>
      </c>
    </row>
    <row r="4122" spans="1:12" x14ac:dyDescent="0.2">
      <c r="A4122" s="5">
        <v>302</v>
      </c>
      <c r="B4122" s="5" t="s">
        <v>32</v>
      </c>
      <c r="C4122" s="5">
        <v>281</v>
      </c>
      <c r="D4122" s="5">
        <v>18</v>
      </c>
      <c r="F4122" s="5">
        <v>840</v>
      </c>
      <c r="G4122" s="5">
        <v>19</v>
      </c>
      <c r="H4122" s="5">
        <v>18</v>
      </c>
      <c r="I4122" s="5" t="s">
        <v>31</v>
      </c>
      <c r="J4122" s="8">
        <f t="shared" si="194"/>
        <v>6720</v>
      </c>
      <c r="K4122" s="4">
        <f t="shared" si="195"/>
        <v>2.5089285714285716</v>
      </c>
      <c r="L4122" s="1">
        <f t="shared" si="196"/>
        <v>1</v>
      </c>
    </row>
    <row r="4123" spans="1:12" x14ac:dyDescent="0.2">
      <c r="A4123" s="5">
        <v>303</v>
      </c>
      <c r="B4123" s="5" t="s">
        <v>32</v>
      </c>
      <c r="C4123" s="5">
        <v>299</v>
      </c>
      <c r="D4123" s="5">
        <v>19</v>
      </c>
      <c r="F4123" s="5">
        <v>840</v>
      </c>
      <c r="G4123" s="5">
        <v>19</v>
      </c>
      <c r="H4123" s="5">
        <v>19</v>
      </c>
      <c r="I4123" s="5" t="s">
        <v>31</v>
      </c>
      <c r="J4123" s="8">
        <f t="shared" si="194"/>
        <v>6720</v>
      </c>
      <c r="K4123" s="4">
        <f t="shared" si="195"/>
        <v>2.6696428571428572</v>
      </c>
      <c r="L4123" s="1">
        <f t="shared" si="196"/>
        <v>1</v>
      </c>
    </row>
    <row r="4124" spans="1:12" x14ac:dyDescent="0.2">
      <c r="A4124" s="5">
        <v>304</v>
      </c>
      <c r="B4124" s="5" t="s">
        <v>32</v>
      </c>
      <c r="C4124" s="5">
        <v>329</v>
      </c>
      <c r="D4124" s="5">
        <v>21</v>
      </c>
      <c r="F4124" s="5">
        <v>840</v>
      </c>
      <c r="G4124" s="5">
        <v>19</v>
      </c>
      <c r="H4124" s="5">
        <v>19</v>
      </c>
      <c r="I4124" s="5" t="s">
        <v>31</v>
      </c>
      <c r="J4124" s="8">
        <f t="shared" si="194"/>
        <v>6720</v>
      </c>
      <c r="K4124" s="4">
        <f t="shared" si="195"/>
        <v>2.9375</v>
      </c>
      <c r="L4124" s="1">
        <f t="shared" si="196"/>
        <v>1</v>
      </c>
    </row>
    <row r="4125" spans="1:12" x14ac:dyDescent="0.2">
      <c r="A4125" s="5">
        <v>305</v>
      </c>
      <c r="B4125" s="5" t="s">
        <v>32</v>
      </c>
      <c r="C4125" s="5">
        <v>294</v>
      </c>
      <c r="D4125" s="5">
        <v>19</v>
      </c>
      <c r="F4125" s="5">
        <v>840</v>
      </c>
      <c r="G4125" s="5">
        <v>19</v>
      </c>
      <c r="H4125" s="5">
        <v>19</v>
      </c>
      <c r="I4125" s="5" t="s">
        <v>31</v>
      </c>
      <c r="J4125" s="8">
        <f t="shared" si="194"/>
        <v>6720</v>
      </c>
      <c r="K4125" s="4">
        <f t="shared" si="195"/>
        <v>2.625</v>
      </c>
      <c r="L4125" s="1">
        <f t="shared" si="196"/>
        <v>1</v>
      </c>
    </row>
    <row r="4126" spans="1:12" x14ac:dyDescent="0.2">
      <c r="A4126" s="5">
        <v>306</v>
      </c>
      <c r="B4126" s="5" t="s">
        <v>32</v>
      </c>
      <c r="C4126" s="5">
        <v>607</v>
      </c>
      <c r="D4126" s="5">
        <v>40</v>
      </c>
      <c r="F4126" s="5">
        <v>1704</v>
      </c>
      <c r="G4126" s="5">
        <v>38</v>
      </c>
      <c r="H4126" s="5">
        <v>38</v>
      </c>
      <c r="I4126" s="5" t="s">
        <v>31</v>
      </c>
      <c r="J4126" s="8">
        <f t="shared" si="194"/>
        <v>13632</v>
      </c>
      <c r="K4126" s="4">
        <f t="shared" si="195"/>
        <v>2.671654929577465</v>
      </c>
      <c r="L4126" s="1">
        <f t="shared" si="196"/>
        <v>1</v>
      </c>
    </row>
    <row r="4127" spans="1:12" x14ac:dyDescent="0.2">
      <c r="A4127" s="5">
        <v>307</v>
      </c>
      <c r="B4127" s="5" t="s">
        <v>32</v>
      </c>
      <c r="C4127" s="5">
        <v>340</v>
      </c>
      <c r="D4127" s="5">
        <v>22</v>
      </c>
      <c r="F4127" s="5">
        <v>425</v>
      </c>
      <c r="G4127" s="5">
        <v>9</v>
      </c>
      <c r="H4127" s="5">
        <v>9</v>
      </c>
      <c r="I4127" s="5" t="s">
        <v>31</v>
      </c>
      <c r="J4127" s="8">
        <f t="shared" si="194"/>
        <v>3400</v>
      </c>
      <c r="K4127" s="4">
        <f t="shared" si="195"/>
        <v>6</v>
      </c>
      <c r="L4127" s="1">
        <f t="shared" si="196"/>
        <v>2</v>
      </c>
    </row>
    <row r="4128" spans="1:12" x14ac:dyDescent="0.2">
      <c r="A4128" s="5">
        <v>310</v>
      </c>
      <c r="B4128" s="5" t="s">
        <v>32</v>
      </c>
      <c r="C4128" s="5">
        <v>299</v>
      </c>
      <c r="D4128" s="5">
        <v>19</v>
      </c>
      <c r="F4128" s="5">
        <v>840</v>
      </c>
      <c r="G4128" s="5">
        <v>19</v>
      </c>
      <c r="H4128" s="5">
        <v>19</v>
      </c>
      <c r="I4128" s="5" t="s">
        <v>31</v>
      </c>
      <c r="J4128" s="8">
        <f t="shared" si="194"/>
        <v>6720</v>
      </c>
      <c r="K4128" s="4">
        <f t="shared" si="195"/>
        <v>2.6696428571428572</v>
      </c>
      <c r="L4128" s="1">
        <f t="shared" si="196"/>
        <v>1</v>
      </c>
    </row>
    <row r="4129" spans="1:12" x14ac:dyDescent="0.2">
      <c r="A4129" s="5">
        <v>312</v>
      </c>
      <c r="B4129" s="5" t="s">
        <v>32</v>
      </c>
      <c r="C4129" s="5">
        <v>326</v>
      </c>
      <c r="D4129" s="5">
        <v>21</v>
      </c>
      <c r="F4129" s="5">
        <v>840</v>
      </c>
      <c r="G4129" s="5">
        <v>19</v>
      </c>
      <c r="H4129" s="5">
        <v>19</v>
      </c>
      <c r="I4129" s="5" t="s">
        <v>31</v>
      </c>
      <c r="J4129" s="8">
        <f t="shared" si="194"/>
        <v>6720</v>
      </c>
      <c r="K4129" s="4">
        <f t="shared" si="195"/>
        <v>2.9107142857142856</v>
      </c>
      <c r="L4129" s="1">
        <f t="shared" si="196"/>
        <v>1</v>
      </c>
    </row>
    <row r="4130" spans="1:12" x14ac:dyDescent="0.2">
      <c r="A4130" s="5">
        <v>314</v>
      </c>
      <c r="B4130" s="5" t="s">
        <v>32</v>
      </c>
      <c r="C4130" s="5">
        <v>304</v>
      </c>
      <c r="D4130" s="5">
        <v>20</v>
      </c>
      <c r="F4130" s="5">
        <v>840</v>
      </c>
      <c r="G4130" s="5">
        <v>19</v>
      </c>
      <c r="H4130" s="5">
        <v>19</v>
      </c>
      <c r="I4130" s="5" t="s">
        <v>31</v>
      </c>
      <c r="J4130" s="8">
        <f t="shared" si="194"/>
        <v>6720</v>
      </c>
      <c r="K4130" s="4">
        <f t="shared" si="195"/>
        <v>2.7142857142857144</v>
      </c>
      <c r="L4130" s="1">
        <f t="shared" si="196"/>
        <v>1</v>
      </c>
    </row>
    <row r="4131" spans="1:12" x14ac:dyDescent="0.2">
      <c r="A4131" s="5">
        <v>316</v>
      </c>
      <c r="B4131" s="5" t="s">
        <v>32</v>
      </c>
      <c r="C4131" s="5">
        <v>329</v>
      </c>
      <c r="D4131" s="5">
        <v>21</v>
      </c>
      <c r="F4131" s="5">
        <v>840</v>
      </c>
      <c r="G4131" s="5">
        <v>19</v>
      </c>
      <c r="H4131" s="5">
        <v>19</v>
      </c>
      <c r="I4131" s="5" t="s">
        <v>31</v>
      </c>
      <c r="J4131" s="8">
        <f t="shared" si="194"/>
        <v>6720</v>
      </c>
      <c r="K4131" s="4">
        <f t="shared" si="195"/>
        <v>2.9375</v>
      </c>
      <c r="L4131" s="1">
        <f t="shared" si="196"/>
        <v>1</v>
      </c>
    </row>
    <row r="4132" spans="1:12" x14ac:dyDescent="0.2">
      <c r="A4132" s="5">
        <v>318</v>
      </c>
      <c r="B4132" s="5" t="s">
        <v>32</v>
      </c>
      <c r="C4132" s="5">
        <v>337</v>
      </c>
      <c r="D4132" s="5">
        <v>22</v>
      </c>
      <c r="F4132" s="5">
        <v>840</v>
      </c>
      <c r="G4132" s="5">
        <v>19</v>
      </c>
      <c r="H4132" s="5">
        <v>19</v>
      </c>
      <c r="I4132" s="5" t="s">
        <v>31</v>
      </c>
      <c r="J4132" s="8">
        <f t="shared" si="194"/>
        <v>6720</v>
      </c>
      <c r="K4132" s="4">
        <f t="shared" si="195"/>
        <v>3.0089285714285716</v>
      </c>
      <c r="L4132" s="1">
        <f t="shared" si="196"/>
        <v>1</v>
      </c>
    </row>
    <row r="4133" spans="1:12" x14ac:dyDescent="0.2">
      <c r="A4133" s="5" t="s">
        <v>26</v>
      </c>
      <c r="B4133" s="5" t="s">
        <v>27</v>
      </c>
      <c r="C4133" s="5">
        <v>92</v>
      </c>
      <c r="D4133" s="5">
        <v>6</v>
      </c>
      <c r="F4133" s="5">
        <v>1825</v>
      </c>
      <c r="G4133" s="5">
        <v>41</v>
      </c>
      <c r="H4133" s="5">
        <v>6</v>
      </c>
      <c r="I4133" s="5" t="s">
        <v>319</v>
      </c>
      <c r="J4133" s="8">
        <f t="shared" si="194"/>
        <v>14600</v>
      </c>
      <c r="K4133" s="4">
        <f t="shared" si="195"/>
        <v>0.37808219178082192</v>
      </c>
      <c r="L4133" s="1">
        <f t="shared" si="196"/>
        <v>0</v>
      </c>
    </row>
    <row r="4134" spans="1:12" x14ac:dyDescent="0.2">
      <c r="A4134" s="5" t="s">
        <v>661</v>
      </c>
      <c r="B4134" s="5" t="s">
        <v>32</v>
      </c>
      <c r="C4134" s="5">
        <v>466</v>
      </c>
      <c r="D4134" s="5">
        <v>31</v>
      </c>
      <c r="F4134" s="5">
        <v>966</v>
      </c>
      <c r="G4134" s="5">
        <v>21</v>
      </c>
      <c r="H4134" s="5">
        <v>21</v>
      </c>
      <c r="I4134" s="5" t="s">
        <v>31</v>
      </c>
      <c r="J4134" s="8">
        <f t="shared" si="194"/>
        <v>7728</v>
      </c>
      <c r="K4134" s="4">
        <f t="shared" si="195"/>
        <v>3.6180124223602483</v>
      </c>
      <c r="L4134" s="1">
        <f t="shared" si="196"/>
        <v>1</v>
      </c>
    </row>
    <row r="4135" spans="1:12" x14ac:dyDescent="0.2">
      <c r="A4135" s="5" t="s">
        <v>662</v>
      </c>
      <c r="B4135" s="5" t="s">
        <v>32</v>
      </c>
      <c r="C4135" s="5">
        <v>287</v>
      </c>
      <c r="D4135" s="5">
        <v>19</v>
      </c>
      <c r="F4135" s="5">
        <v>966</v>
      </c>
      <c r="G4135" s="5">
        <v>21</v>
      </c>
      <c r="H4135" s="5">
        <v>19</v>
      </c>
      <c r="I4135" s="5" t="s">
        <v>31</v>
      </c>
      <c r="J4135" s="8">
        <f t="shared" si="194"/>
        <v>7728</v>
      </c>
      <c r="K4135" s="4">
        <f t="shared" si="195"/>
        <v>2.2282608695652173</v>
      </c>
      <c r="L4135" s="1">
        <f t="shared" si="196"/>
        <v>1</v>
      </c>
    </row>
    <row r="4136" spans="1:12" x14ac:dyDescent="0.2">
      <c r="A4136" s="5" t="s">
        <v>383</v>
      </c>
      <c r="B4136" s="5" t="s">
        <v>32</v>
      </c>
      <c r="C4136" s="5">
        <v>236</v>
      </c>
      <c r="D4136" s="5">
        <v>15</v>
      </c>
      <c r="F4136" s="5">
        <v>704</v>
      </c>
      <c r="G4136" s="5">
        <v>16</v>
      </c>
      <c r="H4136" s="5">
        <v>15</v>
      </c>
      <c r="I4136" s="5" t="s">
        <v>31</v>
      </c>
      <c r="J4136" s="8">
        <f t="shared" si="194"/>
        <v>5632</v>
      </c>
      <c r="K4136" s="4">
        <f t="shared" si="195"/>
        <v>2.5142045454545454</v>
      </c>
      <c r="L4136" s="1">
        <f t="shared" si="196"/>
        <v>1</v>
      </c>
    </row>
    <row r="4137" spans="1:12" x14ac:dyDescent="0.2">
      <c r="A4137" s="5" t="s">
        <v>1297</v>
      </c>
      <c r="B4137" s="5" t="s">
        <v>32</v>
      </c>
      <c r="C4137" s="5">
        <v>269</v>
      </c>
      <c r="D4137" s="5">
        <v>17</v>
      </c>
      <c r="F4137" s="5">
        <v>792</v>
      </c>
      <c r="G4137" s="5">
        <v>18</v>
      </c>
      <c r="H4137" s="5">
        <v>17</v>
      </c>
      <c r="I4137" s="5" t="s">
        <v>31</v>
      </c>
      <c r="J4137" s="8">
        <f t="shared" si="194"/>
        <v>6336</v>
      </c>
      <c r="K4137" s="4">
        <f t="shared" si="195"/>
        <v>2.5473484848484849</v>
      </c>
      <c r="L4137" s="1">
        <f t="shared" si="196"/>
        <v>1</v>
      </c>
    </row>
    <row r="4138" spans="1:12" x14ac:dyDescent="0.2">
      <c r="A4138" s="5" t="s">
        <v>26</v>
      </c>
      <c r="B4138" s="5" t="s">
        <v>100</v>
      </c>
      <c r="C4138" s="5">
        <v>72</v>
      </c>
      <c r="D4138" s="5">
        <v>4</v>
      </c>
      <c r="F4138" s="5">
        <v>2835</v>
      </c>
      <c r="G4138" s="5">
        <v>64</v>
      </c>
      <c r="H4138" s="5">
        <v>4</v>
      </c>
      <c r="I4138" s="5" t="s">
        <v>31</v>
      </c>
      <c r="J4138" s="8">
        <f t="shared" si="194"/>
        <v>22680</v>
      </c>
      <c r="K4138" s="4">
        <f t="shared" si="195"/>
        <v>0.19047619047619047</v>
      </c>
      <c r="L4138" s="1">
        <f t="shared" si="196"/>
        <v>0</v>
      </c>
    </row>
    <row r="4139" spans="1:12" x14ac:dyDescent="0.2">
      <c r="A4139" s="5" t="s">
        <v>26</v>
      </c>
      <c r="B4139" s="5" t="s">
        <v>437</v>
      </c>
      <c r="C4139" s="5">
        <v>72</v>
      </c>
      <c r="D4139" s="5">
        <v>4</v>
      </c>
      <c r="E4139" s="5" t="s">
        <v>33</v>
      </c>
      <c r="F4139" s="5">
        <v>3922</v>
      </c>
      <c r="G4139" s="5">
        <v>89</v>
      </c>
      <c r="H4139" s="5">
        <v>89</v>
      </c>
      <c r="I4139" s="5" t="s">
        <v>319</v>
      </c>
      <c r="J4139" s="8">
        <f t="shared" si="194"/>
        <v>31376</v>
      </c>
      <c r="K4139" s="4">
        <f t="shared" si="195"/>
        <v>0.13768485466598673</v>
      </c>
      <c r="L4139" s="1">
        <f t="shared" si="196"/>
        <v>0</v>
      </c>
    </row>
    <row r="4140" spans="1:12" x14ac:dyDescent="0.2">
      <c r="A4140" s="5" t="s">
        <v>26</v>
      </c>
      <c r="B4140" s="5" t="s">
        <v>46</v>
      </c>
      <c r="C4140" s="5">
        <v>284</v>
      </c>
      <c r="D4140" s="5">
        <v>18</v>
      </c>
      <c r="F4140" s="5">
        <v>1000</v>
      </c>
      <c r="G4140" s="5">
        <v>22</v>
      </c>
      <c r="H4140" s="5">
        <v>18</v>
      </c>
      <c r="I4140" s="5" t="s">
        <v>31</v>
      </c>
      <c r="J4140" s="8">
        <f t="shared" si="194"/>
        <v>8000</v>
      </c>
      <c r="K4140" s="4">
        <f t="shared" si="195"/>
        <v>2.13</v>
      </c>
      <c r="L4140" s="1">
        <f t="shared" si="196"/>
        <v>1</v>
      </c>
    </row>
    <row r="4141" spans="1:12" x14ac:dyDescent="0.2">
      <c r="A4141" s="5" t="s">
        <v>26</v>
      </c>
      <c r="B4141" s="5" t="s">
        <v>384</v>
      </c>
      <c r="C4141" s="5">
        <v>29</v>
      </c>
      <c r="D4141" s="5">
        <v>1</v>
      </c>
      <c r="F4141" s="5">
        <v>768</v>
      </c>
      <c r="G4141" s="5">
        <v>17</v>
      </c>
      <c r="H4141" s="5">
        <v>1</v>
      </c>
      <c r="I4141" s="5" t="s">
        <v>31</v>
      </c>
      <c r="J4141" s="8">
        <f t="shared" si="194"/>
        <v>6144</v>
      </c>
      <c r="K4141" s="4">
        <f t="shared" si="195"/>
        <v>0.283203125</v>
      </c>
      <c r="L4141" s="1">
        <f t="shared" si="196"/>
        <v>0</v>
      </c>
    </row>
    <row r="4142" spans="1:12" x14ac:dyDescent="0.2">
      <c r="A4142" s="5" t="s">
        <v>1298</v>
      </c>
      <c r="J4142" s="8" t="str">
        <f t="shared" si="194"/>
        <v/>
      </c>
      <c r="K4142" s="4" t="str">
        <f t="shared" si="195"/>
        <v>unk</v>
      </c>
      <c r="L4142" s="1" t="str">
        <f t="shared" si="196"/>
        <v>unk</v>
      </c>
    </row>
    <row r="4143" spans="1:12" x14ac:dyDescent="0.2">
      <c r="A4143" s="5">
        <v>9</v>
      </c>
      <c r="B4143" s="5" t="s">
        <v>32</v>
      </c>
      <c r="C4143" s="5">
        <v>165</v>
      </c>
      <c r="D4143" s="5">
        <v>11</v>
      </c>
      <c r="E4143" s="5" t="s">
        <v>33</v>
      </c>
      <c r="F4143" s="5">
        <v>1040</v>
      </c>
      <c r="G4143" s="5">
        <v>23</v>
      </c>
      <c r="H4143" s="5">
        <v>23</v>
      </c>
      <c r="I4143" s="5" t="s">
        <v>31</v>
      </c>
      <c r="J4143" s="8">
        <f t="shared" si="194"/>
        <v>8320</v>
      </c>
      <c r="K4143" s="4">
        <f t="shared" si="195"/>
        <v>1.1899038461538463</v>
      </c>
      <c r="L4143" s="1">
        <f t="shared" si="196"/>
        <v>1</v>
      </c>
    </row>
    <row r="4144" spans="1:12" x14ac:dyDescent="0.2">
      <c r="A4144" s="5">
        <v>10</v>
      </c>
      <c r="B4144" s="5" t="s">
        <v>32</v>
      </c>
      <c r="C4144" s="5">
        <v>310</v>
      </c>
      <c r="D4144" s="5">
        <v>20</v>
      </c>
      <c r="F4144" s="5">
        <v>864</v>
      </c>
      <c r="G4144" s="5">
        <v>19</v>
      </c>
      <c r="H4144" s="5">
        <v>19</v>
      </c>
      <c r="I4144" s="5" t="s">
        <v>31</v>
      </c>
      <c r="J4144" s="8">
        <f t="shared" si="194"/>
        <v>6912</v>
      </c>
      <c r="K4144" s="4">
        <f t="shared" si="195"/>
        <v>2.6909722222222223</v>
      </c>
      <c r="L4144" s="1">
        <f t="shared" si="196"/>
        <v>1</v>
      </c>
    </row>
    <row r="4145" spans="1:12" x14ac:dyDescent="0.2">
      <c r="A4145" s="5">
        <v>11</v>
      </c>
      <c r="B4145" s="5" t="s">
        <v>32</v>
      </c>
      <c r="C4145" s="5">
        <v>311</v>
      </c>
      <c r="D4145" s="5">
        <v>20</v>
      </c>
      <c r="F4145" s="5">
        <v>962</v>
      </c>
      <c r="G4145" s="5">
        <v>21</v>
      </c>
      <c r="H4145" s="5">
        <v>20</v>
      </c>
      <c r="I4145" s="5" t="s">
        <v>31</v>
      </c>
      <c r="J4145" s="8">
        <f t="shared" si="194"/>
        <v>7696</v>
      </c>
      <c r="K4145" s="4">
        <f t="shared" si="195"/>
        <v>2.4246361746361744</v>
      </c>
      <c r="L4145" s="1">
        <f t="shared" si="196"/>
        <v>1</v>
      </c>
    </row>
    <row r="4146" spans="1:12" x14ac:dyDescent="0.2">
      <c r="A4146" s="5">
        <v>12</v>
      </c>
      <c r="B4146" s="5" t="s">
        <v>32</v>
      </c>
      <c r="C4146" s="5">
        <v>291</v>
      </c>
      <c r="D4146" s="5">
        <v>19</v>
      </c>
      <c r="F4146" s="5">
        <v>1040</v>
      </c>
      <c r="G4146" s="5">
        <v>23</v>
      </c>
      <c r="H4146" s="5">
        <v>19</v>
      </c>
      <c r="I4146" s="5" t="s">
        <v>31</v>
      </c>
      <c r="J4146" s="8">
        <f t="shared" si="194"/>
        <v>8320</v>
      </c>
      <c r="K4146" s="4">
        <f t="shared" si="195"/>
        <v>2.0985576923076925</v>
      </c>
      <c r="L4146" s="1">
        <f t="shared" si="196"/>
        <v>1</v>
      </c>
    </row>
    <row r="4147" spans="1:12" x14ac:dyDescent="0.2">
      <c r="A4147" s="5" t="s">
        <v>0</v>
      </c>
      <c r="B4147" s="6">
        <v>44300</v>
      </c>
      <c r="D4147" s="5" t="s">
        <v>1</v>
      </c>
      <c r="J4147" s="8" t="str">
        <f t="shared" si="194"/>
        <v/>
      </c>
      <c r="K4147" s="4" t="str">
        <f t="shared" si="195"/>
        <v>unk</v>
      </c>
      <c r="L4147" s="1" t="str">
        <f t="shared" si="196"/>
        <v>unk</v>
      </c>
    </row>
    <row r="4148" spans="1:12" x14ac:dyDescent="0.2">
      <c r="A4148" s="5" t="s">
        <v>2</v>
      </c>
      <c r="B4148" s="5" t="s">
        <v>1299</v>
      </c>
      <c r="J4148" s="8" t="str">
        <f t="shared" si="194"/>
        <v/>
      </c>
      <c r="K4148" s="4" t="str">
        <f t="shared" si="195"/>
        <v>unk</v>
      </c>
      <c r="L4148" s="1" t="str">
        <f t="shared" si="196"/>
        <v>unk</v>
      </c>
    </row>
    <row r="4149" spans="1:12" x14ac:dyDescent="0.2">
      <c r="A4149" s="5" t="s">
        <v>6</v>
      </c>
      <c r="B4149" s="5" t="s">
        <v>74</v>
      </c>
      <c r="J4149" s="8" t="str">
        <f t="shared" si="194"/>
        <v/>
      </c>
      <c r="K4149" s="4" t="str">
        <f t="shared" si="195"/>
        <v>unk</v>
      </c>
      <c r="L4149" s="1" t="str">
        <f t="shared" si="196"/>
        <v>unk</v>
      </c>
    </row>
    <row r="4150" spans="1:12" x14ac:dyDescent="0.2">
      <c r="A4150" s="5" t="s">
        <v>2</v>
      </c>
      <c r="B4150" s="5" t="s">
        <v>1300</v>
      </c>
      <c r="J4150" s="8" t="str">
        <f t="shared" si="194"/>
        <v/>
      </c>
      <c r="K4150" s="4" t="str">
        <f t="shared" si="195"/>
        <v>unk</v>
      </c>
      <c r="L4150" s="1" t="str">
        <f t="shared" si="196"/>
        <v>unk</v>
      </c>
    </row>
    <row r="4151" spans="1:12" x14ac:dyDescent="0.2">
      <c r="A4151" s="5" t="s">
        <v>6</v>
      </c>
      <c r="B4151" s="5" t="s">
        <v>74</v>
      </c>
      <c r="C4151" s="5" t="s">
        <v>1301</v>
      </c>
      <c r="J4151" s="8" t="str">
        <f t="shared" si="194"/>
        <v/>
      </c>
      <c r="K4151" s="4" t="str">
        <f t="shared" si="195"/>
        <v>unk</v>
      </c>
      <c r="L4151" s="1" t="str">
        <f t="shared" si="196"/>
        <v>unk</v>
      </c>
    </row>
    <row r="4152" spans="1:12" x14ac:dyDescent="0.2">
      <c r="A4152" s="5" t="s">
        <v>11</v>
      </c>
      <c r="J4152" s="8" t="str">
        <f t="shared" si="194"/>
        <v/>
      </c>
      <c r="K4152" s="4" t="str">
        <f t="shared" si="195"/>
        <v>unk</v>
      </c>
      <c r="L4152" s="1" t="str">
        <f t="shared" si="196"/>
        <v>unk</v>
      </c>
    </row>
    <row r="4153" spans="1:12" x14ac:dyDescent="0.2">
      <c r="A4153" s="5" t="s">
        <v>13</v>
      </c>
      <c r="B4153" s="5" t="s">
        <v>14</v>
      </c>
      <c r="C4153" s="5" t="s">
        <v>15</v>
      </c>
      <c r="D4153" s="5" t="s">
        <v>16</v>
      </c>
      <c r="E4153" s="5" t="s">
        <v>17</v>
      </c>
      <c r="F4153" s="5" t="s">
        <v>18</v>
      </c>
      <c r="G4153" s="5" t="s">
        <v>19</v>
      </c>
      <c r="H4153" s="5" t="s">
        <v>20</v>
      </c>
      <c r="I4153" s="5" t="s">
        <v>21</v>
      </c>
      <c r="J4153" s="8" t="str">
        <f t="shared" si="194"/>
        <v/>
      </c>
      <c r="K4153" s="4" t="str">
        <f t="shared" si="195"/>
        <v>unk</v>
      </c>
      <c r="L4153" s="1" t="str">
        <f t="shared" si="196"/>
        <v>unk</v>
      </c>
    </row>
    <row r="4154" spans="1:12" x14ac:dyDescent="0.2">
      <c r="A4154" s="5" t="s">
        <v>1302</v>
      </c>
      <c r="J4154" s="8" t="str">
        <f t="shared" si="194"/>
        <v/>
      </c>
      <c r="K4154" s="4" t="str">
        <f t="shared" si="195"/>
        <v>unk</v>
      </c>
      <c r="L4154" s="1" t="str">
        <f t="shared" si="196"/>
        <v>unk</v>
      </c>
    </row>
    <row r="4155" spans="1:12" x14ac:dyDescent="0.2">
      <c r="A4155" s="5" t="s">
        <v>26</v>
      </c>
      <c r="B4155" s="5" t="s">
        <v>27</v>
      </c>
      <c r="C4155" s="5">
        <v>955</v>
      </c>
      <c r="D4155" s="5">
        <v>63</v>
      </c>
      <c r="F4155" s="8">
        <v>3552</v>
      </c>
      <c r="G4155" s="5">
        <v>80</v>
      </c>
      <c r="H4155" s="5">
        <v>63</v>
      </c>
      <c r="I4155" s="5" t="s">
        <v>31</v>
      </c>
      <c r="J4155" s="8">
        <f t="shared" si="194"/>
        <v>28416</v>
      </c>
      <c r="K4155" s="4">
        <f t="shared" si="195"/>
        <v>2.0164695945945947</v>
      </c>
      <c r="L4155" s="1">
        <f t="shared" si="196"/>
        <v>1</v>
      </c>
    </row>
    <row r="4156" spans="1:12" x14ac:dyDescent="0.2">
      <c r="A4156" s="5" t="s">
        <v>26</v>
      </c>
      <c r="B4156" s="5" t="s">
        <v>1303</v>
      </c>
      <c r="C4156" s="5">
        <v>281</v>
      </c>
      <c r="D4156" s="5">
        <v>18</v>
      </c>
      <c r="F4156" s="8">
        <v>1084</v>
      </c>
      <c r="G4156" s="5">
        <v>24</v>
      </c>
      <c r="H4156" s="5">
        <v>18</v>
      </c>
      <c r="I4156" s="5" t="s">
        <v>31</v>
      </c>
      <c r="J4156" s="8">
        <f t="shared" si="194"/>
        <v>8672</v>
      </c>
      <c r="K4156" s="4">
        <f t="shared" si="195"/>
        <v>1.9441881918819188</v>
      </c>
      <c r="L4156" s="1">
        <f t="shared" si="196"/>
        <v>1</v>
      </c>
    </row>
    <row r="4157" spans="1:12" x14ac:dyDescent="0.2">
      <c r="A4157" s="5">
        <v>101</v>
      </c>
      <c r="B4157" s="5" t="s">
        <v>1304</v>
      </c>
      <c r="D4157" s="5">
        <v>0</v>
      </c>
      <c r="E4157" s="5" t="s">
        <v>33</v>
      </c>
      <c r="F4157" s="5">
        <v>920</v>
      </c>
      <c r="G4157" s="5">
        <v>20</v>
      </c>
      <c r="H4157" s="5">
        <v>20</v>
      </c>
      <c r="I4157" s="5" t="s">
        <v>39</v>
      </c>
      <c r="J4157" s="8">
        <f t="shared" si="194"/>
        <v>7360</v>
      </c>
      <c r="K4157" s="4" t="str">
        <f t="shared" si="195"/>
        <v>unk</v>
      </c>
      <c r="L4157" s="1" t="str">
        <f t="shared" si="196"/>
        <v>unk</v>
      </c>
    </row>
    <row r="4158" spans="1:12" x14ac:dyDescent="0.2">
      <c r="A4158" s="5">
        <v>102</v>
      </c>
      <c r="B4158" s="5" t="s">
        <v>1305</v>
      </c>
      <c r="D4158" s="5">
        <v>0</v>
      </c>
      <c r="E4158" s="5" t="s">
        <v>33</v>
      </c>
      <c r="F4158" s="5">
        <v>690</v>
      </c>
      <c r="G4158" s="5">
        <v>15</v>
      </c>
      <c r="H4158" s="5">
        <v>15</v>
      </c>
      <c r="I4158" s="5" t="s">
        <v>39</v>
      </c>
      <c r="J4158" s="8">
        <f t="shared" si="194"/>
        <v>5520</v>
      </c>
      <c r="K4158" s="4" t="str">
        <f t="shared" si="195"/>
        <v>unk</v>
      </c>
      <c r="L4158" s="1" t="str">
        <f t="shared" si="196"/>
        <v>unk</v>
      </c>
    </row>
    <row r="4159" spans="1:12" x14ac:dyDescent="0.2">
      <c r="A4159" s="5">
        <v>103</v>
      </c>
      <c r="B4159" s="5" t="s">
        <v>1304</v>
      </c>
      <c r="D4159" s="5">
        <v>0</v>
      </c>
      <c r="E4159" s="5" t="s">
        <v>33</v>
      </c>
      <c r="F4159" s="5">
        <v>736</v>
      </c>
      <c r="G4159" s="5">
        <v>16</v>
      </c>
      <c r="H4159" s="5">
        <v>16</v>
      </c>
      <c r="I4159" s="5" t="s">
        <v>39</v>
      </c>
      <c r="J4159" s="8">
        <f t="shared" si="194"/>
        <v>5888</v>
      </c>
      <c r="K4159" s="4" t="str">
        <f t="shared" si="195"/>
        <v>unk</v>
      </c>
      <c r="L4159" s="1" t="str">
        <f t="shared" si="196"/>
        <v>unk</v>
      </c>
    </row>
    <row r="4160" spans="1:12" x14ac:dyDescent="0.2">
      <c r="A4160" s="5">
        <v>104</v>
      </c>
      <c r="B4160" s="5" t="s">
        <v>1306</v>
      </c>
      <c r="D4160" s="5">
        <v>0</v>
      </c>
      <c r="E4160" s="5" t="s">
        <v>33</v>
      </c>
      <c r="F4160" s="5">
        <v>690</v>
      </c>
      <c r="G4160" s="5">
        <v>15</v>
      </c>
      <c r="H4160" s="5">
        <v>15</v>
      </c>
      <c r="I4160" s="5" t="s">
        <v>39</v>
      </c>
      <c r="J4160" s="8">
        <f t="shared" si="194"/>
        <v>5520</v>
      </c>
      <c r="K4160" s="4" t="str">
        <f t="shared" si="195"/>
        <v>unk</v>
      </c>
      <c r="L4160" s="1" t="str">
        <f t="shared" si="196"/>
        <v>unk</v>
      </c>
    </row>
    <row r="4161" spans="1:12" x14ac:dyDescent="0.2">
      <c r="A4161" s="5">
        <v>105</v>
      </c>
      <c r="B4161" s="5" t="s">
        <v>1307</v>
      </c>
      <c r="D4161" s="5">
        <v>0</v>
      </c>
      <c r="E4161" s="5" t="s">
        <v>33</v>
      </c>
      <c r="F4161" s="5">
        <v>690</v>
      </c>
      <c r="G4161" s="5">
        <v>15</v>
      </c>
      <c r="H4161" s="5">
        <v>15</v>
      </c>
      <c r="I4161" s="5" t="s">
        <v>39</v>
      </c>
      <c r="J4161" s="8">
        <f t="shared" si="194"/>
        <v>5520</v>
      </c>
      <c r="K4161" s="4" t="str">
        <f t="shared" si="195"/>
        <v>unk</v>
      </c>
      <c r="L4161" s="1" t="str">
        <f t="shared" si="196"/>
        <v>unk</v>
      </c>
    </row>
    <row r="4162" spans="1:12" x14ac:dyDescent="0.2">
      <c r="A4162" s="5">
        <v>106</v>
      </c>
      <c r="B4162" s="5" t="s">
        <v>1305</v>
      </c>
      <c r="D4162" s="5">
        <v>0</v>
      </c>
      <c r="E4162" s="5" t="s">
        <v>33</v>
      </c>
      <c r="F4162" s="5">
        <v>690</v>
      </c>
      <c r="G4162" s="5">
        <v>15</v>
      </c>
      <c r="H4162" s="5">
        <v>15</v>
      </c>
      <c r="I4162" s="5" t="s">
        <v>39</v>
      </c>
      <c r="J4162" s="8">
        <f t="shared" si="194"/>
        <v>5520</v>
      </c>
      <c r="K4162" s="4" t="str">
        <f t="shared" si="195"/>
        <v>unk</v>
      </c>
      <c r="L4162" s="1" t="str">
        <f t="shared" si="196"/>
        <v>unk</v>
      </c>
    </row>
    <row r="4163" spans="1:12" x14ac:dyDescent="0.2">
      <c r="A4163" s="5">
        <v>107</v>
      </c>
      <c r="B4163" s="5" t="s">
        <v>1308</v>
      </c>
      <c r="D4163" s="5">
        <v>0</v>
      </c>
      <c r="E4163" s="5" t="s">
        <v>33</v>
      </c>
      <c r="F4163" s="5">
        <v>690</v>
      </c>
      <c r="G4163" s="5">
        <v>15</v>
      </c>
      <c r="H4163" s="5">
        <v>15</v>
      </c>
      <c r="I4163" s="5" t="s">
        <v>39</v>
      </c>
      <c r="J4163" s="8">
        <f t="shared" si="194"/>
        <v>5520</v>
      </c>
      <c r="K4163" s="4" t="str">
        <f t="shared" si="195"/>
        <v>unk</v>
      </c>
      <c r="L4163" s="1" t="str">
        <f t="shared" si="196"/>
        <v>unk</v>
      </c>
    </row>
    <row r="4164" spans="1:12" x14ac:dyDescent="0.2">
      <c r="A4164" s="5">
        <v>108</v>
      </c>
      <c r="B4164" s="5" t="s">
        <v>1305</v>
      </c>
      <c r="D4164" s="5">
        <v>0</v>
      </c>
      <c r="E4164" s="5" t="s">
        <v>33</v>
      </c>
      <c r="F4164" s="5">
        <v>736</v>
      </c>
      <c r="G4164" s="5">
        <v>16</v>
      </c>
      <c r="H4164" s="5">
        <v>16</v>
      </c>
      <c r="I4164" s="5" t="s">
        <v>39</v>
      </c>
      <c r="J4164" s="8">
        <f t="shared" si="194"/>
        <v>5888</v>
      </c>
      <c r="K4164" s="4" t="str">
        <f t="shared" si="195"/>
        <v>unk</v>
      </c>
      <c r="L4164" s="1" t="str">
        <f t="shared" si="196"/>
        <v>unk</v>
      </c>
    </row>
    <row r="4165" spans="1:12" x14ac:dyDescent="0.2">
      <c r="A4165" s="5">
        <v>109</v>
      </c>
      <c r="B4165" s="5" t="s">
        <v>1305</v>
      </c>
      <c r="D4165" s="5">
        <v>0</v>
      </c>
      <c r="E4165" s="5" t="s">
        <v>33</v>
      </c>
      <c r="F4165" s="5">
        <v>690</v>
      </c>
      <c r="G4165" s="5">
        <v>15</v>
      </c>
      <c r="H4165" s="5">
        <v>15</v>
      </c>
      <c r="I4165" s="5" t="s">
        <v>39</v>
      </c>
      <c r="J4165" s="8">
        <f t="shared" si="194"/>
        <v>5520</v>
      </c>
      <c r="K4165" s="4" t="str">
        <f t="shared" si="195"/>
        <v>unk</v>
      </c>
      <c r="L4165" s="1" t="str">
        <f t="shared" si="196"/>
        <v>unk</v>
      </c>
    </row>
    <row r="4166" spans="1:12" x14ac:dyDescent="0.2">
      <c r="A4166" s="5" t="s">
        <v>26</v>
      </c>
      <c r="B4166" s="5" t="s">
        <v>46</v>
      </c>
      <c r="D4166" s="5">
        <v>0</v>
      </c>
      <c r="E4166" s="5" t="s">
        <v>33</v>
      </c>
      <c r="F4166" s="5">
        <v>336</v>
      </c>
      <c r="G4166" s="5">
        <v>7</v>
      </c>
      <c r="H4166" s="5">
        <v>7</v>
      </c>
      <c r="I4166" s="5" t="s">
        <v>39</v>
      </c>
      <c r="J4166" s="8">
        <f t="shared" si="194"/>
        <v>2688</v>
      </c>
      <c r="K4166" s="4" t="str">
        <f t="shared" si="195"/>
        <v>unk</v>
      </c>
      <c r="L4166" s="1" t="str">
        <f t="shared" si="196"/>
        <v>unk</v>
      </c>
    </row>
    <row r="4167" spans="1:12" x14ac:dyDescent="0.2">
      <c r="A4167" s="5">
        <v>110</v>
      </c>
      <c r="B4167" s="5" t="s">
        <v>1305</v>
      </c>
      <c r="D4167" s="5">
        <v>0</v>
      </c>
      <c r="E4167" s="5" t="s">
        <v>33</v>
      </c>
      <c r="F4167" s="5">
        <v>736</v>
      </c>
      <c r="G4167" s="5">
        <v>16</v>
      </c>
      <c r="H4167" s="5">
        <v>16</v>
      </c>
      <c r="I4167" s="5" t="s">
        <v>39</v>
      </c>
      <c r="J4167" s="8">
        <f t="shared" si="194"/>
        <v>5888</v>
      </c>
      <c r="K4167" s="4" t="str">
        <f t="shared" si="195"/>
        <v>unk</v>
      </c>
      <c r="L4167" s="1" t="str">
        <f t="shared" si="196"/>
        <v>unk</v>
      </c>
    </row>
    <row r="4168" spans="1:12" x14ac:dyDescent="0.2">
      <c r="A4168" s="5" t="s">
        <v>26</v>
      </c>
      <c r="B4168" s="5" t="s">
        <v>275</v>
      </c>
      <c r="D4168" s="5">
        <v>0</v>
      </c>
      <c r="E4168" s="5" t="s">
        <v>33</v>
      </c>
      <c r="F4168" s="5">
        <v>210</v>
      </c>
      <c r="G4168" s="5">
        <v>4</v>
      </c>
      <c r="H4168" s="5">
        <v>4</v>
      </c>
      <c r="I4168" s="5" t="s">
        <v>39</v>
      </c>
      <c r="J4168" s="8">
        <f t="shared" si="194"/>
        <v>1680</v>
      </c>
      <c r="K4168" s="4" t="str">
        <f t="shared" si="195"/>
        <v>unk</v>
      </c>
      <c r="L4168" s="1" t="str">
        <f t="shared" si="196"/>
        <v>unk</v>
      </c>
    </row>
    <row r="4169" spans="1:12" x14ac:dyDescent="0.2">
      <c r="A4169" s="5" t="s">
        <v>26</v>
      </c>
      <c r="B4169" s="5" t="s">
        <v>107</v>
      </c>
      <c r="D4169" s="5">
        <v>0</v>
      </c>
      <c r="E4169" s="5" t="s">
        <v>33</v>
      </c>
      <c r="F4169" s="5">
        <v>264</v>
      </c>
      <c r="G4169" s="5">
        <v>6</v>
      </c>
      <c r="H4169" s="5">
        <v>6</v>
      </c>
      <c r="I4169" s="5" t="s">
        <v>39</v>
      </c>
      <c r="J4169" s="8">
        <f t="shared" si="194"/>
        <v>2112</v>
      </c>
      <c r="K4169" s="4" t="str">
        <f t="shared" si="195"/>
        <v>unk</v>
      </c>
      <c r="L4169" s="1" t="str">
        <f t="shared" si="196"/>
        <v>unk</v>
      </c>
    </row>
    <row r="4170" spans="1:12" x14ac:dyDescent="0.2">
      <c r="A4170" s="5">
        <v>201</v>
      </c>
      <c r="B4170" s="5" t="s">
        <v>1309</v>
      </c>
      <c r="D4170" s="5">
        <v>0</v>
      </c>
      <c r="E4170" s="5" t="s">
        <v>33</v>
      </c>
      <c r="F4170" s="5">
        <v>736</v>
      </c>
      <c r="G4170" s="5">
        <v>16</v>
      </c>
      <c r="H4170" s="5">
        <v>16</v>
      </c>
      <c r="I4170" s="5" t="s">
        <v>39</v>
      </c>
      <c r="J4170" s="8">
        <f t="shared" si="194"/>
        <v>5888</v>
      </c>
      <c r="K4170" s="4" t="str">
        <f t="shared" si="195"/>
        <v>unk</v>
      </c>
      <c r="L4170" s="1" t="str">
        <f t="shared" si="196"/>
        <v>unk</v>
      </c>
    </row>
    <row r="4171" spans="1:12" x14ac:dyDescent="0.2">
      <c r="A4171" s="5">
        <v>202</v>
      </c>
      <c r="B4171" s="5" t="s">
        <v>1309</v>
      </c>
      <c r="D4171" s="5">
        <v>0</v>
      </c>
      <c r="E4171" s="5" t="s">
        <v>33</v>
      </c>
      <c r="F4171" s="5">
        <v>690</v>
      </c>
      <c r="G4171" s="5">
        <v>15</v>
      </c>
      <c r="H4171" s="5">
        <v>15</v>
      </c>
      <c r="I4171" s="5" t="s">
        <v>39</v>
      </c>
      <c r="J4171" s="8">
        <f t="shared" si="194"/>
        <v>5520</v>
      </c>
      <c r="K4171" s="4" t="str">
        <f t="shared" si="195"/>
        <v>unk</v>
      </c>
      <c r="L4171" s="1" t="str">
        <f t="shared" si="196"/>
        <v>unk</v>
      </c>
    </row>
    <row r="4172" spans="1:12" x14ac:dyDescent="0.2">
      <c r="A4172" s="5">
        <v>203</v>
      </c>
      <c r="B4172" s="5" t="s">
        <v>1309</v>
      </c>
      <c r="D4172" s="5">
        <v>0</v>
      </c>
      <c r="E4172" s="5" t="s">
        <v>33</v>
      </c>
      <c r="F4172" s="5">
        <v>736</v>
      </c>
      <c r="G4172" s="5">
        <v>16</v>
      </c>
      <c r="H4172" s="5">
        <v>16</v>
      </c>
      <c r="I4172" s="5" t="s">
        <v>39</v>
      </c>
      <c r="J4172" s="8">
        <f t="shared" si="194"/>
        <v>5888</v>
      </c>
      <c r="K4172" s="4" t="str">
        <f t="shared" si="195"/>
        <v>unk</v>
      </c>
      <c r="L4172" s="1" t="str">
        <f t="shared" si="196"/>
        <v>unk</v>
      </c>
    </row>
    <row r="4173" spans="1:12" x14ac:dyDescent="0.2">
      <c r="A4173" s="5">
        <v>204</v>
      </c>
      <c r="B4173" s="5" t="s">
        <v>1309</v>
      </c>
      <c r="D4173" s="5">
        <v>0</v>
      </c>
      <c r="E4173" s="5" t="s">
        <v>33</v>
      </c>
      <c r="F4173" s="5">
        <v>690</v>
      </c>
      <c r="G4173" s="5">
        <v>15</v>
      </c>
      <c r="H4173" s="5">
        <v>15</v>
      </c>
      <c r="I4173" s="5" t="s">
        <v>39</v>
      </c>
      <c r="J4173" s="8">
        <f t="shared" ref="J4173:J4236" si="197">IF(COUNT(F4173)=1,F4173*8,"")</f>
        <v>5520</v>
      </c>
      <c r="K4173" s="4" t="str">
        <f t="shared" ref="K4173:K4236" si="198">IF( AND(COUNT(J4173)=1,COUNT(C4173)=1), ABS((C4173*60/J4173)), "unk" )</f>
        <v>unk</v>
      </c>
      <c r="L4173" s="1" t="str">
        <f t="shared" si="196"/>
        <v>unk</v>
      </c>
    </row>
    <row r="4174" spans="1:12" x14ac:dyDescent="0.2">
      <c r="A4174" s="5">
        <v>205</v>
      </c>
      <c r="B4174" s="5" t="s">
        <v>1310</v>
      </c>
      <c r="D4174" s="5">
        <v>0</v>
      </c>
      <c r="E4174" s="5" t="s">
        <v>33</v>
      </c>
      <c r="F4174" s="5">
        <v>690</v>
      </c>
      <c r="G4174" s="5">
        <v>15</v>
      </c>
      <c r="H4174" s="5">
        <v>15</v>
      </c>
      <c r="I4174" s="5" t="s">
        <v>39</v>
      </c>
      <c r="J4174" s="8">
        <f t="shared" si="197"/>
        <v>5520</v>
      </c>
      <c r="K4174" s="4" t="str">
        <f t="shared" si="198"/>
        <v>unk</v>
      </c>
      <c r="L4174" s="1" t="str">
        <f t="shared" si="196"/>
        <v>unk</v>
      </c>
    </row>
    <row r="4175" spans="1:12" x14ac:dyDescent="0.2">
      <c r="A4175" s="5">
        <v>206</v>
      </c>
      <c r="B4175" s="5" t="s">
        <v>1310</v>
      </c>
      <c r="D4175" s="5">
        <v>0</v>
      </c>
      <c r="E4175" s="5" t="s">
        <v>33</v>
      </c>
      <c r="F4175" s="5">
        <v>690</v>
      </c>
      <c r="G4175" s="5">
        <v>15</v>
      </c>
      <c r="H4175" s="5">
        <v>15</v>
      </c>
      <c r="I4175" s="5" t="s">
        <v>39</v>
      </c>
      <c r="J4175" s="8">
        <f t="shared" si="197"/>
        <v>5520</v>
      </c>
      <c r="K4175" s="4" t="str">
        <f t="shared" si="198"/>
        <v>unk</v>
      </c>
      <c r="L4175" s="1" t="str">
        <f t="shared" si="196"/>
        <v>unk</v>
      </c>
    </row>
    <row r="4176" spans="1:12" x14ac:dyDescent="0.2">
      <c r="A4176" s="5">
        <v>207</v>
      </c>
      <c r="B4176" s="5" t="s">
        <v>1310</v>
      </c>
      <c r="D4176" s="5">
        <v>0</v>
      </c>
      <c r="E4176" s="5" t="s">
        <v>33</v>
      </c>
      <c r="F4176" s="5">
        <v>690</v>
      </c>
      <c r="G4176" s="5">
        <v>15</v>
      </c>
      <c r="H4176" s="5">
        <v>15</v>
      </c>
      <c r="I4176" s="5" t="s">
        <v>39</v>
      </c>
      <c r="J4176" s="8">
        <f t="shared" si="197"/>
        <v>5520</v>
      </c>
      <c r="K4176" s="4" t="str">
        <f t="shared" si="198"/>
        <v>unk</v>
      </c>
      <c r="L4176" s="1" t="str">
        <f t="shared" si="196"/>
        <v>unk</v>
      </c>
    </row>
    <row r="4177" spans="1:12" x14ac:dyDescent="0.2">
      <c r="A4177" s="5">
        <v>208</v>
      </c>
      <c r="B4177" s="5" t="s">
        <v>1310</v>
      </c>
      <c r="D4177" s="5">
        <v>0</v>
      </c>
      <c r="E4177" s="5" t="s">
        <v>33</v>
      </c>
      <c r="F4177" s="5">
        <v>736</v>
      </c>
      <c r="G4177" s="5">
        <v>16</v>
      </c>
      <c r="H4177" s="5">
        <v>16</v>
      </c>
      <c r="I4177" s="5" t="s">
        <v>39</v>
      </c>
      <c r="J4177" s="8">
        <f t="shared" si="197"/>
        <v>5888</v>
      </c>
      <c r="K4177" s="4" t="str">
        <f t="shared" si="198"/>
        <v>unk</v>
      </c>
      <c r="L4177" s="1" t="str">
        <f t="shared" si="196"/>
        <v>unk</v>
      </c>
    </row>
    <row r="4178" spans="1:12" x14ac:dyDescent="0.2">
      <c r="A4178" s="5">
        <v>209</v>
      </c>
      <c r="B4178" s="5" t="s">
        <v>1310</v>
      </c>
      <c r="D4178" s="5">
        <v>0</v>
      </c>
      <c r="E4178" s="5" t="s">
        <v>33</v>
      </c>
      <c r="F4178" s="5">
        <v>690</v>
      </c>
      <c r="G4178" s="5">
        <v>15</v>
      </c>
      <c r="H4178" s="5">
        <v>15</v>
      </c>
      <c r="I4178" s="5" t="s">
        <v>39</v>
      </c>
      <c r="J4178" s="8">
        <f t="shared" si="197"/>
        <v>5520</v>
      </c>
      <c r="K4178" s="4" t="str">
        <f t="shared" si="198"/>
        <v>unk</v>
      </c>
      <c r="L4178" s="1" t="str">
        <f t="shared" si="196"/>
        <v>unk</v>
      </c>
    </row>
    <row r="4179" spans="1:12" x14ac:dyDescent="0.2">
      <c r="A4179" s="5">
        <v>210</v>
      </c>
      <c r="B4179" s="5" t="s">
        <v>1310</v>
      </c>
      <c r="D4179" s="5">
        <v>0</v>
      </c>
      <c r="E4179" s="5" t="s">
        <v>33</v>
      </c>
      <c r="F4179" s="5">
        <v>736</v>
      </c>
      <c r="G4179" s="5">
        <v>16</v>
      </c>
      <c r="H4179" s="5">
        <v>16</v>
      </c>
      <c r="I4179" s="5" t="s">
        <v>39</v>
      </c>
      <c r="J4179" s="8">
        <f t="shared" si="197"/>
        <v>5888</v>
      </c>
      <c r="K4179" s="4" t="str">
        <f t="shared" si="198"/>
        <v>unk</v>
      </c>
      <c r="L4179" s="1" t="str">
        <f t="shared" si="196"/>
        <v>unk</v>
      </c>
    </row>
    <row r="4180" spans="1:12" x14ac:dyDescent="0.2">
      <c r="A4180" s="5">
        <v>211</v>
      </c>
      <c r="B4180" s="5" t="s">
        <v>1311</v>
      </c>
      <c r="D4180" s="5">
        <v>0</v>
      </c>
      <c r="E4180" s="5" t="s">
        <v>33</v>
      </c>
      <c r="F4180" s="5">
        <v>192</v>
      </c>
      <c r="G4180" s="5">
        <v>4</v>
      </c>
      <c r="H4180" s="5">
        <v>4</v>
      </c>
      <c r="I4180" s="5" t="s">
        <v>39</v>
      </c>
      <c r="J4180" s="8">
        <f t="shared" si="197"/>
        <v>1536</v>
      </c>
      <c r="K4180" s="4" t="str">
        <f t="shared" si="198"/>
        <v>unk</v>
      </c>
      <c r="L4180" s="1" t="str">
        <f t="shared" si="196"/>
        <v>unk</v>
      </c>
    </row>
    <row r="4181" spans="1:12" x14ac:dyDescent="0.2">
      <c r="A4181" s="5">
        <v>212</v>
      </c>
      <c r="B4181" s="5" t="s">
        <v>1312</v>
      </c>
      <c r="D4181" s="5">
        <v>0</v>
      </c>
      <c r="E4181" s="5" t="s">
        <v>33</v>
      </c>
      <c r="F4181" s="5">
        <v>108</v>
      </c>
      <c r="G4181" s="5">
        <v>2</v>
      </c>
      <c r="H4181" s="5">
        <v>2</v>
      </c>
      <c r="I4181" s="5" t="s">
        <v>39</v>
      </c>
      <c r="J4181" s="8">
        <f t="shared" si="197"/>
        <v>864</v>
      </c>
      <c r="K4181" s="4" t="str">
        <f t="shared" si="198"/>
        <v>unk</v>
      </c>
      <c r="L4181" s="1" t="str">
        <f t="shared" si="196"/>
        <v>unk</v>
      </c>
    </row>
    <row r="4182" spans="1:12" x14ac:dyDescent="0.2">
      <c r="A4182" s="5" t="s">
        <v>26</v>
      </c>
      <c r="B4182" s="5" t="s">
        <v>395</v>
      </c>
      <c r="D4182" s="5">
        <v>0</v>
      </c>
      <c r="E4182" s="5" t="s">
        <v>33</v>
      </c>
      <c r="F4182" s="5">
        <v>253</v>
      </c>
      <c r="G4182" s="5">
        <v>5</v>
      </c>
      <c r="H4182" s="5">
        <v>5</v>
      </c>
      <c r="I4182" s="5" t="s">
        <v>39</v>
      </c>
      <c r="J4182" s="8">
        <f t="shared" si="197"/>
        <v>2024</v>
      </c>
      <c r="K4182" s="4" t="str">
        <f t="shared" si="198"/>
        <v>unk</v>
      </c>
      <c r="L4182" s="1" t="str">
        <f t="shared" si="196"/>
        <v>unk</v>
      </c>
    </row>
    <row r="4183" spans="1:12" x14ac:dyDescent="0.2">
      <c r="A4183" s="5">
        <v>301</v>
      </c>
      <c r="B4183" s="5" t="s">
        <v>1313</v>
      </c>
      <c r="D4183" s="5">
        <v>0</v>
      </c>
      <c r="E4183" s="5" t="s">
        <v>33</v>
      </c>
      <c r="F4183" s="5">
        <v>736</v>
      </c>
      <c r="G4183" s="5">
        <v>16</v>
      </c>
      <c r="H4183" s="5">
        <v>16</v>
      </c>
      <c r="I4183" s="5" t="s">
        <v>39</v>
      </c>
      <c r="J4183" s="8">
        <f t="shared" si="197"/>
        <v>5888</v>
      </c>
      <c r="K4183" s="4" t="str">
        <f t="shared" si="198"/>
        <v>unk</v>
      </c>
      <c r="L4183" s="1" t="str">
        <f t="shared" si="196"/>
        <v>unk</v>
      </c>
    </row>
    <row r="4184" spans="1:12" x14ac:dyDescent="0.2">
      <c r="A4184" s="5">
        <v>302</v>
      </c>
      <c r="B4184" s="5" t="s">
        <v>1313</v>
      </c>
      <c r="D4184" s="5">
        <v>0</v>
      </c>
      <c r="E4184" s="5" t="s">
        <v>33</v>
      </c>
      <c r="F4184" s="5">
        <v>690</v>
      </c>
      <c r="G4184" s="5">
        <v>15</v>
      </c>
      <c r="H4184" s="5">
        <v>15</v>
      </c>
      <c r="I4184" s="5" t="s">
        <v>39</v>
      </c>
      <c r="J4184" s="8">
        <f t="shared" si="197"/>
        <v>5520</v>
      </c>
      <c r="K4184" s="4" t="str">
        <f t="shared" si="198"/>
        <v>unk</v>
      </c>
      <c r="L4184" s="1" t="str">
        <f t="shared" ref="L4184:L4247" si="199">IF(AND(COUNT(J4184)=1,COUNT(C4184)=1),IF(COUNT(J4184)=1,(IF(K4184&gt;120,6,IF(K4184&gt;50,5,IF(K4184&gt;24,4,IF(K4184&gt;10,3,IF(K4184&gt;4,2,IF(K4184&gt;1,1,0))))))),""),"unk")</f>
        <v>unk</v>
      </c>
    </row>
    <row r="4185" spans="1:12" x14ac:dyDescent="0.2">
      <c r="A4185" s="5">
        <v>303</v>
      </c>
      <c r="B4185" s="5" t="s">
        <v>1313</v>
      </c>
      <c r="D4185" s="5">
        <v>0</v>
      </c>
      <c r="E4185" s="5" t="s">
        <v>33</v>
      </c>
      <c r="F4185" s="5">
        <v>736</v>
      </c>
      <c r="G4185" s="5">
        <v>16</v>
      </c>
      <c r="H4185" s="5">
        <v>16</v>
      </c>
      <c r="I4185" s="5" t="s">
        <v>39</v>
      </c>
      <c r="J4185" s="8">
        <f t="shared" si="197"/>
        <v>5888</v>
      </c>
      <c r="K4185" s="4" t="str">
        <f t="shared" si="198"/>
        <v>unk</v>
      </c>
      <c r="L4185" s="1" t="str">
        <f t="shared" si="199"/>
        <v>unk</v>
      </c>
    </row>
    <row r="4186" spans="1:12" x14ac:dyDescent="0.2">
      <c r="A4186" s="5">
        <v>304</v>
      </c>
      <c r="B4186" s="5" t="s">
        <v>1314</v>
      </c>
      <c r="D4186" s="5">
        <v>0</v>
      </c>
      <c r="E4186" s="5" t="s">
        <v>33</v>
      </c>
      <c r="F4186" s="5">
        <v>690</v>
      </c>
      <c r="G4186" s="5">
        <v>15</v>
      </c>
      <c r="H4186" s="5">
        <v>15</v>
      </c>
      <c r="I4186" s="5" t="s">
        <v>39</v>
      </c>
      <c r="J4186" s="8">
        <f t="shared" si="197"/>
        <v>5520</v>
      </c>
      <c r="K4186" s="4" t="str">
        <f t="shared" si="198"/>
        <v>unk</v>
      </c>
      <c r="L4186" s="1" t="str">
        <f t="shared" si="199"/>
        <v>unk</v>
      </c>
    </row>
    <row r="4187" spans="1:12" x14ac:dyDescent="0.2">
      <c r="A4187" s="5">
        <v>305</v>
      </c>
      <c r="B4187" s="5" t="s">
        <v>1314</v>
      </c>
      <c r="D4187" s="5">
        <v>0</v>
      </c>
      <c r="E4187" s="5" t="s">
        <v>33</v>
      </c>
      <c r="F4187" s="5">
        <v>690</v>
      </c>
      <c r="G4187" s="5">
        <v>15</v>
      </c>
      <c r="H4187" s="5">
        <v>15</v>
      </c>
      <c r="I4187" s="5" t="s">
        <v>39</v>
      </c>
      <c r="J4187" s="8">
        <f t="shared" si="197"/>
        <v>5520</v>
      </c>
      <c r="K4187" s="4" t="str">
        <f t="shared" si="198"/>
        <v>unk</v>
      </c>
      <c r="L4187" s="1" t="str">
        <f t="shared" si="199"/>
        <v>unk</v>
      </c>
    </row>
    <row r="4188" spans="1:12" x14ac:dyDescent="0.2">
      <c r="A4188" s="5">
        <v>306</v>
      </c>
      <c r="B4188" s="5" t="s">
        <v>1313</v>
      </c>
      <c r="D4188" s="5">
        <v>0</v>
      </c>
      <c r="E4188" s="5" t="s">
        <v>33</v>
      </c>
      <c r="F4188" s="5">
        <v>690</v>
      </c>
      <c r="G4188" s="5">
        <v>15</v>
      </c>
      <c r="H4188" s="5">
        <v>15</v>
      </c>
      <c r="I4188" s="5" t="s">
        <v>39</v>
      </c>
      <c r="J4188" s="8">
        <f t="shared" si="197"/>
        <v>5520</v>
      </c>
      <c r="K4188" s="4" t="str">
        <f t="shared" si="198"/>
        <v>unk</v>
      </c>
      <c r="L4188" s="1" t="str">
        <f t="shared" si="199"/>
        <v>unk</v>
      </c>
    </row>
    <row r="4189" spans="1:12" x14ac:dyDescent="0.2">
      <c r="A4189" s="5">
        <v>307</v>
      </c>
      <c r="B4189" s="5" t="s">
        <v>1313</v>
      </c>
      <c r="D4189" s="5">
        <v>0</v>
      </c>
      <c r="E4189" s="5" t="s">
        <v>33</v>
      </c>
      <c r="F4189" s="5">
        <v>690</v>
      </c>
      <c r="G4189" s="5">
        <v>15</v>
      </c>
      <c r="H4189" s="5">
        <v>15</v>
      </c>
      <c r="I4189" s="5" t="s">
        <v>39</v>
      </c>
      <c r="J4189" s="8">
        <f t="shared" si="197"/>
        <v>5520</v>
      </c>
      <c r="K4189" s="4" t="str">
        <f t="shared" si="198"/>
        <v>unk</v>
      </c>
      <c r="L4189" s="1" t="str">
        <f t="shared" si="199"/>
        <v>unk</v>
      </c>
    </row>
    <row r="4190" spans="1:12" x14ac:dyDescent="0.2">
      <c r="A4190" s="5">
        <v>308</v>
      </c>
      <c r="B4190" s="5" t="s">
        <v>1314</v>
      </c>
      <c r="D4190" s="5">
        <v>0</v>
      </c>
      <c r="E4190" s="5" t="s">
        <v>33</v>
      </c>
      <c r="F4190" s="5">
        <v>736</v>
      </c>
      <c r="G4190" s="5">
        <v>16</v>
      </c>
      <c r="H4190" s="5">
        <v>16</v>
      </c>
      <c r="I4190" s="5" t="s">
        <v>39</v>
      </c>
      <c r="J4190" s="8">
        <f t="shared" si="197"/>
        <v>5888</v>
      </c>
      <c r="K4190" s="4" t="str">
        <f t="shared" si="198"/>
        <v>unk</v>
      </c>
      <c r="L4190" s="1" t="str">
        <f t="shared" si="199"/>
        <v>unk</v>
      </c>
    </row>
    <row r="4191" spans="1:12" x14ac:dyDescent="0.2">
      <c r="A4191" s="5">
        <v>309</v>
      </c>
      <c r="B4191" s="5" t="s">
        <v>1314</v>
      </c>
      <c r="D4191" s="5">
        <v>0</v>
      </c>
      <c r="E4191" s="5" t="s">
        <v>33</v>
      </c>
      <c r="F4191" s="5">
        <v>690</v>
      </c>
      <c r="G4191" s="5">
        <v>15</v>
      </c>
      <c r="H4191" s="5">
        <v>15</v>
      </c>
      <c r="I4191" s="5" t="s">
        <v>39</v>
      </c>
      <c r="J4191" s="8">
        <f t="shared" si="197"/>
        <v>5520</v>
      </c>
      <c r="K4191" s="4" t="str">
        <f t="shared" si="198"/>
        <v>unk</v>
      </c>
      <c r="L4191" s="1" t="str">
        <f t="shared" si="199"/>
        <v>unk</v>
      </c>
    </row>
    <row r="4192" spans="1:12" x14ac:dyDescent="0.2">
      <c r="A4192" s="5">
        <v>310</v>
      </c>
      <c r="B4192" s="5" t="s">
        <v>1314</v>
      </c>
      <c r="D4192" s="5">
        <v>0</v>
      </c>
      <c r="E4192" s="5" t="s">
        <v>33</v>
      </c>
      <c r="F4192" s="5">
        <v>736</v>
      </c>
      <c r="G4192" s="5">
        <v>16</v>
      </c>
      <c r="H4192" s="5">
        <v>16</v>
      </c>
      <c r="I4192" s="5" t="s">
        <v>39</v>
      </c>
      <c r="J4192" s="8">
        <f t="shared" si="197"/>
        <v>5888</v>
      </c>
      <c r="K4192" s="4" t="str">
        <f t="shared" si="198"/>
        <v>unk</v>
      </c>
      <c r="L4192" s="1" t="str">
        <f t="shared" si="199"/>
        <v>unk</v>
      </c>
    </row>
    <row r="4193" spans="1:12" x14ac:dyDescent="0.2">
      <c r="A4193" s="5">
        <v>311</v>
      </c>
      <c r="B4193" s="5" t="s">
        <v>1315</v>
      </c>
      <c r="D4193" s="5">
        <v>0</v>
      </c>
      <c r="E4193" s="5" t="s">
        <v>33</v>
      </c>
      <c r="F4193" s="5">
        <v>720</v>
      </c>
      <c r="G4193" s="5">
        <v>16</v>
      </c>
      <c r="H4193" s="5">
        <v>16</v>
      </c>
      <c r="I4193" s="5" t="s">
        <v>39</v>
      </c>
      <c r="J4193" s="8">
        <f t="shared" si="197"/>
        <v>5760</v>
      </c>
      <c r="K4193" s="4" t="str">
        <f t="shared" si="198"/>
        <v>unk</v>
      </c>
      <c r="L4193" s="1" t="str">
        <f t="shared" si="199"/>
        <v>unk</v>
      </c>
    </row>
    <row r="4194" spans="1:12" x14ac:dyDescent="0.2">
      <c r="A4194" s="5">
        <v>312</v>
      </c>
      <c r="B4194" s="5" t="s">
        <v>1316</v>
      </c>
      <c r="D4194" s="5">
        <v>0</v>
      </c>
      <c r="E4194" s="5" t="s">
        <v>33</v>
      </c>
      <c r="F4194" s="5">
        <v>192</v>
      </c>
      <c r="G4194" s="5">
        <v>4</v>
      </c>
      <c r="H4194" s="5">
        <v>4</v>
      </c>
      <c r="I4194" s="5" t="s">
        <v>39</v>
      </c>
      <c r="J4194" s="8">
        <f t="shared" si="197"/>
        <v>1536</v>
      </c>
      <c r="K4194" s="4" t="str">
        <f t="shared" si="198"/>
        <v>unk</v>
      </c>
      <c r="L4194" s="1" t="str">
        <f t="shared" si="199"/>
        <v>unk</v>
      </c>
    </row>
    <row r="4195" spans="1:12" x14ac:dyDescent="0.2">
      <c r="A4195" s="5">
        <v>314</v>
      </c>
      <c r="E4195" s="5" t="s">
        <v>33</v>
      </c>
      <c r="F4195" s="5">
        <v>180</v>
      </c>
      <c r="I4195" s="5" t="s">
        <v>39</v>
      </c>
      <c r="J4195" s="8">
        <f t="shared" si="197"/>
        <v>1440</v>
      </c>
      <c r="K4195" s="4" t="str">
        <f t="shared" si="198"/>
        <v>unk</v>
      </c>
      <c r="L4195" s="1" t="str">
        <f t="shared" si="199"/>
        <v>unk</v>
      </c>
    </row>
    <row r="4196" spans="1:12" x14ac:dyDescent="0.2">
      <c r="A4196" s="5" t="s">
        <v>26</v>
      </c>
      <c r="B4196" s="5" t="s">
        <v>314</v>
      </c>
      <c r="D4196" s="5">
        <v>0</v>
      </c>
      <c r="E4196" s="5" t="s">
        <v>33</v>
      </c>
      <c r="F4196" s="5">
        <v>180</v>
      </c>
      <c r="G4196" s="5">
        <v>4</v>
      </c>
      <c r="H4196" s="5">
        <v>4</v>
      </c>
      <c r="I4196" s="5" t="s">
        <v>39</v>
      </c>
      <c r="J4196" s="8">
        <f t="shared" si="197"/>
        <v>1440</v>
      </c>
      <c r="K4196" s="4" t="str">
        <f t="shared" si="198"/>
        <v>unk</v>
      </c>
      <c r="L4196" s="1" t="str">
        <f t="shared" si="199"/>
        <v>unk</v>
      </c>
    </row>
    <row r="4197" spans="1:12" x14ac:dyDescent="0.2">
      <c r="A4197" s="5" t="s">
        <v>1317</v>
      </c>
      <c r="B4197" s="5" t="s">
        <v>1318</v>
      </c>
      <c r="D4197" s="5">
        <v>0</v>
      </c>
      <c r="E4197" s="5" t="s">
        <v>33</v>
      </c>
      <c r="F4197" s="5">
        <v>736</v>
      </c>
      <c r="G4197" s="5">
        <v>16</v>
      </c>
      <c r="H4197" s="5">
        <v>16</v>
      </c>
      <c r="I4197" s="5" t="s">
        <v>39</v>
      </c>
      <c r="J4197" s="8">
        <f t="shared" si="197"/>
        <v>5888</v>
      </c>
      <c r="K4197" s="4" t="str">
        <f t="shared" si="198"/>
        <v>unk</v>
      </c>
      <c r="L4197" s="1" t="str">
        <f t="shared" si="199"/>
        <v>unk</v>
      </c>
    </row>
    <row r="4198" spans="1:12" x14ac:dyDescent="0.2">
      <c r="A4198" s="5" t="s">
        <v>1319</v>
      </c>
      <c r="B4198" s="5" t="s">
        <v>1316</v>
      </c>
      <c r="D4198" s="5">
        <v>0</v>
      </c>
      <c r="E4198" s="5" t="s">
        <v>33</v>
      </c>
      <c r="F4198" s="5">
        <v>352</v>
      </c>
      <c r="G4198" s="5">
        <v>8</v>
      </c>
      <c r="H4198" s="5">
        <v>8</v>
      </c>
      <c r="I4198" s="5" t="s">
        <v>39</v>
      </c>
      <c r="J4198" s="8">
        <f t="shared" si="197"/>
        <v>2816</v>
      </c>
      <c r="K4198" s="4" t="str">
        <f t="shared" si="198"/>
        <v>unk</v>
      </c>
      <c r="L4198" s="1" t="str">
        <f t="shared" si="199"/>
        <v>unk</v>
      </c>
    </row>
    <row r="4199" spans="1:12" x14ac:dyDescent="0.2">
      <c r="A4199" s="5" t="s">
        <v>1320</v>
      </c>
      <c r="B4199" s="5" t="s">
        <v>1321</v>
      </c>
      <c r="D4199" s="5">
        <v>0</v>
      </c>
      <c r="E4199" s="5" t="s">
        <v>33</v>
      </c>
      <c r="F4199" s="5">
        <v>352</v>
      </c>
      <c r="G4199" s="5">
        <v>8</v>
      </c>
      <c r="H4199" s="5">
        <v>8</v>
      </c>
      <c r="I4199" s="5" t="s">
        <v>39</v>
      </c>
      <c r="J4199" s="8">
        <f t="shared" si="197"/>
        <v>2816</v>
      </c>
      <c r="K4199" s="4" t="str">
        <f t="shared" si="198"/>
        <v>unk</v>
      </c>
      <c r="L4199" s="1" t="str">
        <f t="shared" si="199"/>
        <v>unk</v>
      </c>
    </row>
    <row r="4200" spans="1:12" x14ac:dyDescent="0.2">
      <c r="A4200" s="5" t="s">
        <v>1322</v>
      </c>
      <c r="B4200" s="5" t="s">
        <v>1321</v>
      </c>
      <c r="D4200" s="5">
        <v>0</v>
      </c>
      <c r="E4200" s="5" t="s">
        <v>33</v>
      </c>
      <c r="F4200" s="5">
        <v>506</v>
      </c>
      <c r="G4200" s="5">
        <v>11</v>
      </c>
      <c r="H4200" s="5">
        <v>11</v>
      </c>
      <c r="I4200" s="5" t="s">
        <v>39</v>
      </c>
      <c r="J4200" s="8">
        <f t="shared" si="197"/>
        <v>4048</v>
      </c>
      <c r="K4200" s="4" t="str">
        <f t="shared" si="198"/>
        <v>unk</v>
      </c>
      <c r="L4200" s="1" t="str">
        <f t="shared" si="199"/>
        <v>unk</v>
      </c>
    </row>
    <row r="4201" spans="1:12" x14ac:dyDescent="0.2">
      <c r="A4201" s="5" t="s">
        <v>42</v>
      </c>
      <c r="B4201" s="5" t="s">
        <v>154</v>
      </c>
      <c r="D4201" s="5">
        <v>0</v>
      </c>
      <c r="E4201" s="5" t="s">
        <v>33</v>
      </c>
      <c r="F4201" s="5">
        <v>968</v>
      </c>
      <c r="G4201" s="5">
        <v>22</v>
      </c>
      <c r="H4201" s="5">
        <v>22</v>
      </c>
      <c r="I4201" s="5" t="s">
        <v>39</v>
      </c>
      <c r="J4201" s="8">
        <f t="shared" si="197"/>
        <v>7744</v>
      </c>
      <c r="K4201" s="4" t="str">
        <f t="shared" si="198"/>
        <v>unk</v>
      </c>
      <c r="L4201" s="1" t="str">
        <f t="shared" si="199"/>
        <v>unk</v>
      </c>
    </row>
    <row r="4202" spans="1:12" x14ac:dyDescent="0.2">
      <c r="A4202" s="5" t="s">
        <v>26</v>
      </c>
      <c r="B4202" s="5" t="s">
        <v>1323</v>
      </c>
      <c r="D4202" s="5">
        <v>0</v>
      </c>
      <c r="E4202" s="5" t="s">
        <v>33</v>
      </c>
      <c r="F4202" s="8">
        <v>3432</v>
      </c>
      <c r="G4202" s="5">
        <v>78</v>
      </c>
      <c r="H4202" s="5">
        <v>78</v>
      </c>
      <c r="I4202" s="5" t="s">
        <v>86</v>
      </c>
      <c r="J4202" s="8">
        <f t="shared" si="197"/>
        <v>27456</v>
      </c>
      <c r="K4202" s="4" t="str">
        <f t="shared" si="198"/>
        <v>unk</v>
      </c>
      <c r="L4202" s="1" t="str">
        <f t="shared" si="199"/>
        <v>unk</v>
      </c>
    </row>
    <row r="4203" spans="1:12" x14ac:dyDescent="0.2">
      <c r="A4203" s="5" t="s">
        <v>26</v>
      </c>
      <c r="B4203" s="5" t="s">
        <v>210</v>
      </c>
      <c r="D4203" s="5">
        <v>0</v>
      </c>
      <c r="E4203" s="5" t="s">
        <v>33</v>
      </c>
      <c r="F4203" s="5">
        <v>609</v>
      </c>
      <c r="G4203" s="5">
        <v>13</v>
      </c>
      <c r="H4203" s="5">
        <v>13</v>
      </c>
      <c r="I4203" s="5" t="s">
        <v>39</v>
      </c>
      <c r="J4203" s="8">
        <f t="shared" si="197"/>
        <v>4872</v>
      </c>
      <c r="K4203" s="4" t="str">
        <f t="shared" si="198"/>
        <v>unk</v>
      </c>
      <c r="L4203" s="1" t="str">
        <f t="shared" si="199"/>
        <v>unk</v>
      </c>
    </row>
    <row r="4204" spans="1:12" x14ac:dyDescent="0.2">
      <c r="A4204" s="5" t="s">
        <v>26</v>
      </c>
      <c r="B4204" s="5" t="s">
        <v>1324</v>
      </c>
      <c r="D4204" s="5">
        <v>0</v>
      </c>
      <c r="E4204" s="5" t="s">
        <v>33</v>
      </c>
      <c r="F4204" s="5">
        <v>195</v>
      </c>
      <c r="G4204" s="5">
        <v>4</v>
      </c>
      <c r="H4204" s="5">
        <v>4</v>
      </c>
      <c r="I4204" s="5" t="s">
        <v>39</v>
      </c>
      <c r="J4204" s="8">
        <f t="shared" si="197"/>
        <v>1560</v>
      </c>
      <c r="K4204" s="4" t="str">
        <f t="shared" si="198"/>
        <v>unk</v>
      </c>
      <c r="L4204" s="1" t="str">
        <f t="shared" si="199"/>
        <v>unk</v>
      </c>
    </row>
    <row r="4205" spans="1:12" x14ac:dyDescent="0.2">
      <c r="A4205" s="5" t="s">
        <v>26</v>
      </c>
      <c r="B4205" s="5" t="s">
        <v>1325</v>
      </c>
      <c r="D4205" s="5">
        <v>0</v>
      </c>
      <c r="E4205" s="5" t="s">
        <v>33</v>
      </c>
      <c r="F4205" s="5">
        <v>108</v>
      </c>
      <c r="G4205" s="5">
        <v>2</v>
      </c>
      <c r="H4205" s="5">
        <v>2</v>
      </c>
      <c r="I4205" s="5" t="s">
        <v>39</v>
      </c>
      <c r="J4205" s="8">
        <f t="shared" si="197"/>
        <v>864</v>
      </c>
      <c r="K4205" s="4" t="str">
        <f t="shared" si="198"/>
        <v>unk</v>
      </c>
      <c r="L4205" s="1" t="str">
        <f t="shared" si="199"/>
        <v>unk</v>
      </c>
    </row>
    <row r="4206" spans="1:12" x14ac:dyDescent="0.2">
      <c r="A4206" s="5" t="s">
        <v>1300</v>
      </c>
      <c r="J4206" s="8" t="str">
        <f t="shared" si="197"/>
        <v/>
      </c>
      <c r="K4206" s="4" t="str">
        <f t="shared" si="198"/>
        <v>unk</v>
      </c>
      <c r="L4206" s="1" t="str">
        <f t="shared" si="199"/>
        <v>unk</v>
      </c>
    </row>
    <row r="4207" spans="1:12" x14ac:dyDescent="0.2">
      <c r="A4207" s="5" t="s">
        <v>1326</v>
      </c>
      <c r="B4207" s="5" t="s">
        <v>26</v>
      </c>
      <c r="C4207" s="5">
        <v>348</v>
      </c>
      <c r="D4207" s="5">
        <v>23</v>
      </c>
      <c r="F4207" s="5">
        <v>986</v>
      </c>
      <c r="G4207" s="5">
        <v>22</v>
      </c>
      <c r="H4207" s="5">
        <v>22</v>
      </c>
      <c r="I4207" s="5" t="s">
        <v>31</v>
      </c>
      <c r="J4207" s="8">
        <f t="shared" si="197"/>
        <v>7888</v>
      </c>
      <c r="K4207" s="4">
        <f t="shared" si="198"/>
        <v>2.6470588235294117</v>
      </c>
      <c r="L4207" s="1">
        <f t="shared" si="199"/>
        <v>1</v>
      </c>
    </row>
    <row r="4208" spans="1:12" x14ac:dyDescent="0.2">
      <c r="A4208" s="5" t="s">
        <v>1327</v>
      </c>
      <c r="B4208" s="5" t="s">
        <v>26</v>
      </c>
      <c r="C4208" s="5">
        <v>303</v>
      </c>
      <c r="D4208" s="5">
        <v>20</v>
      </c>
      <c r="F4208" s="5">
        <v>986</v>
      </c>
      <c r="G4208" s="5">
        <v>22</v>
      </c>
      <c r="H4208" s="5">
        <v>20</v>
      </c>
      <c r="I4208" s="5" t="s">
        <v>31</v>
      </c>
      <c r="J4208" s="8">
        <f t="shared" si="197"/>
        <v>7888</v>
      </c>
      <c r="K4208" s="4">
        <f t="shared" si="198"/>
        <v>2.304766734279919</v>
      </c>
      <c r="L4208" s="1">
        <f t="shared" si="199"/>
        <v>1</v>
      </c>
    </row>
    <row r="4209" spans="1:12" x14ac:dyDescent="0.2">
      <c r="A4209" s="5" t="s">
        <v>1328</v>
      </c>
      <c r="B4209" s="5" t="s">
        <v>26</v>
      </c>
      <c r="C4209" s="5">
        <v>362</v>
      </c>
      <c r="D4209" s="5">
        <v>24</v>
      </c>
      <c r="F4209" s="5">
        <v>986</v>
      </c>
      <c r="G4209" s="5">
        <v>22</v>
      </c>
      <c r="H4209" s="5">
        <v>22</v>
      </c>
      <c r="I4209" s="5" t="s">
        <v>31</v>
      </c>
      <c r="J4209" s="8">
        <f t="shared" si="197"/>
        <v>7888</v>
      </c>
      <c r="K4209" s="4">
        <f t="shared" si="198"/>
        <v>2.7535496957403649</v>
      </c>
      <c r="L4209" s="1">
        <f t="shared" si="199"/>
        <v>1</v>
      </c>
    </row>
    <row r="4210" spans="1:12" x14ac:dyDescent="0.2">
      <c r="A4210" s="5" t="s">
        <v>1329</v>
      </c>
      <c r="B4210" s="5" t="s">
        <v>26</v>
      </c>
      <c r="C4210" s="5">
        <v>327</v>
      </c>
      <c r="D4210" s="5">
        <v>21</v>
      </c>
      <c r="F4210" s="5">
        <v>986</v>
      </c>
      <c r="G4210" s="5">
        <v>22</v>
      </c>
      <c r="H4210" s="5">
        <v>21</v>
      </c>
      <c r="I4210" s="5" t="s">
        <v>31</v>
      </c>
      <c r="J4210" s="8">
        <f t="shared" si="197"/>
        <v>7888</v>
      </c>
      <c r="K4210" s="4">
        <f t="shared" si="198"/>
        <v>2.4873225152129819</v>
      </c>
      <c r="L4210" s="1">
        <f t="shared" si="199"/>
        <v>1</v>
      </c>
    </row>
    <row r="4211" spans="1:12" x14ac:dyDescent="0.2">
      <c r="A4211" s="5" t="s">
        <v>1330</v>
      </c>
      <c r="B4211" s="5" t="s">
        <v>26</v>
      </c>
      <c r="C4211" s="5">
        <v>304</v>
      </c>
      <c r="D4211" s="5">
        <v>20</v>
      </c>
      <c r="F4211" s="5">
        <v>986</v>
      </c>
      <c r="G4211" s="5">
        <v>22</v>
      </c>
      <c r="H4211" s="5">
        <v>20</v>
      </c>
      <c r="I4211" s="5" t="s">
        <v>31</v>
      </c>
      <c r="J4211" s="8">
        <f t="shared" si="197"/>
        <v>7888</v>
      </c>
      <c r="K4211" s="4">
        <f t="shared" si="198"/>
        <v>2.3123732251521298</v>
      </c>
      <c r="L4211" s="1">
        <f t="shared" si="199"/>
        <v>1</v>
      </c>
    </row>
    <row r="4212" spans="1:12" x14ac:dyDescent="0.2">
      <c r="A4212" s="5" t="s">
        <v>1331</v>
      </c>
      <c r="B4212" s="5" t="s">
        <v>26</v>
      </c>
      <c r="C4212" s="5">
        <v>390</v>
      </c>
      <c r="D4212" s="5">
        <v>26</v>
      </c>
      <c r="F4212" s="5">
        <v>812</v>
      </c>
      <c r="G4212" s="5">
        <v>18</v>
      </c>
      <c r="H4212" s="5">
        <v>18</v>
      </c>
      <c r="I4212" s="5" t="s">
        <v>31</v>
      </c>
      <c r="J4212" s="8">
        <f t="shared" si="197"/>
        <v>6496</v>
      </c>
      <c r="K4212" s="4">
        <f t="shared" si="198"/>
        <v>3.6022167487684729</v>
      </c>
      <c r="L4212" s="1">
        <f t="shared" si="199"/>
        <v>1</v>
      </c>
    </row>
    <row r="4213" spans="1:12" x14ac:dyDescent="0.2">
      <c r="A4213" s="5" t="s">
        <v>1332</v>
      </c>
      <c r="B4213" s="5" t="s">
        <v>26</v>
      </c>
      <c r="C4213" s="5">
        <v>308</v>
      </c>
      <c r="D4213" s="5">
        <v>20</v>
      </c>
      <c r="F4213" s="5">
        <v>812</v>
      </c>
      <c r="G4213" s="5">
        <v>18</v>
      </c>
      <c r="H4213" s="5">
        <v>18</v>
      </c>
      <c r="I4213" s="5" t="s">
        <v>31</v>
      </c>
      <c r="J4213" s="8">
        <f t="shared" si="197"/>
        <v>6496</v>
      </c>
      <c r="K4213" s="4">
        <f t="shared" si="198"/>
        <v>2.8448275862068964</v>
      </c>
      <c r="L4213" s="1">
        <f t="shared" si="199"/>
        <v>1</v>
      </c>
    </row>
    <row r="4214" spans="1:12" x14ac:dyDescent="0.2">
      <c r="A4214" s="5" t="s">
        <v>1333</v>
      </c>
      <c r="B4214" s="5" t="s">
        <v>26</v>
      </c>
      <c r="C4214" s="5">
        <v>308</v>
      </c>
      <c r="D4214" s="5">
        <v>20</v>
      </c>
      <c r="F4214" s="5">
        <v>812</v>
      </c>
      <c r="G4214" s="5">
        <v>18</v>
      </c>
      <c r="H4214" s="5">
        <v>18</v>
      </c>
      <c r="I4214" s="5" t="s">
        <v>31</v>
      </c>
      <c r="J4214" s="8">
        <f t="shared" si="197"/>
        <v>6496</v>
      </c>
      <c r="K4214" s="4">
        <f t="shared" si="198"/>
        <v>2.8448275862068964</v>
      </c>
      <c r="L4214" s="1">
        <f t="shared" si="199"/>
        <v>1</v>
      </c>
    </row>
    <row r="4215" spans="1:12" x14ac:dyDescent="0.2">
      <c r="A4215" s="5" t="s">
        <v>1334</v>
      </c>
      <c r="B4215" s="5" t="s">
        <v>26</v>
      </c>
      <c r="C4215" s="5">
        <v>382</v>
      </c>
      <c r="D4215" s="5">
        <v>25</v>
      </c>
      <c r="F4215" s="5">
        <v>812</v>
      </c>
      <c r="G4215" s="5">
        <v>18</v>
      </c>
      <c r="H4215" s="5">
        <v>18</v>
      </c>
      <c r="I4215" s="5" t="s">
        <v>31</v>
      </c>
      <c r="J4215" s="8">
        <f t="shared" si="197"/>
        <v>6496</v>
      </c>
      <c r="K4215" s="4">
        <f t="shared" si="198"/>
        <v>3.5283251231527095</v>
      </c>
      <c r="L4215" s="1">
        <f t="shared" si="199"/>
        <v>1</v>
      </c>
    </row>
    <row r="4216" spans="1:12" x14ac:dyDescent="0.2">
      <c r="A4216" s="5" t="s">
        <v>1335</v>
      </c>
      <c r="B4216" s="5" t="s">
        <v>26</v>
      </c>
      <c r="C4216" s="5">
        <v>312</v>
      </c>
      <c r="D4216" s="5">
        <v>20</v>
      </c>
      <c r="F4216" s="5">
        <v>812</v>
      </c>
      <c r="G4216" s="5">
        <v>18</v>
      </c>
      <c r="H4216" s="5">
        <v>18</v>
      </c>
      <c r="I4216" s="5" t="s">
        <v>31</v>
      </c>
      <c r="J4216" s="8">
        <f t="shared" si="197"/>
        <v>6496</v>
      </c>
      <c r="K4216" s="4">
        <f t="shared" si="198"/>
        <v>2.8817733990147785</v>
      </c>
      <c r="L4216" s="1">
        <f t="shared" si="199"/>
        <v>1</v>
      </c>
    </row>
    <row r="4217" spans="1:12" x14ac:dyDescent="0.2">
      <c r="A4217" s="5" t="s">
        <v>1336</v>
      </c>
      <c r="B4217" s="5" t="s">
        <v>26</v>
      </c>
      <c r="C4217" s="5">
        <v>311</v>
      </c>
      <c r="D4217" s="5">
        <v>20</v>
      </c>
      <c r="F4217" s="5">
        <v>812</v>
      </c>
      <c r="G4217" s="5">
        <v>18</v>
      </c>
      <c r="H4217" s="5">
        <v>18</v>
      </c>
      <c r="I4217" s="5" t="s">
        <v>31</v>
      </c>
      <c r="J4217" s="8">
        <f t="shared" si="197"/>
        <v>6496</v>
      </c>
      <c r="K4217" s="4">
        <f t="shared" si="198"/>
        <v>2.8725369458128078</v>
      </c>
      <c r="L4217" s="1">
        <f t="shared" si="199"/>
        <v>1</v>
      </c>
    </row>
    <row r="4218" spans="1:12" x14ac:dyDescent="0.2">
      <c r="A4218" s="5" t="s">
        <v>1337</v>
      </c>
      <c r="B4218" s="5" t="s">
        <v>26</v>
      </c>
      <c r="C4218" s="5">
        <v>316</v>
      </c>
      <c r="D4218" s="5">
        <v>21</v>
      </c>
      <c r="F4218" s="5">
        <v>812</v>
      </c>
      <c r="G4218" s="5">
        <v>18</v>
      </c>
      <c r="H4218" s="5">
        <v>18</v>
      </c>
      <c r="I4218" s="5" t="s">
        <v>31</v>
      </c>
      <c r="J4218" s="8">
        <f t="shared" si="197"/>
        <v>6496</v>
      </c>
      <c r="K4218" s="4">
        <f t="shared" si="198"/>
        <v>2.9187192118226601</v>
      </c>
      <c r="L4218" s="1">
        <f t="shared" si="199"/>
        <v>1</v>
      </c>
    </row>
    <row r="4219" spans="1:12" x14ac:dyDescent="0.2">
      <c r="A4219" s="5" t="s">
        <v>1338</v>
      </c>
      <c r="B4219" s="5" t="s">
        <v>26</v>
      </c>
      <c r="C4219" s="5">
        <v>327</v>
      </c>
      <c r="D4219" s="5">
        <v>21</v>
      </c>
      <c r="F4219" s="5">
        <v>812</v>
      </c>
      <c r="G4219" s="5">
        <v>18</v>
      </c>
      <c r="H4219" s="5">
        <v>18</v>
      </c>
      <c r="I4219" s="5" t="s">
        <v>31</v>
      </c>
      <c r="J4219" s="8">
        <f t="shared" si="197"/>
        <v>6496</v>
      </c>
      <c r="K4219" s="4">
        <f t="shared" si="198"/>
        <v>3.020320197044335</v>
      </c>
      <c r="L4219" s="1">
        <f t="shared" si="199"/>
        <v>1</v>
      </c>
    </row>
    <row r="4220" spans="1:12" x14ac:dyDescent="0.2">
      <c r="A4220" s="5" t="s">
        <v>26</v>
      </c>
      <c r="B4220" s="5" t="s">
        <v>1339</v>
      </c>
      <c r="C4220" s="5">
        <v>727</v>
      </c>
      <c r="D4220" s="5">
        <v>48</v>
      </c>
      <c r="F4220" s="5">
        <v>576</v>
      </c>
      <c r="G4220" s="5">
        <v>13</v>
      </c>
      <c r="H4220" s="5">
        <v>13</v>
      </c>
      <c r="I4220" s="5" t="s">
        <v>319</v>
      </c>
      <c r="J4220" s="8">
        <f t="shared" si="197"/>
        <v>4608</v>
      </c>
      <c r="K4220" s="4">
        <f t="shared" si="198"/>
        <v>9.4661458333333339</v>
      </c>
      <c r="L4220" s="1">
        <f t="shared" si="199"/>
        <v>2</v>
      </c>
    </row>
    <row r="4221" spans="1:12" x14ac:dyDescent="0.2">
      <c r="A4221" s="5" t="s">
        <v>26</v>
      </c>
      <c r="B4221" s="5" t="s">
        <v>100</v>
      </c>
      <c r="C4221" s="5">
        <v>78</v>
      </c>
      <c r="D4221" s="5">
        <v>5</v>
      </c>
      <c r="E4221" s="5" t="s">
        <v>33</v>
      </c>
      <c r="F4221" s="8">
        <v>2014</v>
      </c>
      <c r="G4221" s="5">
        <v>45</v>
      </c>
      <c r="H4221" s="5">
        <v>45</v>
      </c>
      <c r="I4221" s="5" t="s">
        <v>319</v>
      </c>
      <c r="J4221" s="8">
        <f t="shared" si="197"/>
        <v>16112</v>
      </c>
      <c r="K4221" s="4">
        <f t="shared" si="198"/>
        <v>0.29046673286991065</v>
      </c>
      <c r="L4221" s="1">
        <f t="shared" si="199"/>
        <v>0</v>
      </c>
    </row>
    <row r="4222" spans="1:12" x14ac:dyDescent="0.2">
      <c r="A4222" s="5" t="s">
        <v>26</v>
      </c>
      <c r="B4222" s="5" t="s">
        <v>1340</v>
      </c>
      <c r="C4222" s="5">
        <v>312</v>
      </c>
      <c r="D4222" s="5">
        <v>20</v>
      </c>
      <c r="F4222" s="5">
        <v>210</v>
      </c>
      <c r="G4222" s="5">
        <v>4</v>
      </c>
      <c r="H4222" s="5">
        <v>4</v>
      </c>
      <c r="I4222" s="5" t="s">
        <v>31</v>
      </c>
      <c r="J4222" s="8">
        <f t="shared" si="197"/>
        <v>1680</v>
      </c>
      <c r="K4222" s="4">
        <f t="shared" si="198"/>
        <v>11.142857142857142</v>
      </c>
      <c r="L4222" s="1">
        <f t="shared" si="199"/>
        <v>3</v>
      </c>
    </row>
    <row r="4223" spans="1:12" x14ac:dyDescent="0.2">
      <c r="J4223" s="8" t="str">
        <f t="shared" si="197"/>
        <v/>
      </c>
      <c r="K4223" s="4" t="str">
        <f t="shared" si="198"/>
        <v>unk</v>
      </c>
      <c r="L4223" s="1" t="str">
        <f t="shared" si="199"/>
        <v>unk</v>
      </c>
    </row>
    <row r="4224" spans="1:12" x14ac:dyDescent="0.2">
      <c r="A4224" s="5" t="s">
        <v>0</v>
      </c>
      <c r="B4224" s="6">
        <v>44294</v>
      </c>
      <c r="J4224" s="8" t="str">
        <f t="shared" si="197"/>
        <v/>
      </c>
      <c r="K4224" s="4" t="str">
        <f t="shared" si="198"/>
        <v>unk</v>
      </c>
      <c r="L4224" s="1" t="str">
        <f t="shared" si="199"/>
        <v>unk</v>
      </c>
    </row>
    <row r="4225" spans="1:12" x14ac:dyDescent="0.2">
      <c r="A4225" s="5" t="s">
        <v>2</v>
      </c>
      <c r="B4225" s="5" t="s">
        <v>1341</v>
      </c>
      <c r="J4225" s="8" t="str">
        <f t="shared" si="197"/>
        <v/>
      </c>
      <c r="K4225" s="4" t="str">
        <f t="shared" si="198"/>
        <v>unk</v>
      </c>
      <c r="L4225" s="1" t="str">
        <f t="shared" si="199"/>
        <v>unk</v>
      </c>
    </row>
    <row r="4226" spans="1:12" x14ac:dyDescent="0.2">
      <c r="B4226" s="5" t="s">
        <v>1342</v>
      </c>
      <c r="J4226" s="8" t="str">
        <f t="shared" si="197"/>
        <v/>
      </c>
      <c r="K4226" s="4" t="str">
        <f t="shared" si="198"/>
        <v>unk</v>
      </c>
      <c r="L4226" s="1" t="str">
        <f t="shared" si="199"/>
        <v>unk</v>
      </c>
    </row>
    <row r="4227" spans="1:12" x14ac:dyDescent="0.2">
      <c r="A4227" s="5" t="s">
        <v>6</v>
      </c>
      <c r="B4227" s="5" t="s">
        <v>74</v>
      </c>
      <c r="J4227" s="8" t="str">
        <f t="shared" si="197"/>
        <v/>
      </c>
      <c r="K4227" s="4" t="str">
        <f t="shared" si="198"/>
        <v>unk</v>
      </c>
      <c r="L4227" s="1" t="str">
        <f t="shared" si="199"/>
        <v>unk</v>
      </c>
    </row>
    <row r="4228" spans="1:12" x14ac:dyDescent="0.2">
      <c r="A4228" s="5" t="s">
        <v>11</v>
      </c>
      <c r="J4228" s="8" t="str">
        <f t="shared" si="197"/>
        <v/>
      </c>
      <c r="K4228" s="4" t="str">
        <f t="shared" si="198"/>
        <v>unk</v>
      </c>
      <c r="L4228" s="1" t="str">
        <f t="shared" si="199"/>
        <v>unk</v>
      </c>
    </row>
    <row r="4229" spans="1:12" x14ac:dyDescent="0.2">
      <c r="A4229" s="5" t="s">
        <v>13</v>
      </c>
      <c r="B4229" s="5" t="s">
        <v>14</v>
      </c>
      <c r="C4229" s="5" t="s">
        <v>15</v>
      </c>
      <c r="D4229" s="5" t="s">
        <v>16</v>
      </c>
      <c r="E4229" s="5" t="s">
        <v>17</v>
      </c>
      <c r="F4229" s="5" t="s">
        <v>18</v>
      </c>
      <c r="G4229" s="5" t="s">
        <v>19</v>
      </c>
      <c r="H4229" s="5" t="s">
        <v>20</v>
      </c>
      <c r="I4229" s="5" t="s">
        <v>21</v>
      </c>
      <c r="J4229" s="8" t="str">
        <f t="shared" si="197"/>
        <v/>
      </c>
      <c r="K4229" s="4" t="str">
        <f t="shared" si="198"/>
        <v>unk</v>
      </c>
      <c r="L4229" s="1" t="str">
        <f t="shared" si="199"/>
        <v>unk</v>
      </c>
    </row>
    <row r="4230" spans="1:12" x14ac:dyDescent="0.2">
      <c r="A4230" s="5" t="s">
        <v>1343</v>
      </c>
      <c r="J4230" s="8" t="str">
        <f t="shared" si="197"/>
        <v/>
      </c>
      <c r="K4230" s="4" t="str">
        <f t="shared" si="198"/>
        <v>unk</v>
      </c>
      <c r="L4230" s="1" t="str">
        <f t="shared" si="199"/>
        <v>unk</v>
      </c>
    </row>
    <row r="4231" spans="1:12" x14ac:dyDescent="0.2">
      <c r="A4231" s="5">
        <v>101</v>
      </c>
      <c r="B4231" s="5" t="s">
        <v>32</v>
      </c>
      <c r="C4231" s="5">
        <v>338</v>
      </c>
      <c r="D4231" s="5">
        <v>22</v>
      </c>
      <c r="F4231" s="5">
        <v>840</v>
      </c>
      <c r="G4231" s="5">
        <v>19</v>
      </c>
      <c r="H4231" s="5">
        <v>19</v>
      </c>
      <c r="I4231" s="5" t="s">
        <v>31</v>
      </c>
      <c r="J4231" s="8">
        <f t="shared" si="197"/>
        <v>6720</v>
      </c>
      <c r="K4231" s="4">
        <f t="shared" si="198"/>
        <v>3.0178571428571428</v>
      </c>
      <c r="L4231" s="1">
        <f t="shared" si="199"/>
        <v>1</v>
      </c>
    </row>
    <row r="4232" spans="1:12" x14ac:dyDescent="0.2">
      <c r="A4232" s="5">
        <v>102</v>
      </c>
      <c r="B4232" s="5" t="s">
        <v>32</v>
      </c>
      <c r="C4232" s="5">
        <v>316</v>
      </c>
      <c r="D4232" s="5">
        <v>21</v>
      </c>
      <c r="F4232" s="5">
        <v>1104</v>
      </c>
      <c r="G4232" s="5">
        <v>25</v>
      </c>
      <c r="H4232" s="5">
        <v>21</v>
      </c>
      <c r="I4232" s="5" t="s">
        <v>31</v>
      </c>
      <c r="J4232" s="8">
        <f t="shared" si="197"/>
        <v>8832</v>
      </c>
      <c r="K4232" s="4">
        <f t="shared" si="198"/>
        <v>2.1467391304347827</v>
      </c>
      <c r="L4232" s="1">
        <f t="shared" si="199"/>
        <v>1</v>
      </c>
    </row>
    <row r="4233" spans="1:12" x14ac:dyDescent="0.2">
      <c r="A4233" s="5">
        <v>103</v>
      </c>
      <c r="B4233" s="5" t="s">
        <v>32</v>
      </c>
      <c r="C4233" s="5">
        <v>291</v>
      </c>
      <c r="D4233" s="5">
        <v>19</v>
      </c>
      <c r="F4233" s="5">
        <v>989</v>
      </c>
      <c r="G4233" s="5">
        <v>22</v>
      </c>
      <c r="H4233" s="5">
        <v>19</v>
      </c>
      <c r="I4233" s="5" t="s">
        <v>31</v>
      </c>
      <c r="J4233" s="8">
        <f t="shared" si="197"/>
        <v>7912</v>
      </c>
      <c r="K4233" s="4">
        <f t="shared" si="198"/>
        <v>2.2067745197168858</v>
      </c>
      <c r="L4233" s="1">
        <f t="shared" si="199"/>
        <v>1</v>
      </c>
    </row>
    <row r="4234" spans="1:12" x14ac:dyDescent="0.2">
      <c r="A4234" s="5">
        <v>104</v>
      </c>
      <c r="B4234" s="5" t="s">
        <v>32</v>
      </c>
      <c r="C4234" s="5">
        <v>302</v>
      </c>
      <c r="D4234" s="5">
        <v>20</v>
      </c>
      <c r="F4234" s="5">
        <v>960</v>
      </c>
      <c r="G4234" s="5">
        <v>21</v>
      </c>
      <c r="H4234" s="5">
        <v>20</v>
      </c>
      <c r="I4234" s="5" t="s">
        <v>31</v>
      </c>
      <c r="J4234" s="8">
        <f t="shared" si="197"/>
        <v>7680</v>
      </c>
      <c r="K4234" s="4">
        <f t="shared" si="198"/>
        <v>2.359375</v>
      </c>
      <c r="L4234" s="1">
        <f t="shared" si="199"/>
        <v>1</v>
      </c>
    </row>
    <row r="4235" spans="1:12" x14ac:dyDescent="0.2">
      <c r="A4235" s="5">
        <v>105</v>
      </c>
      <c r="B4235" s="5" t="s">
        <v>32</v>
      </c>
      <c r="C4235" s="5">
        <v>312</v>
      </c>
      <c r="D4235" s="5">
        <v>20</v>
      </c>
      <c r="F4235" s="5">
        <v>984</v>
      </c>
      <c r="G4235" s="5">
        <v>22</v>
      </c>
      <c r="H4235" s="5">
        <v>20</v>
      </c>
      <c r="I4235" s="5" t="s">
        <v>31</v>
      </c>
      <c r="J4235" s="8">
        <f t="shared" si="197"/>
        <v>7872</v>
      </c>
      <c r="K4235" s="4">
        <f t="shared" si="198"/>
        <v>2.3780487804878048</v>
      </c>
      <c r="L4235" s="1">
        <f t="shared" si="199"/>
        <v>1</v>
      </c>
    </row>
    <row r="4236" spans="1:12" x14ac:dyDescent="0.2">
      <c r="A4236" s="5" t="s">
        <v>981</v>
      </c>
      <c r="B4236" s="5" t="s">
        <v>152</v>
      </c>
      <c r="C4236" s="5">
        <v>0</v>
      </c>
      <c r="D4236" s="5">
        <v>0</v>
      </c>
      <c r="E4236" s="5" t="s">
        <v>33</v>
      </c>
      <c r="F4236" s="5">
        <v>216</v>
      </c>
      <c r="G4236" s="5">
        <v>4</v>
      </c>
      <c r="H4236" s="5">
        <v>4</v>
      </c>
      <c r="I4236" s="5" t="s">
        <v>31</v>
      </c>
      <c r="J4236" s="8">
        <f t="shared" si="197"/>
        <v>1728</v>
      </c>
      <c r="K4236" s="4">
        <f t="shared" si="198"/>
        <v>0</v>
      </c>
      <c r="L4236" s="1">
        <f t="shared" si="199"/>
        <v>0</v>
      </c>
    </row>
    <row r="4237" spans="1:12" x14ac:dyDescent="0.2">
      <c r="A4237" s="5">
        <v>107</v>
      </c>
      <c r="B4237" s="5" t="s">
        <v>1344</v>
      </c>
      <c r="D4237" s="5">
        <v>0</v>
      </c>
      <c r="E4237" s="5" t="s">
        <v>33</v>
      </c>
      <c r="F4237" s="5">
        <v>234</v>
      </c>
      <c r="G4237" s="5">
        <v>5</v>
      </c>
      <c r="H4237" s="5">
        <v>5</v>
      </c>
      <c r="I4237" s="5" t="s">
        <v>86</v>
      </c>
      <c r="J4237" s="8">
        <f t="shared" ref="J4237:J4300" si="200">IF(COUNT(F4237)=1,F4237*8,"")</f>
        <v>1872</v>
      </c>
      <c r="K4237" s="4" t="str">
        <f t="shared" ref="K4237:K4300" si="201">IF( AND(COUNT(J4237)=1,COUNT(C4237)=1), ABS((C4237*60/J4237)), "unk" )</f>
        <v>unk</v>
      </c>
      <c r="L4237" s="1" t="str">
        <f t="shared" si="199"/>
        <v>unk</v>
      </c>
    </row>
    <row r="4238" spans="1:12" x14ac:dyDescent="0.2">
      <c r="A4238" s="5" t="s">
        <v>87</v>
      </c>
      <c r="B4238" s="5" t="s">
        <v>152</v>
      </c>
      <c r="C4238" s="5">
        <v>0</v>
      </c>
      <c r="D4238" s="5">
        <v>0</v>
      </c>
      <c r="E4238" s="5" t="s">
        <v>33</v>
      </c>
      <c r="F4238" s="5">
        <v>225</v>
      </c>
      <c r="G4238" s="5">
        <v>5</v>
      </c>
      <c r="H4238" s="5">
        <v>5</v>
      </c>
      <c r="I4238" s="5" t="s">
        <v>86</v>
      </c>
      <c r="J4238" s="8">
        <f t="shared" si="200"/>
        <v>1800</v>
      </c>
      <c r="K4238" s="4">
        <f t="shared" si="201"/>
        <v>0</v>
      </c>
      <c r="L4238" s="1">
        <f t="shared" si="199"/>
        <v>0</v>
      </c>
    </row>
    <row r="4239" spans="1:12" x14ac:dyDescent="0.2">
      <c r="A4239" s="5">
        <v>108</v>
      </c>
      <c r="B4239" s="5" t="s">
        <v>32</v>
      </c>
      <c r="D4239" s="5">
        <v>0</v>
      </c>
      <c r="E4239" s="5" t="s">
        <v>33</v>
      </c>
      <c r="F4239" s="5">
        <v>216</v>
      </c>
      <c r="G4239" s="5">
        <v>4</v>
      </c>
      <c r="H4239" s="5">
        <v>4</v>
      </c>
      <c r="J4239" s="8">
        <f t="shared" si="200"/>
        <v>1728</v>
      </c>
      <c r="K4239" s="4" t="str">
        <f t="shared" si="201"/>
        <v>unk</v>
      </c>
      <c r="L4239" s="1" t="str">
        <f t="shared" si="199"/>
        <v>unk</v>
      </c>
    </row>
    <row r="4240" spans="1:12" x14ac:dyDescent="0.2">
      <c r="A4240" s="5">
        <v>109</v>
      </c>
      <c r="B4240" s="5" t="s">
        <v>32</v>
      </c>
      <c r="C4240" s="5">
        <v>315</v>
      </c>
      <c r="D4240" s="5">
        <v>21</v>
      </c>
      <c r="F4240" s="5">
        <v>1035</v>
      </c>
      <c r="G4240" s="5">
        <v>23</v>
      </c>
      <c r="H4240" s="5">
        <v>21</v>
      </c>
      <c r="I4240" s="5" t="s">
        <v>31</v>
      </c>
      <c r="J4240" s="8">
        <f t="shared" si="200"/>
        <v>8280</v>
      </c>
      <c r="K4240" s="4">
        <f t="shared" si="201"/>
        <v>2.2826086956521738</v>
      </c>
      <c r="L4240" s="1">
        <f t="shared" si="199"/>
        <v>1</v>
      </c>
    </row>
    <row r="4241" spans="1:12" x14ac:dyDescent="0.2">
      <c r="A4241" s="5">
        <v>110</v>
      </c>
      <c r="B4241" s="5" t="s">
        <v>32</v>
      </c>
      <c r="C4241" s="5">
        <v>300</v>
      </c>
      <c r="D4241" s="5">
        <v>20</v>
      </c>
      <c r="F4241" s="5">
        <v>1032</v>
      </c>
      <c r="G4241" s="5">
        <v>23</v>
      </c>
      <c r="H4241" s="5">
        <v>20</v>
      </c>
      <c r="I4241" s="5" t="s">
        <v>31</v>
      </c>
      <c r="J4241" s="8">
        <f t="shared" si="200"/>
        <v>8256</v>
      </c>
      <c r="K4241" s="4">
        <f t="shared" si="201"/>
        <v>2.1802325581395348</v>
      </c>
      <c r="L4241" s="1">
        <f t="shared" si="199"/>
        <v>1</v>
      </c>
    </row>
    <row r="4242" spans="1:12" x14ac:dyDescent="0.2">
      <c r="A4242" s="5">
        <v>111</v>
      </c>
      <c r="B4242" s="5" t="s">
        <v>32</v>
      </c>
      <c r="C4242" s="5">
        <v>155</v>
      </c>
      <c r="D4242" s="5">
        <v>10</v>
      </c>
      <c r="E4242" s="5" t="s">
        <v>33</v>
      </c>
      <c r="F4242" s="5">
        <v>1012</v>
      </c>
      <c r="G4242" s="5">
        <v>23</v>
      </c>
      <c r="H4242" s="5">
        <v>23</v>
      </c>
      <c r="I4242" s="5" t="s">
        <v>31</v>
      </c>
      <c r="J4242" s="8">
        <f t="shared" si="200"/>
        <v>8096</v>
      </c>
      <c r="K4242" s="4">
        <f t="shared" si="201"/>
        <v>1.1487154150197629</v>
      </c>
      <c r="L4242" s="1">
        <f t="shared" si="199"/>
        <v>1</v>
      </c>
    </row>
    <row r="4243" spans="1:12" x14ac:dyDescent="0.2">
      <c r="A4243" s="5">
        <v>112</v>
      </c>
      <c r="B4243" s="5" t="s">
        <v>32</v>
      </c>
      <c r="C4243" s="5">
        <v>161</v>
      </c>
      <c r="D4243" s="5">
        <v>10</v>
      </c>
      <c r="E4243" s="5" t="s">
        <v>33</v>
      </c>
      <c r="F4243" s="5">
        <v>1081</v>
      </c>
      <c r="G4243" s="5">
        <v>24</v>
      </c>
      <c r="H4243" s="5">
        <v>24</v>
      </c>
      <c r="I4243" s="5" t="s">
        <v>31</v>
      </c>
      <c r="J4243" s="8">
        <f t="shared" si="200"/>
        <v>8648</v>
      </c>
      <c r="K4243" s="4">
        <f t="shared" si="201"/>
        <v>1.1170212765957446</v>
      </c>
      <c r="L4243" s="1">
        <f t="shared" si="199"/>
        <v>1</v>
      </c>
    </row>
    <row r="4244" spans="1:12" x14ac:dyDescent="0.2">
      <c r="A4244" s="5">
        <v>201</v>
      </c>
      <c r="B4244" s="5" t="s">
        <v>32</v>
      </c>
      <c r="C4244" s="5">
        <v>341</v>
      </c>
      <c r="D4244" s="5">
        <v>22</v>
      </c>
      <c r="F4244" s="5">
        <v>943</v>
      </c>
      <c r="G4244" s="5">
        <v>21</v>
      </c>
      <c r="H4244" s="5">
        <v>21</v>
      </c>
      <c r="I4244" s="5" t="s">
        <v>31</v>
      </c>
      <c r="J4244" s="8">
        <f t="shared" si="200"/>
        <v>7544</v>
      </c>
      <c r="K4244" s="4">
        <f t="shared" si="201"/>
        <v>2.712089077412513</v>
      </c>
      <c r="L4244" s="1">
        <f t="shared" si="199"/>
        <v>1</v>
      </c>
    </row>
    <row r="4245" spans="1:12" x14ac:dyDescent="0.2">
      <c r="A4245" s="5">
        <v>202</v>
      </c>
      <c r="B4245" s="5" t="s">
        <v>32</v>
      </c>
      <c r="C4245" s="5">
        <v>382</v>
      </c>
      <c r="D4245" s="5">
        <v>25</v>
      </c>
      <c r="F4245" s="5">
        <v>897</v>
      </c>
      <c r="G4245" s="5">
        <v>20</v>
      </c>
      <c r="H4245" s="5">
        <v>20</v>
      </c>
      <c r="I4245" s="5" t="s">
        <v>31</v>
      </c>
      <c r="J4245" s="8">
        <f t="shared" si="200"/>
        <v>7176</v>
      </c>
      <c r="K4245" s="4">
        <f t="shared" si="201"/>
        <v>3.1939799331103678</v>
      </c>
      <c r="L4245" s="1">
        <f t="shared" si="199"/>
        <v>1</v>
      </c>
    </row>
    <row r="4246" spans="1:12" x14ac:dyDescent="0.2">
      <c r="A4246" s="5">
        <v>203</v>
      </c>
      <c r="B4246" s="5" t="s">
        <v>32</v>
      </c>
      <c r="C4246" s="5">
        <v>382</v>
      </c>
      <c r="D4246" s="5">
        <v>25</v>
      </c>
      <c r="F4246" s="5">
        <v>897</v>
      </c>
      <c r="G4246" s="5">
        <v>20</v>
      </c>
      <c r="H4246" s="5">
        <v>20</v>
      </c>
      <c r="I4246" s="5" t="s">
        <v>31</v>
      </c>
      <c r="J4246" s="8">
        <f t="shared" si="200"/>
        <v>7176</v>
      </c>
      <c r="K4246" s="4">
        <f t="shared" si="201"/>
        <v>3.1939799331103678</v>
      </c>
      <c r="L4246" s="1">
        <f t="shared" si="199"/>
        <v>1</v>
      </c>
    </row>
    <row r="4247" spans="1:12" x14ac:dyDescent="0.2">
      <c r="A4247" s="5">
        <v>204</v>
      </c>
      <c r="B4247" s="5" t="s">
        <v>32</v>
      </c>
      <c r="C4247" s="5">
        <v>237</v>
      </c>
      <c r="D4247" s="5">
        <v>15</v>
      </c>
      <c r="F4247" s="5">
        <v>462</v>
      </c>
      <c r="G4247" s="5">
        <v>10</v>
      </c>
      <c r="H4247" s="5">
        <v>10</v>
      </c>
      <c r="I4247" s="5" t="s">
        <v>31</v>
      </c>
      <c r="J4247" s="8">
        <f t="shared" si="200"/>
        <v>3696</v>
      </c>
      <c r="K4247" s="4">
        <f t="shared" si="201"/>
        <v>3.8474025974025974</v>
      </c>
      <c r="L4247" s="1">
        <f t="shared" si="199"/>
        <v>1</v>
      </c>
    </row>
    <row r="4248" spans="1:12" x14ac:dyDescent="0.2">
      <c r="A4248" s="5">
        <v>205</v>
      </c>
      <c r="B4248" s="5" t="s">
        <v>32</v>
      </c>
      <c r="C4248" s="5">
        <v>192</v>
      </c>
      <c r="D4248" s="5">
        <v>12</v>
      </c>
      <c r="E4248" s="5" t="s">
        <v>33</v>
      </c>
      <c r="F4248" s="5">
        <v>936</v>
      </c>
      <c r="G4248" s="5">
        <v>21</v>
      </c>
      <c r="H4248" s="5">
        <v>21</v>
      </c>
      <c r="I4248" s="5" t="s">
        <v>31</v>
      </c>
      <c r="J4248" s="8">
        <f t="shared" si="200"/>
        <v>7488</v>
      </c>
      <c r="K4248" s="4">
        <f t="shared" si="201"/>
        <v>1.5384615384615385</v>
      </c>
      <c r="L4248" s="1">
        <f t="shared" ref="L4248:L4311" si="202">IF(AND(COUNT(J4248)=1,COUNT(C4248)=1),IF(COUNT(J4248)=1,(IF(K4248&gt;120,6,IF(K4248&gt;50,5,IF(K4248&gt;24,4,IF(K4248&gt;10,3,IF(K4248&gt;4,2,IF(K4248&gt;1,1,0))))))),""),"unk")</f>
        <v>1</v>
      </c>
    </row>
    <row r="4249" spans="1:12" x14ac:dyDescent="0.2">
      <c r="A4249" s="5">
        <v>206</v>
      </c>
      <c r="B4249" s="5" t="s">
        <v>32</v>
      </c>
      <c r="C4249" s="5">
        <v>391</v>
      </c>
      <c r="D4249" s="5">
        <v>26</v>
      </c>
      <c r="F4249" s="5">
        <v>912</v>
      </c>
      <c r="G4249" s="5">
        <v>20</v>
      </c>
      <c r="H4249" s="5">
        <v>20</v>
      </c>
      <c r="I4249" s="5" t="s">
        <v>31</v>
      </c>
      <c r="J4249" s="8">
        <f t="shared" si="200"/>
        <v>7296</v>
      </c>
      <c r="K4249" s="4">
        <f t="shared" si="201"/>
        <v>3.2154605263157894</v>
      </c>
      <c r="L4249" s="1">
        <f t="shared" si="202"/>
        <v>1</v>
      </c>
    </row>
    <row r="4250" spans="1:12" x14ac:dyDescent="0.2">
      <c r="A4250" s="5">
        <v>207</v>
      </c>
      <c r="B4250" s="5" t="s">
        <v>32</v>
      </c>
      <c r="C4250" s="5">
        <v>0</v>
      </c>
      <c r="D4250" s="5">
        <v>0</v>
      </c>
      <c r="E4250" s="5" t="s">
        <v>33</v>
      </c>
      <c r="F4250" s="5">
        <v>943</v>
      </c>
      <c r="G4250" s="5">
        <v>21</v>
      </c>
      <c r="H4250" s="5">
        <v>21</v>
      </c>
      <c r="I4250" s="5" t="s">
        <v>31</v>
      </c>
      <c r="J4250" s="8">
        <f t="shared" si="200"/>
        <v>7544</v>
      </c>
      <c r="K4250" s="4">
        <f t="shared" si="201"/>
        <v>0</v>
      </c>
      <c r="L4250" s="1">
        <f t="shared" si="202"/>
        <v>0</v>
      </c>
    </row>
    <row r="4251" spans="1:12" x14ac:dyDescent="0.2">
      <c r="A4251" s="5">
        <v>208</v>
      </c>
      <c r="B4251" s="5" t="s">
        <v>32</v>
      </c>
      <c r="C4251" s="5">
        <v>71</v>
      </c>
      <c r="D4251" s="5">
        <v>4</v>
      </c>
      <c r="E4251" s="5" t="s">
        <v>33</v>
      </c>
      <c r="F4251" s="5">
        <v>960</v>
      </c>
      <c r="G4251" s="5">
        <v>21</v>
      </c>
      <c r="H4251" s="5">
        <v>21</v>
      </c>
      <c r="I4251" s="5" t="s">
        <v>31</v>
      </c>
      <c r="J4251" s="8">
        <f t="shared" si="200"/>
        <v>7680</v>
      </c>
      <c r="K4251" s="4">
        <f t="shared" si="201"/>
        <v>0.5546875</v>
      </c>
      <c r="L4251" s="1">
        <f t="shared" si="202"/>
        <v>0</v>
      </c>
    </row>
    <row r="4252" spans="1:12" x14ac:dyDescent="0.2">
      <c r="A4252" s="5">
        <v>3340</v>
      </c>
      <c r="B4252" s="5" t="s">
        <v>1345</v>
      </c>
      <c r="D4252" s="5">
        <v>0</v>
      </c>
      <c r="E4252" s="5" t="s">
        <v>33</v>
      </c>
      <c r="F4252" s="5">
        <v>1283</v>
      </c>
      <c r="G4252" s="5">
        <v>29</v>
      </c>
      <c r="H4252" s="5">
        <v>29</v>
      </c>
      <c r="I4252" s="5" t="s">
        <v>31</v>
      </c>
      <c r="J4252" s="8">
        <f t="shared" si="200"/>
        <v>10264</v>
      </c>
      <c r="K4252" s="4" t="str">
        <f t="shared" si="201"/>
        <v>unk</v>
      </c>
      <c r="L4252" s="1" t="str">
        <f t="shared" si="202"/>
        <v>unk</v>
      </c>
    </row>
    <row r="4253" spans="1:12" x14ac:dyDescent="0.2">
      <c r="A4253" s="5" t="s">
        <v>26</v>
      </c>
      <c r="B4253" s="5" t="s">
        <v>1346</v>
      </c>
      <c r="C4253" s="5">
        <v>0</v>
      </c>
      <c r="D4253" s="5">
        <v>0</v>
      </c>
      <c r="F4253" s="5">
        <v>336</v>
      </c>
      <c r="G4253" s="5">
        <v>7</v>
      </c>
      <c r="H4253" s="5">
        <v>0</v>
      </c>
      <c r="I4253" s="5" t="s">
        <v>86</v>
      </c>
      <c r="J4253" s="8">
        <f t="shared" si="200"/>
        <v>2688</v>
      </c>
      <c r="K4253" s="4">
        <f t="shared" si="201"/>
        <v>0</v>
      </c>
      <c r="L4253" s="1">
        <f t="shared" si="202"/>
        <v>0</v>
      </c>
    </row>
    <row r="4254" spans="1:12" x14ac:dyDescent="0.2">
      <c r="A4254" s="5" t="s">
        <v>405</v>
      </c>
      <c r="B4254" s="5" t="s">
        <v>32</v>
      </c>
      <c r="C4254" s="5">
        <v>281</v>
      </c>
      <c r="D4254" s="5">
        <v>18</v>
      </c>
      <c r="F4254" s="5">
        <v>836</v>
      </c>
      <c r="G4254" s="5">
        <v>19</v>
      </c>
      <c r="H4254" s="5">
        <v>18</v>
      </c>
      <c r="I4254" s="5" t="s">
        <v>31</v>
      </c>
      <c r="J4254" s="8">
        <f t="shared" si="200"/>
        <v>6688</v>
      </c>
      <c r="K4254" s="4">
        <f t="shared" si="201"/>
        <v>2.5209330143540671</v>
      </c>
      <c r="L4254" s="1">
        <f t="shared" si="202"/>
        <v>1</v>
      </c>
    </row>
    <row r="4255" spans="1:12" x14ac:dyDescent="0.2">
      <c r="A4255" s="5" t="s">
        <v>407</v>
      </c>
      <c r="B4255" s="5" t="s">
        <v>32</v>
      </c>
      <c r="C4255" s="5">
        <v>283</v>
      </c>
      <c r="D4255" s="5">
        <v>18</v>
      </c>
      <c r="F4255" s="5">
        <v>836</v>
      </c>
      <c r="G4255" s="5">
        <v>19</v>
      </c>
      <c r="H4255" s="5">
        <v>18</v>
      </c>
      <c r="I4255" s="5" t="s">
        <v>31</v>
      </c>
      <c r="J4255" s="8">
        <f t="shared" si="200"/>
        <v>6688</v>
      </c>
      <c r="K4255" s="4">
        <f t="shared" si="201"/>
        <v>2.5388755980861246</v>
      </c>
      <c r="L4255" s="1">
        <f t="shared" si="202"/>
        <v>1</v>
      </c>
    </row>
    <row r="4256" spans="1:12" x14ac:dyDescent="0.2">
      <c r="A4256" s="5" t="s">
        <v>406</v>
      </c>
      <c r="B4256" s="5" t="s">
        <v>32</v>
      </c>
      <c r="C4256" s="5">
        <v>319</v>
      </c>
      <c r="D4256" s="5">
        <v>21</v>
      </c>
      <c r="F4256" s="5">
        <v>836</v>
      </c>
      <c r="G4256" s="5">
        <v>19</v>
      </c>
      <c r="H4256" s="5">
        <v>19</v>
      </c>
      <c r="I4256" s="5" t="s">
        <v>31</v>
      </c>
      <c r="J4256" s="8">
        <f t="shared" si="200"/>
        <v>6688</v>
      </c>
      <c r="K4256" s="4">
        <f t="shared" si="201"/>
        <v>2.861842105263158</v>
      </c>
      <c r="L4256" s="1">
        <f t="shared" si="202"/>
        <v>1</v>
      </c>
    </row>
    <row r="4257" spans="1:12" x14ac:dyDescent="0.2">
      <c r="A4257" s="5" t="s">
        <v>408</v>
      </c>
      <c r="B4257" s="5" t="s">
        <v>32</v>
      </c>
      <c r="C4257" s="5">
        <v>252</v>
      </c>
      <c r="D4257" s="5">
        <v>16</v>
      </c>
      <c r="F4257" s="5">
        <v>836</v>
      </c>
      <c r="G4257" s="5">
        <v>19</v>
      </c>
      <c r="H4257" s="5">
        <v>16</v>
      </c>
      <c r="I4257" s="5" t="s">
        <v>31</v>
      </c>
      <c r="J4257" s="8">
        <f t="shared" si="200"/>
        <v>6688</v>
      </c>
      <c r="K4257" s="4">
        <f t="shared" si="201"/>
        <v>2.2607655502392343</v>
      </c>
      <c r="L4257" s="1">
        <f t="shared" si="202"/>
        <v>1</v>
      </c>
    </row>
    <row r="4258" spans="1:12" x14ac:dyDescent="0.2">
      <c r="A4258" s="5" t="s">
        <v>409</v>
      </c>
      <c r="B4258" s="5" t="s">
        <v>32</v>
      </c>
      <c r="C4258" s="5">
        <v>241</v>
      </c>
      <c r="D4258" s="5">
        <v>16</v>
      </c>
      <c r="F4258" s="5">
        <v>836</v>
      </c>
      <c r="G4258" s="5">
        <v>19</v>
      </c>
      <c r="H4258" s="5">
        <v>16</v>
      </c>
      <c r="I4258" s="5" t="s">
        <v>31</v>
      </c>
      <c r="J4258" s="8">
        <f t="shared" si="200"/>
        <v>6688</v>
      </c>
      <c r="K4258" s="4">
        <f t="shared" si="201"/>
        <v>2.1620813397129188</v>
      </c>
      <c r="L4258" s="1">
        <f t="shared" si="202"/>
        <v>1</v>
      </c>
    </row>
    <row r="4259" spans="1:12" x14ac:dyDescent="0.2">
      <c r="A4259" s="5" t="s">
        <v>412</v>
      </c>
      <c r="B4259" s="5" t="s">
        <v>32</v>
      </c>
      <c r="C4259" s="5">
        <v>295</v>
      </c>
      <c r="D4259" s="5">
        <v>19</v>
      </c>
      <c r="F4259" s="5">
        <v>836</v>
      </c>
      <c r="G4259" s="5">
        <v>19</v>
      </c>
      <c r="H4259" s="5">
        <v>19</v>
      </c>
      <c r="I4259" s="5" t="s">
        <v>31</v>
      </c>
      <c r="J4259" s="8">
        <f t="shared" si="200"/>
        <v>6688</v>
      </c>
      <c r="K4259" s="4">
        <f t="shared" si="201"/>
        <v>2.6465311004784691</v>
      </c>
      <c r="L4259" s="1">
        <f t="shared" si="202"/>
        <v>1</v>
      </c>
    </row>
    <row r="4260" spans="1:12" x14ac:dyDescent="0.2">
      <c r="A4260" s="5" t="s">
        <v>1347</v>
      </c>
      <c r="B4260" s="5" t="s">
        <v>32</v>
      </c>
      <c r="D4260" s="5">
        <v>0</v>
      </c>
      <c r="E4260" s="5" t="s">
        <v>33</v>
      </c>
      <c r="F4260" s="5">
        <v>1560</v>
      </c>
      <c r="G4260" s="5">
        <v>35</v>
      </c>
      <c r="H4260" s="5">
        <v>35</v>
      </c>
      <c r="I4260" s="5" t="s">
        <v>86</v>
      </c>
      <c r="J4260" s="8">
        <f t="shared" si="200"/>
        <v>12480</v>
      </c>
      <c r="K4260" s="4" t="str">
        <f t="shared" si="201"/>
        <v>unk</v>
      </c>
      <c r="L4260" s="1" t="str">
        <f t="shared" si="202"/>
        <v>unk</v>
      </c>
    </row>
    <row r="4261" spans="1:12" x14ac:dyDescent="0.2">
      <c r="A4261" s="5" t="s">
        <v>1348</v>
      </c>
      <c r="B4261" s="5" t="s">
        <v>32</v>
      </c>
      <c r="D4261" s="5">
        <v>0</v>
      </c>
      <c r="E4261" s="5" t="s">
        <v>33</v>
      </c>
      <c r="F4261" s="5">
        <v>380</v>
      </c>
      <c r="G4261" s="5">
        <v>8</v>
      </c>
      <c r="H4261" s="5">
        <v>8</v>
      </c>
      <c r="I4261" s="5" t="s">
        <v>86</v>
      </c>
      <c r="J4261" s="8">
        <f t="shared" si="200"/>
        <v>3040</v>
      </c>
      <c r="K4261" s="4" t="str">
        <f t="shared" si="201"/>
        <v>unk</v>
      </c>
      <c r="L4261" s="1" t="str">
        <f t="shared" si="202"/>
        <v>unk</v>
      </c>
    </row>
    <row r="4262" spans="1:12" x14ac:dyDescent="0.2">
      <c r="A4262" s="5" t="s">
        <v>26</v>
      </c>
      <c r="B4262" s="5" t="s">
        <v>1349</v>
      </c>
      <c r="C4262" s="5">
        <v>0</v>
      </c>
      <c r="D4262" s="5">
        <v>0</v>
      </c>
      <c r="F4262" s="5">
        <v>1283</v>
      </c>
      <c r="G4262" s="5">
        <v>29</v>
      </c>
      <c r="H4262" s="5">
        <v>0</v>
      </c>
      <c r="I4262" s="5" t="s">
        <v>31</v>
      </c>
      <c r="J4262" s="8">
        <f t="shared" si="200"/>
        <v>10264</v>
      </c>
      <c r="K4262" s="4">
        <f t="shared" si="201"/>
        <v>0</v>
      </c>
      <c r="L4262" s="1">
        <f t="shared" si="202"/>
        <v>0</v>
      </c>
    </row>
    <row r="4263" spans="1:12" x14ac:dyDescent="0.2">
      <c r="A4263" s="5" t="s">
        <v>26</v>
      </c>
      <c r="B4263" s="5" t="s">
        <v>27</v>
      </c>
      <c r="C4263" s="5">
        <v>0</v>
      </c>
      <c r="D4263" s="5">
        <v>0</v>
      </c>
      <c r="F4263" s="5">
        <v>4420</v>
      </c>
      <c r="G4263" s="5">
        <v>100</v>
      </c>
      <c r="H4263" s="5">
        <v>0</v>
      </c>
      <c r="I4263" s="5" t="s">
        <v>319</v>
      </c>
      <c r="J4263" s="8">
        <f t="shared" si="200"/>
        <v>35360</v>
      </c>
      <c r="K4263" s="4">
        <f t="shared" si="201"/>
        <v>0</v>
      </c>
      <c r="L4263" s="1">
        <f t="shared" si="202"/>
        <v>0</v>
      </c>
    </row>
    <row r="4264" spans="1:12" x14ac:dyDescent="0.2">
      <c r="A4264" s="5" t="s">
        <v>1350</v>
      </c>
      <c r="B4264" s="5" t="s">
        <v>1351</v>
      </c>
      <c r="D4264" s="5">
        <v>0</v>
      </c>
      <c r="E4264" s="5" t="s">
        <v>33</v>
      </c>
      <c r="F4264" s="5">
        <v>228</v>
      </c>
      <c r="G4264" s="5">
        <v>5</v>
      </c>
      <c r="H4264" s="5">
        <v>5</v>
      </c>
      <c r="J4264" s="8">
        <f t="shared" si="200"/>
        <v>1824</v>
      </c>
      <c r="K4264" s="4" t="str">
        <f t="shared" si="201"/>
        <v>unk</v>
      </c>
      <c r="L4264" s="1" t="str">
        <f t="shared" si="202"/>
        <v>unk</v>
      </c>
    </row>
    <row r="4265" spans="1:12" x14ac:dyDescent="0.2">
      <c r="A4265" s="5" t="s">
        <v>26</v>
      </c>
      <c r="B4265" s="5" t="s">
        <v>100</v>
      </c>
      <c r="C4265" s="5">
        <v>704</v>
      </c>
      <c r="D4265" s="5">
        <v>46</v>
      </c>
      <c r="F4265" s="5">
        <v>2340</v>
      </c>
      <c r="G4265" s="5">
        <v>53</v>
      </c>
      <c r="H4265" s="5">
        <v>46</v>
      </c>
      <c r="I4265" s="5" t="s">
        <v>31</v>
      </c>
      <c r="J4265" s="8">
        <f t="shared" si="200"/>
        <v>18720</v>
      </c>
      <c r="K4265" s="4">
        <f t="shared" si="201"/>
        <v>2.2564102564102564</v>
      </c>
      <c r="L4265" s="1">
        <f t="shared" si="202"/>
        <v>1</v>
      </c>
    </row>
    <row r="4266" spans="1:12" x14ac:dyDescent="0.2">
      <c r="A4266" s="5" t="s">
        <v>26</v>
      </c>
      <c r="B4266" s="5" t="s">
        <v>262</v>
      </c>
      <c r="C4266" s="5">
        <v>0</v>
      </c>
      <c r="D4266" s="5">
        <v>0</v>
      </c>
      <c r="F4266" s="5">
        <v>230</v>
      </c>
      <c r="G4266" s="5">
        <v>5</v>
      </c>
      <c r="H4266" s="5">
        <v>0</v>
      </c>
      <c r="I4266" s="5" t="s">
        <v>86</v>
      </c>
      <c r="J4266" s="8">
        <f t="shared" si="200"/>
        <v>1840</v>
      </c>
      <c r="K4266" s="4">
        <f t="shared" si="201"/>
        <v>0</v>
      </c>
      <c r="L4266" s="1">
        <f t="shared" si="202"/>
        <v>0</v>
      </c>
    </row>
    <row r="4267" spans="1:12" x14ac:dyDescent="0.2">
      <c r="A4267" s="5" t="s">
        <v>26</v>
      </c>
      <c r="B4267" s="5" t="s">
        <v>1352</v>
      </c>
      <c r="C4267" s="5">
        <v>0</v>
      </c>
      <c r="D4267" s="5">
        <v>0</v>
      </c>
      <c r="E4267" s="5" t="s">
        <v>33</v>
      </c>
      <c r="F4267" s="5">
        <v>208</v>
      </c>
      <c r="G4267" s="5">
        <v>4</v>
      </c>
      <c r="H4267" s="5">
        <v>4</v>
      </c>
      <c r="I4267" s="5" t="s">
        <v>86</v>
      </c>
      <c r="J4267" s="8">
        <f t="shared" si="200"/>
        <v>1664</v>
      </c>
      <c r="K4267" s="4">
        <f t="shared" si="201"/>
        <v>0</v>
      </c>
      <c r="L4267" s="1">
        <f t="shared" si="202"/>
        <v>0</v>
      </c>
    </row>
    <row r="4268" spans="1:12" x14ac:dyDescent="0.2">
      <c r="A4268" s="5" t="s">
        <v>26</v>
      </c>
      <c r="B4268" s="5" t="s">
        <v>1353</v>
      </c>
      <c r="C4268" s="5">
        <v>0</v>
      </c>
      <c r="D4268" s="5">
        <v>0</v>
      </c>
      <c r="F4268" s="5">
        <v>234</v>
      </c>
      <c r="G4268" s="5">
        <v>5</v>
      </c>
      <c r="H4268" s="5">
        <v>0</v>
      </c>
      <c r="I4268" s="5" t="s">
        <v>86</v>
      </c>
      <c r="J4268" s="8">
        <f t="shared" si="200"/>
        <v>1872</v>
      </c>
      <c r="K4268" s="4">
        <f t="shared" si="201"/>
        <v>0</v>
      </c>
      <c r="L4268" s="1">
        <f t="shared" si="202"/>
        <v>0</v>
      </c>
    </row>
    <row r="4269" spans="1:12" x14ac:dyDescent="0.2">
      <c r="A4269" s="5" t="s">
        <v>26</v>
      </c>
      <c r="B4269" s="5" t="s">
        <v>51</v>
      </c>
      <c r="C4269" s="5">
        <v>0</v>
      </c>
      <c r="D4269" s="5">
        <v>0</v>
      </c>
      <c r="F4269" s="5">
        <v>5429</v>
      </c>
      <c r="G4269" s="5">
        <v>123</v>
      </c>
      <c r="H4269" s="5">
        <v>0</v>
      </c>
      <c r="I4269" s="5" t="s">
        <v>319</v>
      </c>
      <c r="J4269" s="8">
        <f t="shared" si="200"/>
        <v>43432</v>
      </c>
      <c r="K4269" s="4">
        <f t="shared" si="201"/>
        <v>0</v>
      </c>
      <c r="L4269" s="1">
        <f t="shared" si="202"/>
        <v>0</v>
      </c>
    </row>
    <row r="4270" spans="1:12" x14ac:dyDescent="0.2">
      <c r="A4270" s="5" t="s">
        <v>26</v>
      </c>
      <c r="B4270" s="5" t="s">
        <v>1354</v>
      </c>
      <c r="C4270" s="5">
        <v>296</v>
      </c>
      <c r="D4270" s="5">
        <v>19</v>
      </c>
      <c r="F4270" s="5">
        <v>260</v>
      </c>
      <c r="G4270" s="5">
        <v>5</v>
      </c>
      <c r="H4270" s="5">
        <v>5</v>
      </c>
      <c r="I4270" s="5" t="s">
        <v>31</v>
      </c>
      <c r="J4270" s="8">
        <f t="shared" si="200"/>
        <v>2080</v>
      </c>
      <c r="K4270" s="4">
        <f t="shared" si="201"/>
        <v>8.5384615384615383</v>
      </c>
      <c r="L4270" s="1">
        <f t="shared" si="202"/>
        <v>2</v>
      </c>
    </row>
    <row r="4271" spans="1:12" x14ac:dyDescent="0.2">
      <c r="A4271" s="5" t="s">
        <v>26</v>
      </c>
      <c r="B4271" s="5" t="s">
        <v>46</v>
      </c>
      <c r="C4271" s="5">
        <v>0</v>
      </c>
      <c r="D4271" s="5">
        <v>0</v>
      </c>
      <c r="E4271" s="5" t="s">
        <v>33</v>
      </c>
      <c r="F4271" s="5">
        <v>226</v>
      </c>
      <c r="G4271" s="5">
        <v>5</v>
      </c>
      <c r="H4271" s="5">
        <v>5</v>
      </c>
      <c r="I4271" s="5" t="s">
        <v>86</v>
      </c>
      <c r="J4271" s="8">
        <f t="shared" si="200"/>
        <v>1808</v>
      </c>
      <c r="K4271" s="4">
        <f t="shared" si="201"/>
        <v>0</v>
      </c>
      <c r="L4271" s="1">
        <f t="shared" si="202"/>
        <v>0</v>
      </c>
    </row>
    <row r="4272" spans="1:12" x14ac:dyDescent="0.2">
      <c r="A4272" s="5" t="s">
        <v>26</v>
      </c>
      <c r="B4272" s="5" t="s">
        <v>476</v>
      </c>
      <c r="C4272" s="5">
        <v>581</v>
      </c>
      <c r="D4272" s="5">
        <v>38</v>
      </c>
      <c r="F4272" s="8">
        <v>1400</v>
      </c>
      <c r="G4272" s="5">
        <v>31</v>
      </c>
      <c r="H4272" s="5">
        <v>31</v>
      </c>
      <c r="I4272" s="5" t="s">
        <v>31</v>
      </c>
      <c r="J4272" s="8">
        <f t="shared" si="200"/>
        <v>11200</v>
      </c>
      <c r="K4272" s="4">
        <f t="shared" si="201"/>
        <v>3.1124999999999998</v>
      </c>
      <c r="L4272" s="1">
        <f t="shared" si="202"/>
        <v>1</v>
      </c>
    </row>
    <row r="4273" spans="1:12" x14ac:dyDescent="0.2">
      <c r="A4273" s="5" t="s">
        <v>26</v>
      </c>
      <c r="B4273" s="5" t="s">
        <v>268</v>
      </c>
      <c r="C4273" s="5">
        <v>0</v>
      </c>
      <c r="D4273" s="5">
        <v>0</v>
      </c>
      <c r="E4273" s="5" t="s">
        <v>33</v>
      </c>
      <c r="F4273" s="5">
        <v>234</v>
      </c>
      <c r="G4273" s="5">
        <v>5</v>
      </c>
      <c r="H4273" s="5">
        <v>5</v>
      </c>
      <c r="I4273" s="5" t="s">
        <v>86</v>
      </c>
      <c r="J4273" s="8">
        <f t="shared" si="200"/>
        <v>1872</v>
      </c>
      <c r="K4273" s="4">
        <f t="shared" si="201"/>
        <v>0</v>
      </c>
      <c r="L4273" s="1">
        <f t="shared" si="202"/>
        <v>0</v>
      </c>
    </row>
    <row r="4274" spans="1:12" x14ac:dyDescent="0.2">
      <c r="A4274" s="5" t="s">
        <v>26</v>
      </c>
      <c r="B4274" s="5" t="s">
        <v>167</v>
      </c>
      <c r="C4274" s="5">
        <v>0</v>
      </c>
      <c r="D4274" s="5">
        <v>0</v>
      </c>
      <c r="E4274" s="5" t="s">
        <v>33</v>
      </c>
      <c r="F4274" s="5">
        <v>234</v>
      </c>
      <c r="G4274" s="5">
        <v>5</v>
      </c>
      <c r="H4274" s="5">
        <v>5</v>
      </c>
      <c r="I4274" s="5" t="s">
        <v>86</v>
      </c>
      <c r="J4274" s="8">
        <f t="shared" si="200"/>
        <v>1872</v>
      </c>
      <c r="K4274" s="4">
        <f t="shared" si="201"/>
        <v>0</v>
      </c>
      <c r="L4274" s="1">
        <f t="shared" si="202"/>
        <v>0</v>
      </c>
    </row>
    <row r="4275" spans="1:12" x14ac:dyDescent="0.2">
      <c r="A4275" s="5" t="s">
        <v>1342</v>
      </c>
      <c r="J4275" s="8" t="str">
        <f t="shared" si="200"/>
        <v/>
      </c>
      <c r="K4275" s="4" t="str">
        <f t="shared" si="201"/>
        <v>unk</v>
      </c>
      <c r="L4275" s="1" t="str">
        <f t="shared" si="202"/>
        <v>unk</v>
      </c>
    </row>
    <row r="4276" spans="1:12" x14ac:dyDescent="0.2">
      <c r="A4276" s="5" t="s">
        <v>26</v>
      </c>
      <c r="B4276" s="5" t="s">
        <v>1355</v>
      </c>
      <c r="C4276" s="5">
        <v>14</v>
      </c>
      <c r="D4276" s="5">
        <v>0</v>
      </c>
      <c r="F4276" s="5">
        <v>30</v>
      </c>
      <c r="G4276" s="5">
        <v>0</v>
      </c>
      <c r="H4276" s="5">
        <v>0</v>
      </c>
      <c r="I4276" s="5" t="s">
        <v>1356</v>
      </c>
      <c r="J4276" s="8">
        <f t="shared" si="200"/>
        <v>240</v>
      </c>
      <c r="K4276" s="4">
        <f t="shared" si="201"/>
        <v>3.5</v>
      </c>
      <c r="L4276" s="1">
        <f t="shared" si="202"/>
        <v>1</v>
      </c>
    </row>
    <row r="4277" spans="1:12" x14ac:dyDescent="0.2">
      <c r="A4277" s="5" t="s">
        <v>26</v>
      </c>
      <c r="B4277" s="5" t="s">
        <v>210</v>
      </c>
      <c r="C4277" s="5">
        <v>190</v>
      </c>
      <c r="D4277" s="5">
        <v>12</v>
      </c>
      <c r="F4277" s="5">
        <v>156</v>
      </c>
      <c r="G4277" s="5">
        <v>3</v>
      </c>
      <c r="H4277" s="5">
        <v>3</v>
      </c>
      <c r="I4277" s="5" t="s">
        <v>1356</v>
      </c>
      <c r="J4277" s="8">
        <f t="shared" si="200"/>
        <v>1248</v>
      </c>
      <c r="K4277" s="4">
        <f t="shared" si="201"/>
        <v>9.134615384615385</v>
      </c>
      <c r="L4277" s="1">
        <f t="shared" si="202"/>
        <v>2</v>
      </c>
    </row>
    <row r="4278" spans="1:12" x14ac:dyDescent="0.2">
      <c r="A4278" s="5" t="s">
        <v>26</v>
      </c>
      <c r="B4278" s="5" t="s">
        <v>1357</v>
      </c>
      <c r="C4278" s="5">
        <v>56</v>
      </c>
      <c r="D4278" s="5">
        <v>3</v>
      </c>
      <c r="F4278" s="5">
        <v>225</v>
      </c>
      <c r="G4278" s="5">
        <v>5</v>
      </c>
      <c r="H4278" s="5">
        <v>3</v>
      </c>
      <c r="I4278" s="5" t="s">
        <v>1356</v>
      </c>
      <c r="J4278" s="8">
        <f t="shared" si="200"/>
        <v>1800</v>
      </c>
      <c r="K4278" s="4">
        <f t="shared" si="201"/>
        <v>1.8666666666666667</v>
      </c>
      <c r="L4278" s="1">
        <f t="shared" si="202"/>
        <v>1</v>
      </c>
    </row>
    <row r="4279" spans="1:12" x14ac:dyDescent="0.2">
      <c r="A4279" s="5" t="s">
        <v>26</v>
      </c>
      <c r="B4279" s="5" t="s">
        <v>1358</v>
      </c>
      <c r="C4279" s="5">
        <v>658</v>
      </c>
      <c r="D4279" s="5">
        <v>43</v>
      </c>
      <c r="F4279" s="5">
        <v>1692</v>
      </c>
      <c r="G4279" s="5">
        <v>38</v>
      </c>
      <c r="H4279" s="5">
        <v>38</v>
      </c>
      <c r="I4279" s="5" t="s">
        <v>1356</v>
      </c>
      <c r="J4279" s="8">
        <f t="shared" si="200"/>
        <v>13536</v>
      </c>
      <c r="K4279" s="4">
        <f t="shared" si="201"/>
        <v>2.9166666666666665</v>
      </c>
      <c r="L4279" s="1">
        <f t="shared" si="202"/>
        <v>1</v>
      </c>
    </row>
    <row r="4280" spans="1:12" x14ac:dyDescent="0.2">
      <c r="A4280" s="5" t="s">
        <v>26</v>
      </c>
      <c r="B4280" s="5" t="s">
        <v>1359</v>
      </c>
      <c r="C4280" s="5">
        <v>55</v>
      </c>
      <c r="D4280" s="5">
        <v>3</v>
      </c>
      <c r="F4280" s="5">
        <v>225</v>
      </c>
      <c r="G4280" s="5">
        <v>5</v>
      </c>
      <c r="H4280" s="5">
        <v>3</v>
      </c>
      <c r="I4280" s="5" t="s">
        <v>1356</v>
      </c>
      <c r="J4280" s="8">
        <f t="shared" si="200"/>
        <v>1800</v>
      </c>
      <c r="K4280" s="4">
        <f t="shared" si="201"/>
        <v>1.8333333333333333</v>
      </c>
      <c r="L4280" s="1">
        <f t="shared" si="202"/>
        <v>1</v>
      </c>
    </row>
    <row r="4281" spans="1:12" x14ac:dyDescent="0.2">
      <c r="J4281" s="8" t="str">
        <f t="shared" si="200"/>
        <v/>
      </c>
      <c r="K4281" s="4" t="str">
        <f t="shared" si="201"/>
        <v>unk</v>
      </c>
      <c r="L4281" s="1" t="str">
        <f t="shared" si="202"/>
        <v>unk</v>
      </c>
    </row>
    <row r="4282" spans="1:12" x14ac:dyDescent="0.2">
      <c r="A4282" s="5" t="s">
        <v>0</v>
      </c>
      <c r="B4282" s="6">
        <v>44309</v>
      </c>
      <c r="J4282" s="8" t="str">
        <f t="shared" si="200"/>
        <v/>
      </c>
      <c r="K4282" s="4" t="str">
        <f t="shared" si="201"/>
        <v>unk</v>
      </c>
      <c r="L4282" s="1" t="str">
        <f t="shared" si="202"/>
        <v>unk</v>
      </c>
    </row>
    <row r="4283" spans="1:12" x14ac:dyDescent="0.2">
      <c r="A4283" s="5" t="s">
        <v>2</v>
      </c>
      <c r="B4283" s="5" t="s">
        <v>1360</v>
      </c>
      <c r="J4283" s="8" t="str">
        <f t="shared" si="200"/>
        <v/>
      </c>
      <c r="K4283" s="4" t="str">
        <f t="shared" si="201"/>
        <v>unk</v>
      </c>
      <c r="L4283" s="1" t="str">
        <f t="shared" si="202"/>
        <v>unk</v>
      </c>
    </row>
    <row r="4284" spans="1:12" x14ac:dyDescent="0.2">
      <c r="A4284" s="5" t="s">
        <v>6</v>
      </c>
      <c r="B4284" s="5" t="s">
        <v>74</v>
      </c>
      <c r="C4284" s="5" t="s">
        <v>9</v>
      </c>
      <c r="J4284" s="8" t="str">
        <f t="shared" si="200"/>
        <v/>
      </c>
      <c r="K4284" s="4" t="str">
        <f t="shared" si="201"/>
        <v>unk</v>
      </c>
      <c r="L4284" s="1" t="str">
        <f t="shared" si="202"/>
        <v>unk</v>
      </c>
    </row>
    <row r="4285" spans="1:12" x14ac:dyDescent="0.2">
      <c r="A4285" s="5" t="s">
        <v>2</v>
      </c>
      <c r="B4285" s="5" t="s">
        <v>1361</v>
      </c>
      <c r="J4285" s="8" t="str">
        <f t="shared" si="200"/>
        <v/>
      </c>
      <c r="K4285" s="4" t="str">
        <f t="shared" si="201"/>
        <v>unk</v>
      </c>
      <c r="L4285" s="1" t="str">
        <f t="shared" si="202"/>
        <v>unk</v>
      </c>
    </row>
    <row r="4286" spans="1:12" x14ac:dyDescent="0.2">
      <c r="A4286" s="5" t="s">
        <v>6</v>
      </c>
      <c r="B4286" s="5" t="s">
        <v>74</v>
      </c>
      <c r="C4286" s="5" t="s">
        <v>9</v>
      </c>
      <c r="J4286" s="8" t="str">
        <f t="shared" si="200"/>
        <v/>
      </c>
      <c r="K4286" s="4" t="str">
        <f t="shared" si="201"/>
        <v>unk</v>
      </c>
      <c r="L4286" s="1" t="str">
        <f t="shared" si="202"/>
        <v>unk</v>
      </c>
    </row>
    <row r="4287" spans="1:12" x14ac:dyDescent="0.2">
      <c r="A4287" s="5" t="s">
        <v>11</v>
      </c>
      <c r="J4287" s="8" t="str">
        <f t="shared" si="200"/>
        <v/>
      </c>
      <c r="K4287" s="4" t="str">
        <f t="shared" si="201"/>
        <v>unk</v>
      </c>
      <c r="L4287" s="1" t="str">
        <f t="shared" si="202"/>
        <v>unk</v>
      </c>
    </row>
    <row r="4288" spans="1:12" x14ac:dyDescent="0.2">
      <c r="A4288" s="5" t="s">
        <v>13</v>
      </c>
      <c r="B4288" s="5" t="s">
        <v>14</v>
      </c>
      <c r="C4288" s="5" t="s">
        <v>15</v>
      </c>
      <c r="D4288" s="5" t="s">
        <v>16</v>
      </c>
      <c r="E4288" s="5" t="s">
        <v>17</v>
      </c>
      <c r="F4288" s="5" t="s">
        <v>18</v>
      </c>
      <c r="G4288" s="5" t="s">
        <v>19</v>
      </c>
      <c r="H4288" s="5" t="s">
        <v>20</v>
      </c>
      <c r="I4288" s="5" t="s">
        <v>21</v>
      </c>
      <c r="J4288" s="8" t="str">
        <f t="shared" si="200"/>
        <v/>
      </c>
      <c r="K4288" s="4" t="str">
        <f t="shared" si="201"/>
        <v>unk</v>
      </c>
      <c r="L4288" s="1" t="str">
        <f t="shared" si="202"/>
        <v>unk</v>
      </c>
    </row>
    <row r="4289" spans="1:12" x14ac:dyDescent="0.2">
      <c r="A4289" s="5" t="s">
        <v>1362</v>
      </c>
      <c r="J4289" s="8" t="str">
        <f t="shared" si="200"/>
        <v/>
      </c>
      <c r="K4289" s="4" t="str">
        <f t="shared" si="201"/>
        <v>unk</v>
      </c>
      <c r="L4289" s="1" t="str">
        <f t="shared" si="202"/>
        <v>unk</v>
      </c>
    </row>
    <row r="4290" spans="1:12" x14ac:dyDescent="0.2">
      <c r="A4290" s="5">
        <v>100</v>
      </c>
      <c r="B4290" s="5" t="s">
        <v>32</v>
      </c>
      <c r="C4290" s="5">
        <v>283</v>
      </c>
      <c r="D4290" s="5">
        <v>18</v>
      </c>
      <c r="E4290" s="5" t="s">
        <v>33</v>
      </c>
      <c r="F4290" s="5">
        <v>864</v>
      </c>
      <c r="G4290" s="5">
        <v>19</v>
      </c>
      <c r="H4290" s="5">
        <v>19</v>
      </c>
      <c r="I4290" s="5" t="s">
        <v>31</v>
      </c>
      <c r="J4290" s="8">
        <f t="shared" si="200"/>
        <v>6912</v>
      </c>
      <c r="K4290" s="4">
        <f t="shared" si="201"/>
        <v>2.4565972222222223</v>
      </c>
      <c r="L4290" s="1">
        <f t="shared" si="202"/>
        <v>1</v>
      </c>
    </row>
    <row r="4291" spans="1:12" x14ac:dyDescent="0.2">
      <c r="A4291" s="5">
        <v>101</v>
      </c>
      <c r="B4291" s="5" t="s">
        <v>32</v>
      </c>
      <c r="C4291" s="5">
        <v>284</v>
      </c>
      <c r="D4291" s="5">
        <v>18</v>
      </c>
      <c r="E4291" s="5" t="s">
        <v>33</v>
      </c>
      <c r="F4291" s="5">
        <v>864</v>
      </c>
      <c r="G4291" s="5">
        <v>19</v>
      </c>
      <c r="H4291" s="5">
        <v>19</v>
      </c>
      <c r="I4291" s="5" t="s">
        <v>31</v>
      </c>
      <c r="J4291" s="8">
        <f t="shared" si="200"/>
        <v>6912</v>
      </c>
      <c r="K4291" s="4">
        <f t="shared" si="201"/>
        <v>2.4652777777777777</v>
      </c>
      <c r="L4291" s="1">
        <f t="shared" si="202"/>
        <v>1</v>
      </c>
    </row>
    <row r="4292" spans="1:12" x14ac:dyDescent="0.2">
      <c r="A4292" s="5">
        <v>102</v>
      </c>
      <c r="B4292" s="5" t="s">
        <v>32</v>
      </c>
      <c r="C4292" s="5">
        <v>236</v>
      </c>
      <c r="D4292" s="5">
        <v>15</v>
      </c>
      <c r="E4292" s="5" t="s">
        <v>33</v>
      </c>
      <c r="F4292" s="5">
        <v>864</v>
      </c>
      <c r="G4292" s="5">
        <v>19</v>
      </c>
      <c r="H4292" s="5">
        <v>19</v>
      </c>
      <c r="I4292" s="5" t="s">
        <v>31</v>
      </c>
      <c r="J4292" s="8">
        <f t="shared" si="200"/>
        <v>6912</v>
      </c>
      <c r="K4292" s="4">
        <f t="shared" si="201"/>
        <v>2.0486111111111112</v>
      </c>
      <c r="L4292" s="1">
        <f t="shared" si="202"/>
        <v>1</v>
      </c>
    </row>
    <row r="4293" spans="1:12" x14ac:dyDescent="0.2">
      <c r="A4293" s="5">
        <v>103</v>
      </c>
      <c r="B4293" s="5" t="s">
        <v>32</v>
      </c>
      <c r="C4293" s="5">
        <v>260</v>
      </c>
      <c r="D4293" s="5">
        <v>17</v>
      </c>
      <c r="E4293" s="5" t="s">
        <v>33</v>
      </c>
      <c r="F4293" s="5">
        <v>864</v>
      </c>
      <c r="G4293" s="5">
        <v>19</v>
      </c>
      <c r="H4293" s="5">
        <v>19</v>
      </c>
      <c r="I4293" s="5" t="s">
        <v>31</v>
      </c>
      <c r="J4293" s="8">
        <f t="shared" si="200"/>
        <v>6912</v>
      </c>
      <c r="K4293" s="4">
        <f t="shared" si="201"/>
        <v>2.2569444444444446</v>
      </c>
      <c r="L4293" s="1">
        <f t="shared" si="202"/>
        <v>1</v>
      </c>
    </row>
    <row r="4294" spans="1:12" x14ac:dyDescent="0.2">
      <c r="A4294" s="5">
        <v>104</v>
      </c>
      <c r="B4294" s="5" t="s">
        <v>32</v>
      </c>
      <c r="C4294" s="5">
        <v>56</v>
      </c>
      <c r="D4294" s="5">
        <v>3</v>
      </c>
      <c r="E4294" s="5" t="s">
        <v>33</v>
      </c>
      <c r="F4294" s="5">
        <v>864</v>
      </c>
      <c r="G4294" s="5">
        <v>19</v>
      </c>
      <c r="H4294" s="5">
        <v>19</v>
      </c>
      <c r="I4294" s="5" t="s">
        <v>31</v>
      </c>
      <c r="J4294" s="8">
        <f t="shared" si="200"/>
        <v>6912</v>
      </c>
      <c r="K4294" s="4">
        <f t="shared" si="201"/>
        <v>0.4861111111111111</v>
      </c>
      <c r="L4294" s="1">
        <f t="shared" si="202"/>
        <v>0</v>
      </c>
    </row>
    <row r="4295" spans="1:12" x14ac:dyDescent="0.2">
      <c r="A4295" s="5">
        <v>106</v>
      </c>
      <c r="B4295" s="5" t="s">
        <v>32</v>
      </c>
      <c r="C4295" s="5">
        <v>0</v>
      </c>
      <c r="D4295" s="5">
        <v>0</v>
      </c>
      <c r="F4295" s="5">
        <v>240</v>
      </c>
      <c r="G4295" s="5">
        <v>5</v>
      </c>
      <c r="H4295" s="5">
        <v>0</v>
      </c>
      <c r="I4295" s="5" t="s">
        <v>31</v>
      </c>
      <c r="J4295" s="8">
        <f t="shared" si="200"/>
        <v>1920</v>
      </c>
      <c r="K4295" s="4">
        <f t="shared" si="201"/>
        <v>0</v>
      </c>
      <c r="L4295" s="1">
        <f t="shared" si="202"/>
        <v>0</v>
      </c>
    </row>
    <row r="4296" spans="1:12" x14ac:dyDescent="0.2">
      <c r="A4296" s="5">
        <v>108</v>
      </c>
      <c r="B4296" s="5" t="s">
        <v>32</v>
      </c>
      <c r="C4296" s="5">
        <v>191</v>
      </c>
      <c r="D4296" s="5">
        <v>12</v>
      </c>
      <c r="E4296" s="5" t="s">
        <v>33</v>
      </c>
      <c r="F4296" s="5">
        <v>456</v>
      </c>
      <c r="G4296" s="5">
        <v>10</v>
      </c>
      <c r="H4296" s="5">
        <v>10</v>
      </c>
      <c r="I4296" s="5" t="s">
        <v>31</v>
      </c>
      <c r="J4296" s="8">
        <f t="shared" si="200"/>
        <v>3648</v>
      </c>
      <c r="K4296" s="4">
        <f t="shared" si="201"/>
        <v>3.1414473684210527</v>
      </c>
      <c r="L4296" s="1">
        <f t="shared" si="202"/>
        <v>1</v>
      </c>
    </row>
    <row r="4297" spans="1:12" x14ac:dyDescent="0.2">
      <c r="A4297" s="5">
        <v>109</v>
      </c>
      <c r="B4297" s="5" t="s">
        <v>32</v>
      </c>
      <c r="C4297" s="5">
        <v>0</v>
      </c>
      <c r="D4297" s="5">
        <v>0</v>
      </c>
      <c r="E4297" s="5" t="s">
        <v>33</v>
      </c>
      <c r="F4297" s="5">
        <v>456</v>
      </c>
      <c r="G4297" s="5">
        <v>10</v>
      </c>
      <c r="H4297" s="5">
        <v>10</v>
      </c>
      <c r="I4297" s="5" t="s">
        <v>31</v>
      </c>
      <c r="J4297" s="8">
        <f t="shared" si="200"/>
        <v>3648</v>
      </c>
      <c r="K4297" s="4">
        <f t="shared" si="201"/>
        <v>0</v>
      </c>
      <c r="L4297" s="1">
        <f t="shared" si="202"/>
        <v>0</v>
      </c>
    </row>
    <row r="4298" spans="1:12" x14ac:dyDescent="0.2">
      <c r="A4298" s="5">
        <v>110</v>
      </c>
      <c r="B4298" s="5" t="s">
        <v>32</v>
      </c>
      <c r="C4298" s="5">
        <v>305</v>
      </c>
      <c r="D4298" s="5">
        <v>20</v>
      </c>
      <c r="E4298" s="5" t="s">
        <v>33</v>
      </c>
      <c r="F4298" s="8">
        <v>1032</v>
      </c>
      <c r="G4298" s="5">
        <v>23</v>
      </c>
      <c r="H4298" s="5">
        <v>23</v>
      </c>
      <c r="I4298" s="5" t="s">
        <v>31</v>
      </c>
      <c r="J4298" s="8">
        <f t="shared" si="200"/>
        <v>8256</v>
      </c>
      <c r="K4298" s="4">
        <f t="shared" si="201"/>
        <v>2.2165697674418605</v>
      </c>
      <c r="L4298" s="1">
        <f t="shared" si="202"/>
        <v>1</v>
      </c>
    </row>
    <row r="4299" spans="1:12" x14ac:dyDescent="0.2">
      <c r="A4299" s="5">
        <v>125</v>
      </c>
      <c r="B4299" s="5" t="s">
        <v>32</v>
      </c>
      <c r="C4299" s="5">
        <v>348</v>
      </c>
      <c r="D4299" s="5">
        <v>23</v>
      </c>
      <c r="F4299" s="5">
        <v>672</v>
      </c>
      <c r="G4299" s="5">
        <v>15</v>
      </c>
      <c r="H4299" s="5">
        <v>15</v>
      </c>
      <c r="I4299" s="5" t="s">
        <v>31</v>
      </c>
      <c r="J4299" s="8">
        <f t="shared" si="200"/>
        <v>5376</v>
      </c>
      <c r="K4299" s="4">
        <f t="shared" si="201"/>
        <v>3.8839285714285716</v>
      </c>
      <c r="L4299" s="1">
        <f t="shared" si="202"/>
        <v>1</v>
      </c>
    </row>
    <row r="4300" spans="1:12" x14ac:dyDescent="0.2">
      <c r="A4300" s="5" t="s">
        <v>26</v>
      </c>
      <c r="B4300" s="5" t="s">
        <v>567</v>
      </c>
      <c r="C4300" s="5">
        <v>0</v>
      </c>
      <c r="D4300" s="5">
        <v>0</v>
      </c>
      <c r="F4300" s="5">
        <v>135</v>
      </c>
      <c r="G4300" s="5">
        <v>3</v>
      </c>
      <c r="H4300" s="5">
        <v>0</v>
      </c>
      <c r="I4300" s="5" t="s">
        <v>31</v>
      </c>
      <c r="J4300" s="8">
        <f t="shared" si="200"/>
        <v>1080</v>
      </c>
      <c r="K4300" s="4">
        <f t="shared" si="201"/>
        <v>0</v>
      </c>
      <c r="L4300" s="1">
        <f t="shared" si="202"/>
        <v>0</v>
      </c>
    </row>
    <row r="4301" spans="1:12" x14ac:dyDescent="0.2">
      <c r="A4301" s="5">
        <v>200</v>
      </c>
      <c r="B4301" s="5" t="s">
        <v>32</v>
      </c>
      <c r="C4301" s="5">
        <v>283</v>
      </c>
      <c r="D4301" s="5">
        <v>18</v>
      </c>
      <c r="E4301" s="5" t="s">
        <v>33</v>
      </c>
      <c r="F4301" s="5">
        <v>864</v>
      </c>
      <c r="G4301" s="5">
        <v>19</v>
      </c>
      <c r="H4301" s="5">
        <v>19</v>
      </c>
      <c r="I4301" s="5" t="s">
        <v>31</v>
      </c>
      <c r="J4301" s="8">
        <f t="shared" ref="J4301:J4364" si="203">IF(COUNT(F4301)=1,F4301*8,"")</f>
        <v>6912</v>
      </c>
      <c r="K4301" s="4">
        <f t="shared" ref="K4301:K4364" si="204">IF( AND(COUNT(J4301)=1,COUNT(C4301)=1), ABS((C4301*60/J4301)), "unk" )</f>
        <v>2.4565972222222223</v>
      </c>
      <c r="L4301" s="1">
        <f t="shared" si="202"/>
        <v>1</v>
      </c>
    </row>
    <row r="4302" spans="1:12" x14ac:dyDescent="0.2">
      <c r="A4302" s="5">
        <v>201</v>
      </c>
      <c r="B4302" s="5" t="s">
        <v>35</v>
      </c>
      <c r="C4302" s="5">
        <v>60</v>
      </c>
      <c r="D4302" s="5">
        <v>4</v>
      </c>
      <c r="E4302" s="5" t="s">
        <v>33</v>
      </c>
      <c r="F4302" s="5">
        <v>875</v>
      </c>
      <c r="G4302" s="5">
        <v>19</v>
      </c>
      <c r="H4302" s="5">
        <v>19</v>
      </c>
      <c r="I4302" s="5" t="s">
        <v>31</v>
      </c>
      <c r="J4302" s="8">
        <f t="shared" si="203"/>
        <v>7000</v>
      </c>
      <c r="K4302" s="4">
        <f t="shared" si="204"/>
        <v>0.51428571428571423</v>
      </c>
      <c r="L4302" s="1">
        <f t="shared" si="202"/>
        <v>0</v>
      </c>
    </row>
    <row r="4303" spans="1:12" x14ac:dyDescent="0.2">
      <c r="A4303" s="5">
        <v>202</v>
      </c>
      <c r="B4303" s="5" t="s">
        <v>32</v>
      </c>
      <c r="C4303" s="5">
        <v>293</v>
      </c>
      <c r="D4303" s="5">
        <v>19</v>
      </c>
      <c r="F4303" s="5">
        <v>864</v>
      </c>
      <c r="G4303" s="5">
        <v>19</v>
      </c>
      <c r="H4303" s="5">
        <v>19</v>
      </c>
      <c r="I4303" s="5" t="s">
        <v>31</v>
      </c>
      <c r="J4303" s="8">
        <f t="shared" si="203"/>
        <v>6912</v>
      </c>
      <c r="K4303" s="4">
        <f t="shared" si="204"/>
        <v>2.5434027777777777</v>
      </c>
      <c r="L4303" s="1">
        <f t="shared" si="202"/>
        <v>1</v>
      </c>
    </row>
    <row r="4304" spans="1:12" x14ac:dyDescent="0.2">
      <c r="A4304" s="5">
        <v>203</v>
      </c>
      <c r="B4304" s="5" t="s">
        <v>32</v>
      </c>
      <c r="C4304" s="5">
        <v>304</v>
      </c>
      <c r="D4304" s="5">
        <v>20</v>
      </c>
      <c r="F4304" s="5">
        <v>864</v>
      </c>
      <c r="G4304" s="5">
        <v>19</v>
      </c>
      <c r="H4304" s="5">
        <v>19</v>
      </c>
      <c r="I4304" s="5" t="s">
        <v>31</v>
      </c>
      <c r="J4304" s="8">
        <f t="shared" si="203"/>
        <v>6912</v>
      </c>
      <c r="K4304" s="4">
        <f t="shared" si="204"/>
        <v>2.6388888888888888</v>
      </c>
      <c r="L4304" s="1">
        <f t="shared" si="202"/>
        <v>1</v>
      </c>
    </row>
    <row r="4305" spans="1:12" x14ac:dyDescent="0.2">
      <c r="A4305" s="5">
        <v>204</v>
      </c>
      <c r="B4305" s="5" t="s">
        <v>32</v>
      </c>
      <c r="C4305" s="5">
        <v>322</v>
      </c>
      <c r="D4305" s="5">
        <v>21</v>
      </c>
      <c r="F4305" s="5">
        <v>864</v>
      </c>
      <c r="G4305" s="5">
        <v>19</v>
      </c>
      <c r="H4305" s="5">
        <v>19</v>
      </c>
      <c r="I4305" s="5" t="s">
        <v>31</v>
      </c>
      <c r="J4305" s="8">
        <f t="shared" si="203"/>
        <v>6912</v>
      </c>
      <c r="K4305" s="4">
        <f t="shared" si="204"/>
        <v>2.7951388888888888</v>
      </c>
      <c r="L4305" s="1">
        <f t="shared" si="202"/>
        <v>1</v>
      </c>
    </row>
    <row r="4306" spans="1:12" x14ac:dyDescent="0.2">
      <c r="A4306" s="5">
        <v>205</v>
      </c>
      <c r="B4306" s="5" t="s">
        <v>32</v>
      </c>
      <c r="C4306" s="5">
        <v>215</v>
      </c>
      <c r="D4306" s="5">
        <v>14</v>
      </c>
      <c r="E4306" s="5" t="s">
        <v>33</v>
      </c>
      <c r="F4306" s="5">
        <v>864</v>
      </c>
      <c r="G4306" s="5">
        <v>19</v>
      </c>
      <c r="H4306" s="5">
        <v>19</v>
      </c>
      <c r="I4306" s="5" t="s">
        <v>31</v>
      </c>
      <c r="J4306" s="8">
        <f t="shared" si="203"/>
        <v>6912</v>
      </c>
      <c r="K4306" s="4">
        <f t="shared" si="204"/>
        <v>1.8663194444444444</v>
      </c>
      <c r="L4306" s="1">
        <f t="shared" si="202"/>
        <v>1</v>
      </c>
    </row>
    <row r="4307" spans="1:12" x14ac:dyDescent="0.2">
      <c r="A4307" s="5">
        <v>206</v>
      </c>
      <c r="B4307" s="5" t="s">
        <v>32</v>
      </c>
      <c r="C4307" s="5">
        <v>205</v>
      </c>
      <c r="D4307" s="5">
        <v>13</v>
      </c>
      <c r="F4307" s="5">
        <v>240</v>
      </c>
      <c r="G4307" s="5">
        <v>5</v>
      </c>
      <c r="H4307" s="5">
        <v>5</v>
      </c>
      <c r="I4307" s="5" t="s">
        <v>31</v>
      </c>
      <c r="J4307" s="8">
        <f t="shared" si="203"/>
        <v>1920</v>
      </c>
      <c r="K4307" s="4">
        <f t="shared" si="204"/>
        <v>6.40625</v>
      </c>
      <c r="L4307" s="1">
        <f t="shared" si="202"/>
        <v>2</v>
      </c>
    </row>
    <row r="4308" spans="1:12" x14ac:dyDescent="0.2">
      <c r="A4308" s="5">
        <v>207</v>
      </c>
      <c r="B4308" s="5" t="s">
        <v>32</v>
      </c>
      <c r="C4308" s="5">
        <v>257</v>
      </c>
      <c r="D4308" s="5">
        <v>17</v>
      </c>
      <c r="E4308" s="5" t="s">
        <v>33</v>
      </c>
      <c r="F4308" s="5">
        <v>864</v>
      </c>
      <c r="G4308" s="5">
        <v>19</v>
      </c>
      <c r="H4308" s="5">
        <v>19</v>
      </c>
      <c r="I4308" s="5" t="s">
        <v>31</v>
      </c>
      <c r="J4308" s="8">
        <f t="shared" si="203"/>
        <v>6912</v>
      </c>
      <c r="K4308" s="4">
        <f t="shared" si="204"/>
        <v>2.2309027777777777</v>
      </c>
      <c r="L4308" s="1">
        <f t="shared" si="202"/>
        <v>1</v>
      </c>
    </row>
    <row r="4309" spans="1:12" x14ac:dyDescent="0.2">
      <c r="A4309" s="5">
        <v>208</v>
      </c>
      <c r="B4309" s="5" t="s">
        <v>32</v>
      </c>
      <c r="C4309" s="5">
        <v>299</v>
      </c>
      <c r="D4309" s="5">
        <v>19</v>
      </c>
      <c r="F4309" s="5">
        <v>864</v>
      </c>
      <c r="G4309" s="5">
        <v>19</v>
      </c>
      <c r="H4309" s="5">
        <v>19</v>
      </c>
      <c r="I4309" s="5" t="s">
        <v>31</v>
      </c>
      <c r="J4309" s="8">
        <f t="shared" si="203"/>
        <v>6912</v>
      </c>
      <c r="K4309" s="4">
        <f t="shared" si="204"/>
        <v>2.5954861111111112</v>
      </c>
      <c r="L4309" s="1">
        <f t="shared" si="202"/>
        <v>1</v>
      </c>
    </row>
    <row r="4310" spans="1:12" x14ac:dyDescent="0.2">
      <c r="A4310" s="5">
        <v>209</v>
      </c>
      <c r="B4310" s="5" t="s">
        <v>32</v>
      </c>
      <c r="C4310" s="5">
        <v>203</v>
      </c>
      <c r="D4310" s="5">
        <v>13</v>
      </c>
      <c r="E4310" s="5" t="s">
        <v>33</v>
      </c>
      <c r="F4310" s="5">
        <v>864</v>
      </c>
      <c r="G4310" s="5">
        <v>19</v>
      </c>
      <c r="H4310" s="5">
        <v>19</v>
      </c>
      <c r="I4310" s="5" t="s">
        <v>31</v>
      </c>
      <c r="J4310" s="8">
        <f t="shared" si="203"/>
        <v>6912</v>
      </c>
      <c r="K4310" s="4">
        <f t="shared" si="204"/>
        <v>1.7621527777777777</v>
      </c>
      <c r="L4310" s="1">
        <f t="shared" si="202"/>
        <v>1</v>
      </c>
    </row>
    <row r="4311" spans="1:12" x14ac:dyDescent="0.2">
      <c r="A4311" s="5">
        <v>210</v>
      </c>
      <c r="B4311" s="5" t="s">
        <v>32</v>
      </c>
      <c r="C4311" s="5">
        <v>225</v>
      </c>
      <c r="D4311" s="5">
        <v>15</v>
      </c>
      <c r="E4311" s="5" t="s">
        <v>33</v>
      </c>
      <c r="F4311" s="5">
        <v>864</v>
      </c>
      <c r="G4311" s="5">
        <v>19</v>
      </c>
      <c r="H4311" s="5">
        <v>19</v>
      </c>
      <c r="I4311" s="5" t="s">
        <v>31</v>
      </c>
      <c r="J4311" s="8">
        <f t="shared" si="203"/>
        <v>6912</v>
      </c>
      <c r="K4311" s="4">
        <f t="shared" si="204"/>
        <v>1.953125</v>
      </c>
      <c r="L4311" s="1">
        <f t="shared" si="202"/>
        <v>1</v>
      </c>
    </row>
    <row r="4312" spans="1:12" x14ac:dyDescent="0.2">
      <c r="A4312" s="5">
        <v>211</v>
      </c>
      <c r="B4312" s="5" t="s">
        <v>32</v>
      </c>
      <c r="C4312" s="5">
        <v>333</v>
      </c>
      <c r="D4312" s="5">
        <v>22</v>
      </c>
      <c r="F4312" s="5">
        <v>864</v>
      </c>
      <c r="G4312" s="5">
        <v>19</v>
      </c>
      <c r="H4312" s="5">
        <v>19</v>
      </c>
      <c r="I4312" s="5" t="s">
        <v>31</v>
      </c>
      <c r="J4312" s="8">
        <f t="shared" si="203"/>
        <v>6912</v>
      </c>
      <c r="K4312" s="4">
        <f t="shared" si="204"/>
        <v>2.890625</v>
      </c>
      <c r="L4312" s="1">
        <f t="shared" ref="L4312:L4375" si="205">IF(AND(COUNT(J4312)=1,COUNT(C4312)=1),IF(COUNT(J4312)=1,(IF(K4312&gt;120,6,IF(K4312&gt;50,5,IF(K4312&gt;24,4,IF(K4312&gt;10,3,IF(K4312&gt;4,2,IF(K4312&gt;1,1,0))))))),""),"unk")</f>
        <v>1</v>
      </c>
    </row>
    <row r="4313" spans="1:12" x14ac:dyDescent="0.2">
      <c r="A4313" s="5">
        <v>212</v>
      </c>
      <c r="B4313" s="5" t="s">
        <v>32</v>
      </c>
      <c r="C4313" s="5">
        <v>153</v>
      </c>
      <c r="D4313" s="5">
        <v>10</v>
      </c>
      <c r="E4313" s="5" t="s">
        <v>33</v>
      </c>
      <c r="F4313" s="5">
        <v>864</v>
      </c>
      <c r="G4313" s="5">
        <v>19</v>
      </c>
      <c r="H4313" s="5">
        <v>19</v>
      </c>
      <c r="I4313" s="5" t="s">
        <v>31</v>
      </c>
      <c r="J4313" s="8">
        <f t="shared" si="203"/>
        <v>6912</v>
      </c>
      <c r="K4313" s="4">
        <f t="shared" si="204"/>
        <v>1.328125</v>
      </c>
      <c r="L4313" s="1">
        <f t="shared" si="205"/>
        <v>1</v>
      </c>
    </row>
    <row r="4314" spans="1:12" x14ac:dyDescent="0.2">
      <c r="A4314" s="5">
        <v>213</v>
      </c>
      <c r="B4314" s="5" t="s">
        <v>32</v>
      </c>
      <c r="C4314" s="5">
        <v>226</v>
      </c>
      <c r="D4314" s="5">
        <v>15</v>
      </c>
      <c r="E4314" s="5" t="s">
        <v>33</v>
      </c>
      <c r="F4314" s="5">
        <v>864</v>
      </c>
      <c r="G4314" s="5">
        <v>19</v>
      </c>
      <c r="H4314" s="5">
        <v>19</v>
      </c>
      <c r="I4314" s="5" t="s">
        <v>31</v>
      </c>
      <c r="J4314" s="8">
        <f t="shared" si="203"/>
        <v>6912</v>
      </c>
      <c r="K4314" s="4">
        <f t="shared" si="204"/>
        <v>1.9618055555555556</v>
      </c>
      <c r="L4314" s="1">
        <f t="shared" si="205"/>
        <v>1</v>
      </c>
    </row>
    <row r="4315" spans="1:12" x14ac:dyDescent="0.2">
      <c r="A4315" s="5">
        <v>214</v>
      </c>
      <c r="B4315" s="5" t="s">
        <v>32</v>
      </c>
      <c r="D4315" s="5">
        <v>0</v>
      </c>
      <c r="E4315" s="5" t="s">
        <v>33</v>
      </c>
      <c r="F4315" s="5">
        <v>864</v>
      </c>
      <c r="G4315" s="5">
        <v>19</v>
      </c>
      <c r="H4315" s="5">
        <v>19</v>
      </c>
      <c r="J4315" s="8">
        <f t="shared" si="203"/>
        <v>6912</v>
      </c>
      <c r="K4315" s="4" t="str">
        <f t="shared" si="204"/>
        <v>unk</v>
      </c>
      <c r="L4315" s="1" t="str">
        <f t="shared" si="205"/>
        <v>unk</v>
      </c>
    </row>
    <row r="4316" spans="1:12" x14ac:dyDescent="0.2">
      <c r="A4316" s="5">
        <v>215</v>
      </c>
      <c r="B4316" s="5" t="s">
        <v>32</v>
      </c>
      <c r="C4316" s="5">
        <v>284</v>
      </c>
      <c r="D4316" s="5">
        <v>18</v>
      </c>
      <c r="E4316" s="5" t="s">
        <v>33</v>
      </c>
      <c r="F4316" s="5">
        <v>864</v>
      </c>
      <c r="G4316" s="5">
        <v>19</v>
      </c>
      <c r="H4316" s="5">
        <v>19</v>
      </c>
      <c r="I4316" s="5" t="s">
        <v>31</v>
      </c>
      <c r="J4316" s="8">
        <f t="shared" si="203"/>
        <v>6912</v>
      </c>
      <c r="K4316" s="4">
        <f t="shared" si="204"/>
        <v>2.4652777777777777</v>
      </c>
      <c r="L4316" s="1">
        <f t="shared" si="205"/>
        <v>1</v>
      </c>
    </row>
    <row r="4317" spans="1:12" x14ac:dyDescent="0.2">
      <c r="A4317" s="5" t="s">
        <v>26</v>
      </c>
      <c r="B4317" s="5" t="s">
        <v>35</v>
      </c>
      <c r="C4317" s="5">
        <v>0</v>
      </c>
      <c r="D4317" s="5">
        <v>0</v>
      </c>
      <c r="E4317" s="5" t="s">
        <v>33</v>
      </c>
      <c r="F4317" s="5">
        <v>864</v>
      </c>
      <c r="G4317" s="5">
        <v>19</v>
      </c>
      <c r="H4317" s="5">
        <v>19</v>
      </c>
      <c r="I4317" s="5" t="s">
        <v>31</v>
      </c>
      <c r="J4317" s="8">
        <f t="shared" si="203"/>
        <v>6912</v>
      </c>
      <c r="K4317" s="4">
        <f t="shared" si="204"/>
        <v>0</v>
      </c>
      <c r="L4317" s="1">
        <f t="shared" si="205"/>
        <v>0</v>
      </c>
    </row>
    <row r="4318" spans="1:12" x14ac:dyDescent="0.2">
      <c r="A4318" s="5">
        <v>300</v>
      </c>
      <c r="B4318" s="5" t="s">
        <v>32</v>
      </c>
      <c r="C4318" s="5">
        <v>241</v>
      </c>
      <c r="D4318" s="5">
        <v>16</v>
      </c>
      <c r="E4318" s="5" t="s">
        <v>33</v>
      </c>
      <c r="F4318" s="5">
        <v>864</v>
      </c>
      <c r="G4318" s="5">
        <v>19</v>
      </c>
      <c r="H4318" s="5">
        <v>19</v>
      </c>
      <c r="I4318" s="5" t="s">
        <v>31</v>
      </c>
      <c r="J4318" s="8">
        <f t="shared" si="203"/>
        <v>6912</v>
      </c>
      <c r="K4318" s="4">
        <f t="shared" si="204"/>
        <v>2.0920138888888888</v>
      </c>
      <c r="L4318" s="1">
        <f t="shared" si="205"/>
        <v>1</v>
      </c>
    </row>
    <row r="4319" spans="1:12" x14ac:dyDescent="0.2">
      <c r="A4319" s="5">
        <v>301</v>
      </c>
      <c r="B4319" s="5" t="s">
        <v>32</v>
      </c>
      <c r="C4319" s="5">
        <v>0</v>
      </c>
      <c r="D4319" s="5">
        <v>0</v>
      </c>
      <c r="E4319" s="5" t="s">
        <v>33</v>
      </c>
      <c r="F4319" s="5">
        <v>864</v>
      </c>
      <c r="G4319" s="5">
        <v>19</v>
      </c>
      <c r="H4319" s="5">
        <v>19</v>
      </c>
      <c r="I4319" s="5" t="s">
        <v>31</v>
      </c>
      <c r="J4319" s="8">
        <f t="shared" si="203"/>
        <v>6912</v>
      </c>
      <c r="K4319" s="4">
        <f t="shared" si="204"/>
        <v>0</v>
      </c>
      <c r="L4319" s="1">
        <f t="shared" si="205"/>
        <v>0</v>
      </c>
    </row>
    <row r="4320" spans="1:12" x14ac:dyDescent="0.2">
      <c r="A4320" s="5">
        <v>302</v>
      </c>
      <c r="B4320" s="5" t="s">
        <v>32</v>
      </c>
      <c r="C4320" s="5">
        <v>0</v>
      </c>
      <c r="D4320" s="5">
        <v>0</v>
      </c>
      <c r="E4320" s="5" t="s">
        <v>33</v>
      </c>
      <c r="F4320" s="5">
        <v>864</v>
      </c>
      <c r="G4320" s="5">
        <v>19</v>
      </c>
      <c r="H4320" s="5">
        <v>19</v>
      </c>
      <c r="I4320" s="5" t="s">
        <v>31</v>
      </c>
      <c r="J4320" s="8">
        <f t="shared" si="203"/>
        <v>6912</v>
      </c>
      <c r="K4320" s="4">
        <f t="shared" si="204"/>
        <v>0</v>
      </c>
      <c r="L4320" s="1">
        <f t="shared" si="205"/>
        <v>0</v>
      </c>
    </row>
    <row r="4321" spans="1:12" x14ac:dyDescent="0.2">
      <c r="A4321" s="5">
        <v>303</v>
      </c>
      <c r="B4321" s="5" t="s">
        <v>32</v>
      </c>
      <c r="C4321" s="5">
        <v>185</v>
      </c>
      <c r="D4321" s="5">
        <v>12</v>
      </c>
      <c r="E4321" s="5" t="s">
        <v>33</v>
      </c>
      <c r="F4321" s="5">
        <v>864</v>
      </c>
      <c r="G4321" s="5">
        <v>19</v>
      </c>
      <c r="H4321" s="5">
        <v>19</v>
      </c>
      <c r="I4321" s="5" t="s">
        <v>31</v>
      </c>
      <c r="J4321" s="8">
        <f t="shared" si="203"/>
        <v>6912</v>
      </c>
      <c r="K4321" s="4">
        <f t="shared" si="204"/>
        <v>1.6059027777777777</v>
      </c>
      <c r="L4321" s="1">
        <f t="shared" si="205"/>
        <v>1</v>
      </c>
    </row>
    <row r="4322" spans="1:12" x14ac:dyDescent="0.2">
      <c r="A4322" s="5">
        <v>304</v>
      </c>
      <c r="B4322" s="5" t="s">
        <v>32</v>
      </c>
      <c r="C4322" s="5">
        <v>0</v>
      </c>
      <c r="D4322" s="5">
        <v>0</v>
      </c>
      <c r="E4322" s="5" t="s">
        <v>33</v>
      </c>
      <c r="F4322" s="5">
        <v>864</v>
      </c>
      <c r="G4322" s="5">
        <v>19</v>
      </c>
      <c r="H4322" s="5">
        <v>19</v>
      </c>
      <c r="I4322" s="5" t="s">
        <v>31</v>
      </c>
      <c r="J4322" s="8">
        <f t="shared" si="203"/>
        <v>6912</v>
      </c>
      <c r="K4322" s="4">
        <f t="shared" si="204"/>
        <v>0</v>
      </c>
      <c r="L4322" s="1">
        <f t="shared" si="205"/>
        <v>0</v>
      </c>
    </row>
    <row r="4323" spans="1:12" x14ac:dyDescent="0.2">
      <c r="A4323" s="5">
        <v>305</v>
      </c>
      <c r="B4323" s="5" t="s">
        <v>32</v>
      </c>
      <c r="C4323" s="5">
        <v>0</v>
      </c>
      <c r="D4323" s="5">
        <v>0</v>
      </c>
      <c r="E4323" s="5" t="s">
        <v>33</v>
      </c>
      <c r="F4323" s="5">
        <v>864</v>
      </c>
      <c r="G4323" s="5">
        <v>19</v>
      </c>
      <c r="H4323" s="5">
        <v>19</v>
      </c>
      <c r="I4323" s="5" t="s">
        <v>31</v>
      </c>
      <c r="J4323" s="8">
        <f t="shared" si="203"/>
        <v>6912</v>
      </c>
      <c r="K4323" s="4">
        <f t="shared" si="204"/>
        <v>0</v>
      </c>
      <c r="L4323" s="1">
        <f t="shared" si="205"/>
        <v>0</v>
      </c>
    </row>
    <row r="4324" spans="1:12" x14ac:dyDescent="0.2">
      <c r="A4324" s="5">
        <v>306</v>
      </c>
      <c r="B4324" s="5" t="s">
        <v>32</v>
      </c>
      <c r="C4324" s="5">
        <v>0</v>
      </c>
      <c r="D4324" s="5">
        <v>0</v>
      </c>
      <c r="E4324" s="5" t="s">
        <v>33</v>
      </c>
      <c r="F4324" s="5">
        <v>240</v>
      </c>
      <c r="G4324" s="5">
        <v>5</v>
      </c>
      <c r="H4324" s="5">
        <v>5</v>
      </c>
      <c r="I4324" s="5" t="s">
        <v>31</v>
      </c>
      <c r="J4324" s="8">
        <f t="shared" si="203"/>
        <v>1920</v>
      </c>
      <c r="K4324" s="4">
        <f t="shared" si="204"/>
        <v>0</v>
      </c>
      <c r="L4324" s="1">
        <f t="shared" si="205"/>
        <v>0</v>
      </c>
    </row>
    <row r="4325" spans="1:12" x14ac:dyDescent="0.2">
      <c r="A4325" s="5">
        <v>307</v>
      </c>
      <c r="B4325" s="5" t="s">
        <v>32</v>
      </c>
      <c r="C4325" s="5">
        <v>0</v>
      </c>
      <c r="D4325" s="5">
        <v>0</v>
      </c>
      <c r="E4325" s="5" t="s">
        <v>33</v>
      </c>
      <c r="F4325" s="5">
        <v>864</v>
      </c>
      <c r="G4325" s="5">
        <v>19</v>
      </c>
      <c r="H4325" s="5">
        <v>19</v>
      </c>
      <c r="I4325" s="5" t="s">
        <v>31</v>
      </c>
      <c r="J4325" s="8">
        <f t="shared" si="203"/>
        <v>6912</v>
      </c>
      <c r="K4325" s="4">
        <f t="shared" si="204"/>
        <v>0</v>
      </c>
      <c r="L4325" s="1">
        <f t="shared" si="205"/>
        <v>0</v>
      </c>
    </row>
    <row r="4326" spans="1:12" x14ac:dyDescent="0.2">
      <c r="A4326" s="5">
        <v>308</v>
      </c>
      <c r="B4326" s="5" t="s">
        <v>32</v>
      </c>
      <c r="C4326" s="5">
        <v>0</v>
      </c>
      <c r="D4326" s="5">
        <v>0</v>
      </c>
      <c r="E4326" s="5" t="s">
        <v>33</v>
      </c>
      <c r="F4326" s="5">
        <v>864</v>
      </c>
      <c r="G4326" s="5">
        <v>19</v>
      </c>
      <c r="H4326" s="5">
        <v>19</v>
      </c>
      <c r="I4326" s="5" t="s">
        <v>31</v>
      </c>
      <c r="J4326" s="8">
        <f t="shared" si="203"/>
        <v>6912</v>
      </c>
      <c r="K4326" s="4">
        <f t="shared" si="204"/>
        <v>0</v>
      </c>
      <c r="L4326" s="1">
        <f t="shared" si="205"/>
        <v>0</v>
      </c>
    </row>
    <row r="4327" spans="1:12" x14ac:dyDescent="0.2">
      <c r="A4327" s="5">
        <v>309</v>
      </c>
      <c r="B4327" s="5" t="s">
        <v>32</v>
      </c>
      <c r="C4327" s="5">
        <v>0</v>
      </c>
      <c r="D4327" s="5">
        <v>0</v>
      </c>
      <c r="E4327" s="5" t="s">
        <v>33</v>
      </c>
      <c r="F4327" s="5">
        <v>864</v>
      </c>
      <c r="G4327" s="5">
        <v>19</v>
      </c>
      <c r="H4327" s="5">
        <v>19</v>
      </c>
      <c r="I4327" s="5" t="s">
        <v>31</v>
      </c>
      <c r="J4327" s="8">
        <f t="shared" si="203"/>
        <v>6912</v>
      </c>
      <c r="K4327" s="4">
        <f t="shared" si="204"/>
        <v>0</v>
      </c>
      <c r="L4327" s="1">
        <f t="shared" si="205"/>
        <v>0</v>
      </c>
    </row>
    <row r="4328" spans="1:12" x14ac:dyDescent="0.2">
      <c r="A4328" s="5">
        <v>310</v>
      </c>
      <c r="B4328" s="5" t="s">
        <v>32</v>
      </c>
      <c r="C4328" s="5">
        <v>127</v>
      </c>
      <c r="D4328" s="5">
        <v>8</v>
      </c>
      <c r="E4328" s="5" t="s">
        <v>33</v>
      </c>
      <c r="F4328" s="5">
        <v>864</v>
      </c>
      <c r="G4328" s="5">
        <v>19</v>
      </c>
      <c r="H4328" s="5">
        <v>19</v>
      </c>
      <c r="I4328" s="5" t="s">
        <v>31</v>
      </c>
      <c r="J4328" s="8">
        <f t="shared" si="203"/>
        <v>6912</v>
      </c>
      <c r="K4328" s="4">
        <f t="shared" si="204"/>
        <v>1.1024305555555556</v>
      </c>
      <c r="L4328" s="1">
        <f t="shared" si="205"/>
        <v>1</v>
      </c>
    </row>
    <row r="4329" spans="1:12" x14ac:dyDescent="0.2">
      <c r="A4329" s="5">
        <v>311</v>
      </c>
      <c r="B4329" s="5" t="s">
        <v>32</v>
      </c>
      <c r="C4329" s="5">
        <v>42</v>
      </c>
      <c r="D4329" s="5">
        <v>2</v>
      </c>
      <c r="E4329" s="5" t="s">
        <v>33</v>
      </c>
      <c r="F4329" s="5">
        <v>864</v>
      </c>
      <c r="G4329" s="5">
        <v>19</v>
      </c>
      <c r="H4329" s="5">
        <v>19</v>
      </c>
      <c r="I4329" s="5" t="s">
        <v>31</v>
      </c>
      <c r="J4329" s="8">
        <f t="shared" si="203"/>
        <v>6912</v>
      </c>
      <c r="K4329" s="4">
        <f t="shared" si="204"/>
        <v>0.36458333333333331</v>
      </c>
      <c r="L4329" s="1">
        <f t="shared" si="205"/>
        <v>0</v>
      </c>
    </row>
    <row r="4330" spans="1:12" x14ac:dyDescent="0.2">
      <c r="A4330" s="5">
        <v>312</v>
      </c>
      <c r="B4330" s="5" t="s">
        <v>32</v>
      </c>
      <c r="C4330" s="5">
        <v>0</v>
      </c>
      <c r="D4330" s="5">
        <v>0</v>
      </c>
      <c r="E4330" s="5" t="s">
        <v>33</v>
      </c>
      <c r="F4330" s="5">
        <v>864</v>
      </c>
      <c r="G4330" s="5">
        <v>19</v>
      </c>
      <c r="H4330" s="5">
        <v>19</v>
      </c>
      <c r="I4330" s="5" t="s">
        <v>31</v>
      </c>
      <c r="J4330" s="8">
        <f t="shared" si="203"/>
        <v>6912</v>
      </c>
      <c r="K4330" s="4">
        <f t="shared" si="204"/>
        <v>0</v>
      </c>
      <c r="L4330" s="1">
        <f t="shared" si="205"/>
        <v>0</v>
      </c>
    </row>
    <row r="4331" spans="1:12" x14ac:dyDescent="0.2">
      <c r="A4331" s="5">
        <v>313</v>
      </c>
      <c r="B4331" s="5" t="s">
        <v>32</v>
      </c>
      <c r="C4331" s="5">
        <v>0</v>
      </c>
      <c r="D4331" s="5">
        <v>0</v>
      </c>
      <c r="E4331" s="5" t="s">
        <v>33</v>
      </c>
      <c r="F4331" s="5">
        <v>864</v>
      </c>
      <c r="G4331" s="5">
        <v>19</v>
      </c>
      <c r="H4331" s="5">
        <v>19</v>
      </c>
      <c r="I4331" s="5" t="s">
        <v>31</v>
      </c>
      <c r="J4331" s="8">
        <f t="shared" si="203"/>
        <v>6912</v>
      </c>
      <c r="K4331" s="4">
        <f t="shared" si="204"/>
        <v>0</v>
      </c>
      <c r="L4331" s="1">
        <f t="shared" si="205"/>
        <v>0</v>
      </c>
    </row>
    <row r="4332" spans="1:12" x14ac:dyDescent="0.2">
      <c r="A4332" s="5">
        <v>315</v>
      </c>
      <c r="B4332" s="5" t="s">
        <v>32</v>
      </c>
      <c r="C4332" s="5">
        <v>0</v>
      </c>
      <c r="D4332" s="5">
        <v>0</v>
      </c>
      <c r="E4332" s="5" t="s">
        <v>33</v>
      </c>
      <c r="F4332" s="5">
        <v>864</v>
      </c>
      <c r="G4332" s="5">
        <v>19</v>
      </c>
      <c r="H4332" s="5">
        <v>19</v>
      </c>
      <c r="I4332" s="5" t="s">
        <v>31</v>
      </c>
      <c r="J4332" s="8">
        <f t="shared" si="203"/>
        <v>6912</v>
      </c>
      <c r="K4332" s="4">
        <f t="shared" si="204"/>
        <v>0</v>
      </c>
      <c r="L4332" s="1">
        <f t="shared" si="205"/>
        <v>0</v>
      </c>
    </row>
    <row r="4333" spans="1:12" x14ac:dyDescent="0.2">
      <c r="B4333" s="5" t="s">
        <v>27</v>
      </c>
      <c r="C4333" s="5">
        <v>0</v>
      </c>
      <c r="D4333" s="5">
        <v>0</v>
      </c>
      <c r="F4333" s="8">
        <v>3180</v>
      </c>
      <c r="G4333" s="5">
        <v>72</v>
      </c>
      <c r="H4333" s="5">
        <v>0</v>
      </c>
      <c r="J4333" s="8">
        <f t="shared" si="203"/>
        <v>25440</v>
      </c>
      <c r="K4333" s="4">
        <f t="shared" si="204"/>
        <v>0</v>
      </c>
      <c r="L4333" s="1">
        <f t="shared" si="205"/>
        <v>0</v>
      </c>
    </row>
    <row r="4334" spans="1:12" x14ac:dyDescent="0.2">
      <c r="B4334" s="5" t="s">
        <v>100</v>
      </c>
      <c r="C4334" s="5">
        <v>0</v>
      </c>
      <c r="D4334" s="5">
        <v>0</v>
      </c>
      <c r="E4334" s="5" t="s">
        <v>33</v>
      </c>
      <c r="F4334" s="8">
        <v>2720</v>
      </c>
      <c r="G4334" s="5">
        <v>61</v>
      </c>
      <c r="H4334" s="5">
        <v>61</v>
      </c>
      <c r="J4334" s="8">
        <f t="shared" si="203"/>
        <v>21760</v>
      </c>
      <c r="K4334" s="4">
        <f t="shared" si="204"/>
        <v>0</v>
      </c>
      <c r="L4334" s="1">
        <f t="shared" si="205"/>
        <v>0</v>
      </c>
    </row>
    <row r="4335" spans="1:12" x14ac:dyDescent="0.2">
      <c r="B4335" s="5" t="s">
        <v>437</v>
      </c>
      <c r="C4335" s="5">
        <v>0</v>
      </c>
      <c r="D4335" s="5">
        <v>0</v>
      </c>
      <c r="E4335" s="5" t="s">
        <v>33</v>
      </c>
      <c r="F4335" s="8">
        <v>3657</v>
      </c>
      <c r="G4335" s="5">
        <v>83</v>
      </c>
      <c r="H4335" s="5">
        <v>83</v>
      </c>
      <c r="J4335" s="8">
        <f t="shared" si="203"/>
        <v>29256</v>
      </c>
      <c r="K4335" s="4">
        <f t="shared" si="204"/>
        <v>0</v>
      </c>
      <c r="L4335" s="1">
        <f t="shared" si="205"/>
        <v>0</v>
      </c>
    </row>
    <row r="4336" spans="1:12" x14ac:dyDescent="0.2">
      <c r="B4336" s="5" t="s">
        <v>1363</v>
      </c>
      <c r="D4336" s="5">
        <v>0</v>
      </c>
      <c r="F4336" s="5">
        <v>165</v>
      </c>
      <c r="G4336" s="5">
        <v>3</v>
      </c>
      <c r="H4336" s="5">
        <v>0</v>
      </c>
      <c r="J4336" s="8">
        <f t="shared" si="203"/>
        <v>1320</v>
      </c>
      <c r="K4336" s="4" t="str">
        <f t="shared" si="204"/>
        <v>unk</v>
      </c>
      <c r="L4336" s="1" t="str">
        <f t="shared" si="205"/>
        <v>unk</v>
      </c>
    </row>
    <row r="4337" spans="1:12" x14ac:dyDescent="0.2">
      <c r="A4337" s="5" t="s">
        <v>26</v>
      </c>
      <c r="B4337" s="5" t="s">
        <v>209</v>
      </c>
      <c r="C4337" s="5">
        <v>0</v>
      </c>
      <c r="D4337" s="5">
        <v>0</v>
      </c>
      <c r="E4337" s="5" t="s">
        <v>33</v>
      </c>
      <c r="F4337" s="5">
        <v>132</v>
      </c>
      <c r="G4337" s="5">
        <v>3</v>
      </c>
      <c r="H4337" s="5">
        <v>3</v>
      </c>
      <c r="I4337" s="5" t="s">
        <v>1292</v>
      </c>
      <c r="J4337" s="8">
        <f t="shared" si="203"/>
        <v>1056</v>
      </c>
      <c r="K4337" s="4">
        <f t="shared" si="204"/>
        <v>0</v>
      </c>
      <c r="L4337" s="1">
        <f t="shared" si="205"/>
        <v>0</v>
      </c>
    </row>
    <row r="4338" spans="1:12" x14ac:dyDescent="0.2">
      <c r="A4338" s="5" t="s">
        <v>26</v>
      </c>
      <c r="B4338" s="5" t="s">
        <v>46</v>
      </c>
      <c r="C4338" s="5">
        <v>60</v>
      </c>
      <c r="D4338" s="5">
        <v>4</v>
      </c>
      <c r="E4338" s="5" t="s">
        <v>33</v>
      </c>
      <c r="F4338" s="5">
        <v>951</v>
      </c>
      <c r="G4338" s="5">
        <v>21</v>
      </c>
      <c r="H4338" s="5">
        <v>21</v>
      </c>
      <c r="I4338" s="5" t="s">
        <v>31</v>
      </c>
      <c r="J4338" s="8">
        <f t="shared" si="203"/>
        <v>7608</v>
      </c>
      <c r="K4338" s="4">
        <f t="shared" si="204"/>
        <v>0.47318611987381703</v>
      </c>
      <c r="L4338" s="1">
        <f t="shared" si="205"/>
        <v>0</v>
      </c>
    </row>
    <row r="4339" spans="1:12" x14ac:dyDescent="0.2">
      <c r="A4339" s="5" t="s">
        <v>26</v>
      </c>
      <c r="B4339" s="5" t="s">
        <v>107</v>
      </c>
      <c r="C4339" s="5">
        <v>0</v>
      </c>
      <c r="D4339" s="5">
        <v>0</v>
      </c>
      <c r="E4339" s="5" t="s">
        <v>33</v>
      </c>
      <c r="F4339" s="5">
        <v>304</v>
      </c>
      <c r="G4339" s="5">
        <v>6</v>
      </c>
      <c r="H4339" s="5">
        <v>6</v>
      </c>
      <c r="I4339" s="5" t="s">
        <v>1292</v>
      </c>
      <c r="J4339" s="8">
        <f t="shared" si="203"/>
        <v>2432</v>
      </c>
      <c r="K4339" s="4">
        <f t="shared" si="204"/>
        <v>0</v>
      </c>
      <c r="L4339" s="1">
        <f t="shared" si="205"/>
        <v>0</v>
      </c>
    </row>
    <row r="4340" spans="1:12" x14ac:dyDescent="0.2">
      <c r="A4340" s="5" t="s">
        <v>26</v>
      </c>
      <c r="B4340" s="5" t="s">
        <v>106</v>
      </c>
      <c r="C4340" s="5">
        <v>0</v>
      </c>
      <c r="D4340" s="5">
        <v>0</v>
      </c>
      <c r="E4340" s="5" t="s">
        <v>33</v>
      </c>
      <c r="F4340" s="5">
        <v>210</v>
      </c>
      <c r="G4340" s="5">
        <v>4</v>
      </c>
      <c r="H4340" s="5">
        <v>4</v>
      </c>
      <c r="I4340" s="5" t="s">
        <v>1292</v>
      </c>
      <c r="J4340" s="8">
        <f t="shared" si="203"/>
        <v>1680</v>
      </c>
      <c r="K4340" s="4">
        <f t="shared" si="204"/>
        <v>0</v>
      </c>
      <c r="L4340" s="1">
        <f t="shared" si="205"/>
        <v>0</v>
      </c>
    </row>
    <row r="4341" spans="1:12" x14ac:dyDescent="0.2">
      <c r="A4341" s="5" t="s">
        <v>26</v>
      </c>
      <c r="B4341" s="5" t="s">
        <v>1364</v>
      </c>
      <c r="C4341" s="5">
        <v>0</v>
      </c>
      <c r="D4341" s="5">
        <v>0</v>
      </c>
      <c r="E4341" s="5" t="s">
        <v>33</v>
      </c>
      <c r="F4341" s="5">
        <v>72</v>
      </c>
      <c r="G4341" s="5">
        <v>1</v>
      </c>
      <c r="H4341" s="5">
        <v>1</v>
      </c>
      <c r="I4341" s="5" t="s">
        <v>1292</v>
      </c>
      <c r="J4341" s="8">
        <f t="shared" si="203"/>
        <v>576</v>
      </c>
      <c r="K4341" s="4">
        <f t="shared" si="204"/>
        <v>0</v>
      </c>
      <c r="L4341" s="1">
        <f t="shared" si="205"/>
        <v>0</v>
      </c>
    </row>
    <row r="4342" spans="1:12" x14ac:dyDescent="0.2">
      <c r="A4342" s="5" t="s">
        <v>1365</v>
      </c>
      <c r="J4342" s="8" t="str">
        <f t="shared" si="203"/>
        <v/>
      </c>
      <c r="K4342" s="4" t="str">
        <f t="shared" si="204"/>
        <v>unk</v>
      </c>
      <c r="L4342" s="1" t="str">
        <f t="shared" si="205"/>
        <v>unk</v>
      </c>
    </row>
    <row r="4343" spans="1:12" x14ac:dyDescent="0.2">
      <c r="A4343" s="5">
        <v>1</v>
      </c>
      <c r="B4343" s="5" t="s">
        <v>32</v>
      </c>
      <c r="C4343" s="5">
        <v>931</v>
      </c>
      <c r="D4343" s="5">
        <v>62</v>
      </c>
      <c r="F4343" s="5">
        <v>928</v>
      </c>
      <c r="G4343" s="5">
        <v>21</v>
      </c>
      <c r="H4343" s="5">
        <v>21</v>
      </c>
      <c r="I4343" s="5" t="s">
        <v>410</v>
      </c>
      <c r="J4343" s="8">
        <f t="shared" si="203"/>
        <v>7424</v>
      </c>
      <c r="K4343" s="4">
        <f t="shared" si="204"/>
        <v>7.5242456896551726</v>
      </c>
      <c r="L4343" s="1">
        <f t="shared" si="205"/>
        <v>2</v>
      </c>
    </row>
    <row r="4344" spans="1:12" x14ac:dyDescent="0.2">
      <c r="A4344" s="5">
        <v>2</v>
      </c>
      <c r="B4344" s="5" t="s">
        <v>32</v>
      </c>
      <c r="C4344" s="5">
        <v>595</v>
      </c>
      <c r="D4344" s="5">
        <v>39</v>
      </c>
      <c r="F4344" s="5">
        <v>928</v>
      </c>
      <c r="G4344" s="5">
        <v>21</v>
      </c>
      <c r="H4344" s="5">
        <v>21</v>
      </c>
      <c r="I4344" s="5" t="s">
        <v>410</v>
      </c>
      <c r="J4344" s="8">
        <f t="shared" si="203"/>
        <v>7424</v>
      </c>
      <c r="K4344" s="4">
        <f t="shared" si="204"/>
        <v>4.8087284482758621</v>
      </c>
      <c r="L4344" s="1">
        <f t="shared" si="205"/>
        <v>2</v>
      </c>
    </row>
    <row r="4345" spans="1:12" x14ac:dyDescent="0.2">
      <c r="A4345" s="5">
        <v>3</v>
      </c>
      <c r="B4345" s="5" t="s">
        <v>32</v>
      </c>
      <c r="C4345" s="5">
        <v>945</v>
      </c>
      <c r="D4345" s="5">
        <v>63</v>
      </c>
      <c r="F4345" s="5">
        <v>928</v>
      </c>
      <c r="G4345" s="5">
        <v>21</v>
      </c>
      <c r="H4345" s="5">
        <v>21</v>
      </c>
      <c r="I4345" s="5" t="s">
        <v>410</v>
      </c>
      <c r="J4345" s="8">
        <f t="shared" si="203"/>
        <v>7424</v>
      </c>
      <c r="K4345" s="4">
        <f t="shared" si="204"/>
        <v>7.6373922413793105</v>
      </c>
      <c r="L4345" s="1">
        <f t="shared" si="205"/>
        <v>2</v>
      </c>
    </row>
    <row r="4346" spans="1:12" x14ac:dyDescent="0.2">
      <c r="A4346" s="5">
        <v>4</v>
      </c>
      <c r="B4346" s="5" t="s">
        <v>32</v>
      </c>
      <c r="C4346" s="5">
        <v>610</v>
      </c>
      <c r="D4346" s="5">
        <v>40</v>
      </c>
      <c r="F4346" s="5">
        <v>928</v>
      </c>
      <c r="G4346" s="5">
        <v>21</v>
      </c>
      <c r="H4346" s="5">
        <v>21</v>
      </c>
      <c r="I4346" s="5" t="s">
        <v>410</v>
      </c>
      <c r="J4346" s="8">
        <f t="shared" si="203"/>
        <v>7424</v>
      </c>
      <c r="K4346" s="4">
        <f t="shared" si="204"/>
        <v>4.9299568965517242</v>
      </c>
      <c r="L4346" s="1">
        <f t="shared" si="205"/>
        <v>2</v>
      </c>
    </row>
    <row r="4347" spans="1:12" x14ac:dyDescent="0.2">
      <c r="A4347" s="5">
        <v>5</v>
      </c>
      <c r="B4347" s="5" t="s">
        <v>32</v>
      </c>
      <c r="C4347" s="5">
        <v>322</v>
      </c>
      <c r="D4347" s="5">
        <v>21</v>
      </c>
      <c r="F4347" s="5">
        <v>928</v>
      </c>
      <c r="G4347" s="5">
        <v>21</v>
      </c>
      <c r="H4347" s="5">
        <v>21</v>
      </c>
      <c r="I4347" s="5" t="s">
        <v>410</v>
      </c>
      <c r="J4347" s="8">
        <f t="shared" si="203"/>
        <v>7424</v>
      </c>
      <c r="K4347" s="4">
        <f t="shared" si="204"/>
        <v>2.6023706896551726</v>
      </c>
      <c r="L4347" s="1">
        <f t="shared" si="205"/>
        <v>1</v>
      </c>
    </row>
    <row r="4348" spans="1:12" x14ac:dyDescent="0.2">
      <c r="A4348" s="5">
        <v>6</v>
      </c>
      <c r="B4348" s="5" t="s">
        <v>32</v>
      </c>
      <c r="C4348" s="5">
        <v>307</v>
      </c>
      <c r="D4348" s="5">
        <v>20</v>
      </c>
      <c r="E4348" s="5" t="s">
        <v>33</v>
      </c>
      <c r="F4348" s="5">
        <v>928</v>
      </c>
      <c r="G4348" s="5">
        <v>21</v>
      </c>
      <c r="H4348" s="5">
        <v>21</v>
      </c>
      <c r="I4348" s="5" t="s">
        <v>410</v>
      </c>
      <c r="J4348" s="8">
        <f t="shared" si="203"/>
        <v>7424</v>
      </c>
      <c r="K4348" s="4">
        <f t="shared" si="204"/>
        <v>2.4811422413793105</v>
      </c>
      <c r="L4348" s="1">
        <f t="shared" si="205"/>
        <v>1</v>
      </c>
    </row>
    <row r="4349" spans="1:12" x14ac:dyDescent="0.2">
      <c r="A4349" s="5">
        <v>7</v>
      </c>
      <c r="B4349" s="5" t="s">
        <v>32</v>
      </c>
      <c r="C4349" s="5">
        <v>310</v>
      </c>
      <c r="D4349" s="5">
        <v>20</v>
      </c>
      <c r="E4349" s="5" t="s">
        <v>33</v>
      </c>
      <c r="F4349" s="5">
        <v>928</v>
      </c>
      <c r="G4349" s="5">
        <v>21</v>
      </c>
      <c r="H4349" s="5">
        <v>21</v>
      </c>
      <c r="I4349" s="5" t="s">
        <v>410</v>
      </c>
      <c r="J4349" s="8">
        <f t="shared" si="203"/>
        <v>7424</v>
      </c>
      <c r="K4349" s="4">
        <f t="shared" si="204"/>
        <v>2.5053879310344827</v>
      </c>
      <c r="L4349" s="1">
        <f t="shared" si="205"/>
        <v>1</v>
      </c>
    </row>
    <row r="4350" spans="1:12" x14ac:dyDescent="0.2">
      <c r="A4350" s="5">
        <v>8</v>
      </c>
      <c r="B4350" s="5" t="s">
        <v>32</v>
      </c>
      <c r="C4350" s="5">
        <v>305</v>
      </c>
      <c r="D4350" s="5">
        <v>20</v>
      </c>
      <c r="E4350" s="5" t="s">
        <v>33</v>
      </c>
      <c r="F4350" s="5">
        <v>928</v>
      </c>
      <c r="G4350" s="5">
        <v>21</v>
      </c>
      <c r="H4350" s="5">
        <v>21</v>
      </c>
      <c r="I4350" s="5" t="s">
        <v>410</v>
      </c>
      <c r="J4350" s="8">
        <f t="shared" si="203"/>
        <v>7424</v>
      </c>
      <c r="K4350" s="4">
        <f t="shared" si="204"/>
        <v>2.4649784482758621</v>
      </c>
      <c r="L4350" s="1">
        <f t="shared" si="205"/>
        <v>1</v>
      </c>
    </row>
    <row r="4351" spans="1:12" x14ac:dyDescent="0.2">
      <c r="A4351" s="5">
        <v>9</v>
      </c>
      <c r="B4351" s="5" t="s">
        <v>32</v>
      </c>
      <c r="C4351" s="5">
        <v>370</v>
      </c>
      <c r="D4351" s="5">
        <v>24</v>
      </c>
      <c r="F4351" s="5">
        <v>928</v>
      </c>
      <c r="G4351" s="5">
        <v>21</v>
      </c>
      <c r="H4351" s="5">
        <v>21</v>
      </c>
      <c r="I4351" s="5" t="s">
        <v>410</v>
      </c>
      <c r="J4351" s="8">
        <f t="shared" si="203"/>
        <v>7424</v>
      </c>
      <c r="K4351" s="4">
        <f t="shared" si="204"/>
        <v>2.990301724137931</v>
      </c>
      <c r="L4351" s="1">
        <f t="shared" si="205"/>
        <v>1</v>
      </c>
    </row>
    <row r="4352" spans="1:12" x14ac:dyDescent="0.2">
      <c r="A4352" s="5">
        <v>10</v>
      </c>
      <c r="B4352" s="5" t="s">
        <v>32</v>
      </c>
      <c r="C4352" s="5">
        <v>329</v>
      </c>
      <c r="D4352" s="5">
        <v>21</v>
      </c>
      <c r="F4352" s="5">
        <v>928</v>
      </c>
      <c r="G4352" s="5">
        <v>21</v>
      </c>
      <c r="H4352" s="5">
        <v>21</v>
      </c>
      <c r="I4352" s="5" t="s">
        <v>410</v>
      </c>
      <c r="J4352" s="8">
        <f t="shared" si="203"/>
        <v>7424</v>
      </c>
      <c r="K4352" s="4">
        <f t="shared" si="204"/>
        <v>2.6589439655172415</v>
      </c>
      <c r="L4352" s="1">
        <f t="shared" si="205"/>
        <v>1</v>
      </c>
    </row>
    <row r="4353" spans="1:12" x14ac:dyDescent="0.2">
      <c r="A4353" s="5">
        <v>11</v>
      </c>
      <c r="B4353" s="5" t="s">
        <v>32</v>
      </c>
      <c r="C4353" s="5">
        <v>396</v>
      </c>
      <c r="D4353" s="5">
        <v>26</v>
      </c>
      <c r="F4353" s="5">
        <v>928</v>
      </c>
      <c r="G4353" s="5">
        <v>21</v>
      </c>
      <c r="H4353" s="5">
        <v>21</v>
      </c>
      <c r="I4353" s="5" t="s">
        <v>410</v>
      </c>
      <c r="J4353" s="8">
        <f t="shared" si="203"/>
        <v>7424</v>
      </c>
      <c r="K4353" s="4">
        <f t="shared" si="204"/>
        <v>3.2004310344827585</v>
      </c>
      <c r="L4353" s="1">
        <f t="shared" si="205"/>
        <v>1</v>
      </c>
    </row>
    <row r="4354" spans="1:12" x14ac:dyDescent="0.2">
      <c r="A4354" s="5">
        <v>12</v>
      </c>
      <c r="B4354" s="5" t="s">
        <v>32</v>
      </c>
      <c r="C4354" s="5">
        <v>319</v>
      </c>
      <c r="D4354" s="5">
        <v>21</v>
      </c>
      <c r="F4354" s="5">
        <v>928</v>
      </c>
      <c r="G4354" s="5">
        <v>21</v>
      </c>
      <c r="H4354" s="5">
        <v>21</v>
      </c>
      <c r="I4354" s="5" t="s">
        <v>410</v>
      </c>
      <c r="J4354" s="8">
        <f t="shared" si="203"/>
        <v>7424</v>
      </c>
      <c r="K4354" s="4">
        <f t="shared" si="204"/>
        <v>2.578125</v>
      </c>
      <c r="L4354" s="1">
        <f t="shared" si="205"/>
        <v>1</v>
      </c>
    </row>
    <row r="4355" spans="1:12" x14ac:dyDescent="0.2">
      <c r="A4355" s="5" t="s">
        <v>26</v>
      </c>
      <c r="B4355" s="5" t="s">
        <v>1366</v>
      </c>
      <c r="C4355" s="5">
        <v>284</v>
      </c>
      <c r="D4355" s="5">
        <v>18</v>
      </c>
      <c r="F4355" s="5">
        <v>225</v>
      </c>
      <c r="G4355" s="5">
        <v>5</v>
      </c>
      <c r="H4355" s="5">
        <v>5</v>
      </c>
      <c r="I4355" s="5" t="s">
        <v>318</v>
      </c>
      <c r="J4355" s="8">
        <f t="shared" si="203"/>
        <v>1800</v>
      </c>
      <c r="K4355" s="4">
        <f t="shared" si="204"/>
        <v>9.4666666666666668</v>
      </c>
      <c r="L4355" s="1">
        <f t="shared" si="205"/>
        <v>2</v>
      </c>
    </row>
    <row r="4356" spans="1:12" x14ac:dyDescent="0.2">
      <c r="A4356" s="5" t="s">
        <v>26</v>
      </c>
      <c r="B4356" s="5" t="s">
        <v>1367</v>
      </c>
      <c r="C4356" s="5">
        <v>0</v>
      </c>
      <c r="D4356" s="5">
        <v>0</v>
      </c>
      <c r="F4356" s="5">
        <v>196</v>
      </c>
      <c r="G4356" s="5">
        <v>4</v>
      </c>
      <c r="H4356" s="5">
        <v>0</v>
      </c>
      <c r="I4356" s="5" t="s">
        <v>318</v>
      </c>
      <c r="J4356" s="8">
        <f t="shared" si="203"/>
        <v>1568</v>
      </c>
      <c r="K4356" s="4">
        <f t="shared" si="204"/>
        <v>0</v>
      </c>
      <c r="L4356" s="1">
        <f t="shared" si="205"/>
        <v>0</v>
      </c>
    </row>
    <row r="4357" spans="1:12" x14ac:dyDescent="0.2">
      <c r="A4357" s="5" t="s">
        <v>26</v>
      </c>
      <c r="B4357" s="5" t="s">
        <v>209</v>
      </c>
      <c r="C4357" s="5">
        <v>0</v>
      </c>
      <c r="D4357" s="5">
        <v>0</v>
      </c>
      <c r="E4357" s="5" t="s">
        <v>33</v>
      </c>
      <c r="F4357" s="5">
        <v>100</v>
      </c>
      <c r="G4357" s="5">
        <v>2</v>
      </c>
      <c r="H4357" s="5">
        <v>2</v>
      </c>
      <c r="I4357" s="5" t="s">
        <v>318</v>
      </c>
      <c r="J4357" s="8">
        <f t="shared" si="203"/>
        <v>800</v>
      </c>
      <c r="K4357" s="4">
        <f t="shared" si="204"/>
        <v>0</v>
      </c>
      <c r="L4357" s="1">
        <f t="shared" si="205"/>
        <v>0</v>
      </c>
    </row>
    <row r="4358" spans="1:12" x14ac:dyDescent="0.2">
      <c r="A4358" s="5" t="s">
        <v>26</v>
      </c>
      <c r="B4358" s="5" t="s">
        <v>1368</v>
      </c>
      <c r="C4358" s="5">
        <v>262</v>
      </c>
      <c r="D4358" s="5">
        <v>17</v>
      </c>
      <c r="F4358" s="5">
        <v>24</v>
      </c>
      <c r="G4358" s="5">
        <v>0</v>
      </c>
      <c r="H4358" s="5">
        <v>0</v>
      </c>
      <c r="I4358" s="5" t="s">
        <v>318</v>
      </c>
      <c r="J4358" s="8">
        <f t="shared" si="203"/>
        <v>192</v>
      </c>
      <c r="K4358" s="4">
        <f t="shared" si="204"/>
        <v>81.875</v>
      </c>
      <c r="L4358" s="1">
        <f t="shared" si="205"/>
        <v>5</v>
      </c>
    </row>
    <row r="4359" spans="1:12" x14ac:dyDescent="0.2">
      <c r="A4359" s="5" t="s">
        <v>26</v>
      </c>
      <c r="B4359" s="5" t="s">
        <v>46</v>
      </c>
      <c r="C4359" s="5">
        <v>587</v>
      </c>
      <c r="D4359" s="5">
        <v>39</v>
      </c>
      <c r="F4359" s="5">
        <v>315</v>
      </c>
      <c r="G4359" s="5">
        <v>7</v>
      </c>
      <c r="H4359" s="5">
        <v>7</v>
      </c>
      <c r="I4359" s="5" t="s">
        <v>318</v>
      </c>
      <c r="J4359" s="8">
        <f t="shared" si="203"/>
        <v>2520</v>
      </c>
      <c r="K4359" s="4">
        <f t="shared" si="204"/>
        <v>13.976190476190476</v>
      </c>
      <c r="L4359" s="1">
        <f t="shared" si="205"/>
        <v>3</v>
      </c>
    </row>
    <row r="4360" spans="1:12" x14ac:dyDescent="0.2">
      <c r="A4360" s="5" t="s">
        <v>26</v>
      </c>
      <c r="B4360" s="5" t="s">
        <v>100</v>
      </c>
      <c r="C4360" s="5">
        <v>922</v>
      </c>
      <c r="D4360" s="5">
        <v>61</v>
      </c>
      <c r="F4360" s="8">
        <v>1696</v>
      </c>
      <c r="G4360" s="5">
        <v>38</v>
      </c>
      <c r="H4360" s="5">
        <v>38</v>
      </c>
      <c r="I4360" s="5" t="s">
        <v>410</v>
      </c>
      <c r="J4360" s="8">
        <f t="shared" si="203"/>
        <v>13568</v>
      </c>
      <c r="K4360" s="4">
        <f t="shared" si="204"/>
        <v>4.0772405660377355</v>
      </c>
      <c r="L4360" s="1">
        <f t="shared" si="205"/>
        <v>2</v>
      </c>
    </row>
    <row r="4361" spans="1:12" x14ac:dyDescent="0.2">
      <c r="A4361" s="5" t="s">
        <v>26</v>
      </c>
      <c r="B4361" s="5" t="s">
        <v>516</v>
      </c>
      <c r="C4361" s="5">
        <v>102</v>
      </c>
      <c r="D4361" s="5">
        <v>6</v>
      </c>
      <c r="F4361" s="5">
        <v>100</v>
      </c>
      <c r="G4361" s="5">
        <v>2</v>
      </c>
      <c r="H4361" s="5">
        <v>2</v>
      </c>
      <c r="I4361" s="5" t="s">
        <v>410</v>
      </c>
      <c r="J4361" s="8">
        <f t="shared" si="203"/>
        <v>800</v>
      </c>
      <c r="K4361" s="4">
        <f t="shared" si="204"/>
        <v>7.65</v>
      </c>
      <c r="L4361" s="1">
        <f t="shared" si="205"/>
        <v>2</v>
      </c>
    </row>
    <row r="4362" spans="1:12" x14ac:dyDescent="0.2">
      <c r="A4362" s="5" t="s">
        <v>26</v>
      </c>
      <c r="B4362" s="5" t="s">
        <v>1369</v>
      </c>
      <c r="C4362" s="5">
        <v>110</v>
      </c>
      <c r="D4362" s="5">
        <v>7</v>
      </c>
      <c r="F4362" s="5">
        <v>100</v>
      </c>
      <c r="G4362" s="5">
        <v>2</v>
      </c>
      <c r="H4362" s="5">
        <v>2</v>
      </c>
      <c r="I4362" s="5" t="s">
        <v>410</v>
      </c>
      <c r="J4362" s="8">
        <f t="shared" si="203"/>
        <v>800</v>
      </c>
      <c r="K4362" s="4">
        <f t="shared" si="204"/>
        <v>8.25</v>
      </c>
      <c r="L4362" s="1">
        <f t="shared" si="205"/>
        <v>2</v>
      </c>
    </row>
    <row r="4363" spans="1:12" x14ac:dyDescent="0.2">
      <c r="A4363" s="5" t="s">
        <v>26</v>
      </c>
      <c r="B4363" s="5" t="s">
        <v>1370</v>
      </c>
      <c r="C4363" s="5">
        <v>241</v>
      </c>
      <c r="D4363" s="5">
        <v>16</v>
      </c>
      <c r="F4363" s="5">
        <v>80</v>
      </c>
      <c r="G4363" s="5">
        <v>1</v>
      </c>
      <c r="H4363" s="5">
        <v>1</v>
      </c>
      <c r="I4363" s="5" t="s">
        <v>410</v>
      </c>
      <c r="J4363" s="8">
        <f t="shared" si="203"/>
        <v>640</v>
      </c>
      <c r="K4363" s="4">
        <f t="shared" si="204"/>
        <v>22.59375</v>
      </c>
      <c r="L4363" s="1">
        <f t="shared" si="205"/>
        <v>3</v>
      </c>
    </row>
    <row r="4364" spans="1:12" x14ac:dyDescent="0.2">
      <c r="A4364" s="5" t="s">
        <v>1371</v>
      </c>
      <c r="J4364" s="8" t="str">
        <f t="shared" si="203"/>
        <v/>
      </c>
      <c r="K4364" s="4" t="str">
        <f t="shared" si="204"/>
        <v>unk</v>
      </c>
      <c r="L4364" s="1" t="str">
        <f t="shared" si="205"/>
        <v>unk</v>
      </c>
    </row>
    <row r="4365" spans="1:12" x14ac:dyDescent="0.2">
      <c r="A4365" s="5">
        <v>7</v>
      </c>
      <c r="B4365" s="5" t="s">
        <v>32</v>
      </c>
      <c r="C4365" s="5">
        <v>36</v>
      </c>
      <c r="D4365" s="5">
        <v>2</v>
      </c>
      <c r="E4365" s="5" t="s">
        <v>33</v>
      </c>
      <c r="F4365" s="8">
        <v>1080</v>
      </c>
      <c r="G4365" s="5">
        <v>24</v>
      </c>
      <c r="H4365" s="5">
        <v>24</v>
      </c>
      <c r="I4365" s="5" t="s">
        <v>31</v>
      </c>
      <c r="J4365" s="8">
        <f t="shared" ref="J4365:J4428" si="206">IF(COUNT(F4365)=1,F4365*8,"")</f>
        <v>8640</v>
      </c>
      <c r="K4365" s="4">
        <f t="shared" ref="K4365:K4428" si="207">IF( AND(COUNT(J4365)=1,COUNT(C4365)=1), ABS((C4365*60/J4365)), "unk" )</f>
        <v>0.25</v>
      </c>
      <c r="L4365" s="1">
        <f t="shared" si="205"/>
        <v>0</v>
      </c>
    </row>
    <row r="4366" spans="1:12" x14ac:dyDescent="0.2">
      <c r="A4366" s="5">
        <v>8</v>
      </c>
      <c r="B4366" s="5" t="s">
        <v>32</v>
      </c>
      <c r="C4366" s="5">
        <v>235</v>
      </c>
      <c r="D4366" s="5">
        <v>15</v>
      </c>
      <c r="E4366" s="5" t="s">
        <v>33</v>
      </c>
      <c r="F4366" s="8">
        <v>1080</v>
      </c>
      <c r="G4366" s="5">
        <v>24</v>
      </c>
      <c r="H4366" s="5">
        <v>24</v>
      </c>
      <c r="I4366" s="5" t="s">
        <v>31</v>
      </c>
      <c r="J4366" s="8">
        <f t="shared" si="206"/>
        <v>8640</v>
      </c>
      <c r="K4366" s="4">
        <f t="shared" si="207"/>
        <v>1.6319444444444444</v>
      </c>
      <c r="L4366" s="1">
        <f t="shared" si="205"/>
        <v>1</v>
      </c>
    </row>
    <row r="4367" spans="1:12" x14ac:dyDescent="0.2">
      <c r="A4367" s="5" t="s">
        <v>26</v>
      </c>
      <c r="B4367" s="5" t="s">
        <v>1372</v>
      </c>
      <c r="D4367" s="5">
        <v>0</v>
      </c>
      <c r="F4367" s="5">
        <v>480</v>
      </c>
      <c r="G4367" s="5">
        <v>10</v>
      </c>
      <c r="H4367" s="5">
        <v>0</v>
      </c>
      <c r="I4367" s="5" t="s">
        <v>86</v>
      </c>
      <c r="J4367" s="8">
        <f t="shared" si="206"/>
        <v>3840</v>
      </c>
      <c r="K4367" s="4" t="str">
        <f t="shared" si="207"/>
        <v>unk</v>
      </c>
      <c r="L4367" s="1" t="str">
        <f t="shared" si="205"/>
        <v>unk</v>
      </c>
    </row>
    <row r="4368" spans="1:12" x14ac:dyDescent="0.2">
      <c r="J4368" s="8" t="str">
        <f t="shared" si="206"/>
        <v/>
      </c>
      <c r="K4368" s="4" t="str">
        <f t="shared" si="207"/>
        <v>unk</v>
      </c>
      <c r="L4368" s="1" t="str">
        <f t="shared" si="205"/>
        <v>unk</v>
      </c>
    </row>
    <row r="4369" spans="1:12" x14ac:dyDescent="0.2">
      <c r="A4369" s="5" t="s">
        <v>0</v>
      </c>
      <c r="B4369" s="6">
        <v>44272</v>
      </c>
      <c r="J4369" s="8" t="str">
        <f t="shared" si="206"/>
        <v/>
      </c>
      <c r="K4369" s="4" t="str">
        <f t="shared" si="207"/>
        <v>unk</v>
      </c>
      <c r="L4369" s="1" t="str">
        <f t="shared" si="205"/>
        <v>unk</v>
      </c>
    </row>
    <row r="4370" spans="1:12" x14ac:dyDescent="0.2">
      <c r="A4370" s="5" t="s">
        <v>2</v>
      </c>
      <c r="B4370" s="5" t="s">
        <v>1373</v>
      </c>
      <c r="J4370" s="8" t="str">
        <f t="shared" si="206"/>
        <v/>
      </c>
      <c r="K4370" s="4" t="str">
        <f t="shared" si="207"/>
        <v>unk</v>
      </c>
      <c r="L4370" s="1" t="str">
        <f t="shared" si="205"/>
        <v>unk</v>
      </c>
    </row>
    <row r="4371" spans="1:12" x14ac:dyDescent="0.2">
      <c r="A4371" s="5" t="s">
        <v>6</v>
      </c>
      <c r="B4371" s="5" t="s">
        <v>74</v>
      </c>
      <c r="J4371" s="8" t="str">
        <f t="shared" si="206"/>
        <v/>
      </c>
      <c r="K4371" s="4" t="str">
        <f t="shared" si="207"/>
        <v>unk</v>
      </c>
      <c r="L4371" s="1" t="str">
        <f t="shared" si="205"/>
        <v>unk</v>
      </c>
    </row>
    <row r="4372" spans="1:12" x14ac:dyDescent="0.2">
      <c r="A4372" s="5" t="s">
        <v>11</v>
      </c>
      <c r="J4372" s="8" t="str">
        <f t="shared" si="206"/>
        <v/>
      </c>
      <c r="K4372" s="4" t="str">
        <f t="shared" si="207"/>
        <v>unk</v>
      </c>
      <c r="L4372" s="1" t="str">
        <f t="shared" si="205"/>
        <v>unk</v>
      </c>
    </row>
    <row r="4373" spans="1:12" x14ac:dyDescent="0.2">
      <c r="A4373" s="5" t="s">
        <v>13</v>
      </c>
      <c r="B4373" s="5" t="s">
        <v>14</v>
      </c>
      <c r="C4373" s="5" t="s">
        <v>15</v>
      </c>
      <c r="D4373" s="5" t="s">
        <v>16</v>
      </c>
      <c r="E4373" s="5" t="s">
        <v>17</v>
      </c>
      <c r="F4373" s="5" t="s">
        <v>18</v>
      </c>
      <c r="G4373" s="5" t="s">
        <v>19</v>
      </c>
      <c r="H4373" s="5" t="s">
        <v>20</v>
      </c>
      <c r="I4373" s="5" t="s">
        <v>21</v>
      </c>
      <c r="J4373" s="8" t="str">
        <f t="shared" si="206"/>
        <v/>
      </c>
      <c r="K4373" s="4" t="str">
        <f t="shared" si="207"/>
        <v>unk</v>
      </c>
      <c r="L4373" s="1" t="str">
        <f t="shared" si="205"/>
        <v>unk</v>
      </c>
    </row>
    <row r="4374" spans="1:12" x14ac:dyDescent="0.2">
      <c r="A4374" s="5">
        <v>9</v>
      </c>
      <c r="B4374" s="5" t="s">
        <v>32</v>
      </c>
      <c r="C4374" s="5">
        <v>122</v>
      </c>
      <c r="D4374" s="5">
        <v>8</v>
      </c>
      <c r="F4374" s="5">
        <v>1836</v>
      </c>
      <c r="G4374" s="5">
        <v>41</v>
      </c>
      <c r="H4374" s="5">
        <v>8</v>
      </c>
      <c r="I4374" s="5" t="s">
        <v>31</v>
      </c>
      <c r="J4374" s="8">
        <f t="shared" si="206"/>
        <v>14688</v>
      </c>
      <c r="K4374" s="4">
        <f t="shared" si="207"/>
        <v>0.49836601307189543</v>
      </c>
      <c r="L4374" s="1">
        <f t="shared" si="205"/>
        <v>0</v>
      </c>
    </row>
    <row r="4375" spans="1:12" x14ac:dyDescent="0.2">
      <c r="A4375" s="5">
        <v>11</v>
      </c>
      <c r="B4375" s="5" t="s">
        <v>32</v>
      </c>
      <c r="C4375" s="5">
        <v>0</v>
      </c>
      <c r="D4375" s="5">
        <v>0</v>
      </c>
      <c r="F4375" s="5">
        <v>2011</v>
      </c>
      <c r="G4375" s="5">
        <v>45</v>
      </c>
      <c r="H4375" s="5">
        <v>0</v>
      </c>
      <c r="I4375" s="5" t="s">
        <v>31</v>
      </c>
      <c r="J4375" s="8">
        <f t="shared" si="206"/>
        <v>16088</v>
      </c>
      <c r="K4375" s="4">
        <f t="shared" si="207"/>
        <v>0</v>
      </c>
      <c r="L4375" s="1">
        <f t="shared" si="205"/>
        <v>0</v>
      </c>
    </row>
    <row r="4376" spans="1:12" x14ac:dyDescent="0.2">
      <c r="A4376" s="5">
        <v>12</v>
      </c>
      <c r="B4376" s="5" t="s">
        <v>32</v>
      </c>
      <c r="C4376" s="5">
        <v>0</v>
      </c>
      <c r="D4376" s="5">
        <v>0</v>
      </c>
      <c r="F4376" s="5">
        <v>2011</v>
      </c>
      <c r="G4376" s="5">
        <v>45</v>
      </c>
      <c r="H4376" s="5">
        <v>0</v>
      </c>
      <c r="I4376" s="5" t="s">
        <v>31</v>
      </c>
      <c r="J4376" s="8">
        <f t="shared" si="206"/>
        <v>16088</v>
      </c>
      <c r="K4376" s="4">
        <f t="shared" si="207"/>
        <v>0</v>
      </c>
      <c r="L4376" s="1">
        <f t="shared" ref="L4376:L4439" si="208">IF(AND(COUNT(J4376)=1,COUNT(C4376)=1),IF(COUNT(J4376)=1,(IF(K4376&gt;120,6,IF(K4376&gt;50,5,IF(K4376&gt;24,4,IF(K4376&gt;10,3,IF(K4376&gt;4,2,IF(K4376&gt;1,1,0))))))),""),"unk")</f>
        <v>0</v>
      </c>
    </row>
    <row r="4377" spans="1:12" x14ac:dyDescent="0.2">
      <c r="A4377" s="5">
        <v>14</v>
      </c>
      <c r="B4377" s="5" t="s">
        <v>32</v>
      </c>
      <c r="C4377" s="5">
        <v>167</v>
      </c>
      <c r="D4377" s="5">
        <v>11</v>
      </c>
      <c r="F4377" s="5">
        <v>812</v>
      </c>
      <c r="G4377" s="5">
        <v>18</v>
      </c>
      <c r="H4377" s="5">
        <v>11</v>
      </c>
      <c r="I4377" s="5" t="s">
        <v>31</v>
      </c>
      <c r="J4377" s="8">
        <f t="shared" si="206"/>
        <v>6496</v>
      </c>
      <c r="K4377" s="4">
        <f t="shared" si="207"/>
        <v>1.5424876847290641</v>
      </c>
      <c r="L4377" s="1">
        <f t="shared" si="208"/>
        <v>1</v>
      </c>
    </row>
    <row r="4378" spans="1:12" x14ac:dyDescent="0.2">
      <c r="A4378" s="5" t="s">
        <v>1374</v>
      </c>
      <c r="B4378" s="5" t="s">
        <v>32</v>
      </c>
      <c r="C4378" s="5">
        <v>0</v>
      </c>
      <c r="D4378" s="5">
        <v>0</v>
      </c>
      <c r="F4378" s="5" t="s">
        <v>86</v>
      </c>
      <c r="G4378" s="5">
        <v>0</v>
      </c>
      <c r="H4378" s="5">
        <v>0</v>
      </c>
      <c r="I4378" s="5" t="s">
        <v>31</v>
      </c>
      <c r="J4378" s="8" t="str">
        <f t="shared" si="206"/>
        <v/>
      </c>
      <c r="K4378" s="4" t="str">
        <f t="shared" si="207"/>
        <v>unk</v>
      </c>
      <c r="L4378" s="1" t="str">
        <f t="shared" si="208"/>
        <v>unk</v>
      </c>
    </row>
    <row r="4379" spans="1:12" x14ac:dyDescent="0.2">
      <c r="A4379" s="5" t="s">
        <v>1375</v>
      </c>
      <c r="B4379" s="5" t="s">
        <v>32</v>
      </c>
      <c r="C4379" s="5">
        <v>107</v>
      </c>
      <c r="D4379" s="5">
        <v>7</v>
      </c>
      <c r="F4379" s="5">
        <v>812</v>
      </c>
      <c r="G4379" s="5">
        <v>18</v>
      </c>
      <c r="H4379" s="5">
        <v>7</v>
      </c>
      <c r="I4379" s="5" t="s">
        <v>31</v>
      </c>
      <c r="J4379" s="8">
        <f t="shared" si="206"/>
        <v>6496</v>
      </c>
      <c r="K4379" s="4">
        <f t="shared" si="207"/>
        <v>0.98830049261083741</v>
      </c>
      <c r="L4379" s="1">
        <f t="shared" si="208"/>
        <v>0</v>
      </c>
    </row>
    <row r="4380" spans="1:12" x14ac:dyDescent="0.2">
      <c r="A4380" s="5">
        <v>16</v>
      </c>
      <c r="B4380" s="5" t="s">
        <v>32</v>
      </c>
      <c r="C4380" s="5">
        <v>0</v>
      </c>
      <c r="D4380" s="5">
        <v>0</v>
      </c>
      <c r="F4380" s="5">
        <v>476</v>
      </c>
      <c r="G4380" s="5">
        <v>10</v>
      </c>
      <c r="H4380" s="5">
        <v>0</v>
      </c>
      <c r="I4380" s="5" t="s">
        <v>31</v>
      </c>
      <c r="J4380" s="8">
        <f t="shared" si="206"/>
        <v>3808</v>
      </c>
      <c r="K4380" s="4">
        <f t="shared" si="207"/>
        <v>0</v>
      </c>
      <c r="L4380" s="1">
        <f t="shared" si="208"/>
        <v>0</v>
      </c>
    </row>
    <row r="4381" spans="1:12" x14ac:dyDescent="0.2">
      <c r="A4381" s="5">
        <v>17</v>
      </c>
      <c r="B4381" s="5" t="s">
        <v>32</v>
      </c>
      <c r="C4381" s="5">
        <v>0</v>
      </c>
      <c r="D4381" s="5">
        <v>0</v>
      </c>
      <c r="F4381" s="5">
        <v>952</v>
      </c>
      <c r="G4381" s="5">
        <v>21</v>
      </c>
      <c r="H4381" s="5">
        <v>0</v>
      </c>
      <c r="I4381" s="5" t="s">
        <v>31</v>
      </c>
      <c r="J4381" s="8">
        <f t="shared" si="206"/>
        <v>7616</v>
      </c>
      <c r="K4381" s="4">
        <f t="shared" si="207"/>
        <v>0</v>
      </c>
      <c r="L4381" s="1">
        <f t="shared" si="208"/>
        <v>0</v>
      </c>
    </row>
    <row r="4382" spans="1:12" x14ac:dyDescent="0.2">
      <c r="A4382" s="5">
        <v>18</v>
      </c>
      <c r="B4382" s="5" t="s">
        <v>32</v>
      </c>
      <c r="C4382" s="5">
        <v>76</v>
      </c>
      <c r="D4382" s="5">
        <v>5</v>
      </c>
      <c r="F4382" s="5">
        <v>884</v>
      </c>
      <c r="G4382" s="5">
        <v>20</v>
      </c>
      <c r="H4382" s="5">
        <v>5</v>
      </c>
      <c r="I4382" s="5" t="s">
        <v>31</v>
      </c>
      <c r="J4382" s="8">
        <f t="shared" si="206"/>
        <v>7072</v>
      </c>
      <c r="K4382" s="4">
        <f t="shared" si="207"/>
        <v>0.64479638009049778</v>
      </c>
      <c r="L4382" s="1">
        <f t="shared" si="208"/>
        <v>0</v>
      </c>
    </row>
    <row r="4383" spans="1:12" x14ac:dyDescent="0.2">
      <c r="A4383" s="5">
        <v>19</v>
      </c>
      <c r="B4383" s="5" t="s">
        <v>32</v>
      </c>
      <c r="C4383" s="5">
        <v>55</v>
      </c>
      <c r="D4383" s="5">
        <v>3</v>
      </c>
      <c r="F4383" s="5">
        <v>576</v>
      </c>
      <c r="G4383" s="5">
        <v>13</v>
      </c>
      <c r="H4383" s="5">
        <v>3</v>
      </c>
      <c r="I4383" s="5" t="s">
        <v>31</v>
      </c>
      <c r="J4383" s="8">
        <f t="shared" si="206"/>
        <v>4608</v>
      </c>
      <c r="K4383" s="4">
        <f t="shared" si="207"/>
        <v>0.71614583333333337</v>
      </c>
      <c r="L4383" s="1">
        <f t="shared" si="208"/>
        <v>0</v>
      </c>
    </row>
    <row r="4384" spans="1:12" x14ac:dyDescent="0.2">
      <c r="A4384" s="5">
        <v>20</v>
      </c>
      <c r="B4384" s="5" t="s">
        <v>32</v>
      </c>
      <c r="C4384" s="5">
        <v>0</v>
      </c>
      <c r="D4384" s="5">
        <v>0</v>
      </c>
      <c r="F4384" s="5">
        <v>1023</v>
      </c>
      <c r="G4384" s="5">
        <v>23</v>
      </c>
      <c r="H4384" s="5">
        <v>0</v>
      </c>
      <c r="I4384" s="5" t="s">
        <v>31</v>
      </c>
      <c r="J4384" s="8">
        <f t="shared" si="206"/>
        <v>8184</v>
      </c>
      <c r="K4384" s="4">
        <f t="shared" si="207"/>
        <v>0</v>
      </c>
      <c r="L4384" s="1">
        <f t="shared" si="208"/>
        <v>0</v>
      </c>
    </row>
    <row r="4385" spans="1:12" x14ac:dyDescent="0.2">
      <c r="A4385" s="5">
        <v>124</v>
      </c>
      <c r="B4385" s="5" t="s">
        <v>32</v>
      </c>
      <c r="C4385" s="5">
        <v>210</v>
      </c>
      <c r="D4385" s="5">
        <v>14</v>
      </c>
      <c r="F4385" s="5">
        <v>1702</v>
      </c>
      <c r="G4385" s="5">
        <v>38</v>
      </c>
      <c r="H4385" s="5">
        <v>14</v>
      </c>
      <c r="I4385" s="5" t="s">
        <v>31</v>
      </c>
      <c r="J4385" s="8">
        <f t="shared" si="206"/>
        <v>13616</v>
      </c>
      <c r="K4385" s="4">
        <f t="shared" si="207"/>
        <v>0.92538190364277317</v>
      </c>
      <c r="L4385" s="1">
        <f t="shared" si="208"/>
        <v>0</v>
      </c>
    </row>
    <row r="4386" spans="1:12" x14ac:dyDescent="0.2">
      <c r="A4386" s="5">
        <v>222</v>
      </c>
      <c r="B4386" s="5" t="s">
        <v>32</v>
      </c>
      <c r="C4386" s="5">
        <v>80</v>
      </c>
      <c r="D4386" s="5">
        <v>5</v>
      </c>
      <c r="F4386" s="5">
        <v>889</v>
      </c>
      <c r="G4386" s="5">
        <v>20</v>
      </c>
      <c r="H4386" s="5">
        <v>5</v>
      </c>
      <c r="I4386" s="5" t="s">
        <v>31</v>
      </c>
      <c r="J4386" s="8">
        <f t="shared" si="206"/>
        <v>7112</v>
      </c>
      <c r="K4386" s="4">
        <f t="shared" si="207"/>
        <v>0.67491563554555678</v>
      </c>
      <c r="L4386" s="1">
        <f t="shared" si="208"/>
        <v>0</v>
      </c>
    </row>
    <row r="4387" spans="1:12" x14ac:dyDescent="0.2">
      <c r="A4387" s="5">
        <v>223</v>
      </c>
      <c r="B4387" s="5" t="s">
        <v>32</v>
      </c>
      <c r="C4387" s="5">
        <v>163</v>
      </c>
      <c r="D4387" s="5">
        <v>10</v>
      </c>
      <c r="F4387" s="5">
        <v>991</v>
      </c>
      <c r="G4387" s="5">
        <v>22</v>
      </c>
      <c r="H4387" s="5">
        <v>10</v>
      </c>
      <c r="I4387" s="5" t="s">
        <v>31</v>
      </c>
      <c r="J4387" s="8">
        <f t="shared" si="206"/>
        <v>7928</v>
      </c>
      <c r="K4387" s="4">
        <f t="shared" si="207"/>
        <v>1.2336024217961654</v>
      </c>
      <c r="L4387" s="1">
        <f t="shared" si="208"/>
        <v>1</v>
      </c>
    </row>
    <row r="4388" spans="1:12" x14ac:dyDescent="0.2">
      <c r="A4388" s="5">
        <v>224</v>
      </c>
      <c r="B4388" s="5" t="s">
        <v>32</v>
      </c>
      <c r="C4388" s="5">
        <v>80</v>
      </c>
      <c r="D4388" s="5">
        <v>5</v>
      </c>
      <c r="F4388" s="5">
        <v>991</v>
      </c>
      <c r="G4388" s="5">
        <v>22</v>
      </c>
      <c r="H4388" s="5">
        <v>5</v>
      </c>
      <c r="I4388" s="5" t="s">
        <v>31</v>
      </c>
      <c r="J4388" s="8">
        <f t="shared" si="206"/>
        <v>7928</v>
      </c>
      <c r="K4388" s="4">
        <f t="shared" si="207"/>
        <v>0.60544904137235112</v>
      </c>
      <c r="L4388" s="1">
        <f t="shared" si="208"/>
        <v>0</v>
      </c>
    </row>
    <row r="4389" spans="1:12" x14ac:dyDescent="0.2">
      <c r="A4389" s="5">
        <v>225</v>
      </c>
      <c r="B4389" s="5" t="s">
        <v>32</v>
      </c>
      <c r="C4389" s="5">
        <v>50</v>
      </c>
      <c r="D4389" s="5">
        <v>3</v>
      </c>
      <c r="F4389" s="8">
        <v>1005</v>
      </c>
      <c r="G4389" s="5">
        <v>22</v>
      </c>
      <c r="H4389" s="5">
        <v>3</v>
      </c>
      <c r="I4389" s="5" t="s">
        <v>31</v>
      </c>
      <c r="J4389" s="8">
        <f t="shared" si="206"/>
        <v>8040</v>
      </c>
      <c r="K4389" s="4">
        <f t="shared" si="207"/>
        <v>0.37313432835820898</v>
      </c>
      <c r="L4389" s="1">
        <f t="shared" si="208"/>
        <v>0</v>
      </c>
    </row>
    <row r="4390" spans="1:12" x14ac:dyDescent="0.2">
      <c r="A4390" s="5">
        <v>226</v>
      </c>
      <c r="B4390" s="5" t="s">
        <v>32</v>
      </c>
      <c r="C4390" s="5">
        <v>149</v>
      </c>
      <c r="D4390" s="5">
        <v>9</v>
      </c>
      <c r="F4390" s="5">
        <v>991</v>
      </c>
      <c r="G4390" s="5">
        <v>22</v>
      </c>
      <c r="H4390" s="5">
        <v>9</v>
      </c>
      <c r="I4390" s="5" t="s">
        <v>31</v>
      </c>
      <c r="J4390" s="8">
        <f t="shared" si="206"/>
        <v>7928</v>
      </c>
      <c r="K4390" s="4">
        <f t="shared" si="207"/>
        <v>1.127648839556004</v>
      </c>
      <c r="L4390" s="1">
        <f t="shared" si="208"/>
        <v>1</v>
      </c>
    </row>
    <row r="4391" spans="1:12" x14ac:dyDescent="0.2">
      <c r="A4391" s="5">
        <v>227</v>
      </c>
      <c r="B4391" s="5" t="s">
        <v>32</v>
      </c>
      <c r="C4391" s="5">
        <v>128</v>
      </c>
      <c r="D4391" s="5">
        <v>8</v>
      </c>
      <c r="F4391" s="5">
        <v>864</v>
      </c>
      <c r="G4391" s="5">
        <v>19</v>
      </c>
      <c r="H4391" s="5">
        <v>8</v>
      </c>
      <c r="I4391" s="5" t="s">
        <v>31</v>
      </c>
      <c r="J4391" s="8">
        <f t="shared" si="206"/>
        <v>6912</v>
      </c>
      <c r="K4391" s="4">
        <f t="shared" si="207"/>
        <v>1.1111111111111112</v>
      </c>
      <c r="L4391" s="1">
        <f t="shared" si="208"/>
        <v>1</v>
      </c>
    </row>
    <row r="4392" spans="1:12" x14ac:dyDescent="0.2">
      <c r="A4392" s="5">
        <v>228</v>
      </c>
      <c r="B4392" s="5" t="s">
        <v>32</v>
      </c>
      <c r="C4392" s="5">
        <v>255</v>
      </c>
      <c r="D4392" s="5">
        <v>17</v>
      </c>
      <c r="F4392" s="5">
        <v>899</v>
      </c>
      <c r="G4392" s="5">
        <v>20</v>
      </c>
      <c r="H4392" s="5">
        <v>17</v>
      </c>
      <c r="I4392" s="5" t="s">
        <v>31</v>
      </c>
      <c r="J4392" s="8">
        <f t="shared" si="206"/>
        <v>7192</v>
      </c>
      <c r="K4392" s="4">
        <f t="shared" si="207"/>
        <v>2.1273637374860956</v>
      </c>
      <c r="L4392" s="1">
        <f t="shared" si="208"/>
        <v>1</v>
      </c>
    </row>
    <row r="4393" spans="1:12" x14ac:dyDescent="0.2">
      <c r="A4393" s="5">
        <v>229</v>
      </c>
      <c r="B4393" s="5" t="s">
        <v>32</v>
      </c>
      <c r="C4393" s="5">
        <v>0</v>
      </c>
      <c r="D4393" s="5">
        <v>0</v>
      </c>
      <c r="F4393" s="5">
        <v>462</v>
      </c>
      <c r="G4393" s="5">
        <v>10</v>
      </c>
      <c r="H4393" s="5">
        <v>0</v>
      </c>
      <c r="I4393" s="5" t="s">
        <v>31</v>
      </c>
      <c r="J4393" s="8">
        <f t="shared" si="206"/>
        <v>3696</v>
      </c>
      <c r="K4393" s="4">
        <f t="shared" si="207"/>
        <v>0</v>
      </c>
      <c r="L4393" s="1">
        <f t="shared" si="208"/>
        <v>0</v>
      </c>
    </row>
    <row r="4394" spans="1:12" x14ac:dyDescent="0.2">
      <c r="A4394" s="5">
        <v>230</v>
      </c>
      <c r="B4394" s="5" t="s">
        <v>32</v>
      </c>
      <c r="C4394" s="5">
        <v>181</v>
      </c>
      <c r="D4394" s="5">
        <v>12</v>
      </c>
      <c r="F4394" s="8">
        <v>1001</v>
      </c>
      <c r="G4394" s="5">
        <v>22</v>
      </c>
      <c r="H4394" s="5">
        <v>12</v>
      </c>
      <c r="I4394" s="5" t="s">
        <v>31</v>
      </c>
      <c r="J4394" s="8">
        <f t="shared" si="206"/>
        <v>8008</v>
      </c>
      <c r="K4394" s="4">
        <f t="shared" si="207"/>
        <v>1.3561438561438561</v>
      </c>
      <c r="L4394" s="1">
        <f t="shared" si="208"/>
        <v>1</v>
      </c>
    </row>
    <row r="4395" spans="1:12" x14ac:dyDescent="0.2">
      <c r="A4395" s="5" t="s">
        <v>1376</v>
      </c>
      <c r="B4395" s="5" t="s">
        <v>32</v>
      </c>
      <c r="C4395" s="5">
        <v>286</v>
      </c>
      <c r="D4395" s="5">
        <v>19</v>
      </c>
      <c r="F4395" s="5">
        <v>986</v>
      </c>
      <c r="G4395" s="5">
        <v>22</v>
      </c>
      <c r="H4395" s="5">
        <v>19</v>
      </c>
      <c r="I4395" s="5" t="s">
        <v>31</v>
      </c>
      <c r="J4395" s="8">
        <f t="shared" si="206"/>
        <v>7888</v>
      </c>
      <c r="K4395" s="4">
        <f t="shared" si="207"/>
        <v>2.1754563894523327</v>
      </c>
      <c r="L4395" s="1">
        <f t="shared" si="208"/>
        <v>1</v>
      </c>
    </row>
    <row r="4396" spans="1:12" x14ac:dyDescent="0.2">
      <c r="A4396" s="5" t="s">
        <v>1377</v>
      </c>
      <c r="B4396" s="5" t="s">
        <v>32</v>
      </c>
      <c r="C4396" s="5">
        <v>80</v>
      </c>
      <c r="D4396" s="5">
        <v>5</v>
      </c>
      <c r="F4396" s="8">
        <v>1048</v>
      </c>
      <c r="G4396" s="5">
        <v>23</v>
      </c>
      <c r="H4396" s="5">
        <v>5</v>
      </c>
      <c r="I4396" s="5" t="s">
        <v>31</v>
      </c>
      <c r="J4396" s="8">
        <f t="shared" si="206"/>
        <v>8384</v>
      </c>
      <c r="K4396" s="4">
        <f t="shared" si="207"/>
        <v>0.5725190839694656</v>
      </c>
      <c r="L4396" s="1">
        <f t="shared" si="208"/>
        <v>0</v>
      </c>
    </row>
    <row r="4397" spans="1:12" x14ac:dyDescent="0.2">
      <c r="A4397" s="5">
        <v>233</v>
      </c>
      <c r="B4397" s="5" t="s">
        <v>32</v>
      </c>
      <c r="C4397" s="5">
        <v>40</v>
      </c>
      <c r="D4397" s="5">
        <v>2</v>
      </c>
      <c r="F4397" s="5">
        <v>1120</v>
      </c>
      <c r="G4397" s="5">
        <v>25</v>
      </c>
      <c r="H4397" s="5">
        <v>2</v>
      </c>
      <c r="I4397" s="5" t="s">
        <v>31</v>
      </c>
      <c r="J4397" s="8">
        <f t="shared" si="206"/>
        <v>8960</v>
      </c>
      <c r="K4397" s="4">
        <f t="shared" si="207"/>
        <v>0.26785714285714285</v>
      </c>
      <c r="L4397" s="1">
        <f t="shared" si="208"/>
        <v>0</v>
      </c>
    </row>
    <row r="4398" spans="1:12" x14ac:dyDescent="0.2">
      <c r="A4398" s="5">
        <v>326</v>
      </c>
      <c r="B4398" s="5" t="s">
        <v>32</v>
      </c>
      <c r="C4398" s="5">
        <v>91</v>
      </c>
      <c r="D4398" s="5">
        <v>6</v>
      </c>
      <c r="F4398" s="5">
        <v>775</v>
      </c>
      <c r="G4398" s="5">
        <v>17</v>
      </c>
      <c r="H4398" s="5">
        <v>6</v>
      </c>
      <c r="I4398" s="5" t="s">
        <v>31</v>
      </c>
      <c r="J4398" s="8">
        <f t="shared" si="206"/>
        <v>6200</v>
      </c>
      <c r="K4398" s="4">
        <f t="shared" si="207"/>
        <v>0.88064516129032255</v>
      </c>
      <c r="L4398" s="1">
        <f t="shared" si="208"/>
        <v>0</v>
      </c>
    </row>
    <row r="4399" spans="1:12" x14ac:dyDescent="0.2">
      <c r="A4399" s="5">
        <v>327</v>
      </c>
      <c r="B4399" s="5" t="s">
        <v>32</v>
      </c>
      <c r="C4399" s="5">
        <v>48</v>
      </c>
      <c r="D4399" s="5">
        <v>3</v>
      </c>
      <c r="F4399" s="5">
        <v>775</v>
      </c>
      <c r="G4399" s="5">
        <v>17</v>
      </c>
      <c r="H4399" s="5">
        <v>3</v>
      </c>
      <c r="I4399" s="5" t="s">
        <v>31</v>
      </c>
      <c r="J4399" s="8">
        <f t="shared" si="206"/>
        <v>6200</v>
      </c>
      <c r="K4399" s="4">
        <f t="shared" si="207"/>
        <v>0.46451612903225808</v>
      </c>
      <c r="L4399" s="1">
        <f t="shared" si="208"/>
        <v>0</v>
      </c>
    </row>
    <row r="4400" spans="1:12" x14ac:dyDescent="0.2">
      <c r="A4400" s="5" t="s">
        <v>1378</v>
      </c>
      <c r="B4400" s="5" t="s">
        <v>32</v>
      </c>
      <c r="C4400" s="5">
        <v>166</v>
      </c>
      <c r="D4400" s="5">
        <v>11</v>
      </c>
      <c r="F4400" s="5">
        <v>969</v>
      </c>
      <c r="G4400" s="5">
        <v>22</v>
      </c>
      <c r="H4400" s="5">
        <v>11</v>
      </c>
      <c r="I4400" s="5" t="s">
        <v>31</v>
      </c>
      <c r="J4400" s="8">
        <f t="shared" si="206"/>
        <v>7752</v>
      </c>
      <c r="K4400" s="4">
        <f t="shared" si="207"/>
        <v>1.2848297213622291</v>
      </c>
      <c r="L4400" s="1">
        <f t="shared" si="208"/>
        <v>1</v>
      </c>
    </row>
    <row r="4401" spans="1:12" x14ac:dyDescent="0.2">
      <c r="A4401" s="5">
        <v>332</v>
      </c>
      <c r="B4401" s="5" t="s">
        <v>32</v>
      </c>
      <c r="C4401" s="5">
        <v>84</v>
      </c>
      <c r="D4401" s="5">
        <v>5</v>
      </c>
      <c r="F4401" s="5">
        <v>1505</v>
      </c>
      <c r="G4401" s="5">
        <v>34</v>
      </c>
      <c r="H4401" s="5">
        <v>5</v>
      </c>
      <c r="I4401" s="5" t="s">
        <v>31</v>
      </c>
      <c r="J4401" s="8">
        <f t="shared" si="206"/>
        <v>12040</v>
      </c>
      <c r="K4401" s="4">
        <f t="shared" si="207"/>
        <v>0.41860465116279072</v>
      </c>
      <c r="L4401" s="1">
        <f t="shared" si="208"/>
        <v>0</v>
      </c>
    </row>
    <row r="4402" spans="1:12" x14ac:dyDescent="0.2">
      <c r="A4402" s="5">
        <v>333</v>
      </c>
      <c r="B4402" s="5" t="s">
        <v>32</v>
      </c>
      <c r="C4402" s="5">
        <v>0</v>
      </c>
      <c r="D4402" s="5">
        <v>0</v>
      </c>
      <c r="F4402" s="5">
        <v>1505</v>
      </c>
      <c r="G4402" s="5">
        <v>34</v>
      </c>
      <c r="H4402" s="5">
        <v>0</v>
      </c>
      <c r="I4402" s="5" t="s">
        <v>31</v>
      </c>
      <c r="J4402" s="8">
        <f t="shared" si="206"/>
        <v>12040</v>
      </c>
      <c r="K4402" s="4">
        <f t="shared" si="207"/>
        <v>0</v>
      </c>
      <c r="L4402" s="1">
        <f t="shared" si="208"/>
        <v>0</v>
      </c>
    </row>
    <row r="4403" spans="1:12" x14ac:dyDescent="0.2">
      <c r="A4403" s="5">
        <v>335</v>
      </c>
      <c r="B4403" s="5" t="s">
        <v>32</v>
      </c>
      <c r="C4403" s="5">
        <v>0</v>
      </c>
      <c r="D4403" s="5">
        <v>0</v>
      </c>
      <c r="F4403" s="5">
        <v>1120</v>
      </c>
      <c r="G4403" s="5">
        <v>25</v>
      </c>
      <c r="H4403" s="5">
        <v>0</v>
      </c>
      <c r="I4403" s="5" t="s">
        <v>31</v>
      </c>
      <c r="J4403" s="8">
        <f t="shared" si="206"/>
        <v>8960</v>
      </c>
      <c r="K4403" s="4">
        <f t="shared" si="207"/>
        <v>0</v>
      </c>
      <c r="L4403" s="1">
        <f t="shared" si="208"/>
        <v>0</v>
      </c>
    </row>
    <row r="4404" spans="1:12" x14ac:dyDescent="0.2">
      <c r="A4404" s="5" t="s">
        <v>26</v>
      </c>
      <c r="B4404" s="5" t="s">
        <v>91</v>
      </c>
      <c r="C4404" s="5">
        <v>264</v>
      </c>
      <c r="D4404" s="5">
        <v>17</v>
      </c>
      <c r="F4404" s="5">
        <v>5398</v>
      </c>
      <c r="G4404" s="5">
        <v>122</v>
      </c>
      <c r="H4404" s="5">
        <v>17</v>
      </c>
      <c r="I4404" s="5" t="s">
        <v>31</v>
      </c>
      <c r="J4404" s="8">
        <f t="shared" si="206"/>
        <v>43184</v>
      </c>
      <c r="K4404" s="4">
        <f t="shared" si="207"/>
        <v>0.36680251945164877</v>
      </c>
      <c r="L4404" s="1">
        <f t="shared" si="208"/>
        <v>0</v>
      </c>
    </row>
    <row r="4405" spans="1:12" x14ac:dyDescent="0.2">
      <c r="J4405" s="8" t="str">
        <f t="shared" si="206"/>
        <v/>
      </c>
      <c r="K4405" s="4" t="str">
        <f t="shared" si="207"/>
        <v>unk</v>
      </c>
      <c r="L4405" s="1" t="str">
        <f t="shared" si="208"/>
        <v>unk</v>
      </c>
    </row>
    <row r="4406" spans="1:12" x14ac:dyDescent="0.2">
      <c r="A4406" s="5" t="s">
        <v>0</v>
      </c>
      <c r="B4406" s="6">
        <v>44307</v>
      </c>
      <c r="J4406" s="8" t="str">
        <f t="shared" si="206"/>
        <v/>
      </c>
      <c r="K4406" s="4" t="str">
        <f t="shared" si="207"/>
        <v>unk</v>
      </c>
      <c r="L4406" s="1" t="str">
        <f t="shared" si="208"/>
        <v>unk</v>
      </c>
    </row>
    <row r="4407" spans="1:12" x14ac:dyDescent="0.2">
      <c r="A4407" s="5" t="s">
        <v>2</v>
      </c>
      <c r="B4407" s="5" t="s">
        <v>1379</v>
      </c>
      <c r="J4407" s="8" t="str">
        <f t="shared" si="206"/>
        <v/>
      </c>
      <c r="K4407" s="4" t="str">
        <f t="shared" si="207"/>
        <v>unk</v>
      </c>
      <c r="L4407" s="1" t="str">
        <f t="shared" si="208"/>
        <v>unk</v>
      </c>
    </row>
    <row r="4408" spans="1:12" x14ac:dyDescent="0.2">
      <c r="A4408" s="5" t="s">
        <v>6</v>
      </c>
      <c r="B4408" s="5" t="s">
        <v>8</v>
      </c>
      <c r="C4408" s="5" t="s">
        <v>426</v>
      </c>
      <c r="J4408" s="8" t="str">
        <f t="shared" si="206"/>
        <v/>
      </c>
      <c r="K4408" s="4" t="str">
        <f t="shared" si="207"/>
        <v>unk</v>
      </c>
      <c r="L4408" s="1" t="str">
        <f t="shared" si="208"/>
        <v>unk</v>
      </c>
    </row>
    <row r="4409" spans="1:12" x14ac:dyDescent="0.2">
      <c r="A4409" s="5" t="s">
        <v>11</v>
      </c>
      <c r="J4409" s="8" t="str">
        <f t="shared" si="206"/>
        <v/>
      </c>
      <c r="K4409" s="4" t="str">
        <f t="shared" si="207"/>
        <v>unk</v>
      </c>
      <c r="L4409" s="1" t="str">
        <f t="shared" si="208"/>
        <v>unk</v>
      </c>
    </row>
    <row r="4410" spans="1:12" x14ac:dyDescent="0.2">
      <c r="A4410" s="5" t="s">
        <v>13</v>
      </c>
      <c r="B4410" s="5" t="s">
        <v>14</v>
      </c>
      <c r="C4410" s="5" t="s">
        <v>15</v>
      </c>
      <c r="D4410" s="5" t="s">
        <v>16</v>
      </c>
      <c r="E4410" s="5" t="s">
        <v>17</v>
      </c>
      <c r="F4410" s="5" t="s">
        <v>18</v>
      </c>
      <c r="G4410" s="5" t="s">
        <v>19</v>
      </c>
      <c r="H4410" s="5" t="s">
        <v>20</v>
      </c>
      <c r="I4410" s="5" t="s">
        <v>21</v>
      </c>
      <c r="J4410" s="8" t="str">
        <f t="shared" si="206"/>
        <v/>
      </c>
      <c r="K4410" s="4" t="str">
        <f t="shared" si="207"/>
        <v>unk</v>
      </c>
      <c r="L4410" s="1" t="str">
        <f t="shared" si="208"/>
        <v>unk</v>
      </c>
    </row>
    <row r="4411" spans="1:12" x14ac:dyDescent="0.2">
      <c r="A4411" s="5" t="s">
        <v>26</v>
      </c>
      <c r="B4411" s="5" t="s">
        <v>1380</v>
      </c>
      <c r="C4411" s="5">
        <v>0</v>
      </c>
      <c r="D4411" s="5">
        <v>0</v>
      </c>
      <c r="F4411" s="5">
        <v>234</v>
      </c>
      <c r="G4411" s="5">
        <v>5</v>
      </c>
      <c r="H4411" s="5">
        <v>0</v>
      </c>
      <c r="I4411" s="5" t="s">
        <v>319</v>
      </c>
      <c r="J4411" s="8">
        <f t="shared" si="206"/>
        <v>1872</v>
      </c>
      <c r="K4411" s="4">
        <f t="shared" si="207"/>
        <v>0</v>
      </c>
      <c r="L4411" s="1">
        <f t="shared" si="208"/>
        <v>0</v>
      </c>
    </row>
    <row r="4412" spans="1:12" x14ac:dyDescent="0.2">
      <c r="A4412" s="5" t="s">
        <v>26</v>
      </c>
      <c r="B4412" s="5" t="s">
        <v>1381</v>
      </c>
      <c r="C4412" s="5">
        <v>0</v>
      </c>
      <c r="D4412" s="5">
        <v>0</v>
      </c>
      <c r="F4412" s="5">
        <v>234</v>
      </c>
      <c r="G4412" s="5">
        <v>5</v>
      </c>
      <c r="H4412" s="5">
        <v>0</v>
      </c>
      <c r="I4412" s="5" t="s">
        <v>319</v>
      </c>
      <c r="J4412" s="8">
        <f t="shared" si="206"/>
        <v>1872</v>
      </c>
      <c r="K4412" s="4">
        <f t="shared" si="207"/>
        <v>0</v>
      </c>
      <c r="L4412" s="1">
        <f t="shared" si="208"/>
        <v>0</v>
      </c>
    </row>
    <row r="4413" spans="1:12" x14ac:dyDescent="0.2">
      <c r="A4413" s="5" t="s">
        <v>26</v>
      </c>
      <c r="B4413" s="5" t="s">
        <v>1382</v>
      </c>
      <c r="C4413" s="5">
        <v>27</v>
      </c>
      <c r="D4413" s="5">
        <v>1</v>
      </c>
      <c r="F4413" s="5">
        <v>234</v>
      </c>
      <c r="G4413" s="5">
        <v>5</v>
      </c>
      <c r="H4413" s="5">
        <v>1</v>
      </c>
      <c r="I4413" s="5" t="s">
        <v>319</v>
      </c>
      <c r="J4413" s="8">
        <f t="shared" si="206"/>
        <v>1872</v>
      </c>
      <c r="K4413" s="4">
        <f t="shared" si="207"/>
        <v>0.86538461538461542</v>
      </c>
      <c r="L4413" s="1">
        <f t="shared" si="208"/>
        <v>0</v>
      </c>
    </row>
    <row r="4414" spans="1:12" x14ac:dyDescent="0.2">
      <c r="A4414" s="5" t="s">
        <v>26</v>
      </c>
      <c r="B4414" s="5" t="s">
        <v>1383</v>
      </c>
      <c r="C4414" s="5">
        <v>40</v>
      </c>
      <c r="D4414" s="5">
        <v>2</v>
      </c>
      <c r="F4414" s="5">
        <v>234</v>
      </c>
      <c r="G4414" s="5">
        <v>5</v>
      </c>
      <c r="H4414" s="5">
        <v>2</v>
      </c>
      <c r="I4414" s="5" t="s">
        <v>319</v>
      </c>
      <c r="J4414" s="8">
        <f t="shared" si="206"/>
        <v>1872</v>
      </c>
      <c r="K4414" s="4">
        <f t="shared" si="207"/>
        <v>1.2820512820512822</v>
      </c>
      <c r="L4414" s="1">
        <f t="shared" si="208"/>
        <v>1</v>
      </c>
    </row>
    <row r="4415" spans="1:12" x14ac:dyDescent="0.2">
      <c r="A4415" s="5" t="s">
        <v>26</v>
      </c>
      <c r="B4415" s="5" t="s">
        <v>1384</v>
      </c>
      <c r="C4415" s="5">
        <v>28</v>
      </c>
      <c r="D4415" s="5">
        <v>1</v>
      </c>
      <c r="F4415" s="5">
        <v>234</v>
      </c>
      <c r="G4415" s="5">
        <v>5</v>
      </c>
      <c r="H4415" s="5">
        <v>1</v>
      </c>
      <c r="I4415" s="5" t="s">
        <v>319</v>
      </c>
      <c r="J4415" s="8">
        <f t="shared" si="206"/>
        <v>1872</v>
      </c>
      <c r="K4415" s="4">
        <f t="shared" si="207"/>
        <v>0.89743589743589747</v>
      </c>
      <c r="L4415" s="1">
        <f t="shared" si="208"/>
        <v>0</v>
      </c>
    </row>
    <row r="4416" spans="1:12" x14ac:dyDescent="0.2">
      <c r="A4416" s="5" t="s">
        <v>26</v>
      </c>
      <c r="B4416" s="5" t="s">
        <v>1385</v>
      </c>
      <c r="C4416" s="5">
        <v>40</v>
      </c>
      <c r="D4416" s="5">
        <v>2</v>
      </c>
      <c r="F4416" s="5">
        <v>234</v>
      </c>
      <c r="G4416" s="5">
        <v>5</v>
      </c>
      <c r="H4416" s="5">
        <v>2</v>
      </c>
      <c r="I4416" s="5" t="s">
        <v>319</v>
      </c>
      <c r="J4416" s="8">
        <f t="shared" si="206"/>
        <v>1872</v>
      </c>
      <c r="K4416" s="4">
        <f t="shared" si="207"/>
        <v>1.2820512820512822</v>
      </c>
      <c r="L4416" s="1">
        <f t="shared" si="208"/>
        <v>1</v>
      </c>
    </row>
    <row r="4417" spans="1:12" x14ac:dyDescent="0.2">
      <c r="A4417" s="5">
        <v>1</v>
      </c>
      <c r="B4417" s="5" t="s">
        <v>32</v>
      </c>
      <c r="D4417" s="5">
        <v>0</v>
      </c>
      <c r="E4417" s="5" t="s">
        <v>33</v>
      </c>
      <c r="F4417" s="5">
        <v>304</v>
      </c>
      <c r="G4417" s="5">
        <v>6</v>
      </c>
      <c r="H4417" s="5">
        <v>6</v>
      </c>
      <c r="I4417" s="5" t="s">
        <v>31</v>
      </c>
      <c r="J4417" s="8">
        <f t="shared" si="206"/>
        <v>2432</v>
      </c>
      <c r="K4417" s="4" t="str">
        <f t="shared" si="207"/>
        <v>unk</v>
      </c>
      <c r="L4417" s="1" t="str">
        <f t="shared" si="208"/>
        <v>unk</v>
      </c>
    </row>
    <row r="4418" spans="1:12" x14ac:dyDescent="0.2">
      <c r="A4418" s="5" t="s">
        <v>1386</v>
      </c>
      <c r="B4418" s="5" t="s">
        <v>32</v>
      </c>
      <c r="D4418" s="5">
        <v>0</v>
      </c>
      <c r="E4418" s="5" t="s">
        <v>33</v>
      </c>
      <c r="F4418" s="5">
        <v>667</v>
      </c>
      <c r="G4418" s="5">
        <v>15</v>
      </c>
      <c r="J4418" s="8">
        <f t="shared" si="206"/>
        <v>5336</v>
      </c>
      <c r="K4418" s="4" t="str">
        <f t="shared" si="207"/>
        <v>unk</v>
      </c>
      <c r="L4418" s="1" t="str">
        <f t="shared" si="208"/>
        <v>unk</v>
      </c>
    </row>
    <row r="4419" spans="1:12" x14ac:dyDescent="0.2">
      <c r="A4419" s="5">
        <v>6</v>
      </c>
      <c r="B4419" s="5" t="s">
        <v>32</v>
      </c>
      <c r="C4419" s="5">
        <v>350</v>
      </c>
      <c r="D4419" s="5">
        <v>23</v>
      </c>
      <c r="F4419" s="5">
        <v>780</v>
      </c>
      <c r="G4419" s="5">
        <v>17</v>
      </c>
      <c r="H4419" s="5">
        <v>17</v>
      </c>
      <c r="I4419" s="5" t="s">
        <v>31</v>
      </c>
      <c r="J4419" s="8">
        <f t="shared" si="206"/>
        <v>6240</v>
      </c>
      <c r="K4419" s="4">
        <f t="shared" si="207"/>
        <v>3.3653846153846154</v>
      </c>
      <c r="L4419" s="1">
        <f t="shared" si="208"/>
        <v>1</v>
      </c>
    </row>
    <row r="4420" spans="1:12" x14ac:dyDescent="0.2">
      <c r="A4420" s="5">
        <v>7</v>
      </c>
      <c r="B4420" s="5" t="s">
        <v>100</v>
      </c>
      <c r="C4420" s="8">
        <v>1972</v>
      </c>
      <c r="D4420" s="5">
        <v>131</v>
      </c>
      <c r="F4420" s="5">
        <v>2800</v>
      </c>
      <c r="G4420" s="5">
        <v>63</v>
      </c>
      <c r="H4420" s="5">
        <v>63</v>
      </c>
      <c r="I4420" s="5" t="s">
        <v>319</v>
      </c>
      <c r="J4420" s="8">
        <f t="shared" si="206"/>
        <v>22400</v>
      </c>
      <c r="K4420" s="4">
        <f t="shared" si="207"/>
        <v>5.2821428571428575</v>
      </c>
      <c r="L4420" s="1">
        <f t="shared" si="208"/>
        <v>2</v>
      </c>
    </row>
    <row r="4421" spans="1:12" x14ac:dyDescent="0.2">
      <c r="A4421" s="5">
        <v>8</v>
      </c>
      <c r="B4421" s="5" t="s">
        <v>32</v>
      </c>
      <c r="C4421" s="5">
        <v>299</v>
      </c>
      <c r="D4421" s="5">
        <v>19</v>
      </c>
      <c r="F4421" s="5">
        <v>780</v>
      </c>
      <c r="G4421" s="5">
        <v>17</v>
      </c>
      <c r="H4421" s="5">
        <v>17</v>
      </c>
      <c r="I4421" s="5" t="s">
        <v>31</v>
      </c>
      <c r="J4421" s="8">
        <f t="shared" si="206"/>
        <v>6240</v>
      </c>
      <c r="K4421" s="4">
        <f t="shared" si="207"/>
        <v>2.875</v>
      </c>
      <c r="L4421" s="1">
        <f t="shared" si="208"/>
        <v>1</v>
      </c>
    </row>
    <row r="4422" spans="1:12" x14ac:dyDescent="0.2">
      <c r="A4422" s="5" t="s">
        <v>26</v>
      </c>
      <c r="B4422" s="5" t="s">
        <v>210</v>
      </c>
      <c r="C4422" s="8">
        <v>1585</v>
      </c>
      <c r="D4422" s="5">
        <v>105</v>
      </c>
      <c r="F4422" s="5">
        <v>1023</v>
      </c>
      <c r="G4422" s="5">
        <v>23</v>
      </c>
      <c r="H4422" s="5">
        <v>23</v>
      </c>
      <c r="I4422" s="5" t="s">
        <v>319</v>
      </c>
      <c r="J4422" s="8">
        <f t="shared" si="206"/>
        <v>8184</v>
      </c>
      <c r="K4422" s="4">
        <f t="shared" si="207"/>
        <v>11.620234604105573</v>
      </c>
      <c r="L4422" s="1">
        <f t="shared" si="208"/>
        <v>3</v>
      </c>
    </row>
    <row r="4423" spans="1:12" x14ac:dyDescent="0.2">
      <c r="A4423" s="5" t="s">
        <v>26</v>
      </c>
      <c r="B4423" s="5" t="s">
        <v>1387</v>
      </c>
      <c r="C4423" s="5">
        <v>225</v>
      </c>
      <c r="D4423" s="5">
        <v>15</v>
      </c>
      <c r="F4423" s="5">
        <v>80</v>
      </c>
      <c r="G4423" s="5">
        <v>1</v>
      </c>
      <c r="H4423" s="5">
        <v>1</v>
      </c>
      <c r="I4423" s="5" t="s">
        <v>319</v>
      </c>
      <c r="J4423" s="8">
        <f t="shared" si="206"/>
        <v>640</v>
      </c>
      <c r="K4423" s="4">
        <f t="shared" si="207"/>
        <v>21.09375</v>
      </c>
      <c r="L4423" s="1">
        <f t="shared" si="208"/>
        <v>3</v>
      </c>
    </row>
    <row r="4424" spans="1:12" x14ac:dyDescent="0.2">
      <c r="A4424" s="5">
        <v>101</v>
      </c>
      <c r="B4424" s="5" t="s">
        <v>32</v>
      </c>
      <c r="D4424" s="5">
        <v>0</v>
      </c>
      <c r="E4424" s="5" t="s">
        <v>33</v>
      </c>
      <c r="F4424" s="5">
        <v>720</v>
      </c>
      <c r="G4424" s="5">
        <v>16</v>
      </c>
      <c r="H4424" s="5">
        <v>16</v>
      </c>
      <c r="I4424" s="5" t="s">
        <v>39</v>
      </c>
      <c r="J4424" s="8">
        <f t="shared" si="206"/>
        <v>5760</v>
      </c>
      <c r="K4424" s="4" t="str">
        <f t="shared" si="207"/>
        <v>unk</v>
      </c>
      <c r="L4424" s="1" t="str">
        <f t="shared" si="208"/>
        <v>unk</v>
      </c>
    </row>
    <row r="4425" spans="1:12" x14ac:dyDescent="0.2">
      <c r="A4425" s="5">
        <v>102</v>
      </c>
      <c r="B4425" s="5" t="s">
        <v>32</v>
      </c>
      <c r="D4425" s="5">
        <v>0</v>
      </c>
      <c r="E4425" s="5" t="s">
        <v>33</v>
      </c>
      <c r="F4425" s="5">
        <v>720</v>
      </c>
      <c r="G4425" s="5">
        <v>16</v>
      </c>
      <c r="H4425" s="5">
        <v>16</v>
      </c>
      <c r="I4425" s="5" t="s">
        <v>39</v>
      </c>
      <c r="J4425" s="8">
        <f t="shared" si="206"/>
        <v>5760</v>
      </c>
      <c r="K4425" s="4" t="str">
        <f t="shared" si="207"/>
        <v>unk</v>
      </c>
      <c r="L4425" s="1" t="str">
        <f t="shared" si="208"/>
        <v>unk</v>
      </c>
    </row>
    <row r="4426" spans="1:12" x14ac:dyDescent="0.2">
      <c r="A4426" s="5">
        <v>103</v>
      </c>
      <c r="B4426" s="5" t="s">
        <v>32</v>
      </c>
      <c r="D4426" s="5">
        <v>0</v>
      </c>
      <c r="E4426" s="5" t="s">
        <v>33</v>
      </c>
      <c r="F4426" s="5">
        <v>720</v>
      </c>
      <c r="G4426" s="5">
        <v>16</v>
      </c>
      <c r="H4426" s="5">
        <v>16</v>
      </c>
      <c r="I4426" s="5" t="s">
        <v>39</v>
      </c>
      <c r="J4426" s="8">
        <f t="shared" si="206"/>
        <v>5760</v>
      </c>
      <c r="K4426" s="4" t="str">
        <f t="shared" si="207"/>
        <v>unk</v>
      </c>
      <c r="L4426" s="1" t="str">
        <f t="shared" si="208"/>
        <v>unk</v>
      </c>
    </row>
    <row r="4427" spans="1:12" x14ac:dyDescent="0.2">
      <c r="A4427" s="5">
        <v>104</v>
      </c>
      <c r="B4427" s="5" t="s">
        <v>32</v>
      </c>
      <c r="D4427" s="5">
        <v>0</v>
      </c>
      <c r="E4427" s="5" t="s">
        <v>33</v>
      </c>
      <c r="F4427" s="5">
        <v>650</v>
      </c>
      <c r="G4427" s="5">
        <v>14</v>
      </c>
      <c r="H4427" s="5">
        <v>14</v>
      </c>
      <c r="I4427" s="5" t="s">
        <v>39</v>
      </c>
      <c r="J4427" s="8">
        <f t="shared" si="206"/>
        <v>5200</v>
      </c>
      <c r="K4427" s="4" t="str">
        <f t="shared" si="207"/>
        <v>unk</v>
      </c>
      <c r="L4427" s="1" t="str">
        <f t="shared" si="208"/>
        <v>unk</v>
      </c>
    </row>
    <row r="4428" spans="1:12" x14ac:dyDescent="0.2">
      <c r="A4428" s="5">
        <v>105</v>
      </c>
      <c r="B4428" s="5" t="s">
        <v>32</v>
      </c>
      <c r="D4428" s="5">
        <v>0</v>
      </c>
      <c r="E4428" s="5" t="s">
        <v>33</v>
      </c>
      <c r="F4428" s="5">
        <v>650</v>
      </c>
      <c r="G4428" s="5">
        <v>14</v>
      </c>
      <c r="H4428" s="5">
        <v>14</v>
      </c>
      <c r="I4428" s="5" t="s">
        <v>39</v>
      </c>
      <c r="J4428" s="8">
        <f t="shared" si="206"/>
        <v>5200</v>
      </c>
      <c r="K4428" s="4" t="str">
        <f t="shared" si="207"/>
        <v>unk</v>
      </c>
      <c r="L4428" s="1" t="str">
        <f t="shared" si="208"/>
        <v>unk</v>
      </c>
    </row>
    <row r="4429" spans="1:12" x14ac:dyDescent="0.2">
      <c r="A4429" s="5">
        <v>106</v>
      </c>
      <c r="B4429" s="5" t="s">
        <v>32</v>
      </c>
      <c r="D4429" s="5">
        <v>0</v>
      </c>
      <c r="E4429" s="5" t="s">
        <v>33</v>
      </c>
      <c r="F4429" s="5">
        <v>650</v>
      </c>
      <c r="G4429" s="5">
        <v>14</v>
      </c>
      <c r="H4429" s="5">
        <v>14</v>
      </c>
      <c r="J4429" s="8">
        <f t="shared" ref="J4429:J4492" si="209">IF(COUNT(F4429)=1,F4429*8,"")</f>
        <v>5200</v>
      </c>
      <c r="K4429" s="4" t="str">
        <f t="shared" ref="K4429:K4492" si="210">IF( AND(COUNT(J4429)=1,COUNT(C4429)=1), ABS((C4429*60/J4429)), "unk" )</f>
        <v>unk</v>
      </c>
      <c r="L4429" s="1" t="str">
        <f t="shared" si="208"/>
        <v>unk</v>
      </c>
    </row>
    <row r="4430" spans="1:12" x14ac:dyDescent="0.2">
      <c r="A4430" s="5">
        <v>107</v>
      </c>
      <c r="B4430" s="5" t="s">
        <v>32</v>
      </c>
      <c r="D4430" s="5">
        <v>0</v>
      </c>
      <c r="F4430" s="5">
        <v>720</v>
      </c>
      <c r="G4430" s="5">
        <v>16</v>
      </c>
      <c r="H4430" s="5">
        <v>0</v>
      </c>
      <c r="I4430" s="5" t="s">
        <v>39</v>
      </c>
      <c r="J4430" s="8">
        <f t="shared" si="209"/>
        <v>5760</v>
      </c>
      <c r="K4430" s="4" t="str">
        <f t="shared" si="210"/>
        <v>unk</v>
      </c>
      <c r="L4430" s="1" t="str">
        <f t="shared" si="208"/>
        <v>unk</v>
      </c>
    </row>
    <row r="4431" spans="1:12" x14ac:dyDescent="0.2">
      <c r="A4431" s="5">
        <v>110</v>
      </c>
      <c r="B4431" s="5" t="s">
        <v>32</v>
      </c>
      <c r="C4431" s="5">
        <v>352</v>
      </c>
      <c r="D4431" s="5">
        <v>23</v>
      </c>
      <c r="F4431" s="5">
        <v>780</v>
      </c>
      <c r="G4431" s="5">
        <v>17</v>
      </c>
      <c r="H4431" s="5">
        <v>17</v>
      </c>
      <c r="I4431" s="5" t="s">
        <v>39</v>
      </c>
      <c r="J4431" s="8">
        <f t="shared" si="209"/>
        <v>6240</v>
      </c>
      <c r="K4431" s="4">
        <f t="shared" si="210"/>
        <v>3.3846153846153846</v>
      </c>
      <c r="L4431" s="1">
        <f t="shared" si="208"/>
        <v>1</v>
      </c>
    </row>
    <row r="4432" spans="1:12" x14ac:dyDescent="0.2">
      <c r="A4432" s="5">
        <v>111</v>
      </c>
      <c r="B4432" s="5" t="s">
        <v>32</v>
      </c>
      <c r="C4432" s="5">
        <v>321</v>
      </c>
      <c r="D4432" s="5">
        <v>21</v>
      </c>
      <c r="F4432" s="5">
        <v>780</v>
      </c>
      <c r="G4432" s="5">
        <v>17</v>
      </c>
      <c r="H4432" s="5">
        <v>17</v>
      </c>
      <c r="I4432" s="5" t="s">
        <v>31</v>
      </c>
      <c r="J4432" s="8">
        <f t="shared" si="209"/>
        <v>6240</v>
      </c>
      <c r="K4432" s="4">
        <f t="shared" si="210"/>
        <v>3.0865384615384617</v>
      </c>
      <c r="L4432" s="1">
        <f t="shared" si="208"/>
        <v>1</v>
      </c>
    </row>
    <row r="4433" spans="1:12" x14ac:dyDescent="0.2">
      <c r="A4433" s="5">
        <v>112</v>
      </c>
      <c r="B4433" s="5" t="s">
        <v>32</v>
      </c>
      <c r="C4433" s="5">
        <v>300</v>
      </c>
      <c r="D4433" s="5">
        <v>20</v>
      </c>
      <c r="F4433" s="5">
        <v>780</v>
      </c>
      <c r="G4433" s="5">
        <v>17</v>
      </c>
      <c r="H4433" s="5">
        <v>17</v>
      </c>
      <c r="I4433" s="5" t="s">
        <v>31</v>
      </c>
      <c r="J4433" s="8">
        <f t="shared" si="209"/>
        <v>6240</v>
      </c>
      <c r="K4433" s="4">
        <f t="shared" si="210"/>
        <v>2.8846153846153846</v>
      </c>
      <c r="L4433" s="1">
        <f t="shared" si="208"/>
        <v>1</v>
      </c>
    </row>
    <row r="4434" spans="1:12" x14ac:dyDescent="0.2">
      <c r="A4434" s="5">
        <v>113</v>
      </c>
      <c r="B4434" s="5" t="s">
        <v>32</v>
      </c>
      <c r="C4434" s="5">
        <v>312</v>
      </c>
      <c r="D4434" s="5">
        <v>20</v>
      </c>
      <c r="F4434" s="5">
        <v>780</v>
      </c>
      <c r="G4434" s="5">
        <v>17</v>
      </c>
      <c r="H4434" s="5">
        <v>17</v>
      </c>
      <c r="I4434" s="5" t="s">
        <v>31</v>
      </c>
      <c r="J4434" s="8">
        <f t="shared" si="209"/>
        <v>6240</v>
      </c>
      <c r="K4434" s="4">
        <f t="shared" si="210"/>
        <v>3</v>
      </c>
      <c r="L4434" s="1">
        <f t="shared" si="208"/>
        <v>1</v>
      </c>
    </row>
    <row r="4435" spans="1:12" x14ac:dyDescent="0.2">
      <c r="A4435" s="5">
        <v>114</v>
      </c>
      <c r="B4435" s="5" t="s">
        <v>32</v>
      </c>
      <c r="C4435" s="5">
        <v>410</v>
      </c>
      <c r="D4435" s="5">
        <v>27</v>
      </c>
      <c r="F4435" s="5">
        <v>780</v>
      </c>
      <c r="G4435" s="5">
        <v>17</v>
      </c>
      <c r="H4435" s="5">
        <v>17</v>
      </c>
      <c r="I4435" s="5" t="s">
        <v>31</v>
      </c>
      <c r="J4435" s="8">
        <f t="shared" si="209"/>
        <v>6240</v>
      </c>
      <c r="K4435" s="4">
        <f t="shared" si="210"/>
        <v>3.9423076923076925</v>
      </c>
      <c r="L4435" s="1">
        <f t="shared" si="208"/>
        <v>1</v>
      </c>
    </row>
    <row r="4436" spans="1:12" x14ac:dyDescent="0.2">
      <c r="A4436" s="5">
        <v>115</v>
      </c>
      <c r="B4436" s="5" t="s">
        <v>32</v>
      </c>
      <c r="C4436" s="5">
        <v>346</v>
      </c>
      <c r="D4436" s="5">
        <v>23</v>
      </c>
      <c r="F4436" s="5">
        <v>780</v>
      </c>
      <c r="G4436" s="5">
        <v>17</v>
      </c>
      <c r="H4436" s="5">
        <v>17</v>
      </c>
      <c r="I4436" s="5" t="s">
        <v>31</v>
      </c>
      <c r="J4436" s="8">
        <f t="shared" si="209"/>
        <v>6240</v>
      </c>
      <c r="K4436" s="4">
        <f t="shared" si="210"/>
        <v>3.3269230769230771</v>
      </c>
      <c r="L4436" s="1">
        <f t="shared" si="208"/>
        <v>1</v>
      </c>
    </row>
    <row r="4437" spans="1:12" x14ac:dyDescent="0.2">
      <c r="A4437" s="5">
        <v>116</v>
      </c>
      <c r="B4437" s="5" t="s">
        <v>1388</v>
      </c>
      <c r="C4437" s="5">
        <v>352</v>
      </c>
      <c r="D4437" s="5">
        <v>23</v>
      </c>
      <c r="F4437" s="5">
        <v>207</v>
      </c>
      <c r="G4437" s="5">
        <v>4</v>
      </c>
      <c r="H4437" s="5">
        <v>4</v>
      </c>
      <c r="I4437" s="5" t="s">
        <v>31</v>
      </c>
      <c r="J4437" s="8">
        <f t="shared" si="209"/>
        <v>1656</v>
      </c>
      <c r="K4437" s="4">
        <f t="shared" si="210"/>
        <v>12.753623188405797</v>
      </c>
      <c r="L4437" s="1">
        <f t="shared" si="208"/>
        <v>3</v>
      </c>
    </row>
    <row r="4438" spans="1:12" x14ac:dyDescent="0.2">
      <c r="A4438" s="5">
        <v>117</v>
      </c>
      <c r="B4438" s="5" t="s">
        <v>32</v>
      </c>
      <c r="C4438" s="5">
        <v>332</v>
      </c>
      <c r="D4438" s="5">
        <v>22</v>
      </c>
      <c r="F4438" s="5">
        <v>609</v>
      </c>
      <c r="G4438" s="5">
        <v>13</v>
      </c>
      <c r="H4438" s="5">
        <v>13</v>
      </c>
      <c r="I4438" s="5" t="s">
        <v>31</v>
      </c>
      <c r="J4438" s="8">
        <f t="shared" si="209"/>
        <v>4872</v>
      </c>
      <c r="K4438" s="4">
        <f t="shared" si="210"/>
        <v>4.0886699507389164</v>
      </c>
      <c r="L4438" s="1">
        <f t="shared" si="208"/>
        <v>2</v>
      </c>
    </row>
    <row r="4439" spans="1:12" x14ac:dyDescent="0.2">
      <c r="A4439" s="5">
        <v>201</v>
      </c>
      <c r="B4439" s="5" t="s">
        <v>32</v>
      </c>
      <c r="D4439" s="5">
        <v>0</v>
      </c>
      <c r="E4439" s="5" t="s">
        <v>33</v>
      </c>
      <c r="F4439" s="5">
        <v>720</v>
      </c>
      <c r="G4439" s="5">
        <v>16</v>
      </c>
      <c r="H4439" s="5">
        <v>16</v>
      </c>
      <c r="I4439" s="5" t="s">
        <v>39</v>
      </c>
      <c r="J4439" s="8">
        <f t="shared" si="209"/>
        <v>5760</v>
      </c>
      <c r="K4439" s="4" t="str">
        <f t="shared" si="210"/>
        <v>unk</v>
      </c>
      <c r="L4439" s="1" t="str">
        <f t="shared" si="208"/>
        <v>unk</v>
      </c>
    </row>
    <row r="4440" spans="1:12" x14ac:dyDescent="0.2">
      <c r="A4440" s="5">
        <v>202</v>
      </c>
      <c r="B4440" s="5" t="s">
        <v>32</v>
      </c>
      <c r="D4440" s="5">
        <v>0</v>
      </c>
      <c r="E4440" s="5" t="s">
        <v>33</v>
      </c>
      <c r="F4440" s="5">
        <v>720</v>
      </c>
      <c r="G4440" s="5">
        <v>16</v>
      </c>
      <c r="H4440" s="5">
        <v>16</v>
      </c>
      <c r="I4440" s="5" t="s">
        <v>39</v>
      </c>
      <c r="J4440" s="8">
        <f t="shared" si="209"/>
        <v>5760</v>
      </c>
      <c r="K4440" s="4" t="str">
        <f t="shared" si="210"/>
        <v>unk</v>
      </c>
      <c r="L4440" s="1" t="str">
        <f t="shared" ref="L4440:L4503" si="211">IF(AND(COUNT(J4440)=1,COUNT(C4440)=1),IF(COUNT(J4440)=1,(IF(K4440&gt;120,6,IF(K4440&gt;50,5,IF(K4440&gt;24,4,IF(K4440&gt;10,3,IF(K4440&gt;4,2,IF(K4440&gt;1,1,0))))))),""),"unk")</f>
        <v>unk</v>
      </c>
    </row>
    <row r="4441" spans="1:12" x14ac:dyDescent="0.2">
      <c r="A4441" s="5">
        <v>203</v>
      </c>
      <c r="B4441" s="5" t="s">
        <v>32</v>
      </c>
      <c r="D4441" s="5">
        <v>0</v>
      </c>
      <c r="E4441" s="5" t="s">
        <v>33</v>
      </c>
      <c r="F4441" s="5">
        <v>720</v>
      </c>
      <c r="G4441" s="5">
        <v>16</v>
      </c>
      <c r="H4441" s="5">
        <v>16</v>
      </c>
      <c r="I4441" s="5" t="s">
        <v>39</v>
      </c>
      <c r="J4441" s="8">
        <f t="shared" si="209"/>
        <v>5760</v>
      </c>
      <c r="K4441" s="4" t="str">
        <f t="shared" si="210"/>
        <v>unk</v>
      </c>
      <c r="L4441" s="1" t="str">
        <f t="shared" si="211"/>
        <v>unk</v>
      </c>
    </row>
    <row r="4442" spans="1:12" x14ac:dyDescent="0.2">
      <c r="A4442" s="5">
        <v>204</v>
      </c>
      <c r="B4442" s="5" t="s">
        <v>32</v>
      </c>
      <c r="D4442" s="5">
        <v>0</v>
      </c>
      <c r="E4442" s="5" t="s">
        <v>33</v>
      </c>
      <c r="F4442" s="5">
        <v>650</v>
      </c>
      <c r="G4442" s="5">
        <v>14</v>
      </c>
      <c r="H4442" s="5">
        <v>14</v>
      </c>
      <c r="I4442" s="5" t="s">
        <v>39</v>
      </c>
      <c r="J4442" s="8">
        <f t="shared" si="209"/>
        <v>5200</v>
      </c>
      <c r="K4442" s="4" t="str">
        <f t="shared" si="210"/>
        <v>unk</v>
      </c>
      <c r="L4442" s="1" t="str">
        <f t="shared" si="211"/>
        <v>unk</v>
      </c>
    </row>
    <row r="4443" spans="1:12" x14ac:dyDescent="0.2">
      <c r="A4443" s="5">
        <v>205</v>
      </c>
      <c r="B4443" s="5" t="s">
        <v>32</v>
      </c>
      <c r="D4443" s="5">
        <v>0</v>
      </c>
      <c r="E4443" s="5" t="s">
        <v>33</v>
      </c>
      <c r="F4443" s="5">
        <v>650</v>
      </c>
      <c r="G4443" s="5">
        <v>14</v>
      </c>
      <c r="H4443" s="5">
        <v>14</v>
      </c>
      <c r="I4443" s="5" t="s">
        <v>39</v>
      </c>
      <c r="J4443" s="8">
        <f t="shared" si="209"/>
        <v>5200</v>
      </c>
      <c r="K4443" s="4" t="str">
        <f t="shared" si="210"/>
        <v>unk</v>
      </c>
      <c r="L4443" s="1" t="str">
        <f t="shared" si="211"/>
        <v>unk</v>
      </c>
    </row>
    <row r="4444" spans="1:12" x14ac:dyDescent="0.2">
      <c r="A4444" s="5">
        <v>206</v>
      </c>
      <c r="B4444" s="5" t="s">
        <v>32</v>
      </c>
      <c r="D4444" s="5">
        <v>0</v>
      </c>
      <c r="E4444" s="5" t="s">
        <v>33</v>
      </c>
      <c r="F4444" s="5">
        <v>650</v>
      </c>
      <c r="G4444" s="5">
        <v>14</v>
      </c>
      <c r="H4444" s="5">
        <v>14</v>
      </c>
      <c r="I4444" s="5" t="s">
        <v>39</v>
      </c>
      <c r="J4444" s="8">
        <f t="shared" si="209"/>
        <v>5200</v>
      </c>
      <c r="K4444" s="4" t="str">
        <f t="shared" si="210"/>
        <v>unk</v>
      </c>
      <c r="L4444" s="1" t="str">
        <f t="shared" si="211"/>
        <v>unk</v>
      </c>
    </row>
    <row r="4445" spans="1:12" x14ac:dyDescent="0.2">
      <c r="A4445" s="5">
        <v>207</v>
      </c>
      <c r="B4445" s="5" t="s">
        <v>32</v>
      </c>
      <c r="D4445" s="5">
        <v>0</v>
      </c>
      <c r="E4445" s="5" t="s">
        <v>33</v>
      </c>
      <c r="F4445" s="5">
        <v>650</v>
      </c>
      <c r="G4445" s="5">
        <v>14</v>
      </c>
      <c r="H4445" s="5">
        <v>14</v>
      </c>
      <c r="I4445" s="5" t="s">
        <v>39</v>
      </c>
      <c r="J4445" s="8">
        <f t="shared" si="209"/>
        <v>5200</v>
      </c>
      <c r="K4445" s="4" t="str">
        <f t="shared" si="210"/>
        <v>unk</v>
      </c>
      <c r="L4445" s="1" t="str">
        <f t="shared" si="211"/>
        <v>unk</v>
      </c>
    </row>
    <row r="4446" spans="1:12" x14ac:dyDescent="0.2">
      <c r="A4446" s="5">
        <v>208</v>
      </c>
      <c r="B4446" s="5" t="s">
        <v>32</v>
      </c>
      <c r="D4446" s="5">
        <v>0</v>
      </c>
      <c r="E4446" s="5" t="s">
        <v>33</v>
      </c>
      <c r="F4446" s="5">
        <v>720</v>
      </c>
      <c r="G4446" s="5">
        <v>16</v>
      </c>
      <c r="H4446" s="5">
        <v>16</v>
      </c>
      <c r="I4446" s="5" t="s">
        <v>39</v>
      </c>
      <c r="J4446" s="8">
        <f t="shared" si="209"/>
        <v>5760</v>
      </c>
      <c r="K4446" s="4" t="str">
        <f t="shared" si="210"/>
        <v>unk</v>
      </c>
      <c r="L4446" s="1" t="str">
        <f t="shared" si="211"/>
        <v>unk</v>
      </c>
    </row>
    <row r="4447" spans="1:12" x14ac:dyDescent="0.2">
      <c r="A4447" s="5">
        <v>209</v>
      </c>
      <c r="B4447" s="5" t="s">
        <v>35</v>
      </c>
      <c r="C4447" s="5">
        <v>568</v>
      </c>
      <c r="D4447" s="5">
        <v>37</v>
      </c>
      <c r="E4447" s="5" t="s">
        <v>33</v>
      </c>
      <c r="F4447" s="5">
        <v>1600</v>
      </c>
      <c r="G4447" s="5">
        <v>36</v>
      </c>
      <c r="H4447" s="5">
        <v>36</v>
      </c>
      <c r="I4447" s="5" t="s">
        <v>31</v>
      </c>
      <c r="J4447" s="8">
        <f t="shared" si="209"/>
        <v>12800</v>
      </c>
      <c r="K4447" s="4">
        <f t="shared" si="210"/>
        <v>2.6625000000000001</v>
      </c>
      <c r="L4447" s="1">
        <f t="shared" si="211"/>
        <v>1</v>
      </c>
    </row>
    <row r="4448" spans="1:12" x14ac:dyDescent="0.2">
      <c r="A4448" s="5">
        <v>210</v>
      </c>
      <c r="B4448" s="5" t="s">
        <v>1389</v>
      </c>
      <c r="C4448" s="5">
        <v>330</v>
      </c>
      <c r="D4448" s="5">
        <v>22</v>
      </c>
      <c r="F4448" s="5">
        <v>380</v>
      </c>
      <c r="G4448" s="5">
        <v>8</v>
      </c>
      <c r="H4448" s="5">
        <v>8</v>
      </c>
      <c r="I4448" s="5" t="s">
        <v>31</v>
      </c>
      <c r="J4448" s="8">
        <f t="shared" si="209"/>
        <v>3040</v>
      </c>
      <c r="K4448" s="4">
        <f t="shared" si="210"/>
        <v>6.5131578947368425</v>
      </c>
      <c r="L4448" s="1">
        <f t="shared" si="211"/>
        <v>2</v>
      </c>
    </row>
    <row r="4449" spans="1:12" x14ac:dyDescent="0.2">
      <c r="A4449" s="5">
        <v>212</v>
      </c>
      <c r="B4449" s="5" t="s">
        <v>1390</v>
      </c>
      <c r="C4449" s="5">
        <v>487</v>
      </c>
      <c r="D4449" s="5">
        <v>32</v>
      </c>
      <c r="F4449" s="5">
        <v>1600</v>
      </c>
      <c r="G4449" s="5">
        <v>36</v>
      </c>
      <c r="H4449" s="5">
        <v>32</v>
      </c>
      <c r="I4449" s="5" t="s">
        <v>31</v>
      </c>
      <c r="J4449" s="8">
        <f t="shared" si="209"/>
        <v>12800</v>
      </c>
      <c r="K4449" s="4">
        <f t="shared" si="210"/>
        <v>2.2828124999999999</v>
      </c>
      <c r="L4449" s="1">
        <f t="shared" si="211"/>
        <v>1</v>
      </c>
    </row>
    <row r="4450" spans="1:12" x14ac:dyDescent="0.2">
      <c r="A4450" s="5">
        <v>214</v>
      </c>
      <c r="B4450" s="5" t="s">
        <v>32</v>
      </c>
      <c r="C4450" s="5">
        <v>305</v>
      </c>
      <c r="D4450" s="5">
        <v>20</v>
      </c>
      <c r="F4450" s="5">
        <v>780</v>
      </c>
      <c r="G4450" s="5">
        <v>17</v>
      </c>
      <c r="H4450" s="5">
        <v>17</v>
      </c>
      <c r="I4450" s="5" t="s">
        <v>31</v>
      </c>
      <c r="J4450" s="8">
        <f t="shared" si="209"/>
        <v>6240</v>
      </c>
      <c r="K4450" s="4">
        <f t="shared" si="210"/>
        <v>2.9326923076923075</v>
      </c>
      <c r="L4450" s="1">
        <f t="shared" si="211"/>
        <v>1</v>
      </c>
    </row>
    <row r="4451" spans="1:12" x14ac:dyDescent="0.2">
      <c r="A4451" s="5">
        <v>215</v>
      </c>
      <c r="B4451" s="5" t="s">
        <v>32</v>
      </c>
      <c r="C4451" s="5">
        <v>325</v>
      </c>
      <c r="D4451" s="5">
        <v>21</v>
      </c>
      <c r="F4451" s="5">
        <v>780</v>
      </c>
      <c r="G4451" s="5">
        <v>17</v>
      </c>
      <c r="H4451" s="5">
        <v>17</v>
      </c>
      <c r="I4451" s="5" t="s">
        <v>31</v>
      </c>
      <c r="J4451" s="8">
        <f t="shared" si="209"/>
        <v>6240</v>
      </c>
      <c r="K4451" s="4">
        <f t="shared" si="210"/>
        <v>3.125</v>
      </c>
      <c r="L4451" s="1">
        <f t="shared" si="211"/>
        <v>1</v>
      </c>
    </row>
    <row r="4452" spans="1:12" x14ac:dyDescent="0.2">
      <c r="A4452" s="5">
        <v>216</v>
      </c>
      <c r="B4452" s="5" t="s">
        <v>32</v>
      </c>
      <c r="C4452" s="5">
        <v>325</v>
      </c>
      <c r="D4452" s="5">
        <v>21</v>
      </c>
      <c r="F4452" s="5">
        <v>780</v>
      </c>
      <c r="G4452" s="5">
        <v>17</v>
      </c>
      <c r="H4452" s="5">
        <v>17</v>
      </c>
      <c r="I4452" s="5" t="s">
        <v>31</v>
      </c>
      <c r="J4452" s="8">
        <f t="shared" si="209"/>
        <v>6240</v>
      </c>
      <c r="K4452" s="4">
        <f t="shared" si="210"/>
        <v>3.125</v>
      </c>
      <c r="L4452" s="1">
        <f t="shared" si="211"/>
        <v>1</v>
      </c>
    </row>
    <row r="4453" spans="1:12" x14ac:dyDescent="0.2">
      <c r="A4453" s="5">
        <v>217</v>
      </c>
      <c r="B4453" s="5" t="s">
        <v>32</v>
      </c>
      <c r="C4453" s="5">
        <v>287</v>
      </c>
      <c r="D4453" s="5">
        <v>19</v>
      </c>
      <c r="F4453" s="5">
        <v>780</v>
      </c>
      <c r="G4453" s="5">
        <v>17</v>
      </c>
      <c r="H4453" s="5">
        <v>17</v>
      </c>
      <c r="I4453" s="5" t="s">
        <v>31</v>
      </c>
      <c r="J4453" s="8">
        <f t="shared" si="209"/>
        <v>6240</v>
      </c>
      <c r="K4453" s="4">
        <f t="shared" si="210"/>
        <v>2.7596153846153846</v>
      </c>
      <c r="L4453" s="1">
        <f t="shared" si="211"/>
        <v>1</v>
      </c>
    </row>
    <row r="4454" spans="1:12" x14ac:dyDescent="0.2">
      <c r="A4454" s="5">
        <v>218</v>
      </c>
      <c r="B4454" s="5" t="s">
        <v>32</v>
      </c>
      <c r="C4454" s="5">
        <v>323</v>
      </c>
      <c r="D4454" s="5">
        <v>21</v>
      </c>
      <c r="F4454" s="5">
        <v>780</v>
      </c>
      <c r="G4454" s="5">
        <v>17</v>
      </c>
      <c r="H4454" s="5">
        <v>17</v>
      </c>
      <c r="I4454" s="5" t="s">
        <v>31</v>
      </c>
      <c r="J4454" s="8">
        <f t="shared" si="209"/>
        <v>6240</v>
      </c>
      <c r="K4454" s="4">
        <f t="shared" si="210"/>
        <v>3.1057692307692308</v>
      </c>
      <c r="L4454" s="1">
        <f t="shared" si="211"/>
        <v>1</v>
      </c>
    </row>
    <row r="4455" spans="1:12" x14ac:dyDescent="0.2">
      <c r="A4455" s="5">
        <v>219</v>
      </c>
      <c r="B4455" s="5" t="s">
        <v>32</v>
      </c>
      <c r="C4455" s="5">
        <v>291</v>
      </c>
      <c r="D4455" s="5">
        <v>19</v>
      </c>
      <c r="F4455" s="5">
        <v>780</v>
      </c>
      <c r="G4455" s="5">
        <v>17</v>
      </c>
      <c r="H4455" s="5">
        <v>17</v>
      </c>
      <c r="I4455" s="5" t="s">
        <v>31</v>
      </c>
      <c r="J4455" s="8">
        <f t="shared" si="209"/>
        <v>6240</v>
      </c>
      <c r="K4455" s="4">
        <f t="shared" si="210"/>
        <v>2.7980769230769229</v>
      </c>
      <c r="L4455" s="1">
        <f t="shared" si="211"/>
        <v>1</v>
      </c>
    </row>
    <row r="4456" spans="1:12" x14ac:dyDescent="0.2">
      <c r="A4456" s="5">
        <v>220</v>
      </c>
      <c r="B4456" s="5" t="s">
        <v>306</v>
      </c>
      <c r="C4456" s="5">
        <v>287</v>
      </c>
      <c r="D4456" s="5">
        <v>19</v>
      </c>
      <c r="F4456" s="5">
        <v>207</v>
      </c>
      <c r="G4456" s="5">
        <v>4</v>
      </c>
      <c r="H4456" s="5">
        <v>4</v>
      </c>
      <c r="I4456" s="5" t="s">
        <v>31</v>
      </c>
      <c r="J4456" s="8">
        <f t="shared" si="209"/>
        <v>1656</v>
      </c>
      <c r="K4456" s="4">
        <f t="shared" si="210"/>
        <v>10.398550724637682</v>
      </c>
      <c r="L4456" s="1">
        <f t="shared" si="211"/>
        <v>3</v>
      </c>
    </row>
    <row r="4457" spans="1:12" x14ac:dyDescent="0.2">
      <c r="A4457" s="5">
        <v>221</v>
      </c>
      <c r="B4457" s="5" t="s">
        <v>32</v>
      </c>
      <c r="C4457" s="5">
        <v>314</v>
      </c>
      <c r="D4457" s="5">
        <v>20</v>
      </c>
      <c r="F4457" s="5">
        <v>605</v>
      </c>
      <c r="G4457" s="5">
        <v>13</v>
      </c>
      <c r="H4457" s="5">
        <v>13</v>
      </c>
      <c r="I4457" s="5" t="s">
        <v>31</v>
      </c>
      <c r="J4457" s="8">
        <f t="shared" si="209"/>
        <v>4840</v>
      </c>
      <c r="K4457" s="4">
        <f t="shared" si="210"/>
        <v>3.8925619834710745</v>
      </c>
      <c r="L4457" s="1">
        <f t="shared" si="211"/>
        <v>1</v>
      </c>
    </row>
    <row r="4458" spans="1:12" x14ac:dyDescent="0.2">
      <c r="A4458" s="5" t="s">
        <v>26</v>
      </c>
      <c r="B4458" s="5" t="s">
        <v>686</v>
      </c>
      <c r="C4458" s="5">
        <v>0</v>
      </c>
      <c r="D4458" s="5">
        <v>0</v>
      </c>
      <c r="F4458" s="5">
        <v>160</v>
      </c>
      <c r="G4458" s="5">
        <v>3</v>
      </c>
      <c r="H4458" s="5">
        <v>0</v>
      </c>
      <c r="I4458" s="5" t="s">
        <v>31</v>
      </c>
      <c r="J4458" s="8">
        <f t="shared" si="209"/>
        <v>1280</v>
      </c>
      <c r="K4458" s="4">
        <f t="shared" si="210"/>
        <v>0</v>
      </c>
      <c r="L4458" s="1">
        <f t="shared" si="211"/>
        <v>0</v>
      </c>
    </row>
    <row r="4459" spans="1:12" x14ac:dyDescent="0.2">
      <c r="A4459" s="5" t="s">
        <v>26</v>
      </c>
      <c r="B4459" s="5" t="s">
        <v>107</v>
      </c>
      <c r="D4459" s="5">
        <v>0</v>
      </c>
      <c r="E4459" s="5" t="s">
        <v>33</v>
      </c>
      <c r="F4459" s="5">
        <v>132</v>
      </c>
      <c r="G4459" s="5">
        <v>3</v>
      </c>
      <c r="H4459" s="5">
        <v>3</v>
      </c>
      <c r="J4459" s="8">
        <f t="shared" si="209"/>
        <v>1056</v>
      </c>
      <c r="K4459" s="4" t="str">
        <f t="shared" si="210"/>
        <v>unk</v>
      </c>
      <c r="L4459" s="1" t="str">
        <f t="shared" si="211"/>
        <v>unk</v>
      </c>
    </row>
    <row r="4460" spans="1:12" x14ac:dyDescent="0.2">
      <c r="A4460" s="5" t="s">
        <v>26</v>
      </c>
      <c r="B4460" s="5" t="s">
        <v>1391</v>
      </c>
      <c r="C4460" s="5">
        <v>33</v>
      </c>
      <c r="D4460" s="5">
        <v>2</v>
      </c>
      <c r="F4460" s="5">
        <v>90</v>
      </c>
      <c r="G4460" s="5">
        <v>2</v>
      </c>
      <c r="H4460" s="5">
        <v>2</v>
      </c>
      <c r="I4460" s="5" t="s">
        <v>31</v>
      </c>
      <c r="J4460" s="8">
        <f t="shared" si="209"/>
        <v>720</v>
      </c>
      <c r="K4460" s="4">
        <f t="shared" si="210"/>
        <v>2.75</v>
      </c>
      <c r="L4460" s="1">
        <f t="shared" si="211"/>
        <v>1</v>
      </c>
    </row>
    <row r="4461" spans="1:12" x14ac:dyDescent="0.2">
      <c r="A4461" s="5" t="s">
        <v>26</v>
      </c>
      <c r="B4461" s="5" t="s">
        <v>46</v>
      </c>
      <c r="D4461" s="5">
        <v>0</v>
      </c>
      <c r="E4461" s="5" t="s">
        <v>33</v>
      </c>
      <c r="F4461" s="5">
        <v>220</v>
      </c>
      <c r="G4461" s="5">
        <v>5</v>
      </c>
      <c r="H4461" s="5">
        <v>5</v>
      </c>
      <c r="J4461" s="8">
        <f t="shared" si="209"/>
        <v>1760</v>
      </c>
      <c r="K4461" s="4" t="str">
        <f t="shared" si="210"/>
        <v>unk</v>
      </c>
      <c r="L4461" s="1" t="str">
        <f t="shared" si="211"/>
        <v>unk</v>
      </c>
    </row>
    <row r="4462" spans="1:12" x14ac:dyDescent="0.2">
      <c r="J4462" s="8" t="str">
        <f t="shared" si="209"/>
        <v/>
      </c>
      <c r="K4462" s="4" t="str">
        <f t="shared" si="210"/>
        <v>unk</v>
      </c>
      <c r="L4462" s="1" t="str">
        <f t="shared" si="211"/>
        <v>unk</v>
      </c>
    </row>
    <row r="4463" spans="1:12" x14ac:dyDescent="0.2">
      <c r="J4463" s="8" t="str">
        <f t="shared" si="209"/>
        <v/>
      </c>
      <c r="K4463" s="4" t="str">
        <f t="shared" si="210"/>
        <v>unk</v>
      </c>
      <c r="L4463" s="1" t="str">
        <f t="shared" si="211"/>
        <v>unk</v>
      </c>
    </row>
    <row r="4464" spans="1:12" x14ac:dyDescent="0.2">
      <c r="J4464" s="8" t="str">
        <f t="shared" si="209"/>
        <v/>
      </c>
      <c r="K4464" s="4" t="str">
        <f t="shared" si="210"/>
        <v>unk</v>
      </c>
      <c r="L4464" s="1" t="str">
        <f t="shared" si="211"/>
        <v>unk</v>
      </c>
    </row>
    <row r="4465" spans="1:12" x14ac:dyDescent="0.2">
      <c r="J4465" s="8" t="str">
        <f t="shared" si="209"/>
        <v/>
      </c>
      <c r="K4465" s="4" t="str">
        <f t="shared" si="210"/>
        <v>unk</v>
      </c>
      <c r="L4465" s="1" t="str">
        <f t="shared" si="211"/>
        <v>unk</v>
      </c>
    </row>
    <row r="4466" spans="1:12" x14ac:dyDescent="0.2">
      <c r="A4466" s="5" t="s">
        <v>0</v>
      </c>
      <c r="B4466" s="6">
        <v>44305</v>
      </c>
      <c r="J4466" s="8" t="str">
        <f t="shared" si="209"/>
        <v/>
      </c>
      <c r="K4466" s="4" t="str">
        <f t="shared" si="210"/>
        <v>unk</v>
      </c>
      <c r="L4466" s="1" t="str">
        <f t="shared" si="211"/>
        <v>unk</v>
      </c>
    </row>
    <row r="4467" spans="1:12" x14ac:dyDescent="0.2">
      <c r="A4467" s="5" t="s">
        <v>2</v>
      </c>
      <c r="B4467" s="5" t="s">
        <v>1392</v>
      </c>
      <c r="J4467" s="8" t="str">
        <f t="shared" si="209"/>
        <v/>
      </c>
      <c r="K4467" s="4" t="str">
        <f t="shared" si="210"/>
        <v>unk</v>
      </c>
      <c r="L4467" s="1" t="str">
        <f t="shared" si="211"/>
        <v>unk</v>
      </c>
    </row>
    <row r="4468" spans="1:12" x14ac:dyDescent="0.2">
      <c r="A4468" s="5" t="s">
        <v>6</v>
      </c>
      <c r="B4468" s="5" t="s">
        <v>8</v>
      </c>
      <c r="C4468" s="5" t="s">
        <v>9</v>
      </c>
      <c r="J4468" s="8" t="str">
        <f t="shared" si="209"/>
        <v/>
      </c>
      <c r="K4468" s="4" t="str">
        <f t="shared" si="210"/>
        <v>unk</v>
      </c>
      <c r="L4468" s="1" t="str">
        <f t="shared" si="211"/>
        <v>unk</v>
      </c>
    </row>
    <row r="4469" spans="1:12" x14ac:dyDescent="0.2">
      <c r="A4469" s="5" t="s">
        <v>11</v>
      </c>
      <c r="J4469" s="8" t="str">
        <f t="shared" si="209"/>
        <v/>
      </c>
      <c r="K4469" s="4" t="str">
        <f t="shared" si="210"/>
        <v>unk</v>
      </c>
      <c r="L4469" s="1" t="str">
        <f t="shared" si="211"/>
        <v>unk</v>
      </c>
    </row>
    <row r="4470" spans="1:12" x14ac:dyDescent="0.2">
      <c r="A4470" s="5" t="s">
        <v>13</v>
      </c>
      <c r="B4470" s="5" t="s">
        <v>14</v>
      </c>
      <c r="C4470" s="5" t="s">
        <v>15</v>
      </c>
      <c r="D4470" s="5" t="s">
        <v>16</v>
      </c>
      <c r="E4470" s="5" t="s">
        <v>17</v>
      </c>
      <c r="F4470" s="5" t="s">
        <v>18</v>
      </c>
      <c r="G4470" s="5" t="s">
        <v>19</v>
      </c>
      <c r="H4470" s="5" t="s">
        <v>20</v>
      </c>
      <c r="I4470" s="5" t="s">
        <v>21</v>
      </c>
      <c r="J4470" s="8" t="str">
        <f t="shared" si="209"/>
        <v/>
      </c>
      <c r="K4470" s="4" t="str">
        <f t="shared" si="210"/>
        <v>unk</v>
      </c>
      <c r="L4470" s="1" t="str">
        <f t="shared" si="211"/>
        <v>unk</v>
      </c>
    </row>
    <row r="4471" spans="1:12" x14ac:dyDescent="0.2">
      <c r="A4471" s="5">
        <v>1</v>
      </c>
      <c r="B4471" s="5" t="s">
        <v>1152</v>
      </c>
      <c r="C4471" s="5">
        <v>63</v>
      </c>
      <c r="D4471" s="5">
        <v>4</v>
      </c>
      <c r="F4471" s="5">
        <v>713</v>
      </c>
      <c r="G4471" s="5">
        <v>16</v>
      </c>
      <c r="H4471" s="5">
        <v>4</v>
      </c>
      <c r="I4471" s="5" t="s">
        <v>1393</v>
      </c>
      <c r="J4471" s="8">
        <f t="shared" si="209"/>
        <v>5704</v>
      </c>
      <c r="K4471" s="4">
        <f t="shared" si="210"/>
        <v>0.66269284712482468</v>
      </c>
      <c r="L4471" s="1">
        <f t="shared" si="211"/>
        <v>0</v>
      </c>
    </row>
    <row r="4472" spans="1:12" x14ac:dyDescent="0.2">
      <c r="A4472" s="5">
        <v>2</v>
      </c>
      <c r="B4472" s="5" t="s">
        <v>1152</v>
      </c>
      <c r="C4472" s="5">
        <v>0</v>
      </c>
      <c r="D4472" s="5">
        <v>0</v>
      </c>
      <c r="F4472" s="5">
        <v>775</v>
      </c>
      <c r="G4472" s="5">
        <v>17</v>
      </c>
      <c r="H4472" s="5">
        <v>0</v>
      </c>
      <c r="I4472" s="5" t="s">
        <v>1394</v>
      </c>
      <c r="J4472" s="8">
        <f t="shared" si="209"/>
        <v>6200</v>
      </c>
      <c r="K4472" s="4">
        <f t="shared" si="210"/>
        <v>0</v>
      </c>
      <c r="L4472" s="1">
        <f t="shared" si="211"/>
        <v>0</v>
      </c>
    </row>
    <row r="4473" spans="1:12" x14ac:dyDescent="0.2">
      <c r="A4473" s="5">
        <v>3</v>
      </c>
      <c r="B4473" s="5" t="s">
        <v>1152</v>
      </c>
      <c r="C4473" s="5">
        <v>0</v>
      </c>
      <c r="D4473" s="5">
        <v>0</v>
      </c>
      <c r="F4473" s="5">
        <v>1632</v>
      </c>
      <c r="G4473" s="5">
        <v>37</v>
      </c>
      <c r="H4473" s="5">
        <v>0</v>
      </c>
      <c r="I4473" s="5" t="s">
        <v>1394</v>
      </c>
      <c r="J4473" s="8">
        <f t="shared" si="209"/>
        <v>13056</v>
      </c>
      <c r="K4473" s="4">
        <f t="shared" si="210"/>
        <v>0</v>
      </c>
      <c r="L4473" s="1">
        <f t="shared" si="211"/>
        <v>0</v>
      </c>
    </row>
    <row r="4474" spans="1:12" x14ac:dyDescent="0.2">
      <c r="A4474" s="5">
        <v>4</v>
      </c>
      <c r="B4474" s="5" t="s">
        <v>917</v>
      </c>
      <c r="C4474" s="5">
        <v>9254</v>
      </c>
      <c r="D4474" s="5">
        <v>616</v>
      </c>
      <c r="F4474" s="5">
        <v>2176</v>
      </c>
      <c r="G4474" s="5">
        <v>49</v>
      </c>
      <c r="H4474" s="5">
        <v>49</v>
      </c>
      <c r="I4474" s="5" t="s">
        <v>517</v>
      </c>
      <c r="J4474" s="8">
        <f t="shared" si="209"/>
        <v>17408</v>
      </c>
      <c r="K4474" s="4">
        <f t="shared" si="210"/>
        <v>31.895680147058822</v>
      </c>
      <c r="L4474" s="1">
        <f t="shared" si="211"/>
        <v>4</v>
      </c>
    </row>
    <row r="4475" spans="1:12" x14ac:dyDescent="0.2">
      <c r="A4475" s="5" t="s">
        <v>1395</v>
      </c>
      <c r="B4475" s="5" t="s">
        <v>32</v>
      </c>
      <c r="C4475" s="5">
        <v>280</v>
      </c>
      <c r="D4475" s="5">
        <v>18</v>
      </c>
      <c r="F4475" s="5">
        <v>640</v>
      </c>
      <c r="G4475" s="5">
        <v>14</v>
      </c>
      <c r="H4475" s="5">
        <v>14</v>
      </c>
      <c r="I4475" s="5" t="s">
        <v>1356</v>
      </c>
      <c r="J4475" s="8">
        <f t="shared" si="209"/>
        <v>5120</v>
      </c>
      <c r="K4475" s="4">
        <f t="shared" si="210"/>
        <v>3.28125</v>
      </c>
      <c r="L4475" s="1">
        <f t="shared" si="211"/>
        <v>1</v>
      </c>
    </row>
    <row r="4476" spans="1:12" x14ac:dyDescent="0.2">
      <c r="A4476" s="5">
        <v>6</v>
      </c>
      <c r="B4476" s="5" t="s">
        <v>32</v>
      </c>
      <c r="C4476" s="5">
        <v>0</v>
      </c>
      <c r="D4476" s="5">
        <v>0</v>
      </c>
      <c r="E4476" s="5" t="s">
        <v>33</v>
      </c>
      <c r="F4476" s="5">
        <v>2655</v>
      </c>
      <c r="G4476" s="5">
        <v>60</v>
      </c>
      <c r="H4476" s="5">
        <v>60</v>
      </c>
      <c r="I4476" s="5" t="s">
        <v>319</v>
      </c>
      <c r="J4476" s="8">
        <f t="shared" si="209"/>
        <v>21240</v>
      </c>
      <c r="K4476" s="4">
        <f t="shared" si="210"/>
        <v>0</v>
      </c>
      <c r="L4476" s="1">
        <f t="shared" si="211"/>
        <v>0</v>
      </c>
    </row>
    <row r="4477" spans="1:12" x14ac:dyDescent="0.2">
      <c r="A4477" s="5">
        <v>7</v>
      </c>
      <c r="B4477" s="5" t="s">
        <v>32</v>
      </c>
      <c r="C4477" s="5">
        <v>0</v>
      </c>
      <c r="D4477" s="5">
        <v>0</v>
      </c>
      <c r="F4477" s="5">
        <v>216</v>
      </c>
      <c r="G4477" s="5">
        <v>4</v>
      </c>
      <c r="H4477" s="5">
        <v>0</v>
      </c>
      <c r="I4477" s="5" t="s">
        <v>319</v>
      </c>
      <c r="J4477" s="8">
        <f t="shared" si="209"/>
        <v>1728</v>
      </c>
      <c r="K4477" s="4">
        <f t="shared" si="210"/>
        <v>0</v>
      </c>
      <c r="L4477" s="1">
        <f t="shared" si="211"/>
        <v>0</v>
      </c>
    </row>
    <row r="4478" spans="1:12" x14ac:dyDescent="0.2">
      <c r="A4478" s="5">
        <v>8</v>
      </c>
      <c r="B4478" s="5" t="s">
        <v>32</v>
      </c>
      <c r="C4478" s="5">
        <v>0</v>
      </c>
      <c r="D4478" s="5">
        <v>0</v>
      </c>
      <c r="F4478" s="5">
        <v>588</v>
      </c>
      <c r="G4478" s="5">
        <v>13</v>
      </c>
      <c r="H4478" s="5">
        <v>0</v>
      </c>
      <c r="I4478" s="5" t="s">
        <v>319</v>
      </c>
      <c r="J4478" s="8">
        <f t="shared" si="209"/>
        <v>4704</v>
      </c>
      <c r="K4478" s="4">
        <f t="shared" si="210"/>
        <v>0</v>
      </c>
      <c r="L4478" s="1">
        <f t="shared" si="211"/>
        <v>0</v>
      </c>
    </row>
    <row r="4479" spans="1:12" x14ac:dyDescent="0.2">
      <c r="A4479" s="5">
        <v>9</v>
      </c>
      <c r="B4479" s="5" t="s">
        <v>32</v>
      </c>
      <c r="C4479" s="5">
        <v>0</v>
      </c>
      <c r="D4479" s="5">
        <v>0</v>
      </c>
      <c r="F4479" s="5">
        <v>621</v>
      </c>
      <c r="G4479" s="5">
        <v>14</v>
      </c>
      <c r="H4479" s="5">
        <v>0</v>
      </c>
      <c r="I4479" s="5" t="s">
        <v>319</v>
      </c>
      <c r="J4479" s="8">
        <f t="shared" si="209"/>
        <v>4968</v>
      </c>
      <c r="K4479" s="4">
        <f t="shared" si="210"/>
        <v>0</v>
      </c>
      <c r="L4479" s="1">
        <f t="shared" si="211"/>
        <v>0</v>
      </c>
    </row>
    <row r="4480" spans="1:12" x14ac:dyDescent="0.2">
      <c r="A4480" s="5">
        <v>10</v>
      </c>
      <c r="B4480" s="5" t="s">
        <v>1396</v>
      </c>
      <c r="C4480" s="5">
        <v>810</v>
      </c>
      <c r="D4480" s="5">
        <v>54</v>
      </c>
      <c r="F4480" s="5">
        <v>2961</v>
      </c>
      <c r="G4480" s="5">
        <v>67</v>
      </c>
      <c r="H4480" s="5">
        <v>54</v>
      </c>
      <c r="I4480" s="5" t="s">
        <v>1394</v>
      </c>
      <c r="J4480" s="8">
        <f t="shared" si="209"/>
        <v>23688</v>
      </c>
      <c r="K4480" s="4">
        <f t="shared" si="210"/>
        <v>2.0516717325227964</v>
      </c>
      <c r="L4480" s="1">
        <f t="shared" si="211"/>
        <v>1</v>
      </c>
    </row>
    <row r="4481" spans="1:12" x14ac:dyDescent="0.2">
      <c r="A4481" s="5">
        <v>11</v>
      </c>
      <c r="B4481" s="5" t="s">
        <v>32</v>
      </c>
      <c r="C4481" s="5">
        <v>176</v>
      </c>
      <c r="D4481" s="5">
        <v>11</v>
      </c>
      <c r="F4481" s="5">
        <v>1740</v>
      </c>
      <c r="G4481" s="5">
        <v>39</v>
      </c>
      <c r="H4481" s="5">
        <v>11</v>
      </c>
      <c r="I4481" s="5" t="s">
        <v>1356</v>
      </c>
      <c r="J4481" s="8">
        <f t="shared" si="209"/>
        <v>13920</v>
      </c>
      <c r="K4481" s="4">
        <f t="shared" si="210"/>
        <v>0.75862068965517238</v>
      </c>
      <c r="L4481" s="1">
        <f t="shared" si="211"/>
        <v>0</v>
      </c>
    </row>
    <row r="4482" spans="1:12" x14ac:dyDescent="0.2">
      <c r="A4482" s="5">
        <v>12</v>
      </c>
      <c r="B4482" s="5" t="s">
        <v>32</v>
      </c>
      <c r="C4482" s="5">
        <v>842</v>
      </c>
      <c r="D4482" s="5">
        <v>56</v>
      </c>
      <c r="F4482" s="5">
        <v>1581</v>
      </c>
      <c r="G4482" s="5">
        <v>35</v>
      </c>
      <c r="H4482" s="5">
        <v>35</v>
      </c>
      <c r="I4482" s="5" t="s">
        <v>1394</v>
      </c>
      <c r="J4482" s="8">
        <f t="shared" si="209"/>
        <v>12648</v>
      </c>
      <c r="K4482" s="4">
        <f t="shared" si="210"/>
        <v>3.9943074003795065</v>
      </c>
      <c r="L4482" s="1">
        <f t="shared" si="211"/>
        <v>1</v>
      </c>
    </row>
    <row r="4483" spans="1:12" x14ac:dyDescent="0.2">
      <c r="A4483" s="5">
        <v>13</v>
      </c>
      <c r="B4483" s="5" t="s">
        <v>32</v>
      </c>
      <c r="C4483" s="5">
        <v>175</v>
      </c>
      <c r="D4483" s="5">
        <v>11</v>
      </c>
      <c r="F4483" s="5">
        <v>1239</v>
      </c>
      <c r="G4483" s="5">
        <v>28</v>
      </c>
      <c r="H4483" s="5">
        <v>11</v>
      </c>
      <c r="I4483" s="5" t="s">
        <v>1356</v>
      </c>
      <c r="J4483" s="8">
        <f t="shared" si="209"/>
        <v>9912</v>
      </c>
      <c r="K4483" s="4">
        <f t="shared" si="210"/>
        <v>1.0593220338983051</v>
      </c>
      <c r="L4483" s="1">
        <f t="shared" si="211"/>
        <v>1</v>
      </c>
    </row>
    <row r="4484" spans="1:12" x14ac:dyDescent="0.2">
      <c r="A4484" s="5" t="s">
        <v>562</v>
      </c>
      <c r="B4484" s="5" t="s">
        <v>32</v>
      </c>
      <c r="C4484" s="5">
        <v>93</v>
      </c>
      <c r="D4484" s="5">
        <v>6</v>
      </c>
      <c r="F4484" s="5">
        <v>552</v>
      </c>
      <c r="G4484" s="5">
        <v>12</v>
      </c>
      <c r="H4484" s="5">
        <v>6</v>
      </c>
      <c r="I4484" s="5" t="s">
        <v>1356</v>
      </c>
      <c r="J4484" s="8">
        <f t="shared" si="209"/>
        <v>4416</v>
      </c>
      <c r="K4484" s="4">
        <f t="shared" si="210"/>
        <v>1.263586956521739</v>
      </c>
      <c r="L4484" s="1">
        <f t="shared" si="211"/>
        <v>1</v>
      </c>
    </row>
    <row r="4485" spans="1:12" x14ac:dyDescent="0.2">
      <c r="A4485" s="5">
        <v>14</v>
      </c>
      <c r="B4485" s="5" t="s">
        <v>32</v>
      </c>
      <c r="C4485" s="5">
        <v>136</v>
      </c>
      <c r="D4485" s="5">
        <v>9</v>
      </c>
      <c r="F4485" s="5">
        <v>756</v>
      </c>
      <c r="G4485" s="5">
        <v>17</v>
      </c>
      <c r="H4485" s="5">
        <v>9</v>
      </c>
      <c r="I4485" s="5" t="s">
        <v>1356</v>
      </c>
      <c r="J4485" s="8">
        <f t="shared" si="209"/>
        <v>6048</v>
      </c>
      <c r="K4485" s="4">
        <f t="shared" si="210"/>
        <v>1.3492063492063493</v>
      </c>
      <c r="L4485" s="1">
        <f t="shared" si="211"/>
        <v>1</v>
      </c>
    </row>
    <row r="4486" spans="1:12" x14ac:dyDescent="0.2">
      <c r="A4486" s="5">
        <v>15</v>
      </c>
      <c r="B4486" s="5" t="s">
        <v>32</v>
      </c>
      <c r="C4486" s="5">
        <v>155</v>
      </c>
      <c r="D4486" s="5">
        <v>10</v>
      </c>
      <c r="F4486" s="5">
        <v>912</v>
      </c>
      <c r="G4486" s="5">
        <v>20</v>
      </c>
      <c r="H4486" s="5">
        <v>10</v>
      </c>
      <c r="I4486" s="5" t="s">
        <v>1356</v>
      </c>
      <c r="J4486" s="8">
        <f t="shared" si="209"/>
        <v>7296</v>
      </c>
      <c r="K4486" s="4">
        <f t="shared" si="210"/>
        <v>1.274671052631579</v>
      </c>
      <c r="L4486" s="1">
        <f t="shared" si="211"/>
        <v>1</v>
      </c>
    </row>
    <row r="4487" spans="1:12" x14ac:dyDescent="0.2">
      <c r="A4487" s="5" t="s">
        <v>1375</v>
      </c>
      <c r="B4487" s="5" t="s">
        <v>1397</v>
      </c>
      <c r="C4487" s="5">
        <v>77</v>
      </c>
      <c r="D4487" s="5">
        <v>5</v>
      </c>
      <c r="F4487" s="5">
        <v>77</v>
      </c>
      <c r="G4487" s="5">
        <v>1</v>
      </c>
      <c r="H4487" s="5">
        <v>1</v>
      </c>
      <c r="I4487" s="5" t="s">
        <v>1394</v>
      </c>
      <c r="J4487" s="8">
        <f t="shared" si="209"/>
        <v>616</v>
      </c>
      <c r="K4487" s="4">
        <f t="shared" si="210"/>
        <v>7.5</v>
      </c>
      <c r="L4487" s="1">
        <f t="shared" si="211"/>
        <v>2</v>
      </c>
    </row>
    <row r="4488" spans="1:12" x14ac:dyDescent="0.2">
      <c r="A4488" s="5" t="s">
        <v>1398</v>
      </c>
      <c r="B4488" s="5" t="s">
        <v>1397</v>
      </c>
      <c r="C4488" s="5">
        <v>188</v>
      </c>
      <c r="D4488" s="5">
        <v>12</v>
      </c>
      <c r="F4488" s="5">
        <v>77</v>
      </c>
      <c r="G4488" s="5">
        <v>1</v>
      </c>
      <c r="H4488" s="5">
        <v>1</v>
      </c>
      <c r="I4488" s="5" t="s">
        <v>1394</v>
      </c>
      <c r="J4488" s="8">
        <f t="shared" si="209"/>
        <v>616</v>
      </c>
      <c r="K4488" s="4">
        <f t="shared" si="210"/>
        <v>18.311688311688311</v>
      </c>
      <c r="L4488" s="1">
        <f t="shared" si="211"/>
        <v>3</v>
      </c>
    </row>
    <row r="4489" spans="1:12" x14ac:dyDescent="0.2">
      <c r="A4489" s="5" t="s">
        <v>1399</v>
      </c>
      <c r="B4489" s="5" t="s">
        <v>1397</v>
      </c>
      <c r="C4489" s="5">
        <v>143</v>
      </c>
      <c r="D4489" s="5">
        <v>9</v>
      </c>
      <c r="F4489" s="5">
        <v>77</v>
      </c>
      <c r="G4489" s="5">
        <v>1</v>
      </c>
      <c r="H4489" s="5">
        <v>1</v>
      </c>
      <c r="I4489" s="5" t="s">
        <v>1394</v>
      </c>
      <c r="J4489" s="8">
        <f t="shared" si="209"/>
        <v>616</v>
      </c>
      <c r="K4489" s="4">
        <f t="shared" si="210"/>
        <v>13.928571428571429</v>
      </c>
      <c r="L4489" s="1">
        <f t="shared" si="211"/>
        <v>3</v>
      </c>
    </row>
    <row r="4490" spans="1:12" x14ac:dyDescent="0.2">
      <c r="A4490" s="5" t="s">
        <v>1400</v>
      </c>
      <c r="B4490" s="5" t="s">
        <v>1401</v>
      </c>
      <c r="C4490" s="5">
        <v>142</v>
      </c>
      <c r="D4490" s="5">
        <v>9</v>
      </c>
      <c r="F4490" s="5">
        <v>180</v>
      </c>
      <c r="G4490" s="5">
        <v>4</v>
      </c>
      <c r="H4490" s="5">
        <v>4</v>
      </c>
      <c r="I4490" s="5" t="s">
        <v>1394</v>
      </c>
      <c r="J4490" s="8">
        <f t="shared" si="209"/>
        <v>1440</v>
      </c>
      <c r="K4490" s="4">
        <f t="shared" si="210"/>
        <v>5.916666666666667</v>
      </c>
      <c r="L4490" s="1">
        <f t="shared" si="211"/>
        <v>2</v>
      </c>
    </row>
    <row r="4491" spans="1:12" x14ac:dyDescent="0.2">
      <c r="A4491" s="5">
        <v>16</v>
      </c>
      <c r="B4491" s="5" t="s">
        <v>1402</v>
      </c>
      <c r="C4491" s="5">
        <v>2049</v>
      </c>
      <c r="D4491" s="5">
        <v>136</v>
      </c>
      <c r="F4491" s="5">
        <v>2068</v>
      </c>
      <c r="G4491" s="5">
        <v>47</v>
      </c>
      <c r="H4491" s="5">
        <v>47</v>
      </c>
      <c r="I4491" s="5" t="s">
        <v>1394</v>
      </c>
      <c r="J4491" s="8">
        <f t="shared" si="209"/>
        <v>16544</v>
      </c>
      <c r="K4491" s="4">
        <f t="shared" si="210"/>
        <v>7.4310928433268861</v>
      </c>
      <c r="L4491" s="1">
        <f t="shared" si="211"/>
        <v>2</v>
      </c>
    </row>
    <row r="4492" spans="1:12" x14ac:dyDescent="0.2">
      <c r="A4492" s="5">
        <v>17</v>
      </c>
      <c r="B4492" s="5" t="s">
        <v>1402</v>
      </c>
      <c r="C4492" s="5">
        <v>387</v>
      </c>
      <c r="D4492" s="5">
        <v>25</v>
      </c>
      <c r="F4492" s="5">
        <v>2280</v>
      </c>
      <c r="G4492" s="5">
        <v>51</v>
      </c>
      <c r="H4492" s="5">
        <v>25</v>
      </c>
      <c r="I4492" s="5" t="s">
        <v>1394</v>
      </c>
      <c r="J4492" s="8">
        <f t="shared" si="209"/>
        <v>18240</v>
      </c>
      <c r="K4492" s="4">
        <f t="shared" si="210"/>
        <v>1.2730263157894737</v>
      </c>
      <c r="L4492" s="1">
        <f t="shared" si="211"/>
        <v>1</v>
      </c>
    </row>
    <row r="4493" spans="1:12" x14ac:dyDescent="0.2">
      <c r="A4493" s="5">
        <v>18</v>
      </c>
      <c r="B4493" s="5" t="s">
        <v>32</v>
      </c>
      <c r="C4493" s="5">
        <v>803</v>
      </c>
      <c r="D4493" s="5">
        <v>53</v>
      </c>
      <c r="F4493" s="5">
        <v>1080</v>
      </c>
      <c r="G4493" s="5">
        <v>24</v>
      </c>
      <c r="H4493" s="5">
        <v>24</v>
      </c>
      <c r="I4493" s="5" t="s">
        <v>1356</v>
      </c>
      <c r="J4493" s="8">
        <f t="shared" ref="J4493:J4556" si="212">IF(COUNT(F4493)=1,F4493*8,"")</f>
        <v>8640</v>
      </c>
      <c r="K4493" s="4">
        <f t="shared" ref="K4493:K4556" si="213">IF( AND(COUNT(J4493)=1,COUNT(C4493)=1), ABS((C4493*60/J4493)), "unk" )</f>
        <v>5.5763888888888893</v>
      </c>
      <c r="L4493" s="1">
        <f t="shared" si="211"/>
        <v>2</v>
      </c>
    </row>
    <row r="4494" spans="1:12" x14ac:dyDescent="0.2">
      <c r="A4494" s="5">
        <v>19</v>
      </c>
      <c r="B4494" s="5" t="s">
        <v>32</v>
      </c>
      <c r="C4494" s="5">
        <v>781</v>
      </c>
      <c r="D4494" s="5">
        <v>52</v>
      </c>
      <c r="F4494" s="5">
        <v>1344</v>
      </c>
      <c r="G4494" s="5">
        <v>30</v>
      </c>
      <c r="H4494" s="5">
        <v>30</v>
      </c>
      <c r="I4494" s="5" t="s">
        <v>1356</v>
      </c>
      <c r="J4494" s="8">
        <f t="shared" si="212"/>
        <v>10752</v>
      </c>
      <c r="K4494" s="4">
        <f t="shared" si="213"/>
        <v>4.3582589285714288</v>
      </c>
      <c r="L4494" s="1">
        <f t="shared" si="211"/>
        <v>2</v>
      </c>
    </row>
    <row r="4495" spans="1:12" x14ac:dyDescent="0.2">
      <c r="A4495" s="5">
        <v>20</v>
      </c>
      <c r="B4495" s="5" t="s">
        <v>32</v>
      </c>
      <c r="C4495" s="5">
        <v>635</v>
      </c>
      <c r="D4495" s="5">
        <v>42</v>
      </c>
      <c r="F4495" s="5">
        <v>828</v>
      </c>
      <c r="G4495" s="5">
        <v>18</v>
      </c>
      <c r="H4495" s="5">
        <v>18</v>
      </c>
      <c r="I4495" s="5" t="s">
        <v>1356</v>
      </c>
      <c r="J4495" s="8">
        <f t="shared" si="212"/>
        <v>6624</v>
      </c>
      <c r="K4495" s="4">
        <f t="shared" si="213"/>
        <v>5.7518115942028984</v>
      </c>
      <c r="L4495" s="1">
        <f t="shared" si="211"/>
        <v>2</v>
      </c>
    </row>
    <row r="4496" spans="1:12" x14ac:dyDescent="0.2">
      <c r="A4496" s="5">
        <v>100</v>
      </c>
      <c r="B4496" s="5" t="s">
        <v>32</v>
      </c>
      <c r="C4496" s="5">
        <v>280</v>
      </c>
      <c r="D4496" s="5">
        <v>18</v>
      </c>
      <c r="F4496" s="5">
        <v>775</v>
      </c>
      <c r="G4496" s="5">
        <v>17</v>
      </c>
      <c r="H4496" s="5">
        <v>17</v>
      </c>
      <c r="I4496" s="5" t="s">
        <v>1403</v>
      </c>
      <c r="J4496" s="8">
        <f t="shared" si="212"/>
        <v>6200</v>
      </c>
      <c r="K4496" s="4">
        <f t="shared" si="213"/>
        <v>2.7096774193548385</v>
      </c>
      <c r="L4496" s="1">
        <f t="shared" si="211"/>
        <v>1</v>
      </c>
    </row>
    <row r="4497" spans="1:12" x14ac:dyDescent="0.2">
      <c r="A4497" s="5">
        <v>102</v>
      </c>
      <c r="B4497" s="5" t="s">
        <v>32</v>
      </c>
      <c r="C4497" s="5">
        <v>382</v>
      </c>
      <c r="D4497" s="5">
        <v>25</v>
      </c>
      <c r="F4497" s="5">
        <v>961</v>
      </c>
      <c r="G4497" s="5">
        <v>21</v>
      </c>
      <c r="H4497" s="5">
        <v>21</v>
      </c>
      <c r="I4497" s="5" t="s">
        <v>1403</v>
      </c>
      <c r="J4497" s="8">
        <f t="shared" si="212"/>
        <v>7688</v>
      </c>
      <c r="K4497" s="4">
        <f t="shared" si="213"/>
        <v>2.9812695109261185</v>
      </c>
      <c r="L4497" s="1">
        <f t="shared" si="211"/>
        <v>1</v>
      </c>
    </row>
    <row r="4498" spans="1:12" x14ac:dyDescent="0.2">
      <c r="A4498" s="5">
        <v>110</v>
      </c>
      <c r="B4498" s="5" t="s">
        <v>116</v>
      </c>
      <c r="C4498" s="5">
        <v>0</v>
      </c>
      <c r="D4498" s="5">
        <v>0</v>
      </c>
      <c r="F4498" s="5">
        <v>195</v>
      </c>
      <c r="G4498" s="5">
        <v>4</v>
      </c>
      <c r="H4498" s="5">
        <v>0</v>
      </c>
      <c r="I4498" s="5" t="s">
        <v>1404</v>
      </c>
      <c r="J4498" s="8">
        <f t="shared" si="212"/>
        <v>1560</v>
      </c>
      <c r="K4498" s="4">
        <f t="shared" si="213"/>
        <v>0</v>
      </c>
      <c r="L4498" s="1">
        <f t="shared" si="211"/>
        <v>0</v>
      </c>
    </row>
    <row r="4499" spans="1:12" x14ac:dyDescent="0.2">
      <c r="A4499" s="5" t="s">
        <v>344</v>
      </c>
      <c r="B4499" s="5" t="s">
        <v>116</v>
      </c>
      <c r="C4499" s="5">
        <v>0</v>
      </c>
      <c r="D4499" s="5">
        <v>0</v>
      </c>
      <c r="F4499" s="5">
        <v>104</v>
      </c>
      <c r="G4499" s="5">
        <v>2</v>
      </c>
      <c r="H4499" s="5">
        <v>0</v>
      </c>
      <c r="I4499" s="5" t="s">
        <v>1404</v>
      </c>
      <c r="J4499" s="8">
        <f t="shared" si="212"/>
        <v>832</v>
      </c>
      <c r="K4499" s="4">
        <f t="shared" si="213"/>
        <v>0</v>
      </c>
      <c r="L4499" s="1">
        <f t="shared" si="211"/>
        <v>0</v>
      </c>
    </row>
    <row r="4500" spans="1:12" x14ac:dyDescent="0.2">
      <c r="A4500" s="5">
        <v>113</v>
      </c>
      <c r="B4500" s="5" t="s">
        <v>116</v>
      </c>
      <c r="C4500" s="5">
        <v>0</v>
      </c>
      <c r="D4500" s="5">
        <v>0</v>
      </c>
      <c r="F4500" s="5">
        <v>315</v>
      </c>
      <c r="G4500" s="5">
        <v>7</v>
      </c>
      <c r="H4500" s="5">
        <v>0</v>
      </c>
      <c r="I4500" s="5" t="s">
        <v>1404</v>
      </c>
      <c r="J4500" s="8">
        <f t="shared" si="212"/>
        <v>2520</v>
      </c>
      <c r="K4500" s="4">
        <f t="shared" si="213"/>
        <v>0</v>
      </c>
      <c r="L4500" s="1">
        <f t="shared" si="211"/>
        <v>0</v>
      </c>
    </row>
    <row r="4501" spans="1:12" x14ac:dyDescent="0.2">
      <c r="A4501" s="5">
        <v>115</v>
      </c>
      <c r="B4501" s="5" t="s">
        <v>116</v>
      </c>
      <c r="C4501" s="5">
        <v>0</v>
      </c>
      <c r="D4501" s="5">
        <v>0</v>
      </c>
      <c r="F4501" s="5">
        <v>352</v>
      </c>
      <c r="G4501" s="5">
        <v>8</v>
      </c>
      <c r="H4501" s="5">
        <v>0</v>
      </c>
      <c r="I4501" s="5" t="s">
        <v>1404</v>
      </c>
      <c r="J4501" s="8">
        <f t="shared" si="212"/>
        <v>2816</v>
      </c>
      <c r="K4501" s="4">
        <f t="shared" si="213"/>
        <v>0</v>
      </c>
      <c r="L4501" s="1">
        <f t="shared" si="211"/>
        <v>0</v>
      </c>
    </row>
    <row r="4502" spans="1:12" x14ac:dyDescent="0.2">
      <c r="A4502" s="5">
        <v>116</v>
      </c>
      <c r="B4502" s="5" t="s">
        <v>116</v>
      </c>
      <c r="C4502" s="5">
        <v>0</v>
      </c>
      <c r="D4502" s="5">
        <v>0</v>
      </c>
      <c r="F4502" s="5">
        <v>196</v>
      </c>
      <c r="G4502" s="5">
        <v>4</v>
      </c>
      <c r="H4502" s="5">
        <v>0</v>
      </c>
      <c r="I4502" s="5" t="s">
        <v>1404</v>
      </c>
      <c r="J4502" s="8">
        <f t="shared" si="212"/>
        <v>1568</v>
      </c>
      <c r="K4502" s="4">
        <f t="shared" si="213"/>
        <v>0</v>
      </c>
      <c r="L4502" s="1">
        <f t="shared" si="211"/>
        <v>0</v>
      </c>
    </row>
    <row r="4503" spans="1:12" x14ac:dyDescent="0.2">
      <c r="A4503" s="5">
        <v>150</v>
      </c>
      <c r="B4503" s="5" t="s">
        <v>210</v>
      </c>
      <c r="C4503" s="5">
        <v>0</v>
      </c>
      <c r="D4503" s="5">
        <v>0</v>
      </c>
      <c r="F4503" s="5">
        <v>1955</v>
      </c>
      <c r="G4503" s="5">
        <v>44</v>
      </c>
      <c r="H4503" s="5">
        <v>0</v>
      </c>
      <c r="I4503" s="5" t="s">
        <v>593</v>
      </c>
      <c r="J4503" s="8">
        <f t="shared" si="212"/>
        <v>15640</v>
      </c>
      <c r="K4503" s="4">
        <f t="shared" si="213"/>
        <v>0</v>
      </c>
      <c r="L4503" s="1">
        <f t="shared" si="211"/>
        <v>0</v>
      </c>
    </row>
    <row r="4504" spans="1:12" x14ac:dyDescent="0.2">
      <c r="A4504" s="5">
        <v>152</v>
      </c>
      <c r="B4504" s="5" t="s">
        <v>100</v>
      </c>
      <c r="C4504" s="5">
        <v>0</v>
      </c>
      <c r="D4504" s="5">
        <v>0</v>
      </c>
      <c r="F4504" s="5">
        <v>3363</v>
      </c>
      <c r="G4504" s="5">
        <v>76</v>
      </c>
      <c r="H4504" s="5">
        <v>0</v>
      </c>
      <c r="I4504" s="5" t="s">
        <v>593</v>
      </c>
      <c r="J4504" s="8">
        <f t="shared" si="212"/>
        <v>26904</v>
      </c>
      <c r="K4504" s="4">
        <f t="shared" si="213"/>
        <v>0</v>
      </c>
      <c r="L4504" s="1">
        <f t="shared" ref="L4504:L4567" si="214">IF(AND(COUNT(J4504)=1,COUNT(C4504)=1),IF(COUNT(J4504)=1,(IF(K4504&gt;120,6,IF(K4504&gt;50,5,IF(K4504&gt;24,4,IF(K4504&gt;10,3,IF(K4504&gt;4,2,IF(K4504&gt;1,1,0))))))),""),"unk")</f>
        <v>0</v>
      </c>
    </row>
    <row r="4505" spans="1:12" x14ac:dyDescent="0.2">
      <c r="A4505" s="5">
        <v>200</v>
      </c>
      <c r="B4505" s="5" t="s">
        <v>1405</v>
      </c>
      <c r="C4505" s="5">
        <v>140</v>
      </c>
      <c r="D4505" s="5">
        <v>9</v>
      </c>
      <c r="F4505" s="5">
        <v>819</v>
      </c>
      <c r="G4505" s="5">
        <v>18</v>
      </c>
      <c r="H4505" s="5">
        <v>9</v>
      </c>
      <c r="I4505" s="5" t="s">
        <v>1403</v>
      </c>
      <c r="J4505" s="8">
        <f t="shared" si="212"/>
        <v>6552</v>
      </c>
      <c r="K4505" s="4">
        <f t="shared" si="213"/>
        <v>1.2820512820512822</v>
      </c>
      <c r="L4505" s="1">
        <f t="shared" si="214"/>
        <v>1</v>
      </c>
    </row>
    <row r="4506" spans="1:12" x14ac:dyDescent="0.2">
      <c r="A4506" s="5">
        <v>201</v>
      </c>
      <c r="B4506" s="5" t="s">
        <v>32</v>
      </c>
      <c r="C4506" s="5">
        <v>217</v>
      </c>
      <c r="D4506" s="5">
        <v>14</v>
      </c>
      <c r="F4506" s="5">
        <v>792</v>
      </c>
      <c r="G4506" s="5">
        <v>18</v>
      </c>
      <c r="H4506" s="5">
        <v>14</v>
      </c>
      <c r="I4506" s="5" t="s">
        <v>1403</v>
      </c>
      <c r="J4506" s="8">
        <f t="shared" si="212"/>
        <v>6336</v>
      </c>
      <c r="K4506" s="4">
        <f t="shared" si="213"/>
        <v>2.0549242424242422</v>
      </c>
      <c r="L4506" s="1">
        <f t="shared" si="214"/>
        <v>1</v>
      </c>
    </row>
    <row r="4507" spans="1:12" x14ac:dyDescent="0.2">
      <c r="A4507" s="5">
        <v>202</v>
      </c>
      <c r="B4507" s="5" t="s">
        <v>1406</v>
      </c>
      <c r="C4507" s="5">
        <v>201</v>
      </c>
      <c r="D4507" s="5">
        <v>13</v>
      </c>
      <c r="F4507" s="5">
        <v>600</v>
      </c>
      <c r="G4507" s="5">
        <v>13</v>
      </c>
      <c r="H4507" s="5">
        <v>13</v>
      </c>
      <c r="I4507" s="5" t="s">
        <v>1403</v>
      </c>
      <c r="J4507" s="8">
        <f t="shared" si="212"/>
        <v>4800</v>
      </c>
      <c r="K4507" s="4">
        <f t="shared" si="213"/>
        <v>2.5125000000000002</v>
      </c>
      <c r="L4507" s="1">
        <f t="shared" si="214"/>
        <v>1</v>
      </c>
    </row>
    <row r="4508" spans="1:12" x14ac:dyDescent="0.2">
      <c r="A4508" s="5">
        <v>202</v>
      </c>
      <c r="B4508" s="5" t="s">
        <v>1407</v>
      </c>
      <c r="C4508" s="5">
        <v>171</v>
      </c>
      <c r="D4508" s="5">
        <v>11</v>
      </c>
      <c r="F4508" s="5">
        <v>396</v>
      </c>
      <c r="G4508" s="5">
        <v>9</v>
      </c>
      <c r="H4508" s="5">
        <v>9</v>
      </c>
      <c r="I4508" s="5" t="s">
        <v>1403</v>
      </c>
      <c r="J4508" s="8">
        <f t="shared" si="212"/>
        <v>3168</v>
      </c>
      <c r="K4508" s="4">
        <f t="shared" si="213"/>
        <v>3.2386363636363638</v>
      </c>
      <c r="L4508" s="1">
        <f t="shared" si="214"/>
        <v>1</v>
      </c>
    </row>
    <row r="4509" spans="1:12" x14ac:dyDescent="0.2">
      <c r="A4509" s="5">
        <v>204</v>
      </c>
      <c r="B4509" s="5" t="s">
        <v>275</v>
      </c>
      <c r="C4509" s="5">
        <v>41</v>
      </c>
      <c r="D4509" s="5">
        <v>2</v>
      </c>
      <c r="F4509" s="5">
        <v>180</v>
      </c>
      <c r="G4509" s="5">
        <v>4</v>
      </c>
      <c r="H4509" s="5">
        <v>2</v>
      </c>
      <c r="I4509" s="5" t="s">
        <v>1408</v>
      </c>
      <c r="J4509" s="8">
        <f t="shared" si="212"/>
        <v>1440</v>
      </c>
      <c r="K4509" s="4">
        <f t="shared" si="213"/>
        <v>1.7083333333333333</v>
      </c>
      <c r="L4509" s="1">
        <f t="shared" si="214"/>
        <v>1</v>
      </c>
    </row>
    <row r="4510" spans="1:12" x14ac:dyDescent="0.2">
      <c r="A4510" s="5">
        <v>206</v>
      </c>
      <c r="B4510" s="5" t="s">
        <v>1409</v>
      </c>
      <c r="C4510" s="5">
        <v>40</v>
      </c>
      <c r="D4510" s="5">
        <v>2</v>
      </c>
      <c r="F4510" s="5">
        <v>120</v>
      </c>
      <c r="G4510" s="5">
        <v>2</v>
      </c>
      <c r="H4510" s="5">
        <v>2</v>
      </c>
      <c r="I4510" s="5" t="s">
        <v>1408</v>
      </c>
      <c r="J4510" s="8">
        <f t="shared" si="212"/>
        <v>960</v>
      </c>
      <c r="K4510" s="4">
        <f t="shared" si="213"/>
        <v>2.5</v>
      </c>
      <c r="L4510" s="1">
        <f t="shared" si="214"/>
        <v>1</v>
      </c>
    </row>
    <row r="4511" spans="1:12" x14ac:dyDescent="0.2">
      <c r="A4511" s="5">
        <v>207</v>
      </c>
      <c r="B4511" s="5" t="s">
        <v>32</v>
      </c>
      <c r="C4511" s="5">
        <v>257</v>
      </c>
      <c r="D4511" s="5">
        <v>17</v>
      </c>
      <c r="F4511" s="5">
        <v>792</v>
      </c>
      <c r="G4511" s="5">
        <v>18</v>
      </c>
      <c r="H4511" s="5">
        <v>17</v>
      </c>
      <c r="I4511" s="5" t="s">
        <v>1403</v>
      </c>
      <c r="J4511" s="8">
        <f t="shared" si="212"/>
        <v>6336</v>
      </c>
      <c r="K4511" s="4">
        <f t="shared" si="213"/>
        <v>2.4337121212121211</v>
      </c>
      <c r="L4511" s="1">
        <f t="shared" si="214"/>
        <v>1</v>
      </c>
    </row>
    <row r="4512" spans="1:12" x14ac:dyDescent="0.2">
      <c r="A4512" s="5">
        <v>209</v>
      </c>
      <c r="B4512" s="5" t="s">
        <v>162</v>
      </c>
      <c r="C4512" s="5">
        <v>189</v>
      </c>
      <c r="D4512" s="5">
        <v>12</v>
      </c>
      <c r="F4512" s="5">
        <v>165</v>
      </c>
      <c r="G4512" s="5">
        <v>3</v>
      </c>
      <c r="H4512" s="5">
        <v>3</v>
      </c>
      <c r="I4512" s="5" t="s">
        <v>1403</v>
      </c>
      <c r="J4512" s="8">
        <f t="shared" si="212"/>
        <v>1320</v>
      </c>
      <c r="K4512" s="4">
        <f t="shared" si="213"/>
        <v>8.5909090909090917</v>
      </c>
      <c r="L4512" s="1">
        <f t="shared" si="214"/>
        <v>2</v>
      </c>
    </row>
    <row r="4513" spans="1:12" x14ac:dyDescent="0.2">
      <c r="A4513" s="5" t="s">
        <v>889</v>
      </c>
      <c r="B4513" s="5" t="s">
        <v>152</v>
      </c>
      <c r="C4513" s="5">
        <v>287</v>
      </c>
      <c r="D4513" s="5">
        <v>19</v>
      </c>
      <c r="F4513" s="5">
        <v>180</v>
      </c>
      <c r="G4513" s="5">
        <v>4</v>
      </c>
      <c r="H4513" s="5">
        <v>4</v>
      </c>
      <c r="I4513" s="5" t="s">
        <v>1403</v>
      </c>
      <c r="J4513" s="8">
        <f t="shared" si="212"/>
        <v>1440</v>
      </c>
      <c r="K4513" s="4">
        <f t="shared" si="213"/>
        <v>11.958333333333334</v>
      </c>
      <c r="L4513" s="1">
        <f t="shared" si="214"/>
        <v>3</v>
      </c>
    </row>
    <row r="4514" spans="1:12" x14ac:dyDescent="0.2">
      <c r="A4514" s="5">
        <v>211</v>
      </c>
      <c r="B4514" s="5" t="s">
        <v>32</v>
      </c>
      <c r="C4514" s="5">
        <v>358</v>
      </c>
      <c r="D4514" s="5">
        <v>23</v>
      </c>
      <c r="F4514" s="5">
        <v>713</v>
      </c>
      <c r="G4514" s="5">
        <v>16</v>
      </c>
      <c r="H4514" s="5">
        <v>16</v>
      </c>
      <c r="I4514" s="5" t="s">
        <v>1403</v>
      </c>
      <c r="J4514" s="8">
        <f t="shared" si="212"/>
        <v>5704</v>
      </c>
      <c r="K4514" s="4">
        <f t="shared" si="213"/>
        <v>3.7657784011220197</v>
      </c>
      <c r="L4514" s="1">
        <f t="shared" si="214"/>
        <v>1</v>
      </c>
    </row>
    <row r="4515" spans="1:12" x14ac:dyDescent="0.2">
      <c r="A4515" s="5">
        <v>212</v>
      </c>
      <c r="B4515" s="5" t="s">
        <v>1410</v>
      </c>
      <c r="C4515" s="5">
        <v>49</v>
      </c>
      <c r="D4515" s="5">
        <v>3</v>
      </c>
      <c r="F4515" s="5">
        <v>297</v>
      </c>
      <c r="G4515" s="5">
        <v>6</v>
      </c>
      <c r="H4515" s="5">
        <v>3</v>
      </c>
      <c r="I4515" s="5" t="s">
        <v>1408</v>
      </c>
      <c r="J4515" s="8">
        <f t="shared" si="212"/>
        <v>2376</v>
      </c>
      <c r="K4515" s="4">
        <f t="shared" si="213"/>
        <v>1.2373737373737375</v>
      </c>
      <c r="L4515" s="1">
        <f t="shared" si="214"/>
        <v>1</v>
      </c>
    </row>
    <row r="4516" spans="1:12" x14ac:dyDescent="0.2">
      <c r="A4516" s="5">
        <v>214</v>
      </c>
      <c r="B4516" s="5" t="s">
        <v>152</v>
      </c>
      <c r="C4516" s="5">
        <v>57</v>
      </c>
      <c r="D4516" s="5">
        <v>3</v>
      </c>
      <c r="F4516" s="5">
        <v>121</v>
      </c>
      <c r="G4516" s="5">
        <v>2</v>
      </c>
      <c r="H4516" s="5">
        <v>2</v>
      </c>
      <c r="I4516" s="5" t="s">
        <v>1408</v>
      </c>
      <c r="J4516" s="8">
        <f t="shared" si="212"/>
        <v>968</v>
      </c>
      <c r="K4516" s="4">
        <f t="shared" si="213"/>
        <v>3.5330578512396693</v>
      </c>
      <c r="L4516" s="1">
        <f t="shared" si="214"/>
        <v>1</v>
      </c>
    </row>
    <row r="4517" spans="1:12" x14ac:dyDescent="0.2">
      <c r="A4517" s="5">
        <v>215</v>
      </c>
      <c r="B4517" s="5" t="s">
        <v>32</v>
      </c>
      <c r="C4517" s="5">
        <v>295</v>
      </c>
      <c r="D4517" s="5">
        <v>19</v>
      </c>
      <c r="F4517" s="5">
        <v>806</v>
      </c>
      <c r="G4517" s="5">
        <v>18</v>
      </c>
      <c r="H4517" s="5">
        <v>18</v>
      </c>
      <c r="I4517" s="5" t="s">
        <v>1403</v>
      </c>
      <c r="J4517" s="8">
        <f t="shared" si="212"/>
        <v>6448</v>
      </c>
      <c r="K4517" s="4">
        <f t="shared" si="213"/>
        <v>2.7450372208436726</v>
      </c>
      <c r="L4517" s="1">
        <f t="shared" si="214"/>
        <v>1</v>
      </c>
    </row>
    <row r="4518" spans="1:12" x14ac:dyDescent="0.2">
      <c r="A4518" s="5">
        <v>216</v>
      </c>
      <c r="B4518" s="5" t="s">
        <v>853</v>
      </c>
      <c r="C4518" s="5">
        <v>44</v>
      </c>
      <c r="D4518" s="5">
        <v>2</v>
      </c>
      <c r="F4518" s="5">
        <v>72</v>
      </c>
      <c r="G4518" s="5">
        <v>1</v>
      </c>
      <c r="H4518" s="5">
        <v>1</v>
      </c>
      <c r="I4518" s="5" t="s">
        <v>1408</v>
      </c>
      <c r="J4518" s="8">
        <f t="shared" si="212"/>
        <v>576</v>
      </c>
      <c r="K4518" s="4">
        <f t="shared" si="213"/>
        <v>4.583333333333333</v>
      </c>
      <c r="L4518" s="1">
        <f t="shared" si="214"/>
        <v>2</v>
      </c>
    </row>
    <row r="4519" spans="1:12" x14ac:dyDescent="0.2">
      <c r="A4519" s="5">
        <v>217</v>
      </c>
      <c r="B4519" s="5" t="s">
        <v>1411</v>
      </c>
      <c r="C4519" s="5">
        <v>263</v>
      </c>
      <c r="D4519" s="5">
        <v>17</v>
      </c>
      <c r="F4519" s="5">
        <v>572</v>
      </c>
      <c r="G4519" s="5">
        <v>13</v>
      </c>
      <c r="H4519" s="5">
        <v>13</v>
      </c>
      <c r="I4519" s="5" t="s">
        <v>1403</v>
      </c>
      <c r="J4519" s="8">
        <f t="shared" si="212"/>
        <v>4576</v>
      </c>
      <c r="K4519" s="4">
        <f t="shared" si="213"/>
        <v>3.4484265734265733</v>
      </c>
      <c r="L4519" s="1">
        <f t="shared" si="214"/>
        <v>1</v>
      </c>
    </row>
    <row r="4520" spans="1:12" x14ac:dyDescent="0.2">
      <c r="A4520" s="5">
        <v>218</v>
      </c>
      <c r="B4520" s="5" t="s">
        <v>1412</v>
      </c>
      <c r="C4520" s="5">
        <v>50</v>
      </c>
      <c r="D4520" s="5">
        <v>3</v>
      </c>
      <c r="F4520" s="5">
        <v>132</v>
      </c>
      <c r="G4520" s="5">
        <v>3</v>
      </c>
      <c r="H4520" s="5">
        <v>3</v>
      </c>
      <c r="I4520" s="5" t="s">
        <v>1408</v>
      </c>
      <c r="J4520" s="8">
        <f t="shared" si="212"/>
        <v>1056</v>
      </c>
      <c r="K4520" s="4">
        <f t="shared" si="213"/>
        <v>2.8409090909090908</v>
      </c>
      <c r="L4520" s="1">
        <f t="shared" si="214"/>
        <v>1</v>
      </c>
    </row>
    <row r="4521" spans="1:12" x14ac:dyDescent="0.2">
      <c r="A4521" s="5">
        <v>220</v>
      </c>
      <c r="B4521" s="5" t="s">
        <v>1413</v>
      </c>
      <c r="C4521" s="5">
        <v>49</v>
      </c>
      <c r="D4521" s="5">
        <v>3</v>
      </c>
      <c r="F4521" s="5">
        <v>120</v>
      </c>
      <c r="G4521" s="5">
        <v>2</v>
      </c>
      <c r="H4521" s="5">
        <v>2</v>
      </c>
      <c r="I4521" s="5" t="s">
        <v>1408</v>
      </c>
      <c r="J4521" s="8">
        <f t="shared" si="212"/>
        <v>960</v>
      </c>
      <c r="K4521" s="4">
        <f t="shared" si="213"/>
        <v>3.0625</v>
      </c>
      <c r="L4521" s="1">
        <f t="shared" si="214"/>
        <v>1</v>
      </c>
    </row>
    <row r="4522" spans="1:12" x14ac:dyDescent="0.2">
      <c r="A4522" s="5">
        <v>222</v>
      </c>
      <c r="B4522" s="5" t="s">
        <v>1414</v>
      </c>
      <c r="C4522" s="5">
        <v>45</v>
      </c>
      <c r="D4522" s="5">
        <v>3</v>
      </c>
      <c r="F4522" s="5">
        <v>256</v>
      </c>
      <c r="G4522" s="5">
        <v>5</v>
      </c>
      <c r="H4522" s="5">
        <v>3</v>
      </c>
      <c r="I4522" s="5" t="s">
        <v>1408</v>
      </c>
      <c r="J4522" s="8">
        <f t="shared" si="212"/>
        <v>2048</v>
      </c>
      <c r="K4522" s="4">
        <f t="shared" si="213"/>
        <v>1.318359375</v>
      </c>
      <c r="L4522" s="1">
        <f t="shared" si="214"/>
        <v>1</v>
      </c>
    </row>
    <row r="4523" spans="1:12" x14ac:dyDescent="0.2">
      <c r="A4523" s="5" t="s">
        <v>1415</v>
      </c>
      <c r="B4523" s="5" t="s">
        <v>48</v>
      </c>
      <c r="C4523" s="5">
        <v>50</v>
      </c>
      <c r="D4523" s="5">
        <v>3</v>
      </c>
      <c r="F4523" s="5">
        <v>108</v>
      </c>
      <c r="G4523" s="5">
        <v>2</v>
      </c>
      <c r="H4523" s="5">
        <v>2</v>
      </c>
      <c r="I4523" s="5" t="s">
        <v>1408</v>
      </c>
      <c r="J4523" s="8">
        <f t="shared" si="212"/>
        <v>864</v>
      </c>
      <c r="K4523" s="4">
        <f t="shared" si="213"/>
        <v>3.4722222222222223</v>
      </c>
      <c r="L4523" s="1">
        <f t="shared" si="214"/>
        <v>1</v>
      </c>
    </row>
    <row r="4524" spans="1:12" x14ac:dyDescent="0.2">
      <c r="A4524" s="5" t="s">
        <v>1416</v>
      </c>
      <c r="B4524" s="5" t="s">
        <v>1417</v>
      </c>
      <c r="C4524" s="5">
        <v>48</v>
      </c>
      <c r="D4524" s="5">
        <v>3</v>
      </c>
      <c r="F4524" s="5">
        <v>99</v>
      </c>
      <c r="G4524" s="5">
        <v>2</v>
      </c>
      <c r="H4524" s="5">
        <v>2</v>
      </c>
      <c r="I4524" s="5" t="s">
        <v>1408</v>
      </c>
      <c r="J4524" s="8">
        <f t="shared" si="212"/>
        <v>792</v>
      </c>
      <c r="K4524" s="4">
        <f t="shared" si="213"/>
        <v>3.6363636363636362</v>
      </c>
      <c r="L4524" s="1">
        <f t="shared" si="214"/>
        <v>1</v>
      </c>
    </row>
    <row r="4525" spans="1:12" x14ac:dyDescent="0.2">
      <c r="A4525" s="5" t="s">
        <v>1418</v>
      </c>
      <c r="B4525" s="5" t="s">
        <v>174</v>
      </c>
      <c r="C4525" s="5">
        <v>856</v>
      </c>
      <c r="D4525" s="5">
        <v>57</v>
      </c>
      <c r="F4525" s="5">
        <v>1760</v>
      </c>
      <c r="G4525" s="5">
        <v>40</v>
      </c>
      <c r="H4525" s="5">
        <v>40</v>
      </c>
      <c r="I4525" s="5" t="s">
        <v>1403</v>
      </c>
      <c r="J4525" s="8">
        <f t="shared" si="212"/>
        <v>14080</v>
      </c>
      <c r="K4525" s="4">
        <f t="shared" si="213"/>
        <v>3.6477272727272729</v>
      </c>
      <c r="L4525" s="1">
        <f t="shared" si="214"/>
        <v>1</v>
      </c>
    </row>
    <row r="4526" spans="1:12" x14ac:dyDescent="0.2">
      <c r="A4526" s="5">
        <v>229</v>
      </c>
      <c r="B4526" s="5" t="s">
        <v>32</v>
      </c>
      <c r="D4526" s="5">
        <v>0</v>
      </c>
      <c r="E4526" s="5" t="s">
        <v>33</v>
      </c>
      <c r="F4526" s="5">
        <v>589</v>
      </c>
      <c r="G4526" s="5">
        <v>13</v>
      </c>
      <c r="H4526" s="5">
        <v>13</v>
      </c>
      <c r="J4526" s="8">
        <f t="shared" si="212"/>
        <v>4712</v>
      </c>
      <c r="K4526" s="4" t="str">
        <f t="shared" si="213"/>
        <v>unk</v>
      </c>
      <c r="L4526" s="1" t="str">
        <f t="shared" si="214"/>
        <v>unk</v>
      </c>
    </row>
    <row r="4527" spans="1:12" x14ac:dyDescent="0.2">
      <c r="A4527" s="5">
        <v>231</v>
      </c>
      <c r="B4527" s="5" t="s">
        <v>152</v>
      </c>
      <c r="C4527" s="5">
        <v>150</v>
      </c>
      <c r="D4527" s="5">
        <v>10</v>
      </c>
      <c r="F4527" s="5">
        <v>210</v>
      </c>
      <c r="G4527" s="5">
        <v>4</v>
      </c>
      <c r="H4527" s="5">
        <v>4</v>
      </c>
      <c r="I4527" s="5" t="s">
        <v>1403</v>
      </c>
      <c r="J4527" s="8">
        <f t="shared" si="212"/>
        <v>1680</v>
      </c>
      <c r="K4527" s="4">
        <f t="shared" si="213"/>
        <v>5.3571428571428568</v>
      </c>
      <c r="L4527" s="1">
        <f t="shared" si="214"/>
        <v>2</v>
      </c>
    </row>
    <row r="4528" spans="1:12" x14ac:dyDescent="0.2">
      <c r="A4528" s="5">
        <v>232</v>
      </c>
      <c r="B4528" s="5" t="s">
        <v>1414</v>
      </c>
      <c r="C4528" s="5">
        <v>221</v>
      </c>
      <c r="D4528" s="5">
        <v>14</v>
      </c>
      <c r="F4528" s="5">
        <v>464</v>
      </c>
      <c r="G4528" s="5">
        <v>10</v>
      </c>
      <c r="H4528" s="5">
        <v>10</v>
      </c>
      <c r="I4528" s="5" t="s">
        <v>1408</v>
      </c>
      <c r="J4528" s="8">
        <f t="shared" si="212"/>
        <v>3712</v>
      </c>
      <c r="K4528" s="4">
        <f t="shared" si="213"/>
        <v>3.572198275862069</v>
      </c>
      <c r="L4528" s="1">
        <f t="shared" si="214"/>
        <v>1</v>
      </c>
    </row>
    <row r="4529" spans="1:12" x14ac:dyDescent="0.2">
      <c r="A4529" s="5" t="s">
        <v>1419</v>
      </c>
      <c r="B4529" s="5" t="s">
        <v>162</v>
      </c>
      <c r="C4529" s="5">
        <v>0</v>
      </c>
      <c r="D4529" s="5">
        <v>0</v>
      </c>
      <c r="F4529" s="5">
        <v>45</v>
      </c>
      <c r="G4529" s="5">
        <v>1</v>
      </c>
      <c r="H4529" s="5">
        <v>0</v>
      </c>
      <c r="I4529" s="5" t="s">
        <v>1408</v>
      </c>
      <c r="J4529" s="8">
        <f t="shared" si="212"/>
        <v>360</v>
      </c>
      <c r="K4529" s="4">
        <f t="shared" si="213"/>
        <v>0</v>
      </c>
      <c r="L4529" s="1">
        <f t="shared" si="214"/>
        <v>0</v>
      </c>
    </row>
    <row r="4530" spans="1:12" x14ac:dyDescent="0.2">
      <c r="A4530" s="5" t="s">
        <v>1420</v>
      </c>
      <c r="B4530" s="5" t="s">
        <v>1421</v>
      </c>
      <c r="C4530" s="5">
        <v>0</v>
      </c>
      <c r="D4530" s="5">
        <v>0</v>
      </c>
      <c r="F4530" s="5">
        <v>99</v>
      </c>
      <c r="G4530" s="5">
        <v>2</v>
      </c>
      <c r="H4530" s="5">
        <v>0</v>
      </c>
      <c r="I4530" s="5" t="s">
        <v>1356</v>
      </c>
      <c r="J4530" s="8">
        <f t="shared" si="212"/>
        <v>792</v>
      </c>
      <c r="K4530" s="4">
        <f t="shared" si="213"/>
        <v>0</v>
      </c>
      <c r="L4530" s="1">
        <f t="shared" si="214"/>
        <v>0</v>
      </c>
    </row>
    <row r="4531" spans="1:12" x14ac:dyDescent="0.2">
      <c r="A4531" s="5" t="s">
        <v>1422</v>
      </c>
      <c r="B4531" s="5" t="s">
        <v>1421</v>
      </c>
      <c r="C4531" s="5">
        <v>0</v>
      </c>
      <c r="D4531" s="5">
        <v>0</v>
      </c>
      <c r="F4531" s="5">
        <v>106</v>
      </c>
      <c r="G4531" s="5">
        <v>2</v>
      </c>
      <c r="H4531" s="5">
        <v>0</v>
      </c>
      <c r="I4531" s="5" t="s">
        <v>1356</v>
      </c>
      <c r="J4531" s="8">
        <f t="shared" si="212"/>
        <v>848</v>
      </c>
      <c r="K4531" s="4">
        <f t="shared" si="213"/>
        <v>0</v>
      </c>
      <c r="L4531" s="1">
        <f t="shared" si="214"/>
        <v>0</v>
      </c>
    </row>
    <row r="4532" spans="1:12" x14ac:dyDescent="0.2">
      <c r="A4532" s="5">
        <v>238</v>
      </c>
      <c r="B4532" s="5" t="s">
        <v>853</v>
      </c>
      <c r="C4532" s="5">
        <v>119</v>
      </c>
      <c r="D4532" s="5">
        <v>7</v>
      </c>
      <c r="F4532" s="5">
        <v>228</v>
      </c>
      <c r="G4532" s="5">
        <v>5</v>
      </c>
      <c r="H4532" s="5">
        <v>5</v>
      </c>
      <c r="I4532" s="5" t="s">
        <v>1408</v>
      </c>
      <c r="J4532" s="8">
        <f t="shared" si="212"/>
        <v>1824</v>
      </c>
      <c r="K4532" s="4">
        <f t="shared" si="213"/>
        <v>3.9144736842105261</v>
      </c>
      <c r="L4532" s="1">
        <f t="shared" si="214"/>
        <v>1</v>
      </c>
    </row>
    <row r="4533" spans="1:12" x14ac:dyDescent="0.2">
      <c r="A4533" s="5">
        <v>240</v>
      </c>
      <c r="B4533" s="5" t="s">
        <v>152</v>
      </c>
      <c r="C4533" s="5">
        <v>131</v>
      </c>
      <c r="D4533" s="5">
        <v>8</v>
      </c>
      <c r="F4533" s="5">
        <v>143</v>
      </c>
      <c r="G4533" s="5">
        <v>3</v>
      </c>
      <c r="H4533" s="5">
        <v>3</v>
      </c>
      <c r="I4533" s="5" t="s">
        <v>1408</v>
      </c>
      <c r="J4533" s="8">
        <f t="shared" si="212"/>
        <v>1144</v>
      </c>
      <c r="K4533" s="4">
        <f t="shared" si="213"/>
        <v>6.8706293706293708</v>
      </c>
      <c r="L4533" s="1">
        <f t="shared" si="214"/>
        <v>2</v>
      </c>
    </row>
    <row r="4534" spans="1:12" x14ac:dyDescent="0.2">
      <c r="A4534" s="5">
        <v>242</v>
      </c>
      <c r="B4534" s="5" t="s">
        <v>162</v>
      </c>
      <c r="C4534" s="5">
        <v>146</v>
      </c>
      <c r="D4534" s="5">
        <v>9</v>
      </c>
      <c r="F4534" s="5">
        <v>71</v>
      </c>
      <c r="G4534" s="5">
        <v>1</v>
      </c>
      <c r="H4534" s="5">
        <v>1</v>
      </c>
      <c r="I4534" s="5" t="s">
        <v>1408</v>
      </c>
      <c r="J4534" s="8">
        <f t="shared" si="212"/>
        <v>568</v>
      </c>
      <c r="K4534" s="4">
        <f t="shared" si="213"/>
        <v>15.422535211267606</v>
      </c>
      <c r="L4534" s="1">
        <f t="shared" si="214"/>
        <v>3</v>
      </c>
    </row>
    <row r="4535" spans="1:12" x14ac:dyDescent="0.2">
      <c r="A4535" s="5">
        <v>244</v>
      </c>
      <c r="B4535" s="5" t="s">
        <v>152</v>
      </c>
      <c r="C4535" s="5">
        <v>124</v>
      </c>
      <c r="D4535" s="5">
        <v>8</v>
      </c>
      <c r="F4535" s="5">
        <v>143</v>
      </c>
      <c r="G4535" s="5">
        <v>3</v>
      </c>
      <c r="H4535" s="5">
        <v>3</v>
      </c>
      <c r="I4535" s="5" t="s">
        <v>1408</v>
      </c>
      <c r="J4535" s="8">
        <f t="shared" si="212"/>
        <v>1144</v>
      </c>
      <c r="K4535" s="4">
        <f t="shared" si="213"/>
        <v>6.5034965034965033</v>
      </c>
      <c r="L4535" s="1">
        <f t="shared" si="214"/>
        <v>2</v>
      </c>
    </row>
    <row r="4536" spans="1:12" x14ac:dyDescent="0.2">
      <c r="A4536" s="5">
        <v>246</v>
      </c>
      <c r="B4536" s="5" t="s">
        <v>1423</v>
      </c>
      <c r="C4536" s="5">
        <v>119</v>
      </c>
      <c r="D4536" s="5">
        <v>7</v>
      </c>
      <c r="F4536" s="5">
        <v>252</v>
      </c>
      <c r="G4536" s="5">
        <v>5</v>
      </c>
      <c r="H4536" s="5">
        <v>5</v>
      </c>
      <c r="I4536" s="5" t="s">
        <v>1408</v>
      </c>
      <c r="J4536" s="8">
        <f t="shared" si="212"/>
        <v>2016</v>
      </c>
      <c r="K4536" s="4">
        <f t="shared" si="213"/>
        <v>3.5416666666666665</v>
      </c>
      <c r="L4536" s="1">
        <f t="shared" si="214"/>
        <v>1</v>
      </c>
    </row>
    <row r="4537" spans="1:12" x14ac:dyDescent="0.2">
      <c r="A4537" s="5">
        <v>248</v>
      </c>
      <c r="B4537" s="5" t="s">
        <v>152</v>
      </c>
      <c r="C4537" s="5">
        <v>135</v>
      </c>
      <c r="D4537" s="5">
        <v>9</v>
      </c>
      <c r="F4537" s="5">
        <v>143</v>
      </c>
      <c r="G4537" s="5">
        <v>3</v>
      </c>
      <c r="H4537" s="5">
        <v>3</v>
      </c>
      <c r="I4537" s="5" t="s">
        <v>1408</v>
      </c>
      <c r="J4537" s="8">
        <f t="shared" si="212"/>
        <v>1144</v>
      </c>
      <c r="K4537" s="4">
        <f t="shared" si="213"/>
        <v>7.0804195804195809</v>
      </c>
      <c r="L4537" s="1">
        <f t="shared" si="214"/>
        <v>2</v>
      </c>
    </row>
    <row r="4538" spans="1:12" x14ac:dyDescent="0.2">
      <c r="A4538" s="5">
        <v>250</v>
      </c>
      <c r="B4538" s="5" t="s">
        <v>46</v>
      </c>
      <c r="C4538" s="5">
        <v>408</v>
      </c>
      <c r="D4538" s="5">
        <v>27</v>
      </c>
      <c r="F4538" s="5">
        <v>675</v>
      </c>
      <c r="G4538" s="5">
        <v>15</v>
      </c>
      <c r="H4538" s="5">
        <v>15</v>
      </c>
      <c r="I4538" s="5" t="s">
        <v>1403</v>
      </c>
      <c r="J4538" s="8">
        <f t="shared" si="212"/>
        <v>5400</v>
      </c>
      <c r="K4538" s="4">
        <f t="shared" si="213"/>
        <v>4.5333333333333332</v>
      </c>
      <c r="L4538" s="1">
        <f t="shared" si="214"/>
        <v>2</v>
      </c>
    </row>
    <row r="4539" spans="1:12" x14ac:dyDescent="0.2">
      <c r="A4539" s="5">
        <v>300</v>
      </c>
      <c r="B4539" s="5" t="s">
        <v>1424</v>
      </c>
      <c r="C4539" s="5">
        <v>25</v>
      </c>
      <c r="D4539" s="5">
        <v>1</v>
      </c>
      <c r="F4539" s="5">
        <v>264</v>
      </c>
      <c r="G4539" s="5">
        <v>6</v>
      </c>
      <c r="H4539" s="5">
        <v>1</v>
      </c>
      <c r="I4539" s="5" t="s">
        <v>1408</v>
      </c>
      <c r="J4539" s="8">
        <f t="shared" si="212"/>
        <v>2112</v>
      </c>
      <c r="K4539" s="4">
        <f t="shared" si="213"/>
        <v>0.71022727272727271</v>
      </c>
      <c r="L4539" s="1">
        <f t="shared" si="214"/>
        <v>0</v>
      </c>
    </row>
    <row r="4540" spans="1:12" x14ac:dyDescent="0.2">
      <c r="A4540" s="5">
        <v>301</v>
      </c>
      <c r="B4540" s="5" t="s">
        <v>32</v>
      </c>
      <c r="C4540" s="5">
        <v>192</v>
      </c>
      <c r="D4540" s="5">
        <v>12</v>
      </c>
      <c r="F4540" s="5">
        <v>792</v>
      </c>
      <c r="G4540" s="5">
        <v>18</v>
      </c>
      <c r="H4540" s="5">
        <v>12</v>
      </c>
      <c r="I4540" s="5" t="s">
        <v>1403</v>
      </c>
      <c r="J4540" s="8">
        <f t="shared" si="212"/>
        <v>6336</v>
      </c>
      <c r="K4540" s="4">
        <f t="shared" si="213"/>
        <v>1.8181818181818181</v>
      </c>
      <c r="L4540" s="1">
        <f t="shared" si="214"/>
        <v>1</v>
      </c>
    </row>
    <row r="4541" spans="1:12" x14ac:dyDescent="0.2">
      <c r="A4541" s="5">
        <v>302</v>
      </c>
      <c r="B4541" s="5" t="s">
        <v>32</v>
      </c>
      <c r="C4541" s="5">
        <v>233</v>
      </c>
      <c r="D4541" s="5">
        <v>15</v>
      </c>
      <c r="F4541" s="5">
        <v>900</v>
      </c>
      <c r="G4541" s="5">
        <v>20</v>
      </c>
      <c r="H4541" s="5">
        <v>15</v>
      </c>
      <c r="I4541" s="5" t="s">
        <v>1403</v>
      </c>
      <c r="J4541" s="8">
        <f t="shared" si="212"/>
        <v>7200</v>
      </c>
      <c r="K4541" s="4">
        <f t="shared" si="213"/>
        <v>1.9416666666666667</v>
      </c>
      <c r="L4541" s="1">
        <f t="shared" si="214"/>
        <v>1</v>
      </c>
    </row>
    <row r="4542" spans="1:12" x14ac:dyDescent="0.2">
      <c r="A4542" s="5">
        <v>304</v>
      </c>
      <c r="B4542" s="5" t="s">
        <v>32</v>
      </c>
      <c r="C4542" s="5">
        <v>255</v>
      </c>
      <c r="D4542" s="5">
        <v>17</v>
      </c>
      <c r="F4542" s="5">
        <v>851</v>
      </c>
      <c r="G4542" s="5">
        <v>19</v>
      </c>
      <c r="H4542" s="5">
        <v>17</v>
      </c>
      <c r="I4542" s="5" t="s">
        <v>1403</v>
      </c>
      <c r="J4542" s="8">
        <f t="shared" si="212"/>
        <v>6808</v>
      </c>
      <c r="K4542" s="4">
        <f t="shared" si="213"/>
        <v>2.247356051703878</v>
      </c>
      <c r="L4542" s="1">
        <f t="shared" si="214"/>
        <v>1</v>
      </c>
    </row>
    <row r="4543" spans="1:12" x14ac:dyDescent="0.2">
      <c r="A4543" s="5">
        <v>306</v>
      </c>
      <c r="B4543" s="5" t="s">
        <v>32</v>
      </c>
      <c r="C4543" s="5">
        <v>218</v>
      </c>
      <c r="D4543" s="5">
        <v>14</v>
      </c>
      <c r="F4543" s="5">
        <v>897</v>
      </c>
      <c r="G4543" s="5">
        <v>20</v>
      </c>
      <c r="H4543" s="5">
        <v>14</v>
      </c>
      <c r="I4543" s="5" t="s">
        <v>1403</v>
      </c>
      <c r="J4543" s="8">
        <f t="shared" si="212"/>
        <v>7176</v>
      </c>
      <c r="K4543" s="4">
        <f t="shared" si="213"/>
        <v>1.8227424749163879</v>
      </c>
      <c r="L4543" s="1">
        <f t="shared" si="214"/>
        <v>1</v>
      </c>
    </row>
    <row r="4544" spans="1:12" x14ac:dyDescent="0.2">
      <c r="A4544" s="5">
        <v>308</v>
      </c>
      <c r="B4544" s="5" t="s">
        <v>32</v>
      </c>
      <c r="C4544" s="5">
        <v>206</v>
      </c>
      <c r="D4544" s="5">
        <v>13</v>
      </c>
      <c r="F4544" s="5">
        <v>759</v>
      </c>
      <c r="G4544" s="5">
        <v>17</v>
      </c>
      <c r="H4544" s="5">
        <v>13</v>
      </c>
      <c r="I4544" s="5" t="s">
        <v>1403</v>
      </c>
      <c r="J4544" s="8">
        <f t="shared" si="212"/>
        <v>6072</v>
      </c>
      <c r="K4544" s="4">
        <f t="shared" si="213"/>
        <v>2.0355731225296441</v>
      </c>
      <c r="L4544" s="1">
        <f t="shared" si="214"/>
        <v>1</v>
      </c>
    </row>
    <row r="4545" spans="1:12" x14ac:dyDescent="0.2">
      <c r="A4545" s="5">
        <v>309</v>
      </c>
      <c r="B4545" s="5" t="s">
        <v>32</v>
      </c>
      <c r="C4545" s="5">
        <v>308</v>
      </c>
      <c r="D4545" s="5">
        <v>20</v>
      </c>
      <c r="F4545" s="5">
        <v>736</v>
      </c>
      <c r="G4545" s="5">
        <v>16</v>
      </c>
      <c r="H4545" s="5">
        <v>16</v>
      </c>
      <c r="I4545" s="5" t="s">
        <v>1403</v>
      </c>
      <c r="J4545" s="8">
        <f t="shared" si="212"/>
        <v>5888</v>
      </c>
      <c r="K4545" s="4">
        <f t="shared" si="213"/>
        <v>3.1385869565217392</v>
      </c>
      <c r="L4545" s="1">
        <f t="shared" si="214"/>
        <v>1</v>
      </c>
    </row>
    <row r="4546" spans="1:12" x14ac:dyDescent="0.2">
      <c r="A4546" s="5">
        <v>311</v>
      </c>
      <c r="B4546" s="5" t="s">
        <v>32</v>
      </c>
      <c r="C4546" s="5">
        <v>301</v>
      </c>
      <c r="D4546" s="5">
        <v>20</v>
      </c>
      <c r="F4546" s="5">
        <v>576</v>
      </c>
      <c r="G4546" s="5">
        <v>13</v>
      </c>
      <c r="H4546" s="5">
        <v>13</v>
      </c>
      <c r="I4546" s="5" t="s">
        <v>1403</v>
      </c>
      <c r="J4546" s="8">
        <f t="shared" si="212"/>
        <v>4608</v>
      </c>
      <c r="K4546" s="4">
        <f t="shared" si="213"/>
        <v>3.9192708333333335</v>
      </c>
      <c r="L4546" s="1">
        <f t="shared" si="214"/>
        <v>1</v>
      </c>
    </row>
    <row r="4547" spans="1:12" x14ac:dyDescent="0.2">
      <c r="A4547" s="5">
        <v>315</v>
      </c>
      <c r="B4547" s="5" t="s">
        <v>32</v>
      </c>
      <c r="C4547" s="5">
        <v>138</v>
      </c>
      <c r="D4547" s="5">
        <v>9</v>
      </c>
      <c r="F4547" s="5">
        <v>759</v>
      </c>
      <c r="G4547" s="5">
        <v>17</v>
      </c>
      <c r="H4547" s="5">
        <v>9</v>
      </c>
      <c r="I4547" s="5" t="s">
        <v>1403</v>
      </c>
      <c r="J4547" s="8">
        <f t="shared" si="212"/>
        <v>6072</v>
      </c>
      <c r="K4547" s="4">
        <f t="shared" si="213"/>
        <v>1.3636363636363635</v>
      </c>
      <c r="L4547" s="1">
        <f t="shared" si="214"/>
        <v>1</v>
      </c>
    </row>
    <row r="4548" spans="1:12" x14ac:dyDescent="0.2">
      <c r="A4548" s="5">
        <v>316</v>
      </c>
      <c r="B4548" s="5" t="s">
        <v>32</v>
      </c>
      <c r="C4548" s="5">
        <v>482</v>
      </c>
      <c r="D4548" s="5">
        <v>32</v>
      </c>
      <c r="F4548" s="5">
        <v>759</v>
      </c>
      <c r="G4548" s="5">
        <v>17</v>
      </c>
      <c r="H4548" s="5">
        <v>17</v>
      </c>
      <c r="I4548" s="5" t="s">
        <v>1403</v>
      </c>
      <c r="J4548" s="8">
        <f t="shared" si="212"/>
        <v>6072</v>
      </c>
      <c r="K4548" s="4">
        <f t="shared" si="213"/>
        <v>4.7628458498023711</v>
      </c>
      <c r="L4548" s="1">
        <f t="shared" si="214"/>
        <v>2</v>
      </c>
    </row>
    <row r="4549" spans="1:12" x14ac:dyDescent="0.2">
      <c r="A4549" s="5">
        <v>317</v>
      </c>
      <c r="B4549" s="5" t="s">
        <v>32</v>
      </c>
      <c r="C4549" s="5">
        <v>182</v>
      </c>
      <c r="D4549" s="5">
        <v>12</v>
      </c>
      <c r="E4549" s="5" t="s">
        <v>33</v>
      </c>
      <c r="F4549" s="5">
        <v>1173</v>
      </c>
      <c r="G4549" s="5">
        <v>26</v>
      </c>
      <c r="H4549" s="5">
        <v>26</v>
      </c>
      <c r="I4549" s="5" t="s">
        <v>1403</v>
      </c>
      <c r="J4549" s="8">
        <f t="shared" si="212"/>
        <v>9384</v>
      </c>
      <c r="K4549" s="4">
        <f t="shared" si="213"/>
        <v>1.1636828644501278</v>
      </c>
      <c r="L4549" s="1">
        <f t="shared" si="214"/>
        <v>1</v>
      </c>
    </row>
    <row r="4550" spans="1:12" x14ac:dyDescent="0.2">
      <c r="A4550" s="5">
        <v>318</v>
      </c>
      <c r="B4550" s="5" t="s">
        <v>32</v>
      </c>
      <c r="C4550" s="5">
        <v>146</v>
      </c>
      <c r="D4550" s="5">
        <v>9</v>
      </c>
      <c r="E4550" s="5" t="s">
        <v>33</v>
      </c>
      <c r="F4550" s="5">
        <v>713</v>
      </c>
      <c r="G4550" s="5">
        <v>16</v>
      </c>
      <c r="H4550" s="5">
        <v>16</v>
      </c>
      <c r="I4550" s="5" t="s">
        <v>1403</v>
      </c>
      <c r="J4550" s="8">
        <f t="shared" si="212"/>
        <v>5704</v>
      </c>
      <c r="K4550" s="4">
        <f t="shared" si="213"/>
        <v>1.5357643758765778</v>
      </c>
      <c r="L4550" s="1">
        <f t="shared" si="214"/>
        <v>1</v>
      </c>
    </row>
    <row r="4551" spans="1:12" x14ac:dyDescent="0.2">
      <c r="A4551" s="5">
        <v>319</v>
      </c>
      <c r="B4551" s="5" t="s">
        <v>32</v>
      </c>
      <c r="C4551" s="5">
        <v>209</v>
      </c>
      <c r="D4551" s="5">
        <v>13</v>
      </c>
      <c r="F4551" s="5">
        <v>736</v>
      </c>
      <c r="G4551" s="5">
        <v>16</v>
      </c>
      <c r="H4551" s="5">
        <v>13</v>
      </c>
      <c r="I4551" s="5" t="s">
        <v>1403</v>
      </c>
      <c r="J4551" s="8">
        <f t="shared" si="212"/>
        <v>5888</v>
      </c>
      <c r="K4551" s="4">
        <f t="shared" si="213"/>
        <v>2.1297554347826089</v>
      </c>
      <c r="L4551" s="1">
        <f t="shared" si="214"/>
        <v>1</v>
      </c>
    </row>
    <row r="4552" spans="1:12" x14ac:dyDescent="0.2">
      <c r="A4552" s="5">
        <v>320</v>
      </c>
      <c r="B4552" s="5" t="s">
        <v>32</v>
      </c>
      <c r="C4552" s="5">
        <v>165</v>
      </c>
      <c r="D4552" s="5">
        <v>11</v>
      </c>
      <c r="F4552" s="5">
        <v>736</v>
      </c>
      <c r="G4552" s="5">
        <v>16</v>
      </c>
      <c r="H4552" s="5">
        <v>11</v>
      </c>
      <c r="I4552" s="5" t="s">
        <v>1403</v>
      </c>
      <c r="J4552" s="8">
        <f t="shared" si="212"/>
        <v>5888</v>
      </c>
      <c r="K4552" s="4">
        <f t="shared" si="213"/>
        <v>1.6813858695652173</v>
      </c>
      <c r="L4552" s="1">
        <f t="shared" si="214"/>
        <v>1</v>
      </c>
    </row>
    <row r="4553" spans="1:12" x14ac:dyDescent="0.2">
      <c r="A4553" s="5" t="s">
        <v>1425</v>
      </c>
      <c r="B4553" s="5" t="s">
        <v>152</v>
      </c>
      <c r="C4553" s="5">
        <v>96</v>
      </c>
      <c r="D4553" s="5">
        <v>6</v>
      </c>
      <c r="F4553" s="5">
        <v>154</v>
      </c>
      <c r="G4553" s="5">
        <v>3</v>
      </c>
      <c r="H4553" s="5">
        <v>3</v>
      </c>
      <c r="I4553" s="5" t="s">
        <v>1403</v>
      </c>
      <c r="J4553" s="8">
        <f t="shared" si="212"/>
        <v>1232</v>
      </c>
      <c r="K4553" s="4">
        <f t="shared" si="213"/>
        <v>4.6753246753246751</v>
      </c>
      <c r="L4553" s="1">
        <f t="shared" si="214"/>
        <v>2</v>
      </c>
    </row>
    <row r="4554" spans="1:12" x14ac:dyDescent="0.2">
      <c r="A4554" s="5" t="s">
        <v>1426</v>
      </c>
      <c r="B4554" s="5" t="s">
        <v>162</v>
      </c>
      <c r="C4554" s="5">
        <v>289</v>
      </c>
      <c r="D4554" s="5">
        <v>19</v>
      </c>
      <c r="F4554" s="5">
        <v>154</v>
      </c>
      <c r="G4554" s="5">
        <v>3</v>
      </c>
      <c r="H4554" s="5">
        <v>3</v>
      </c>
      <c r="I4554" s="5" t="s">
        <v>1403</v>
      </c>
      <c r="J4554" s="8">
        <f t="shared" si="212"/>
        <v>1232</v>
      </c>
      <c r="K4554" s="4">
        <f t="shared" si="213"/>
        <v>14.074675324675324</v>
      </c>
      <c r="L4554" s="1">
        <f t="shared" si="214"/>
        <v>3</v>
      </c>
    </row>
    <row r="4555" spans="1:12" x14ac:dyDescent="0.2">
      <c r="A4555" s="5">
        <v>322</v>
      </c>
      <c r="B4555" s="5" t="s">
        <v>32</v>
      </c>
      <c r="C4555" s="5">
        <v>154</v>
      </c>
      <c r="D4555" s="5">
        <v>10</v>
      </c>
      <c r="E4555" s="5" t="s">
        <v>33</v>
      </c>
      <c r="F4555" s="5">
        <v>736</v>
      </c>
      <c r="G4555" s="5">
        <v>16</v>
      </c>
      <c r="H4555" s="5">
        <v>16</v>
      </c>
      <c r="I4555" s="5" t="s">
        <v>1403</v>
      </c>
      <c r="J4555" s="8">
        <f t="shared" si="212"/>
        <v>5888</v>
      </c>
      <c r="K4555" s="4">
        <f t="shared" si="213"/>
        <v>1.5692934782608696</v>
      </c>
      <c r="L4555" s="1">
        <f t="shared" si="214"/>
        <v>1</v>
      </c>
    </row>
    <row r="4556" spans="1:12" x14ac:dyDescent="0.2">
      <c r="A4556" s="5">
        <v>324</v>
      </c>
      <c r="B4556" s="5" t="s">
        <v>32</v>
      </c>
      <c r="C4556" s="5">
        <v>0</v>
      </c>
      <c r="D4556" s="5">
        <v>0</v>
      </c>
      <c r="F4556" s="5">
        <v>558</v>
      </c>
      <c r="G4556" s="5">
        <v>12</v>
      </c>
      <c r="H4556" s="5">
        <v>0</v>
      </c>
      <c r="I4556" s="5" t="s">
        <v>1403</v>
      </c>
      <c r="J4556" s="8">
        <f t="shared" si="212"/>
        <v>4464</v>
      </c>
      <c r="K4556" s="4">
        <f t="shared" si="213"/>
        <v>0</v>
      </c>
      <c r="L4556" s="1">
        <f t="shared" si="214"/>
        <v>0</v>
      </c>
    </row>
    <row r="4557" spans="1:12" x14ac:dyDescent="0.2">
      <c r="A4557" s="5">
        <v>326</v>
      </c>
      <c r="B4557" s="5" t="s">
        <v>32</v>
      </c>
      <c r="C4557" s="5">
        <v>225</v>
      </c>
      <c r="D4557" s="5">
        <v>15</v>
      </c>
      <c r="F4557" s="5">
        <v>900</v>
      </c>
      <c r="G4557" s="5">
        <v>20</v>
      </c>
      <c r="H4557" s="5">
        <v>15</v>
      </c>
      <c r="I4557" s="5" t="s">
        <v>1403</v>
      </c>
      <c r="J4557" s="8">
        <f t="shared" ref="J4557:J4620" si="215">IF(COUNT(F4557)=1,F4557*8,"")</f>
        <v>7200</v>
      </c>
      <c r="K4557" s="4">
        <f t="shared" ref="K4557:K4620" si="216">IF( AND(COUNT(J4557)=1,COUNT(C4557)=1), ABS((C4557*60/J4557)), "unk" )</f>
        <v>1.875</v>
      </c>
      <c r="L4557" s="1">
        <f t="shared" si="214"/>
        <v>1</v>
      </c>
    </row>
    <row r="4558" spans="1:12" x14ac:dyDescent="0.2">
      <c r="A4558" s="5">
        <v>327</v>
      </c>
      <c r="B4558" s="5" t="s">
        <v>152</v>
      </c>
      <c r="C4558" s="5">
        <v>236</v>
      </c>
      <c r="D4558" s="5">
        <v>15</v>
      </c>
      <c r="F4558" s="5">
        <v>240</v>
      </c>
      <c r="G4558" s="5">
        <v>5</v>
      </c>
      <c r="H4558" s="5">
        <v>5</v>
      </c>
      <c r="I4558" s="5" t="s">
        <v>1403</v>
      </c>
      <c r="J4558" s="8">
        <f t="shared" si="215"/>
        <v>1920</v>
      </c>
      <c r="K4558" s="4">
        <f t="shared" si="216"/>
        <v>7.375</v>
      </c>
      <c r="L4558" s="1">
        <f t="shared" si="214"/>
        <v>2</v>
      </c>
    </row>
    <row r="4559" spans="1:12" x14ac:dyDescent="0.2">
      <c r="A4559" s="5">
        <v>328</v>
      </c>
      <c r="B4559" s="5" t="s">
        <v>1427</v>
      </c>
      <c r="C4559" s="5">
        <v>43</v>
      </c>
      <c r="D4559" s="5">
        <v>2</v>
      </c>
      <c r="F4559" s="5">
        <v>288</v>
      </c>
      <c r="G4559" s="5">
        <v>6</v>
      </c>
      <c r="H4559" s="5">
        <v>2</v>
      </c>
      <c r="I4559" s="5" t="s">
        <v>1408</v>
      </c>
      <c r="J4559" s="8">
        <f t="shared" si="215"/>
        <v>2304</v>
      </c>
      <c r="K4559" s="4">
        <f t="shared" si="216"/>
        <v>1.1197916666666667</v>
      </c>
      <c r="L4559" s="1">
        <f t="shared" si="214"/>
        <v>1</v>
      </c>
    </row>
    <row r="4560" spans="1:12" x14ac:dyDescent="0.2">
      <c r="A4560" s="5">
        <v>329</v>
      </c>
      <c r="B4560" s="5" t="s">
        <v>32</v>
      </c>
      <c r="C4560" s="5">
        <v>224</v>
      </c>
      <c r="D4560" s="5">
        <v>14</v>
      </c>
      <c r="F4560" s="5">
        <v>936</v>
      </c>
      <c r="G4560" s="5">
        <v>21</v>
      </c>
      <c r="H4560" s="5">
        <v>14</v>
      </c>
      <c r="I4560" s="5" t="s">
        <v>1403</v>
      </c>
      <c r="J4560" s="8">
        <f t="shared" si="215"/>
        <v>7488</v>
      </c>
      <c r="K4560" s="4">
        <f t="shared" si="216"/>
        <v>1.7948717948717949</v>
      </c>
      <c r="L4560" s="1">
        <f t="shared" si="214"/>
        <v>1</v>
      </c>
    </row>
    <row r="4561" spans="1:12" x14ac:dyDescent="0.2">
      <c r="A4561" s="5">
        <v>400</v>
      </c>
      <c r="B4561" s="5" t="s">
        <v>1424</v>
      </c>
      <c r="C4561" s="5">
        <v>0</v>
      </c>
      <c r="D4561" s="5">
        <v>0</v>
      </c>
      <c r="F4561" s="5">
        <v>264</v>
      </c>
      <c r="G4561" s="5">
        <v>6</v>
      </c>
      <c r="H4561" s="5">
        <v>0</v>
      </c>
      <c r="I4561" s="5" t="s">
        <v>1408</v>
      </c>
      <c r="J4561" s="8">
        <f t="shared" si="215"/>
        <v>2112</v>
      </c>
      <c r="K4561" s="4">
        <f t="shared" si="216"/>
        <v>0</v>
      </c>
      <c r="L4561" s="1">
        <f t="shared" si="214"/>
        <v>0</v>
      </c>
    </row>
    <row r="4562" spans="1:12" x14ac:dyDescent="0.2">
      <c r="A4562" s="5">
        <v>401</v>
      </c>
      <c r="B4562" s="5" t="s">
        <v>32</v>
      </c>
      <c r="C4562" s="5">
        <v>0</v>
      </c>
      <c r="D4562" s="5">
        <v>0</v>
      </c>
      <c r="F4562" s="5">
        <v>759</v>
      </c>
      <c r="G4562" s="5">
        <v>17</v>
      </c>
      <c r="H4562" s="5">
        <v>0</v>
      </c>
      <c r="I4562" s="5" t="s">
        <v>1403</v>
      </c>
      <c r="J4562" s="8">
        <f t="shared" si="215"/>
        <v>6072</v>
      </c>
      <c r="K4562" s="4">
        <f t="shared" si="216"/>
        <v>0</v>
      </c>
      <c r="L4562" s="1">
        <f t="shared" si="214"/>
        <v>0</v>
      </c>
    </row>
    <row r="4563" spans="1:12" x14ac:dyDescent="0.2">
      <c r="A4563" s="5">
        <v>402</v>
      </c>
      <c r="B4563" s="5" t="s">
        <v>32</v>
      </c>
      <c r="C4563" s="5">
        <v>264</v>
      </c>
      <c r="D4563" s="5">
        <v>17</v>
      </c>
      <c r="F4563" s="5">
        <v>1311</v>
      </c>
      <c r="G4563" s="5">
        <v>29</v>
      </c>
      <c r="H4563" s="5">
        <v>17</v>
      </c>
      <c r="I4563" s="5" t="s">
        <v>1403</v>
      </c>
      <c r="J4563" s="8">
        <f t="shared" si="215"/>
        <v>10488</v>
      </c>
      <c r="K4563" s="4">
        <f t="shared" si="216"/>
        <v>1.5102974828375286</v>
      </c>
      <c r="L4563" s="1">
        <f t="shared" si="214"/>
        <v>1</v>
      </c>
    </row>
    <row r="4564" spans="1:12" x14ac:dyDescent="0.2">
      <c r="A4564" s="5">
        <v>404</v>
      </c>
      <c r="B4564" s="5" t="s">
        <v>32</v>
      </c>
      <c r="C4564" s="5">
        <v>250</v>
      </c>
      <c r="D4564" s="5">
        <v>16</v>
      </c>
      <c r="F4564" s="5">
        <v>345</v>
      </c>
      <c r="G4564" s="5">
        <v>7</v>
      </c>
      <c r="H4564" s="5">
        <v>7</v>
      </c>
      <c r="I4564" s="5" t="s">
        <v>1403</v>
      </c>
      <c r="J4564" s="8">
        <f t="shared" si="215"/>
        <v>2760</v>
      </c>
      <c r="K4564" s="4">
        <f t="shared" si="216"/>
        <v>5.4347826086956523</v>
      </c>
      <c r="L4564" s="1">
        <f t="shared" si="214"/>
        <v>2</v>
      </c>
    </row>
    <row r="4565" spans="1:12" x14ac:dyDescent="0.2">
      <c r="A4565" s="5">
        <v>406</v>
      </c>
      <c r="B4565" s="5" t="s">
        <v>32</v>
      </c>
      <c r="C4565" s="5">
        <v>330</v>
      </c>
      <c r="D4565" s="5">
        <v>22</v>
      </c>
      <c r="F4565" s="5">
        <v>1311</v>
      </c>
      <c r="G4565" s="5">
        <v>29</v>
      </c>
      <c r="H4565" s="5">
        <v>22</v>
      </c>
      <c r="I4565" s="5" t="s">
        <v>1403</v>
      </c>
      <c r="J4565" s="8">
        <f t="shared" si="215"/>
        <v>10488</v>
      </c>
      <c r="K4565" s="4">
        <f t="shared" si="216"/>
        <v>1.8878718535469108</v>
      </c>
      <c r="L4565" s="1">
        <f t="shared" si="214"/>
        <v>1</v>
      </c>
    </row>
    <row r="4566" spans="1:12" x14ac:dyDescent="0.2">
      <c r="A4566" s="5">
        <v>407</v>
      </c>
      <c r="B4566" s="5" t="s">
        <v>32</v>
      </c>
      <c r="C4566" s="5">
        <v>258</v>
      </c>
      <c r="D4566" s="5">
        <v>17</v>
      </c>
      <c r="F4566" s="5">
        <v>736</v>
      </c>
      <c r="G4566" s="5">
        <v>16</v>
      </c>
      <c r="H4566" s="5">
        <v>16</v>
      </c>
      <c r="I4566" s="5" t="s">
        <v>1403</v>
      </c>
      <c r="J4566" s="8">
        <f t="shared" si="215"/>
        <v>5888</v>
      </c>
      <c r="K4566" s="4">
        <f t="shared" si="216"/>
        <v>2.629076086956522</v>
      </c>
      <c r="L4566" s="1">
        <f t="shared" si="214"/>
        <v>1</v>
      </c>
    </row>
    <row r="4567" spans="1:12" x14ac:dyDescent="0.2">
      <c r="A4567" s="5">
        <v>409</v>
      </c>
      <c r="B4567" s="5" t="s">
        <v>32</v>
      </c>
      <c r="C4567" s="5">
        <v>97</v>
      </c>
      <c r="D4567" s="5">
        <v>6</v>
      </c>
      <c r="F4567" s="5">
        <v>736</v>
      </c>
      <c r="G4567" s="5">
        <v>16</v>
      </c>
      <c r="H4567" s="5">
        <v>6</v>
      </c>
      <c r="I4567" s="5" t="s">
        <v>1403</v>
      </c>
      <c r="J4567" s="8">
        <f t="shared" si="215"/>
        <v>5888</v>
      </c>
      <c r="K4567" s="4">
        <f t="shared" si="216"/>
        <v>0.98845108695652173</v>
      </c>
      <c r="L4567" s="1">
        <f t="shared" si="214"/>
        <v>0</v>
      </c>
    </row>
    <row r="4568" spans="1:12" x14ac:dyDescent="0.2">
      <c r="A4568" s="5">
        <v>411</v>
      </c>
      <c r="B4568" s="5" t="s">
        <v>32</v>
      </c>
      <c r="C4568" s="5">
        <v>648</v>
      </c>
      <c r="D4568" s="5">
        <v>43</v>
      </c>
      <c r="F4568" s="5">
        <v>552</v>
      </c>
      <c r="G4568" s="5">
        <v>12</v>
      </c>
      <c r="H4568" s="5">
        <v>12</v>
      </c>
      <c r="I4568" s="5" t="s">
        <v>1403</v>
      </c>
      <c r="J4568" s="8">
        <f t="shared" si="215"/>
        <v>4416</v>
      </c>
      <c r="K4568" s="4">
        <f t="shared" si="216"/>
        <v>8.804347826086957</v>
      </c>
      <c r="L4568" s="1">
        <f t="shared" ref="L4568:L4631" si="217">IF(AND(COUNT(J4568)=1,COUNT(C4568)=1),IF(COUNT(J4568)=1,(IF(K4568&gt;120,6,IF(K4568&gt;50,5,IF(K4568&gt;24,4,IF(K4568&gt;10,3,IF(K4568&gt;4,2,IF(K4568&gt;1,1,0))))))),""),"unk")</f>
        <v>2</v>
      </c>
    </row>
    <row r="4569" spans="1:12" x14ac:dyDescent="0.2">
      <c r="A4569" s="5">
        <v>415</v>
      </c>
      <c r="B4569" s="5" t="s">
        <v>32</v>
      </c>
      <c r="C4569" s="5">
        <v>178</v>
      </c>
      <c r="D4569" s="5">
        <v>11</v>
      </c>
      <c r="F4569" s="5">
        <v>759</v>
      </c>
      <c r="G4569" s="5">
        <v>17</v>
      </c>
      <c r="H4569" s="5">
        <v>11</v>
      </c>
      <c r="I4569" s="5" t="s">
        <v>1403</v>
      </c>
      <c r="J4569" s="8">
        <f t="shared" si="215"/>
        <v>6072</v>
      </c>
      <c r="K4569" s="4">
        <f t="shared" si="216"/>
        <v>1.7588932806324111</v>
      </c>
      <c r="L4569" s="1">
        <f t="shared" si="217"/>
        <v>1</v>
      </c>
    </row>
    <row r="4570" spans="1:12" x14ac:dyDescent="0.2">
      <c r="A4570" s="5">
        <v>416</v>
      </c>
      <c r="B4570" s="5" t="s">
        <v>32</v>
      </c>
      <c r="C4570" s="5">
        <v>155</v>
      </c>
      <c r="D4570" s="5">
        <v>10</v>
      </c>
      <c r="F4570" s="5">
        <v>851</v>
      </c>
      <c r="G4570" s="5">
        <v>19</v>
      </c>
      <c r="H4570" s="5">
        <v>10</v>
      </c>
      <c r="I4570" s="5" t="s">
        <v>1403</v>
      </c>
      <c r="J4570" s="8">
        <f t="shared" si="215"/>
        <v>6808</v>
      </c>
      <c r="K4570" s="4">
        <f t="shared" si="216"/>
        <v>1.3660399529964746</v>
      </c>
      <c r="L4570" s="1">
        <f t="shared" si="217"/>
        <v>1</v>
      </c>
    </row>
    <row r="4571" spans="1:12" x14ac:dyDescent="0.2">
      <c r="A4571" s="5">
        <v>417</v>
      </c>
      <c r="B4571" s="5" t="s">
        <v>32</v>
      </c>
      <c r="C4571" s="5">
        <v>3</v>
      </c>
      <c r="D4571" s="5">
        <v>0</v>
      </c>
      <c r="F4571" s="5">
        <v>713</v>
      </c>
      <c r="G4571" s="5">
        <v>16</v>
      </c>
      <c r="H4571" s="5">
        <v>0</v>
      </c>
      <c r="I4571" s="5" t="s">
        <v>1403</v>
      </c>
      <c r="J4571" s="8">
        <f t="shared" si="215"/>
        <v>5704</v>
      </c>
      <c r="K4571" s="4">
        <f t="shared" si="216"/>
        <v>3.155680224403927E-2</v>
      </c>
      <c r="L4571" s="1">
        <f t="shared" si="217"/>
        <v>0</v>
      </c>
    </row>
    <row r="4572" spans="1:12" x14ac:dyDescent="0.2">
      <c r="A4572" s="5">
        <v>418</v>
      </c>
      <c r="B4572" s="5" t="s">
        <v>32</v>
      </c>
      <c r="C4572" s="5">
        <v>182</v>
      </c>
      <c r="D4572" s="5">
        <v>12</v>
      </c>
      <c r="F4572" s="5">
        <v>851</v>
      </c>
      <c r="G4572" s="5">
        <v>19</v>
      </c>
      <c r="H4572" s="5">
        <v>12</v>
      </c>
      <c r="I4572" s="5" t="s">
        <v>1403</v>
      </c>
      <c r="J4572" s="8">
        <f t="shared" si="215"/>
        <v>6808</v>
      </c>
      <c r="K4572" s="4">
        <f t="shared" si="216"/>
        <v>1.6039952996474736</v>
      </c>
      <c r="L4572" s="1">
        <f t="shared" si="217"/>
        <v>1</v>
      </c>
    </row>
    <row r="4573" spans="1:12" x14ac:dyDescent="0.2">
      <c r="A4573" s="5">
        <v>419</v>
      </c>
      <c r="B4573" s="5" t="s">
        <v>32</v>
      </c>
      <c r="C4573" s="5">
        <v>219</v>
      </c>
      <c r="D4573" s="5">
        <v>14</v>
      </c>
      <c r="F4573" s="5">
        <v>736</v>
      </c>
      <c r="G4573" s="5">
        <v>16</v>
      </c>
      <c r="H4573" s="5">
        <v>14</v>
      </c>
      <c r="I4573" s="5" t="s">
        <v>1403</v>
      </c>
      <c r="J4573" s="8">
        <f t="shared" si="215"/>
        <v>5888</v>
      </c>
      <c r="K4573" s="4">
        <f t="shared" si="216"/>
        <v>2.2316576086956523</v>
      </c>
      <c r="L4573" s="1">
        <f t="shared" si="217"/>
        <v>1</v>
      </c>
    </row>
    <row r="4574" spans="1:12" x14ac:dyDescent="0.2">
      <c r="A4574" s="5">
        <v>420</v>
      </c>
      <c r="B4574" s="5" t="s">
        <v>32</v>
      </c>
      <c r="C4574" s="5">
        <v>162</v>
      </c>
      <c r="D4574" s="5">
        <v>10</v>
      </c>
      <c r="F4574" s="5">
        <v>828</v>
      </c>
      <c r="G4574" s="5">
        <v>18</v>
      </c>
      <c r="H4574" s="5">
        <v>10</v>
      </c>
      <c r="I4574" s="5" t="s">
        <v>1403</v>
      </c>
      <c r="J4574" s="8">
        <f t="shared" si="215"/>
        <v>6624</v>
      </c>
      <c r="K4574" s="4">
        <f t="shared" si="216"/>
        <v>1.4673913043478262</v>
      </c>
      <c r="L4574" s="1">
        <f t="shared" si="217"/>
        <v>1</v>
      </c>
    </row>
    <row r="4575" spans="1:12" x14ac:dyDescent="0.2">
      <c r="A4575" s="5">
        <v>421</v>
      </c>
      <c r="B4575" s="5" t="s">
        <v>152</v>
      </c>
      <c r="C4575" s="5">
        <v>86</v>
      </c>
      <c r="D4575" s="5">
        <v>5</v>
      </c>
      <c r="F4575" s="5">
        <v>529</v>
      </c>
      <c r="G4575" s="5">
        <v>12</v>
      </c>
      <c r="H4575" s="5">
        <v>5</v>
      </c>
      <c r="I4575" s="5" t="s">
        <v>1403</v>
      </c>
      <c r="J4575" s="8">
        <f t="shared" si="215"/>
        <v>4232</v>
      </c>
      <c r="K4575" s="4">
        <f t="shared" si="216"/>
        <v>1.2192816635160681</v>
      </c>
      <c r="L4575" s="1">
        <f t="shared" si="217"/>
        <v>1</v>
      </c>
    </row>
    <row r="4576" spans="1:12" x14ac:dyDescent="0.2">
      <c r="A4576" s="5">
        <v>422</v>
      </c>
      <c r="B4576" s="5" t="s">
        <v>32</v>
      </c>
      <c r="C4576" s="5">
        <v>132</v>
      </c>
      <c r="D4576" s="5">
        <v>8</v>
      </c>
      <c r="F4576" s="5">
        <v>828</v>
      </c>
      <c r="G4576" s="5">
        <v>18</v>
      </c>
      <c r="H4576" s="5">
        <v>8</v>
      </c>
      <c r="I4576" s="5" t="s">
        <v>1403</v>
      </c>
      <c r="J4576" s="8">
        <f t="shared" si="215"/>
        <v>6624</v>
      </c>
      <c r="K4576" s="4">
        <f t="shared" si="216"/>
        <v>1.1956521739130435</v>
      </c>
      <c r="L4576" s="1">
        <f t="shared" si="217"/>
        <v>1</v>
      </c>
    </row>
    <row r="4577" spans="1:12" x14ac:dyDescent="0.2">
      <c r="A4577" s="5">
        <v>424</v>
      </c>
      <c r="B4577" s="5" t="s">
        <v>152</v>
      </c>
      <c r="C4577" s="5">
        <v>158</v>
      </c>
      <c r="D4577" s="5">
        <v>10</v>
      </c>
      <c r="F4577" s="5">
        <v>99</v>
      </c>
      <c r="G4577" s="5">
        <v>2</v>
      </c>
      <c r="H4577" s="5">
        <v>2</v>
      </c>
      <c r="I4577" s="5" t="s">
        <v>1403</v>
      </c>
      <c r="J4577" s="8">
        <f t="shared" si="215"/>
        <v>792</v>
      </c>
      <c r="K4577" s="4">
        <f t="shared" si="216"/>
        <v>11.969696969696969</v>
      </c>
      <c r="L4577" s="1">
        <f t="shared" si="217"/>
        <v>3</v>
      </c>
    </row>
    <row r="4578" spans="1:12" x14ac:dyDescent="0.2">
      <c r="A4578" s="5">
        <v>426</v>
      </c>
      <c r="B4578" s="5" t="s">
        <v>32</v>
      </c>
      <c r="C4578" s="5">
        <v>73</v>
      </c>
      <c r="D4578" s="5">
        <v>4</v>
      </c>
      <c r="F4578" s="5">
        <v>900</v>
      </c>
      <c r="G4578" s="5">
        <v>20</v>
      </c>
      <c r="H4578" s="5">
        <v>4</v>
      </c>
      <c r="I4578" s="5" t="s">
        <v>1403</v>
      </c>
      <c r="J4578" s="8">
        <f t="shared" si="215"/>
        <v>7200</v>
      </c>
      <c r="K4578" s="4">
        <f t="shared" si="216"/>
        <v>0.60833333333333328</v>
      </c>
      <c r="L4578" s="1">
        <f t="shared" si="217"/>
        <v>0</v>
      </c>
    </row>
    <row r="4579" spans="1:12" x14ac:dyDescent="0.2">
      <c r="A4579" s="5">
        <v>427</v>
      </c>
      <c r="B4579" s="5" t="s">
        <v>32</v>
      </c>
      <c r="C4579" s="5">
        <v>339</v>
      </c>
      <c r="D4579" s="5">
        <v>22</v>
      </c>
      <c r="F4579" s="5">
        <v>1200</v>
      </c>
      <c r="G4579" s="5">
        <v>27</v>
      </c>
      <c r="H4579" s="5">
        <v>22</v>
      </c>
      <c r="I4579" s="5" t="s">
        <v>1403</v>
      </c>
      <c r="J4579" s="8">
        <f t="shared" si="215"/>
        <v>9600</v>
      </c>
      <c r="K4579" s="4">
        <f t="shared" si="216"/>
        <v>2.1187499999999999</v>
      </c>
      <c r="L4579" s="1">
        <f t="shared" si="217"/>
        <v>1</v>
      </c>
    </row>
    <row r="4580" spans="1:12" x14ac:dyDescent="0.2">
      <c r="A4580" s="5">
        <v>428</v>
      </c>
      <c r="B4580" s="5" t="s">
        <v>1424</v>
      </c>
      <c r="C4580" s="5">
        <v>62</v>
      </c>
      <c r="D4580" s="5">
        <v>4</v>
      </c>
      <c r="F4580" s="5">
        <v>444</v>
      </c>
      <c r="G4580" s="5">
        <v>10</v>
      </c>
      <c r="H4580" s="5">
        <v>4</v>
      </c>
      <c r="I4580" s="5" t="s">
        <v>1408</v>
      </c>
      <c r="J4580" s="8">
        <f t="shared" si="215"/>
        <v>3552</v>
      </c>
      <c r="K4580" s="4">
        <f t="shared" si="216"/>
        <v>1.0472972972972974</v>
      </c>
      <c r="L4580" s="1">
        <f t="shared" si="217"/>
        <v>1</v>
      </c>
    </row>
    <row r="4581" spans="1:12" x14ac:dyDescent="0.2">
      <c r="A4581" s="5">
        <v>500</v>
      </c>
      <c r="B4581" s="5" t="s">
        <v>1424</v>
      </c>
      <c r="C4581" s="5">
        <v>22</v>
      </c>
      <c r="D4581" s="5">
        <v>1</v>
      </c>
      <c r="F4581" s="5">
        <v>322</v>
      </c>
      <c r="G4581" s="5">
        <v>7</v>
      </c>
      <c r="H4581" s="5">
        <v>1</v>
      </c>
      <c r="I4581" s="5" t="s">
        <v>1408</v>
      </c>
      <c r="J4581" s="8">
        <f t="shared" si="215"/>
        <v>2576</v>
      </c>
      <c r="K4581" s="4">
        <f t="shared" si="216"/>
        <v>0.51242236024844723</v>
      </c>
      <c r="L4581" s="1">
        <f t="shared" si="217"/>
        <v>0</v>
      </c>
    </row>
    <row r="4582" spans="1:12" x14ac:dyDescent="0.2">
      <c r="A4582" s="5">
        <v>501</v>
      </c>
      <c r="B4582" s="5" t="s">
        <v>32</v>
      </c>
      <c r="C4582" s="5">
        <v>201</v>
      </c>
      <c r="D4582" s="5">
        <v>13</v>
      </c>
      <c r="F4582" s="5">
        <v>825</v>
      </c>
      <c r="G4582" s="5">
        <v>18</v>
      </c>
      <c r="H4582" s="5">
        <v>13</v>
      </c>
      <c r="I4582" s="5" t="s">
        <v>1403</v>
      </c>
      <c r="J4582" s="8">
        <f t="shared" si="215"/>
        <v>6600</v>
      </c>
      <c r="K4582" s="4">
        <f t="shared" si="216"/>
        <v>1.8272727272727274</v>
      </c>
      <c r="L4582" s="1">
        <f t="shared" si="217"/>
        <v>1</v>
      </c>
    </row>
    <row r="4583" spans="1:12" x14ac:dyDescent="0.2">
      <c r="A4583" s="5">
        <v>502</v>
      </c>
      <c r="B4583" s="5" t="s">
        <v>32</v>
      </c>
      <c r="C4583" s="5">
        <v>681</v>
      </c>
      <c r="D4583" s="5">
        <v>45</v>
      </c>
      <c r="F4583" s="5">
        <v>1380</v>
      </c>
      <c r="G4583" s="5">
        <v>31</v>
      </c>
      <c r="H4583" s="5">
        <v>31</v>
      </c>
      <c r="I4583" s="5" t="s">
        <v>1403</v>
      </c>
      <c r="J4583" s="8">
        <f t="shared" si="215"/>
        <v>11040</v>
      </c>
      <c r="K4583" s="4">
        <f t="shared" si="216"/>
        <v>3.7010869565217392</v>
      </c>
      <c r="L4583" s="1">
        <f t="shared" si="217"/>
        <v>1</v>
      </c>
    </row>
    <row r="4584" spans="1:12" x14ac:dyDescent="0.2">
      <c r="A4584" s="5">
        <v>504</v>
      </c>
      <c r="B4584" s="5" t="s">
        <v>162</v>
      </c>
      <c r="C4584" s="5">
        <v>216</v>
      </c>
      <c r="D4584" s="5">
        <v>14</v>
      </c>
      <c r="F4584" s="5">
        <v>352</v>
      </c>
      <c r="G4584" s="5">
        <v>8</v>
      </c>
      <c r="H4584" s="5">
        <v>8</v>
      </c>
      <c r="I4584" s="5" t="s">
        <v>1403</v>
      </c>
      <c r="J4584" s="8">
        <f t="shared" si="215"/>
        <v>2816</v>
      </c>
      <c r="K4584" s="4">
        <f t="shared" si="216"/>
        <v>4.6022727272727275</v>
      </c>
      <c r="L4584" s="1">
        <f t="shared" si="217"/>
        <v>2</v>
      </c>
    </row>
    <row r="4585" spans="1:12" x14ac:dyDescent="0.2">
      <c r="A4585" s="5">
        <v>506</v>
      </c>
      <c r="B4585" s="5" t="s">
        <v>32</v>
      </c>
      <c r="C4585" s="5">
        <v>477</v>
      </c>
      <c r="D4585" s="5">
        <v>31</v>
      </c>
      <c r="F4585" s="5">
        <v>1357</v>
      </c>
      <c r="G4585" s="5">
        <v>30</v>
      </c>
      <c r="H4585" s="5">
        <v>30</v>
      </c>
      <c r="I4585" s="5" t="s">
        <v>1403</v>
      </c>
      <c r="J4585" s="8">
        <f t="shared" si="215"/>
        <v>10856</v>
      </c>
      <c r="K4585" s="4">
        <f t="shared" si="216"/>
        <v>2.6363301400147385</v>
      </c>
      <c r="L4585" s="1">
        <f t="shared" si="217"/>
        <v>1</v>
      </c>
    </row>
    <row r="4586" spans="1:12" x14ac:dyDescent="0.2">
      <c r="A4586" s="5">
        <v>507</v>
      </c>
      <c r="B4586" s="5" t="s">
        <v>32</v>
      </c>
      <c r="C4586" s="5">
        <v>155</v>
      </c>
      <c r="D4586" s="5">
        <v>10</v>
      </c>
      <c r="F4586" s="5">
        <v>851</v>
      </c>
      <c r="G4586" s="5">
        <v>19</v>
      </c>
      <c r="H4586" s="5">
        <v>10</v>
      </c>
      <c r="I4586" s="5" t="s">
        <v>1403</v>
      </c>
      <c r="J4586" s="8">
        <f t="shared" si="215"/>
        <v>6808</v>
      </c>
      <c r="K4586" s="4">
        <f t="shared" si="216"/>
        <v>1.3660399529964746</v>
      </c>
      <c r="L4586" s="1">
        <f t="shared" si="217"/>
        <v>1</v>
      </c>
    </row>
    <row r="4587" spans="1:12" x14ac:dyDescent="0.2">
      <c r="A4587" s="5">
        <v>509</v>
      </c>
      <c r="B4587" s="5" t="s">
        <v>32</v>
      </c>
      <c r="C4587" s="5">
        <v>194</v>
      </c>
      <c r="D4587" s="5">
        <v>12</v>
      </c>
      <c r="F4587" s="5">
        <v>805</v>
      </c>
      <c r="G4587" s="5">
        <v>18</v>
      </c>
      <c r="H4587" s="5">
        <v>12</v>
      </c>
      <c r="I4587" s="5" t="s">
        <v>1403</v>
      </c>
      <c r="J4587" s="8">
        <f t="shared" si="215"/>
        <v>6440</v>
      </c>
      <c r="K4587" s="4">
        <f t="shared" si="216"/>
        <v>1.8074534161490683</v>
      </c>
      <c r="L4587" s="1">
        <f t="shared" si="217"/>
        <v>1</v>
      </c>
    </row>
    <row r="4588" spans="1:12" x14ac:dyDescent="0.2">
      <c r="A4588" s="5">
        <v>515</v>
      </c>
      <c r="B4588" s="5" t="s">
        <v>32</v>
      </c>
      <c r="C4588" s="5">
        <v>269</v>
      </c>
      <c r="D4588" s="5">
        <v>17</v>
      </c>
      <c r="F4588" s="5">
        <v>920</v>
      </c>
      <c r="G4588" s="5">
        <v>20</v>
      </c>
      <c r="H4588" s="5">
        <v>17</v>
      </c>
      <c r="I4588" s="5" t="s">
        <v>1403</v>
      </c>
      <c r="J4588" s="8">
        <f t="shared" si="215"/>
        <v>7360</v>
      </c>
      <c r="K4588" s="4">
        <f t="shared" si="216"/>
        <v>2.1929347826086958</v>
      </c>
      <c r="L4588" s="1">
        <f t="shared" si="217"/>
        <v>1</v>
      </c>
    </row>
    <row r="4589" spans="1:12" x14ac:dyDescent="0.2">
      <c r="A4589" s="5">
        <v>516</v>
      </c>
      <c r="B4589" s="5" t="s">
        <v>32</v>
      </c>
      <c r="C4589" s="5">
        <v>162</v>
      </c>
      <c r="D4589" s="5">
        <v>10</v>
      </c>
      <c r="F4589" s="5">
        <v>1012</v>
      </c>
      <c r="G4589" s="5">
        <v>23</v>
      </c>
      <c r="H4589" s="5">
        <v>10</v>
      </c>
      <c r="I4589" s="5" t="s">
        <v>1403</v>
      </c>
      <c r="J4589" s="8">
        <f t="shared" si="215"/>
        <v>8096</v>
      </c>
      <c r="K4589" s="4">
        <f t="shared" si="216"/>
        <v>1.2005928853754941</v>
      </c>
      <c r="L4589" s="1">
        <f t="shared" si="217"/>
        <v>1</v>
      </c>
    </row>
    <row r="4590" spans="1:12" x14ac:dyDescent="0.2">
      <c r="A4590" s="5">
        <v>517</v>
      </c>
      <c r="B4590" s="5" t="s">
        <v>32</v>
      </c>
      <c r="C4590" s="5">
        <v>647</v>
      </c>
      <c r="D4590" s="5">
        <v>43</v>
      </c>
      <c r="F4590" s="5">
        <v>943</v>
      </c>
      <c r="G4590" s="5">
        <v>21</v>
      </c>
      <c r="H4590" s="5">
        <v>21</v>
      </c>
      <c r="I4590" s="5" t="s">
        <v>1403</v>
      </c>
      <c r="J4590" s="8">
        <f t="shared" si="215"/>
        <v>7544</v>
      </c>
      <c r="K4590" s="4">
        <f t="shared" si="216"/>
        <v>5.1458112407211027</v>
      </c>
      <c r="L4590" s="1">
        <f t="shared" si="217"/>
        <v>2</v>
      </c>
    </row>
    <row r="4591" spans="1:12" x14ac:dyDescent="0.2">
      <c r="A4591" s="5">
        <v>518</v>
      </c>
      <c r="B4591" s="5" t="s">
        <v>32</v>
      </c>
      <c r="C4591" s="5">
        <v>73</v>
      </c>
      <c r="D4591" s="5">
        <v>4</v>
      </c>
      <c r="F4591" s="5">
        <v>851</v>
      </c>
      <c r="G4591" s="5">
        <v>19</v>
      </c>
      <c r="H4591" s="5">
        <v>4</v>
      </c>
      <c r="I4591" s="5" t="s">
        <v>1403</v>
      </c>
      <c r="J4591" s="8">
        <f t="shared" si="215"/>
        <v>6808</v>
      </c>
      <c r="K4591" s="4">
        <f t="shared" si="216"/>
        <v>0.64336075205640419</v>
      </c>
      <c r="L4591" s="1">
        <f t="shared" si="217"/>
        <v>0</v>
      </c>
    </row>
    <row r="4592" spans="1:12" x14ac:dyDescent="0.2">
      <c r="A4592" s="5">
        <v>519</v>
      </c>
      <c r="B4592" s="5" t="s">
        <v>32</v>
      </c>
      <c r="C4592" s="5">
        <v>201</v>
      </c>
      <c r="D4592" s="5">
        <v>13</v>
      </c>
      <c r="F4592" s="5">
        <v>693</v>
      </c>
      <c r="G4592" s="5">
        <v>15</v>
      </c>
      <c r="H4592" s="5">
        <v>13</v>
      </c>
      <c r="I4592" s="5" t="s">
        <v>1403</v>
      </c>
      <c r="J4592" s="8">
        <f t="shared" si="215"/>
        <v>5544</v>
      </c>
      <c r="K4592" s="4">
        <f t="shared" si="216"/>
        <v>2.1753246753246751</v>
      </c>
      <c r="L4592" s="1">
        <f t="shared" si="217"/>
        <v>1</v>
      </c>
    </row>
    <row r="4593" spans="1:12" x14ac:dyDescent="0.2">
      <c r="A4593" s="5">
        <v>520</v>
      </c>
      <c r="B4593" s="5" t="s">
        <v>32</v>
      </c>
      <c r="C4593" s="5">
        <v>515</v>
      </c>
      <c r="D4593" s="5">
        <v>34</v>
      </c>
      <c r="F4593" s="5">
        <v>858</v>
      </c>
      <c r="G4593" s="5">
        <v>19</v>
      </c>
      <c r="H4593" s="5">
        <v>19</v>
      </c>
      <c r="I4593" s="5" t="s">
        <v>1403</v>
      </c>
      <c r="J4593" s="8">
        <f t="shared" si="215"/>
        <v>6864</v>
      </c>
      <c r="K4593" s="4">
        <f t="shared" si="216"/>
        <v>4.5017482517482517</v>
      </c>
      <c r="L4593" s="1">
        <f t="shared" si="217"/>
        <v>2</v>
      </c>
    </row>
    <row r="4594" spans="1:12" x14ac:dyDescent="0.2">
      <c r="A4594" s="5" t="s">
        <v>1428</v>
      </c>
      <c r="B4594" s="5" t="s">
        <v>152</v>
      </c>
      <c r="C4594" s="5">
        <v>21</v>
      </c>
      <c r="D4594" s="5">
        <v>1</v>
      </c>
      <c r="F4594" s="5">
        <v>100</v>
      </c>
      <c r="G4594" s="5">
        <v>2</v>
      </c>
      <c r="H4594" s="5">
        <v>1</v>
      </c>
      <c r="I4594" s="5" t="s">
        <v>1408</v>
      </c>
      <c r="J4594" s="8">
        <f t="shared" si="215"/>
        <v>800</v>
      </c>
      <c r="K4594" s="4">
        <f t="shared" si="216"/>
        <v>1.575</v>
      </c>
      <c r="L4594" s="1">
        <f t="shared" si="217"/>
        <v>1</v>
      </c>
    </row>
    <row r="4595" spans="1:12" x14ac:dyDescent="0.2">
      <c r="A4595" s="5">
        <v>523</v>
      </c>
      <c r="B4595" s="5" t="s">
        <v>32</v>
      </c>
      <c r="C4595" s="5">
        <v>950</v>
      </c>
      <c r="D4595" s="5">
        <v>63</v>
      </c>
      <c r="F4595" s="5">
        <v>1344</v>
      </c>
      <c r="G4595" s="5">
        <v>30</v>
      </c>
      <c r="H4595" s="5">
        <v>30</v>
      </c>
      <c r="I4595" s="5" t="s">
        <v>1403</v>
      </c>
      <c r="J4595" s="8">
        <f t="shared" si="215"/>
        <v>10752</v>
      </c>
      <c r="K4595" s="4">
        <f t="shared" si="216"/>
        <v>5.3013392857142856</v>
      </c>
      <c r="L4595" s="1">
        <f t="shared" si="217"/>
        <v>2</v>
      </c>
    </row>
    <row r="4596" spans="1:12" x14ac:dyDescent="0.2">
      <c r="A4596" s="5">
        <v>524</v>
      </c>
      <c r="B4596" s="5" t="s">
        <v>110</v>
      </c>
      <c r="C4596" s="5">
        <v>527</v>
      </c>
      <c r="D4596" s="5">
        <v>35</v>
      </c>
      <c r="F4596" s="5">
        <v>375</v>
      </c>
      <c r="G4596" s="5">
        <v>8</v>
      </c>
      <c r="H4596" s="5">
        <v>8</v>
      </c>
      <c r="I4596" s="5" t="s">
        <v>1403</v>
      </c>
      <c r="J4596" s="8">
        <f t="shared" si="215"/>
        <v>3000</v>
      </c>
      <c r="K4596" s="4">
        <f t="shared" si="216"/>
        <v>10.54</v>
      </c>
      <c r="L4596" s="1">
        <f t="shared" si="217"/>
        <v>3</v>
      </c>
    </row>
    <row r="4597" spans="1:12" x14ac:dyDescent="0.2">
      <c r="A4597" s="5">
        <v>526</v>
      </c>
      <c r="B4597" s="5" t="s">
        <v>32</v>
      </c>
      <c r="C4597" s="5">
        <v>1235</v>
      </c>
      <c r="D4597" s="5">
        <v>82</v>
      </c>
      <c r="F4597" s="5">
        <v>1175</v>
      </c>
      <c r="G4597" s="5">
        <v>26</v>
      </c>
      <c r="H4597" s="5">
        <v>26</v>
      </c>
      <c r="I4597" s="5" t="s">
        <v>1403</v>
      </c>
      <c r="J4597" s="8">
        <f t="shared" si="215"/>
        <v>9400</v>
      </c>
      <c r="K4597" s="4">
        <f t="shared" si="216"/>
        <v>7.8829787234042552</v>
      </c>
      <c r="L4597" s="1">
        <f t="shared" si="217"/>
        <v>2</v>
      </c>
    </row>
    <row r="4598" spans="1:12" x14ac:dyDescent="0.2">
      <c r="A4598" s="5">
        <v>601</v>
      </c>
      <c r="B4598" s="5" t="s">
        <v>32</v>
      </c>
      <c r="C4598" s="5">
        <v>231</v>
      </c>
      <c r="D4598" s="5">
        <v>15</v>
      </c>
      <c r="F4598" s="5">
        <v>936</v>
      </c>
      <c r="G4598" s="5">
        <v>21</v>
      </c>
      <c r="H4598" s="5">
        <v>15</v>
      </c>
      <c r="I4598" s="5" t="s">
        <v>1403</v>
      </c>
      <c r="J4598" s="8">
        <f t="shared" si="215"/>
        <v>7488</v>
      </c>
      <c r="K4598" s="4">
        <f t="shared" si="216"/>
        <v>1.8509615384615385</v>
      </c>
      <c r="L4598" s="1">
        <f t="shared" si="217"/>
        <v>1</v>
      </c>
    </row>
    <row r="4599" spans="1:12" x14ac:dyDescent="0.2">
      <c r="A4599" s="5">
        <v>602</v>
      </c>
      <c r="B4599" s="5" t="s">
        <v>32</v>
      </c>
      <c r="C4599" s="5">
        <v>325</v>
      </c>
      <c r="D4599" s="5">
        <v>21</v>
      </c>
      <c r="F4599" s="5">
        <v>920</v>
      </c>
      <c r="G4599" s="5">
        <v>20</v>
      </c>
      <c r="H4599" s="5">
        <v>20</v>
      </c>
      <c r="I4599" s="5" t="s">
        <v>1403</v>
      </c>
      <c r="J4599" s="8">
        <f t="shared" si="215"/>
        <v>7360</v>
      </c>
      <c r="K4599" s="4">
        <f t="shared" si="216"/>
        <v>2.6494565217391304</v>
      </c>
      <c r="L4599" s="1">
        <f t="shared" si="217"/>
        <v>1</v>
      </c>
    </row>
    <row r="4600" spans="1:12" x14ac:dyDescent="0.2">
      <c r="A4600" s="5">
        <v>603</v>
      </c>
      <c r="B4600" s="5" t="s">
        <v>1429</v>
      </c>
      <c r="C4600" s="5">
        <v>25</v>
      </c>
      <c r="D4600" s="5">
        <v>1</v>
      </c>
      <c r="F4600" s="5">
        <v>160</v>
      </c>
      <c r="G4600" s="5">
        <v>3</v>
      </c>
      <c r="H4600" s="5">
        <v>1</v>
      </c>
      <c r="I4600" s="5" t="s">
        <v>1408</v>
      </c>
      <c r="J4600" s="8">
        <f t="shared" si="215"/>
        <v>1280</v>
      </c>
      <c r="K4600" s="4">
        <f t="shared" si="216"/>
        <v>1.171875</v>
      </c>
      <c r="L4600" s="1">
        <f t="shared" si="217"/>
        <v>1</v>
      </c>
    </row>
    <row r="4601" spans="1:12" x14ac:dyDescent="0.2">
      <c r="A4601" s="5" t="s">
        <v>1430</v>
      </c>
      <c r="B4601" s="5" t="s">
        <v>1431</v>
      </c>
      <c r="C4601" s="5">
        <v>25</v>
      </c>
      <c r="D4601" s="5">
        <v>1</v>
      </c>
      <c r="F4601" s="5">
        <v>96</v>
      </c>
      <c r="G4601" s="5">
        <v>2</v>
      </c>
      <c r="H4601" s="5">
        <v>1</v>
      </c>
      <c r="I4601" s="5" t="s">
        <v>1408</v>
      </c>
      <c r="J4601" s="8">
        <f t="shared" si="215"/>
        <v>768</v>
      </c>
      <c r="K4601" s="4">
        <f t="shared" si="216"/>
        <v>1.953125</v>
      </c>
      <c r="L4601" s="1">
        <f t="shared" si="217"/>
        <v>1</v>
      </c>
    </row>
    <row r="4602" spans="1:12" x14ac:dyDescent="0.2">
      <c r="A4602" s="5">
        <v>604</v>
      </c>
      <c r="B4602" s="5" t="s">
        <v>32</v>
      </c>
      <c r="C4602" s="5">
        <v>568</v>
      </c>
      <c r="D4602" s="5">
        <v>37</v>
      </c>
      <c r="F4602" s="5">
        <v>460</v>
      </c>
      <c r="G4602" s="5">
        <v>10</v>
      </c>
      <c r="H4602" s="5">
        <v>10</v>
      </c>
      <c r="I4602" s="5" t="s">
        <v>1403</v>
      </c>
      <c r="J4602" s="8">
        <f t="shared" si="215"/>
        <v>3680</v>
      </c>
      <c r="K4602" s="4">
        <f t="shared" si="216"/>
        <v>9.2608695652173907</v>
      </c>
      <c r="L4602" s="1">
        <f t="shared" si="217"/>
        <v>2</v>
      </c>
    </row>
    <row r="4603" spans="1:12" x14ac:dyDescent="0.2">
      <c r="A4603" s="5">
        <v>605</v>
      </c>
      <c r="B4603" s="5" t="s">
        <v>32</v>
      </c>
      <c r="C4603" s="5">
        <v>609</v>
      </c>
      <c r="D4603" s="5">
        <v>40</v>
      </c>
      <c r="F4603" s="5">
        <v>1152</v>
      </c>
      <c r="G4603" s="5">
        <v>26</v>
      </c>
      <c r="H4603" s="5">
        <v>26</v>
      </c>
      <c r="I4603" s="5" t="s">
        <v>1403</v>
      </c>
      <c r="J4603" s="8">
        <f t="shared" si="215"/>
        <v>9216</v>
      </c>
      <c r="K4603" s="4">
        <f t="shared" si="216"/>
        <v>3.96484375</v>
      </c>
      <c r="L4603" s="1">
        <f t="shared" si="217"/>
        <v>1</v>
      </c>
    </row>
    <row r="4604" spans="1:12" x14ac:dyDescent="0.2">
      <c r="A4604" s="5">
        <v>606</v>
      </c>
      <c r="B4604" s="5" t="s">
        <v>32</v>
      </c>
      <c r="C4604" s="5">
        <v>140</v>
      </c>
      <c r="D4604" s="5">
        <v>9</v>
      </c>
      <c r="F4604" s="5">
        <v>621</v>
      </c>
      <c r="G4604" s="5">
        <v>14</v>
      </c>
      <c r="H4604" s="5">
        <v>9</v>
      </c>
      <c r="I4604" s="5" t="s">
        <v>1403</v>
      </c>
      <c r="J4604" s="8">
        <f t="shared" si="215"/>
        <v>4968</v>
      </c>
      <c r="K4604" s="4">
        <f t="shared" si="216"/>
        <v>1.6908212560386473</v>
      </c>
      <c r="L4604" s="1">
        <f t="shared" si="217"/>
        <v>1</v>
      </c>
    </row>
    <row r="4605" spans="1:12" x14ac:dyDescent="0.2">
      <c r="A4605" s="5">
        <v>609</v>
      </c>
      <c r="B4605" s="5" t="s">
        <v>32</v>
      </c>
      <c r="C4605" s="5">
        <v>614</v>
      </c>
      <c r="D4605" s="5">
        <v>40</v>
      </c>
      <c r="F4605" s="5">
        <v>900</v>
      </c>
      <c r="G4605" s="5">
        <v>20</v>
      </c>
      <c r="H4605" s="5">
        <v>20</v>
      </c>
      <c r="I4605" s="5" t="s">
        <v>1403</v>
      </c>
      <c r="J4605" s="8">
        <f t="shared" si="215"/>
        <v>7200</v>
      </c>
      <c r="K4605" s="4">
        <f t="shared" si="216"/>
        <v>5.1166666666666663</v>
      </c>
      <c r="L4605" s="1">
        <f t="shared" si="217"/>
        <v>2</v>
      </c>
    </row>
    <row r="4606" spans="1:12" x14ac:dyDescent="0.2">
      <c r="A4606" s="5">
        <v>611</v>
      </c>
      <c r="B4606" s="5" t="s">
        <v>32</v>
      </c>
      <c r="C4606" s="5">
        <v>256</v>
      </c>
      <c r="D4606" s="5">
        <v>17</v>
      </c>
      <c r="F4606" s="5">
        <v>900</v>
      </c>
      <c r="G4606" s="5">
        <v>20</v>
      </c>
      <c r="H4606" s="5">
        <v>17</v>
      </c>
      <c r="I4606" s="5" t="s">
        <v>1403</v>
      </c>
      <c r="J4606" s="8">
        <f t="shared" si="215"/>
        <v>7200</v>
      </c>
      <c r="K4606" s="4">
        <f t="shared" si="216"/>
        <v>2.1333333333333333</v>
      </c>
      <c r="L4606" s="1">
        <f t="shared" si="217"/>
        <v>1</v>
      </c>
    </row>
    <row r="4607" spans="1:12" x14ac:dyDescent="0.2">
      <c r="A4607" s="5">
        <v>612</v>
      </c>
      <c r="B4607" s="5" t="s">
        <v>32</v>
      </c>
      <c r="C4607" s="5">
        <v>208</v>
      </c>
      <c r="D4607" s="5">
        <v>13</v>
      </c>
      <c r="F4607" s="5">
        <v>714</v>
      </c>
      <c r="G4607" s="5">
        <v>16</v>
      </c>
      <c r="H4607" s="5">
        <v>13</v>
      </c>
      <c r="I4607" s="5" t="s">
        <v>1403</v>
      </c>
      <c r="J4607" s="8">
        <f t="shared" si="215"/>
        <v>5712</v>
      </c>
      <c r="K4607" s="4">
        <f t="shared" si="216"/>
        <v>2.1848739495798317</v>
      </c>
      <c r="L4607" s="1">
        <f t="shared" si="217"/>
        <v>1</v>
      </c>
    </row>
    <row r="4608" spans="1:12" x14ac:dyDescent="0.2">
      <c r="A4608" s="5">
        <v>613</v>
      </c>
      <c r="B4608" s="5" t="s">
        <v>32</v>
      </c>
      <c r="C4608" s="5">
        <v>564</v>
      </c>
      <c r="D4608" s="5">
        <v>37</v>
      </c>
      <c r="F4608" s="5">
        <v>792</v>
      </c>
      <c r="G4608" s="5">
        <v>18</v>
      </c>
      <c r="H4608" s="5">
        <v>18</v>
      </c>
      <c r="I4608" s="5" t="s">
        <v>1403</v>
      </c>
      <c r="J4608" s="8">
        <f t="shared" si="215"/>
        <v>6336</v>
      </c>
      <c r="K4608" s="4">
        <f t="shared" si="216"/>
        <v>5.3409090909090908</v>
      </c>
      <c r="L4608" s="1">
        <f t="shared" si="217"/>
        <v>2</v>
      </c>
    </row>
    <row r="4609" spans="1:12" x14ac:dyDescent="0.2">
      <c r="A4609" s="5">
        <v>614</v>
      </c>
      <c r="B4609" s="5" t="s">
        <v>32</v>
      </c>
      <c r="C4609" s="5">
        <v>290</v>
      </c>
      <c r="D4609" s="5">
        <v>19</v>
      </c>
      <c r="F4609" s="5">
        <v>756</v>
      </c>
      <c r="G4609" s="5">
        <v>17</v>
      </c>
      <c r="H4609" s="5">
        <v>17</v>
      </c>
      <c r="I4609" s="5" t="s">
        <v>1403</v>
      </c>
      <c r="J4609" s="8">
        <f t="shared" si="215"/>
        <v>6048</v>
      </c>
      <c r="K4609" s="4">
        <f t="shared" si="216"/>
        <v>2.876984126984127</v>
      </c>
      <c r="L4609" s="1">
        <f t="shared" si="217"/>
        <v>1</v>
      </c>
    </row>
    <row r="4610" spans="1:12" x14ac:dyDescent="0.2">
      <c r="A4610" s="5">
        <v>615</v>
      </c>
      <c r="B4610" s="5" t="s">
        <v>162</v>
      </c>
      <c r="C4610" s="5">
        <v>261</v>
      </c>
      <c r="D4610" s="5">
        <v>17</v>
      </c>
      <c r="F4610" s="5">
        <v>336</v>
      </c>
      <c r="G4610" s="5">
        <v>7</v>
      </c>
      <c r="H4610" s="5">
        <v>7</v>
      </c>
      <c r="I4610" s="5" t="s">
        <v>1403</v>
      </c>
      <c r="J4610" s="8">
        <f t="shared" si="215"/>
        <v>2688</v>
      </c>
      <c r="K4610" s="4">
        <f t="shared" si="216"/>
        <v>5.8258928571428568</v>
      </c>
      <c r="L4610" s="1">
        <f t="shared" si="217"/>
        <v>2</v>
      </c>
    </row>
    <row r="4611" spans="1:12" x14ac:dyDescent="0.2">
      <c r="A4611" s="5">
        <v>616</v>
      </c>
      <c r="B4611" s="5" t="s">
        <v>32</v>
      </c>
      <c r="C4611" s="5">
        <v>265</v>
      </c>
      <c r="D4611" s="5">
        <v>17</v>
      </c>
      <c r="F4611" s="5">
        <v>900</v>
      </c>
      <c r="G4611" s="5">
        <v>20</v>
      </c>
      <c r="H4611" s="5">
        <v>17</v>
      </c>
      <c r="I4611" s="5" t="s">
        <v>1403</v>
      </c>
      <c r="J4611" s="8">
        <f t="shared" si="215"/>
        <v>7200</v>
      </c>
      <c r="K4611" s="4">
        <f t="shared" si="216"/>
        <v>2.2083333333333335</v>
      </c>
      <c r="L4611" s="1">
        <f t="shared" si="217"/>
        <v>1</v>
      </c>
    </row>
    <row r="4612" spans="1:12" x14ac:dyDescent="0.2">
      <c r="A4612" s="5">
        <v>617</v>
      </c>
      <c r="B4612" s="5" t="s">
        <v>152</v>
      </c>
      <c r="C4612" s="5">
        <v>92</v>
      </c>
      <c r="D4612" s="5">
        <v>6</v>
      </c>
      <c r="F4612" s="5">
        <v>300</v>
      </c>
      <c r="G4612" s="5">
        <v>6</v>
      </c>
      <c r="H4612" s="5">
        <v>6</v>
      </c>
      <c r="I4612" s="5" t="s">
        <v>1403</v>
      </c>
      <c r="J4612" s="8">
        <f t="shared" si="215"/>
        <v>2400</v>
      </c>
      <c r="K4612" s="4">
        <f t="shared" si="216"/>
        <v>2.2999999999999998</v>
      </c>
      <c r="L4612" s="1">
        <f t="shared" si="217"/>
        <v>1</v>
      </c>
    </row>
    <row r="4613" spans="1:12" x14ac:dyDescent="0.2">
      <c r="A4613" s="5">
        <v>620</v>
      </c>
      <c r="B4613" s="5" t="s">
        <v>32</v>
      </c>
      <c r="C4613" s="5">
        <v>750</v>
      </c>
      <c r="D4613" s="5">
        <v>50</v>
      </c>
      <c r="F4613" s="5">
        <v>900</v>
      </c>
      <c r="G4613" s="5">
        <v>20</v>
      </c>
      <c r="H4613" s="5">
        <v>20</v>
      </c>
      <c r="I4613" s="5" t="s">
        <v>1403</v>
      </c>
      <c r="J4613" s="8">
        <f t="shared" si="215"/>
        <v>7200</v>
      </c>
      <c r="K4613" s="4">
        <f t="shared" si="216"/>
        <v>6.25</v>
      </c>
      <c r="L4613" s="1">
        <f t="shared" si="217"/>
        <v>2</v>
      </c>
    </row>
    <row r="4614" spans="1:12" x14ac:dyDescent="0.2">
      <c r="A4614" s="5">
        <v>620</v>
      </c>
      <c r="B4614" s="5" t="s">
        <v>32</v>
      </c>
      <c r="C4614" s="5">
        <v>567</v>
      </c>
      <c r="D4614" s="5">
        <v>37</v>
      </c>
      <c r="F4614" s="5">
        <v>2304</v>
      </c>
      <c r="G4614" s="5">
        <v>52</v>
      </c>
      <c r="H4614" s="5">
        <v>37</v>
      </c>
      <c r="I4614" s="5" t="s">
        <v>1403</v>
      </c>
      <c r="J4614" s="8">
        <f t="shared" si="215"/>
        <v>18432</v>
      </c>
      <c r="K4614" s="4">
        <f t="shared" si="216"/>
        <v>1.845703125</v>
      </c>
      <c r="L4614" s="1">
        <f t="shared" si="217"/>
        <v>1</v>
      </c>
    </row>
    <row r="4615" spans="1:12" x14ac:dyDescent="0.2">
      <c r="A4615" s="5" t="s">
        <v>26</v>
      </c>
      <c r="B4615" s="5" t="s">
        <v>27</v>
      </c>
      <c r="C4615" s="9">
        <v>1102</v>
      </c>
      <c r="D4615" s="5">
        <v>73</v>
      </c>
      <c r="F4615" s="5">
        <v>8648</v>
      </c>
      <c r="G4615" s="5">
        <v>196</v>
      </c>
      <c r="H4615" s="5">
        <v>73</v>
      </c>
      <c r="I4615" s="5" t="s">
        <v>319</v>
      </c>
      <c r="J4615" s="8">
        <f t="shared" si="215"/>
        <v>69184</v>
      </c>
      <c r="K4615" s="4">
        <f t="shared" si="216"/>
        <v>0.9557123034227567</v>
      </c>
      <c r="L4615" s="1">
        <f t="shared" si="217"/>
        <v>0</v>
      </c>
    </row>
    <row r="4616" spans="1:12" x14ac:dyDescent="0.2">
      <c r="A4616" s="5" t="s">
        <v>26</v>
      </c>
      <c r="B4616" s="5" t="s">
        <v>1432</v>
      </c>
      <c r="C4616" s="5">
        <v>0</v>
      </c>
      <c r="D4616" s="5">
        <v>0</v>
      </c>
      <c r="F4616" s="5">
        <v>330</v>
      </c>
      <c r="G4616" s="5">
        <v>7</v>
      </c>
      <c r="H4616" s="5">
        <v>0</v>
      </c>
      <c r="I4616" s="5" t="s">
        <v>1356</v>
      </c>
      <c r="J4616" s="8">
        <f t="shared" si="215"/>
        <v>2640</v>
      </c>
      <c r="K4616" s="4">
        <f t="shared" si="216"/>
        <v>0</v>
      </c>
      <c r="L4616" s="1">
        <f t="shared" si="217"/>
        <v>0</v>
      </c>
    </row>
    <row r="4617" spans="1:12" x14ac:dyDescent="0.2">
      <c r="A4617" s="5" t="s">
        <v>26</v>
      </c>
      <c r="B4617" s="5" t="s">
        <v>1433</v>
      </c>
      <c r="C4617" s="5">
        <v>0</v>
      </c>
      <c r="D4617" s="5">
        <v>0</v>
      </c>
      <c r="F4617" s="5">
        <v>77</v>
      </c>
      <c r="G4617" s="5">
        <v>1</v>
      </c>
      <c r="H4617" s="5">
        <v>0</v>
      </c>
      <c r="I4617" s="5" t="s">
        <v>1394</v>
      </c>
      <c r="J4617" s="8">
        <f t="shared" si="215"/>
        <v>616</v>
      </c>
      <c r="K4617" s="4">
        <f t="shared" si="216"/>
        <v>0</v>
      </c>
      <c r="L4617" s="1">
        <f t="shared" si="217"/>
        <v>0</v>
      </c>
    </row>
    <row r="4618" spans="1:12" x14ac:dyDescent="0.2">
      <c r="A4618" s="5" t="s">
        <v>26</v>
      </c>
      <c r="B4618" s="5" t="s">
        <v>1434</v>
      </c>
      <c r="C4618" s="5">
        <v>0</v>
      </c>
      <c r="D4618" s="5">
        <v>0</v>
      </c>
      <c r="F4618" s="5">
        <v>77</v>
      </c>
      <c r="G4618" s="5">
        <v>1</v>
      </c>
      <c r="H4618" s="5">
        <v>0</v>
      </c>
      <c r="I4618" s="5" t="s">
        <v>1394</v>
      </c>
      <c r="J4618" s="8">
        <f t="shared" si="215"/>
        <v>616</v>
      </c>
      <c r="K4618" s="4">
        <f t="shared" si="216"/>
        <v>0</v>
      </c>
      <c r="L4618" s="1">
        <f t="shared" si="217"/>
        <v>0</v>
      </c>
    </row>
    <row r="4619" spans="1:12" x14ac:dyDescent="0.2">
      <c r="A4619" s="5" t="s">
        <v>26</v>
      </c>
      <c r="B4619" s="5" t="s">
        <v>1435</v>
      </c>
      <c r="C4619" s="5">
        <v>0</v>
      </c>
      <c r="D4619" s="5">
        <v>0</v>
      </c>
      <c r="F4619" s="5">
        <v>77</v>
      </c>
      <c r="G4619" s="5">
        <v>1</v>
      </c>
      <c r="H4619" s="5">
        <v>0</v>
      </c>
      <c r="I4619" s="5" t="s">
        <v>1394</v>
      </c>
      <c r="J4619" s="8">
        <f t="shared" si="215"/>
        <v>616</v>
      </c>
      <c r="K4619" s="4">
        <f t="shared" si="216"/>
        <v>0</v>
      </c>
      <c r="L4619" s="1">
        <f t="shared" si="217"/>
        <v>0</v>
      </c>
    </row>
    <row r="4620" spans="1:12" x14ac:dyDescent="0.2">
      <c r="A4620" s="5" t="s">
        <v>26</v>
      </c>
      <c r="B4620" s="5" t="s">
        <v>1387</v>
      </c>
      <c r="C4620" s="5">
        <v>15</v>
      </c>
      <c r="D4620" s="5">
        <v>1</v>
      </c>
      <c r="F4620" s="5">
        <v>99</v>
      </c>
      <c r="G4620" s="5">
        <v>2</v>
      </c>
      <c r="H4620" s="5">
        <v>1</v>
      </c>
      <c r="I4620" s="5" t="s">
        <v>593</v>
      </c>
      <c r="J4620" s="8">
        <f t="shared" si="215"/>
        <v>792</v>
      </c>
      <c r="K4620" s="4">
        <f t="shared" si="216"/>
        <v>1.1363636363636365</v>
      </c>
      <c r="L4620" s="1">
        <f t="shared" si="217"/>
        <v>1</v>
      </c>
    </row>
    <row r="4621" spans="1:12" x14ac:dyDescent="0.2">
      <c r="A4621" s="5" t="s">
        <v>26</v>
      </c>
      <c r="B4621" s="5" t="s">
        <v>429</v>
      </c>
      <c r="C4621" s="5">
        <v>163</v>
      </c>
      <c r="D4621" s="5">
        <v>10</v>
      </c>
      <c r="F4621" s="5">
        <v>1632</v>
      </c>
      <c r="G4621" s="5">
        <v>37</v>
      </c>
      <c r="H4621" s="5">
        <v>10</v>
      </c>
      <c r="I4621" s="5" t="s">
        <v>319</v>
      </c>
      <c r="J4621" s="8">
        <f t="shared" ref="J4621:J4684" si="218">IF(COUNT(F4621)=1,F4621*8,"")</f>
        <v>13056</v>
      </c>
      <c r="K4621" s="4">
        <f t="shared" ref="K4621:K4684" si="219">IF( AND(COUNT(J4621)=1,COUNT(C4621)=1), ABS((C4621*60/J4621)), "unk" )</f>
        <v>0.74908088235294112</v>
      </c>
      <c r="L4621" s="1">
        <f t="shared" si="217"/>
        <v>0</v>
      </c>
    </row>
    <row r="4622" spans="1:12" x14ac:dyDescent="0.2">
      <c r="J4622" s="8" t="str">
        <f t="shared" si="218"/>
        <v/>
      </c>
      <c r="K4622" s="4" t="str">
        <f t="shared" si="219"/>
        <v>unk</v>
      </c>
      <c r="L4622" s="1" t="str">
        <f t="shared" si="217"/>
        <v>unk</v>
      </c>
    </row>
    <row r="4623" spans="1:12" x14ac:dyDescent="0.2">
      <c r="A4623" s="5" t="s">
        <v>0</v>
      </c>
      <c r="B4623" s="6">
        <v>44313</v>
      </c>
      <c r="J4623" s="8" t="str">
        <f t="shared" si="218"/>
        <v/>
      </c>
      <c r="K4623" s="4" t="str">
        <f t="shared" si="219"/>
        <v>unk</v>
      </c>
      <c r="L4623" s="1" t="str">
        <f t="shared" si="217"/>
        <v>unk</v>
      </c>
    </row>
    <row r="4624" spans="1:12" x14ac:dyDescent="0.2">
      <c r="A4624" s="5" t="s">
        <v>2</v>
      </c>
      <c r="B4624" s="5" t="s">
        <v>1436</v>
      </c>
      <c r="J4624" s="8" t="str">
        <f t="shared" si="218"/>
        <v/>
      </c>
      <c r="K4624" s="4" t="str">
        <f t="shared" si="219"/>
        <v>unk</v>
      </c>
      <c r="L4624" s="1" t="str">
        <f t="shared" si="217"/>
        <v>unk</v>
      </c>
    </row>
    <row r="4625" spans="1:12" x14ac:dyDescent="0.2">
      <c r="A4625" s="5" t="s">
        <v>6</v>
      </c>
      <c r="B4625" s="5" t="s">
        <v>8</v>
      </c>
      <c r="J4625" s="8" t="str">
        <f t="shared" si="218"/>
        <v/>
      </c>
      <c r="K4625" s="4" t="str">
        <f t="shared" si="219"/>
        <v>unk</v>
      </c>
      <c r="L4625" s="1" t="str">
        <f t="shared" si="217"/>
        <v>unk</v>
      </c>
    </row>
    <row r="4626" spans="1:12" x14ac:dyDescent="0.2">
      <c r="A4626" s="5" t="s">
        <v>11</v>
      </c>
      <c r="J4626" s="8" t="str">
        <f t="shared" si="218"/>
        <v/>
      </c>
      <c r="K4626" s="4" t="str">
        <f t="shared" si="219"/>
        <v>unk</v>
      </c>
      <c r="L4626" s="1" t="str">
        <f t="shared" si="217"/>
        <v>unk</v>
      </c>
    </row>
    <row r="4627" spans="1:12" x14ac:dyDescent="0.2">
      <c r="A4627" s="5" t="s">
        <v>13</v>
      </c>
      <c r="B4627" s="5" t="s">
        <v>14</v>
      </c>
      <c r="C4627" s="5" t="s">
        <v>15</v>
      </c>
      <c r="D4627" s="5" t="s">
        <v>16</v>
      </c>
      <c r="E4627" s="5" t="s">
        <v>17</v>
      </c>
      <c r="F4627" s="5" t="s">
        <v>18</v>
      </c>
      <c r="G4627" s="5" t="s">
        <v>19</v>
      </c>
      <c r="H4627" s="5" t="s">
        <v>20</v>
      </c>
      <c r="I4627" s="5" t="s">
        <v>21</v>
      </c>
      <c r="J4627" s="8" t="str">
        <f t="shared" si="218"/>
        <v/>
      </c>
      <c r="K4627" s="4" t="str">
        <f t="shared" si="219"/>
        <v>unk</v>
      </c>
      <c r="L4627" s="1" t="str">
        <f t="shared" si="217"/>
        <v>unk</v>
      </c>
    </row>
    <row r="4628" spans="1:12" x14ac:dyDescent="0.2">
      <c r="A4628" s="5">
        <v>100</v>
      </c>
      <c r="B4628" s="5" t="s">
        <v>32</v>
      </c>
      <c r="C4628" s="5">
        <v>318</v>
      </c>
      <c r="D4628" s="5">
        <v>21</v>
      </c>
      <c r="F4628" s="5">
        <v>840</v>
      </c>
      <c r="G4628" s="5">
        <v>19</v>
      </c>
      <c r="H4628" s="5">
        <v>19</v>
      </c>
      <c r="J4628" s="8">
        <f t="shared" si="218"/>
        <v>6720</v>
      </c>
      <c r="K4628" s="4">
        <f t="shared" si="219"/>
        <v>2.8392857142857144</v>
      </c>
      <c r="L4628" s="1">
        <f t="shared" si="217"/>
        <v>1</v>
      </c>
    </row>
    <row r="4629" spans="1:12" x14ac:dyDescent="0.2">
      <c r="A4629" s="5" t="s">
        <v>1437</v>
      </c>
      <c r="B4629" s="5" t="s">
        <v>32</v>
      </c>
      <c r="C4629" s="5">
        <v>144</v>
      </c>
      <c r="D4629" s="5">
        <v>9</v>
      </c>
      <c r="F4629" s="5">
        <v>1426</v>
      </c>
      <c r="G4629" s="5">
        <v>32</v>
      </c>
      <c r="H4629" s="5">
        <v>9</v>
      </c>
      <c r="J4629" s="8">
        <f t="shared" si="218"/>
        <v>11408</v>
      </c>
      <c r="K4629" s="4">
        <f t="shared" si="219"/>
        <v>0.75736325385694248</v>
      </c>
      <c r="L4629" s="1">
        <f t="shared" si="217"/>
        <v>0</v>
      </c>
    </row>
    <row r="4630" spans="1:12" x14ac:dyDescent="0.2">
      <c r="A4630" s="5" t="s">
        <v>1438</v>
      </c>
      <c r="B4630" s="5" t="s">
        <v>853</v>
      </c>
      <c r="C4630" s="5">
        <v>811</v>
      </c>
      <c r="D4630" s="5">
        <v>54</v>
      </c>
      <c r="F4630" s="5">
        <v>1612</v>
      </c>
      <c r="G4630" s="5">
        <v>36</v>
      </c>
      <c r="H4630" s="5">
        <v>36</v>
      </c>
      <c r="J4630" s="8">
        <f t="shared" si="218"/>
        <v>12896</v>
      </c>
      <c r="K4630" s="4">
        <f t="shared" si="219"/>
        <v>3.7732630272952852</v>
      </c>
      <c r="L4630" s="1">
        <f t="shared" si="217"/>
        <v>1</v>
      </c>
    </row>
    <row r="4631" spans="1:12" x14ac:dyDescent="0.2">
      <c r="A4631" s="5">
        <v>105</v>
      </c>
      <c r="B4631" s="5" t="s">
        <v>32</v>
      </c>
      <c r="C4631" s="5">
        <v>186</v>
      </c>
      <c r="D4631" s="5">
        <v>12</v>
      </c>
      <c r="F4631" s="5">
        <v>690</v>
      </c>
      <c r="G4631" s="5">
        <v>15</v>
      </c>
      <c r="H4631" s="5">
        <v>12</v>
      </c>
      <c r="J4631" s="8">
        <f t="shared" si="218"/>
        <v>5520</v>
      </c>
      <c r="K4631" s="4">
        <f t="shared" si="219"/>
        <v>2.0217391304347827</v>
      </c>
      <c r="L4631" s="1">
        <f t="shared" si="217"/>
        <v>1</v>
      </c>
    </row>
    <row r="4632" spans="1:12" x14ac:dyDescent="0.2">
      <c r="A4632" s="5">
        <v>108</v>
      </c>
      <c r="B4632" s="5" t="s">
        <v>664</v>
      </c>
      <c r="D4632" s="5">
        <v>0</v>
      </c>
      <c r="F4632" s="5">
        <v>242</v>
      </c>
      <c r="G4632" s="5">
        <v>5</v>
      </c>
      <c r="H4632" s="5">
        <v>0</v>
      </c>
      <c r="J4632" s="8">
        <f t="shared" si="218"/>
        <v>1936</v>
      </c>
      <c r="K4632" s="4" t="str">
        <f t="shared" si="219"/>
        <v>unk</v>
      </c>
      <c r="L4632" s="1" t="str">
        <f t="shared" ref="L4632:L4695" si="220">IF(AND(COUNT(J4632)=1,COUNT(C4632)=1),IF(COUNT(J4632)=1,(IF(K4632&gt;120,6,IF(K4632&gt;50,5,IF(K4632&gt;24,4,IF(K4632&gt;10,3,IF(K4632&gt;4,2,IF(K4632&gt;1,1,0))))))),""),"unk")</f>
        <v>unk</v>
      </c>
    </row>
    <row r="4633" spans="1:12" x14ac:dyDescent="0.2">
      <c r="A4633" s="5">
        <v>111</v>
      </c>
      <c r="B4633" s="5" t="s">
        <v>32</v>
      </c>
      <c r="C4633" s="5">
        <v>44</v>
      </c>
      <c r="D4633" s="5">
        <v>2</v>
      </c>
      <c r="F4633" s="5">
        <v>221</v>
      </c>
      <c r="G4633" s="5">
        <v>5</v>
      </c>
      <c r="H4633" s="5">
        <v>2</v>
      </c>
      <c r="J4633" s="8">
        <f t="shared" si="218"/>
        <v>1768</v>
      </c>
      <c r="K4633" s="4">
        <f t="shared" si="219"/>
        <v>1.4932126696832579</v>
      </c>
      <c r="L4633" s="1">
        <f t="shared" si="220"/>
        <v>1</v>
      </c>
    </row>
    <row r="4634" spans="1:12" x14ac:dyDescent="0.2">
      <c r="A4634" s="5">
        <v>120</v>
      </c>
      <c r="B4634" s="5" t="s">
        <v>32</v>
      </c>
      <c r="C4634" s="5">
        <v>528</v>
      </c>
      <c r="D4634" s="5">
        <v>35</v>
      </c>
      <c r="F4634" s="5">
        <v>625</v>
      </c>
      <c r="G4634" s="5">
        <v>14</v>
      </c>
      <c r="H4634" s="5">
        <v>14</v>
      </c>
      <c r="J4634" s="8">
        <f t="shared" si="218"/>
        <v>5000</v>
      </c>
      <c r="K4634" s="4">
        <f t="shared" si="219"/>
        <v>6.3360000000000003</v>
      </c>
      <c r="L4634" s="1">
        <f t="shared" si="220"/>
        <v>2</v>
      </c>
    </row>
    <row r="4635" spans="1:12" x14ac:dyDescent="0.2">
      <c r="A4635" s="5">
        <v>121</v>
      </c>
      <c r="B4635" s="5" t="s">
        <v>32</v>
      </c>
      <c r="C4635" s="5">
        <v>486</v>
      </c>
      <c r="D4635" s="5">
        <v>32</v>
      </c>
      <c r="F4635" s="5">
        <v>806</v>
      </c>
      <c r="G4635" s="5">
        <v>18</v>
      </c>
      <c r="H4635" s="5">
        <v>18</v>
      </c>
      <c r="J4635" s="8">
        <f t="shared" si="218"/>
        <v>6448</v>
      </c>
      <c r="K4635" s="4">
        <f t="shared" si="219"/>
        <v>4.5223325062034743</v>
      </c>
      <c r="L4635" s="1">
        <f t="shared" si="220"/>
        <v>2</v>
      </c>
    </row>
    <row r="4636" spans="1:12" x14ac:dyDescent="0.2">
      <c r="A4636" s="5">
        <v>122</v>
      </c>
      <c r="B4636" s="5" t="s">
        <v>32</v>
      </c>
      <c r="C4636" s="5">
        <v>640</v>
      </c>
      <c r="D4636" s="5">
        <v>42</v>
      </c>
      <c r="F4636" s="5">
        <v>744</v>
      </c>
      <c r="G4636" s="5">
        <v>16</v>
      </c>
      <c r="H4636" s="5">
        <v>16</v>
      </c>
      <c r="J4636" s="8">
        <f t="shared" si="218"/>
        <v>5952</v>
      </c>
      <c r="K4636" s="4">
        <f t="shared" si="219"/>
        <v>6.4516129032258061</v>
      </c>
      <c r="L4636" s="1">
        <f t="shared" si="220"/>
        <v>2</v>
      </c>
    </row>
    <row r="4637" spans="1:12" x14ac:dyDescent="0.2">
      <c r="A4637" s="5">
        <v>123</v>
      </c>
      <c r="B4637" s="5" t="s">
        <v>32</v>
      </c>
      <c r="C4637" s="5">
        <v>705</v>
      </c>
      <c r="D4637" s="5">
        <v>47</v>
      </c>
      <c r="F4637" s="5">
        <v>660</v>
      </c>
      <c r="G4637" s="5">
        <v>15</v>
      </c>
      <c r="H4637" s="5">
        <v>15</v>
      </c>
      <c r="J4637" s="8">
        <f t="shared" si="218"/>
        <v>5280</v>
      </c>
      <c r="K4637" s="4">
        <f t="shared" si="219"/>
        <v>8.0113636363636367</v>
      </c>
      <c r="L4637" s="1">
        <f t="shared" si="220"/>
        <v>2</v>
      </c>
    </row>
    <row r="4638" spans="1:12" x14ac:dyDescent="0.2">
      <c r="A4638" s="5">
        <v>124</v>
      </c>
      <c r="B4638" s="5" t="s">
        <v>32</v>
      </c>
      <c r="C4638" s="5">
        <v>504</v>
      </c>
      <c r="D4638" s="5">
        <v>33</v>
      </c>
      <c r="F4638" s="5">
        <v>266</v>
      </c>
      <c r="G4638" s="5">
        <v>6</v>
      </c>
      <c r="H4638" s="5">
        <v>6</v>
      </c>
      <c r="J4638" s="8">
        <f t="shared" si="218"/>
        <v>2128</v>
      </c>
      <c r="K4638" s="4">
        <f t="shared" si="219"/>
        <v>14.210526315789474</v>
      </c>
      <c r="L4638" s="1">
        <f t="shared" si="220"/>
        <v>3</v>
      </c>
    </row>
    <row r="4639" spans="1:12" x14ac:dyDescent="0.2">
      <c r="A4639" s="5">
        <v>125</v>
      </c>
      <c r="B4639" s="5" t="s">
        <v>32</v>
      </c>
      <c r="C4639" s="5">
        <v>615</v>
      </c>
      <c r="D4639" s="5">
        <v>41</v>
      </c>
      <c r="F4639" s="5">
        <v>575</v>
      </c>
      <c r="G4639" s="5">
        <v>13</v>
      </c>
      <c r="H4639" s="5">
        <v>13</v>
      </c>
      <c r="J4639" s="8">
        <f t="shared" si="218"/>
        <v>4600</v>
      </c>
      <c r="K4639" s="4">
        <f t="shared" si="219"/>
        <v>8.0217391304347831</v>
      </c>
      <c r="L4639" s="1">
        <f t="shared" si="220"/>
        <v>2</v>
      </c>
    </row>
    <row r="4640" spans="1:12" x14ac:dyDescent="0.2">
      <c r="A4640" s="5">
        <v>126</v>
      </c>
      <c r="B4640" s="5" t="s">
        <v>32</v>
      </c>
      <c r="C4640" s="5">
        <v>615</v>
      </c>
      <c r="D4640" s="5">
        <v>41</v>
      </c>
      <c r="F4640" s="5">
        <v>275</v>
      </c>
      <c r="G4640" s="5">
        <v>6</v>
      </c>
      <c r="H4640" s="5">
        <v>6</v>
      </c>
      <c r="J4640" s="8">
        <f t="shared" si="218"/>
        <v>2200</v>
      </c>
      <c r="K4640" s="4">
        <f t="shared" si="219"/>
        <v>16.772727272727273</v>
      </c>
      <c r="L4640" s="1">
        <f t="shared" si="220"/>
        <v>3</v>
      </c>
    </row>
    <row r="4641" spans="1:12" x14ac:dyDescent="0.2">
      <c r="A4641" s="5">
        <v>129</v>
      </c>
      <c r="B4641" s="5" t="s">
        <v>32</v>
      </c>
      <c r="C4641" s="5">
        <v>238</v>
      </c>
      <c r="D4641" s="5">
        <v>15</v>
      </c>
      <c r="F4641" s="5">
        <v>675</v>
      </c>
      <c r="G4641" s="5">
        <v>15</v>
      </c>
      <c r="H4641" s="5">
        <v>15</v>
      </c>
      <c r="J4641" s="8">
        <f t="shared" si="218"/>
        <v>5400</v>
      </c>
      <c r="K4641" s="4">
        <f t="shared" si="219"/>
        <v>2.6444444444444444</v>
      </c>
      <c r="L4641" s="1">
        <f t="shared" si="220"/>
        <v>1</v>
      </c>
    </row>
    <row r="4642" spans="1:12" x14ac:dyDescent="0.2">
      <c r="A4642" s="5">
        <v>132</v>
      </c>
      <c r="B4642" s="5" t="s">
        <v>32</v>
      </c>
      <c r="C4642" s="5">
        <v>264</v>
      </c>
      <c r="D4642" s="5">
        <v>17</v>
      </c>
      <c r="F4642" s="5">
        <v>414</v>
      </c>
      <c r="G4642" s="5">
        <v>9</v>
      </c>
      <c r="H4642" s="5">
        <v>9</v>
      </c>
      <c r="J4642" s="8">
        <f t="shared" si="218"/>
        <v>3312</v>
      </c>
      <c r="K4642" s="4">
        <f t="shared" si="219"/>
        <v>4.7826086956521738</v>
      </c>
      <c r="L4642" s="1">
        <f t="shared" si="220"/>
        <v>2</v>
      </c>
    </row>
    <row r="4643" spans="1:12" x14ac:dyDescent="0.2">
      <c r="A4643" s="5" t="s">
        <v>1439</v>
      </c>
      <c r="B4643" s="5" t="s">
        <v>32</v>
      </c>
      <c r="C4643" s="5">
        <v>391</v>
      </c>
      <c r="D4643" s="5">
        <v>26</v>
      </c>
      <c r="F4643" s="5">
        <v>690</v>
      </c>
      <c r="G4643" s="5">
        <v>15</v>
      </c>
      <c r="H4643" s="5">
        <v>15</v>
      </c>
      <c r="J4643" s="8">
        <f t="shared" si="218"/>
        <v>5520</v>
      </c>
      <c r="K4643" s="4">
        <f t="shared" si="219"/>
        <v>4.25</v>
      </c>
      <c r="L4643" s="1">
        <f t="shared" si="220"/>
        <v>2</v>
      </c>
    </row>
    <row r="4644" spans="1:12" x14ac:dyDescent="0.2">
      <c r="A4644" s="5">
        <v>133</v>
      </c>
      <c r="B4644" s="5" t="s">
        <v>32</v>
      </c>
      <c r="C4644" s="5">
        <v>730</v>
      </c>
      <c r="D4644" s="5">
        <v>48</v>
      </c>
      <c r="F4644" s="5">
        <v>759</v>
      </c>
      <c r="G4644" s="5">
        <v>17</v>
      </c>
      <c r="H4644" s="5">
        <v>17</v>
      </c>
      <c r="J4644" s="8">
        <f t="shared" si="218"/>
        <v>6072</v>
      </c>
      <c r="K4644" s="4">
        <f t="shared" si="219"/>
        <v>7.2134387351778653</v>
      </c>
      <c r="L4644" s="1">
        <f t="shared" si="220"/>
        <v>2</v>
      </c>
    </row>
    <row r="4645" spans="1:12" x14ac:dyDescent="0.2">
      <c r="A4645" s="5">
        <v>200</v>
      </c>
      <c r="B4645" s="5" t="s">
        <v>32</v>
      </c>
      <c r="C4645" s="5">
        <v>447</v>
      </c>
      <c r="D4645" s="5">
        <v>29</v>
      </c>
      <c r="F4645" s="5">
        <v>950</v>
      </c>
      <c r="G4645" s="5">
        <v>21</v>
      </c>
      <c r="H4645" s="5">
        <v>21</v>
      </c>
      <c r="J4645" s="8">
        <f t="shared" si="218"/>
        <v>7600</v>
      </c>
      <c r="K4645" s="4">
        <f t="shared" si="219"/>
        <v>3.5289473684210528</v>
      </c>
      <c r="L4645" s="1">
        <f t="shared" si="220"/>
        <v>1</v>
      </c>
    </row>
    <row r="4646" spans="1:12" x14ac:dyDescent="0.2">
      <c r="A4646" s="5">
        <v>201</v>
      </c>
      <c r="B4646" s="5" t="s">
        <v>32</v>
      </c>
      <c r="C4646" s="5">
        <v>372</v>
      </c>
      <c r="D4646" s="5">
        <v>24</v>
      </c>
      <c r="F4646" s="5">
        <v>713</v>
      </c>
      <c r="G4646" s="5">
        <v>16</v>
      </c>
      <c r="H4646" s="5">
        <v>16</v>
      </c>
      <c r="J4646" s="8">
        <f t="shared" si="218"/>
        <v>5704</v>
      </c>
      <c r="K4646" s="4">
        <f t="shared" si="219"/>
        <v>3.9130434782608696</v>
      </c>
      <c r="L4646" s="1">
        <f t="shared" si="220"/>
        <v>1</v>
      </c>
    </row>
    <row r="4647" spans="1:12" x14ac:dyDescent="0.2">
      <c r="A4647" s="5">
        <v>202</v>
      </c>
      <c r="B4647" s="5" t="s">
        <v>32</v>
      </c>
      <c r="C4647" s="5">
        <v>349</v>
      </c>
      <c r="D4647" s="5">
        <v>23</v>
      </c>
      <c r="F4647" s="5">
        <v>690</v>
      </c>
      <c r="G4647" s="5">
        <v>15</v>
      </c>
      <c r="H4647" s="5">
        <v>15</v>
      </c>
      <c r="J4647" s="8">
        <f t="shared" si="218"/>
        <v>5520</v>
      </c>
      <c r="K4647" s="4">
        <f t="shared" si="219"/>
        <v>3.7934782608695654</v>
      </c>
      <c r="L4647" s="1">
        <f t="shared" si="220"/>
        <v>1</v>
      </c>
    </row>
    <row r="4648" spans="1:12" x14ac:dyDescent="0.2">
      <c r="A4648" s="5" t="s">
        <v>1440</v>
      </c>
      <c r="B4648" s="5" t="s">
        <v>32</v>
      </c>
      <c r="C4648" s="5">
        <v>655</v>
      </c>
      <c r="D4648" s="5">
        <v>43</v>
      </c>
      <c r="F4648" s="5">
        <v>1426</v>
      </c>
      <c r="G4648" s="5">
        <v>32</v>
      </c>
      <c r="H4648" s="5">
        <v>32</v>
      </c>
      <c r="J4648" s="8">
        <f t="shared" si="218"/>
        <v>11408</v>
      </c>
      <c r="K4648" s="4">
        <f t="shared" si="219"/>
        <v>3.4449509116409538</v>
      </c>
      <c r="L4648" s="1">
        <f t="shared" si="220"/>
        <v>1</v>
      </c>
    </row>
    <row r="4649" spans="1:12" x14ac:dyDescent="0.2">
      <c r="A4649" s="5">
        <v>205</v>
      </c>
      <c r="B4649" s="5" t="s">
        <v>32</v>
      </c>
      <c r="C4649" s="5">
        <v>294</v>
      </c>
      <c r="D4649" s="5">
        <v>19</v>
      </c>
      <c r="F4649" s="5">
        <v>713</v>
      </c>
      <c r="G4649" s="5">
        <v>16</v>
      </c>
      <c r="H4649" s="5">
        <v>16</v>
      </c>
      <c r="J4649" s="8">
        <f t="shared" si="218"/>
        <v>5704</v>
      </c>
      <c r="K4649" s="4">
        <f t="shared" si="219"/>
        <v>3.0925666199158486</v>
      </c>
      <c r="L4649" s="1">
        <f t="shared" si="220"/>
        <v>1</v>
      </c>
    </row>
    <row r="4650" spans="1:12" x14ac:dyDescent="0.2">
      <c r="A4650" s="5">
        <v>206</v>
      </c>
      <c r="B4650" s="5" t="s">
        <v>32</v>
      </c>
      <c r="C4650" s="5">
        <v>0</v>
      </c>
      <c r="D4650" s="5">
        <v>0</v>
      </c>
      <c r="F4650" s="5">
        <v>198</v>
      </c>
      <c r="G4650" s="5">
        <v>4</v>
      </c>
      <c r="H4650" s="5">
        <v>0</v>
      </c>
      <c r="J4650" s="8">
        <f t="shared" si="218"/>
        <v>1584</v>
      </c>
      <c r="K4650" s="4">
        <f t="shared" si="219"/>
        <v>0</v>
      </c>
      <c r="L4650" s="1">
        <f t="shared" si="220"/>
        <v>0</v>
      </c>
    </row>
    <row r="4651" spans="1:12" x14ac:dyDescent="0.2">
      <c r="A4651" s="5">
        <v>207</v>
      </c>
      <c r="B4651" s="5" t="s">
        <v>32</v>
      </c>
      <c r="C4651" s="5">
        <v>37</v>
      </c>
      <c r="D4651" s="5">
        <v>2</v>
      </c>
      <c r="F4651" s="5">
        <v>925</v>
      </c>
      <c r="G4651" s="5">
        <v>21</v>
      </c>
      <c r="H4651" s="5">
        <v>2</v>
      </c>
      <c r="J4651" s="8">
        <f t="shared" si="218"/>
        <v>7400</v>
      </c>
      <c r="K4651" s="4">
        <f t="shared" si="219"/>
        <v>0.3</v>
      </c>
      <c r="L4651" s="1">
        <f t="shared" si="220"/>
        <v>0</v>
      </c>
    </row>
    <row r="4652" spans="1:12" x14ac:dyDescent="0.2">
      <c r="A4652" s="5">
        <v>208</v>
      </c>
      <c r="B4652" s="5" t="s">
        <v>32</v>
      </c>
      <c r="C4652" s="5">
        <v>314</v>
      </c>
      <c r="D4652" s="5">
        <v>20</v>
      </c>
      <c r="F4652" s="5">
        <v>782</v>
      </c>
      <c r="G4652" s="5">
        <v>17</v>
      </c>
      <c r="H4652" s="5">
        <v>17</v>
      </c>
      <c r="J4652" s="8">
        <f t="shared" si="218"/>
        <v>6256</v>
      </c>
      <c r="K4652" s="4">
        <f t="shared" si="219"/>
        <v>3.0115089514066495</v>
      </c>
      <c r="L4652" s="1">
        <f t="shared" si="220"/>
        <v>1</v>
      </c>
    </row>
    <row r="4653" spans="1:12" x14ac:dyDescent="0.2">
      <c r="A4653" s="5">
        <v>209</v>
      </c>
      <c r="B4653" s="5" t="s">
        <v>32</v>
      </c>
      <c r="C4653" s="5">
        <v>638</v>
      </c>
      <c r="D4653" s="5">
        <v>42</v>
      </c>
      <c r="F4653" s="5">
        <v>875</v>
      </c>
      <c r="G4653" s="5">
        <v>19</v>
      </c>
      <c r="H4653" s="5">
        <v>19</v>
      </c>
      <c r="J4653" s="8">
        <f t="shared" si="218"/>
        <v>7000</v>
      </c>
      <c r="K4653" s="4">
        <f t="shared" si="219"/>
        <v>5.4685714285714289</v>
      </c>
      <c r="L4653" s="1">
        <f t="shared" si="220"/>
        <v>2</v>
      </c>
    </row>
    <row r="4654" spans="1:12" x14ac:dyDescent="0.2">
      <c r="A4654" s="5">
        <v>210</v>
      </c>
      <c r="B4654" s="5" t="s">
        <v>32</v>
      </c>
      <c r="C4654" s="5">
        <v>661</v>
      </c>
      <c r="D4654" s="5">
        <v>44</v>
      </c>
      <c r="F4654" s="5">
        <v>782</v>
      </c>
      <c r="G4654" s="5">
        <v>17</v>
      </c>
      <c r="H4654" s="5">
        <v>17</v>
      </c>
      <c r="J4654" s="8">
        <f t="shared" si="218"/>
        <v>6256</v>
      </c>
      <c r="K4654" s="4">
        <f t="shared" si="219"/>
        <v>6.3395140664961636</v>
      </c>
      <c r="L4654" s="1">
        <f t="shared" si="220"/>
        <v>2</v>
      </c>
    </row>
    <row r="4655" spans="1:12" x14ac:dyDescent="0.2">
      <c r="A4655" s="5">
        <v>212</v>
      </c>
      <c r="B4655" s="5" t="s">
        <v>32</v>
      </c>
      <c r="C4655" s="5">
        <v>621</v>
      </c>
      <c r="D4655" s="5">
        <v>41</v>
      </c>
      <c r="F4655" s="5">
        <v>851</v>
      </c>
      <c r="G4655" s="5">
        <v>19</v>
      </c>
      <c r="H4655" s="5">
        <v>19</v>
      </c>
      <c r="J4655" s="8">
        <f t="shared" si="218"/>
        <v>6808</v>
      </c>
      <c r="K4655" s="4">
        <f t="shared" si="219"/>
        <v>5.4729729729729728</v>
      </c>
      <c r="L4655" s="1">
        <f t="shared" si="220"/>
        <v>2</v>
      </c>
    </row>
    <row r="4656" spans="1:12" x14ac:dyDescent="0.2">
      <c r="A4656" s="5">
        <v>213</v>
      </c>
      <c r="B4656" s="5" t="s">
        <v>32</v>
      </c>
      <c r="C4656" s="5">
        <v>0</v>
      </c>
      <c r="D4656" s="5">
        <v>0</v>
      </c>
      <c r="F4656" s="5">
        <v>165</v>
      </c>
      <c r="G4656" s="5">
        <v>3</v>
      </c>
      <c r="H4656" s="5">
        <v>0</v>
      </c>
      <c r="J4656" s="8">
        <f t="shared" si="218"/>
        <v>1320</v>
      </c>
      <c r="K4656" s="4">
        <f t="shared" si="219"/>
        <v>0</v>
      </c>
      <c r="L4656" s="1">
        <f t="shared" si="220"/>
        <v>0</v>
      </c>
    </row>
    <row r="4657" spans="1:12" x14ac:dyDescent="0.2">
      <c r="A4657" s="5">
        <v>214</v>
      </c>
      <c r="B4657" s="5" t="s">
        <v>32</v>
      </c>
      <c r="C4657" s="5">
        <v>580</v>
      </c>
      <c r="D4657" s="5">
        <v>38</v>
      </c>
      <c r="F4657" s="5">
        <v>625</v>
      </c>
      <c r="G4657" s="5">
        <v>14</v>
      </c>
      <c r="H4657" s="5">
        <v>14</v>
      </c>
      <c r="J4657" s="8">
        <f t="shared" si="218"/>
        <v>5000</v>
      </c>
      <c r="K4657" s="4">
        <f t="shared" si="219"/>
        <v>6.96</v>
      </c>
      <c r="L4657" s="1">
        <f t="shared" si="220"/>
        <v>2</v>
      </c>
    </row>
    <row r="4658" spans="1:12" x14ac:dyDescent="0.2">
      <c r="A4658" s="5">
        <v>215</v>
      </c>
      <c r="B4658" s="5" t="s">
        <v>32</v>
      </c>
      <c r="C4658" s="5">
        <v>446</v>
      </c>
      <c r="D4658" s="5">
        <v>29</v>
      </c>
      <c r="F4658" s="5">
        <v>720</v>
      </c>
      <c r="G4658" s="5">
        <v>16</v>
      </c>
      <c r="H4658" s="5">
        <v>16</v>
      </c>
      <c r="J4658" s="8">
        <f t="shared" si="218"/>
        <v>5760</v>
      </c>
      <c r="K4658" s="4">
        <f t="shared" si="219"/>
        <v>4.645833333333333</v>
      </c>
      <c r="L4658" s="1">
        <f t="shared" si="220"/>
        <v>2</v>
      </c>
    </row>
    <row r="4659" spans="1:12" x14ac:dyDescent="0.2">
      <c r="A4659" s="5">
        <v>216</v>
      </c>
      <c r="B4659" s="5" t="s">
        <v>32</v>
      </c>
      <c r="C4659" s="5">
        <v>486</v>
      </c>
      <c r="D4659" s="5">
        <v>32</v>
      </c>
      <c r="F4659" s="5">
        <v>960</v>
      </c>
      <c r="G4659" s="5">
        <v>21</v>
      </c>
      <c r="H4659" s="5">
        <v>21</v>
      </c>
      <c r="J4659" s="8">
        <f t="shared" si="218"/>
        <v>7680</v>
      </c>
      <c r="K4659" s="4">
        <f t="shared" si="219"/>
        <v>3.796875</v>
      </c>
      <c r="L4659" s="1">
        <f t="shared" si="220"/>
        <v>1</v>
      </c>
    </row>
    <row r="4660" spans="1:12" x14ac:dyDescent="0.2">
      <c r="A4660" s="5">
        <v>217</v>
      </c>
      <c r="B4660" s="5" t="s">
        <v>32</v>
      </c>
      <c r="C4660" s="5">
        <v>410</v>
      </c>
      <c r="D4660" s="5">
        <v>27</v>
      </c>
      <c r="F4660" s="5">
        <v>960</v>
      </c>
      <c r="G4660" s="5">
        <v>21</v>
      </c>
      <c r="H4660" s="5">
        <v>21</v>
      </c>
      <c r="J4660" s="8">
        <f t="shared" si="218"/>
        <v>7680</v>
      </c>
      <c r="K4660" s="4">
        <f t="shared" si="219"/>
        <v>3.203125</v>
      </c>
      <c r="L4660" s="1">
        <f t="shared" si="220"/>
        <v>1</v>
      </c>
    </row>
    <row r="4661" spans="1:12" x14ac:dyDescent="0.2">
      <c r="A4661" s="5">
        <v>218</v>
      </c>
      <c r="B4661" s="5" t="s">
        <v>32</v>
      </c>
      <c r="C4661" s="5">
        <v>377</v>
      </c>
      <c r="D4661" s="5">
        <v>25</v>
      </c>
      <c r="F4661" s="5">
        <v>600</v>
      </c>
      <c r="G4661" s="5">
        <v>13</v>
      </c>
      <c r="H4661" s="5">
        <v>13</v>
      </c>
      <c r="J4661" s="8">
        <f t="shared" si="218"/>
        <v>4800</v>
      </c>
      <c r="K4661" s="4">
        <f t="shared" si="219"/>
        <v>4.7125000000000004</v>
      </c>
      <c r="L4661" s="1">
        <f t="shared" si="220"/>
        <v>2</v>
      </c>
    </row>
    <row r="4662" spans="1:12" x14ac:dyDescent="0.2">
      <c r="A4662" s="5">
        <v>220</v>
      </c>
      <c r="B4662" s="5" t="s">
        <v>32</v>
      </c>
      <c r="C4662" s="5">
        <v>174</v>
      </c>
      <c r="D4662" s="5">
        <v>11</v>
      </c>
      <c r="F4662" s="5">
        <v>980</v>
      </c>
      <c r="G4662" s="5">
        <v>22</v>
      </c>
      <c r="H4662" s="5">
        <v>11</v>
      </c>
      <c r="J4662" s="8">
        <f t="shared" si="218"/>
        <v>7840</v>
      </c>
      <c r="K4662" s="4">
        <f t="shared" si="219"/>
        <v>1.3316326530612246</v>
      </c>
      <c r="L4662" s="1">
        <f t="shared" si="220"/>
        <v>1</v>
      </c>
    </row>
    <row r="4663" spans="1:12" x14ac:dyDescent="0.2">
      <c r="A4663" s="5">
        <v>221</v>
      </c>
      <c r="B4663" s="5" t="s">
        <v>1441</v>
      </c>
      <c r="C4663" s="5">
        <v>433</v>
      </c>
      <c r="D4663" s="5">
        <v>28</v>
      </c>
      <c r="F4663" s="5">
        <v>1536</v>
      </c>
      <c r="G4663" s="5">
        <v>34</v>
      </c>
      <c r="H4663" s="5">
        <v>28</v>
      </c>
      <c r="J4663" s="8">
        <f t="shared" si="218"/>
        <v>12288</v>
      </c>
      <c r="K4663" s="4">
        <f t="shared" si="219"/>
        <v>2.1142578125</v>
      </c>
      <c r="L4663" s="1">
        <f t="shared" si="220"/>
        <v>1</v>
      </c>
    </row>
    <row r="4664" spans="1:12" x14ac:dyDescent="0.2">
      <c r="A4664" s="5">
        <v>221</v>
      </c>
      <c r="B4664" s="5" t="s">
        <v>152</v>
      </c>
      <c r="C4664" s="5">
        <v>210</v>
      </c>
      <c r="D4664" s="5">
        <v>14</v>
      </c>
      <c r="F4664" s="5">
        <v>154</v>
      </c>
      <c r="G4664" s="5">
        <v>3</v>
      </c>
      <c r="H4664" s="5">
        <v>3</v>
      </c>
      <c r="J4664" s="8">
        <f t="shared" si="218"/>
        <v>1232</v>
      </c>
      <c r="K4664" s="4">
        <f t="shared" si="219"/>
        <v>10.227272727272727</v>
      </c>
      <c r="L4664" s="1">
        <f t="shared" si="220"/>
        <v>3</v>
      </c>
    </row>
    <row r="4665" spans="1:12" x14ac:dyDescent="0.2">
      <c r="A4665" s="5">
        <v>300</v>
      </c>
      <c r="B4665" s="5" t="s">
        <v>32</v>
      </c>
      <c r="C4665" s="5">
        <v>88</v>
      </c>
      <c r="D4665" s="5">
        <v>5</v>
      </c>
      <c r="F4665" s="5">
        <v>900</v>
      </c>
      <c r="G4665" s="5">
        <v>20</v>
      </c>
      <c r="H4665" s="5">
        <v>5</v>
      </c>
      <c r="J4665" s="8">
        <f t="shared" si="218"/>
        <v>7200</v>
      </c>
      <c r="K4665" s="4">
        <f t="shared" si="219"/>
        <v>0.73333333333333328</v>
      </c>
      <c r="L4665" s="1">
        <f t="shared" si="220"/>
        <v>0</v>
      </c>
    </row>
    <row r="4666" spans="1:12" x14ac:dyDescent="0.2">
      <c r="A4666" s="5">
        <v>301</v>
      </c>
      <c r="B4666" s="5" t="s">
        <v>32</v>
      </c>
      <c r="C4666" s="5">
        <v>215</v>
      </c>
      <c r="D4666" s="5">
        <v>14</v>
      </c>
      <c r="F4666" s="5">
        <v>506</v>
      </c>
      <c r="G4666" s="5">
        <v>11</v>
      </c>
      <c r="H4666" s="5">
        <v>11</v>
      </c>
      <c r="J4666" s="8">
        <f t="shared" si="218"/>
        <v>4048</v>
      </c>
      <c r="K4666" s="4">
        <f t="shared" si="219"/>
        <v>3.1867588932806323</v>
      </c>
      <c r="L4666" s="1">
        <f t="shared" si="220"/>
        <v>1</v>
      </c>
    </row>
    <row r="4667" spans="1:12" x14ac:dyDescent="0.2">
      <c r="A4667" s="5">
        <v>302</v>
      </c>
      <c r="B4667" s="5" t="s">
        <v>32</v>
      </c>
      <c r="C4667" s="5">
        <v>403</v>
      </c>
      <c r="D4667" s="5">
        <v>26</v>
      </c>
      <c r="F4667" s="5">
        <v>975</v>
      </c>
      <c r="G4667" s="5">
        <v>22</v>
      </c>
      <c r="H4667" s="5">
        <v>22</v>
      </c>
      <c r="J4667" s="8">
        <f t="shared" si="218"/>
        <v>7800</v>
      </c>
      <c r="K4667" s="4">
        <f t="shared" si="219"/>
        <v>3.1</v>
      </c>
      <c r="L4667" s="1">
        <f t="shared" si="220"/>
        <v>1</v>
      </c>
    </row>
    <row r="4668" spans="1:12" x14ac:dyDescent="0.2">
      <c r="A4668" s="5">
        <v>303</v>
      </c>
      <c r="B4668" s="5" t="s">
        <v>32</v>
      </c>
      <c r="C4668" s="5">
        <v>368</v>
      </c>
      <c r="D4668" s="5">
        <v>24</v>
      </c>
      <c r="F4668" s="5">
        <v>936</v>
      </c>
      <c r="G4668" s="5">
        <v>21</v>
      </c>
      <c r="H4668" s="5">
        <v>21</v>
      </c>
      <c r="J4668" s="8">
        <f t="shared" si="218"/>
        <v>7488</v>
      </c>
      <c r="K4668" s="4">
        <f t="shared" si="219"/>
        <v>2.9487179487179489</v>
      </c>
      <c r="L4668" s="1">
        <f t="shared" si="220"/>
        <v>1</v>
      </c>
    </row>
    <row r="4669" spans="1:12" x14ac:dyDescent="0.2">
      <c r="A4669" s="5">
        <v>304</v>
      </c>
      <c r="B4669" s="5" t="s">
        <v>32</v>
      </c>
      <c r="C4669" s="5">
        <v>287</v>
      </c>
      <c r="D4669" s="5">
        <v>19</v>
      </c>
      <c r="F4669" s="5">
        <v>575</v>
      </c>
      <c r="G4669" s="5">
        <v>13</v>
      </c>
      <c r="H4669" s="5">
        <v>13</v>
      </c>
      <c r="J4669" s="8">
        <f t="shared" si="218"/>
        <v>4600</v>
      </c>
      <c r="K4669" s="4">
        <f t="shared" si="219"/>
        <v>3.7434782608695651</v>
      </c>
      <c r="L4669" s="1">
        <f t="shared" si="220"/>
        <v>1</v>
      </c>
    </row>
    <row r="4670" spans="1:12" x14ac:dyDescent="0.2">
      <c r="A4670" s="5">
        <v>305</v>
      </c>
      <c r="B4670" s="5" t="s">
        <v>32</v>
      </c>
      <c r="C4670" s="5">
        <v>392</v>
      </c>
      <c r="D4670" s="5">
        <v>26</v>
      </c>
      <c r="F4670" s="5">
        <v>713</v>
      </c>
      <c r="G4670" s="5">
        <v>16</v>
      </c>
      <c r="H4670" s="5">
        <v>16</v>
      </c>
      <c r="J4670" s="8">
        <f t="shared" si="218"/>
        <v>5704</v>
      </c>
      <c r="K4670" s="4">
        <f t="shared" si="219"/>
        <v>4.1234221598877978</v>
      </c>
      <c r="L4670" s="1">
        <f t="shared" si="220"/>
        <v>2</v>
      </c>
    </row>
    <row r="4671" spans="1:12" x14ac:dyDescent="0.2">
      <c r="A4671" s="5">
        <v>306</v>
      </c>
      <c r="B4671" s="5" t="s">
        <v>32</v>
      </c>
      <c r="C4671" s="5">
        <v>168</v>
      </c>
      <c r="D4671" s="5">
        <v>11</v>
      </c>
      <c r="F4671" s="5">
        <v>297</v>
      </c>
      <c r="G4671" s="5">
        <v>6</v>
      </c>
      <c r="H4671" s="5">
        <v>6</v>
      </c>
      <c r="J4671" s="8">
        <f t="shared" si="218"/>
        <v>2376</v>
      </c>
      <c r="K4671" s="4">
        <f t="shared" si="219"/>
        <v>4.2424242424242422</v>
      </c>
      <c r="L4671" s="1">
        <f t="shared" si="220"/>
        <v>2</v>
      </c>
    </row>
    <row r="4672" spans="1:12" x14ac:dyDescent="0.2">
      <c r="A4672" s="5">
        <v>307</v>
      </c>
      <c r="B4672" s="5" t="s">
        <v>32</v>
      </c>
      <c r="C4672" s="5">
        <v>729</v>
      </c>
      <c r="D4672" s="5">
        <v>48</v>
      </c>
      <c r="F4672" s="5">
        <v>700</v>
      </c>
      <c r="G4672" s="5">
        <v>15</v>
      </c>
      <c r="H4672" s="5">
        <v>15</v>
      </c>
      <c r="J4672" s="8">
        <f t="shared" si="218"/>
        <v>5600</v>
      </c>
      <c r="K4672" s="4">
        <f t="shared" si="219"/>
        <v>7.8107142857142859</v>
      </c>
      <c r="L4672" s="1">
        <f t="shared" si="220"/>
        <v>2</v>
      </c>
    </row>
    <row r="4673" spans="1:12" x14ac:dyDescent="0.2">
      <c r="A4673" s="5">
        <v>309</v>
      </c>
      <c r="B4673" s="5" t="s">
        <v>32</v>
      </c>
      <c r="C4673" s="5">
        <v>443</v>
      </c>
      <c r="D4673" s="5">
        <v>29</v>
      </c>
      <c r="F4673" s="5">
        <v>480</v>
      </c>
      <c r="G4673" s="5">
        <v>10</v>
      </c>
      <c r="H4673" s="5">
        <v>10</v>
      </c>
      <c r="J4673" s="8">
        <f t="shared" si="218"/>
        <v>3840</v>
      </c>
      <c r="K4673" s="4">
        <f t="shared" si="219"/>
        <v>6.921875</v>
      </c>
      <c r="L4673" s="1">
        <f t="shared" si="220"/>
        <v>2</v>
      </c>
    </row>
    <row r="4674" spans="1:12" x14ac:dyDescent="0.2">
      <c r="A4674" s="5">
        <v>310</v>
      </c>
      <c r="B4674" s="5" t="s">
        <v>1442</v>
      </c>
      <c r="C4674" s="5">
        <v>1312</v>
      </c>
      <c r="D4674" s="5">
        <v>87</v>
      </c>
      <c r="F4674" s="5">
        <v>1403</v>
      </c>
      <c r="G4674" s="5">
        <v>31</v>
      </c>
      <c r="H4674" s="5">
        <v>31</v>
      </c>
      <c r="J4674" s="8">
        <f t="shared" si="218"/>
        <v>11224</v>
      </c>
      <c r="K4674" s="4">
        <f t="shared" si="219"/>
        <v>7.013542409123307</v>
      </c>
      <c r="L4674" s="1">
        <f t="shared" si="220"/>
        <v>2</v>
      </c>
    </row>
    <row r="4675" spans="1:12" x14ac:dyDescent="0.2">
      <c r="A4675" s="5">
        <v>310</v>
      </c>
      <c r="B4675" s="5" t="s">
        <v>1443</v>
      </c>
      <c r="C4675" s="5">
        <v>3</v>
      </c>
      <c r="D4675" s="5">
        <v>0</v>
      </c>
      <c r="F4675" s="5">
        <v>77</v>
      </c>
      <c r="G4675" s="5">
        <v>1</v>
      </c>
      <c r="H4675" s="5">
        <v>0</v>
      </c>
      <c r="J4675" s="8">
        <f t="shared" si="218"/>
        <v>616</v>
      </c>
      <c r="K4675" s="4">
        <f t="shared" si="219"/>
        <v>0.29220779220779219</v>
      </c>
      <c r="L4675" s="1">
        <f t="shared" si="220"/>
        <v>0</v>
      </c>
    </row>
    <row r="4676" spans="1:12" x14ac:dyDescent="0.2">
      <c r="A4676" s="5">
        <v>310</v>
      </c>
      <c r="B4676" s="5" t="s">
        <v>838</v>
      </c>
      <c r="C4676" s="5">
        <v>12</v>
      </c>
      <c r="D4676" s="5">
        <v>0</v>
      </c>
      <c r="F4676" s="5">
        <v>120</v>
      </c>
      <c r="G4676" s="5">
        <v>2</v>
      </c>
      <c r="H4676" s="5">
        <v>0</v>
      </c>
      <c r="J4676" s="8">
        <f t="shared" si="218"/>
        <v>960</v>
      </c>
      <c r="K4676" s="4">
        <f t="shared" si="219"/>
        <v>0.75</v>
      </c>
      <c r="L4676" s="1">
        <f t="shared" si="220"/>
        <v>0</v>
      </c>
    </row>
    <row r="4677" spans="1:12" x14ac:dyDescent="0.2">
      <c r="A4677" s="5">
        <v>310</v>
      </c>
      <c r="B4677" s="5" t="s">
        <v>162</v>
      </c>
      <c r="C4677" s="5">
        <v>11</v>
      </c>
      <c r="D4677" s="5">
        <v>0</v>
      </c>
      <c r="F4677" s="5">
        <v>140</v>
      </c>
      <c r="G4677" s="5">
        <v>3</v>
      </c>
      <c r="H4677" s="5">
        <v>0</v>
      </c>
      <c r="J4677" s="8">
        <f t="shared" si="218"/>
        <v>1120</v>
      </c>
      <c r="K4677" s="4">
        <f t="shared" si="219"/>
        <v>0.5892857142857143</v>
      </c>
      <c r="L4677" s="1">
        <f t="shared" si="220"/>
        <v>0</v>
      </c>
    </row>
    <row r="4678" spans="1:12" x14ac:dyDescent="0.2">
      <c r="A4678" s="5">
        <v>312</v>
      </c>
      <c r="B4678" s="5" t="s">
        <v>32</v>
      </c>
      <c r="C4678" s="5">
        <v>538</v>
      </c>
      <c r="D4678" s="5">
        <v>35</v>
      </c>
      <c r="F4678" s="5">
        <v>575</v>
      </c>
      <c r="G4678" s="5">
        <v>13</v>
      </c>
      <c r="H4678" s="5">
        <v>13</v>
      </c>
      <c r="J4678" s="8">
        <f t="shared" si="218"/>
        <v>4600</v>
      </c>
      <c r="K4678" s="4">
        <f t="shared" si="219"/>
        <v>7.017391304347826</v>
      </c>
      <c r="L4678" s="1">
        <f t="shared" si="220"/>
        <v>2</v>
      </c>
    </row>
    <row r="4679" spans="1:12" x14ac:dyDescent="0.2">
      <c r="A4679" s="5">
        <v>312</v>
      </c>
      <c r="B4679" s="5" t="s">
        <v>1444</v>
      </c>
      <c r="C4679" s="5">
        <v>0</v>
      </c>
      <c r="D4679" s="5">
        <v>0</v>
      </c>
      <c r="F4679" s="5">
        <v>950</v>
      </c>
      <c r="G4679" s="5">
        <v>21</v>
      </c>
      <c r="H4679" s="5">
        <v>0</v>
      </c>
      <c r="J4679" s="8">
        <f t="shared" si="218"/>
        <v>7600</v>
      </c>
      <c r="K4679" s="4">
        <f t="shared" si="219"/>
        <v>0</v>
      </c>
      <c r="L4679" s="1">
        <f t="shared" si="220"/>
        <v>0</v>
      </c>
    </row>
    <row r="4680" spans="1:12" x14ac:dyDescent="0.2">
      <c r="A4680" s="5">
        <v>315</v>
      </c>
      <c r="B4680" s="5" t="s">
        <v>32</v>
      </c>
      <c r="C4680" s="5">
        <v>255</v>
      </c>
      <c r="D4680" s="5">
        <v>17</v>
      </c>
      <c r="F4680" s="5">
        <v>675</v>
      </c>
      <c r="G4680" s="5">
        <v>15</v>
      </c>
      <c r="H4680" s="5">
        <v>15</v>
      </c>
      <c r="J4680" s="8">
        <f t="shared" si="218"/>
        <v>5400</v>
      </c>
      <c r="K4680" s="4">
        <f t="shared" si="219"/>
        <v>2.8333333333333335</v>
      </c>
      <c r="L4680" s="1">
        <f t="shared" si="220"/>
        <v>1</v>
      </c>
    </row>
    <row r="4681" spans="1:12" x14ac:dyDescent="0.2">
      <c r="A4681" s="5">
        <v>316</v>
      </c>
      <c r="B4681" s="5" t="s">
        <v>32</v>
      </c>
      <c r="C4681" s="5">
        <v>353</v>
      </c>
      <c r="D4681" s="5">
        <v>23</v>
      </c>
      <c r="F4681" s="5">
        <v>644</v>
      </c>
      <c r="G4681" s="5">
        <v>14</v>
      </c>
      <c r="H4681" s="5">
        <v>14</v>
      </c>
      <c r="J4681" s="8">
        <f t="shared" si="218"/>
        <v>5152</v>
      </c>
      <c r="K4681" s="4">
        <f t="shared" si="219"/>
        <v>4.1110248447204967</v>
      </c>
      <c r="L4681" s="1">
        <f t="shared" si="220"/>
        <v>2</v>
      </c>
    </row>
    <row r="4682" spans="1:12" x14ac:dyDescent="0.2">
      <c r="A4682" s="5">
        <v>317</v>
      </c>
      <c r="B4682" s="5" t="s">
        <v>32</v>
      </c>
      <c r="C4682" s="5">
        <v>465</v>
      </c>
      <c r="D4682" s="5">
        <v>31</v>
      </c>
      <c r="F4682" s="5">
        <v>950</v>
      </c>
      <c r="G4682" s="5">
        <v>21</v>
      </c>
      <c r="H4682" s="5">
        <v>21</v>
      </c>
      <c r="J4682" s="8">
        <f t="shared" si="218"/>
        <v>7600</v>
      </c>
      <c r="K4682" s="4">
        <f t="shared" si="219"/>
        <v>3.6710526315789473</v>
      </c>
      <c r="L4682" s="1">
        <f t="shared" si="220"/>
        <v>1</v>
      </c>
    </row>
    <row r="4683" spans="1:12" x14ac:dyDescent="0.2">
      <c r="A4683" s="5">
        <v>318</v>
      </c>
      <c r="B4683" s="5" t="s">
        <v>32</v>
      </c>
      <c r="C4683" s="5">
        <v>465</v>
      </c>
      <c r="D4683" s="5">
        <v>31</v>
      </c>
      <c r="F4683" s="5">
        <v>897</v>
      </c>
      <c r="G4683" s="5">
        <v>20</v>
      </c>
      <c r="H4683" s="5">
        <v>20</v>
      </c>
      <c r="J4683" s="8">
        <f t="shared" si="218"/>
        <v>7176</v>
      </c>
      <c r="K4683" s="4">
        <f t="shared" si="219"/>
        <v>3.887959866220736</v>
      </c>
      <c r="L4683" s="1">
        <f t="shared" si="220"/>
        <v>1</v>
      </c>
    </row>
    <row r="4684" spans="1:12" x14ac:dyDescent="0.2">
      <c r="A4684" s="5">
        <v>318</v>
      </c>
      <c r="B4684" s="5" t="s">
        <v>1445</v>
      </c>
      <c r="D4684" s="5">
        <v>0</v>
      </c>
      <c r="F4684" s="5">
        <v>156</v>
      </c>
      <c r="G4684" s="5">
        <v>3</v>
      </c>
      <c r="H4684" s="5">
        <v>0</v>
      </c>
      <c r="J4684" s="8">
        <f t="shared" si="218"/>
        <v>1248</v>
      </c>
      <c r="K4684" s="4" t="str">
        <f t="shared" si="219"/>
        <v>unk</v>
      </c>
      <c r="L4684" s="1" t="str">
        <f t="shared" si="220"/>
        <v>unk</v>
      </c>
    </row>
    <row r="4685" spans="1:12" x14ac:dyDescent="0.2">
      <c r="A4685" s="5">
        <v>318</v>
      </c>
      <c r="B4685" s="5" t="s">
        <v>1446</v>
      </c>
      <c r="D4685" s="5">
        <v>0</v>
      </c>
      <c r="G4685" s="5">
        <v>0</v>
      </c>
      <c r="H4685" s="5">
        <v>0</v>
      </c>
      <c r="J4685" s="8" t="str">
        <f t="shared" ref="J4685:J4748" si="221">IF(COUNT(F4685)=1,F4685*8,"")</f>
        <v/>
      </c>
      <c r="K4685" s="4" t="str">
        <f t="shared" ref="K4685:K4748" si="222">IF( AND(COUNT(J4685)=1,COUNT(C4685)=1), ABS((C4685*60/J4685)), "unk" )</f>
        <v>unk</v>
      </c>
      <c r="L4685" s="1" t="str">
        <f t="shared" si="220"/>
        <v>unk</v>
      </c>
    </row>
    <row r="4686" spans="1:12" x14ac:dyDescent="0.2">
      <c r="A4686" s="5">
        <v>319</v>
      </c>
      <c r="B4686" s="5" t="s">
        <v>32</v>
      </c>
      <c r="C4686" s="5">
        <v>263</v>
      </c>
      <c r="D4686" s="5">
        <v>17</v>
      </c>
      <c r="F4686" s="5">
        <v>575</v>
      </c>
      <c r="G4686" s="5">
        <v>13</v>
      </c>
      <c r="H4686" s="5">
        <v>13</v>
      </c>
      <c r="J4686" s="8">
        <f t="shared" si="221"/>
        <v>4600</v>
      </c>
      <c r="K4686" s="4">
        <f t="shared" si="222"/>
        <v>3.4304347826086956</v>
      </c>
      <c r="L4686" s="1">
        <f t="shared" si="220"/>
        <v>1</v>
      </c>
    </row>
    <row r="4687" spans="1:12" x14ac:dyDescent="0.2">
      <c r="A4687" s="5">
        <v>321</v>
      </c>
      <c r="B4687" s="5" t="s">
        <v>32</v>
      </c>
      <c r="C4687" s="5">
        <v>506</v>
      </c>
      <c r="D4687" s="5">
        <v>33</v>
      </c>
      <c r="F4687" s="5">
        <v>588</v>
      </c>
      <c r="G4687" s="5">
        <v>13</v>
      </c>
      <c r="H4687" s="5">
        <v>13</v>
      </c>
      <c r="J4687" s="8">
        <f t="shared" si="221"/>
        <v>4704</v>
      </c>
      <c r="K4687" s="4">
        <f t="shared" si="222"/>
        <v>6.454081632653061</v>
      </c>
      <c r="L4687" s="1">
        <f t="shared" si="220"/>
        <v>2</v>
      </c>
    </row>
    <row r="4688" spans="1:12" x14ac:dyDescent="0.2">
      <c r="A4688" s="5">
        <v>322</v>
      </c>
      <c r="B4688" s="5" t="s">
        <v>283</v>
      </c>
      <c r="C4688" s="5">
        <v>0</v>
      </c>
      <c r="D4688" s="5">
        <v>0</v>
      </c>
      <c r="F4688" s="5">
        <v>299</v>
      </c>
      <c r="G4688" s="5">
        <v>6</v>
      </c>
      <c r="H4688" s="5">
        <v>0</v>
      </c>
      <c r="J4688" s="8">
        <f t="shared" si="221"/>
        <v>2392</v>
      </c>
      <c r="K4688" s="4">
        <f t="shared" si="222"/>
        <v>0</v>
      </c>
      <c r="L4688" s="1">
        <f t="shared" si="220"/>
        <v>0</v>
      </c>
    </row>
    <row r="4689" spans="1:12" x14ac:dyDescent="0.2">
      <c r="A4689" s="5">
        <v>323</v>
      </c>
      <c r="B4689" s="5" t="s">
        <v>32</v>
      </c>
      <c r="C4689" s="5">
        <v>374</v>
      </c>
      <c r="D4689" s="5">
        <v>24</v>
      </c>
      <c r="F4689" s="5">
        <v>598</v>
      </c>
      <c r="G4689" s="5">
        <v>13</v>
      </c>
      <c r="H4689" s="5">
        <v>13</v>
      </c>
      <c r="J4689" s="8">
        <f t="shared" si="221"/>
        <v>4784</v>
      </c>
      <c r="K4689" s="4">
        <f t="shared" si="222"/>
        <v>4.6906354515050168</v>
      </c>
      <c r="L4689" s="1">
        <f t="shared" si="220"/>
        <v>2</v>
      </c>
    </row>
    <row r="4690" spans="1:12" x14ac:dyDescent="0.2">
      <c r="A4690" s="5">
        <v>324</v>
      </c>
      <c r="B4690" s="5" t="s">
        <v>32</v>
      </c>
      <c r="C4690" s="5">
        <v>104</v>
      </c>
      <c r="D4690" s="5">
        <v>6</v>
      </c>
      <c r="F4690" s="5">
        <v>552</v>
      </c>
      <c r="G4690" s="5">
        <v>12</v>
      </c>
      <c r="H4690" s="5">
        <v>6</v>
      </c>
      <c r="J4690" s="8">
        <f t="shared" si="221"/>
        <v>4416</v>
      </c>
      <c r="K4690" s="4">
        <f t="shared" si="222"/>
        <v>1.4130434782608696</v>
      </c>
      <c r="L4690" s="1">
        <f t="shared" si="220"/>
        <v>1</v>
      </c>
    </row>
    <row r="4691" spans="1:12" x14ac:dyDescent="0.2">
      <c r="A4691" s="5">
        <v>325</v>
      </c>
      <c r="B4691" s="5" t="s">
        <v>32</v>
      </c>
      <c r="C4691" s="5">
        <v>118</v>
      </c>
      <c r="D4691" s="5">
        <v>7</v>
      </c>
      <c r="F4691" s="5">
        <v>594</v>
      </c>
      <c r="G4691" s="5">
        <v>13</v>
      </c>
      <c r="H4691" s="5">
        <v>7</v>
      </c>
      <c r="J4691" s="8">
        <f t="shared" si="221"/>
        <v>4752</v>
      </c>
      <c r="K4691" s="4">
        <f t="shared" si="222"/>
        <v>1.4898989898989898</v>
      </c>
      <c r="L4691" s="1">
        <f t="shared" si="220"/>
        <v>1</v>
      </c>
    </row>
    <row r="4692" spans="1:12" x14ac:dyDescent="0.2">
      <c r="A4692" s="5" t="s">
        <v>26</v>
      </c>
      <c r="B4692" s="5" t="s">
        <v>100</v>
      </c>
      <c r="C4692" s="5">
        <v>1320</v>
      </c>
      <c r="D4692" s="5">
        <v>88</v>
      </c>
      <c r="F4692" s="5">
        <v>2808</v>
      </c>
      <c r="G4692" s="5">
        <v>63</v>
      </c>
      <c r="H4692" s="5">
        <v>63</v>
      </c>
      <c r="J4692" s="8">
        <f t="shared" si="221"/>
        <v>22464</v>
      </c>
      <c r="K4692" s="4">
        <f t="shared" si="222"/>
        <v>3.5256410256410255</v>
      </c>
      <c r="L4692" s="1">
        <f t="shared" si="220"/>
        <v>1</v>
      </c>
    </row>
    <row r="4693" spans="1:12" x14ac:dyDescent="0.2">
      <c r="A4693" s="5" t="s">
        <v>26</v>
      </c>
      <c r="B4693" s="5" t="s">
        <v>51</v>
      </c>
      <c r="D4693" s="5">
        <v>0</v>
      </c>
      <c r="F4693" s="5">
        <v>3649</v>
      </c>
      <c r="G4693" s="5">
        <v>82</v>
      </c>
      <c r="H4693" s="5">
        <v>0</v>
      </c>
      <c r="J4693" s="8">
        <f t="shared" si="221"/>
        <v>29192</v>
      </c>
      <c r="K4693" s="4" t="str">
        <f t="shared" si="222"/>
        <v>unk</v>
      </c>
      <c r="L4693" s="1" t="str">
        <f t="shared" si="220"/>
        <v>unk</v>
      </c>
    </row>
    <row r="4694" spans="1:12" x14ac:dyDescent="0.2">
      <c r="A4694" s="5" t="s">
        <v>26</v>
      </c>
      <c r="B4694" s="5" t="s">
        <v>152</v>
      </c>
      <c r="C4694" s="5">
        <v>58</v>
      </c>
      <c r="D4694" s="5">
        <v>3</v>
      </c>
      <c r="F4694" s="5">
        <v>230</v>
      </c>
      <c r="G4694" s="5">
        <v>5</v>
      </c>
      <c r="H4694" s="5">
        <v>3</v>
      </c>
      <c r="J4694" s="8">
        <f t="shared" si="221"/>
        <v>1840</v>
      </c>
      <c r="K4694" s="4">
        <f t="shared" si="222"/>
        <v>1.8913043478260869</v>
      </c>
      <c r="L4694" s="1">
        <f t="shared" si="220"/>
        <v>1</v>
      </c>
    </row>
    <row r="4695" spans="1:12" x14ac:dyDescent="0.2">
      <c r="A4695" s="5" t="s">
        <v>26</v>
      </c>
      <c r="B4695" s="5" t="s">
        <v>152</v>
      </c>
      <c r="C4695" s="5">
        <v>223</v>
      </c>
      <c r="D4695" s="5">
        <v>14</v>
      </c>
      <c r="F4695" s="5">
        <v>567</v>
      </c>
      <c r="G4695" s="5">
        <v>12</v>
      </c>
      <c r="H4695" s="5">
        <v>12</v>
      </c>
      <c r="J4695" s="8">
        <f t="shared" si="221"/>
        <v>4536</v>
      </c>
      <c r="K4695" s="4">
        <f t="shared" si="222"/>
        <v>2.9497354497354498</v>
      </c>
      <c r="L4695" s="1">
        <f t="shared" si="220"/>
        <v>1</v>
      </c>
    </row>
    <row r="4696" spans="1:12" x14ac:dyDescent="0.2">
      <c r="J4696" s="8" t="str">
        <f t="shared" si="221"/>
        <v/>
      </c>
      <c r="K4696" s="4" t="str">
        <f t="shared" si="222"/>
        <v>unk</v>
      </c>
      <c r="L4696" s="1" t="str">
        <f t="shared" ref="L4696:L4759" si="223">IF(AND(COUNT(J4696)=1,COUNT(C4696)=1),IF(COUNT(J4696)=1,(IF(K4696&gt;120,6,IF(K4696&gt;50,5,IF(K4696&gt;24,4,IF(K4696&gt;10,3,IF(K4696&gt;4,2,IF(K4696&gt;1,1,0))))))),""),"unk")</f>
        <v>unk</v>
      </c>
    </row>
    <row r="4697" spans="1:12" x14ac:dyDescent="0.2">
      <c r="J4697" s="8" t="str">
        <f t="shared" si="221"/>
        <v/>
      </c>
      <c r="K4697" s="4" t="str">
        <f t="shared" si="222"/>
        <v>unk</v>
      </c>
      <c r="L4697" s="1" t="str">
        <f t="shared" si="223"/>
        <v>unk</v>
      </c>
    </row>
    <row r="4698" spans="1:12" x14ac:dyDescent="0.2">
      <c r="J4698" s="8" t="str">
        <f t="shared" si="221"/>
        <v/>
      </c>
      <c r="K4698" s="4" t="str">
        <f t="shared" si="222"/>
        <v>unk</v>
      </c>
      <c r="L4698" s="1" t="str">
        <f t="shared" si="223"/>
        <v>unk</v>
      </c>
    </row>
    <row r="4699" spans="1:12" x14ac:dyDescent="0.2">
      <c r="J4699" s="8" t="str">
        <f t="shared" si="221"/>
        <v/>
      </c>
      <c r="K4699" s="4" t="str">
        <f t="shared" si="222"/>
        <v>unk</v>
      </c>
      <c r="L4699" s="1" t="str">
        <f t="shared" si="223"/>
        <v>unk</v>
      </c>
    </row>
    <row r="4700" spans="1:12" x14ac:dyDescent="0.2">
      <c r="J4700" s="8" t="str">
        <f t="shared" si="221"/>
        <v/>
      </c>
      <c r="K4700" s="4" t="str">
        <f t="shared" si="222"/>
        <v>unk</v>
      </c>
      <c r="L4700" s="1" t="str">
        <f t="shared" si="223"/>
        <v>unk</v>
      </c>
    </row>
    <row r="4701" spans="1:12" x14ac:dyDescent="0.2">
      <c r="J4701" s="8" t="str">
        <f t="shared" si="221"/>
        <v/>
      </c>
      <c r="K4701" s="4" t="str">
        <f t="shared" si="222"/>
        <v>unk</v>
      </c>
      <c r="L4701" s="1" t="str">
        <f t="shared" si="223"/>
        <v>unk</v>
      </c>
    </row>
    <row r="4702" spans="1:12" x14ac:dyDescent="0.2">
      <c r="J4702" s="8" t="str">
        <f t="shared" si="221"/>
        <v/>
      </c>
      <c r="K4702" s="4" t="str">
        <f t="shared" si="222"/>
        <v>unk</v>
      </c>
      <c r="L4702" s="1" t="str">
        <f t="shared" si="223"/>
        <v>unk</v>
      </c>
    </row>
    <row r="4703" spans="1:12" x14ac:dyDescent="0.2">
      <c r="J4703" s="8" t="str">
        <f t="shared" si="221"/>
        <v/>
      </c>
      <c r="K4703" s="4" t="str">
        <f t="shared" si="222"/>
        <v>unk</v>
      </c>
      <c r="L4703" s="1" t="str">
        <f t="shared" si="223"/>
        <v>unk</v>
      </c>
    </row>
    <row r="4704" spans="1:12" x14ac:dyDescent="0.2">
      <c r="J4704" s="8" t="str">
        <f t="shared" si="221"/>
        <v/>
      </c>
      <c r="K4704" s="4" t="str">
        <f t="shared" si="222"/>
        <v>unk</v>
      </c>
      <c r="L4704" s="1" t="str">
        <f t="shared" si="223"/>
        <v>unk</v>
      </c>
    </row>
    <row r="4705" spans="1:12" x14ac:dyDescent="0.2">
      <c r="A4705" s="5" t="s">
        <v>0</v>
      </c>
      <c r="B4705" s="6">
        <v>44315</v>
      </c>
      <c r="J4705" s="8" t="str">
        <f t="shared" si="221"/>
        <v/>
      </c>
      <c r="K4705" s="4" t="str">
        <f t="shared" si="222"/>
        <v>unk</v>
      </c>
      <c r="L4705" s="1" t="str">
        <f t="shared" si="223"/>
        <v>unk</v>
      </c>
    </row>
    <row r="4706" spans="1:12" x14ac:dyDescent="0.2">
      <c r="A4706" s="5" t="s">
        <v>2</v>
      </c>
      <c r="B4706" s="5" t="s">
        <v>1447</v>
      </c>
      <c r="J4706" s="8" t="str">
        <f t="shared" si="221"/>
        <v/>
      </c>
      <c r="K4706" s="4" t="str">
        <f t="shared" si="222"/>
        <v>unk</v>
      </c>
      <c r="L4706" s="1" t="str">
        <f t="shared" si="223"/>
        <v>unk</v>
      </c>
    </row>
    <row r="4707" spans="1:12" x14ac:dyDescent="0.2">
      <c r="A4707" s="5" t="s">
        <v>6</v>
      </c>
      <c r="B4707" s="5" t="s">
        <v>7</v>
      </c>
      <c r="C4707" s="5" t="s">
        <v>362</v>
      </c>
      <c r="J4707" s="8" t="str">
        <f t="shared" si="221"/>
        <v/>
      </c>
      <c r="K4707" s="4" t="str">
        <f t="shared" si="222"/>
        <v>unk</v>
      </c>
      <c r="L4707" s="1" t="str">
        <f t="shared" si="223"/>
        <v>unk</v>
      </c>
    </row>
    <row r="4708" spans="1:12" x14ac:dyDescent="0.2">
      <c r="A4708" s="5" t="s">
        <v>11</v>
      </c>
      <c r="J4708" s="8" t="str">
        <f t="shared" si="221"/>
        <v/>
      </c>
      <c r="K4708" s="4" t="str">
        <f t="shared" si="222"/>
        <v>unk</v>
      </c>
      <c r="L4708" s="1" t="str">
        <f t="shared" si="223"/>
        <v>unk</v>
      </c>
    </row>
    <row r="4709" spans="1:12" x14ac:dyDescent="0.2">
      <c r="A4709" s="5" t="s">
        <v>13</v>
      </c>
      <c r="B4709" s="5" t="s">
        <v>14</v>
      </c>
      <c r="C4709" s="5" t="s">
        <v>15</v>
      </c>
      <c r="D4709" s="5" t="s">
        <v>16</v>
      </c>
      <c r="E4709" s="5" t="s">
        <v>17</v>
      </c>
      <c r="F4709" s="5" t="s">
        <v>18</v>
      </c>
      <c r="G4709" s="5" t="s">
        <v>19</v>
      </c>
      <c r="H4709" s="5" t="s">
        <v>20</v>
      </c>
      <c r="I4709" s="5" t="s">
        <v>21</v>
      </c>
      <c r="J4709" s="8" t="str">
        <f t="shared" si="221"/>
        <v/>
      </c>
      <c r="K4709" s="4" t="str">
        <f t="shared" si="222"/>
        <v>unk</v>
      </c>
      <c r="L4709" s="1" t="str">
        <f t="shared" si="223"/>
        <v>unk</v>
      </c>
    </row>
    <row r="4710" spans="1:12" x14ac:dyDescent="0.2">
      <c r="A4710" s="5">
        <v>1</v>
      </c>
      <c r="B4710" s="5" t="s">
        <v>32</v>
      </c>
      <c r="D4710" s="5">
        <v>0</v>
      </c>
      <c r="F4710" s="5">
        <v>1224</v>
      </c>
      <c r="G4710" s="5">
        <v>27</v>
      </c>
      <c r="H4710" s="5">
        <v>0</v>
      </c>
      <c r="J4710" s="8">
        <f t="shared" si="221"/>
        <v>9792</v>
      </c>
      <c r="K4710" s="4" t="str">
        <f t="shared" si="222"/>
        <v>unk</v>
      </c>
      <c r="L4710" s="1" t="str">
        <f t="shared" si="223"/>
        <v>unk</v>
      </c>
    </row>
    <row r="4711" spans="1:12" x14ac:dyDescent="0.2">
      <c r="A4711" s="5">
        <v>3</v>
      </c>
      <c r="B4711" s="5" t="s">
        <v>32</v>
      </c>
      <c r="D4711" s="5">
        <v>0</v>
      </c>
      <c r="F4711" s="5">
        <v>672</v>
      </c>
      <c r="G4711" s="5">
        <v>15</v>
      </c>
      <c r="H4711" s="5">
        <v>0</v>
      </c>
      <c r="J4711" s="8">
        <f t="shared" si="221"/>
        <v>5376</v>
      </c>
      <c r="K4711" s="4" t="str">
        <f t="shared" si="222"/>
        <v>unk</v>
      </c>
      <c r="L4711" s="1" t="str">
        <f t="shared" si="223"/>
        <v>unk</v>
      </c>
    </row>
    <row r="4712" spans="1:12" x14ac:dyDescent="0.2">
      <c r="A4712" s="5">
        <v>4</v>
      </c>
      <c r="B4712" s="5" t="s">
        <v>32</v>
      </c>
      <c r="D4712" s="5">
        <v>0</v>
      </c>
      <c r="F4712" s="5">
        <v>840</v>
      </c>
      <c r="G4712" s="5">
        <v>19</v>
      </c>
      <c r="H4712" s="5">
        <v>0</v>
      </c>
      <c r="J4712" s="8">
        <f t="shared" si="221"/>
        <v>6720</v>
      </c>
      <c r="K4712" s="4" t="str">
        <f t="shared" si="222"/>
        <v>unk</v>
      </c>
      <c r="L4712" s="1" t="str">
        <f t="shared" si="223"/>
        <v>unk</v>
      </c>
    </row>
    <row r="4713" spans="1:12" x14ac:dyDescent="0.2">
      <c r="A4713" s="5">
        <v>5</v>
      </c>
      <c r="B4713" s="5" t="s">
        <v>32</v>
      </c>
      <c r="D4713" s="5">
        <v>0</v>
      </c>
      <c r="F4713" s="5">
        <v>840</v>
      </c>
      <c r="G4713" s="5">
        <v>19</v>
      </c>
      <c r="H4713" s="5">
        <v>0</v>
      </c>
      <c r="J4713" s="8">
        <f t="shared" si="221"/>
        <v>6720</v>
      </c>
      <c r="K4713" s="4" t="str">
        <f t="shared" si="222"/>
        <v>unk</v>
      </c>
      <c r="L4713" s="1" t="str">
        <f t="shared" si="223"/>
        <v>unk</v>
      </c>
    </row>
    <row r="4714" spans="1:12" x14ac:dyDescent="0.2">
      <c r="A4714" s="5">
        <v>101</v>
      </c>
      <c r="B4714" s="5" t="s">
        <v>32</v>
      </c>
      <c r="C4714" s="5">
        <v>306</v>
      </c>
      <c r="D4714" s="5">
        <v>20</v>
      </c>
      <c r="F4714" s="5">
        <v>667</v>
      </c>
      <c r="G4714" s="5">
        <v>15</v>
      </c>
      <c r="H4714" s="5">
        <v>15</v>
      </c>
      <c r="J4714" s="8">
        <f t="shared" si="221"/>
        <v>5336</v>
      </c>
      <c r="K4714" s="4">
        <f t="shared" si="222"/>
        <v>3.4407796101949026</v>
      </c>
      <c r="L4714" s="1">
        <f t="shared" si="223"/>
        <v>1</v>
      </c>
    </row>
    <row r="4715" spans="1:12" x14ac:dyDescent="0.2">
      <c r="A4715" s="5">
        <v>102</v>
      </c>
      <c r="B4715" s="5" t="s">
        <v>32</v>
      </c>
      <c r="D4715" s="5">
        <v>0</v>
      </c>
      <c r="F4715" s="5">
        <v>768</v>
      </c>
      <c r="G4715" s="5">
        <v>17</v>
      </c>
      <c r="H4715" s="5">
        <v>0</v>
      </c>
      <c r="J4715" s="8">
        <f t="shared" si="221"/>
        <v>6144</v>
      </c>
      <c r="K4715" s="4" t="str">
        <f t="shared" si="222"/>
        <v>unk</v>
      </c>
      <c r="L4715" s="1" t="str">
        <f t="shared" si="223"/>
        <v>unk</v>
      </c>
    </row>
    <row r="4716" spans="1:12" x14ac:dyDescent="0.2">
      <c r="A4716" s="5">
        <v>103</v>
      </c>
      <c r="B4716" s="5" t="s">
        <v>279</v>
      </c>
      <c r="C4716" s="5">
        <v>297</v>
      </c>
      <c r="D4716" s="5">
        <v>19</v>
      </c>
      <c r="F4716" s="5">
        <v>667</v>
      </c>
      <c r="G4716" s="5">
        <v>15</v>
      </c>
      <c r="H4716" s="5">
        <v>15</v>
      </c>
      <c r="J4716" s="8">
        <f t="shared" si="221"/>
        <v>5336</v>
      </c>
      <c r="K4716" s="4">
        <f t="shared" si="222"/>
        <v>3.3395802098950527</v>
      </c>
      <c r="L4716" s="1">
        <f t="shared" si="223"/>
        <v>1</v>
      </c>
    </row>
    <row r="4717" spans="1:12" x14ac:dyDescent="0.2">
      <c r="A4717" s="5">
        <v>104</v>
      </c>
      <c r="B4717" s="5" t="s">
        <v>32</v>
      </c>
      <c r="D4717" s="5">
        <v>0</v>
      </c>
      <c r="F4717" s="5">
        <v>896</v>
      </c>
      <c r="G4717" s="5">
        <v>20</v>
      </c>
      <c r="H4717" s="5">
        <v>0</v>
      </c>
      <c r="J4717" s="8">
        <f t="shared" si="221"/>
        <v>7168</v>
      </c>
      <c r="K4717" s="4" t="str">
        <f t="shared" si="222"/>
        <v>unk</v>
      </c>
      <c r="L4717" s="1" t="str">
        <f t="shared" si="223"/>
        <v>unk</v>
      </c>
    </row>
    <row r="4718" spans="1:12" x14ac:dyDescent="0.2">
      <c r="A4718" s="5">
        <v>105</v>
      </c>
      <c r="B4718" s="5" t="s">
        <v>279</v>
      </c>
      <c r="D4718" s="5">
        <v>0</v>
      </c>
      <c r="F4718" s="5">
        <v>667</v>
      </c>
      <c r="G4718" s="5">
        <v>15</v>
      </c>
      <c r="H4718" s="5">
        <v>0</v>
      </c>
      <c r="J4718" s="8">
        <f t="shared" si="221"/>
        <v>5336</v>
      </c>
      <c r="K4718" s="4" t="str">
        <f t="shared" si="222"/>
        <v>unk</v>
      </c>
      <c r="L4718" s="1" t="str">
        <f t="shared" si="223"/>
        <v>unk</v>
      </c>
    </row>
    <row r="4719" spans="1:12" x14ac:dyDescent="0.2">
      <c r="A4719" s="5">
        <v>106</v>
      </c>
      <c r="B4719" s="5" t="s">
        <v>279</v>
      </c>
      <c r="C4719" s="5">
        <v>326</v>
      </c>
      <c r="D4719" s="5">
        <v>21</v>
      </c>
      <c r="F4719" s="5">
        <v>667</v>
      </c>
      <c r="G4719" s="5">
        <v>15</v>
      </c>
      <c r="H4719" s="5">
        <v>15</v>
      </c>
      <c r="J4719" s="8">
        <f t="shared" si="221"/>
        <v>5336</v>
      </c>
      <c r="K4719" s="4">
        <f t="shared" si="222"/>
        <v>3.6656671664167915</v>
      </c>
      <c r="L4719" s="1">
        <f t="shared" si="223"/>
        <v>1</v>
      </c>
    </row>
    <row r="4720" spans="1:12" x14ac:dyDescent="0.2">
      <c r="A4720" s="5">
        <v>107</v>
      </c>
      <c r="B4720" s="5" t="s">
        <v>35</v>
      </c>
      <c r="C4720" s="5">
        <v>1463</v>
      </c>
      <c r="D4720" s="5">
        <v>97</v>
      </c>
      <c r="F4720" s="5">
        <v>2448</v>
      </c>
      <c r="G4720" s="5">
        <v>55</v>
      </c>
      <c r="H4720" s="5">
        <v>55</v>
      </c>
      <c r="J4720" s="8">
        <f t="shared" si="221"/>
        <v>19584</v>
      </c>
      <c r="K4720" s="4">
        <f t="shared" si="222"/>
        <v>4.4822303921568629</v>
      </c>
      <c r="L4720" s="1">
        <f t="shared" si="223"/>
        <v>2</v>
      </c>
    </row>
    <row r="4721" spans="1:12" x14ac:dyDescent="0.2">
      <c r="A4721" s="5">
        <v>112</v>
      </c>
      <c r="B4721" s="5" t="s">
        <v>32</v>
      </c>
      <c r="D4721" s="5">
        <v>0</v>
      </c>
      <c r="F4721" s="5">
        <v>448</v>
      </c>
      <c r="G4721" s="5">
        <v>10</v>
      </c>
      <c r="H4721" s="5">
        <v>0</v>
      </c>
      <c r="J4721" s="8">
        <f t="shared" si="221"/>
        <v>3584</v>
      </c>
      <c r="K4721" s="4" t="str">
        <f t="shared" si="222"/>
        <v>unk</v>
      </c>
      <c r="L4721" s="1" t="str">
        <f t="shared" si="223"/>
        <v>unk</v>
      </c>
    </row>
    <row r="4722" spans="1:12" x14ac:dyDescent="0.2">
      <c r="A4722" s="5">
        <v>201</v>
      </c>
      <c r="B4722" s="5" t="s">
        <v>279</v>
      </c>
      <c r="C4722" s="5">
        <v>272</v>
      </c>
      <c r="D4722" s="5">
        <v>18</v>
      </c>
      <c r="F4722" s="5">
        <v>735</v>
      </c>
      <c r="G4722" s="5">
        <v>16</v>
      </c>
      <c r="H4722" s="5">
        <v>16</v>
      </c>
      <c r="J4722" s="8">
        <f t="shared" si="221"/>
        <v>5880</v>
      </c>
      <c r="K4722" s="4">
        <f t="shared" si="222"/>
        <v>2.7755102040816326</v>
      </c>
      <c r="L4722" s="1">
        <f t="shared" si="223"/>
        <v>1</v>
      </c>
    </row>
    <row r="4723" spans="1:12" x14ac:dyDescent="0.2">
      <c r="A4723" s="5" t="s">
        <v>258</v>
      </c>
      <c r="B4723" s="5" t="s">
        <v>116</v>
      </c>
      <c r="D4723" s="5">
        <v>0</v>
      </c>
      <c r="F4723" s="5">
        <v>448</v>
      </c>
      <c r="G4723" s="5">
        <v>10</v>
      </c>
      <c r="H4723" s="5">
        <v>0</v>
      </c>
      <c r="J4723" s="8">
        <f t="shared" si="221"/>
        <v>3584</v>
      </c>
      <c r="K4723" s="4" t="str">
        <f t="shared" si="222"/>
        <v>unk</v>
      </c>
      <c r="L4723" s="1" t="str">
        <f t="shared" si="223"/>
        <v>unk</v>
      </c>
    </row>
    <row r="4724" spans="1:12" x14ac:dyDescent="0.2">
      <c r="A4724" s="5">
        <v>202</v>
      </c>
      <c r="B4724" s="5" t="s">
        <v>32</v>
      </c>
      <c r="D4724" s="5">
        <v>0</v>
      </c>
      <c r="F4724" s="5">
        <v>1536</v>
      </c>
      <c r="G4724" s="5">
        <v>34</v>
      </c>
      <c r="H4724" s="5">
        <v>0</v>
      </c>
      <c r="J4724" s="8">
        <f t="shared" si="221"/>
        <v>12288</v>
      </c>
      <c r="K4724" s="4" t="str">
        <f t="shared" si="222"/>
        <v>unk</v>
      </c>
      <c r="L4724" s="1" t="str">
        <f t="shared" si="223"/>
        <v>unk</v>
      </c>
    </row>
    <row r="4725" spans="1:12" x14ac:dyDescent="0.2">
      <c r="A4725" s="5">
        <v>203</v>
      </c>
      <c r="B4725" s="5" t="s">
        <v>279</v>
      </c>
      <c r="C4725" s="5">
        <v>540</v>
      </c>
      <c r="D4725" s="5">
        <v>36</v>
      </c>
      <c r="F4725" s="5">
        <v>874</v>
      </c>
      <c r="G4725" s="5">
        <v>19</v>
      </c>
      <c r="H4725" s="5">
        <v>19</v>
      </c>
      <c r="J4725" s="8">
        <f t="shared" si="221"/>
        <v>6992</v>
      </c>
      <c r="K4725" s="4">
        <f t="shared" si="222"/>
        <v>4.6338672768878721</v>
      </c>
      <c r="L4725" s="1">
        <f t="shared" si="223"/>
        <v>2</v>
      </c>
    </row>
    <row r="4726" spans="1:12" x14ac:dyDescent="0.2">
      <c r="A4726" s="5">
        <v>204</v>
      </c>
      <c r="B4726" s="5" t="s">
        <v>279</v>
      </c>
      <c r="C4726" s="5">
        <v>443</v>
      </c>
      <c r="D4726" s="5">
        <v>29</v>
      </c>
      <c r="F4726" s="5">
        <v>814</v>
      </c>
      <c r="G4726" s="5">
        <v>18</v>
      </c>
      <c r="H4726" s="5">
        <v>18</v>
      </c>
      <c r="J4726" s="8">
        <f t="shared" si="221"/>
        <v>6512</v>
      </c>
      <c r="K4726" s="4">
        <f t="shared" si="222"/>
        <v>4.0816953316953315</v>
      </c>
      <c r="L4726" s="1">
        <f t="shared" si="223"/>
        <v>2</v>
      </c>
    </row>
    <row r="4727" spans="1:12" x14ac:dyDescent="0.2">
      <c r="A4727" s="5">
        <v>205</v>
      </c>
      <c r="B4727" s="5" t="s">
        <v>279</v>
      </c>
      <c r="C4727" s="5">
        <v>392</v>
      </c>
      <c r="D4727" s="5">
        <v>26</v>
      </c>
      <c r="F4727" s="5">
        <v>667</v>
      </c>
      <c r="G4727" s="5">
        <v>15</v>
      </c>
      <c r="H4727" s="5">
        <v>15</v>
      </c>
      <c r="J4727" s="8">
        <f t="shared" si="221"/>
        <v>5336</v>
      </c>
      <c r="K4727" s="4">
        <f t="shared" si="222"/>
        <v>4.4077961019490255</v>
      </c>
      <c r="L4727" s="1">
        <f t="shared" si="223"/>
        <v>2</v>
      </c>
    </row>
    <row r="4728" spans="1:12" x14ac:dyDescent="0.2">
      <c r="A4728" s="5">
        <v>206</v>
      </c>
      <c r="B4728" s="5" t="s">
        <v>279</v>
      </c>
      <c r="D4728" s="5">
        <v>0</v>
      </c>
      <c r="F4728" s="5">
        <v>667</v>
      </c>
      <c r="G4728" s="5">
        <v>15</v>
      </c>
      <c r="H4728" s="5">
        <v>0</v>
      </c>
      <c r="J4728" s="8">
        <f t="shared" si="221"/>
        <v>5336</v>
      </c>
      <c r="K4728" s="4" t="str">
        <f t="shared" si="222"/>
        <v>unk</v>
      </c>
      <c r="L4728" s="1" t="str">
        <f t="shared" si="223"/>
        <v>unk</v>
      </c>
    </row>
    <row r="4729" spans="1:12" x14ac:dyDescent="0.2">
      <c r="A4729" s="5">
        <v>207</v>
      </c>
      <c r="B4729" s="5" t="s">
        <v>279</v>
      </c>
      <c r="D4729" s="5">
        <v>0</v>
      </c>
      <c r="F4729" s="5">
        <v>720</v>
      </c>
      <c r="G4729" s="5">
        <v>16</v>
      </c>
      <c r="H4729" s="5">
        <v>0</v>
      </c>
      <c r="J4729" s="8">
        <f t="shared" si="221"/>
        <v>5760</v>
      </c>
      <c r="K4729" s="4" t="str">
        <f t="shared" si="222"/>
        <v>unk</v>
      </c>
      <c r="L4729" s="1" t="str">
        <f t="shared" si="223"/>
        <v>unk</v>
      </c>
    </row>
    <row r="4730" spans="1:12" x14ac:dyDescent="0.2">
      <c r="A4730" s="5">
        <v>208</v>
      </c>
      <c r="B4730" s="5" t="s">
        <v>279</v>
      </c>
      <c r="C4730" s="5">
        <v>328</v>
      </c>
      <c r="D4730" s="5">
        <v>21</v>
      </c>
      <c r="F4730" s="5">
        <v>660</v>
      </c>
      <c r="G4730" s="5">
        <v>15</v>
      </c>
      <c r="H4730" s="5">
        <v>15</v>
      </c>
      <c r="J4730" s="8">
        <f t="shared" si="221"/>
        <v>5280</v>
      </c>
      <c r="K4730" s="4">
        <f t="shared" si="222"/>
        <v>3.7272727272727271</v>
      </c>
      <c r="L4730" s="1">
        <f t="shared" si="223"/>
        <v>1</v>
      </c>
    </row>
    <row r="4731" spans="1:12" x14ac:dyDescent="0.2">
      <c r="A4731" s="5">
        <v>209</v>
      </c>
      <c r="B4731" s="5" t="s">
        <v>279</v>
      </c>
      <c r="D4731" s="5">
        <v>0</v>
      </c>
      <c r="F4731" s="5">
        <v>725</v>
      </c>
      <c r="G4731" s="5">
        <v>16</v>
      </c>
      <c r="H4731" s="5">
        <v>0</v>
      </c>
      <c r="J4731" s="8">
        <f t="shared" si="221"/>
        <v>5800</v>
      </c>
      <c r="K4731" s="4" t="str">
        <f t="shared" si="222"/>
        <v>unk</v>
      </c>
      <c r="L4731" s="1" t="str">
        <f t="shared" si="223"/>
        <v>unk</v>
      </c>
    </row>
    <row r="4732" spans="1:12" x14ac:dyDescent="0.2">
      <c r="A4732" s="5">
        <v>210</v>
      </c>
      <c r="B4732" s="5" t="s">
        <v>279</v>
      </c>
      <c r="D4732" s="5">
        <v>0</v>
      </c>
      <c r="F4732" s="5">
        <v>696</v>
      </c>
      <c r="G4732" s="5">
        <v>15</v>
      </c>
      <c r="H4732" s="5">
        <v>0</v>
      </c>
      <c r="J4732" s="8">
        <f t="shared" si="221"/>
        <v>5568</v>
      </c>
      <c r="K4732" s="4" t="str">
        <f t="shared" si="222"/>
        <v>unk</v>
      </c>
      <c r="L4732" s="1" t="str">
        <f t="shared" si="223"/>
        <v>unk</v>
      </c>
    </row>
    <row r="4733" spans="1:12" x14ac:dyDescent="0.2">
      <c r="A4733" s="5">
        <v>211</v>
      </c>
      <c r="B4733" s="5" t="s">
        <v>279</v>
      </c>
      <c r="C4733" s="5">
        <v>319</v>
      </c>
      <c r="D4733" s="5">
        <v>21</v>
      </c>
      <c r="F4733" s="5">
        <v>696</v>
      </c>
      <c r="G4733" s="5">
        <v>15</v>
      </c>
      <c r="H4733" s="5">
        <v>15</v>
      </c>
      <c r="J4733" s="8">
        <f t="shared" si="221"/>
        <v>5568</v>
      </c>
      <c r="K4733" s="4">
        <f t="shared" si="222"/>
        <v>3.4375</v>
      </c>
      <c r="L4733" s="1">
        <f t="shared" si="223"/>
        <v>1</v>
      </c>
    </row>
    <row r="4734" spans="1:12" x14ac:dyDescent="0.2">
      <c r="A4734" s="5">
        <v>212</v>
      </c>
      <c r="B4734" s="5" t="s">
        <v>279</v>
      </c>
      <c r="C4734" s="5">
        <v>359</v>
      </c>
      <c r="D4734" s="5">
        <v>23</v>
      </c>
      <c r="F4734" s="5">
        <v>696</v>
      </c>
      <c r="G4734" s="5">
        <v>15</v>
      </c>
      <c r="H4734" s="5">
        <v>15</v>
      </c>
      <c r="J4734" s="8">
        <f t="shared" si="221"/>
        <v>5568</v>
      </c>
      <c r="K4734" s="4">
        <f t="shared" si="222"/>
        <v>3.8685344827586206</v>
      </c>
      <c r="L4734" s="1">
        <f t="shared" si="223"/>
        <v>1</v>
      </c>
    </row>
    <row r="4735" spans="1:12" x14ac:dyDescent="0.2">
      <c r="A4735" s="5">
        <v>213</v>
      </c>
      <c r="B4735" s="5" t="s">
        <v>279</v>
      </c>
      <c r="C4735" s="5">
        <v>316</v>
      </c>
      <c r="D4735" s="5">
        <v>21</v>
      </c>
      <c r="F4735" s="5">
        <v>696</v>
      </c>
      <c r="G4735" s="5">
        <v>15</v>
      </c>
      <c r="H4735" s="5">
        <v>15</v>
      </c>
      <c r="J4735" s="8">
        <f t="shared" si="221"/>
        <v>5568</v>
      </c>
      <c r="K4735" s="4">
        <f t="shared" si="222"/>
        <v>3.4051724137931036</v>
      </c>
      <c r="L4735" s="1">
        <f t="shared" si="223"/>
        <v>1</v>
      </c>
    </row>
    <row r="4736" spans="1:12" x14ac:dyDescent="0.2">
      <c r="A4736" s="5">
        <v>214</v>
      </c>
      <c r="B4736" s="5" t="s">
        <v>279</v>
      </c>
      <c r="D4736" s="5">
        <v>0</v>
      </c>
      <c r="F4736" s="5">
        <v>696</v>
      </c>
      <c r="G4736" s="5">
        <v>15</v>
      </c>
      <c r="H4736" s="5">
        <v>0</v>
      </c>
      <c r="J4736" s="8">
        <f t="shared" si="221"/>
        <v>5568</v>
      </c>
      <c r="K4736" s="4" t="str">
        <f t="shared" si="222"/>
        <v>unk</v>
      </c>
      <c r="L4736" s="1" t="str">
        <f t="shared" si="223"/>
        <v>unk</v>
      </c>
    </row>
    <row r="4737" spans="1:12" x14ac:dyDescent="0.2">
      <c r="A4737" s="5">
        <v>215</v>
      </c>
      <c r="B4737" s="5" t="s">
        <v>32</v>
      </c>
      <c r="D4737" s="5">
        <v>0</v>
      </c>
      <c r="F4737" s="5">
        <v>576</v>
      </c>
      <c r="G4737" s="5">
        <v>13</v>
      </c>
      <c r="H4737" s="5">
        <v>0</v>
      </c>
      <c r="J4737" s="8">
        <f t="shared" si="221"/>
        <v>4608</v>
      </c>
      <c r="K4737" s="4" t="str">
        <f t="shared" si="222"/>
        <v>unk</v>
      </c>
      <c r="L4737" s="1" t="str">
        <f t="shared" si="223"/>
        <v>unk</v>
      </c>
    </row>
    <row r="4738" spans="1:12" x14ac:dyDescent="0.2">
      <c r="A4738" s="5">
        <v>218</v>
      </c>
      <c r="B4738" s="5" t="s">
        <v>279</v>
      </c>
      <c r="C4738" s="5">
        <v>367</v>
      </c>
      <c r="D4738" s="5">
        <v>24</v>
      </c>
      <c r="F4738" s="5">
        <v>720</v>
      </c>
      <c r="G4738" s="5">
        <v>16</v>
      </c>
      <c r="H4738" s="5">
        <v>16</v>
      </c>
      <c r="J4738" s="8">
        <f t="shared" si="221"/>
        <v>5760</v>
      </c>
      <c r="K4738" s="4">
        <f t="shared" si="222"/>
        <v>3.8229166666666665</v>
      </c>
      <c r="L4738" s="1">
        <f t="shared" si="223"/>
        <v>1</v>
      </c>
    </row>
    <row r="4739" spans="1:12" x14ac:dyDescent="0.2">
      <c r="A4739" s="5" t="s">
        <v>1448</v>
      </c>
      <c r="B4739" s="5" t="s">
        <v>279</v>
      </c>
      <c r="D4739" s="5">
        <v>0</v>
      </c>
      <c r="F4739" s="5">
        <v>783</v>
      </c>
      <c r="G4739" s="5">
        <v>17</v>
      </c>
      <c r="H4739" s="5">
        <v>0</v>
      </c>
      <c r="J4739" s="8">
        <f t="shared" si="221"/>
        <v>6264</v>
      </c>
      <c r="K4739" s="4" t="str">
        <f t="shared" si="222"/>
        <v>unk</v>
      </c>
      <c r="L4739" s="1" t="str">
        <f t="shared" si="223"/>
        <v>unk</v>
      </c>
    </row>
    <row r="4740" spans="1:12" x14ac:dyDescent="0.2">
      <c r="A4740" s="5" t="s">
        <v>1449</v>
      </c>
      <c r="B4740" s="5" t="s">
        <v>279</v>
      </c>
      <c r="C4740" s="5">
        <v>275</v>
      </c>
      <c r="D4740" s="5">
        <v>18</v>
      </c>
      <c r="F4740" s="5">
        <v>1100</v>
      </c>
      <c r="G4740" s="5">
        <v>25</v>
      </c>
      <c r="H4740" s="5">
        <v>18</v>
      </c>
      <c r="J4740" s="8">
        <f t="shared" si="221"/>
        <v>8800</v>
      </c>
      <c r="K4740" s="4">
        <f t="shared" si="222"/>
        <v>1.875</v>
      </c>
      <c r="L4740" s="1">
        <f t="shared" si="223"/>
        <v>1</v>
      </c>
    </row>
    <row r="4741" spans="1:12" x14ac:dyDescent="0.2">
      <c r="A4741" s="5">
        <v>220</v>
      </c>
      <c r="B4741" s="5" t="s">
        <v>279</v>
      </c>
      <c r="C4741" s="5">
        <v>292</v>
      </c>
      <c r="D4741" s="5">
        <v>19</v>
      </c>
      <c r="F4741" s="5">
        <v>690</v>
      </c>
      <c r="G4741" s="5">
        <v>15</v>
      </c>
      <c r="H4741" s="5">
        <v>15</v>
      </c>
      <c r="J4741" s="8">
        <f t="shared" si="221"/>
        <v>5520</v>
      </c>
      <c r="K4741" s="4">
        <f t="shared" si="222"/>
        <v>3.1739130434782608</v>
      </c>
      <c r="L4741" s="1">
        <f t="shared" si="223"/>
        <v>1</v>
      </c>
    </row>
    <row r="4742" spans="1:12" x14ac:dyDescent="0.2">
      <c r="A4742" s="5">
        <v>221</v>
      </c>
      <c r="B4742" s="5" t="s">
        <v>279</v>
      </c>
      <c r="C4742" s="5">
        <v>490</v>
      </c>
      <c r="D4742" s="5">
        <v>32</v>
      </c>
      <c r="F4742" s="5">
        <v>770</v>
      </c>
      <c r="G4742" s="5">
        <v>17</v>
      </c>
      <c r="H4742" s="5">
        <v>17</v>
      </c>
      <c r="J4742" s="8">
        <f t="shared" si="221"/>
        <v>6160</v>
      </c>
      <c r="K4742" s="4">
        <f t="shared" si="222"/>
        <v>4.7727272727272725</v>
      </c>
      <c r="L4742" s="1">
        <f t="shared" si="223"/>
        <v>2</v>
      </c>
    </row>
    <row r="4743" spans="1:12" x14ac:dyDescent="0.2">
      <c r="A4743" s="5" t="s">
        <v>832</v>
      </c>
      <c r="B4743" s="5" t="s">
        <v>279</v>
      </c>
      <c r="C4743" s="5">
        <v>380</v>
      </c>
      <c r="D4743" s="5">
        <v>25</v>
      </c>
      <c r="F4743" s="5">
        <v>770</v>
      </c>
      <c r="G4743" s="5">
        <v>17</v>
      </c>
      <c r="H4743" s="5">
        <v>17</v>
      </c>
      <c r="J4743" s="8">
        <f t="shared" si="221"/>
        <v>6160</v>
      </c>
      <c r="K4743" s="4">
        <f t="shared" si="222"/>
        <v>3.7012987012987013</v>
      </c>
      <c r="L4743" s="1">
        <f t="shared" si="223"/>
        <v>1</v>
      </c>
    </row>
    <row r="4744" spans="1:12" x14ac:dyDescent="0.2">
      <c r="A4744" s="5">
        <v>222</v>
      </c>
      <c r="B4744" s="5" t="s">
        <v>279</v>
      </c>
      <c r="D4744" s="5">
        <v>0</v>
      </c>
      <c r="F4744" s="5">
        <v>161</v>
      </c>
      <c r="G4744" s="5">
        <v>3</v>
      </c>
      <c r="H4744" s="5">
        <v>0</v>
      </c>
      <c r="J4744" s="8">
        <f t="shared" si="221"/>
        <v>1288</v>
      </c>
      <c r="K4744" s="4" t="str">
        <f t="shared" si="222"/>
        <v>unk</v>
      </c>
      <c r="L4744" s="1" t="str">
        <f t="shared" si="223"/>
        <v>unk</v>
      </c>
    </row>
    <row r="4745" spans="1:12" x14ac:dyDescent="0.2">
      <c r="A4745" s="5" t="s">
        <v>1415</v>
      </c>
      <c r="B4745" s="5" t="s">
        <v>116</v>
      </c>
      <c r="D4745" s="5">
        <v>0</v>
      </c>
      <c r="F4745" s="5">
        <v>560</v>
      </c>
      <c r="G4745" s="5">
        <v>12</v>
      </c>
      <c r="H4745" s="5">
        <v>0</v>
      </c>
      <c r="J4745" s="8">
        <f t="shared" si="221"/>
        <v>4480</v>
      </c>
      <c r="K4745" s="4" t="str">
        <f t="shared" si="222"/>
        <v>unk</v>
      </c>
      <c r="L4745" s="1" t="str">
        <f t="shared" si="223"/>
        <v>unk</v>
      </c>
    </row>
    <row r="4746" spans="1:12" x14ac:dyDescent="0.2">
      <c r="A4746" s="5" t="s">
        <v>683</v>
      </c>
      <c r="B4746" s="5" t="s">
        <v>1450</v>
      </c>
      <c r="C4746" s="5">
        <v>360</v>
      </c>
      <c r="D4746" s="5">
        <v>24</v>
      </c>
      <c r="F4746" s="5">
        <v>690</v>
      </c>
      <c r="G4746" s="5">
        <v>15</v>
      </c>
      <c r="H4746" s="5">
        <v>15</v>
      </c>
      <c r="J4746" s="8">
        <f t="shared" si="221"/>
        <v>5520</v>
      </c>
      <c r="K4746" s="4">
        <f t="shared" si="222"/>
        <v>3.9130434782608696</v>
      </c>
      <c r="L4746" s="1">
        <f t="shared" si="223"/>
        <v>1</v>
      </c>
    </row>
    <row r="4747" spans="1:12" x14ac:dyDescent="0.2">
      <c r="A4747" s="5" t="s">
        <v>1451</v>
      </c>
      <c r="B4747" s="5" t="s">
        <v>1450</v>
      </c>
      <c r="C4747" s="5">
        <v>345</v>
      </c>
      <c r="D4747" s="5">
        <v>23</v>
      </c>
      <c r="F4747" s="5">
        <v>672</v>
      </c>
      <c r="G4747" s="5">
        <v>15</v>
      </c>
      <c r="H4747" s="5">
        <v>15</v>
      </c>
      <c r="J4747" s="8">
        <f t="shared" si="221"/>
        <v>5376</v>
      </c>
      <c r="K4747" s="4">
        <f t="shared" si="222"/>
        <v>3.8504464285714284</v>
      </c>
      <c r="L4747" s="1">
        <f t="shared" si="223"/>
        <v>1</v>
      </c>
    </row>
    <row r="4748" spans="1:12" x14ac:dyDescent="0.2">
      <c r="A4748" s="5" t="s">
        <v>186</v>
      </c>
      <c r="B4748" s="5" t="s">
        <v>1452</v>
      </c>
      <c r="C4748" s="5">
        <v>272</v>
      </c>
      <c r="D4748" s="5">
        <v>18</v>
      </c>
      <c r="F4748" s="5">
        <v>1056</v>
      </c>
      <c r="G4748" s="5">
        <v>24</v>
      </c>
      <c r="H4748" s="5">
        <v>18</v>
      </c>
      <c r="J4748" s="8">
        <f t="shared" si="221"/>
        <v>8448</v>
      </c>
      <c r="K4748" s="4">
        <f t="shared" si="222"/>
        <v>1.9318181818181819</v>
      </c>
      <c r="L4748" s="1">
        <f t="shared" si="223"/>
        <v>1</v>
      </c>
    </row>
    <row r="4749" spans="1:12" x14ac:dyDescent="0.2">
      <c r="A4749" s="5" t="s">
        <v>187</v>
      </c>
      <c r="B4749" s="5" t="s">
        <v>1452</v>
      </c>
      <c r="C4749" s="5">
        <v>356</v>
      </c>
      <c r="D4749" s="5">
        <v>23</v>
      </c>
      <c r="F4749" s="5">
        <v>624</v>
      </c>
      <c r="G4749" s="5">
        <v>14</v>
      </c>
      <c r="H4749" s="5">
        <v>14</v>
      </c>
      <c r="J4749" s="8">
        <f t="shared" ref="J4749:J4812" si="224">IF(COUNT(F4749)=1,F4749*8,"")</f>
        <v>4992</v>
      </c>
      <c r="K4749" s="4">
        <f t="shared" ref="K4749:K4812" si="225">IF( AND(COUNT(J4749)=1,COUNT(C4749)=1), ABS((C4749*60/J4749)), "unk" )</f>
        <v>4.2788461538461542</v>
      </c>
      <c r="L4749" s="1">
        <f t="shared" si="223"/>
        <v>2</v>
      </c>
    </row>
    <row r="4750" spans="1:12" x14ac:dyDescent="0.2">
      <c r="A4750" s="5">
        <v>303</v>
      </c>
      <c r="B4750" s="5" t="s">
        <v>279</v>
      </c>
      <c r="C4750" s="5">
        <v>438</v>
      </c>
      <c r="D4750" s="5">
        <v>29</v>
      </c>
      <c r="F4750" s="5">
        <v>770</v>
      </c>
      <c r="G4750" s="5">
        <v>17</v>
      </c>
      <c r="H4750" s="5">
        <v>17</v>
      </c>
      <c r="J4750" s="8">
        <f t="shared" si="224"/>
        <v>6160</v>
      </c>
      <c r="K4750" s="4">
        <f t="shared" si="225"/>
        <v>4.2662337662337659</v>
      </c>
      <c r="L4750" s="1">
        <f t="shared" si="223"/>
        <v>2</v>
      </c>
    </row>
    <row r="4751" spans="1:12" x14ac:dyDescent="0.2">
      <c r="A4751" s="5">
        <v>304</v>
      </c>
      <c r="B4751" s="5" t="s">
        <v>279</v>
      </c>
      <c r="D4751" s="5">
        <v>0</v>
      </c>
      <c r="F4751" s="5">
        <v>690</v>
      </c>
      <c r="G4751" s="5">
        <v>15</v>
      </c>
      <c r="H4751" s="5">
        <v>0</v>
      </c>
      <c r="J4751" s="8">
        <f t="shared" si="224"/>
        <v>5520</v>
      </c>
      <c r="K4751" s="4" t="str">
        <f t="shared" si="225"/>
        <v>unk</v>
      </c>
      <c r="L4751" s="1" t="str">
        <f t="shared" si="223"/>
        <v>unk</v>
      </c>
    </row>
    <row r="4752" spans="1:12" x14ac:dyDescent="0.2">
      <c r="A4752" s="5">
        <v>305</v>
      </c>
      <c r="B4752" s="5" t="s">
        <v>279</v>
      </c>
      <c r="D4752" s="5">
        <v>0</v>
      </c>
      <c r="F4752" s="5">
        <v>672</v>
      </c>
      <c r="G4752" s="5">
        <v>15</v>
      </c>
      <c r="H4752" s="5">
        <v>0</v>
      </c>
      <c r="J4752" s="8">
        <f t="shared" si="224"/>
        <v>5376</v>
      </c>
      <c r="K4752" s="4" t="str">
        <f t="shared" si="225"/>
        <v>unk</v>
      </c>
      <c r="L4752" s="1" t="str">
        <f t="shared" si="223"/>
        <v>unk</v>
      </c>
    </row>
    <row r="4753" spans="1:12" x14ac:dyDescent="0.2">
      <c r="A4753" s="5">
        <v>306</v>
      </c>
      <c r="B4753" s="5" t="s">
        <v>279</v>
      </c>
      <c r="D4753" s="5">
        <v>0</v>
      </c>
      <c r="F4753" s="5">
        <v>720</v>
      </c>
      <c r="G4753" s="5">
        <v>16</v>
      </c>
      <c r="H4753" s="5">
        <v>0</v>
      </c>
      <c r="J4753" s="8">
        <f t="shared" si="224"/>
        <v>5760</v>
      </c>
      <c r="K4753" s="4" t="str">
        <f t="shared" si="225"/>
        <v>unk</v>
      </c>
      <c r="L4753" s="1" t="str">
        <f t="shared" si="223"/>
        <v>unk</v>
      </c>
    </row>
    <row r="4754" spans="1:12" x14ac:dyDescent="0.2">
      <c r="A4754" s="5">
        <v>307</v>
      </c>
      <c r="B4754" s="5" t="s">
        <v>279</v>
      </c>
      <c r="D4754" s="5">
        <v>0</v>
      </c>
      <c r="F4754" s="5">
        <v>720</v>
      </c>
      <c r="G4754" s="5">
        <v>16</v>
      </c>
      <c r="H4754" s="5">
        <v>0</v>
      </c>
      <c r="J4754" s="8">
        <f t="shared" si="224"/>
        <v>5760</v>
      </c>
      <c r="K4754" s="4" t="str">
        <f t="shared" si="225"/>
        <v>unk</v>
      </c>
      <c r="L4754" s="1" t="str">
        <f t="shared" si="223"/>
        <v>unk</v>
      </c>
    </row>
    <row r="4755" spans="1:12" x14ac:dyDescent="0.2">
      <c r="A4755" s="5">
        <v>308</v>
      </c>
      <c r="B4755" s="5" t="s">
        <v>279</v>
      </c>
      <c r="C4755" s="5">
        <v>246</v>
      </c>
      <c r="D4755" s="5">
        <v>16</v>
      </c>
      <c r="F4755" s="5">
        <v>720</v>
      </c>
      <c r="G4755" s="5">
        <v>16</v>
      </c>
      <c r="H4755" s="5">
        <v>16</v>
      </c>
      <c r="J4755" s="8">
        <f t="shared" si="224"/>
        <v>5760</v>
      </c>
      <c r="K4755" s="4">
        <f t="shared" si="225"/>
        <v>2.5625</v>
      </c>
      <c r="L4755" s="1">
        <f t="shared" si="223"/>
        <v>1</v>
      </c>
    </row>
    <row r="4756" spans="1:12" x14ac:dyDescent="0.2">
      <c r="A4756" s="5">
        <v>309</v>
      </c>
      <c r="B4756" s="5" t="s">
        <v>279</v>
      </c>
      <c r="D4756" s="5">
        <v>0</v>
      </c>
      <c r="F4756" s="5">
        <v>720</v>
      </c>
      <c r="G4756" s="5">
        <v>16</v>
      </c>
      <c r="H4756" s="5">
        <v>0</v>
      </c>
      <c r="J4756" s="8">
        <f t="shared" si="224"/>
        <v>5760</v>
      </c>
      <c r="K4756" s="4" t="str">
        <f t="shared" si="225"/>
        <v>unk</v>
      </c>
      <c r="L4756" s="1" t="str">
        <f t="shared" si="223"/>
        <v>unk</v>
      </c>
    </row>
    <row r="4757" spans="1:12" x14ac:dyDescent="0.2">
      <c r="A4757" s="5" t="s">
        <v>1453</v>
      </c>
      <c r="B4757" s="5" t="s">
        <v>279</v>
      </c>
      <c r="D4757" s="5">
        <v>0</v>
      </c>
      <c r="F4757" s="5">
        <v>1008</v>
      </c>
      <c r="G4757" s="5">
        <v>22</v>
      </c>
      <c r="H4757" s="5">
        <v>0</v>
      </c>
      <c r="J4757" s="8">
        <f t="shared" si="224"/>
        <v>8064</v>
      </c>
      <c r="K4757" s="4" t="str">
        <f t="shared" si="225"/>
        <v>unk</v>
      </c>
      <c r="L4757" s="1" t="str">
        <f t="shared" si="223"/>
        <v>unk</v>
      </c>
    </row>
    <row r="4758" spans="1:12" x14ac:dyDescent="0.2">
      <c r="A4758" s="5" t="s">
        <v>1454</v>
      </c>
      <c r="B4758" s="5" t="s">
        <v>279</v>
      </c>
      <c r="D4758" s="5">
        <v>0</v>
      </c>
      <c r="F4758" s="5">
        <v>1344</v>
      </c>
      <c r="G4758" s="5">
        <v>30</v>
      </c>
      <c r="H4758" s="5">
        <v>0</v>
      </c>
      <c r="J4758" s="8">
        <f t="shared" si="224"/>
        <v>10752</v>
      </c>
      <c r="K4758" s="4" t="str">
        <f t="shared" si="225"/>
        <v>unk</v>
      </c>
      <c r="L4758" s="1" t="str">
        <f t="shared" si="223"/>
        <v>unk</v>
      </c>
    </row>
    <row r="4759" spans="1:12" x14ac:dyDescent="0.2">
      <c r="A4759" s="5" t="s">
        <v>1455</v>
      </c>
      <c r="B4759" s="5" t="s">
        <v>279</v>
      </c>
      <c r="C4759" s="5">
        <v>201</v>
      </c>
      <c r="D4759" s="5">
        <v>13</v>
      </c>
      <c r="F4759" s="5">
        <v>1008</v>
      </c>
      <c r="G4759" s="5">
        <v>22</v>
      </c>
      <c r="H4759" s="5">
        <v>13</v>
      </c>
      <c r="J4759" s="8">
        <f t="shared" si="224"/>
        <v>8064</v>
      </c>
      <c r="K4759" s="4">
        <f t="shared" si="225"/>
        <v>1.4955357142857142</v>
      </c>
      <c r="L4759" s="1">
        <f t="shared" si="223"/>
        <v>1</v>
      </c>
    </row>
    <row r="4760" spans="1:12" x14ac:dyDescent="0.2">
      <c r="A4760" s="5" t="s">
        <v>1456</v>
      </c>
      <c r="B4760" s="5" t="s">
        <v>279</v>
      </c>
      <c r="D4760" s="5">
        <v>0</v>
      </c>
      <c r="F4760" s="5">
        <v>1148</v>
      </c>
      <c r="G4760" s="5">
        <v>26</v>
      </c>
      <c r="H4760" s="5">
        <v>0</v>
      </c>
      <c r="J4760" s="8">
        <f t="shared" si="224"/>
        <v>9184</v>
      </c>
      <c r="K4760" s="4" t="str">
        <f t="shared" si="225"/>
        <v>unk</v>
      </c>
      <c r="L4760" s="1" t="str">
        <f t="shared" ref="L4760:L4823" si="226">IF(AND(COUNT(J4760)=1,COUNT(C4760)=1),IF(COUNT(J4760)=1,(IF(K4760&gt;120,6,IF(K4760&gt;50,5,IF(K4760&gt;24,4,IF(K4760&gt;10,3,IF(K4760&gt;4,2,IF(K4760&gt;1,1,0))))))),""),"unk")</f>
        <v>unk</v>
      </c>
    </row>
    <row r="4761" spans="1:12" x14ac:dyDescent="0.2">
      <c r="A4761" s="5" t="s">
        <v>546</v>
      </c>
      <c r="B4761" s="5" t="s">
        <v>279</v>
      </c>
      <c r="D4761" s="5">
        <v>0</v>
      </c>
      <c r="F4761" s="5">
        <v>960</v>
      </c>
      <c r="G4761" s="5">
        <v>21</v>
      </c>
      <c r="H4761" s="5">
        <v>0</v>
      </c>
      <c r="J4761" s="8">
        <f t="shared" si="224"/>
        <v>7680</v>
      </c>
      <c r="K4761" s="4" t="str">
        <f t="shared" si="225"/>
        <v>unk</v>
      </c>
      <c r="L4761" s="1" t="str">
        <f t="shared" si="226"/>
        <v>unk</v>
      </c>
    </row>
    <row r="4762" spans="1:12" x14ac:dyDescent="0.2">
      <c r="A4762" s="5" t="s">
        <v>1457</v>
      </c>
      <c r="B4762" s="5" t="s">
        <v>279</v>
      </c>
      <c r="D4762" s="5">
        <v>0</v>
      </c>
      <c r="F4762" s="5">
        <v>400</v>
      </c>
      <c r="G4762" s="5">
        <v>9</v>
      </c>
      <c r="H4762" s="5">
        <v>0</v>
      </c>
      <c r="J4762" s="8">
        <f t="shared" si="224"/>
        <v>3200</v>
      </c>
      <c r="K4762" s="4" t="str">
        <f t="shared" si="225"/>
        <v>unk</v>
      </c>
      <c r="L4762" s="1" t="str">
        <f t="shared" si="226"/>
        <v>unk</v>
      </c>
    </row>
    <row r="4763" spans="1:12" x14ac:dyDescent="0.2">
      <c r="A4763" s="5" t="s">
        <v>547</v>
      </c>
      <c r="B4763" s="5" t="s">
        <v>279</v>
      </c>
      <c r="C4763" s="5">
        <v>175</v>
      </c>
      <c r="D4763" s="5">
        <v>11</v>
      </c>
      <c r="F4763" s="5">
        <v>1008</v>
      </c>
      <c r="G4763" s="5">
        <v>22</v>
      </c>
      <c r="H4763" s="5">
        <v>11</v>
      </c>
      <c r="J4763" s="8">
        <f t="shared" si="224"/>
        <v>8064</v>
      </c>
      <c r="K4763" s="4">
        <f t="shared" si="225"/>
        <v>1.3020833333333333</v>
      </c>
      <c r="L4763" s="1">
        <f t="shared" si="226"/>
        <v>1</v>
      </c>
    </row>
    <row r="4764" spans="1:12" x14ac:dyDescent="0.2">
      <c r="A4764" s="5" t="s">
        <v>1458</v>
      </c>
      <c r="B4764" s="5" t="s">
        <v>279</v>
      </c>
      <c r="D4764" s="5">
        <v>0</v>
      </c>
      <c r="F4764" s="5">
        <v>480</v>
      </c>
      <c r="G4764" s="5">
        <v>10</v>
      </c>
      <c r="H4764" s="5">
        <v>0</v>
      </c>
      <c r="J4764" s="8">
        <f t="shared" si="224"/>
        <v>3840</v>
      </c>
      <c r="K4764" s="4" t="str">
        <f t="shared" si="225"/>
        <v>unk</v>
      </c>
      <c r="L4764" s="1" t="str">
        <f t="shared" si="226"/>
        <v>unk</v>
      </c>
    </row>
    <row r="4765" spans="1:12" x14ac:dyDescent="0.2">
      <c r="A4765" s="5">
        <v>314</v>
      </c>
      <c r="B4765" s="5" t="s">
        <v>32</v>
      </c>
      <c r="D4765" s="5">
        <v>0</v>
      </c>
      <c r="F4765" s="5">
        <v>448</v>
      </c>
      <c r="G4765" s="5">
        <v>10</v>
      </c>
      <c r="H4765" s="5">
        <v>0</v>
      </c>
      <c r="J4765" s="8">
        <f t="shared" si="224"/>
        <v>3584</v>
      </c>
      <c r="K4765" s="4" t="str">
        <f t="shared" si="225"/>
        <v>unk</v>
      </c>
      <c r="L4765" s="1" t="str">
        <f t="shared" si="226"/>
        <v>unk</v>
      </c>
    </row>
    <row r="4766" spans="1:12" x14ac:dyDescent="0.2">
      <c r="A4766" s="5">
        <v>315</v>
      </c>
      <c r="B4766" s="5" t="s">
        <v>32</v>
      </c>
      <c r="D4766" s="5">
        <v>0</v>
      </c>
      <c r="F4766" s="5">
        <v>392</v>
      </c>
      <c r="G4766" s="5">
        <v>8</v>
      </c>
      <c r="H4766" s="5">
        <v>0</v>
      </c>
      <c r="J4766" s="8">
        <f t="shared" si="224"/>
        <v>3136</v>
      </c>
      <c r="K4766" s="4" t="str">
        <f t="shared" si="225"/>
        <v>unk</v>
      </c>
      <c r="L4766" s="1" t="str">
        <f t="shared" si="226"/>
        <v>unk</v>
      </c>
    </row>
    <row r="4767" spans="1:12" x14ac:dyDescent="0.2">
      <c r="A4767" s="5">
        <v>316</v>
      </c>
      <c r="B4767" s="5" t="s">
        <v>279</v>
      </c>
      <c r="C4767" s="5">
        <v>73</v>
      </c>
      <c r="D4767" s="5">
        <v>4</v>
      </c>
      <c r="F4767" s="5">
        <v>696</v>
      </c>
      <c r="G4767" s="5">
        <v>15</v>
      </c>
      <c r="H4767" s="5">
        <v>4</v>
      </c>
      <c r="J4767" s="8">
        <f t="shared" si="224"/>
        <v>5568</v>
      </c>
      <c r="K4767" s="4">
        <f t="shared" si="225"/>
        <v>0.78663793103448276</v>
      </c>
      <c r="L4767" s="1">
        <f t="shared" si="226"/>
        <v>0</v>
      </c>
    </row>
    <row r="4768" spans="1:12" x14ac:dyDescent="0.2">
      <c r="A4768" s="5" t="s">
        <v>904</v>
      </c>
      <c r="B4768" s="5" t="s">
        <v>279</v>
      </c>
      <c r="D4768" s="5">
        <v>0</v>
      </c>
      <c r="F4768" s="5">
        <v>1137</v>
      </c>
      <c r="G4768" s="5">
        <v>25</v>
      </c>
      <c r="H4768" s="5">
        <v>0</v>
      </c>
      <c r="J4768" s="8">
        <f t="shared" si="224"/>
        <v>9096</v>
      </c>
      <c r="K4768" s="4" t="str">
        <f t="shared" si="225"/>
        <v>unk</v>
      </c>
      <c r="L4768" s="1" t="str">
        <f t="shared" si="226"/>
        <v>unk</v>
      </c>
    </row>
    <row r="4769" spans="1:12" x14ac:dyDescent="0.2">
      <c r="A4769" s="5" t="s">
        <v>905</v>
      </c>
      <c r="B4769" s="5" t="s">
        <v>279</v>
      </c>
      <c r="C4769" s="5">
        <v>117</v>
      </c>
      <c r="D4769" s="5">
        <v>7</v>
      </c>
      <c r="F4769" s="5">
        <v>1008</v>
      </c>
      <c r="G4769" s="5">
        <v>22</v>
      </c>
      <c r="H4769" s="5">
        <v>7</v>
      </c>
      <c r="J4769" s="8">
        <f t="shared" si="224"/>
        <v>8064</v>
      </c>
      <c r="K4769" s="4">
        <f t="shared" si="225"/>
        <v>0.8705357142857143</v>
      </c>
      <c r="L4769" s="1">
        <f t="shared" si="226"/>
        <v>0</v>
      </c>
    </row>
    <row r="4770" spans="1:12" x14ac:dyDescent="0.2">
      <c r="A4770" s="5" t="s">
        <v>1459</v>
      </c>
      <c r="B4770" s="5" t="s">
        <v>279</v>
      </c>
      <c r="D4770" s="5">
        <v>0</v>
      </c>
      <c r="F4770" s="5">
        <v>1152</v>
      </c>
      <c r="G4770" s="5">
        <v>26</v>
      </c>
      <c r="H4770" s="5">
        <v>0</v>
      </c>
      <c r="J4770" s="8">
        <f t="shared" si="224"/>
        <v>9216</v>
      </c>
      <c r="K4770" s="4" t="str">
        <f t="shared" si="225"/>
        <v>unk</v>
      </c>
      <c r="L4770" s="1" t="str">
        <f t="shared" si="226"/>
        <v>unk</v>
      </c>
    </row>
    <row r="4771" spans="1:12" x14ac:dyDescent="0.2">
      <c r="A4771" s="5" t="s">
        <v>1460</v>
      </c>
      <c r="B4771" s="5" t="s">
        <v>279</v>
      </c>
      <c r="D4771" s="5">
        <v>0</v>
      </c>
      <c r="F4771" s="5">
        <v>720</v>
      </c>
      <c r="G4771" s="5">
        <v>16</v>
      </c>
      <c r="H4771" s="5">
        <v>0</v>
      </c>
      <c r="J4771" s="8">
        <f t="shared" si="224"/>
        <v>5760</v>
      </c>
      <c r="K4771" s="4" t="str">
        <f t="shared" si="225"/>
        <v>unk</v>
      </c>
      <c r="L4771" s="1" t="str">
        <f t="shared" si="226"/>
        <v>unk</v>
      </c>
    </row>
    <row r="4772" spans="1:12" x14ac:dyDescent="0.2">
      <c r="A4772" s="5" t="s">
        <v>637</v>
      </c>
      <c r="B4772" s="5" t="s">
        <v>279</v>
      </c>
      <c r="C4772" s="5">
        <v>392</v>
      </c>
      <c r="D4772" s="5">
        <v>26</v>
      </c>
      <c r="F4772" s="5">
        <v>1056</v>
      </c>
      <c r="G4772" s="5">
        <v>24</v>
      </c>
      <c r="H4772" s="5">
        <v>24</v>
      </c>
      <c r="J4772" s="8">
        <f t="shared" si="224"/>
        <v>8448</v>
      </c>
      <c r="K4772" s="4">
        <f t="shared" si="225"/>
        <v>2.7840909090909092</v>
      </c>
      <c r="L4772" s="1">
        <f t="shared" si="226"/>
        <v>1</v>
      </c>
    </row>
    <row r="4773" spans="1:12" x14ac:dyDescent="0.2">
      <c r="A4773" s="5" t="s">
        <v>1461</v>
      </c>
      <c r="B4773" s="5" t="s">
        <v>279</v>
      </c>
      <c r="C4773" s="5">
        <v>215</v>
      </c>
      <c r="D4773" s="5">
        <v>14</v>
      </c>
      <c r="F4773" s="5">
        <v>320</v>
      </c>
      <c r="G4773" s="5">
        <v>7</v>
      </c>
      <c r="H4773" s="5">
        <v>7</v>
      </c>
      <c r="J4773" s="8">
        <f t="shared" si="224"/>
        <v>2560</v>
      </c>
      <c r="K4773" s="4">
        <f t="shared" si="225"/>
        <v>5.0390625</v>
      </c>
      <c r="L4773" s="1">
        <f t="shared" si="226"/>
        <v>2</v>
      </c>
    </row>
    <row r="4774" spans="1:12" x14ac:dyDescent="0.2">
      <c r="A4774" s="5" t="s">
        <v>1462</v>
      </c>
      <c r="B4774" s="5" t="s">
        <v>279</v>
      </c>
      <c r="D4774" s="5">
        <v>0</v>
      </c>
      <c r="F4774" s="5">
        <v>920</v>
      </c>
      <c r="G4774" s="5">
        <v>20</v>
      </c>
      <c r="H4774" s="5">
        <v>0</v>
      </c>
      <c r="J4774" s="8">
        <f t="shared" si="224"/>
        <v>7360</v>
      </c>
      <c r="K4774" s="4" t="str">
        <f t="shared" si="225"/>
        <v>unk</v>
      </c>
      <c r="L4774" s="1" t="str">
        <f t="shared" si="226"/>
        <v>unk</v>
      </c>
    </row>
    <row r="4775" spans="1:12" x14ac:dyDescent="0.2">
      <c r="A4775" s="5" t="s">
        <v>1463</v>
      </c>
      <c r="B4775" s="5" t="s">
        <v>279</v>
      </c>
      <c r="D4775" s="5">
        <v>0</v>
      </c>
      <c r="F4775" s="5">
        <v>1056</v>
      </c>
      <c r="G4775" s="5">
        <v>24</v>
      </c>
      <c r="H4775" s="5">
        <v>0</v>
      </c>
      <c r="J4775" s="8">
        <f t="shared" si="224"/>
        <v>8448</v>
      </c>
      <c r="K4775" s="4" t="str">
        <f t="shared" si="225"/>
        <v>unk</v>
      </c>
      <c r="L4775" s="1" t="str">
        <f t="shared" si="226"/>
        <v>unk</v>
      </c>
    </row>
    <row r="4776" spans="1:12" x14ac:dyDescent="0.2">
      <c r="A4776" s="5" t="s">
        <v>1425</v>
      </c>
      <c r="B4776" s="5" t="s">
        <v>279</v>
      </c>
      <c r="D4776" s="5">
        <v>0</v>
      </c>
      <c r="F4776" s="5">
        <v>1056</v>
      </c>
      <c r="G4776" s="5">
        <v>24</v>
      </c>
      <c r="H4776" s="5">
        <v>0</v>
      </c>
      <c r="J4776" s="8">
        <f t="shared" si="224"/>
        <v>8448</v>
      </c>
      <c r="K4776" s="4" t="str">
        <f t="shared" si="225"/>
        <v>unk</v>
      </c>
      <c r="L4776" s="1" t="str">
        <f t="shared" si="226"/>
        <v>unk</v>
      </c>
    </row>
    <row r="4777" spans="1:12" x14ac:dyDescent="0.2">
      <c r="A4777" s="5" t="s">
        <v>1426</v>
      </c>
      <c r="B4777" s="5" t="s">
        <v>279</v>
      </c>
      <c r="C4777" s="5">
        <v>302</v>
      </c>
      <c r="D4777" s="5">
        <v>20</v>
      </c>
      <c r="F4777" s="5">
        <v>1056</v>
      </c>
      <c r="G4777" s="5">
        <v>24</v>
      </c>
      <c r="H4777" s="5">
        <v>20</v>
      </c>
      <c r="J4777" s="8">
        <f t="shared" si="224"/>
        <v>8448</v>
      </c>
      <c r="K4777" s="4">
        <f t="shared" si="225"/>
        <v>2.1448863636363638</v>
      </c>
      <c r="L4777" s="1">
        <f t="shared" si="226"/>
        <v>1</v>
      </c>
    </row>
    <row r="4778" spans="1:12" x14ac:dyDescent="0.2">
      <c r="A4778" s="5" t="s">
        <v>26</v>
      </c>
      <c r="B4778" s="5" t="s">
        <v>100</v>
      </c>
      <c r="C4778" s="5">
        <v>153</v>
      </c>
      <c r="D4778" s="5">
        <v>10</v>
      </c>
      <c r="F4778" s="5">
        <v>3665</v>
      </c>
      <c r="G4778" s="5">
        <v>83</v>
      </c>
      <c r="H4778" s="5">
        <v>10</v>
      </c>
      <c r="J4778" s="8">
        <f t="shared" si="224"/>
        <v>29320</v>
      </c>
      <c r="K4778" s="4">
        <f t="shared" si="225"/>
        <v>0.31309686221009547</v>
      </c>
      <c r="L4778" s="1">
        <f t="shared" si="226"/>
        <v>0</v>
      </c>
    </row>
    <row r="4779" spans="1:12" x14ac:dyDescent="0.2">
      <c r="A4779" s="5" t="s">
        <v>46</v>
      </c>
      <c r="B4779" s="5" t="s">
        <v>152</v>
      </c>
      <c r="D4779" s="5">
        <v>0</v>
      </c>
      <c r="F4779" s="5">
        <v>1248</v>
      </c>
      <c r="G4779" s="5">
        <v>28</v>
      </c>
      <c r="H4779" s="5">
        <v>0</v>
      </c>
      <c r="J4779" s="8">
        <f t="shared" si="224"/>
        <v>9984</v>
      </c>
      <c r="K4779" s="4" t="str">
        <f t="shared" si="225"/>
        <v>unk</v>
      </c>
      <c r="L4779" s="1" t="str">
        <f t="shared" si="226"/>
        <v>unk</v>
      </c>
    </row>
    <row r="4780" spans="1:12" x14ac:dyDescent="0.2">
      <c r="A4780" s="5" t="s">
        <v>1464</v>
      </c>
      <c r="B4780" s="5" t="s">
        <v>152</v>
      </c>
      <c r="D4780" s="5">
        <v>0</v>
      </c>
      <c r="F4780" s="5">
        <v>360</v>
      </c>
      <c r="G4780" s="5">
        <v>8</v>
      </c>
      <c r="H4780" s="5">
        <v>0</v>
      </c>
      <c r="J4780" s="8">
        <f t="shared" si="224"/>
        <v>2880</v>
      </c>
      <c r="K4780" s="4" t="str">
        <f t="shared" si="225"/>
        <v>unk</v>
      </c>
      <c r="L4780" s="1" t="str">
        <f t="shared" si="226"/>
        <v>unk</v>
      </c>
    </row>
    <row r="4781" spans="1:12" x14ac:dyDescent="0.2">
      <c r="A4781" s="5" t="s">
        <v>1465</v>
      </c>
      <c r="B4781" s="5" t="s">
        <v>152</v>
      </c>
      <c r="D4781" s="5">
        <v>0</v>
      </c>
      <c r="F4781" s="5">
        <v>728</v>
      </c>
      <c r="G4781" s="5">
        <v>16</v>
      </c>
      <c r="H4781" s="5">
        <v>0</v>
      </c>
      <c r="J4781" s="8">
        <f t="shared" si="224"/>
        <v>5824</v>
      </c>
      <c r="K4781" s="4" t="str">
        <f t="shared" si="225"/>
        <v>unk</v>
      </c>
      <c r="L4781" s="1" t="str">
        <f t="shared" si="226"/>
        <v>unk</v>
      </c>
    </row>
    <row r="4782" spans="1:12" x14ac:dyDescent="0.2">
      <c r="A4782" s="5" t="s">
        <v>1466</v>
      </c>
      <c r="B4782" s="5" t="s">
        <v>152</v>
      </c>
      <c r="D4782" s="5">
        <v>0</v>
      </c>
      <c r="F4782" s="5">
        <v>240</v>
      </c>
      <c r="G4782" s="5">
        <v>5</v>
      </c>
      <c r="H4782" s="5">
        <v>0</v>
      </c>
      <c r="J4782" s="8">
        <f t="shared" si="224"/>
        <v>1920</v>
      </c>
      <c r="K4782" s="4" t="str">
        <f t="shared" si="225"/>
        <v>unk</v>
      </c>
      <c r="L4782" s="1" t="str">
        <f t="shared" si="226"/>
        <v>unk</v>
      </c>
    </row>
    <row r="4783" spans="1:12" x14ac:dyDescent="0.2">
      <c r="A4783" s="5" t="s">
        <v>268</v>
      </c>
      <c r="B4783" s="5" t="s">
        <v>1467</v>
      </c>
      <c r="D4783" s="5">
        <v>0</v>
      </c>
      <c r="F4783" s="5">
        <v>960</v>
      </c>
      <c r="G4783" s="5">
        <v>21</v>
      </c>
      <c r="H4783" s="5">
        <v>0</v>
      </c>
      <c r="J4783" s="8">
        <f t="shared" si="224"/>
        <v>7680</v>
      </c>
      <c r="K4783" s="4" t="str">
        <f t="shared" si="225"/>
        <v>unk</v>
      </c>
      <c r="L4783" s="1" t="str">
        <f t="shared" si="226"/>
        <v>unk</v>
      </c>
    </row>
    <row r="4784" spans="1:12" x14ac:dyDescent="0.2">
      <c r="A4784" s="5" t="s">
        <v>0</v>
      </c>
      <c r="B4784" s="6">
        <v>44309</v>
      </c>
      <c r="J4784" s="8" t="str">
        <f t="shared" si="224"/>
        <v/>
      </c>
      <c r="K4784" s="4" t="str">
        <f t="shared" si="225"/>
        <v>unk</v>
      </c>
      <c r="L4784" s="1" t="str">
        <f t="shared" si="226"/>
        <v>unk</v>
      </c>
    </row>
    <row r="4785" spans="1:12" x14ac:dyDescent="0.2">
      <c r="A4785" s="5" t="s">
        <v>2</v>
      </c>
      <c r="B4785" s="5" t="s">
        <v>1468</v>
      </c>
      <c r="J4785" s="8" t="str">
        <f t="shared" si="224"/>
        <v/>
      </c>
      <c r="K4785" s="4" t="str">
        <f t="shared" si="225"/>
        <v>unk</v>
      </c>
      <c r="L4785" s="1" t="str">
        <f t="shared" si="226"/>
        <v>unk</v>
      </c>
    </row>
    <row r="4786" spans="1:12" x14ac:dyDescent="0.2">
      <c r="A4786" s="5" t="s">
        <v>6</v>
      </c>
      <c r="B4786" s="5" t="s">
        <v>183</v>
      </c>
      <c r="J4786" s="8" t="str">
        <f t="shared" si="224"/>
        <v/>
      </c>
      <c r="K4786" s="4" t="str">
        <f t="shared" si="225"/>
        <v>unk</v>
      </c>
      <c r="L4786" s="1" t="str">
        <f t="shared" si="226"/>
        <v>unk</v>
      </c>
    </row>
    <row r="4787" spans="1:12" x14ac:dyDescent="0.2">
      <c r="A4787" s="5" t="s">
        <v>11</v>
      </c>
      <c r="J4787" s="8" t="str">
        <f t="shared" si="224"/>
        <v/>
      </c>
      <c r="K4787" s="4" t="str">
        <f t="shared" si="225"/>
        <v>unk</v>
      </c>
      <c r="L4787" s="1" t="str">
        <f t="shared" si="226"/>
        <v>unk</v>
      </c>
    </row>
    <row r="4788" spans="1:12" x14ac:dyDescent="0.2">
      <c r="A4788" s="5" t="s">
        <v>13</v>
      </c>
      <c r="B4788" s="5" t="s">
        <v>14</v>
      </c>
      <c r="C4788" s="5" t="s">
        <v>15</v>
      </c>
      <c r="D4788" s="5" t="s">
        <v>16</v>
      </c>
      <c r="E4788" s="5" t="s">
        <v>17</v>
      </c>
      <c r="F4788" s="5" t="s">
        <v>18</v>
      </c>
      <c r="G4788" s="5" t="s">
        <v>19</v>
      </c>
      <c r="H4788" s="5" t="s">
        <v>20</v>
      </c>
      <c r="I4788" s="5" t="s">
        <v>21</v>
      </c>
      <c r="J4788" s="8" t="str">
        <f t="shared" si="224"/>
        <v/>
      </c>
      <c r="K4788" s="4" t="str">
        <f t="shared" si="225"/>
        <v>unk</v>
      </c>
      <c r="L4788" s="1" t="str">
        <f t="shared" si="226"/>
        <v>unk</v>
      </c>
    </row>
    <row r="4789" spans="1:12" x14ac:dyDescent="0.2">
      <c r="A4789" s="5" t="s">
        <v>26</v>
      </c>
      <c r="B4789" s="5" t="s">
        <v>332</v>
      </c>
      <c r="C4789" s="5">
        <v>9130</v>
      </c>
      <c r="D4789" s="5">
        <v>608</v>
      </c>
      <c r="F4789" s="5">
        <v>977</v>
      </c>
      <c r="G4789" s="5">
        <v>22</v>
      </c>
      <c r="H4789" s="5">
        <v>22</v>
      </c>
      <c r="J4789" s="8">
        <f t="shared" si="224"/>
        <v>7816</v>
      </c>
      <c r="K4789" s="4">
        <f t="shared" si="225"/>
        <v>70.087001023541447</v>
      </c>
      <c r="L4789" s="1">
        <f t="shared" si="226"/>
        <v>5</v>
      </c>
    </row>
    <row r="4790" spans="1:12" x14ac:dyDescent="0.2">
      <c r="A4790" s="5" t="s">
        <v>26</v>
      </c>
      <c r="B4790" s="5" t="s">
        <v>331</v>
      </c>
      <c r="D4790" s="5">
        <v>0</v>
      </c>
      <c r="F4790" s="5">
        <v>6667</v>
      </c>
      <c r="G4790" s="5">
        <v>151</v>
      </c>
      <c r="H4790" s="5">
        <v>0</v>
      </c>
      <c r="J4790" s="8">
        <f t="shared" si="224"/>
        <v>53336</v>
      </c>
      <c r="K4790" s="4" t="str">
        <f t="shared" si="225"/>
        <v>unk</v>
      </c>
      <c r="L4790" s="1" t="str">
        <f t="shared" si="226"/>
        <v>unk</v>
      </c>
    </row>
    <row r="4791" spans="1:12" x14ac:dyDescent="0.2">
      <c r="A4791" s="5" t="s">
        <v>26</v>
      </c>
      <c r="B4791" s="5" t="s">
        <v>1469</v>
      </c>
      <c r="D4791" s="5">
        <v>0</v>
      </c>
      <c r="F4791" s="5">
        <v>99</v>
      </c>
      <c r="G4791" s="5">
        <v>2</v>
      </c>
      <c r="H4791" s="5">
        <v>0</v>
      </c>
      <c r="J4791" s="8">
        <f t="shared" si="224"/>
        <v>792</v>
      </c>
      <c r="K4791" s="4" t="str">
        <f t="shared" si="225"/>
        <v>unk</v>
      </c>
      <c r="L4791" s="1" t="str">
        <f t="shared" si="226"/>
        <v>unk</v>
      </c>
    </row>
    <row r="4792" spans="1:12" x14ac:dyDescent="0.2">
      <c r="A4792" s="5" t="s">
        <v>26</v>
      </c>
      <c r="B4792" s="5" t="s">
        <v>1470</v>
      </c>
      <c r="C4792" s="5">
        <v>13845</v>
      </c>
      <c r="D4792" s="5">
        <v>923</v>
      </c>
      <c r="F4792" s="5">
        <v>6498</v>
      </c>
      <c r="G4792" s="5">
        <v>147</v>
      </c>
      <c r="H4792" s="5">
        <v>147</v>
      </c>
      <c r="J4792" s="8">
        <f t="shared" si="224"/>
        <v>51984</v>
      </c>
      <c r="K4792" s="4">
        <f t="shared" si="225"/>
        <v>15.979916897506925</v>
      </c>
      <c r="L4792" s="1">
        <f t="shared" si="226"/>
        <v>3</v>
      </c>
    </row>
    <row r="4793" spans="1:12" x14ac:dyDescent="0.2">
      <c r="A4793" s="5" t="s">
        <v>26</v>
      </c>
      <c r="B4793" s="5" t="s">
        <v>1471</v>
      </c>
      <c r="C4793" s="5">
        <v>14721</v>
      </c>
      <c r="D4793" s="5">
        <v>981</v>
      </c>
      <c r="F4793" s="5">
        <v>3247</v>
      </c>
      <c r="G4793" s="5">
        <v>73</v>
      </c>
      <c r="H4793" s="5">
        <v>73</v>
      </c>
      <c r="J4793" s="8">
        <f t="shared" si="224"/>
        <v>25976</v>
      </c>
      <c r="K4793" s="4">
        <f t="shared" si="225"/>
        <v>34.002925777640897</v>
      </c>
      <c r="L4793" s="1">
        <f t="shared" si="226"/>
        <v>4</v>
      </c>
    </row>
    <row r="4794" spans="1:12" x14ac:dyDescent="0.2">
      <c r="A4794" s="5" t="s">
        <v>167</v>
      </c>
      <c r="B4794" s="5" t="s">
        <v>152</v>
      </c>
      <c r="C4794" s="5">
        <v>0</v>
      </c>
      <c r="D4794" s="5">
        <v>0</v>
      </c>
      <c r="E4794" s="5" t="s">
        <v>33</v>
      </c>
      <c r="F4794" s="5">
        <v>363</v>
      </c>
      <c r="G4794" s="5">
        <v>8</v>
      </c>
      <c r="H4794" s="5">
        <v>8</v>
      </c>
      <c r="J4794" s="8">
        <f t="shared" si="224"/>
        <v>2904</v>
      </c>
      <c r="K4794" s="4">
        <f t="shared" si="225"/>
        <v>0</v>
      </c>
      <c r="L4794" s="1">
        <f t="shared" si="226"/>
        <v>0</v>
      </c>
    </row>
    <row r="4795" spans="1:12" x14ac:dyDescent="0.2">
      <c r="A4795" s="5" t="s">
        <v>1464</v>
      </c>
      <c r="B4795" s="5" t="s">
        <v>152</v>
      </c>
      <c r="C4795" s="5">
        <v>0</v>
      </c>
      <c r="D4795" s="5">
        <v>0</v>
      </c>
      <c r="F4795" s="5">
        <v>169</v>
      </c>
      <c r="G4795" s="5">
        <v>3</v>
      </c>
      <c r="H4795" s="5">
        <v>0</v>
      </c>
      <c r="J4795" s="8">
        <f t="shared" si="224"/>
        <v>1352</v>
      </c>
      <c r="K4795" s="4">
        <f t="shared" si="225"/>
        <v>0</v>
      </c>
      <c r="L4795" s="1">
        <f t="shared" si="226"/>
        <v>0</v>
      </c>
    </row>
    <row r="4796" spans="1:12" x14ac:dyDescent="0.2">
      <c r="A4796" s="5" t="s">
        <v>46</v>
      </c>
      <c r="B4796" s="5" t="s">
        <v>152</v>
      </c>
      <c r="C4796" s="5">
        <v>0</v>
      </c>
      <c r="D4796" s="5">
        <v>0</v>
      </c>
      <c r="E4796" s="5" t="s">
        <v>33</v>
      </c>
      <c r="F4796" s="5">
        <v>266</v>
      </c>
      <c r="G4796" s="5">
        <v>6</v>
      </c>
      <c r="H4796" s="5">
        <v>6</v>
      </c>
      <c r="J4796" s="8">
        <f t="shared" si="224"/>
        <v>2128</v>
      </c>
      <c r="K4796" s="4">
        <f t="shared" si="225"/>
        <v>0</v>
      </c>
      <c r="L4796" s="1">
        <f t="shared" si="226"/>
        <v>0</v>
      </c>
    </row>
    <row r="4797" spans="1:12" x14ac:dyDescent="0.2">
      <c r="A4797" s="5" t="s">
        <v>1472</v>
      </c>
      <c r="B4797" s="5" t="s">
        <v>152</v>
      </c>
      <c r="C4797" s="5">
        <v>0</v>
      </c>
      <c r="D4797" s="5">
        <v>0</v>
      </c>
      <c r="E4797" s="5" t="s">
        <v>33</v>
      </c>
      <c r="F4797" s="5">
        <v>134</v>
      </c>
      <c r="G4797" s="5">
        <v>3</v>
      </c>
      <c r="H4797" s="5">
        <v>3</v>
      </c>
      <c r="J4797" s="8">
        <f t="shared" si="224"/>
        <v>1072</v>
      </c>
      <c r="K4797" s="4">
        <f t="shared" si="225"/>
        <v>0</v>
      </c>
      <c r="L4797" s="1">
        <f t="shared" si="226"/>
        <v>0</v>
      </c>
    </row>
    <row r="4798" spans="1:12" x14ac:dyDescent="0.2">
      <c r="A4798" s="5" t="s">
        <v>1473</v>
      </c>
      <c r="B4798" s="5" t="s">
        <v>152</v>
      </c>
      <c r="C4798" s="5">
        <v>0</v>
      </c>
      <c r="D4798" s="5">
        <v>0</v>
      </c>
      <c r="E4798" s="5" t="s">
        <v>33</v>
      </c>
      <c r="F4798" s="5">
        <v>246</v>
      </c>
      <c r="G4798" s="5">
        <v>5</v>
      </c>
      <c r="H4798" s="5">
        <v>5</v>
      </c>
      <c r="J4798" s="8">
        <f t="shared" si="224"/>
        <v>1968</v>
      </c>
      <c r="K4798" s="4">
        <f t="shared" si="225"/>
        <v>0</v>
      </c>
      <c r="L4798" s="1">
        <f t="shared" si="226"/>
        <v>0</v>
      </c>
    </row>
    <row r="4799" spans="1:12" x14ac:dyDescent="0.2">
      <c r="A4799" s="5" t="s">
        <v>268</v>
      </c>
      <c r="B4799" s="5" t="s">
        <v>152</v>
      </c>
      <c r="C4799" s="5">
        <v>0</v>
      </c>
      <c r="D4799" s="5">
        <v>0</v>
      </c>
      <c r="E4799" s="5" t="s">
        <v>33</v>
      </c>
      <c r="F4799" s="5">
        <v>88</v>
      </c>
      <c r="G4799" s="5">
        <v>2</v>
      </c>
      <c r="H4799" s="5">
        <v>2</v>
      </c>
      <c r="J4799" s="8">
        <f t="shared" si="224"/>
        <v>704</v>
      </c>
      <c r="K4799" s="4">
        <f t="shared" si="225"/>
        <v>0</v>
      </c>
      <c r="L4799" s="1">
        <f t="shared" si="226"/>
        <v>0</v>
      </c>
    </row>
    <row r="4800" spans="1:12" x14ac:dyDescent="0.2">
      <c r="A4800" s="5" t="s">
        <v>450</v>
      </c>
      <c r="B4800" s="5" t="s">
        <v>450</v>
      </c>
      <c r="C4800" s="5">
        <v>0</v>
      </c>
      <c r="D4800" s="5">
        <v>0</v>
      </c>
      <c r="F4800" s="5">
        <v>2580</v>
      </c>
      <c r="G4800" s="5">
        <v>58</v>
      </c>
      <c r="H4800" s="5">
        <v>0</v>
      </c>
      <c r="J4800" s="8">
        <f t="shared" si="224"/>
        <v>20640</v>
      </c>
      <c r="K4800" s="4">
        <f t="shared" si="225"/>
        <v>0</v>
      </c>
      <c r="L4800" s="1">
        <f t="shared" si="226"/>
        <v>0</v>
      </c>
    </row>
    <row r="4801" spans="1:12" x14ac:dyDescent="0.2">
      <c r="A4801" s="5" t="s">
        <v>1474</v>
      </c>
      <c r="B4801" s="5" t="s">
        <v>1474</v>
      </c>
      <c r="C4801" s="5">
        <v>0</v>
      </c>
      <c r="D4801" s="5">
        <v>0</v>
      </c>
      <c r="E4801" s="5" t="s">
        <v>33</v>
      </c>
      <c r="F4801" s="5">
        <v>1082</v>
      </c>
      <c r="G4801" s="5">
        <v>24</v>
      </c>
      <c r="H4801" s="5">
        <v>24</v>
      </c>
      <c r="J4801" s="8">
        <f t="shared" si="224"/>
        <v>8656</v>
      </c>
      <c r="K4801" s="4">
        <f t="shared" si="225"/>
        <v>0</v>
      </c>
      <c r="L4801" s="1">
        <f t="shared" si="226"/>
        <v>0</v>
      </c>
    </row>
    <row r="4802" spans="1:12" x14ac:dyDescent="0.2">
      <c r="A4802" s="5" t="s">
        <v>1474</v>
      </c>
      <c r="B4802" s="5" t="s">
        <v>152</v>
      </c>
      <c r="D4802" s="5">
        <v>0</v>
      </c>
      <c r="F4802" s="5">
        <v>330</v>
      </c>
      <c r="G4802" s="5">
        <v>7</v>
      </c>
      <c r="J4802" s="8">
        <f t="shared" si="224"/>
        <v>2640</v>
      </c>
      <c r="K4802" s="4" t="str">
        <f t="shared" si="225"/>
        <v>unk</v>
      </c>
      <c r="L4802" s="1" t="str">
        <f t="shared" si="226"/>
        <v>unk</v>
      </c>
    </row>
    <row r="4803" spans="1:12" x14ac:dyDescent="0.2">
      <c r="A4803" s="5" t="s">
        <v>1475</v>
      </c>
      <c r="B4803" s="5" t="s">
        <v>1475</v>
      </c>
      <c r="C4803" s="5">
        <v>0</v>
      </c>
      <c r="D4803" s="5">
        <v>0</v>
      </c>
      <c r="E4803" s="5" t="s">
        <v>33</v>
      </c>
      <c r="F4803" s="5">
        <v>1221</v>
      </c>
      <c r="G4803" s="5">
        <v>27</v>
      </c>
      <c r="H4803" s="5">
        <v>27</v>
      </c>
      <c r="J4803" s="8">
        <f t="shared" si="224"/>
        <v>9768</v>
      </c>
      <c r="K4803" s="4">
        <f t="shared" si="225"/>
        <v>0</v>
      </c>
      <c r="L4803" s="1">
        <f t="shared" si="226"/>
        <v>0</v>
      </c>
    </row>
    <row r="4804" spans="1:12" x14ac:dyDescent="0.2">
      <c r="A4804" s="5">
        <v>102</v>
      </c>
      <c r="B4804" s="5" t="s">
        <v>32</v>
      </c>
      <c r="C4804" s="5">
        <v>0</v>
      </c>
      <c r="D4804" s="5">
        <v>0</v>
      </c>
      <c r="E4804" s="5" t="s">
        <v>33</v>
      </c>
      <c r="F4804" s="5">
        <v>685</v>
      </c>
      <c r="G4804" s="5">
        <v>15</v>
      </c>
      <c r="H4804" s="5">
        <v>15</v>
      </c>
      <c r="J4804" s="8">
        <f t="shared" si="224"/>
        <v>5480</v>
      </c>
      <c r="K4804" s="4">
        <f t="shared" si="225"/>
        <v>0</v>
      </c>
      <c r="L4804" s="1">
        <f t="shared" si="226"/>
        <v>0</v>
      </c>
    </row>
    <row r="4805" spans="1:12" x14ac:dyDescent="0.2">
      <c r="A4805" s="5">
        <v>103</v>
      </c>
      <c r="B4805" s="5" t="s">
        <v>32</v>
      </c>
      <c r="C4805" s="5">
        <v>0</v>
      </c>
      <c r="D4805" s="5">
        <v>0</v>
      </c>
      <c r="E4805" s="5" t="s">
        <v>33</v>
      </c>
      <c r="F4805" s="5">
        <v>722</v>
      </c>
      <c r="G4805" s="5">
        <v>16</v>
      </c>
      <c r="H4805" s="5">
        <v>16</v>
      </c>
      <c r="J4805" s="8">
        <f t="shared" si="224"/>
        <v>5776</v>
      </c>
      <c r="K4805" s="4">
        <f t="shared" si="225"/>
        <v>0</v>
      </c>
      <c r="L4805" s="1">
        <f t="shared" si="226"/>
        <v>0</v>
      </c>
    </row>
    <row r="4806" spans="1:12" x14ac:dyDescent="0.2">
      <c r="A4806" s="5" t="s">
        <v>1476</v>
      </c>
      <c r="B4806" s="5" t="s">
        <v>32</v>
      </c>
      <c r="C4806" s="5">
        <v>0</v>
      </c>
      <c r="D4806" s="5">
        <v>0</v>
      </c>
      <c r="E4806" s="5" t="s">
        <v>33</v>
      </c>
      <c r="F4806" s="5">
        <v>1063</v>
      </c>
      <c r="G4806" s="5">
        <v>24</v>
      </c>
      <c r="H4806" s="5">
        <v>24</v>
      </c>
      <c r="J4806" s="8">
        <f t="shared" si="224"/>
        <v>8504</v>
      </c>
      <c r="K4806" s="4">
        <f t="shared" si="225"/>
        <v>0</v>
      </c>
      <c r="L4806" s="1">
        <f t="shared" si="226"/>
        <v>0</v>
      </c>
    </row>
    <row r="4807" spans="1:12" x14ac:dyDescent="0.2">
      <c r="A4807" s="5">
        <v>107</v>
      </c>
      <c r="B4807" s="5" t="s">
        <v>32</v>
      </c>
      <c r="C4807" s="5">
        <v>0</v>
      </c>
      <c r="D4807" s="5">
        <v>0</v>
      </c>
      <c r="E4807" s="5" t="s">
        <v>33</v>
      </c>
      <c r="F4807" s="5">
        <v>735</v>
      </c>
      <c r="G4807" s="5">
        <v>16</v>
      </c>
      <c r="H4807" s="5">
        <v>16</v>
      </c>
      <c r="J4807" s="8">
        <f t="shared" si="224"/>
        <v>5880</v>
      </c>
      <c r="K4807" s="4">
        <f t="shared" si="225"/>
        <v>0</v>
      </c>
      <c r="L4807" s="1">
        <f t="shared" si="226"/>
        <v>0</v>
      </c>
    </row>
    <row r="4808" spans="1:12" x14ac:dyDescent="0.2">
      <c r="A4808" s="5">
        <v>108</v>
      </c>
      <c r="B4808" s="5" t="s">
        <v>32</v>
      </c>
      <c r="C4808" s="5">
        <v>0</v>
      </c>
      <c r="D4808" s="5">
        <v>0</v>
      </c>
      <c r="E4808" s="5" t="s">
        <v>33</v>
      </c>
      <c r="F4808" s="5">
        <v>695</v>
      </c>
      <c r="G4808" s="5">
        <v>15</v>
      </c>
      <c r="H4808" s="5">
        <v>15</v>
      </c>
      <c r="J4808" s="8">
        <f t="shared" si="224"/>
        <v>5560</v>
      </c>
      <c r="K4808" s="4">
        <f t="shared" si="225"/>
        <v>0</v>
      </c>
      <c r="L4808" s="1">
        <f t="shared" si="226"/>
        <v>0</v>
      </c>
    </row>
    <row r="4809" spans="1:12" x14ac:dyDescent="0.2">
      <c r="A4809" s="5">
        <v>109</v>
      </c>
      <c r="B4809" s="5" t="s">
        <v>32</v>
      </c>
      <c r="C4809" s="5">
        <v>0</v>
      </c>
      <c r="D4809" s="5">
        <v>0</v>
      </c>
      <c r="E4809" s="5" t="s">
        <v>33</v>
      </c>
      <c r="F4809" s="5">
        <v>685</v>
      </c>
      <c r="G4809" s="5">
        <v>15</v>
      </c>
      <c r="H4809" s="5">
        <v>15</v>
      </c>
      <c r="J4809" s="8">
        <f t="shared" si="224"/>
        <v>5480</v>
      </c>
      <c r="K4809" s="4">
        <f t="shared" si="225"/>
        <v>0</v>
      </c>
      <c r="L4809" s="1">
        <f t="shared" si="226"/>
        <v>0</v>
      </c>
    </row>
    <row r="4810" spans="1:12" x14ac:dyDescent="0.2">
      <c r="A4810" s="5">
        <v>201</v>
      </c>
      <c r="B4810" s="5" t="s">
        <v>32</v>
      </c>
      <c r="C4810" s="5">
        <v>0</v>
      </c>
      <c r="D4810" s="5">
        <v>0</v>
      </c>
      <c r="E4810" s="5" t="s">
        <v>33</v>
      </c>
      <c r="F4810" s="5">
        <v>679</v>
      </c>
      <c r="G4810" s="5">
        <v>15</v>
      </c>
      <c r="H4810" s="5">
        <v>15</v>
      </c>
      <c r="J4810" s="8">
        <f t="shared" si="224"/>
        <v>5432</v>
      </c>
      <c r="K4810" s="4">
        <f t="shared" si="225"/>
        <v>0</v>
      </c>
      <c r="L4810" s="1">
        <f t="shared" si="226"/>
        <v>0</v>
      </c>
    </row>
    <row r="4811" spans="1:12" x14ac:dyDescent="0.2">
      <c r="A4811" s="5">
        <v>202</v>
      </c>
      <c r="B4811" s="5" t="s">
        <v>32</v>
      </c>
      <c r="C4811" s="5">
        <v>0</v>
      </c>
      <c r="D4811" s="5">
        <v>0</v>
      </c>
      <c r="E4811" s="5" t="s">
        <v>33</v>
      </c>
      <c r="F4811" s="5">
        <v>679</v>
      </c>
      <c r="G4811" s="5">
        <v>15</v>
      </c>
      <c r="H4811" s="5">
        <v>15</v>
      </c>
      <c r="J4811" s="8">
        <f t="shared" si="224"/>
        <v>5432</v>
      </c>
      <c r="K4811" s="4">
        <f t="shared" si="225"/>
        <v>0</v>
      </c>
      <c r="L4811" s="1">
        <f t="shared" si="226"/>
        <v>0</v>
      </c>
    </row>
    <row r="4812" spans="1:12" x14ac:dyDescent="0.2">
      <c r="A4812" s="5">
        <v>203</v>
      </c>
      <c r="B4812" s="5" t="s">
        <v>32</v>
      </c>
      <c r="C4812" s="5">
        <v>0</v>
      </c>
      <c r="D4812" s="5">
        <v>0</v>
      </c>
      <c r="E4812" s="5" t="s">
        <v>33</v>
      </c>
      <c r="F4812" s="5">
        <v>715</v>
      </c>
      <c r="G4812" s="5">
        <v>16</v>
      </c>
      <c r="H4812" s="5">
        <v>16</v>
      </c>
      <c r="J4812" s="8">
        <f t="shared" si="224"/>
        <v>5720</v>
      </c>
      <c r="K4812" s="4">
        <f t="shared" si="225"/>
        <v>0</v>
      </c>
      <c r="L4812" s="1">
        <f t="shared" si="226"/>
        <v>0</v>
      </c>
    </row>
    <row r="4813" spans="1:12" x14ac:dyDescent="0.2">
      <c r="A4813" s="5">
        <v>204</v>
      </c>
      <c r="B4813" s="5" t="s">
        <v>32</v>
      </c>
      <c r="C4813" s="5">
        <v>0</v>
      </c>
      <c r="D4813" s="5">
        <v>0</v>
      </c>
      <c r="E4813" s="5" t="s">
        <v>33</v>
      </c>
      <c r="F4813" s="5">
        <v>683</v>
      </c>
      <c r="G4813" s="5">
        <v>15</v>
      </c>
      <c r="H4813" s="5">
        <v>15</v>
      </c>
      <c r="J4813" s="8">
        <f t="shared" ref="J4813:J4876" si="227">IF(COUNT(F4813)=1,F4813*8,"")</f>
        <v>5464</v>
      </c>
      <c r="K4813" s="4">
        <f t="shared" ref="K4813:K4876" si="228">IF( AND(COUNT(J4813)=1,COUNT(C4813)=1), ABS((C4813*60/J4813)), "unk" )</f>
        <v>0</v>
      </c>
      <c r="L4813" s="1">
        <f t="shared" si="226"/>
        <v>0</v>
      </c>
    </row>
    <row r="4814" spans="1:12" x14ac:dyDescent="0.2">
      <c r="A4814" s="5">
        <v>205</v>
      </c>
      <c r="B4814" s="5" t="s">
        <v>32</v>
      </c>
      <c r="C4814" s="5">
        <v>0</v>
      </c>
      <c r="D4814" s="5">
        <v>0</v>
      </c>
      <c r="E4814" s="5" t="s">
        <v>33</v>
      </c>
      <c r="F4814" s="5">
        <v>680</v>
      </c>
      <c r="G4814" s="5">
        <v>15</v>
      </c>
      <c r="H4814" s="5">
        <v>15</v>
      </c>
      <c r="J4814" s="8">
        <f t="shared" si="227"/>
        <v>5440</v>
      </c>
      <c r="K4814" s="4">
        <f t="shared" si="228"/>
        <v>0</v>
      </c>
      <c r="L4814" s="1">
        <f t="shared" si="226"/>
        <v>0</v>
      </c>
    </row>
    <row r="4815" spans="1:12" x14ac:dyDescent="0.2">
      <c r="A4815" s="5">
        <v>206</v>
      </c>
      <c r="B4815" s="5" t="s">
        <v>32</v>
      </c>
      <c r="C4815" s="5">
        <v>0</v>
      </c>
      <c r="D4815" s="5">
        <v>0</v>
      </c>
      <c r="E4815" s="5" t="s">
        <v>33</v>
      </c>
      <c r="F4815" s="5">
        <v>711</v>
      </c>
      <c r="G4815" s="5">
        <v>16</v>
      </c>
      <c r="H4815" s="5">
        <v>16</v>
      </c>
      <c r="J4815" s="8">
        <f t="shared" si="227"/>
        <v>5688</v>
      </c>
      <c r="K4815" s="4">
        <f t="shared" si="228"/>
        <v>0</v>
      </c>
      <c r="L4815" s="1">
        <f t="shared" si="226"/>
        <v>0</v>
      </c>
    </row>
    <row r="4816" spans="1:12" x14ac:dyDescent="0.2">
      <c r="A4816" s="5">
        <v>207</v>
      </c>
      <c r="B4816" s="5" t="s">
        <v>32</v>
      </c>
      <c r="C4816" s="5">
        <v>0</v>
      </c>
      <c r="D4816" s="5">
        <v>0</v>
      </c>
      <c r="E4816" s="5" t="s">
        <v>33</v>
      </c>
      <c r="F4816" s="5">
        <v>734</v>
      </c>
      <c r="G4816" s="5">
        <v>16</v>
      </c>
      <c r="H4816" s="5">
        <v>16</v>
      </c>
      <c r="J4816" s="8">
        <f t="shared" si="227"/>
        <v>5872</v>
      </c>
      <c r="K4816" s="4">
        <f t="shared" si="228"/>
        <v>0</v>
      </c>
      <c r="L4816" s="1">
        <f t="shared" si="226"/>
        <v>0</v>
      </c>
    </row>
    <row r="4817" spans="1:12" x14ac:dyDescent="0.2">
      <c r="A4817" s="5">
        <v>208</v>
      </c>
      <c r="B4817" s="5" t="s">
        <v>32</v>
      </c>
      <c r="C4817" s="5">
        <v>0</v>
      </c>
      <c r="D4817" s="5">
        <v>0</v>
      </c>
      <c r="E4817" s="5" t="s">
        <v>33</v>
      </c>
      <c r="F4817" s="5">
        <v>634</v>
      </c>
      <c r="G4817" s="5">
        <v>14</v>
      </c>
      <c r="H4817" s="5">
        <v>14</v>
      </c>
      <c r="J4817" s="8">
        <f t="shared" si="227"/>
        <v>5072</v>
      </c>
      <c r="K4817" s="4">
        <f t="shared" si="228"/>
        <v>0</v>
      </c>
      <c r="L4817" s="1">
        <f t="shared" si="226"/>
        <v>0</v>
      </c>
    </row>
    <row r="4818" spans="1:12" x14ac:dyDescent="0.2">
      <c r="A4818" s="5">
        <v>209</v>
      </c>
      <c r="B4818" s="5" t="s">
        <v>32</v>
      </c>
      <c r="C4818" s="5">
        <v>0</v>
      </c>
      <c r="D4818" s="5">
        <v>0</v>
      </c>
      <c r="E4818" s="5" t="s">
        <v>33</v>
      </c>
      <c r="F4818" s="5">
        <v>686</v>
      </c>
      <c r="G4818" s="5">
        <v>15</v>
      </c>
      <c r="H4818" s="5">
        <v>15</v>
      </c>
      <c r="J4818" s="8">
        <f t="shared" si="227"/>
        <v>5488</v>
      </c>
      <c r="K4818" s="4">
        <f t="shared" si="228"/>
        <v>0</v>
      </c>
      <c r="L4818" s="1">
        <f t="shared" si="226"/>
        <v>0</v>
      </c>
    </row>
    <row r="4819" spans="1:12" x14ac:dyDescent="0.2">
      <c r="A4819" s="5">
        <v>211</v>
      </c>
      <c r="B4819" s="5" t="s">
        <v>32</v>
      </c>
      <c r="C4819" s="5">
        <v>0</v>
      </c>
      <c r="D4819" s="5">
        <v>0</v>
      </c>
      <c r="F4819" s="5">
        <v>394</v>
      </c>
      <c r="G4819" s="5">
        <v>8</v>
      </c>
      <c r="H4819" s="5">
        <v>0</v>
      </c>
      <c r="J4819" s="8">
        <f t="shared" si="227"/>
        <v>3152</v>
      </c>
      <c r="K4819" s="4">
        <f t="shared" si="228"/>
        <v>0</v>
      </c>
      <c r="L4819" s="1">
        <f t="shared" si="226"/>
        <v>0</v>
      </c>
    </row>
    <row r="4820" spans="1:12" x14ac:dyDescent="0.2">
      <c r="A4820" s="5">
        <v>301</v>
      </c>
      <c r="B4820" s="5" t="s">
        <v>32</v>
      </c>
      <c r="C4820" s="5">
        <v>0</v>
      </c>
      <c r="D4820" s="5">
        <v>0</v>
      </c>
      <c r="E4820" s="5" t="s">
        <v>33</v>
      </c>
      <c r="F4820" s="5">
        <v>689</v>
      </c>
      <c r="G4820" s="5">
        <v>15</v>
      </c>
      <c r="H4820" s="5">
        <v>15</v>
      </c>
      <c r="J4820" s="8">
        <f t="shared" si="227"/>
        <v>5512</v>
      </c>
      <c r="K4820" s="4">
        <f t="shared" si="228"/>
        <v>0</v>
      </c>
      <c r="L4820" s="1">
        <f t="shared" si="226"/>
        <v>0</v>
      </c>
    </row>
    <row r="4821" spans="1:12" x14ac:dyDescent="0.2">
      <c r="A4821" s="5">
        <v>302</v>
      </c>
      <c r="B4821" s="5" t="s">
        <v>32</v>
      </c>
      <c r="C4821" s="5">
        <v>0</v>
      </c>
      <c r="D4821" s="5">
        <v>0</v>
      </c>
      <c r="E4821" s="5" t="s">
        <v>33</v>
      </c>
      <c r="F4821" s="5">
        <v>645</v>
      </c>
      <c r="G4821" s="5">
        <v>14</v>
      </c>
      <c r="H4821" s="5">
        <v>14</v>
      </c>
      <c r="J4821" s="8">
        <f t="shared" si="227"/>
        <v>5160</v>
      </c>
      <c r="K4821" s="4">
        <f t="shared" si="228"/>
        <v>0</v>
      </c>
      <c r="L4821" s="1">
        <f t="shared" si="226"/>
        <v>0</v>
      </c>
    </row>
    <row r="4822" spans="1:12" x14ac:dyDescent="0.2">
      <c r="A4822" s="5">
        <v>303</v>
      </c>
      <c r="B4822" s="5" t="s">
        <v>32</v>
      </c>
      <c r="C4822" s="5">
        <v>0</v>
      </c>
      <c r="D4822" s="5">
        <v>0</v>
      </c>
      <c r="E4822" s="5" t="s">
        <v>33</v>
      </c>
      <c r="F4822" s="5">
        <v>669</v>
      </c>
      <c r="G4822" s="5">
        <v>15</v>
      </c>
      <c r="H4822" s="5">
        <v>15</v>
      </c>
      <c r="J4822" s="8">
        <f t="shared" si="227"/>
        <v>5352</v>
      </c>
      <c r="K4822" s="4">
        <f t="shared" si="228"/>
        <v>0</v>
      </c>
      <c r="L4822" s="1">
        <f t="shared" si="226"/>
        <v>0</v>
      </c>
    </row>
    <row r="4823" spans="1:12" x14ac:dyDescent="0.2">
      <c r="A4823" s="5">
        <v>304</v>
      </c>
      <c r="B4823" s="5" t="s">
        <v>32</v>
      </c>
      <c r="C4823" s="5">
        <v>0</v>
      </c>
      <c r="D4823" s="5">
        <v>0</v>
      </c>
      <c r="E4823" s="5" t="s">
        <v>33</v>
      </c>
      <c r="F4823" s="5">
        <v>725</v>
      </c>
      <c r="G4823" s="5">
        <v>16</v>
      </c>
      <c r="H4823" s="5">
        <v>16</v>
      </c>
      <c r="J4823" s="8">
        <f t="shared" si="227"/>
        <v>5800</v>
      </c>
      <c r="K4823" s="4">
        <f t="shared" si="228"/>
        <v>0</v>
      </c>
      <c r="L4823" s="1">
        <f t="shared" si="226"/>
        <v>0</v>
      </c>
    </row>
    <row r="4824" spans="1:12" x14ac:dyDescent="0.2">
      <c r="A4824" s="5">
        <v>305</v>
      </c>
      <c r="B4824" s="5" t="s">
        <v>32</v>
      </c>
      <c r="C4824" s="5">
        <v>0</v>
      </c>
      <c r="D4824" s="5">
        <v>0</v>
      </c>
      <c r="E4824" s="5" t="s">
        <v>33</v>
      </c>
      <c r="F4824" s="5">
        <v>729</v>
      </c>
      <c r="G4824" s="5">
        <v>16</v>
      </c>
      <c r="H4824" s="5">
        <v>16</v>
      </c>
      <c r="J4824" s="8">
        <f t="shared" si="227"/>
        <v>5832</v>
      </c>
      <c r="K4824" s="4">
        <f t="shared" si="228"/>
        <v>0</v>
      </c>
      <c r="L4824" s="1">
        <f t="shared" ref="L4824:L4887" si="229">IF(AND(COUNT(J4824)=1,COUNT(C4824)=1),IF(COUNT(J4824)=1,(IF(K4824&gt;120,6,IF(K4824&gt;50,5,IF(K4824&gt;24,4,IF(K4824&gt;10,3,IF(K4824&gt;4,2,IF(K4824&gt;1,1,0))))))),""),"unk")</f>
        <v>0</v>
      </c>
    </row>
    <row r="4825" spans="1:12" x14ac:dyDescent="0.2">
      <c r="A4825" s="5">
        <v>306</v>
      </c>
      <c r="B4825" s="5" t="s">
        <v>32</v>
      </c>
      <c r="C4825" s="5">
        <v>0</v>
      </c>
      <c r="D4825" s="5">
        <v>0</v>
      </c>
      <c r="E4825" s="5" t="s">
        <v>33</v>
      </c>
      <c r="F4825" s="5">
        <v>950</v>
      </c>
      <c r="G4825" s="5">
        <v>21</v>
      </c>
      <c r="H4825" s="5">
        <v>21</v>
      </c>
      <c r="J4825" s="8">
        <f t="shared" si="227"/>
        <v>7600</v>
      </c>
      <c r="K4825" s="4">
        <f t="shared" si="228"/>
        <v>0</v>
      </c>
      <c r="L4825" s="1">
        <f t="shared" si="229"/>
        <v>0</v>
      </c>
    </row>
    <row r="4826" spans="1:12" x14ac:dyDescent="0.2">
      <c r="A4826" s="5" t="s">
        <v>89</v>
      </c>
      <c r="B4826" s="5" t="s">
        <v>32</v>
      </c>
      <c r="C4826" s="5">
        <v>0</v>
      </c>
      <c r="D4826" s="5">
        <v>0</v>
      </c>
      <c r="E4826" s="5" t="s">
        <v>33</v>
      </c>
      <c r="F4826" s="5">
        <v>292</v>
      </c>
      <c r="G4826" s="5">
        <v>6</v>
      </c>
      <c r="H4826" s="5">
        <v>6</v>
      </c>
      <c r="J4826" s="8">
        <f t="shared" si="227"/>
        <v>2336</v>
      </c>
      <c r="K4826" s="4">
        <f t="shared" si="228"/>
        <v>0</v>
      </c>
      <c r="L4826" s="1">
        <f t="shared" si="229"/>
        <v>0</v>
      </c>
    </row>
    <row r="4827" spans="1:12" x14ac:dyDescent="0.2">
      <c r="A4827" s="5">
        <v>308</v>
      </c>
      <c r="B4827" s="5" t="s">
        <v>32</v>
      </c>
      <c r="C4827" s="5">
        <v>0</v>
      </c>
      <c r="D4827" s="5">
        <v>0</v>
      </c>
      <c r="E4827" s="5" t="s">
        <v>33</v>
      </c>
      <c r="F4827" s="5">
        <v>900</v>
      </c>
      <c r="G4827" s="5">
        <v>20</v>
      </c>
      <c r="H4827" s="5">
        <v>20</v>
      </c>
      <c r="J4827" s="8">
        <f t="shared" si="227"/>
        <v>7200</v>
      </c>
      <c r="K4827" s="4">
        <f t="shared" si="228"/>
        <v>0</v>
      </c>
      <c r="L4827" s="1">
        <f t="shared" si="229"/>
        <v>0</v>
      </c>
    </row>
    <row r="4828" spans="1:12" x14ac:dyDescent="0.2">
      <c r="A4828" s="5">
        <v>309</v>
      </c>
      <c r="B4828" s="5" t="s">
        <v>32</v>
      </c>
      <c r="C4828" s="5">
        <v>0</v>
      </c>
      <c r="D4828" s="5">
        <v>0</v>
      </c>
      <c r="E4828" s="5" t="s">
        <v>33</v>
      </c>
      <c r="F4828" s="5">
        <v>687</v>
      </c>
      <c r="G4828" s="5">
        <v>15</v>
      </c>
      <c r="H4828" s="5">
        <v>15</v>
      </c>
      <c r="J4828" s="8">
        <f t="shared" si="227"/>
        <v>5496</v>
      </c>
      <c r="K4828" s="4">
        <f t="shared" si="228"/>
        <v>0</v>
      </c>
      <c r="L4828" s="1">
        <f t="shared" si="229"/>
        <v>0</v>
      </c>
    </row>
    <row r="4829" spans="1:12" x14ac:dyDescent="0.2">
      <c r="A4829" s="5">
        <v>311</v>
      </c>
      <c r="B4829" s="5" t="s">
        <v>32</v>
      </c>
      <c r="C4829" s="5">
        <v>0</v>
      </c>
      <c r="D4829" s="5">
        <v>0</v>
      </c>
      <c r="E4829" s="5" t="s">
        <v>33</v>
      </c>
      <c r="F4829" s="5">
        <v>348</v>
      </c>
      <c r="G4829" s="5">
        <v>7</v>
      </c>
      <c r="H4829" s="5">
        <v>7</v>
      </c>
      <c r="J4829" s="8">
        <f t="shared" si="227"/>
        <v>2784</v>
      </c>
      <c r="K4829" s="4">
        <f t="shared" si="228"/>
        <v>0</v>
      </c>
      <c r="L4829" s="1">
        <f t="shared" si="229"/>
        <v>0</v>
      </c>
    </row>
    <row r="4830" spans="1:12" x14ac:dyDescent="0.2">
      <c r="J4830" s="8" t="str">
        <f t="shared" si="227"/>
        <v/>
      </c>
      <c r="K4830" s="4" t="str">
        <f t="shared" si="228"/>
        <v>unk</v>
      </c>
      <c r="L4830" s="1" t="str">
        <f t="shared" si="229"/>
        <v>unk</v>
      </c>
    </row>
    <row r="4831" spans="1:12" x14ac:dyDescent="0.2">
      <c r="A4831" s="5" t="s">
        <v>0</v>
      </c>
      <c r="B4831" s="6">
        <v>44267</v>
      </c>
      <c r="J4831" s="8" t="str">
        <f t="shared" si="227"/>
        <v/>
      </c>
      <c r="K4831" s="4" t="str">
        <f t="shared" si="228"/>
        <v>unk</v>
      </c>
      <c r="L4831" s="1" t="str">
        <f t="shared" si="229"/>
        <v>unk</v>
      </c>
    </row>
    <row r="4832" spans="1:12" x14ac:dyDescent="0.2">
      <c r="A4832" s="5" t="s">
        <v>2</v>
      </c>
      <c r="B4832" s="5" t="s">
        <v>1477</v>
      </c>
      <c r="J4832" s="8" t="str">
        <f t="shared" si="227"/>
        <v/>
      </c>
      <c r="K4832" s="4" t="str">
        <f t="shared" si="228"/>
        <v>unk</v>
      </c>
      <c r="L4832" s="1" t="str">
        <f t="shared" si="229"/>
        <v>unk</v>
      </c>
    </row>
    <row r="4833" spans="1:12" x14ac:dyDescent="0.2">
      <c r="A4833" s="5" t="s">
        <v>6</v>
      </c>
      <c r="B4833" s="5" t="s">
        <v>1478</v>
      </c>
      <c r="J4833" s="8" t="str">
        <f t="shared" si="227"/>
        <v/>
      </c>
      <c r="K4833" s="4" t="str">
        <f t="shared" si="228"/>
        <v>unk</v>
      </c>
      <c r="L4833" s="1" t="str">
        <f t="shared" si="229"/>
        <v>unk</v>
      </c>
    </row>
    <row r="4834" spans="1:12" x14ac:dyDescent="0.2">
      <c r="A4834" s="5" t="s">
        <v>11</v>
      </c>
      <c r="J4834" s="8" t="str">
        <f t="shared" si="227"/>
        <v/>
      </c>
      <c r="K4834" s="4" t="str">
        <f t="shared" si="228"/>
        <v>unk</v>
      </c>
      <c r="L4834" s="1" t="str">
        <f t="shared" si="229"/>
        <v>unk</v>
      </c>
    </row>
    <row r="4835" spans="1:12" x14ac:dyDescent="0.2">
      <c r="A4835" s="5" t="s">
        <v>13</v>
      </c>
      <c r="B4835" s="5" t="s">
        <v>14</v>
      </c>
      <c r="C4835" s="5" t="s">
        <v>15</v>
      </c>
      <c r="D4835" s="5" t="s">
        <v>16</v>
      </c>
      <c r="E4835" s="5" t="s">
        <v>17</v>
      </c>
      <c r="F4835" s="5" t="s">
        <v>18</v>
      </c>
      <c r="G4835" s="5" t="s">
        <v>19</v>
      </c>
      <c r="H4835" s="5" t="s">
        <v>20</v>
      </c>
      <c r="I4835" s="5" t="s">
        <v>21</v>
      </c>
      <c r="J4835" s="8" t="str">
        <f t="shared" si="227"/>
        <v/>
      </c>
      <c r="K4835" s="4" t="str">
        <f t="shared" si="228"/>
        <v>unk</v>
      </c>
      <c r="L4835" s="1" t="str">
        <f t="shared" si="229"/>
        <v>unk</v>
      </c>
    </row>
    <row r="4836" spans="1:12" x14ac:dyDescent="0.2">
      <c r="A4836" s="5">
        <v>101</v>
      </c>
      <c r="B4836" s="5" t="s">
        <v>32</v>
      </c>
      <c r="C4836" s="5">
        <v>309</v>
      </c>
      <c r="D4836" s="5">
        <v>20</v>
      </c>
      <c r="F4836" s="5">
        <v>815</v>
      </c>
      <c r="G4836" s="5">
        <v>18</v>
      </c>
      <c r="H4836" s="5">
        <v>18</v>
      </c>
      <c r="I4836" s="5" t="s">
        <v>31</v>
      </c>
      <c r="J4836" s="8">
        <f t="shared" si="227"/>
        <v>6520</v>
      </c>
      <c r="K4836" s="4">
        <f t="shared" si="228"/>
        <v>2.8435582822085887</v>
      </c>
      <c r="L4836" s="1">
        <f t="shared" si="229"/>
        <v>1</v>
      </c>
    </row>
    <row r="4837" spans="1:12" x14ac:dyDescent="0.2">
      <c r="A4837" s="5">
        <v>102</v>
      </c>
      <c r="B4837" s="5" t="s">
        <v>32</v>
      </c>
      <c r="C4837" s="5">
        <v>380</v>
      </c>
      <c r="D4837" s="5">
        <v>25</v>
      </c>
      <c r="F4837" s="5">
        <v>745</v>
      </c>
      <c r="G4837" s="5">
        <v>16</v>
      </c>
      <c r="H4837" s="5">
        <v>16</v>
      </c>
      <c r="I4837" s="5" t="s">
        <v>31</v>
      </c>
      <c r="J4837" s="8">
        <f t="shared" si="227"/>
        <v>5960</v>
      </c>
      <c r="K4837" s="4">
        <f t="shared" si="228"/>
        <v>3.825503355704698</v>
      </c>
      <c r="L4837" s="1">
        <f t="shared" si="229"/>
        <v>1</v>
      </c>
    </row>
    <row r="4838" spans="1:12" x14ac:dyDescent="0.2">
      <c r="A4838" s="5" t="s">
        <v>1479</v>
      </c>
      <c r="B4838" s="5" t="s">
        <v>109</v>
      </c>
      <c r="C4838" s="5">
        <v>0</v>
      </c>
      <c r="D4838" s="5">
        <v>0</v>
      </c>
      <c r="G4838" s="5">
        <v>0</v>
      </c>
      <c r="H4838" s="5">
        <v>0</v>
      </c>
      <c r="I4838" s="5" t="s">
        <v>31</v>
      </c>
      <c r="J4838" s="8" t="str">
        <f t="shared" si="227"/>
        <v/>
      </c>
      <c r="K4838" s="4" t="str">
        <f t="shared" si="228"/>
        <v>unk</v>
      </c>
      <c r="L4838" s="1" t="str">
        <f t="shared" si="229"/>
        <v>unk</v>
      </c>
    </row>
    <row r="4839" spans="1:12" x14ac:dyDescent="0.2">
      <c r="A4839" s="5" t="s">
        <v>26</v>
      </c>
      <c r="B4839" s="5" t="s">
        <v>1480</v>
      </c>
      <c r="D4839" s="5">
        <v>0</v>
      </c>
      <c r="F4839" s="5">
        <v>262</v>
      </c>
      <c r="G4839" s="5">
        <v>5</v>
      </c>
      <c r="H4839" s="5">
        <v>0</v>
      </c>
      <c r="I4839" s="5" t="s">
        <v>86</v>
      </c>
      <c r="J4839" s="8">
        <f t="shared" si="227"/>
        <v>2096</v>
      </c>
      <c r="K4839" s="4" t="str">
        <f t="shared" si="228"/>
        <v>unk</v>
      </c>
      <c r="L4839" s="1" t="str">
        <f t="shared" si="229"/>
        <v>unk</v>
      </c>
    </row>
    <row r="4840" spans="1:12" x14ac:dyDescent="0.2">
      <c r="A4840" s="5" t="s">
        <v>26</v>
      </c>
      <c r="B4840" s="5" t="s">
        <v>1481</v>
      </c>
      <c r="D4840" s="5">
        <v>0</v>
      </c>
      <c r="F4840" s="5">
        <v>294</v>
      </c>
      <c r="G4840" s="5">
        <v>6</v>
      </c>
      <c r="H4840" s="5">
        <v>0</v>
      </c>
      <c r="I4840" s="5" t="s">
        <v>86</v>
      </c>
      <c r="J4840" s="8">
        <f t="shared" si="227"/>
        <v>2352</v>
      </c>
      <c r="K4840" s="4" t="str">
        <f t="shared" si="228"/>
        <v>unk</v>
      </c>
      <c r="L4840" s="1" t="str">
        <f t="shared" si="229"/>
        <v>unk</v>
      </c>
    </row>
    <row r="4841" spans="1:12" x14ac:dyDescent="0.2">
      <c r="A4841" s="5">
        <v>103</v>
      </c>
      <c r="B4841" s="5" t="s">
        <v>32</v>
      </c>
      <c r="C4841" s="5">
        <v>247</v>
      </c>
      <c r="D4841" s="5">
        <v>16</v>
      </c>
      <c r="G4841" s="5">
        <v>0</v>
      </c>
      <c r="H4841" s="5">
        <v>0</v>
      </c>
      <c r="I4841" s="5" t="s">
        <v>31</v>
      </c>
      <c r="J4841" s="8" t="str">
        <f t="shared" si="227"/>
        <v/>
      </c>
      <c r="K4841" s="4" t="str">
        <f t="shared" si="228"/>
        <v>unk</v>
      </c>
      <c r="L4841" s="1" t="str">
        <f t="shared" si="229"/>
        <v>unk</v>
      </c>
    </row>
    <row r="4842" spans="1:12" x14ac:dyDescent="0.2">
      <c r="A4842" s="5" t="s">
        <v>1482</v>
      </c>
      <c r="B4842" s="5" t="s">
        <v>26</v>
      </c>
      <c r="D4842" s="5">
        <v>0</v>
      </c>
      <c r="F4842" s="5">
        <v>207</v>
      </c>
      <c r="G4842" s="5">
        <v>4</v>
      </c>
      <c r="H4842" s="5">
        <v>0</v>
      </c>
      <c r="I4842" s="5" t="s">
        <v>31</v>
      </c>
      <c r="J4842" s="8">
        <f t="shared" si="227"/>
        <v>1656</v>
      </c>
      <c r="K4842" s="4" t="str">
        <f t="shared" si="228"/>
        <v>unk</v>
      </c>
      <c r="L4842" s="1" t="str">
        <f t="shared" si="229"/>
        <v>unk</v>
      </c>
    </row>
    <row r="4843" spans="1:12" x14ac:dyDescent="0.2">
      <c r="A4843" s="5" t="s">
        <v>1483</v>
      </c>
      <c r="B4843" s="5" t="s">
        <v>26</v>
      </c>
      <c r="D4843" s="5">
        <v>0</v>
      </c>
      <c r="F4843" s="5">
        <v>175</v>
      </c>
      <c r="G4843" s="5">
        <v>3</v>
      </c>
      <c r="H4843" s="5">
        <v>0</v>
      </c>
      <c r="I4843" s="5" t="s">
        <v>31</v>
      </c>
      <c r="J4843" s="8">
        <f t="shared" si="227"/>
        <v>1400</v>
      </c>
      <c r="K4843" s="4" t="str">
        <f t="shared" si="228"/>
        <v>unk</v>
      </c>
      <c r="L4843" s="1" t="str">
        <f t="shared" si="229"/>
        <v>unk</v>
      </c>
    </row>
    <row r="4844" spans="1:12" x14ac:dyDescent="0.2">
      <c r="A4844" s="5">
        <v>104</v>
      </c>
      <c r="B4844" s="5" t="s">
        <v>32</v>
      </c>
      <c r="C4844" s="5">
        <v>226</v>
      </c>
      <c r="D4844" s="5">
        <v>15</v>
      </c>
      <c r="F4844" s="5">
        <v>450</v>
      </c>
      <c r="G4844" s="5">
        <v>10</v>
      </c>
      <c r="H4844" s="5">
        <v>10</v>
      </c>
      <c r="I4844" s="5" t="s">
        <v>31</v>
      </c>
      <c r="J4844" s="8">
        <f t="shared" si="227"/>
        <v>3600</v>
      </c>
      <c r="K4844" s="4">
        <f t="shared" si="228"/>
        <v>3.7666666666666666</v>
      </c>
      <c r="L4844" s="1">
        <f t="shared" si="229"/>
        <v>1</v>
      </c>
    </row>
    <row r="4845" spans="1:12" x14ac:dyDescent="0.2">
      <c r="A4845" s="5" t="s">
        <v>1484</v>
      </c>
      <c r="B4845" s="5" t="s">
        <v>26</v>
      </c>
      <c r="D4845" s="5">
        <v>0</v>
      </c>
      <c r="F4845" s="5">
        <v>97</v>
      </c>
      <c r="G4845" s="5">
        <v>2</v>
      </c>
      <c r="H4845" s="5">
        <v>0</v>
      </c>
      <c r="I4845" s="5" t="s">
        <v>31</v>
      </c>
      <c r="J4845" s="8">
        <f t="shared" si="227"/>
        <v>776</v>
      </c>
      <c r="K4845" s="4" t="str">
        <f t="shared" si="228"/>
        <v>unk</v>
      </c>
      <c r="L4845" s="1" t="str">
        <f t="shared" si="229"/>
        <v>unk</v>
      </c>
    </row>
    <row r="4846" spans="1:12" x14ac:dyDescent="0.2">
      <c r="A4846" s="5" t="s">
        <v>1485</v>
      </c>
      <c r="B4846" s="5" t="s">
        <v>26</v>
      </c>
      <c r="D4846" s="5">
        <v>0</v>
      </c>
      <c r="F4846" s="5">
        <v>151</v>
      </c>
      <c r="G4846" s="5">
        <v>3</v>
      </c>
      <c r="H4846" s="5">
        <v>0</v>
      </c>
      <c r="I4846" s="5" t="s">
        <v>31</v>
      </c>
      <c r="J4846" s="8">
        <f t="shared" si="227"/>
        <v>1208</v>
      </c>
      <c r="K4846" s="4" t="str">
        <f t="shared" si="228"/>
        <v>unk</v>
      </c>
      <c r="L4846" s="1" t="str">
        <f t="shared" si="229"/>
        <v>unk</v>
      </c>
    </row>
    <row r="4847" spans="1:12" x14ac:dyDescent="0.2">
      <c r="A4847" s="5" t="s">
        <v>1486</v>
      </c>
      <c r="B4847" s="5" t="s">
        <v>26</v>
      </c>
      <c r="D4847" s="5">
        <v>0</v>
      </c>
      <c r="F4847" s="5">
        <v>134</v>
      </c>
      <c r="G4847" s="5">
        <v>3</v>
      </c>
      <c r="H4847" s="5">
        <v>0</v>
      </c>
      <c r="I4847" s="5" t="s">
        <v>31</v>
      </c>
      <c r="J4847" s="8">
        <f t="shared" si="227"/>
        <v>1072</v>
      </c>
      <c r="K4847" s="4" t="str">
        <f t="shared" si="228"/>
        <v>unk</v>
      </c>
      <c r="L4847" s="1" t="str">
        <f t="shared" si="229"/>
        <v>unk</v>
      </c>
    </row>
    <row r="4848" spans="1:12" x14ac:dyDescent="0.2">
      <c r="A4848" s="5">
        <v>104</v>
      </c>
      <c r="B4848" s="5" t="s">
        <v>1487</v>
      </c>
      <c r="D4848" s="5">
        <v>0</v>
      </c>
      <c r="F4848" s="5">
        <v>451</v>
      </c>
      <c r="G4848" s="5">
        <v>10</v>
      </c>
      <c r="H4848" s="5">
        <v>0</v>
      </c>
      <c r="I4848" s="5" t="s">
        <v>31</v>
      </c>
      <c r="J4848" s="8">
        <f t="shared" si="227"/>
        <v>3608</v>
      </c>
      <c r="K4848" s="4" t="str">
        <f t="shared" si="228"/>
        <v>unk</v>
      </c>
      <c r="L4848" s="1" t="str">
        <f t="shared" si="229"/>
        <v>unk</v>
      </c>
    </row>
    <row r="4849" spans="1:12" x14ac:dyDescent="0.2">
      <c r="A4849" s="5">
        <v>105</v>
      </c>
      <c r="B4849" s="5" t="s">
        <v>32</v>
      </c>
      <c r="C4849" s="5">
        <v>323</v>
      </c>
      <c r="D4849" s="5">
        <v>21</v>
      </c>
      <c r="F4849" s="5">
        <v>872</v>
      </c>
      <c r="G4849" s="5">
        <v>19</v>
      </c>
      <c r="H4849" s="5">
        <v>19</v>
      </c>
      <c r="I4849" s="5" t="s">
        <v>31</v>
      </c>
      <c r="J4849" s="8">
        <f t="shared" si="227"/>
        <v>6976</v>
      </c>
      <c r="K4849" s="4">
        <f t="shared" si="228"/>
        <v>2.7780963302752295</v>
      </c>
      <c r="L4849" s="1">
        <f t="shared" si="229"/>
        <v>1</v>
      </c>
    </row>
    <row r="4850" spans="1:12" x14ac:dyDescent="0.2">
      <c r="A4850" s="5" t="s">
        <v>1488</v>
      </c>
      <c r="B4850" s="5" t="s">
        <v>109</v>
      </c>
      <c r="C4850" s="5">
        <v>325</v>
      </c>
      <c r="D4850" s="5">
        <v>21</v>
      </c>
      <c r="G4850" s="5">
        <v>0</v>
      </c>
      <c r="H4850" s="5">
        <v>0</v>
      </c>
      <c r="I4850" s="5" t="s">
        <v>31</v>
      </c>
      <c r="J4850" s="8" t="str">
        <f t="shared" si="227"/>
        <v/>
      </c>
      <c r="K4850" s="4" t="str">
        <f t="shared" si="228"/>
        <v>unk</v>
      </c>
      <c r="L4850" s="1" t="str">
        <f t="shared" si="229"/>
        <v>unk</v>
      </c>
    </row>
    <row r="4851" spans="1:12" x14ac:dyDescent="0.2">
      <c r="A4851" s="5" t="s">
        <v>242</v>
      </c>
      <c r="B4851" s="5" t="s">
        <v>46</v>
      </c>
      <c r="D4851" s="5">
        <v>0</v>
      </c>
      <c r="E4851" s="5" t="s">
        <v>33</v>
      </c>
      <c r="F4851" s="5">
        <v>394</v>
      </c>
      <c r="G4851" s="5">
        <v>8</v>
      </c>
      <c r="H4851" s="5">
        <v>8</v>
      </c>
      <c r="I4851" s="5" t="s">
        <v>31</v>
      </c>
      <c r="J4851" s="8">
        <f t="shared" si="227"/>
        <v>3152</v>
      </c>
      <c r="K4851" s="4" t="str">
        <f t="shared" si="228"/>
        <v>unk</v>
      </c>
      <c r="L4851" s="1" t="str">
        <f t="shared" si="229"/>
        <v>unk</v>
      </c>
    </row>
    <row r="4852" spans="1:12" x14ac:dyDescent="0.2">
      <c r="A4852" s="5" t="s">
        <v>1489</v>
      </c>
      <c r="B4852" s="5" t="s">
        <v>275</v>
      </c>
      <c r="D4852" s="5">
        <v>0</v>
      </c>
      <c r="E4852" s="5" t="s">
        <v>33</v>
      </c>
      <c r="F4852" s="5">
        <v>166</v>
      </c>
      <c r="G4852" s="5">
        <v>3</v>
      </c>
      <c r="H4852" s="5">
        <v>3</v>
      </c>
      <c r="I4852" s="5" t="s">
        <v>31</v>
      </c>
      <c r="J4852" s="8">
        <f t="shared" si="227"/>
        <v>1328</v>
      </c>
      <c r="K4852" s="4" t="str">
        <f t="shared" si="228"/>
        <v>unk</v>
      </c>
      <c r="L4852" s="1" t="str">
        <f t="shared" si="229"/>
        <v>unk</v>
      </c>
    </row>
    <row r="4853" spans="1:12" x14ac:dyDescent="0.2">
      <c r="A4853" s="5">
        <v>109</v>
      </c>
      <c r="B4853" s="5" t="s">
        <v>32</v>
      </c>
      <c r="C4853" s="5">
        <v>351</v>
      </c>
      <c r="D4853" s="5">
        <v>23</v>
      </c>
      <c r="F4853" s="5">
        <v>858</v>
      </c>
      <c r="G4853" s="5">
        <v>19</v>
      </c>
      <c r="H4853" s="5">
        <v>19</v>
      </c>
      <c r="I4853" s="5" t="s">
        <v>31</v>
      </c>
      <c r="J4853" s="8">
        <f t="shared" si="227"/>
        <v>6864</v>
      </c>
      <c r="K4853" s="4">
        <f t="shared" si="228"/>
        <v>3.0681818181818183</v>
      </c>
      <c r="L4853" s="1">
        <f t="shared" si="229"/>
        <v>1</v>
      </c>
    </row>
    <row r="4854" spans="1:12" x14ac:dyDescent="0.2">
      <c r="A4854" s="5">
        <v>110</v>
      </c>
      <c r="B4854" s="5" t="s">
        <v>32</v>
      </c>
      <c r="C4854" s="5">
        <v>374</v>
      </c>
      <c r="D4854" s="5">
        <v>24</v>
      </c>
      <c r="F4854" s="5">
        <v>811</v>
      </c>
      <c r="G4854" s="5">
        <v>18</v>
      </c>
      <c r="H4854" s="5">
        <v>18</v>
      </c>
      <c r="I4854" s="5" t="s">
        <v>31</v>
      </c>
      <c r="J4854" s="8">
        <f t="shared" si="227"/>
        <v>6488</v>
      </c>
      <c r="K4854" s="4">
        <f t="shared" si="228"/>
        <v>3.4586929716399508</v>
      </c>
      <c r="L4854" s="1">
        <f t="shared" si="229"/>
        <v>1</v>
      </c>
    </row>
    <row r="4855" spans="1:12" x14ac:dyDescent="0.2">
      <c r="A4855" s="5">
        <v>111</v>
      </c>
      <c r="B4855" s="5" t="s">
        <v>32</v>
      </c>
      <c r="C4855" s="5">
        <v>253</v>
      </c>
      <c r="D4855" s="5">
        <v>16</v>
      </c>
      <c r="F4855" s="5">
        <v>866</v>
      </c>
      <c r="G4855" s="5">
        <v>19</v>
      </c>
      <c r="H4855" s="5">
        <v>16</v>
      </c>
      <c r="I4855" s="5" t="s">
        <v>31</v>
      </c>
      <c r="J4855" s="8">
        <f t="shared" si="227"/>
        <v>6928</v>
      </c>
      <c r="K4855" s="4">
        <f t="shared" si="228"/>
        <v>2.1911085450346421</v>
      </c>
      <c r="L4855" s="1">
        <f t="shared" si="229"/>
        <v>1</v>
      </c>
    </row>
    <row r="4856" spans="1:12" x14ac:dyDescent="0.2">
      <c r="A4856" s="5" t="s">
        <v>1490</v>
      </c>
      <c r="B4856" s="5" t="s">
        <v>232</v>
      </c>
      <c r="D4856" s="5">
        <v>0</v>
      </c>
      <c r="F4856" s="5">
        <v>317</v>
      </c>
      <c r="G4856" s="5">
        <v>7</v>
      </c>
      <c r="H4856" s="5">
        <v>0</v>
      </c>
      <c r="I4856" s="5" t="s">
        <v>31</v>
      </c>
      <c r="J4856" s="8">
        <f t="shared" si="227"/>
        <v>2536</v>
      </c>
      <c r="K4856" s="4" t="str">
        <f t="shared" si="228"/>
        <v>unk</v>
      </c>
      <c r="L4856" s="1" t="str">
        <f t="shared" si="229"/>
        <v>unk</v>
      </c>
    </row>
    <row r="4857" spans="1:12" x14ac:dyDescent="0.2">
      <c r="A4857" s="5" t="s">
        <v>1491</v>
      </c>
      <c r="B4857" s="5" t="s">
        <v>1492</v>
      </c>
      <c r="D4857" s="5">
        <v>0</v>
      </c>
      <c r="F4857" s="5">
        <v>153</v>
      </c>
      <c r="G4857" s="5">
        <v>3</v>
      </c>
      <c r="H4857" s="5">
        <v>0</v>
      </c>
      <c r="I4857" s="5" t="s">
        <v>31</v>
      </c>
      <c r="J4857" s="8">
        <f t="shared" si="227"/>
        <v>1224</v>
      </c>
      <c r="K4857" s="4" t="str">
        <f t="shared" si="228"/>
        <v>unk</v>
      </c>
      <c r="L4857" s="1" t="str">
        <f t="shared" si="229"/>
        <v>unk</v>
      </c>
    </row>
    <row r="4858" spans="1:12" x14ac:dyDescent="0.2">
      <c r="A4858" s="5" t="s">
        <v>1493</v>
      </c>
      <c r="B4858" s="5" t="s">
        <v>1492</v>
      </c>
      <c r="D4858" s="5">
        <v>0</v>
      </c>
      <c r="E4858" s="5" t="s">
        <v>33</v>
      </c>
      <c r="F4858" s="5">
        <v>164</v>
      </c>
      <c r="G4858" s="5">
        <v>3</v>
      </c>
      <c r="H4858" s="5">
        <v>3</v>
      </c>
      <c r="I4858" s="5" t="s">
        <v>31</v>
      </c>
      <c r="J4858" s="8">
        <f t="shared" si="227"/>
        <v>1312</v>
      </c>
      <c r="K4858" s="4" t="str">
        <f t="shared" si="228"/>
        <v>unk</v>
      </c>
      <c r="L4858" s="1" t="str">
        <f t="shared" si="229"/>
        <v>unk</v>
      </c>
    </row>
    <row r="4859" spans="1:12" x14ac:dyDescent="0.2">
      <c r="A4859" s="5">
        <v>201</v>
      </c>
      <c r="B4859" s="5" t="s">
        <v>32</v>
      </c>
      <c r="C4859" s="5">
        <v>154</v>
      </c>
      <c r="D4859" s="5">
        <v>10</v>
      </c>
      <c r="F4859" s="5">
        <v>1019</v>
      </c>
      <c r="G4859" s="5">
        <v>23</v>
      </c>
      <c r="H4859" s="5">
        <v>10</v>
      </c>
      <c r="I4859" s="5" t="s">
        <v>31</v>
      </c>
      <c r="J4859" s="8">
        <f t="shared" si="227"/>
        <v>8152</v>
      </c>
      <c r="K4859" s="4">
        <f t="shared" si="228"/>
        <v>1.1334641805691854</v>
      </c>
      <c r="L4859" s="1">
        <f t="shared" si="229"/>
        <v>1</v>
      </c>
    </row>
    <row r="4860" spans="1:12" x14ac:dyDescent="0.2">
      <c r="A4860" s="5" t="s">
        <v>1494</v>
      </c>
      <c r="B4860" s="5" t="s">
        <v>109</v>
      </c>
      <c r="C4860" s="5">
        <v>225</v>
      </c>
      <c r="D4860" s="5">
        <v>15</v>
      </c>
      <c r="G4860" s="5">
        <v>0</v>
      </c>
      <c r="H4860" s="5">
        <v>0</v>
      </c>
      <c r="I4860" s="5" t="s">
        <v>31</v>
      </c>
      <c r="J4860" s="8" t="str">
        <f t="shared" si="227"/>
        <v/>
      </c>
      <c r="K4860" s="4" t="str">
        <f t="shared" si="228"/>
        <v>unk</v>
      </c>
      <c r="L4860" s="1" t="str">
        <f t="shared" si="229"/>
        <v>unk</v>
      </c>
    </row>
    <row r="4861" spans="1:12" x14ac:dyDescent="0.2">
      <c r="A4861" s="5">
        <v>202</v>
      </c>
      <c r="B4861" s="5" t="s">
        <v>32</v>
      </c>
      <c r="C4861" s="5">
        <v>537</v>
      </c>
      <c r="D4861" s="5">
        <v>35</v>
      </c>
      <c r="F4861" s="5">
        <v>924</v>
      </c>
      <c r="G4861" s="5">
        <v>21</v>
      </c>
      <c r="H4861" s="5">
        <v>21</v>
      </c>
      <c r="I4861" s="5" t="s">
        <v>31</v>
      </c>
      <c r="J4861" s="8">
        <f t="shared" si="227"/>
        <v>7392</v>
      </c>
      <c r="K4861" s="4">
        <f t="shared" si="228"/>
        <v>4.3587662337662341</v>
      </c>
      <c r="L4861" s="1">
        <f t="shared" si="229"/>
        <v>2</v>
      </c>
    </row>
    <row r="4862" spans="1:12" x14ac:dyDescent="0.2">
      <c r="A4862" s="5">
        <v>203</v>
      </c>
      <c r="B4862" s="5" t="s">
        <v>32</v>
      </c>
      <c r="C4862" s="5">
        <v>0</v>
      </c>
      <c r="D4862" s="5">
        <v>0</v>
      </c>
      <c r="E4862" s="5" t="s">
        <v>33</v>
      </c>
      <c r="F4862" s="5">
        <v>938</v>
      </c>
      <c r="G4862" s="5">
        <v>21</v>
      </c>
      <c r="H4862" s="5">
        <v>21</v>
      </c>
      <c r="I4862" s="5" t="s">
        <v>31</v>
      </c>
      <c r="J4862" s="8">
        <f t="shared" si="227"/>
        <v>7504</v>
      </c>
      <c r="K4862" s="4">
        <f t="shared" si="228"/>
        <v>0</v>
      </c>
      <c r="L4862" s="1">
        <f t="shared" si="229"/>
        <v>0</v>
      </c>
    </row>
    <row r="4863" spans="1:12" x14ac:dyDescent="0.2">
      <c r="A4863" s="5">
        <v>204</v>
      </c>
      <c r="B4863" s="5" t="s">
        <v>32</v>
      </c>
      <c r="C4863" s="5">
        <v>319</v>
      </c>
      <c r="D4863" s="5">
        <v>21</v>
      </c>
      <c r="F4863" s="5">
        <v>788</v>
      </c>
      <c r="G4863" s="5">
        <v>17</v>
      </c>
      <c r="H4863" s="5">
        <v>17</v>
      </c>
      <c r="I4863" s="5" t="s">
        <v>31</v>
      </c>
      <c r="J4863" s="8">
        <f t="shared" si="227"/>
        <v>6304</v>
      </c>
      <c r="K4863" s="4">
        <f t="shared" si="228"/>
        <v>3.0361675126903553</v>
      </c>
      <c r="L4863" s="1">
        <f t="shared" si="229"/>
        <v>1</v>
      </c>
    </row>
    <row r="4864" spans="1:12" x14ac:dyDescent="0.2">
      <c r="A4864" s="5">
        <v>205</v>
      </c>
      <c r="B4864" s="5" t="s">
        <v>32</v>
      </c>
      <c r="C4864" s="5">
        <v>296</v>
      </c>
      <c r="D4864" s="5">
        <v>19</v>
      </c>
      <c r="F4864" s="5">
        <v>822</v>
      </c>
      <c r="G4864" s="5">
        <v>18</v>
      </c>
      <c r="H4864" s="5">
        <v>18</v>
      </c>
      <c r="I4864" s="5" t="s">
        <v>31</v>
      </c>
      <c r="J4864" s="8">
        <f t="shared" si="227"/>
        <v>6576</v>
      </c>
      <c r="K4864" s="4">
        <f t="shared" si="228"/>
        <v>2.7007299270072993</v>
      </c>
      <c r="L4864" s="1">
        <f t="shared" si="229"/>
        <v>1</v>
      </c>
    </row>
    <row r="4865" spans="1:12" x14ac:dyDescent="0.2">
      <c r="A4865" s="5">
        <v>206</v>
      </c>
      <c r="B4865" s="5" t="s">
        <v>32</v>
      </c>
      <c r="C4865" s="5">
        <v>310</v>
      </c>
      <c r="D4865" s="5">
        <v>20</v>
      </c>
      <c r="F4865" s="5">
        <v>822</v>
      </c>
      <c r="G4865" s="5">
        <v>18</v>
      </c>
      <c r="H4865" s="5">
        <v>18</v>
      </c>
      <c r="I4865" s="5" t="s">
        <v>31</v>
      </c>
      <c r="J4865" s="8">
        <f t="shared" si="227"/>
        <v>6576</v>
      </c>
      <c r="K4865" s="4">
        <f t="shared" si="228"/>
        <v>2.8284671532846715</v>
      </c>
      <c r="L4865" s="1">
        <f t="shared" si="229"/>
        <v>1</v>
      </c>
    </row>
    <row r="4866" spans="1:12" x14ac:dyDescent="0.2">
      <c r="A4866" s="5" t="s">
        <v>1495</v>
      </c>
      <c r="B4866" s="5" t="s">
        <v>109</v>
      </c>
      <c r="C4866" s="5">
        <v>0</v>
      </c>
      <c r="D4866" s="5">
        <v>0</v>
      </c>
      <c r="G4866" s="5">
        <v>0</v>
      </c>
      <c r="H4866" s="5">
        <v>0</v>
      </c>
      <c r="I4866" s="5" t="s">
        <v>31</v>
      </c>
      <c r="J4866" s="8" t="str">
        <f t="shared" si="227"/>
        <v/>
      </c>
      <c r="K4866" s="4" t="str">
        <f t="shared" si="228"/>
        <v>unk</v>
      </c>
      <c r="L4866" s="1" t="str">
        <f t="shared" si="229"/>
        <v>unk</v>
      </c>
    </row>
    <row r="4867" spans="1:12" x14ac:dyDescent="0.2">
      <c r="A4867" s="5">
        <v>207</v>
      </c>
      <c r="B4867" s="5" t="s">
        <v>32</v>
      </c>
      <c r="C4867" s="5">
        <v>350</v>
      </c>
      <c r="D4867" s="5">
        <v>23</v>
      </c>
      <c r="F4867" s="5">
        <v>822</v>
      </c>
      <c r="G4867" s="5">
        <v>18</v>
      </c>
      <c r="H4867" s="5">
        <v>18</v>
      </c>
      <c r="I4867" s="5" t="s">
        <v>31</v>
      </c>
      <c r="J4867" s="8">
        <f t="shared" si="227"/>
        <v>6576</v>
      </c>
      <c r="K4867" s="4">
        <f t="shared" si="228"/>
        <v>3.1934306569343067</v>
      </c>
      <c r="L4867" s="1">
        <f t="shared" si="229"/>
        <v>1</v>
      </c>
    </row>
    <row r="4868" spans="1:12" x14ac:dyDescent="0.2">
      <c r="A4868" s="5" t="s">
        <v>26</v>
      </c>
      <c r="B4868" s="5" t="s">
        <v>1496</v>
      </c>
      <c r="D4868" s="5">
        <v>0</v>
      </c>
      <c r="F4868" s="5">
        <v>164</v>
      </c>
      <c r="G4868" s="5">
        <v>3</v>
      </c>
      <c r="H4868" s="5">
        <v>0</v>
      </c>
      <c r="I4868" s="5" t="s">
        <v>86</v>
      </c>
      <c r="J4868" s="8">
        <f t="shared" si="227"/>
        <v>1312</v>
      </c>
      <c r="K4868" s="4" t="str">
        <f t="shared" si="228"/>
        <v>unk</v>
      </c>
      <c r="L4868" s="1" t="str">
        <f t="shared" si="229"/>
        <v>unk</v>
      </c>
    </row>
    <row r="4869" spans="1:12" x14ac:dyDescent="0.2">
      <c r="A4869" s="5">
        <v>208</v>
      </c>
      <c r="B4869" s="5" t="s">
        <v>32</v>
      </c>
      <c r="C4869" s="5">
        <v>328</v>
      </c>
      <c r="D4869" s="5">
        <v>21</v>
      </c>
      <c r="F4869" s="5">
        <v>825</v>
      </c>
      <c r="G4869" s="5">
        <v>18</v>
      </c>
      <c r="H4869" s="5">
        <v>18</v>
      </c>
      <c r="I4869" s="5" t="s">
        <v>31</v>
      </c>
      <c r="J4869" s="8">
        <f t="shared" si="227"/>
        <v>6600</v>
      </c>
      <c r="K4869" s="4">
        <f t="shared" si="228"/>
        <v>2.9818181818181819</v>
      </c>
      <c r="L4869" s="1">
        <f t="shared" si="229"/>
        <v>1</v>
      </c>
    </row>
    <row r="4870" spans="1:12" x14ac:dyDescent="0.2">
      <c r="A4870" s="5" t="s">
        <v>26</v>
      </c>
      <c r="B4870" s="5" t="s">
        <v>1497</v>
      </c>
      <c r="D4870" s="5">
        <v>0</v>
      </c>
      <c r="F4870" s="5">
        <v>61</v>
      </c>
      <c r="G4870" s="5">
        <v>1</v>
      </c>
      <c r="H4870" s="5">
        <v>0</v>
      </c>
      <c r="I4870" s="5" t="s">
        <v>86</v>
      </c>
      <c r="J4870" s="8">
        <f t="shared" si="227"/>
        <v>488</v>
      </c>
      <c r="K4870" s="4" t="str">
        <f t="shared" si="228"/>
        <v>unk</v>
      </c>
      <c r="L4870" s="1" t="str">
        <f t="shared" si="229"/>
        <v>unk</v>
      </c>
    </row>
    <row r="4871" spans="1:12" x14ac:dyDescent="0.2">
      <c r="A4871" s="5" t="s">
        <v>26</v>
      </c>
      <c r="B4871" s="5" t="s">
        <v>1498</v>
      </c>
      <c r="D4871" s="5">
        <v>0</v>
      </c>
      <c r="F4871" s="5">
        <v>127</v>
      </c>
      <c r="G4871" s="5">
        <v>2</v>
      </c>
      <c r="H4871" s="5">
        <v>0</v>
      </c>
      <c r="I4871" s="5" t="s">
        <v>86</v>
      </c>
      <c r="J4871" s="8">
        <f t="shared" si="227"/>
        <v>1016</v>
      </c>
      <c r="K4871" s="4" t="str">
        <f t="shared" si="228"/>
        <v>unk</v>
      </c>
      <c r="L4871" s="1" t="str">
        <f t="shared" si="229"/>
        <v>unk</v>
      </c>
    </row>
    <row r="4872" spans="1:12" x14ac:dyDescent="0.2">
      <c r="A4872" s="5">
        <v>209</v>
      </c>
      <c r="B4872" s="5" t="s">
        <v>278</v>
      </c>
      <c r="C4872" s="5">
        <v>310</v>
      </c>
      <c r="D4872" s="5">
        <v>20</v>
      </c>
      <c r="F4872" s="5">
        <v>822</v>
      </c>
      <c r="G4872" s="5">
        <v>18</v>
      </c>
      <c r="H4872" s="5">
        <v>18</v>
      </c>
      <c r="I4872" s="5" t="s">
        <v>31</v>
      </c>
      <c r="J4872" s="8">
        <f t="shared" si="227"/>
        <v>6576</v>
      </c>
      <c r="K4872" s="4">
        <f t="shared" si="228"/>
        <v>2.8284671532846715</v>
      </c>
      <c r="L4872" s="1">
        <f t="shared" si="229"/>
        <v>1</v>
      </c>
    </row>
    <row r="4873" spans="1:12" x14ac:dyDescent="0.2">
      <c r="A4873" s="5">
        <v>210</v>
      </c>
      <c r="B4873" s="5" t="s">
        <v>278</v>
      </c>
      <c r="C4873" s="5">
        <v>253</v>
      </c>
      <c r="D4873" s="5">
        <v>16</v>
      </c>
      <c r="F4873" s="5">
        <v>811</v>
      </c>
      <c r="G4873" s="5">
        <v>18</v>
      </c>
      <c r="H4873" s="5">
        <v>16</v>
      </c>
      <c r="I4873" s="5" t="s">
        <v>31</v>
      </c>
      <c r="J4873" s="8">
        <f t="shared" si="227"/>
        <v>6488</v>
      </c>
      <c r="K4873" s="4">
        <f t="shared" si="228"/>
        <v>2.3397040690505548</v>
      </c>
      <c r="L4873" s="1">
        <f t="shared" si="229"/>
        <v>1</v>
      </c>
    </row>
    <row r="4874" spans="1:12" x14ac:dyDescent="0.2">
      <c r="A4874" s="5">
        <v>211</v>
      </c>
      <c r="B4874" s="5" t="s">
        <v>278</v>
      </c>
      <c r="C4874" s="5">
        <v>262</v>
      </c>
      <c r="D4874" s="5">
        <v>17</v>
      </c>
      <c r="F4874" s="5">
        <v>829</v>
      </c>
      <c r="G4874" s="5">
        <v>18</v>
      </c>
      <c r="H4874" s="5">
        <v>17</v>
      </c>
      <c r="I4874" s="5" t="s">
        <v>31</v>
      </c>
      <c r="J4874" s="8">
        <f t="shared" si="227"/>
        <v>6632</v>
      </c>
      <c r="K4874" s="4">
        <f t="shared" si="228"/>
        <v>2.3703256936067549</v>
      </c>
      <c r="L4874" s="1">
        <f t="shared" si="229"/>
        <v>1</v>
      </c>
    </row>
    <row r="4875" spans="1:12" x14ac:dyDescent="0.2">
      <c r="A4875" s="5">
        <v>212</v>
      </c>
      <c r="B4875" s="5" t="s">
        <v>32</v>
      </c>
      <c r="C4875" s="5">
        <v>365</v>
      </c>
      <c r="D4875" s="5">
        <v>24</v>
      </c>
      <c r="F4875" s="5">
        <v>825</v>
      </c>
      <c r="G4875" s="5">
        <v>18</v>
      </c>
      <c r="H4875" s="5">
        <v>18</v>
      </c>
      <c r="I4875" s="5" t="s">
        <v>31</v>
      </c>
      <c r="J4875" s="8">
        <f t="shared" si="227"/>
        <v>6600</v>
      </c>
      <c r="K4875" s="4">
        <f t="shared" si="228"/>
        <v>3.3181818181818183</v>
      </c>
      <c r="L4875" s="1">
        <f t="shared" si="229"/>
        <v>1</v>
      </c>
    </row>
    <row r="4876" spans="1:12" x14ac:dyDescent="0.2">
      <c r="A4876" s="5" t="s">
        <v>1499</v>
      </c>
      <c r="B4876" s="5" t="s">
        <v>109</v>
      </c>
      <c r="C4876" s="5">
        <v>215</v>
      </c>
      <c r="D4876" s="5">
        <v>14</v>
      </c>
      <c r="G4876" s="5">
        <v>0</v>
      </c>
      <c r="H4876" s="5">
        <v>0</v>
      </c>
      <c r="I4876" s="5" t="s">
        <v>31</v>
      </c>
      <c r="J4876" s="8" t="str">
        <f t="shared" si="227"/>
        <v/>
      </c>
      <c r="K4876" s="4" t="str">
        <f t="shared" si="228"/>
        <v>unk</v>
      </c>
      <c r="L4876" s="1" t="str">
        <f t="shared" si="229"/>
        <v>unk</v>
      </c>
    </row>
    <row r="4877" spans="1:12" x14ac:dyDescent="0.2">
      <c r="A4877" s="5">
        <v>213</v>
      </c>
      <c r="B4877" s="5" t="s">
        <v>32</v>
      </c>
      <c r="C4877" s="5">
        <v>357</v>
      </c>
      <c r="D4877" s="5">
        <v>23</v>
      </c>
      <c r="F4877" s="5">
        <v>426</v>
      </c>
      <c r="G4877" s="5">
        <v>9</v>
      </c>
      <c r="H4877" s="5">
        <v>9</v>
      </c>
      <c r="I4877" s="5" t="s">
        <v>31</v>
      </c>
      <c r="J4877" s="8">
        <f t="shared" ref="J4877:J4940" si="230">IF(COUNT(F4877)=1,F4877*8,"")</f>
        <v>3408</v>
      </c>
      <c r="K4877" s="4">
        <f t="shared" ref="K4877:K4940" si="231">IF( AND(COUNT(J4877)=1,COUNT(C4877)=1), ABS((C4877*60/J4877)), "unk" )</f>
        <v>6.285211267605634</v>
      </c>
      <c r="L4877" s="1">
        <f t="shared" si="229"/>
        <v>2</v>
      </c>
    </row>
    <row r="4878" spans="1:12" x14ac:dyDescent="0.2">
      <c r="A4878" s="5">
        <v>301</v>
      </c>
      <c r="B4878" s="5" t="s">
        <v>32</v>
      </c>
      <c r="C4878" s="5">
        <v>189</v>
      </c>
      <c r="D4878" s="5">
        <v>12</v>
      </c>
      <c r="E4878" s="5" t="s">
        <v>33</v>
      </c>
      <c r="F4878" s="5">
        <v>829</v>
      </c>
      <c r="G4878" s="5">
        <v>18</v>
      </c>
      <c r="H4878" s="5">
        <v>18</v>
      </c>
      <c r="I4878" s="5" t="s">
        <v>31</v>
      </c>
      <c r="J4878" s="8">
        <f t="shared" si="230"/>
        <v>6632</v>
      </c>
      <c r="K4878" s="4">
        <f t="shared" si="231"/>
        <v>1.709891435464415</v>
      </c>
      <c r="L4878" s="1">
        <f t="shared" si="229"/>
        <v>1</v>
      </c>
    </row>
    <row r="4879" spans="1:12" x14ac:dyDescent="0.2">
      <c r="A4879" s="5">
        <v>302</v>
      </c>
      <c r="B4879" s="5" t="s">
        <v>32</v>
      </c>
      <c r="C4879" s="5">
        <v>298</v>
      </c>
      <c r="D4879" s="5">
        <v>19</v>
      </c>
      <c r="F4879" s="5">
        <v>822</v>
      </c>
      <c r="G4879" s="5">
        <v>18</v>
      </c>
      <c r="H4879" s="5">
        <v>18</v>
      </c>
      <c r="I4879" s="5" t="s">
        <v>31</v>
      </c>
      <c r="J4879" s="8">
        <f t="shared" si="230"/>
        <v>6576</v>
      </c>
      <c r="K4879" s="4">
        <f t="shared" si="231"/>
        <v>2.718978102189781</v>
      </c>
      <c r="L4879" s="1">
        <f t="shared" si="229"/>
        <v>1</v>
      </c>
    </row>
    <row r="4880" spans="1:12" x14ac:dyDescent="0.2">
      <c r="A4880" s="5" t="s">
        <v>1500</v>
      </c>
      <c r="B4880" s="5" t="s">
        <v>838</v>
      </c>
      <c r="D4880" s="5">
        <v>0</v>
      </c>
      <c r="F4880" s="5">
        <v>232</v>
      </c>
      <c r="G4880" s="5">
        <v>5</v>
      </c>
      <c r="H4880" s="5">
        <v>0</v>
      </c>
      <c r="I4880" s="5" t="s">
        <v>86</v>
      </c>
      <c r="J4880" s="8">
        <f t="shared" si="230"/>
        <v>1856</v>
      </c>
      <c r="K4880" s="4" t="str">
        <f t="shared" si="231"/>
        <v>unk</v>
      </c>
      <c r="L4880" s="1" t="str">
        <f t="shared" si="229"/>
        <v>unk</v>
      </c>
    </row>
    <row r="4881" spans="1:12" x14ac:dyDescent="0.2">
      <c r="A4881" s="5" t="s">
        <v>1501</v>
      </c>
      <c r="B4881" s="5" t="s">
        <v>838</v>
      </c>
      <c r="D4881" s="5">
        <v>0</v>
      </c>
      <c r="F4881" s="5">
        <v>147</v>
      </c>
      <c r="G4881" s="5">
        <v>3</v>
      </c>
      <c r="H4881" s="5">
        <v>0</v>
      </c>
      <c r="I4881" s="5" t="s">
        <v>86</v>
      </c>
      <c r="J4881" s="8">
        <f t="shared" si="230"/>
        <v>1176</v>
      </c>
      <c r="K4881" s="4" t="str">
        <f t="shared" si="231"/>
        <v>unk</v>
      </c>
      <c r="L4881" s="1" t="str">
        <f t="shared" si="229"/>
        <v>unk</v>
      </c>
    </row>
    <row r="4882" spans="1:12" x14ac:dyDescent="0.2">
      <c r="A4882" s="5">
        <v>303</v>
      </c>
      <c r="B4882" s="5" t="s">
        <v>32</v>
      </c>
      <c r="C4882" s="5">
        <v>0</v>
      </c>
      <c r="D4882" s="5">
        <v>0</v>
      </c>
      <c r="E4882" s="5" t="s">
        <v>33</v>
      </c>
      <c r="F4882" s="5">
        <v>894</v>
      </c>
      <c r="G4882" s="5">
        <v>20</v>
      </c>
      <c r="H4882" s="5">
        <v>20</v>
      </c>
      <c r="I4882" s="5" t="s">
        <v>31</v>
      </c>
      <c r="J4882" s="8">
        <f t="shared" si="230"/>
        <v>7152</v>
      </c>
      <c r="K4882" s="4">
        <f t="shared" si="231"/>
        <v>0</v>
      </c>
      <c r="L4882" s="1">
        <f t="shared" si="229"/>
        <v>0</v>
      </c>
    </row>
    <row r="4883" spans="1:12" x14ac:dyDescent="0.2">
      <c r="A4883" s="5">
        <v>304</v>
      </c>
      <c r="B4883" s="5" t="s">
        <v>32</v>
      </c>
      <c r="C4883" s="5">
        <v>316</v>
      </c>
      <c r="D4883" s="5">
        <v>21</v>
      </c>
      <c r="F4883" s="5">
        <v>788</v>
      </c>
      <c r="G4883" s="5">
        <v>17</v>
      </c>
      <c r="H4883" s="5">
        <v>17</v>
      </c>
      <c r="I4883" s="5" t="s">
        <v>31</v>
      </c>
      <c r="J4883" s="8">
        <f t="shared" si="230"/>
        <v>6304</v>
      </c>
      <c r="K4883" s="4">
        <f t="shared" si="231"/>
        <v>3.0076142131979697</v>
      </c>
      <c r="L4883" s="1">
        <f t="shared" si="229"/>
        <v>1</v>
      </c>
    </row>
    <row r="4884" spans="1:12" x14ac:dyDescent="0.2">
      <c r="A4884" s="5">
        <v>305</v>
      </c>
      <c r="B4884" s="5" t="s">
        <v>32</v>
      </c>
      <c r="C4884" s="5">
        <v>422</v>
      </c>
      <c r="D4884" s="5">
        <v>28</v>
      </c>
      <c r="F4884" s="5">
        <v>820</v>
      </c>
      <c r="G4884" s="5">
        <v>18</v>
      </c>
      <c r="H4884" s="5">
        <v>18</v>
      </c>
      <c r="I4884" s="5" t="s">
        <v>31</v>
      </c>
      <c r="J4884" s="8">
        <f t="shared" si="230"/>
        <v>6560</v>
      </c>
      <c r="K4884" s="4">
        <f t="shared" si="231"/>
        <v>3.8597560975609757</v>
      </c>
      <c r="L4884" s="1">
        <f t="shared" si="229"/>
        <v>1</v>
      </c>
    </row>
    <row r="4885" spans="1:12" x14ac:dyDescent="0.2">
      <c r="A4885" s="5">
        <v>306</v>
      </c>
      <c r="B4885" s="5" t="s">
        <v>32</v>
      </c>
      <c r="C4885" s="5">
        <v>288</v>
      </c>
      <c r="D4885" s="5">
        <v>19</v>
      </c>
      <c r="F4885" s="5">
        <v>822</v>
      </c>
      <c r="G4885" s="5">
        <v>18</v>
      </c>
      <c r="H4885" s="5">
        <v>18</v>
      </c>
      <c r="I4885" s="5" t="s">
        <v>31</v>
      </c>
      <c r="J4885" s="8">
        <f t="shared" si="230"/>
        <v>6576</v>
      </c>
      <c r="K4885" s="4">
        <f t="shared" si="231"/>
        <v>2.6277372262773722</v>
      </c>
      <c r="L4885" s="1">
        <f t="shared" si="229"/>
        <v>1</v>
      </c>
    </row>
    <row r="4886" spans="1:12" x14ac:dyDescent="0.2">
      <c r="A4886" s="5" t="s">
        <v>1502</v>
      </c>
      <c r="B4886" s="5" t="s">
        <v>109</v>
      </c>
      <c r="C4886" s="5">
        <v>0</v>
      </c>
      <c r="D4886" s="5">
        <v>0</v>
      </c>
      <c r="G4886" s="5">
        <v>0</v>
      </c>
      <c r="H4886" s="5">
        <v>0</v>
      </c>
      <c r="I4886" s="5" t="s">
        <v>31</v>
      </c>
      <c r="J4886" s="8" t="str">
        <f t="shared" si="230"/>
        <v/>
      </c>
      <c r="K4886" s="4" t="str">
        <f t="shared" si="231"/>
        <v>unk</v>
      </c>
      <c r="L4886" s="1" t="str">
        <f t="shared" si="229"/>
        <v>unk</v>
      </c>
    </row>
    <row r="4887" spans="1:12" x14ac:dyDescent="0.2">
      <c r="A4887" s="5">
        <v>307</v>
      </c>
      <c r="B4887" s="5" t="s">
        <v>32</v>
      </c>
      <c r="C4887" s="5">
        <v>351</v>
      </c>
      <c r="D4887" s="5">
        <v>23</v>
      </c>
      <c r="F4887" s="5">
        <v>822</v>
      </c>
      <c r="G4887" s="5">
        <v>18</v>
      </c>
      <c r="H4887" s="5">
        <v>18</v>
      </c>
      <c r="I4887" s="5" t="s">
        <v>31</v>
      </c>
      <c r="J4887" s="8">
        <f t="shared" si="230"/>
        <v>6576</v>
      </c>
      <c r="K4887" s="4">
        <f t="shared" si="231"/>
        <v>3.2025547445255476</v>
      </c>
      <c r="L4887" s="1">
        <f t="shared" si="229"/>
        <v>1</v>
      </c>
    </row>
    <row r="4888" spans="1:12" x14ac:dyDescent="0.2">
      <c r="A4888" s="5">
        <v>308</v>
      </c>
      <c r="B4888" s="5" t="s">
        <v>32</v>
      </c>
      <c r="C4888" s="5">
        <v>476</v>
      </c>
      <c r="D4888" s="5">
        <v>31</v>
      </c>
      <c r="F4888" s="5">
        <v>826</v>
      </c>
      <c r="G4888" s="5">
        <v>18</v>
      </c>
      <c r="H4888" s="5">
        <v>18</v>
      </c>
      <c r="I4888" s="5" t="s">
        <v>31</v>
      </c>
      <c r="J4888" s="8">
        <f t="shared" si="230"/>
        <v>6608</v>
      </c>
      <c r="K4888" s="4">
        <f t="shared" si="231"/>
        <v>4.3220338983050848</v>
      </c>
      <c r="L4888" s="1">
        <f t="shared" ref="L4888:L4951" si="232">IF(AND(COUNT(J4888)=1,COUNT(C4888)=1),IF(COUNT(J4888)=1,(IF(K4888&gt;120,6,IF(K4888&gt;50,5,IF(K4888&gt;24,4,IF(K4888&gt;10,3,IF(K4888&gt;4,2,IF(K4888&gt;1,1,0))))))),""),"unk")</f>
        <v>2</v>
      </c>
    </row>
    <row r="4889" spans="1:12" x14ac:dyDescent="0.2">
      <c r="A4889" s="5" t="s">
        <v>1503</v>
      </c>
      <c r="B4889" s="5" t="s">
        <v>109</v>
      </c>
      <c r="C4889" s="5">
        <v>250</v>
      </c>
      <c r="D4889" s="5">
        <v>16</v>
      </c>
      <c r="G4889" s="5">
        <v>0</v>
      </c>
      <c r="H4889" s="5">
        <v>0</v>
      </c>
      <c r="I4889" s="5" t="s">
        <v>31</v>
      </c>
      <c r="J4889" s="8" t="str">
        <f t="shared" si="230"/>
        <v/>
      </c>
      <c r="K4889" s="4" t="str">
        <f t="shared" si="231"/>
        <v>unk</v>
      </c>
      <c r="L4889" s="1" t="str">
        <f t="shared" si="232"/>
        <v>unk</v>
      </c>
    </row>
    <row r="4890" spans="1:12" x14ac:dyDescent="0.2">
      <c r="A4890" s="5">
        <v>309</v>
      </c>
      <c r="B4890" s="5" t="s">
        <v>32</v>
      </c>
      <c r="C4890" s="5">
        <v>349</v>
      </c>
      <c r="D4890" s="5">
        <v>23</v>
      </c>
      <c r="F4890" s="5">
        <v>826</v>
      </c>
      <c r="G4890" s="5">
        <v>18</v>
      </c>
      <c r="H4890" s="5">
        <v>18</v>
      </c>
      <c r="I4890" s="5" t="s">
        <v>31</v>
      </c>
      <c r="J4890" s="8">
        <f t="shared" si="230"/>
        <v>6608</v>
      </c>
      <c r="K4890" s="4">
        <f t="shared" si="231"/>
        <v>3.1688861985472156</v>
      </c>
      <c r="L4890" s="1">
        <f t="shared" si="232"/>
        <v>1</v>
      </c>
    </row>
    <row r="4891" spans="1:12" x14ac:dyDescent="0.2">
      <c r="A4891" s="5">
        <v>310</v>
      </c>
      <c r="B4891" s="5" t="s">
        <v>32</v>
      </c>
      <c r="C4891" s="5">
        <v>321</v>
      </c>
      <c r="D4891" s="5">
        <v>21</v>
      </c>
      <c r="F4891" s="5">
        <v>811</v>
      </c>
      <c r="G4891" s="5">
        <v>18</v>
      </c>
      <c r="H4891" s="5">
        <v>18</v>
      </c>
      <c r="I4891" s="5" t="s">
        <v>31</v>
      </c>
      <c r="J4891" s="8">
        <f t="shared" si="230"/>
        <v>6488</v>
      </c>
      <c r="K4891" s="4">
        <f t="shared" si="231"/>
        <v>2.9685573366214548</v>
      </c>
      <c r="L4891" s="1">
        <f t="shared" si="232"/>
        <v>1</v>
      </c>
    </row>
    <row r="4892" spans="1:12" x14ac:dyDescent="0.2">
      <c r="A4892" s="5">
        <v>311</v>
      </c>
      <c r="B4892" s="5" t="s">
        <v>32</v>
      </c>
      <c r="C4892" s="5">
        <v>331</v>
      </c>
      <c r="D4892" s="5">
        <v>22</v>
      </c>
      <c r="F4892" s="5">
        <v>829</v>
      </c>
      <c r="G4892" s="5">
        <v>18</v>
      </c>
      <c r="H4892" s="5">
        <v>18</v>
      </c>
      <c r="I4892" s="5" t="s">
        <v>31</v>
      </c>
      <c r="J4892" s="8">
        <f t="shared" si="230"/>
        <v>6632</v>
      </c>
      <c r="K4892" s="4">
        <f t="shared" si="231"/>
        <v>2.994571773220748</v>
      </c>
      <c r="L4892" s="1">
        <f t="shared" si="232"/>
        <v>1</v>
      </c>
    </row>
    <row r="4893" spans="1:12" x14ac:dyDescent="0.2">
      <c r="A4893" s="5">
        <v>312</v>
      </c>
      <c r="B4893" s="5" t="s">
        <v>32</v>
      </c>
      <c r="C4893" s="5">
        <v>367</v>
      </c>
      <c r="D4893" s="5">
        <v>24</v>
      </c>
      <c r="F4893" s="5">
        <v>822</v>
      </c>
      <c r="G4893" s="5">
        <v>18</v>
      </c>
      <c r="H4893" s="5">
        <v>18</v>
      </c>
      <c r="I4893" s="5" t="s">
        <v>31</v>
      </c>
      <c r="J4893" s="8">
        <f t="shared" si="230"/>
        <v>6576</v>
      </c>
      <c r="K4893" s="4">
        <f t="shared" si="231"/>
        <v>3.3485401459854014</v>
      </c>
      <c r="L4893" s="1">
        <f t="shared" si="232"/>
        <v>1</v>
      </c>
    </row>
    <row r="4894" spans="1:12" x14ac:dyDescent="0.2">
      <c r="A4894" s="5" t="s">
        <v>1504</v>
      </c>
      <c r="B4894" s="5" t="s">
        <v>109</v>
      </c>
      <c r="C4894" s="5">
        <v>215</v>
      </c>
      <c r="D4894" s="5">
        <v>14</v>
      </c>
      <c r="G4894" s="5">
        <v>0</v>
      </c>
      <c r="H4894" s="5">
        <v>0</v>
      </c>
      <c r="I4894" s="5" t="s">
        <v>31</v>
      </c>
      <c r="J4894" s="8" t="str">
        <f t="shared" si="230"/>
        <v/>
      </c>
      <c r="K4894" s="4" t="str">
        <f t="shared" si="231"/>
        <v>unk</v>
      </c>
      <c r="L4894" s="1" t="str">
        <f t="shared" si="232"/>
        <v>unk</v>
      </c>
    </row>
    <row r="4895" spans="1:12" x14ac:dyDescent="0.2">
      <c r="A4895" s="5" t="s">
        <v>26</v>
      </c>
      <c r="B4895" s="5" t="s">
        <v>27</v>
      </c>
      <c r="C4895" s="5">
        <v>630</v>
      </c>
      <c r="D4895" s="5">
        <v>42</v>
      </c>
      <c r="G4895" s="5">
        <v>0</v>
      </c>
      <c r="H4895" s="5">
        <v>0</v>
      </c>
      <c r="I4895" s="5" t="s">
        <v>319</v>
      </c>
      <c r="J4895" s="8" t="str">
        <f t="shared" si="230"/>
        <v/>
      </c>
      <c r="K4895" s="4" t="str">
        <f t="shared" si="231"/>
        <v>unk</v>
      </c>
      <c r="L4895" s="1" t="str">
        <f t="shared" si="232"/>
        <v>unk</v>
      </c>
    </row>
    <row r="4896" spans="1:12" x14ac:dyDescent="0.2">
      <c r="A4896" s="5" t="s">
        <v>331</v>
      </c>
      <c r="B4896" s="5" t="s">
        <v>331</v>
      </c>
      <c r="C4896" s="5">
        <v>572</v>
      </c>
      <c r="D4896" s="5">
        <v>38</v>
      </c>
      <c r="G4896" s="5">
        <v>0</v>
      </c>
      <c r="H4896" s="5">
        <v>0</v>
      </c>
      <c r="I4896" s="5" t="s">
        <v>31</v>
      </c>
      <c r="J4896" s="8" t="str">
        <f t="shared" si="230"/>
        <v/>
      </c>
      <c r="K4896" s="4" t="str">
        <f t="shared" si="231"/>
        <v>unk</v>
      </c>
      <c r="L4896" s="1" t="str">
        <f t="shared" si="232"/>
        <v>unk</v>
      </c>
    </row>
    <row r="4897" spans="1:12" x14ac:dyDescent="0.2">
      <c r="A4897" s="5" t="s">
        <v>1505</v>
      </c>
      <c r="B4897" s="5" t="s">
        <v>109</v>
      </c>
      <c r="C4897" s="5">
        <v>0</v>
      </c>
      <c r="D4897" s="5">
        <v>0</v>
      </c>
      <c r="G4897" s="5">
        <v>0</v>
      </c>
      <c r="H4897" s="5">
        <v>0</v>
      </c>
      <c r="I4897" s="5" t="s">
        <v>31</v>
      </c>
      <c r="J4897" s="8" t="str">
        <f t="shared" si="230"/>
        <v/>
      </c>
      <c r="K4897" s="4" t="str">
        <f t="shared" si="231"/>
        <v>unk</v>
      </c>
      <c r="L4897" s="1" t="str">
        <f t="shared" si="232"/>
        <v>unk</v>
      </c>
    </row>
    <row r="4898" spans="1:12" x14ac:dyDescent="0.2">
      <c r="A4898" s="5" t="s">
        <v>1506</v>
      </c>
      <c r="B4898" s="5" t="s">
        <v>109</v>
      </c>
      <c r="C4898" s="5">
        <v>231</v>
      </c>
      <c r="D4898" s="5">
        <v>15</v>
      </c>
      <c r="G4898" s="5">
        <v>0</v>
      </c>
      <c r="H4898" s="5">
        <v>0</v>
      </c>
      <c r="I4898" s="5" t="s">
        <v>31</v>
      </c>
      <c r="J4898" s="8" t="str">
        <f t="shared" si="230"/>
        <v/>
      </c>
      <c r="K4898" s="4" t="str">
        <f t="shared" si="231"/>
        <v>unk</v>
      </c>
      <c r="L4898" s="1" t="str">
        <f t="shared" si="232"/>
        <v>unk</v>
      </c>
    </row>
    <row r="4899" spans="1:12" x14ac:dyDescent="0.2">
      <c r="A4899" s="5" t="s">
        <v>26</v>
      </c>
      <c r="B4899" s="5" t="s">
        <v>268</v>
      </c>
      <c r="C4899" s="5">
        <v>0</v>
      </c>
      <c r="D4899" s="5">
        <v>0</v>
      </c>
      <c r="G4899" s="5">
        <v>0</v>
      </c>
      <c r="H4899" s="5">
        <v>0</v>
      </c>
      <c r="I4899" s="5" t="s">
        <v>31</v>
      </c>
      <c r="J4899" s="8" t="str">
        <f t="shared" si="230"/>
        <v/>
      </c>
      <c r="K4899" s="4" t="str">
        <f t="shared" si="231"/>
        <v>unk</v>
      </c>
      <c r="L4899" s="1" t="str">
        <f t="shared" si="232"/>
        <v>unk</v>
      </c>
    </row>
    <row r="4900" spans="1:12" x14ac:dyDescent="0.2">
      <c r="A4900" s="5" t="s">
        <v>26</v>
      </c>
      <c r="B4900" s="5" t="s">
        <v>395</v>
      </c>
      <c r="C4900" s="5">
        <v>0</v>
      </c>
      <c r="D4900" s="5">
        <v>0</v>
      </c>
      <c r="G4900" s="5">
        <v>0</v>
      </c>
      <c r="H4900" s="5">
        <v>0</v>
      </c>
      <c r="I4900" s="5" t="s">
        <v>31</v>
      </c>
      <c r="J4900" s="8" t="str">
        <f t="shared" si="230"/>
        <v/>
      </c>
      <c r="K4900" s="4" t="str">
        <f t="shared" si="231"/>
        <v>unk</v>
      </c>
      <c r="L4900" s="1" t="str">
        <f t="shared" si="232"/>
        <v>unk</v>
      </c>
    </row>
    <row r="4901" spans="1:12" x14ac:dyDescent="0.2">
      <c r="A4901" s="5" t="s">
        <v>26</v>
      </c>
      <c r="B4901" s="5" t="s">
        <v>27</v>
      </c>
      <c r="D4901" s="5">
        <v>0</v>
      </c>
      <c r="F4901" s="8">
        <v>2998</v>
      </c>
      <c r="G4901" s="5">
        <v>68</v>
      </c>
      <c r="H4901" s="5">
        <v>0</v>
      </c>
      <c r="I4901" s="5" t="s">
        <v>319</v>
      </c>
      <c r="J4901" s="8">
        <f t="shared" si="230"/>
        <v>23984</v>
      </c>
      <c r="K4901" s="4" t="str">
        <f t="shared" si="231"/>
        <v>unk</v>
      </c>
      <c r="L4901" s="1" t="str">
        <f t="shared" si="232"/>
        <v>unk</v>
      </c>
    </row>
    <row r="4902" spans="1:12" x14ac:dyDescent="0.2">
      <c r="A4902" s="5" t="s">
        <v>26</v>
      </c>
      <c r="B4902" s="5" t="s">
        <v>1507</v>
      </c>
      <c r="D4902" s="5">
        <v>0</v>
      </c>
      <c r="F4902" s="5">
        <v>251</v>
      </c>
      <c r="G4902" s="5">
        <v>5</v>
      </c>
      <c r="H4902" s="5">
        <v>0</v>
      </c>
      <c r="I4902" s="5" t="s">
        <v>319</v>
      </c>
      <c r="J4902" s="8">
        <f t="shared" si="230"/>
        <v>2008</v>
      </c>
      <c r="K4902" s="4" t="str">
        <f t="shared" si="231"/>
        <v>unk</v>
      </c>
      <c r="L4902" s="1" t="str">
        <f t="shared" si="232"/>
        <v>unk</v>
      </c>
    </row>
    <row r="4903" spans="1:12" x14ac:dyDescent="0.2">
      <c r="A4903" s="5" t="s">
        <v>26</v>
      </c>
      <c r="B4903" s="5" t="s">
        <v>1508</v>
      </c>
      <c r="D4903" s="5">
        <v>0</v>
      </c>
      <c r="F4903" s="5">
        <v>303</v>
      </c>
      <c r="G4903" s="5">
        <v>6</v>
      </c>
      <c r="H4903" s="5">
        <v>0</v>
      </c>
      <c r="I4903" s="5" t="s">
        <v>86</v>
      </c>
      <c r="J4903" s="8">
        <f t="shared" si="230"/>
        <v>2424</v>
      </c>
      <c r="K4903" s="4" t="str">
        <f t="shared" si="231"/>
        <v>unk</v>
      </c>
      <c r="L4903" s="1" t="str">
        <f t="shared" si="232"/>
        <v>unk</v>
      </c>
    </row>
    <row r="4904" spans="1:12" x14ac:dyDescent="0.2">
      <c r="A4904" s="5" t="s">
        <v>26</v>
      </c>
      <c r="B4904" s="5" t="s">
        <v>1509</v>
      </c>
      <c r="D4904" s="5">
        <v>0</v>
      </c>
      <c r="F4904" s="5">
        <v>220</v>
      </c>
      <c r="G4904" s="5">
        <v>4</v>
      </c>
      <c r="H4904" s="5">
        <v>0</v>
      </c>
      <c r="I4904" s="5" t="s">
        <v>86</v>
      </c>
      <c r="J4904" s="8">
        <f t="shared" si="230"/>
        <v>1760</v>
      </c>
      <c r="K4904" s="4" t="str">
        <f t="shared" si="231"/>
        <v>unk</v>
      </c>
      <c r="L4904" s="1" t="str">
        <f t="shared" si="232"/>
        <v>unk</v>
      </c>
    </row>
    <row r="4905" spans="1:12" x14ac:dyDescent="0.2">
      <c r="A4905" s="5" t="s">
        <v>26</v>
      </c>
      <c r="B4905" s="5" t="s">
        <v>1510</v>
      </c>
      <c r="D4905" s="5">
        <v>0</v>
      </c>
      <c r="F4905" s="5">
        <v>99</v>
      </c>
      <c r="G4905" s="5">
        <v>2</v>
      </c>
      <c r="H4905" s="5">
        <v>0</v>
      </c>
      <c r="I4905" s="5" t="s">
        <v>86</v>
      </c>
      <c r="J4905" s="8">
        <f t="shared" si="230"/>
        <v>792</v>
      </c>
      <c r="K4905" s="4" t="str">
        <f t="shared" si="231"/>
        <v>unk</v>
      </c>
      <c r="L4905" s="1" t="str">
        <f t="shared" si="232"/>
        <v>unk</v>
      </c>
    </row>
    <row r="4906" spans="1:12" x14ac:dyDescent="0.2">
      <c r="A4906" s="5" t="s">
        <v>26</v>
      </c>
      <c r="B4906" s="5" t="s">
        <v>1511</v>
      </c>
      <c r="D4906" s="5">
        <v>0</v>
      </c>
      <c r="F4906" s="5">
        <v>192</v>
      </c>
      <c r="G4906" s="5">
        <v>4</v>
      </c>
      <c r="H4906" s="5">
        <v>0</v>
      </c>
      <c r="I4906" s="5" t="s">
        <v>86</v>
      </c>
      <c r="J4906" s="8">
        <f t="shared" si="230"/>
        <v>1536</v>
      </c>
      <c r="K4906" s="4" t="str">
        <f t="shared" si="231"/>
        <v>unk</v>
      </c>
      <c r="L4906" s="1" t="str">
        <f t="shared" si="232"/>
        <v>unk</v>
      </c>
    </row>
    <row r="4907" spans="1:12" x14ac:dyDescent="0.2">
      <c r="A4907" s="5" t="s">
        <v>26</v>
      </c>
      <c r="B4907" s="5" t="s">
        <v>1512</v>
      </c>
      <c r="D4907" s="5">
        <v>0</v>
      </c>
      <c r="F4907" s="5">
        <v>300</v>
      </c>
      <c r="G4907" s="5">
        <v>6</v>
      </c>
      <c r="H4907" s="5">
        <v>0</v>
      </c>
      <c r="I4907" s="5" t="s">
        <v>86</v>
      </c>
      <c r="J4907" s="8">
        <f t="shared" si="230"/>
        <v>2400</v>
      </c>
      <c r="K4907" s="4" t="str">
        <f t="shared" si="231"/>
        <v>unk</v>
      </c>
      <c r="L4907" s="1" t="str">
        <f t="shared" si="232"/>
        <v>unk</v>
      </c>
    </row>
    <row r="4908" spans="1:12" x14ac:dyDescent="0.2">
      <c r="A4908" s="5" t="s">
        <v>26</v>
      </c>
      <c r="B4908" s="5" t="s">
        <v>1513</v>
      </c>
      <c r="D4908" s="5">
        <v>0</v>
      </c>
      <c r="F4908" s="5">
        <v>284</v>
      </c>
      <c r="G4908" s="5">
        <v>6</v>
      </c>
      <c r="H4908" s="5">
        <v>0</v>
      </c>
      <c r="I4908" s="5" t="s">
        <v>86</v>
      </c>
      <c r="J4908" s="8">
        <f t="shared" si="230"/>
        <v>2272</v>
      </c>
      <c r="K4908" s="4" t="str">
        <f t="shared" si="231"/>
        <v>unk</v>
      </c>
      <c r="L4908" s="1" t="str">
        <f t="shared" si="232"/>
        <v>unk</v>
      </c>
    </row>
    <row r="4909" spans="1:12" x14ac:dyDescent="0.2">
      <c r="A4909" s="5" t="s">
        <v>26</v>
      </c>
      <c r="B4909" s="5" t="s">
        <v>1514</v>
      </c>
      <c r="D4909" s="5">
        <v>0</v>
      </c>
      <c r="F4909" s="8">
        <v>3603</v>
      </c>
      <c r="G4909" s="5">
        <v>81</v>
      </c>
      <c r="H4909" s="5">
        <v>0</v>
      </c>
      <c r="I4909" s="5" t="s">
        <v>31</v>
      </c>
      <c r="J4909" s="8">
        <f t="shared" si="230"/>
        <v>28824</v>
      </c>
      <c r="K4909" s="4" t="str">
        <f t="shared" si="231"/>
        <v>unk</v>
      </c>
      <c r="L4909" s="1" t="str">
        <f t="shared" si="232"/>
        <v>unk</v>
      </c>
    </row>
    <row r="4910" spans="1:12" x14ac:dyDescent="0.2">
      <c r="A4910" s="5" t="s">
        <v>26</v>
      </c>
      <c r="B4910" s="5" t="s">
        <v>210</v>
      </c>
      <c r="D4910" s="5">
        <v>0</v>
      </c>
      <c r="F4910" s="5">
        <v>509</v>
      </c>
      <c r="G4910" s="5">
        <v>11</v>
      </c>
      <c r="H4910" s="5">
        <v>0</v>
      </c>
      <c r="I4910" s="5" t="s">
        <v>86</v>
      </c>
      <c r="J4910" s="8">
        <f t="shared" si="230"/>
        <v>4072</v>
      </c>
      <c r="K4910" s="4" t="str">
        <f t="shared" si="231"/>
        <v>unk</v>
      </c>
      <c r="L4910" s="1" t="str">
        <f t="shared" si="232"/>
        <v>unk</v>
      </c>
    </row>
    <row r="4911" spans="1:12" x14ac:dyDescent="0.2">
      <c r="A4911" s="5" t="s">
        <v>26</v>
      </c>
      <c r="B4911" s="5" t="s">
        <v>1515</v>
      </c>
      <c r="D4911" s="5">
        <v>0</v>
      </c>
      <c r="F4911" s="5">
        <v>123</v>
      </c>
      <c r="G4911" s="5">
        <v>2</v>
      </c>
      <c r="H4911" s="5">
        <v>0</v>
      </c>
      <c r="I4911" s="5" t="s">
        <v>31</v>
      </c>
      <c r="J4911" s="8">
        <f t="shared" si="230"/>
        <v>984</v>
      </c>
      <c r="K4911" s="4" t="str">
        <f t="shared" si="231"/>
        <v>unk</v>
      </c>
      <c r="L4911" s="1" t="str">
        <f t="shared" si="232"/>
        <v>unk</v>
      </c>
    </row>
    <row r="4912" spans="1:12" x14ac:dyDescent="0.2">
      <c r="A4912" s="5" t="s">
        <v>26</v>
      </c>
      <c r="B4912" s="5" t="s">
        <v>1516</v>
      </c>
      <c r="D4912" s="5">
        <v>0</v>
      </c>
      <c r="F4912" s="5">
        <v>159</v>
      </c>
      <c r="G4912" s="5">
        <v>3</v>
      </c>
      <c r="H4912" s="5">
        <v>0</v>
      </c>
      <c r="I4912" s="5" t="s">
        <v>31</v>
      </c>
      <c r="J4912" s="8">
        <f t="shared" si="230"/>
        <v>1272</v>
      </c>
      <c r="K4912" s="4" t="str">
        <f t="shared" si="231"/>
        <v>unk</v>
      </c>
      <c r="L4912" s="1" t="str">
        <f t="shared" si="232"/>
        <v>unk</v>
      </c>
    </row>
    <row r="4913" spans="1:12" x14ac:dyDescent="0.2">
      <c r="A4913" s="5" t="s">
        <v>26</v>
      </c>
      <c r="B4913" s="5" t="s">
        <v>204</v>
      </c>
      <c r="D4913" s="5">
        <v>0</v>
      </c>
      <c r="F4913" s="5">
        <v>436</v>
      </c>
      <c r="G4913" s="5">
        <v>9</v>
      </c>
      <c r="H4913" s="5">
        <v>0</v>
      </c>
      <c r="I4913" s="5" t="s">
        <v>31</v>
      </c>
      <c r="J4913" s="8">
        <f t="shared" si="230"/>
        <v>3488</v>
      </c>
      <c r="K4913" s="4" t="str">
        <f t="shared" si="231"/>
        <v>unk</v>
      </c>
      <c r="L4913" s="1" t="str">
        <f t="shared" si="232"/>
        <v>unk</v>
      </c>
    </row>
    <row r="4914" spans="1:12" x14ac:dyDescent="0.2">
      <c r="J4914" s="8" t="str">
        <f t="shared" si="230"/>
        <v/>
      </c>
      <c r="K4914" s="4" t="str">
        <f t="shared" si="231"/>
        <v>unk</v>
      </c>
      <c r="L4914" s="1" t="str">
        <f t="shared" si="232"/>
        <v>unk</v>
      </c>
    </row>
    <row r="4915" spans="1:12" x14ac:dyDescent="0.2">
      <c r="A4915" s="5" t="s">
        <v>0</v>
      </c>
      <c r="B4915" s="6">
        <v>44315</v>
      </c>
      <c r="D4915" s="5" t="s">
        <v>1</v>
      </c>
      <c r="J4915" s="8" t="str">
        <f t="shared" si="230"/>
        <v/>
      </c>
      <c r="K4915" s="4" t="str">
        <f t="shared" si="231"/>
        <v>unk</v>
      </c>
      <c r="L4915" s="1" t="str">
        <f t="shared" si="232"/>
        <v>unk</v>
      </c>
    </row>
    <row r="4916" spans="1:12" x14ac:dyDescent="0.2">
      <c r="A4916" s="5" t="s">
        <v>2</v>
      </c>
      <c r="B4916" s="5" t="s">
        <v>1517</v>
      </c>
      <c r="J4916" s="8" t="str">
        <f t="shared" si="230"/>
        <v/>
      </c>
      <c r="K4916" s="4" t="str">
        <f t="shared" si="231"/>
        <v>unk</v>
      </c>
      <c r="L4916" s="1" t="str">
        <f t="shared" si="232"/>
        <v>unk</v>
      </c>
    </row>
    <row r="4917" spans="1:12" x14ac:dyDescent="0.2">
      <c r="A4917" s="5" t="s">
        <v>6</v>
      </c>
      <c r="B4917" s="5" t="s">
        <v>968</v>
      </c>
      <c r="J4917" s="8" t="str">
        <f t="shared" si="230"/>
        <v/>
      </c>
      <c r="K4917" s="4" t="str">
        <f t="shared" si="231"/>
        <v>unk</v>
      </c>
      <c r="L4917" s="1" t="str">
        <f t="shared" si="232"/>
        <v>unk</v>
      </c>
    </row>
    <row r="4918" spans="1:12" x14ac:dyDescent="0.2">
      <c r="A4918" s="5" t="s">
        <v>11</v>
      </c>
      <c r="J4918" s="8" t="str">
        <f t="shared" si="230"/>
        <v/>
      </c>
      <c r="K4918" s="4" t="str">
        <f t="shared" si="231"/>
        <v>unk</v>
      </c>
      <c r="L4918" s="1" t="str">
        <f t="shared" si="232"/>
        <v>unk</v>
      </c>
    </row>
    <row r="4919" spans="1:12" x14ac:dyDescent="0.2">
      <c r="A4919" s="5" t="s">
        <v>13</v>
      </c>
      <c r="B4919" s="5" t="s">
        <v>14</v>
      </c>
      <c r="C4919" s="5" t="s">
        <v>15</v>
      </c>
      <c r="D4919" s="5" t="s">
        <v>16</v>
      </c>
      <c r="E4919" s="5" t="s">
        <v>17</v>
      </c>
      <c r="F4919" s="5" t="s">
        <v>18</v>
      </c>
      <c r="G4919" s="5" t="s">
        <v>19</v>
      </c>
      <c r="H4919" s="5" t="s">
        <v>20</v>
      </c>
      <c r="I4919" s="5" t="s">
        <v>21</v>
      </c>
      <c r="J4919" s="8" t="str">
        <f t="shared" si="230"/>
        <v/>
      </c>
      <c r="K4919" s="4" t="str">
        <f t="shared" si="231"/>
        <v>unk</v>
      </c>
      <c r="L4919" s="1" t="str">
        <f t="shared" si="232"/>
        <v>unk</v>
      </c>
    </row>
    <row r="4920" spans="1:12" x14ac:dyDescent="0.2">
      <c r="A4920" s="5">
        <v>100</v>
      </c>
      <c r="B4920" s="5">
        <v>100</v>
      </c>
      <c r="C4920" s="5">
        <v>51</v>
      </c>
      <c r="D4920" s="5">
        <v>3</v>
      </c>
      <c r="E4920" s="5" t="s">
        <v>33</v>
      </c>
      <c r="F4920" s="5">
        <v>672</v>
      </c>
      <c r="G4920" s="5">
        <v>15</v>
      </c>
      <c r="H4920" s="5">
        <v>15</v>
      </c>
      <c r="I4920" s="5" t="s">
        <v>31</v>
      </c>
      <c r="J4920" s="8">
        <f t="shared" si="230"/>
        <v>5376</v>
      </c>
      <c r="K4920" s="4">
        <f t="shared" si="231"/>
        <v>0.5691964285714286</v>
      </c>
      <c r="L4920" s="1">
        <f t="shared" si="232"/>
        <v>0</v>
      </c>
    </row>
    <row r="4921" spans="1:12" x14ac:dyDescent="0.2">
      <c r="A4921" s="5">
        <v>101</v>
      </c>
      <c r="B4921" s="5">
        <v>101</v>
      </c>
      <c r="C4921" s="5">
        <v>114</v>
      </c>
      <c r="D4921" s="5">
        <v>7</v>
      </c>
      <c r="E4921" s="5" t="s">
        <v>33</v>
      </c>
      <c r="F4921" s="5">
        <v>1200</v>
      </c>
      <c r="G4921" s="5">
        <v>27</v>
      </c>
      <c r="H4921" s="5">
        <v>27</v>
      </c>
      <c r="I4921" s="5" t="s">
        <v>31</v>
      </c>
      <c r="J4921" s="8">
        <f t="shared" si="230"/>
        <v>9600</v>
      </c>
      <c r="K4921" s="4">
        <f t="shared" si="231"/>
        <v>0.71250000000000002</v>
      </c>
      <c r="L4921" s="1">
        <f t="shared" si="232"/>
        <v>0</v>
      </c>
    </row>
    <row r="4922" spans="1:12" x14ac:dyDescent="0.2">
      <c r="A4922" s="5">
        <v>103</v>
      </c>
      <c r="B4922" s="5">
        <v>103</v>
      </c>
      <c r="C4922" s="5">
        <v>27</v>
      </c>
      <c r="D4922" s="5">
        <v>1</v>
      </c>
      <c r="E4922" s="5" t="s">
        <v>33</v>
      </c>
      <c r="F4922" s="5">
        <v>840</v>
      </c>
      <c r="G4922" s="5">
        <v>19</v>
      </c>
      <c r="H4922" s="5">
        <v>19</v>
      </c>
      <c r="I4922" s="5" t="s">
        <v>31</v>
      </c>
      <c r="J4922" s="8">
        <f t="shared" si="230"/>
        <v>6720</v>
      </c>
      <c r="K4922" s="4">
        <f t="shared" si="231"/>
        <v>0.24107142857142858</v>
      </c>
      <c r="L4922" s="1">
        <f t="shared" si="232"/>
        <v>0</v>
      </c>
    </row>
    <row r="4923" spans="1:12" x14ac:dyDescent="0.2">
      <c r="A4923" s="5">
        <v>105</v>
      </c>
      <c r="B4923" s="5">
        <v>105</v>
      </c>
      <c r="C4923" s="5">
        <v>62</v>
      </c>
      <c r="D4923" s="5">
        <v>4</v>
      </c>
      <c r="F4923" s="5">
        <v>840</v>
      </c>
      <c r="G4923" s="5">
        <v>19</v>
      </c>
      <c r="H4923" s="5">
        <v>4</v>
      </c>
      <c r="I4923" s="5" t="s">
        <v>31</v>
      </c>
      <c r="J4923" s="8">
        <f t="shared" si="230"/>
        <v>6720</v>
      </c>
      <c r="K4923" s="4">
        <f t="shared" si="231"/>
        <v>0.5535714285714286</v>
      </c>
      <c r="L4923" s="1">
        <f t="shared" si="232"/>
        <v>0</v>
      </c>
    </row>
    <row r="4924" spans="1:12" x14ac:dyDescent="0.2">
      <c r="A4924" s="5">
        <v>118</v>
      </c>
      <c r="B4924" s="5" t="s">
        <v>1518</v>
      </c>
      <c r="D4924" s="5">
        <v>0</v>
      </c>
      <c r="E4924" s="5" t="s">
        <v>33</v>
      </c>
      <c r="F4924" s="5">
        <v>275</v>
      </c>
      <c r="G4924" s="5">
        <v>6</v>
      </c>
      <c r="H4924" s="5">
        <v>6</v>
      </c>
      <c r="I4924" s="5" t="s">
        <v>86</v>
      </c>
      <c r="J4924" s="8">
        <f t="shared" si="230"/>
        <v>2200</v>
      </c>
      <c r="K4924" s="4" t="str">
        <f t="shared" si="231"/>
        <v>unk</v>
      </c>
      <c r="L4924" s="1" t="str">
        <f t="shared" si="232"/>
        <v>unk</v>
      </c>
    </row>
    <row r="4925" spans="1:12" x14ac:dyDescent="0.2">
      <c r="A4925" s="5">
        <v>200</v>
      </c>
      <c r="B4925" s="5" t="s">
        <v>32</v>
      </c>
      <c r="D4925" s="5">
        <v>0</v>
      </c>
      <c r="E4925" s="5" t="s">
        <v>33</v>
      </c>
      <c r="F4925" s="5">
        <v>840</v>
      </c>
      <c r="G4925" s="5">
        <v>19</v>
      </c>
      <c r="H4925" s="5">
        <v>19</v>
      </c>
      <c r="I4925" s="5" t="s">
        <v>31</v>
      </c>
      <c r="J4925" s="8">
        <f t="shared" si="230"/>
        <v>6720</v>
      </c>
      <c r="K4925" s="4" t="str">
        <f t="shared" si="231"/>
        <v>unk</v>
      </c>
      <c r="L4925" s="1" t="str">
        <f t="shared" si="232"/>
        <v>unk</v>
      </c>
    </row>
    <row r="4926" spans="1:12" x14ac:dyDescent="0.2">
      <c r="A4926" s="5">
        <v>201</v>
      </c>
      <c r="B4926" s="5" t="s">
        <v>32</v>
      </c>
      <c r="D4926" s="5">
        <v>0</v>
      </c>
      <c r="E4926" s="5" t="s">
        <v>33</v>
      </c>
      <c r="F4926" s="5">
        <v>840</v>
      </c>
      <c r="G4926" s="5">
        <v>19</v>
      </c>
      <c r="H4926" s="5">
        <v>19</v>
      </c>
      <c r="I4926" s="5" t="s">
        <v>31</v>
      </c>
      <c r="J4926" s="8">
        <f t="shared" si="230"/>
        <v>6720</v>
      </c>
      <c r="K4926" s="4" t="str">
        <f t="shared" si="231"/>
        <v>unk</v>
      </c>
      <c r="L4926" s="1" t="str">
        <f t="shared" si="232"/>
        <v>unk</v>
      </c>
    </row>
    <row r="4927" spans="1:12" x14ac:dyDescent="0.2">
      <c r="A4927" s="5">
        <v>202</v>
      </c>
      <c r="B4927" s="5" t="s">
        <v>32</v>
      </c>
      <c r="D4927" s="5">
        <v>0</v>
      </c>
      <c r="E4927" s="5" t="s">
        <v>33</v>
      </c>
      <c r="F4927" s="5">
        <v>840</v>
      </c>
      <c r="G4927" s="5">
        <v>19</v>
      </c>
      <c r="H4927" s="5">
        <v>19</v>
      </c>
      <c r="I4927" s="5" t="s">
        <v>31</v>
      </c>
      <c r="J4927" s="8">
        <f t="shared" si="230"/>
        <v>6720</v>
      </c>
      <c r="K4927" s="4" t="str">
        <f t="shared" si="231"/>
        <v>unk</v>
      </c>
      <c r="L4927" s="1" t="str">
        <f t="shared" si="232"/>
        <v>unk</v>
      </c>
    </row>
    <row r="4928" spans="1:12" x14ac:dyDescent="0.2">
      <c r="A4928" s="5">
        <v>203</v>
      </c>
      <c r="B4928" s="5" t="s">
        <v>32</v>
      </c>
      <c r="D4928" s="5">
        <v>0</v>
      </c>
      <c r="E4928" s="5" t="s">
        <v>33</v>
      </c>
      <c r="F4928" s="5">
        <v>840</v>
      </c>
      <c r="G4928" s="5">
        <v>19</v>
      </c>
      <c r="H4928" s="5">
        <v>19</v>
      </c>
      <c r="I4928" s="5" t="s">
        <v>31</v>
      </c>
      <c r="J4928" s="8">
        <f t="shared" si="230"/>
        <v>6720</v>
      </c>
      <c r="K4928" s="4" t="str">
        <f t="shared" si="231"/>
        <v>unk</v>
      </c>
      <c r="L4928" s="1" t="str">
        <f t="shared" si="232"/>
        <v>unk</v>
      </c>
    </row>
    <row r="4929" spans="1:12" x14ac:dyDescent="0.2">
      <c r="A4929" s="5">
        <v>204</v>
      </c>
      <c r="B4929" s="5" t="s">
        <v>32</v>
      </c>
      <c r="D4929" s="5">
        <v>0</v>
      </c>
      <c r="E4929" s="5" t="s">
        <v>33</v>
      </c>
      <c r="F4929" s="5">
        <v>840</v>
      </c>
      <c r="G4929" s="5">
        <v>19</v>
      </c>
      <c r="H4929" s="5">
        <v>19</v>
      </c>
      <c r="I4929" s="5" t="s">
        <v>31</v>
      </c>
      <c r="J4929" s="8">
        <f t="shared" si="230"/>
        <v>6720</v>
      </c>
      <c r="K4929" s="4" t="str">
        <f t="shared" si="231"/>
        <v>unk</v>
      </c>
      <c r="L4929" s="1" t="str">
        <f t="shared" si="232"/>
        <v>unk</v>
      </c>
    </row>
    <row r="4930" spans="1:12" x14ac:dyDescent="0.2">
      <c r="A4930" s="5">
        <v>205</v>
      </c>
      <c r="B4930" s="5" t="s">
        <v>32</v>
      </c>
      <c r="D4930" s="5">
        <v>0</v>
      </c>
      <c r="E4930" s="5" t="s">
        <v>33</v>
      </c>
      <c r="F4930" s="5">
        <v>840</v>
      </c>
      <c r="G4930" s="5">
        <v>19</v>
      </c>
      <c r="H4930" s="5">
        <v>19</v>
      </c>
      <c r="I4930" s="5" t="s">
        <v>31</v>
      </c>
      <c r="J4930" s="8">
        <f t="shared" si="230"/>
        <v>6720</v>
      </c>
      <c r="K4930" s="4" t="str">
        <f t="shared" si="231"/>
        <v>unk</v>
      </c>
      <c r="L4930" s="1" t="str">
        <f t="shared" si="232"/>
        <v>unk</v>
      </c>
    </row>
    <row r="4931" spans="1:12" x14ac:dyDescent="0.2">
      <c r="A4931" s="5">
        <v>206</v>
      </c>
      <c r="B4931" s="5" t="s">
        <v>32</v>
      </c>
      <c r="D4931" s="5">
        <v>0</v>
      </c>
      <c r="E4931" s="5" t="s">
        <v>33</v>
      </c>
      <c r="F4931" s="5">
        <v>840</v>
      </c>
      <c r="G4931" s="5">
        <v>19</v>
      </c>
      <c r="H4931" s="5">
        <v>19</v>
      </c>
      <c r="I4931" s="5" t="s">
        <v>31</v>
      </c>
      <c r="J4931" s="8">
        <f t="shared" si="230"/>
        <v>6720</v>
      </c>
      <c r="K4931" s="4" t="str">
        <f t="shared" si="231"/>
        <v>unk</v>
      </c>
      <c r="L4931" s="1" t="str">
        <f t="shared" si="232"/>
        <v>unk</v>
      </c>
    </row>
    <row r="4932" spans="1:12" x14ac:dyDescent="0.2">
      <c r="A4932" s="5">
        <v>207</v>
      </c>
      <c r="B4932" s="5" t="s">
        <v>32</v>
      </c>
      <c r="D4932" s="5">
        <v>0</v>
      </c>
      <c r="E4932" s="5" t="s">
        <v>33</v>
      </c>
      <c r="F4932" s="5">
        <v>375</v>
      </c>
      <c r="G4932" s="5">
        <v>8</v>
      </c>
      <c r="H4932" s="5">
        <v>8</v>
      </c>
      <c r="I4932" s="5" t="s">
        <v>31</v>
      </c>
      <c r="J4932" s="8">
        <f t="shared" si="230"/>
        <v>3000</v>
      </c>
      <c r="K4932" s="4" t="str">
        <f t="shared" si="231"/>
        <v>unk</v>
      </c>
      <c r="L4932" s="1" t="str">
        <f t="shared" si="232"/>
        <v>unk</v>
      </c>
    </row>
    <row r="4933" spans="1:12" x14ac:dyDescent="0.2">
      <c r="A4933" s="5">
        <v>208</v>
      </c>
      <c r="B4933" s="5" t="s">
        <v>32</v>
      </c>
      <c r="D4933" s="5">
        <v>0</v>
      </c>
      <c r="E4933" s="5" t="s">
        <v>33</v>
      </c>
      <c r="F4933" s="5">
        <v>840</v>
      </c>
      <c r="G4933" s="5">
        <v>19</v>
      </c>
      <c r="H4933" s="5">
        <v>19</v>
      </c>
      <c r="I4933" s="5" t="s">
        <v>31</v>
      </c>
      <c r="J4933" s="8">
        <f t="shared" si="230"/>
        <v>6720</v>
      </c>
      <c r="K4933" s="4" t="str">
        <f t="shared" si="231"/>
        <v>unk</v>
      </c>
      <c r="L4933" s="1" t="str">
        <f t="shared" si="232"/>
        <v>unk</v>
      </c>
    </row>
    <row r="4934" spans="1:12" x14ac:dyDescent="0.2">
      <c r="A4934" s="5">
        <v>209</v>
      </c>
      <c r="B4934" s="5" t="s">
        <v>32</v>
      </c>
      <c r="D4934" s="5">
        <v>0</v>
      </c>
      <c r="E4934" s="5" t="s">
        <v>33</v>
      </c>
      <c r="F4934" s="5">
        <v>840</v>
      </c>
      <c r="G4934" s="5">
        <v>19</v>
      </c>
      <c r="H4934" s="5">
        <v>19</v>
      </c>
      <c r="I4934" s="5" t="s">
        <v>31</v>
      </c>
      <c r="J4934" s="8">
        <f t="shared" si="230"/>
        <v>6720</v>
      </c>
      <c r="K4934" s="4" t="str">
        <f t="shared" si="231"/>
        <v>unk</v>
      </c>
      <c r="L4934" s="1" t="str">
        <f t="shared" si="232"/>
        <v>unk</v>
      </c>
    </row>
    <row r="4935" spans="1:12" x14ac:dyDescent="0.2">
      <c r="A4935" s="5">
        <v>210</v>
      </c>
      <c r="B4935" s="5" t="s">
        <v>32</v>
      </c>
      <c r="D4935" s="5">
        <v>0</v>
      </c>
      <c r="E4935" s="5" t="s">
        <v>33</v>
      </c>
      <c r="F4935" s="5">
        <v>840</v>
      </c>
      <c r="G4935" s="5">
        <v>19</v>
      </c>
      <c r="H4935" s="5">
        <v>19</v>
      </c>
      <c r="I4935" s="5" t="s">
        <v>31</v>
      </c>
      <c r="J4935" s="8">
        <f t="shared" si="230"/>
        <v>6720</v>
      </c>
      <c r="K4935" s="4" t="str">
        <f t="shared" si="231"/>
        <v>unk</v>
      </c>
      <c r="L4935" s="1" t="str">
        <f t="shared" si="232"/>
        <v>unk</v>
      </c>
    </row>
    <row r="4936" spans="1:12" x14ac:dyDescent="0.2">
      <c r="A4936" s="5">
        <v>216</v>
      </c>
      <c r="B4936" s="5" t="s">
        <v>32</v>
      </c>
      <c r="D4936" s="5">
        <v>0</v>
      </c>
      <c r="F4936" s="5">
        <v>200</v>
      </c>
      <c r="G4936" s="5">
        <v>4</v>
      </c>
      <c r="H4936" s="5">
        <v>0</v>
      </c>
      <c r="J4936" s="8">
        <f t="shared" si="230"/>
        <v>1600</v>
      </c>
      <c r="K4936" s="4" t="str">
        <f t="shared" si="231"/>
        <v>unk</v>
      </c>
      <c r="L4936" s="1" t="str">
        <f t="shared" si="232"/>
        <v>unk</v>
      </c>
    </row>
    <row r="4937" spans="1:12" x14ac:dyDescent="0.2">
      <c r="A4937" s="5">
        <v>300</v>
      </c>
      <c r="B4937" s="5" t="s">
        <v>32</v>
      </c>
      <c r="D4937" s="5">
        <v>0</v>
      </c>
      <c r="E4937" s="5" t="s">
        <v>33</v>
      </c>
      <c r="F4937" s="5">
        <v>840</v>
      </c>
      <c r="G4937" s="5">
        <v>19</v>
      </c>
      <c r="H4937" s="5">
        <v>19</v>
      </c>
      <c r="I4937" s="5" t="s">
        <v>31</v>
      </c>
      <c r="J4937" s="8">
        <f t="shared" si="230"/>
        <v>6720</v>
      </c>
      <c r="K4937" s="4" t="str">
        <f t="shared" si="231"/>
        <v>unk</v>
      </c>
      <c r="L4937" s="1" t="str">
        <f t="shared" si="232"/>
        <v>unk</v>
      </c>
    </row>
    <row r="4938" spans="1:12" x14ac:dyDescent="0.2">
      <c r="A4938" s="5">
        <v>301</v>
      </c>
      <c r="B4938" s="5" t="s">
        <v>32</v>
      </c>
      <c r="D4938" s="5">
        <v>0</v>
      </c>
      <c r="F4938" s="5">
        <v>840</v>
      </c>
      <c r="G4938" s="5">
        <v>19</v>
      </c>
      <c r="H4938" s="5">
        <v>0</v>
      </c>
      <c r="I4938" s="5" t="s">
        <v>31</v>
      </c>
      <c r="J4938" s="8">
        <f t="shared" si="230"/>
        <v>6720</v>
      </c>
      <c r="K4938" s="4" t="str">
        <f t="shared" si="231"/>
        <v>unk</v>
      </c>
      <c r="L4938" s="1" t="str">
        <f t="shared" si="232"/>
        <v>unk</v>
      </c>
    </row>
    <row r="4939" spans="1:12" x14ac:dyDescent="0.2">
      <c r="A4939" s="5">
        <v>302</v>
      </c>
      <c r="B4939" s="5" t="s">
        <v>32</v>
      </c>
      <c r="D4939" s="5">
        <v>0</v>
      </c>
      <c r="E4939" s="5" t="s">
        <v>33</v>
      </c>
      <c r="F4939" s="5">
        <v>840</v>
      </c>
      <c r="G4939" s="5">
        <v>19</v>
      </c>
      <c r="H4939" s="5">
        <v>19</v>
      </c>
      <c r="I4939" s="5" t="s">
        <v>31</v>
      </c>
      <c r="J4939" s="8">
        <f t="shared" si="230"/>
        <v>6720</v>
      </c>
      <c r="K4939" s="4" t="str">
        <f t="shared" si="231"/>
        <v>unk</v>
      </c>
      <c r="L4939" s="1" t="str">
        <f t="shared" si="232"/>
        <v>unk</v>
      </c>
    </row>
    <row r="4940" spans="1:12" x14ac:dyDescent="0.2">
      <c r="A4940" s="5">
        <v>303</v>
      </c>
      <c r="B4940" s="5" t="s">
        <v>32</v>
      </c>
      <c r="D4940" s="5">
        <v>0</v>
      </c>
      <c r="E4940" s="5" t="s">
        <v>33</v>
      </c>
      <c r="F4940" s="5">
        <v>840</v>
      </c>
      <c r="G4940" s="5">
        <v>19</v>
      </c>
      <c r="H4940" s="5">
        <v>19</v>
      </c>
      <c r="I4940" s="5" t="s">
        <v>31</v>
      </c>
      <c r="J4940" s="8">
        <f t="shared" si="230"/>
        <v>6720</v>
      </c>
      <c r="K4940" s="4" t="str">
        <f t="shared" si="231"/>
        <v>unk</v>
      </c>
      <c r="L4940" s="1" t="str">
        <f t="shared" si="232"/>
        <v>unk</v>
      </c>
    </row>
    <row r="4941" spans="1:12" x14ac:dyDescent="0.2">
      <c r="A4941" s="5">
        <v>304</v>
      </c>
      <c r="B4941" s="5" t="s">
        <v>32</v>
      </c>
      <c r="D4941" s="5">
        <v>0</v>
      </c>
      <c r="E4941" s="5" t="s">
        <v>33</v>
      </c>
      <c r="F4941" s="5">
        <v>840</v>
      </c>
      <c r="G4941" s="5">
        <v>19</v>
      </c>
      <c r="H4941" s="5">
        <v>19</v>
      </c>
      <c r="I4941" s="5" t="s">
        <v>31</v>
      </c>
      <c r="J4941" s="8">
        <f t="shared" ref="J4941:J5004" si="233">IF(COUNT(F4941)=1,F4941*8,"")</f>
        <v>6720</v>
      </c>
      <c r="K4941" s="4" t="str">
        <f t="shared" ref="K4941:K5004" si="234">IF( AND(COUNT(J4941)=1,COUNT(C4941)=1), ABS((C4941*60/J4941)), "unk" )</f>
        <v>unk</v>
      </c>
      <c r="L4941" s="1" t="str">
        <f t="shared" si="232"/>
        <v>unk</v>
      </c>
    </row>
    <row r="4942" spans="1:12" x14ac:dyDescent="0.2">
      <c r="A4942" s="5">
        <v>305</v>
      </c>
      <c r="B4942" s="5" t="s">
        <v>32</v>
      </c>
      <c r="D4942" s="5">
        <v>0</v>
      </c>
      <c r="E4942" s="5" t="s">
        <v>33</v>
      </c>
      <c r="F4942" s="5">
        <v>840</v>
      </c>
      <c r="G4942" s="5">
        <v>19</v>
      </c>
      <c r="H4942" s="5">
        <v>19</v>
      </c>
      <c r="I4942" s="5" t="s">
        <v>31</v>
      </c>
      <c r="J4942" s="8">
        <f t="shared" si="233"/>
        <v>6720</v>
      </c>
      <c r="K4942" s="4" t="str">
        <f t="shared" si="234"/>
        <v>unk</v>
      </c>
      <c r="L4942" s="1" t="str">
        <f t="shared" si="232"/>
        <v>unk</v>
      </c>
    </row>
    <row r="4943" spans="1:12" x14ac:dyDescent="0.2">
      <c r="A4943" s="5">
        <v>306</v>
      </c>
      <c r="B4943" s="5" t="s">
        <v>32</v>
      </c>
      <c r="D4943" s="5">
        <v>0</v>
      </c>
      <c r="E4943" s="5" t="s">
        <v>33</v>
      </c>
      <c r="F4943" s="5">
        <v>840</v>
      </c>
      <c r="G4943" s="5">
        <v>19</v>
      </c>
      <c r="H4943" s="5">
        <v>19</v>
      </c>
      <c r="I4943" s="5" t="s">
        <v>31</v>
      </c>
      <c r="J4943" s="8">
        <f t="shared" si="233"/>
        <v>6720</v>
      </c>
      <c r="K4943" s="4" t="str">
        <f t="shared" si="234"/>
        <v>unk</v>
      </c>
      <c r="L4943" s="1" t="str">
        <f t="shared" si="232"/>
        <v>unk</v>
      </c>
    </row>
    <row r="4944" spans="1:12" x14ac:dyDescent="0.2">
      <c r="A4944" s="5" t="s">
        <v>1519</v>
      </c>
      <c r="B4944" s="5" t="s">
        <v>32</v>
      </c>
      <c r="D4944" s="5">
        <v>0</v>
      </c>
      <c r="E4944" s="5" t="s">
        <v>33</v>
      </c>
      <c r="F4944" s="5">
        <v>1375</v>
      </c>
      <c r="G4944" s="5">
        <v>31</v>
      </c>
      <c r="H4944" s="5">
        <v>31</v>
      </c>
      <c r="I4944" s="5" t="s">
        <v>31</v>
      </c>
      <c r="J4944" s="8">
        <f t="shared" si="233"/>
        <v>11000</v>
      </c>
      <c r="K4944" s="4" t="str">
        <f t="shared" si="234"/>
        <v>unk</v>
      </c>
      <c r="L4944" s="1" t="str">
        <f t="shared" si="232"/>
        <v>unk</v>
      </c>
    </row>
    <row r="4945" spans="1:12" x14ac:dyDescent="0.2">
      <c r="A4945" s="5">
        <v>308</v>
      </c>
      <c r="B4945" s="5" t="s">
        <v>32</v>
      </c>
      <c r="D4945" s="5">
        <v>0</v>
      </c>
      <c r="E4945" s="5" t="s">
        <v>33</v>
      </c>
      <c r="F4945" s="5">
        <v>840</v>
      </c>
      <c r="G4945" s="5">
        <v>19</v>
      </c>
      <c r="H4945" s="5">
        <v>19</v>
      </c>
      <c r="I4945" s="5" t="s">
        <v>31</v>
      </c>
      <c r="J4945" s="8">
        <f t="shared" si="233"/>
        <v>6720</v>
      </c>
      <c r="K4945" s="4" t="str">
        <f t="shared" si="234"/>
        <v>unk</v>
      </c>
      <c r="L4945" s="1" t="str">
        <f t="shared" si="232"/>
        <v>unk</v>
      </c>
    </row>
    <row r="4946" spans="1:12" x14ac:dyDescent="0.2">
      <c r="A4946" s="5" t="s">
        <v>983</v>
      </c>
      <c r="B4946" s="5" t="s">
        <v>32</v>
      </c>
      <c r="D4946" s="5">
        <v>0</v>
      </c>
      <c r="F4946" s="5">
        <v>364</v>
      </c>
      <c r="G4946" s="5">
        <v>8</v>
      </c>
      <c r="H4946" s="5">
        <v>0</v>
      </c>
      <c r="J4946" s="8">
        <f t="shared" si="233"/>
        <v>2912</v>
      </c>
      <c r="K4946" s="4" t="str">
        <f t="shared" si="234"/>
        <v>unk</v>
      </c>
      <c r="L4946" s="1" t="str">
        <f t="shared" si="232"/>
        <v>unk</v>
      </c>
    </row>
    <row r="4947" spans="1:12" x14ac:dyDescent="0.2">
      <c r="A4947" s="5">
        <v>310</v>
      </c>
      <c r="B4947" s="5" t="s">
        <v>32</v>
      </c>
      <c r="D4947" s="5">
        <v>0</v>
      </c>
      <c r="E4947" s="5" t="s">
        <v>33</v>
      </c>
      <c r="F4947" s="5">
        <v>840</v>
      </c>
      <c r="G4947" s="5">
        <v>19</v>
      </c>
      <c r="H4947" s="5">
        <v>19</v>
      </c>
      <c r="I4947" s="5" t="s">
        <v>31</v>
      </c>
      <c r="J4947" s="8">
        <f t="shared" si="233"/>
        <v>6720</v>
      </c>
      <c r="K4947" s="4" t="str">
        <f t="shared" si="234"/>
        <v>unk</v>
      </c>
      <c r="L4947" s="1" t="str">
        <f t="shared" si="232"/>
        <v>unk</v>
      </c>
    </row>
    <row r="4948" spans="1:12" x14ac:dyDescent="0.2">
      <c r="A4948" s="5" t="s">
        <v>26</v>
      </c>
      <c r="B4948" s="5" t="s">
        <v>27</v>
      </c>
      <c r="C4948" s="8">
        <v>11536</v>
      </c>
      <c r="D4948" s="5">
        <v>769</v>
      </c>
      <c r="F4948" s="5">
        <v>2600</v>
      </c>
      <c r="G4948" s="5">
        <v>59</v>
      </c>
      <c r="H4948" s="5">
        <v>59</v>
      </c>
      <c r="I4948" s="5" t="s">
        <v>319</v>
      </c>
      <c r="J4948" s="8">
        <f t="shared" si="233"/>
        <v>20800</v>
      </c>
      <c r="K4948" s="4">
        <f t="shared" si="234"/>
        <v>33.276923076923076</v>
      </c>
      <c r="L4948" s="1">
        <f t="shared" si="232"/>
        <v>4</v>
      </c>
    </row>
    <row r="4949" spans="1:12" x14ac:dyDescent="0.2">
      <c r="A4949" s="5" t="s">
        <v>26</v>
      </c>
      <c r="B4949" s="5" t="s">
        <v>437</v>
      </c>
      <c r="C4949" s="8">
        <v>1656</v>
      </c>
      <c r="D4949" s="5">
        <v>110</v>
      </c>
      <c r="F4949" s="5">
        <v>3550</v>
      </c>
      <c r="G4949" s="5">
        <v>80</v>
      </c>
      <c r="H4949" s="5">
        <v>80</v>
      </c>
      <c r="I4949" s="5" t="s">
        <v>319</v>
      </c>
      <c r="J4949" s="8">
        <f t="shared" si="233"/>
        <v>28400</v>
      </c>
      <c r="K4949" s="4">
        <f t="shared" si="234"/>
        <v>3.4985915492957744</v>
      </c>
      <c r="L4949" s="1">
        <f t="shared" si="232"/>
        <v>1</v>
      </c>
    </row>
    <row r="4950" spans="1:12" x14ac:dyDescent="0.2">
      <c r="A4950" s="5" t="s">
        <v>26</v>
      </c>
      <c r="B4950" s="5" t="s">
        <v>91</v>
      </c>
      <c r="C4950" s="5">
        <v>227</v>
      </c>
      <c r="D4950" s="5">
        <v>15</v>
      </c>
      <c r="F4950" s="5">
        <v>1846</v>
      </c>
      <c r="G4950" s="5">
        <v>41</v>
      </c>
      <c r="H4950" s="5">
        <v>15</v>
      </c>
      <c r="I4950" s="5" t="s">
        <v>31</v>
      </c>
      <c r="J4950" s="8">
        <f t="shared" si="233"/>
        <v>14768</v>
      </c>
      <c r="K4950" s="4">
        <f t="shared" si="234"/>
        <v>0.92226435536294693</v>
      </c>
      <c r="L4950" s="1">
        <f t="shared" si="232"/>
        <v>0</v>
      </c>
    </row>
    <row r="4951" spans="1:12" x14ac:dyDescent="0.2">
      <c r="A4951" s="5" t="s">
        <v>26</v>
      </c>
      <c r="B4951" s="5" t="s">
        <v>268</v>
      </c>
      <c r="D4951" s="5">
        <v>0</v>
      </c>
      <c r="E4951" s="5" t="s">
        <v>33</v>
      </c>
      <c r="F4951" s="5">
        <v>170</v>
      </c>
      <c r="G4951" s="5">
        <v>3</v>
      </c>
      <c r="H4951" s="5">
        <v>3</v>
      </c>
      <c r="I4951" s="5" t="s">
        <v>86</v>
      </c>
      <c r="J4951" s="8">
        <f t="shared" si="233"/>
        <v>1360</v>
      </c>
      <c r="K4951" s="4" t="str">
        <f t="shared" si="234"/>
        <v>unk</v>
      </c>
      <c r="L4951" s="1" t="str">
        <f t="shared" si="232"/>
        <v>unk</v>
      </c>
    </row>
    <row r="4952" spans="1:12" x14ac:dyDescent="0.2">
      <c r="A4952" s="5" t="s">
        <v>26</v>
      </c>
      <c r="B4952" s="5" t="s">
        <v>275</v>
      </c>
      <c r="D4952" s="5">
        <v>0</v>
      </c>
      <c r="E4952" s="5" t="s">
        <v>33</v>
      </c>
      <c r="F4952" s="5">
        <v>294</v>
      </c>
      <c r="G4952" s="5">
        <v>6</v>
      </c>
      <c r="H4952" s="5">
        <v>6</v>
      </c>
      <c r="J4952" s="8">
        <f t="shared" si="233"/>
        <v>2352</v>
      </c>
      <c r="K4952" s="4" t="str">
        <f t="shared" si="234"/>
        <v>unk</v>
      </c>
      <c r="L4952" s="1" t="str">
        <f t="shared" ref="L4952:L5015" si="235">IF(AND(COUNT(J4952)=1,COUNT(C4952)=1),IF(COUNT(J4952)=1,(IF(K4952&gt;120,6,IF(K4952&gt;50,5,IF(K4952&gt;24,4,IF(K4952&gt;10,3,IF(K4952&gt;4,2,IF(K4952&gt;1,1,0))))))),""),"unk")</f>
        <v>unk</v>
      </c>
    </row>
    <row r="4953" spans="1:12" x14ac:dyDescent="0.2">
      <c r="A4953" s="5" t="s">
        <v>26</v>
      </c>
      <c r="B4953" s="5" t="s">
        <v>46</v>
      </c>
      <c r="D4953" s="5">
        <v>0</v>
      </c>
      <c r="E4953" s="5" t="s">
        <v>33</v>
      </c>
      <c r="F4953" s="5">
        <v>396</v>
      </c>
      <c r="G4953" s="5">
        <v>9</v>
      </c>
      <c r="H4953" s="5">
        <v>9</v>
      </c>
      <c r="I4953" s="5" t="s">
        <v>31</v>
      </c>
      <c r="J4953" s="8">
        <f t="shared" si="233"/>
        <v>3168</v>
      </c>
      <c r="K4953" s="4" t="str">
        <f t="shared" si="234"/>
        <v>unk</v>
      </c>
      <c r="L4953" s="1" t="str">
        <f t="shared" si="235"/>
        <v>unk</v>
      </c>
    </row>
    <row r="4954" spans="1:12" x14ac:dyDescent="0.2">
      <c r="J4954" s="8" t="str">
        <f t="shared" si="233"/>
        <v/>
      </c>
      <c r="K4954" s="4" t="str">
        <f t="shared" si="234"/>
        <v>unk</v>
      </c>
      <c r="L4954" s="1" t="str">
        <f t="shared" si="235"/>
        <v>unk</v>
      </c>
    </row>
    <row r="4955" spans="1:12" x14ac:dyDescent="0.2">
      <c r="A4955" s="5" t="s">
        <v>0</v>
      </c>
      <c r="B4955" s="6">
        <v>44313</v>
      </c>
      <c r="J4955" s="8" t="str">
        <f t="shared" si="233"/>
        <v/>
      </c>
      <c r="K4955" s="4" t="str">
        <f t="shared" si="234"/>
        <v>unk</v>
      </c>
      <c r="L4955" s="1" t="str">
        <f t="shared" si="235"/>
        <v>unk</v>
      </c>
    </row>
    <row r="4956" spans="1:12" x14ac:dyDescent="0.2">
      <c r="A4956" s="5" t="s">
        <v>2</v>
      </c>
      <c r="B4956" s="5" t="s">
        <v>1520</v>
      </c>
      <c r="J4956" s="8" t="str">
        <f t="shared" si="233"/>
        <v/>
      </c>
      <c r="K4956" s="4" t="str">
        <f t="shared" si="234"/>
        <v>unk</v>
      </c>
      <c r="L4956" s="1" t="str">
        <f t="shared" si="235"/>
        <v>unk</v>
      </c>
    </row>
    <row r="4957" spans="1:12" x14ac:dyDescent="0.2">
      <c r="A4957" s="5" t="s">
        <v>6</v>
      </c>
      <c r="B4957" s="5" t="s">
        <v>183</v>
      </c>
      <c r="J4957" s="8" t="str">
        <f t="shared" si="233"/>
        <v/>
      </c>
      <c r="K4957" s="4" t="str">
        <f t="shared" si="234"/>
        <v>unk</v>
      </c>
      <c r="L4957" s="1" t="str">
        <f t="shared" si="235"/>
        <v>unk</v>
      </c>
    </row>
    <row r="4958" spans="1:12" x14ac:dyDescent="0.2">
      <c r="A4958" s="5" t="s">
        <v>11</v>
      </c>
      <c r="J4958" s="8" t="str">
        <f t="shared" si="233"/>
        <v/>
      </c>
      <c r="K4958" s="4" t="str">
        <f t="shared" si="234"/>
        <v>unk</v>
      </c>
      <c r="L4958" s="1" t="str">
        <f t="shared" si="235"/>
        <v>unk</v>
      </c>
    </row>
    <row r="4959" spans="1:12" x14ac:dyDescent="0.2">
      <c r="A4959" s="5" t="s">
        <v>13</v>
      </c>
      <c r="B4959" s="5" t="s">
        <v>14</v>
      </c>
      <c r="C4959" s="5" t="s">
        <v>15</v>
      </c>
      <c r="D4959" s="5" t="s">
        <v>16</v>
      </c>
      <c r="E4959" s="5" t="s">
        <v>17</v>
      </c>
      <c r="F4959" s="5" t="s">
        <v>18</v>
      </c>
      <c r="G4959" s="5" t="s">
        <v>19</v>
      </c>
      <c r="H4959" s="5" t="s">
        <v>20</v>
      </c>
      <c r="I4959" s="5" t="s">
        <v>21</v>
      </c>
      <c r="J4959" s="8" t="str">
        <f t="shared" si="233"/>
        <v/>
      </c>
      <c r="K4959" s="4" t="str">
        <f t="shared" si="234"/>
        <v>unk</v>
      </c>
      <c r="L4959" s="1" t="str">
        <f t="shared" si="235"/>
        <v>unk</v>
      </c>
    </row>
    <row r="4960" spans="1:12" x14ac:dyDescent="0.2">
      <c r="A4960" s="5" t="s">
        <v>1521</v>
      </c>
      <c r="B4960" s="5" t="s">
        <v>1522</v>
      </c>
      <c r="C4960" s="5">
        <v>2144</v>
      </c>
      <c r="D4960" s="5">
        <v>142</v>
      </c>
      <c r="F4960" s="8">
        <v>2163</v>
      </c>
      <c r="G4960" s="5">
        <v>49</v>
      </c>
      <c r="H4960" s="5">
        <v>49</v>
      </c>
      <c r="I4960" s="5" t="s">
        <v>319</v>
      </c>
      <c r="J4960" s="8">
        <f t="shared" si="233"/>
        <v>17304</v>
      </c>
      <c r="K4960" s="4">
        <f t="shared" si="234"/>
        <v>7.4341192787794732</v>
      </c>
      <c r="L4960" s="1">
        <f t="shared" si="235"/>
        <v>2</v>
      </c>
    </row>
    <row r="4961" spans="1:12" x14ac:dyDescent="0.2">
      <c r="A4961" s="5" t="s">
        <v>1523</v>
      </c>
      <c r="B4961" s="5" t="s">
        <v>1524</v>
      </c>
      <c r="C4961" s="5">
        <v>0</v>
      </c>
      <c r="D4961" s="5">
        <v>0</v>
      </c>
      <c r="F4961" s="5">
        <v>256</v>
      </c>
      <c r="G4961" s="5">
        <v>5</v>
      </c>
      <c r="H4961" s="5">
        <v>0</v>
      </c>
      <c r="I4961" s="5" t="s">
        <v>31</v>
      </c>
      <c r="J4961" s="8">
        <f t="shared" si="233"/>
        <v>2048</v>
      </c>
      <c r="K4961" s="4">
        <f t="shared" si="234"/>
        <v>0</v>
      </c>
      <c r="L4961" s="1">
        <f t="shared" si="235"/>
        <v>0</v>
      </c>
    </row>
    <row r="4962" spans="1:12" x14ac:dyDescent="0.2">
      <c r="A4962" s="5" t="s">
        <v>1525</v>
      </c>
      <c r="B4962" s="5" t="s">
        <v>1526</v>
      </c>
      <c r="C4962" s="5">
        <v>0</v>
      </c>
      <c r="D4962" s="5">
        <v>0</v>
      </c>
      <c r="F4962" s="5">
        <v>316</v>
      </c>
      <c r="G4962" s="5">
        <v>7</v>
      </c>
      <c r="H4962" s="5">
        <v>0</v>
      </c>
      <c r="I4962" s="5" t="s">
        <v>31</v>
      </c>
      <c r="J4962" s="8">
        <f t="shared" si="233"/>
        <v>2528</v>
      </c>
      <c r="K4962" s="4">
        <f t="shared" si="234"/>
        <v>0</v>
      </c>
      <c r="L4962" s="1">
        <f t="shared" si="235"/>
        <v>0</v>
      </c>
    </row>
    <row r="4963" spans="1:12" x14ac:dyDescent="0.2">
      <c r="A4963" s="5" t="s">
        <v>1527</v>
      </c>
      <c r="B4963" s="5" t="s">
        <v>1528</v>
      </c>
      <c r="C4963" s="5">
        <v>1254</v>
      </c>
      <c r="D4963" s="5">
        <v>83</v>
      </c>
      <c r="F4963" s="8">
        <v>4702</v>
      </c>
      <c r="G4963" s="5">
        <v>106</v>
      </c>
      <c r="H4963" s="5">
        <v>83</v>
      </c>
      <c r="I4963" s="5" t="s">
        <v>31</v>
      </c>
      <c r="J4963" s="8">
        <f t="shared" si="233"/>
        <v>37616</v>
      </c>
      <c r="K4963" s="4">
        <f t="shared" si="234"/>
        <v>2.0002126754572522</v>
      </c>
      <c r="L4963" s="1">
        <f t="shared" si="235"/>
        <v>1</v>
      </c>
    </row>
    <row r="4964" spans="1:12" x14ac:dyDescent="0.2">
      <c r="A4964" s="5" t="s">
        <v>1529</v>
      </c>
      <c r="B4964" s="5" t="s">
        <v>32</v>
      </c>
      <c r="C4964" s="5">
        <v>292</v>
      </c>
      <c r="D4964" s="5">
        <v>19</v>
      </c>
      <c r="F4964" s="8">
        <v>1032</v>
      </c>
      <c r="G4964" s="5">
        <v>23</v>
      </c>
      <c r="H4964" s="5">
        <v>19</v>
      </c>
      <c r="I4964" s="5" t="s">
        <v>31</v>
      </c>
      <c r="J4964" s="8">
        <f t="shared" si="233"/>
        <v>8256</v>
      </c>
      <c r="K4964" s="4">
        <f t="shared" si="234"/>
        <v>2.1220930232558142</v>
      </c>
      <c r="L4964" s="1">
        <f t="shared" si="235"/>
        <v>1</v>
      </c>
    </row>
    <row r="4965" spans="1:12" x14ac:dyDescent="0.2">
      <c r="A4965" s="5" t="s">
        <v>1530</v>
      </c>
      <c r="B4965" s="5" t="s">
        <v>32</v>
      </c>
      <c r="C4965" s="5">
        <v>459</v>
      </c>
      <c r="D4965" s="5">
        <v>30</v>
      </c>
      <c r="F4965" s="8">
        <v>1216</v>
      </c>
      <c r="G4965" s="5">
        <v>27</v>
      </c>
      <c r="H4965" s="5">
        <v>27</v>
      </c>
      <c r="I4965" s="5" t="s">
        <v>31</v>
      </c>
      <c r="J4965" s="8">
        <f t="shared" si="233"/>
        <v>9728</v>
      </c>
      <c r="K4965" s="4">
        <f t="shared" si="234"/>
        <v>2.8310032894736841</v>
      </c>
      <c r="L4965" s="1">
        <f t="shared" si="235"/>
        <v>1</v>
      </c>
    </row>
    <row r="4966" spans="1:12" x14ac:dyDescent="0.2">
      <c r="A4966" s="5" t="s">
        <v>1531</v>
      </c>
      <c r="B4966" s="5" t="s">
        <v>26</v>
      </c>
      <c r="C4966" s="5">
        <v>0</v>
      </c>
      <c r="D4966" s="5">
        <v>0</v>
      </c>
      <c r="F4966" s="5">
        <v>734</v>
      </c>
      <c r="G4966" s="5">
        <v>16</v>
      </c>
      <c r="H4966" s="5">
        <v>0</v>
      </c>
      <c r="I4966" s="5" t="s">
        <v>31</v>
      </c>
      <c r="J4966" s="8">
        <f t="shared" si="233"/>
        <v>5872</v>
      </c>
      <c r="K4966" s="4">
        <f t="shared" si="234"/>
        <v>0</v>
      </c>
      <c r="L4966" s="1">
        <f t="shared" si="235"/>
        <v>0</v>
      </c>
    </row>
    <row r="4967" spans="1:12" x14ac:dyDescent="0.2">
      <c r="A4967" s="5" t="s">
        <v>1532</v>
      </c>
      <c r="B4967" s="5" t="s">
        <v>1533</v>
      </c>
      <c r="C4967" s="5">
        <v>277</v>
      </c>
      <c r="D4967" s="5">
        <v>18</v>
      </c>
      <c r="F4967" s="8">
        <v>1275</v>
      </c>
      <c r="G4967" s="5">
        <v>28</v>
      </c>
      <c r="H4967" s="5">
        <v>18</v>
      </c>
      <c r="I4967" s="5" t="s">
        <v>31</v>
      </c>
      <c r="J4967" s="8">
        <f t="shared" si="233"/>
        <v>10200</v>
      </c>
      <c r="K4967" s="4">
        <f t="shared" si="234"/>
        <v>1.6294117647058823</v>
      </c>
      <c r="L4967" s="1">
        <f t="shared" si="235"/>
        <v>1</v>
      </c>
    </row>
    <row r="4968" spans="1:12" x14ac:dyDescent="0.2">
      <c r="A4968" s="5" t="s">
        <v>1534</v>
      </c>
      <c r="B4968" s="5" t="s">
        <v>32</v>
      </c>
      <c r="C4968" s="5">
        <v>281</v>
      </c>
      <c r="D4968" s="5">
        <v>18</v>
      </c>
      <c r="F4968" s="5">
        <v>741</v>
      </c>
      <c r="G4968" s="5">
        <v>16</v>
      </c>
      <c r="H4968" s="5">
        <v>16</v>
      </c>
      <c r="I4968" s="5" t="s">
        <v>31</v>
      </c>
      <c r="J4968" s="8">
        <f t="shared" si="233"/>
        <v>5928</v>
      </c>
      <c r="K4968" s="4">
        <f t="shared" si="234"/>
        <v>2.8441295546558703</v>
      </c>
      <c r="L4968" s="1">
        <f t="shared" si="235"/>
        <v>1</v>
      </c>
    </row>
    <row r="4969" spans="1:12" x14ac:dyDescent="0.2">
      <c r="A4969" s="5" t="s">
        <v>1535</v>
      </c>
      <c r="B4969" s="5" t="s">
        <v>32</v>
      </c>
      <c r="C4969" s="5">
        <v>274</v>
      </c>
      <c r="D4969" s="5">
        <v>18</v>
      </c>
      <c r="F4969" s="5">
        <v>745</v>
      </c>
      <c r="G4969" s="5">
        <v>16</v>
      </c>
      <c r="H4969" s="5">
        <v>16</v>
      </c>
      <c r="I4969" s="5" t="s">
        <v>31</v>
      </c>
      <c r="J4969" s="8">
        <f t="shared" si="233"/>
        <v>5960</v>
      </c>
      <c r="K4969" s="4">
        <f t="shared" si="234"/>
        <v>2.7583892617449663</v>
      </c>
      <c r="L4969" s="1">
        <f t="shared" si="235"/>
        <v>1</v>
      </c>
    </row>
    <row r="4970" spans="1:12" x14ac:dyDescent="0.2">
      <c r="A4970" s="5" t="s">
        <v>1536</v>
      </c>
      <c r="B4970" s="5" t="s">
        <v>32</v>
      </c>
      <c r="C4970" s="5">
        <v>222</v>
      </c>
      <c r="D4970" s="5">
        <v>14</v>
      </c>
      <c r="F4970" s="5">
        <v>714</v>
      </c>
      <c r="G4970" s="5">
        <v>16</v>
      </c>
      <c r="H4970" s="5">
        <v>14</v>
      </c>
      <c r="I4970" s="5" t="s">
        <v>31</v>
      </c>
      <c r="J4970" s="8">
        <f t="shared" si="233"/>
        <v>5712</v>
      </c>
      <c r="K4970" s="4">
        <f t="shared" si="234"/>
        <v>2.3319327731092439</v>
      </c>
      <c r="L4970" s="1">
        <f t="shared" si="235"/>
        <v>1</v>
      </c>
    </row>
    <row r="4971" spans="1:12" x14ac:dyDescent="0.2">
      <c r="A4971" s="5" t="s">
        <v>1537</v>
      </c>
      <c r="B4971" s="5" t="s">
        <v>32</v>
      </c>
      <c r="C4971" s="5">
        <v>93</v>
      </c>
      <c r="D4971" s="5">
        <v>6</v>
      </c>
      <c r="F4971" s="5">
        <v>748</v>
      </c>
      <c r="G4971" s="5">
        <v>17</v>
      </c>
      <c r="H4971" s="5">
        <v>6</v>
      </c>
      <c r="I4971" s="5" t="s">
        <v>31</v>
      </c>
      <c r="J4971" s="8">
        <f t="shared" si="233"/>
        <v>5984</v>
      </c>
      <c r="K4971" s="4">
        <f t="shared" si="234"/>
        <v>0.93248663101604279</v>
      </c>
      <c r="L4971" s="1">
        <f t="shared" si="235"/>
        <v>0</v>
      </c>
    </row>
    <row r="4972" spans="1:12" x14ac:dyDescent="0.2">
      <c r="A4972" s="5" t="s">
        <v>1538</v>
      </c>
      <c r="B4972" s="5" t="s">
        <v>32</v>
      </c>
      <c r="C4972" s="5">
        <v>277</v>
      </c>
      <c r="D4972" s="5">
        <v>18</v>
      </c>
      <c r="F4972" s="5">
        <v>718</v>
      </c>
      <c r="G4972" s="5">
        <v>16</v>
      </c>
      <c r="H4972" s="5">
        <v>16</v>
      </c>
      <c r="I4972" s="5" t="s">
        <v>31</v>
      </c>
      <c r="J4972" s="8">
        <f t="shared" si="233"/>
        <v>5744</v>
      </c>
      <c r="K4972" s="4">
        <f t="shared" si="234"/>
        <v>2.8934540389972145</v>
      </c>
      <c r="L4972" s="1">
        <f t="shared" si="235"/>
        <v>1</v>
      </c>
    </row>
    <row r="4973" spans="1:12" x14ac:dyDescent="0.2">
      <c r="A4973" s="5">
        <v>1</v>
      </c>
      <c r="B4973" s="5" t="s">
        <v>1539</v>
      </c>
      <c r="C4973" s="5">
        <v>227</v>
      </c>
      <c r="D4973" s="5">
        <v>15</v>
      </c>
      <c r="F4973" s="8">
        <v>1169</v>
      </c>
      <c r="G4973" s="5">
        <v>26</v>
      </c>
      <c r="H4973" s="5">
        <v>15</v>
      </c>
      <c r="I4973" s="5" t="s">
        <v>31</v>
      </c>
      <c r="J4973" s="8">
        <f t="shared" si="233"/>
        <v>9352</v>
      </c>
      <c r="K4973" s="4">
        <f t="shared" si="234"/>
        <v>1.4563729683490163</v>
      </c>
      <c r="L4973" s="1">
        <f t="shared" si="235"/>
        <v>1</v>
      </c>
    </row>
    <row r="4974" spans="1:12" x14ac:dyDescent="0.2">
      <c r="A4974" s="5">
        <v>2</v>
      </c>
      <c r="B4974" s="5" t="s">
        <v>1539</v>
      </c>
      <c r="C4974" s="5">
        <v>506</v>
      </c>
      <c r="D4974" s="5">
        <v>33</v>
      </c>
      <c r="F4974" s="8">
        <v>2048</v>
      </c>
      <c r="G4974" s="5">
        <v>46</v>
      </c>
      <c r="H4974" s="5">
        <v>33</v>
      </c>
      <c r="I4974" s="5" t="s">
        <v>31</v>
      </c>
      <c r="J4974" s="8">
        <f t="shared" si="233"/>
        <v>16384</v>
      </c>
      <c r="K4974" s="4">
        <f t="shared" si="234"/>
        <v>1.85302734375</v>
      </c>
      <c r="L4974" s="1">
        <f t="shared" si="235"/>
        <v>1</v>
      </c>
    </row>
    <row r="4975" spans="1:12" x14ac:dyDescent="0.2">
      <c r="A4975" s="5">
        <v>100</v>
      </c>
      <c r="B4975" s="5" t="s">
        <v>32</v>
      </c>
      <c r="C4975" s="5">
        <v>306</v>
      </c>
      <c r="D4975" s="5">
        <v>20</v>
      </c>
      <c r="F4975" s="5">
        <v>756</v>
      </c>
      <c r="G4975" s="5">
        <v>17</v>
      </c>
      <c r="H4975" s="5">
        <v>17</v>
      </c>
      <c r="I4975" s="5" t="s">
        <v>31</v>
      </c>
      <c r="J4975" s="8">
        <f t="shared" si="233"/>
        <v>6048</v>
      </c>
      <c r="K4975" s="4">
        <f t="shared" si="234"/>
        <v>3.0357142857142856</v>
      </c>
      <c r="L4975" s="1">
        <f t="shared" si="235"/>
        <v>1</v>
      </c>
    </row>
    <row r="4976" spans="1:12" x14ac:dyDescent="0.2">
      <c r="A4976" s="5">
        <v>101</v>
      </c>
      <c r="B4976" s="5" t="s">
        <v>32</v>
      </c>
      <c r="C4976" s="5">
        <v>275</v>
      </c>
      <c r="D4976" s="5">
        <v>18</v>
      </c>
      <c r="F4976" s="5">
        <v>756</v>
      </c>
      <c r="G4976" s="5">
        <v>17</v>
      </c>
      <c r="H4976" s="5">
        <v>17</v>
      </c>
      <c r="I4976" s="5" t="s">
        <v>31</v>
      </c>
      <c r="J4976" s="8">
        <f t="shared" si="233"/>
        <v>6048</v>
      </c>
      <c r="K4976" s="4">
        <f t="shared" si="234"/>
        <v>2.7281746031746033</v>
      </c>
      <c r="L4976" s="1">
        <f t="shared" si="235"/>
        <v>1</v>
      </c>
    </row>
    <row r="4977" spans="1:12" x14ac:dyDescent="0.2">
      <c r="A4977" s="5">
        <v>102</v>
      </c>
      <c r="B4977" s="5" t="s">
        <v>1540</v>
      </c>
      <c r="C4977" s="5">
        <v>145</v>
      </c>
      <c r="D4977" s="5">
        <v>9</v>
      </c>
      <c r="F4977" s="5">
        <v>689</v>
      </c>
      <c r="G4977" s="5">
        <v>15</v>
      </c>
      <c r="H4977" s="5">
        <v>9</v>
      </c>
      <c r="I4977" s="5" t="s">
        <v>31</v>
      </c>
      <c r="J4977" s="8">
        <f t="shared" si="233"/>
        <v>5512</v>
      </c>
      <c r="K4977" s="4">
        <f t="shared" si="234"/>
        <v>1.5783744557329462</v>
      </c>
      <c r="L4977" s="1">
        <f t="shared" si="235"/>
        <v>1</v>
      </c>
    </row>
    <row r="4978" spans="1:12" x14ac:dyDescent="0.2">
      <c r="A4978" s="5">
        <v>104</v>
      </c>
      <c r="B4978" s="5" t="s">
        <v>32</v>
      </c>
      <c r="C4978" s="5">
        <v>221</v>
      </c>
      <c r="D4978" s="5">
        <v>14</v>
      </c>
      <c r="F4978" s="5">
        <v>756</v>
      </c>
      <c r="G4978" s="5">
        <v>17</v>
      </c>
      <c r="H4978" s="5">
        <v>14</v>
      </c>
      <c r="I4978" s="5" t="s">
        <v>31</v>
      </c>
      <c r="J4978" s="8">
        <f t="shared" si="233"/>
        <v>6048</v>
      </c>
      <c r="K4978" s="4">
        <f t="shared" si="234"/>
        <v>2.1924603174603177</v>
      </c>
      <c r="L4978" s="1">
        <f t="shared" si="235"/>
        <v>1</v>
      </c>
    </row>
    <row r="4979" spans="1:12" x14ac:dyDescent="0.2">
      <c r="A4979" s="5">
        <v>105</v>
      </c>
      <c r="B4979" s="5" t="s">
        <v>1541</v>
      </c>
      <c r="C4979" s="5">
        <v>612</v>
      </c>
      <c r="D4979" s="5">
        <v>40</v>
      </c>
      <c r="F4979" s="8">
        <v>2376</v>
      </c>
      <c r="G4979" s="5">
        <v>54</v>
      </c>
      <c r="H4979" s="5">
        <v>40</v>
      </c>
      <c r="I4979" s="5" t="s">
        <v>31</v>
      </c>
      <c r="J4979" s="8">
        <f t="shared" si="233"/>
        <v>19008</v>
      </c>
      <c r="K4979" s="4">
        <f t="shared" si="234"/>
        <v>1.9318181818181819</v>
      </c>
      <c r="L4979" s="1">
        <f t="shared" si="235"/>
        <v>1</v>
      </c>
    </row>
    <row r="4980" spans="1:12" x14ac:dyDescent="0.2">
      <c r="A4980" s="5">
        <v>106</v>
      </c>
      <c r="B4980" s="5" t="s">
        <v>473</v>
      </c>
      <c r="C4980" s="5">
        <v>208</v>
      </c>
      <c r="D4980" s="5">
        <v>13</v>
      </c>
      <c r="F4980" s="5">
        <v>778</v>
      </c>
      <c r="G4980" s="5">
        <v>17</v>
      </c>
      <c r="H4980" s="5">
        <v>13</v>
      </c>
      <c r="I4980" s="5" t="s">
        <v>31</v>
      </c>
      <c r="J4980" s="8">
        <f t="shared" si="233"/>
        <v>6224</v>
      </c>
      <c r="K4980" s="4">
        <f t="shared" si="234"/>
        <v>2.005141388174807</v>
      </c>
      <c r="L4980" s="1">
        <f t="shared" si="235"/>
        <v>1</v>
      </c>
    </row>
    <row r="4981" spans="1:12" x14ac:dyDescent="0.2">
      <c r="A4981" s="5">
        <v>107</v>
      </c>
      <c r="B4981" s="5" t="s">
        <v>152</v>
      </c>
      <c r="C4981" s="5">
        <v>290</v>
      </c>
      <c r="D4981" s="5">
        <v>19</v>
      </c>
      <c r="F4981" s="5">
        <v>799</v>
      </c>
      <c r="G4981" s="5">
        <v>18</v>
      </c>
      <c r="H4981" s="5">
        <v>18</v>
      </c>
      <c r="I4981" s="5" t="s">
        <v>31</v>
      </c>
      <c r="J4981" s="8">
        <f t="shared" si="233"/>
        <v>6392</v>
      </c>
      <c r="K4981" s="4">
        <f t="shared" si="234"/>
        <v>2.7221526908635796</v>
      </c>
      <c r="L4981" s="1">
        <f t="shared" si="235"/>
        <v>1</v>
      </c>
    </row>
    <row r="4982" spans="1:12" x14ac:dyDescent="0.2">
      <c r="A4982" s="5">
        <v>108</v>
      </c>
      <c r="B4982" s="5" t="s">
        <v>152</v>
      </c>
      <c r="C4982" s="5">
        <v>0</v>
      </c>
      <c r="D4982" s="5">
        <v>0</v>
      </c>
      <c r="F4982" s="5">
        <v>769</v>
      </c>
      <c r="G4982" s="5">
        <v>17</v>
      </c>
      <c r="H4982" s="5">
        <v>0</v>
      </c>
      <c r="I4982" s="5" t="s">
        <v>31</v>
      </c>
      <c r="J4982" s="8">
        <f t="shared" si="233"/>
        <v>6152</v>
      </c>
      <c r="K4982" s="4">
        <f t="shared" si="234"/>
        <v>0</v>
      </c>
      <c r="L4982" s="1">
        <f t="shared" si="235"/>
        <v>0</v>
      </c>
    </row>
    <row r="4983" spans="1:12" x14ac:dyDescent="0.2">
      <c r="A4983" s="5">
        <v>109</v>
      </c>
      <c r="B4983" s="5" t="s">
        <v>152</v>
      </c>
      <c r="C4983" s="5">
        <v>291</v>
      </c>
      <c r="D4983" s="5">
        <v>19</v>
      </c>
      <c r="F4983" s="5">
        <v>790</v>
      </c>
      <c r="G4983" s="5">
        <v>17</v>
      </c>
      <c r="H4983" s="5">
        <v>17</v>
      </c>
      <c r="I4983" s="5" t="s">
        <v>31</v>
      </c>
      <c r="J4983" s="8">
        <f t="shared" si="233"/>
        <v>6320</v>
      </c>
      <c r="K4983" s="4">
        <f t="shared" si="234"/>
        <v>2.7626582278481013</v>
      </c>
      <c r="L4983" s="1">
        <f t="shared" si="235"/>
        <v>1</v>
      </c>
    </row>
    <row r="4984" spans="1:12" x14ac:dyDescent="0.2">
      <c r="A4984" s="5">
        <v>110</v>
      </c>
      <c r="B4984" s="5" t="s">
        <v>152</v>
      </c>
      <c r="C4984" s="5">
        <v>203</v>
      </c>
      <c r="D4984" s="5">
        <v>13</v>
      </c>
      <c r="F4984" s="5">
        <v>768</v>
      </c>
      <c r="G4984" s="5">
        <v>17</v>
      </c>
      <c r="H4984" s="5">
        <v>13</v>
      </c>
      <c r="I4984" s="5" t="s">
        <v>31</v>
      </c>
      <c r="J4984" s="8">
        <f t="shared" si="233"/>
        <v>6144</v>
      </c>
      <c r="K4984" s="4">
        <f t="shared" si="234"/>
        <v>1.982421875</v>
      </c>
      <c r="L4984" s="1">
        <f t="shared" si="235"/>
        <v>1</v>
      </c>
    </row>
    <row r="4985" spans="1:12" x14ac:dyDescent="0.2">
      <c r="A4985" s="5">
        <v>111</v>
      </c>
      <c r="B4985" s="5" t="s">
        <v>1542</v>
      </c>
      <c r="C4985" s="5">
        <v>188</v>
      </c>
      <c r="D4985" s="5">
        <v>12</v>
      </c>
      <c r="F4985" s="8">
        <v>1182</v>
      </c>
      <c r="G4985" s="5">
        <v>26</v>
      </c>
      <c r="H4985" s="5">
        <v>12</v>
      </c>
      <c r="I4985" s="5" t="s">
        <v>31</v>
      </c>
      <c r="J4985" s="8">
        <f t="shared" si="233"/>
        <v>9456</v>
      </c>
      <c r="K4985" s="4">
        <f t="shared" si="234"/>
        <v>1.1928934010152283</v>
      </c>
      <c r="L4985" s="1">
        <f t="shared" si="235"/>
        <v>1</v>
      </c>
    </row>
    <row r="4986" spans="1:12" x14ac:dyDescent="0.2">
      <c r="A4986" s="5" t="s">
        <v>1543</v>
      </c>
      <c r="B4986" s="5" t="s">
        <v>1544</v>
      </c>
      <c r="C4986" s="5">
        <v>0</v>
      </c>
      <c r="D4986" s="5">
        <v>0</v>
      </c>
      <c r="F4986" s="5">
        <v>462</v>
      </c>
      <c r="G4986" s="5">
        <v>10</v>
      </c>
      <c r="H4986" s="5">
        <v>0</v>
      </c>
      <c r="I4986" s="5" t="s">
        <v>31</v>
      </c>
      <c r="J4986" s="8">
        <f t="shared" si="233"/>
        <v>3696</v>
      </c>
      <c r="K4986" s="4">
        <f t="shared" si="234"/>
        <v>0</v>
      </c>
      <c r="L4986" s="1">
        <f t="shared" si="235"/>
        <v>0</v>
      </c>
    </row>
    <row r="4987" spans="1:12" x14ac:dyDescent="0.2">
      <c r="A4987" s="5">
        <v>112</v>
      </c>
      <c r="B4987" s="5" t="s">
        <v>32</v>
      </c>
      <c r="C4987" s="5">
        <v>0</v>
      </c>
      <c r="D4987" s="5">
        <v>0</v>
      </c>
      <c r="F4987" s="5">
        <v>767</v>
      </c>
      <c r="G4987" s="5">
        <v>17</v>
      </c>
      <c r="H4987" s="5">
        <v>0</v>
      </c>
      <c r="I4987" s="5" t="s">
        <v>31</v>
      </c>
      <c r="J4987" s="8">
        <f t="shared" si="233"/>
        <v>6136</v>
      </c>
      <c r="K4987" s="4">
        <f t="shared" si="234"/>
        <v>0</v>
      </c>
      <c r="L4987" s="1">
        <f t="shared" si="235"/>
        <v>0</v>
      </c>
    </row>
    <row r="4988" spans="1:12" x14ac:dyDescent="0.2">
      <c r="A4988" s="5">
        <v>113</v>
      </c>
      <c r="B4988" s="5" t="s">
        <v>32</v>
      </c>
      <c r="C4988" s="5">
        <v>0</v>
      </c>
      <c r="D4988" s="5">
        <v>0</v>
      </c>
      <c r="F4988" s="8">
        <v>1655</v>
      </c>
      <c r="G4988" s="5">
        <v>37</v>
      </c>
      <c r="H4988" s="5">
        <v>0</v>
      </c>
      <c r="I4988" s="5" t="s">
        <v>31</v>
      </c>
      <c r="J4988" s="8">
        <f t="shared" si="233"/>
        <v>13240</v>
      </c>
      <c r="K4988" s="4">
        <f t="shared" si="234"/>
        <v>0</v>
      </c>
      <c r="L4988" s="1">
        <f t="shared" si="235"/>
        <v>0</v>
      </c>
    </row>
    <row r="4989" spans="1:12" x14ac:dyDescent="0.2">
      <c r="A4989" s="5">
        <v>114</v>
      </c>
      <c r="B4989" s="5" t="s">
        <v>32</v>
      </c>
      <c r="C4989" s="5">
        <v>0</v>
      </c>
      <c r="D4989" s="5">
        <v>0</v>
      </c>
      <c r="F4989" s="5">
        <v>769</v>
      </c>
      <c r="G4989" s="5">
        <v>17</v>
      </c>
      <c r="H4989" s="5">
        <v>0</v>
      </c>
      <c r="I4989" s="5" t="s">
        <v>31</v>
      </c>
      <c r="J4989" s="8">
        <f t="shared" si="233"/>
        <v>6152</v>
      </c>
      <c r="K4989" s="4">
        <f t="shared" si="234"/>
        <v>0</v>
      </c>
      <c r="L4989" s="1">
        <f t="shared" si="235"/>
        <v>0</v>
      </c>
    </row>
    <row r="4990" spans="1:12" x14ac:dyDescent="0.2">
      <c r="A4990" s="5">
        <v>115</v>
      </c>
      <c r="B4990" s="5" t="s">
        <v>32</v>
      </c>
      <c r="C4990" s="5">
        <v>0</v>
      </c>
      <c r="D4990" s="5">
        <v>0</v>
      </c>
      <c r="F4990" s="8">
        <v>1749</v>
      </c>
      <c r="G4990" s="5">
        <v>39</v>
      </c>
      <c r="H4990" s="5">
        <v>0</v>
      </c>
      <c r="I4990" s="5" t="s">
        <v>31</v>
      </c>
      <c r="J4990" s="8">
        <f t="shared" si="233"/>
        <v>13992</v>
      </c>
      <c r="K4990" s="4">
        <f t="shared" si="234"/>
        <v>0</v>
      </c>
      <c r="L4990" s="1">
        <f t="shared" si="235"/>
        <v>0</v>
      </c>
    </row>
    <row r="4991" spans="1:12" x14ac:dyDescent="0.2">
      <c r="A4991" s="5">
        <v>116</v>
      </c>
      <c r="B4991" s="5" t="s">
        <v>32</v>
      </c>
      <c r="C4991" s="5">
        <v>0</v>
      </c>
      <c r="D4991" s="5">
        <v>0</v>
      </c>
      <c r="F4991" s="5">
        <v>749</v>
      </c>
      <c r="G4991" s="5">
        <v>17</v>
      </c>
      <c r="H4991" s="5">
        <v>0</v>
      </c>
      <c r="I4991" s="5" t="s">
        <v>31</v>
      </c>
      <c r="J4991" s="8">
        <f t="shared" si="233"/>
        <v>5992</v>
      </c>
      <c r="K4991" s="4">
        <f t="shared" si="234"/>
        <v>0</v>
      </c>
      <c r="L4991" s="1">
        <f t="shared" si="235"/>
        <v>0</v>
      </c>
    </row>
    <row r="4992" spans="1:12" x14ac:dyDescent="0.2">
      <c r="A4992" s="5">
        <v>118</v>
      </c>
      <c r="B4992" s="5" t="s">
        <v>32</v>
      </c>
      <c r="C4992" s="5">
        <v>0</v>
      </c>
      <c r="D4992" s="5">
        <v>0</v>
      </c>
      <c r="F4992" s="5">
        <v>752</v>
      </c>
      <c r="G4992" s="5">
        <v>17</v>
      </c>
      <c r="H4992" s="5">
        <v>0</v>
      </c>
      <c r="I4992" s="5" t="s">
        <v>31</v>
      </c>
      <c r="J4992" s="8">
        <f t="shared" si="233"/>
        <v>6016</v>
      </c>
      <c r="K4992" s="4">
        <f t="shared" si="234"/>
        <v>0</v>
      </c>
      <c r="L4992" s="1">
        <f t="shared" si="235"/>
        <v>0</v>
      </c>
    </row>
    <row r="4993" spans="1:12" x14ac:dyDescent="0.2">
      <c r="A4993" s="5">
        <v>200</v>
      </c>
      <c r="B4993" s="5" t="s">
        <v>32</v>
      </c>
      <c r="C4993" s="5">
        <v>0</v>
      </c>
      <c r="D4993" s="5">
        <v>0</v>
      </c>
      <c r="F4993" s="5">
        <v>775</v>
      </c>
      <c r="G4993" s="5">
        <v>17</v>
      </c>
      <c r="H4993" s="5">
        <v>0</v>
      </c>
      <c r="I4993" s="5" t="s">
        <v>31</v>
      </c>
      <c r="J4993" s="8">
        <f t="shared" si="233"/>
        <v>6200</v>
      </c>
      <c r="K4993" s="4">
        <f t="shared" si="234"/>
        <v>0</v>
      </c>
      <c r="L4993" s="1">
        <f t="shared" si="235"/>
        <v>0</v>
      </c>
    </row>
    <row r="4994" spans="1:12" x14ac:dyDescent="0.2">
      <c r="A4994" s="5">
        <v>201</v>
      </c>
      <c r="B4994" s="5" t="s">
        <v>32</v>
      </c>
      <c r="C4994" s="5">
        <v>221</v>
      </c>
      <c r="D4994" s="5">
        <v>14</v>
      </c>
      <c r="F4994" s="5">
        <v>763</v>
      </c>
      <c r="G4994" s="5">
        <v>17</v>
      </c>
      <c r="H4994" s="5">
        <v>14</v>
      </c>
      <c r="I4994" s="5" t="s">
        <v>31</v>
      </c>
      <c r="J4994" s="8">
        <f t="shared" si="233"/>
        <v>6104</v>
      </c>
      <c r="K4994" s="4">
        <f t="shared" si="234"/>
        <v>2.1723460026212318</v>
      </c>
      <c r="L4994" s="1">
        <f t="shared" si="235"/>
        <v>1</v>
      </c>
    </row>
    <row r="4995" spans="1:12" x14ac:dyDescent="0.2">
      <c r="A4995" s="5">
        <v>202</v>
      </c>
      <c r="B4995" s="5" t="s">
        <v>32</v>
      </c>
      <c r="C4995" s="5">
        <v>213</v>
      </c>
      <c r="D4995" s="5">
        <v>14</v>
      </c>
      <c r="F4995" s="5">
        <v>771</v>
      </c>
      <c r="G4995" s="5">
        <v>17</v>
      </c>
      <c r="H4995" s="5">
        <v>14</v>
      </c>
      <c r="I4995" s="5" t="s">
        <v>31</v>
      </c>
      <c r="J4995" s="8">
        <f t="shared" si="233"/>
        <v>6168</v>
      </c>
      <c r="K4995" s="4">
        <f t="shared" si="234"/>
        <v>2.0719844357976656</v>
      </c>
      <c r="L4995" s="1">
        <f t="shared" si="235"/>
        <v>1</v>
      </c>
    </row>
    <row r="4996" spans="1:12" x14ac:dyDescent="0.2">
      <c r="A4996" s="5">
        <v>204</v>
      </c>
      <c r="B4996" s="5" t="s">
        <v>32</v>
      </c>
      <c r="C4996" s="5">
        <v>0</v>
      </c>
      <c r="D4996" s="5">
        <v>0</v>
      </c>
      <c r="F4996" s="5">
        <v>771</v>
      </c>
      <c r="G4996" s="5">
        <v>17</v>
      </c>
      <c r="H4996" s="5">
        <v>0</v>
      </c>
      <c r="I4996" s="5" t="s">
        <v>31</v>
      </c>
      <c r="J4996" s="8">
        <f t="shared" si="233"/>
        <v>6168</v>
      </c>
      <c r="K4996" s="4">
        <f t="shared" si="234"/>
        <v>0</v>
      </c>
      <c r="L4996" s="1">
        <f t="shared" si="235"/>
        <v>0</v>
      </c>
    </row>
    <row r="4997" spans="1:12" x14ac:dyDescent="0.2">
      <c r="A4997" s="5">
        <v>205</v>
      </c>
      <c r="B4997" s="5" t="s">
        <v>1401</v>
      </c>
      <c r="C4997" s="5">
        <v>472</v>
      </c>
      <c r="D4997" s="5">
        <v>31</v>
      </c>
      <c r="F4997" s="8">
        <v>2334</v>
      </c>
      <c r="G4997" s="5">
        <v>53</v>
      </c>
      <c r="H4997" s="5">
        <v>31</v>
      </c>
      <c r="I4997" s="5" t="s">
        <v>31</v>
      </c>
      <c r="J4997" s="8">
        <f t="shared" si="233"/>
        <v>18672</v>
      </c>
      <c r="K4997" s="4">
        <f t="shared" si="234"/>
        <v>1.5167095115681235</v>
      </c>
      <c r="L4997" s="1">
        <f t="shared" si="235"/>
        <v>1</v>
      </c>
    </row>
    <row r="4998" spans="1:12" x14ac:dyDescent="0.2">
      <c r="A4998" s="5">
        <v>206</v>
      </c>
      <c r="B4998" s="5" t="s">
        <v>32</v>
      </c>
      <c r="C4998" s="5">
        <v>0</v>
      </c>
      <c r="D4998" s="5">
        <v>0</v>
      </c>
      <c r="F4998" s="5">
        <v>780</v>
      </c>
      <c r="G4998" s="5">
        <v>17</v>
      </c>
      <c r="H4998" s="5">
        <v>0</v>
      </c>
      <c r="I4998" s="5" t="s">
        <v>31</v>
      </c>
      <c r="J4998" s="8">
        <f t="shared" si="233"/>
        <v>6240</v>
      </c>
      <c r="K4998" s="4">
        <f t="shared" si="234"/>
        <v>0</v>
      </c>
      <c r="L4998" s="1">
        <f t="shared" si="235"/>
        <v>0</v>
      </c>
    </row>
    <row r="4999" spans="1:12" x14ac:dyDescent="0.2">
      <c r="A4999" s="5">
        <v>207</v>
      </c>
      <c r="B4999" s="5" t="s">
        <v>32</v>
      </c>
      <c r="C4999" s="5">
        <v>289</v>
      </c>
      <c r="D4999" s="5">
        <v>19</v>
      </c>
      <c r="F4999" s="5">
        <v>768</v>
      </c>
      <c r="G4999" s="5">
        <v>17</v>
      </c>
      <c r="H4999" s="5">
        <v>17</v>
      </c>
      <c r="I4999" s="5" t="s">
        <v>31</v>
      </c>
      <c r="J4999" s="8">
        <f t="shared" si="233"/>
        <v>6144</v>
      </c>
      <c r="K4999" s="4">
        <f t="shared" si="234"/>
        <v>2.822265625</v>
      </c>
      <c r="L4999" s="1">
        <f t="shared" si="235"/>
        <v>1</v>
      </c>
    </row>
    <row r="5000" spans="1:12" x14ac:dyDescent="0.2">
      <c r="A5000" s="5">
        <v>208</v>
      </c>
      <c r="B5000" s="5" t="s">
        <v>32</v>
      </c>
      <c r="C5000" s="5">
        <v>213</v>
      </c>
      <c r="D5000" s="5">
        <v>14</v>
      </c>
      <c r="F5000" s="5">
        <v>776</v>
      </c>
      <c r="G5000" s="5">
        <v>17</v>
      </c>
      <c r="H5000" s="5">
        <v>14</v>
      </c>
      <c r="I5000" s="5" t="s">
        <v>31</v>
      </c>
      <c r="J5000" s="8">
        <f t="shared" si="233"/>
        <v>6208</v>
      </c>
      <c r="K5000" s="4">
        <f t="shared" si="234"/>
        <v>2.0586340206185567</v>
      </c>
      <c r="L5000" s="1">
        <f t="shared" si="235"/>
        <v>1</v>
      </c>
    </row>
    <row r="5001" spans="1:12" x14ac:dyDescent="0.2">
      <c r="A5001" s="5">
        <v>209</v>
      </c>
      <c r="B5001" s="5" t="s">
        <v>32</v>
      </c>
      <c r="C5001" s="5">
        <v>251</v>
      </c>
      <c r="D5001" s="5">
        <v>16</v>
      </c>
      <c r="F5001" s="5">
        <v>786</v>
      </c>
      <c r="G5001" s="5">
        <v>17</v>
      </c>
      <c r="H5001" s="5">
        <v>16</v>
      </c>
      <c r="I5001" s="5" t="s">
        <v>31</v>
      </c>
      <c r="J5001" s="8">
        <f t="shared" si="233"/>
        <v>6288</v>
      </c>
      <c r="K5001" s="4">
        <f t="shared" si="234"/>
        <v>2.3950381679389312</v>
      </c>
      <c r="L5001" s="1">
        <f t="shared" si="235"/>
        <v>1</v>
      </c>
    </row>
    <row r="5002" spans="1:12" x14ac:dyDescent="0.2">
      <c r="A5002" s="5">
        <v>210</v>
      </c>
      <c r="B5002" s="5" t="s">
        <v>32</v>
      </c>
      <c r="C5002" s="5">
        <v>255</v>
      </c>
      <c r="D5002" s="5">
        <v>17</v>
      </c>
      <c r="F5002" s="5">
        <v>781</v>
      </c>
      <c r="G5002" s="5">
        <v>17</v>
      </c>
      <c r="H5002" s="5">
        <v>17</v>
      </c>
      <c r="I5002" s="5" t="s">
        <v>31</v>
      </c>
      <c r="J5002" s="8">
        <f t="shared" si="233"/>
        <v>6248</v>
      </c>
      <c r="K5002" s="4">
        <f t="shared" si="234"/>
        <v>2.4487836107554419</v>
      </c>
      <c r="L5002" s="1">
        <f t="shared" si="235"/>
        <v>1</v>
      </c>
    </row>
    <row r="5003" spans="1:12" x14ac:dyDescent="0.2">
      <c r="A5003" s="5">
        <v>211</v>
      </c>
      <c r="B5003" s="5" t="s">
        <v>32</v>
      </c>
      <c r="C5003" s="5">
        <v>268</v>
      </c>
      <c r="D5003" s="5">
        <v>17</v>
      </c>
      <c r="F5003" s="5">
        <v>744</v>
      </c>
      <c r="G5003" s="5">
        <v>16</v>
      </c>
      <c r="H5003" s="5">
        <v>16</v>
      </c>
      <c r="I5003" s="5" t="s">
        <v>31</v>
      </c>
      <c r="J5003" s="8">
        <f t="shared" si="233"/>
        <v>5952</v>
      </c>
      <c r="K5003" s="4">
        <f t="shared" si="234"/>
        <v>2.7016129032258065</v>
      </c>
      <c r="L5003" s="1">
        <f t="shared" si="235"/>
        <v>1</v>
      </c>
    </row>
    <row r="5004" spans="1:12" x14ac:dyDescent="0.2">
      <c r="A5004" s="5">
        <v>212</v>
      </c>
      <c r="B5004" s="5" t="s">
        <v>32</v>
      </c>
      <c r="C5004" s="5">
        <v>388</v>
      </c>
      <c r="D5004" s="5">
        <v>25</v>
      </c>
      <c r="F5004" s="5">
        <v>780</v>
      </c>
      <c r="G5004" s="5">
        <v>17</v>
      </c>
      <c r="H5004" s="5">
        <v>17</v>
      </c>
      <c r="I5004" s="5" t="s">
        <v>31</v>
      </c>
      <c r="J5004" s="8">
        <f t="shared" si="233"/>
        <v>6240</v>
      </c>
      <c r="K5004" s="4">
        <f t="shared" si="234"/>
        <v>3.7307692307692308</v>
      </c>
      <c r="L5004" s="1">
        <f t="shared" si="235"/>
        <v>1</v>
      </c>
    </row>
    <row r="5005" spans="1:12" x14ac:dyDescent="0.2">
      <c r="A5005" s="5">
        <v>214</v>
      </c>
      <c r="B5005" s="5" t="s">
        <v>32</v>
      </c>
      <c r="C5005" s="5">
        <v>251</v>
      </c>
      <c r="D5005" s="5">
        <v>16</v>
      </c>
      <c r="F5005" s="5">
        <v>776</v>
      </c>
      <c r="G5005" s="5">
        <v>17</v>
      </c>
      <c r="H5005" s="5">
        <v>16</v>
      </c>
      <c r="I5005" s="5" t="s">
        <v>31</v>
      </c>
      <c r="J5005" s="8">
        <f t="shared" ref="J5005:J5068" si="236">IF(COUNT(F5005)=1,F5005*8,"")</f>
        <v>6208</v>
      </c>
      <c r="K5005" s="4">
        <f t="shared" ref="K5005:K5068" si="237">IF( AND(COUNT(J5005)=1,COUNT(C5005)=1), ABS((C5005*60/J5005)), "unk" )</f>
        <v>2.4259020618556701</v>
      </c>
      <c r="L5005" s="1">
        <f t="shared" si="235"/>
        <v>1</v>
      </c>
    </row>
    <row r="5006" spans="1:12" x14ac:dyDescent="0.2">
      <c r="A5006" s="5">
        <v>215</v>
      </c>
      <c r="B5006" s="5" t="s">
        <v>32</v>
      </c>
      <c r="C5006" s="5">
        <v>402</v>
      </c>
      <c r="D5006" s="5">
        <v>26</v>
      </c>
      <c r="F5006" s="5">
        <v>781</v>
      </c>
      <c r="G5006" s="5">
        <v>17</v>
      </c>
      <c r="H5006" s="5">
        <v>17</v>
      </c>
      <c r="I5006" s="5" t="s">
        <v>31</v>
      </c>
      <c r="J5006" s="8">
        <f t="shared" si="236"/>
        <v>6248</v>
      </c>
      <c r="K5006" s="4">
        <f t="shared" si="237"/>
        <v>3.8604353393085789</v>
      </c>
      <c r="L5006" s="1">
        <f t="shared" si="235"/>
        <v>1</v>
      </c>
    </row>
    <row r="5007" spans="1:12" x14ac:dyDescent="0.2">
      <c r="A5007" s="5">
        <v>216</v>
      </c>
      <c r="B5007" s="5" t="s">
        <v>32</v>
      </c>
      <c r="C5007" s="5">
        <v>244</v>
      </c>
      <c r="D5007" s="5">
        <v>16</v>
      </c>
      <c r="F5007" s="5">
        <v>772</v>
      </c>
      <c r="G5007" s="5">
        <v>17</v>
      </c>
      <c r="H5007" s="5">
        <v>16</v>
      </c>
      <c r="I5007" s="5" t="s">
        <v>31</v>
      </c>
      <c r="J5007" s="8">
        <f t="shared" si="236"/>
        <v>6176</v>
      </c>
      <c r="K5007" s="4">
        <f t="shared" si="237"/>
        <v>2.3704663212435233</v>
      </c>
      <c r="L5007" s="1">
        <f t="shared" si="235"/>
        <v>1</v>
      </c>
    </row>
    <row r="5008" spans="1:12" x14ac:dyDescent="0.2">
      <c r="A5008" s="5">
        <v>217</v>
      </c>
      <c r="B5008" s="5" t="s">
        <v>32</v>
      </c>
      <c r="C5008" s="5">
        <v>178</v>
      </c>
      <c r="D5008" s="5">
        <v>11</v>
      </c>
      <c r="F5008" s="5">
        <v>787</v>
      </c>
      <c r="G5008" s="5">
        <v>17</v>
      </c>
      <c r="H5008" s="5">
        <v>11</v>
      </c>
      <c r="I5008" s="5" t="s">
        <v>31</v>
      </c>
      <c r="J5008" s="8">
        <f t="shared" si="236"/>
        <v>6296</v>
      </c>
      <c r="K5008" s="4">
        <f t="shared" si="237"/>
        <v>1.696315120711563</v>
      </c>
      <c r="L5008" s="1">
        <f t="shared" si="235"/>
        <v>1</v>
      </c>
    </row>
    <row r="5009" spans="1:12" x14ac:dyDescent="0.2">
      <c r="A5009" s="5">
        <v>218</v>
      </c>
      <c r="B5009" s="5" t="s">
        <v>32</v>
      </c>
      <c r="C5009" s="5">
        <v>0</v>
      </c>
      <c r="D5009" s="5">
        <v>0</v>
      </c>
      <c r="F5009" s="5">
        <v>789</v>
      </c>
      <c r="G5009" s="5">
        <v>17</v>
      </c>
      <c r="H5009" s="5">
        <v>0</v>
      </c>
      <c r="I5009" s="5" t="s">
        <v>31</v>
      </c>
      <c r="J5009" s="8">
        <f t="shared" si="236"/>
        <v>6312</v>
      </c>
      <c r="K5009" s="4">
        <f t="shared" si="237"/>
        <v>0</v>
      </c>
      <c r="L5009" s="1">
        <f t="shared" si="235"/>
        <v>0</v>
      </c>
    </row>
    <row r="5010" spans="1:12" x14ac:dyDescent="0.2">
      <c r="A5010" s="5">
        <v>219</v>
      </c>
      <c r="B5010" s="5" t="s">
        <v>32</v>
      </c>
      <c r="C5010" s="5">
        <v>54</v>
      </c>
      <c r="D5010" s="5">
        <v>3</v>
      </c>
      <c r="F5010" s="5">
        <v>783</v>
      </c>
      <c r="G5010" s="5">
        <v>17</v>
      </c>
      <c r="H5010" s="5">
        <v>3</v>
      </c>
      <c r="I5010" s="5" t="s">
        <v>31</v>
      </c>
      <c r="J5010" s="8">
        <f t="shared" si="236"/>
        <v>6264</v>
      </c>
      <c r="K5010" s="4">
        <f t="shared" si="237"/>
        <v>0.51724137931034486</v>
      </c>
      <c r="L5010" s="1">
        <f t="shared" si="235"/>
        <v>0</v>
      </c>
    </row>
    <row r="5011" spans="1:12" x14ac:dyDescent="0.2">
      <c r="A5011" s="5">
        <v>221</v>
      </c>
      <c r="B5011" s="5" t="s">
        <v>32</v>
      </c>
      <c r="C5011" s="5">
        <v>290</v>
      </c>
      <c r="D5011" s="5">
        <v>19</v>
      </c>
      <c r="F5011" s="5">
        <v>841</v>
      </c>
      <c r="G5011" s="5">
        <v>19</v>
      </c>
      <c r="H5011" s="5">
        <v>19</v>
      </c>
      <c r="I5011" s="5" t="s">
        <v>31</v>
      </c>
      <c r="J5011" s="8">
        <f t="shared" si="236"/>
        <v>6728</v>
      </c>
      <c r="K5011" s="4">
        <f t="shared" si="237"/>
        <v>2.5862068965517242</v>
      </c>
      <c r="L5011" s="1">
        <f t="shared" si="235"/>
        <v>1</v>
      </c>
    </row>
    <row r="5012" spans="1:12" x14ac:dyDescent="0.2">
      <c r="A5012" s="5">
        <v>223</v>
      </c>
      <c r="B5012" s="5" t="s">
        <v>32</v>
      </c>
      <c r="C5012" s="5">
        <v>0</v>
      </c>
      <c r="D5012" s="5">
        <v>0</v>
      </c>
      <c r="F5012" s="5">
        <v>891</v>
      </c>
      <c r="G5012" s="5">
        <v>20</v>
      </c>
      <c r="H5012" s="5">
        <v>0</v>
      </c>
      <c r="I5012" s="5" t="s">
        <v>31</v>
      </c>
      <c r="J5012" s="8">
        <f t="shared" si="236"/>
        <v>7128</v>
      </c>
      <c r="K5012" s="4">
        <f t="shared" si="237"/>
        <v>0</v>
      </c>
      <c r="L5012" s="1">
        <f t="shared" si="235"/>
        <v>0</v>
      </c>
    </row>
    <row r="5013" spans="1:12" x14ac:dyDescent="0.2">
      <c r="A5013" s="5">
        <v>300</v>
      </c>
      <c r="B5013" s="5" t="s">
        <v>32</v>
      </c>
      <c r="C5013" s="5">
        <v>270</v>
      </c>
      <c r="D5013" s="5">
        <v>18</v>
      </c>
      <c r="F5013" s="5">
        <v>786</v>
      </c>
      <c r="G5013" s="5">
        <v>17</v>
      </c>
      <c r="H5013" s="5">
        <v>17</v>
      </c>
      <c r="I5013" s="5" t="s">
        <v>31</v>
      </c>
      <c r="J5013" s="8">
        <f t="shared" si="236"/>
        <v>6288</v>
      </c>
      <c r="K5013" s="4">
        <f t="shared" si="237"/>
        <v>2.5763358778625953</v>
      </c>
      <c r="L5013" s="1">
        <f t="shared" si="235"/>
        <v>1</v>
      </c>
    </row>
    <row r="5014" spans="1:12" x14ac:dyDescent="0.2">
      <c r="A5014" s="5">
        <v>302</v>
      </c>
      <c r="B5014" s="5" t="s">
        <v>278</v>
      </c>
      <c r="C5014" s="5">
        <v>416</v>
      </c>
      <c r="D5014" s="5">
        <v>27</v>
      </c>
      <c r="F5014" s="5">
        <v>996</v>
      </c>
      <c r="G5014" s="5">
        <v>22</v>
      </c>
      <c r="H5014" s="5">
        <v>22</v>
      </c>
      <c r="I5014" s="5" t="s">
        <v>31</v>
      </c>
      <c r="J5014" s="8">
        <f t="shared" si="236"/>
        <v>7968</v>
      </c>
      <c r="K5014" s="4">
        <f t="shared" si="237"/>
        <v>3.1325301204819276</v>
      </c>
      <c r="L5014" s="1">
        <f t="shared" si="235"/>
        <v>1</v>
      </c>
    </row>
    <row r="5015" spans="1:12" x14ac:dyDescent="0.2">
      <c r="A5015" s="5">
        <v>303</v>
      </c>
      <c r="B5015" s="5" t="s">
        <v>278</v>
      </c>
      <c r="C5015" s="5">
        <v>555</v>
      </c>
      <c r="D5015" s="5">
        <v>37</v>
      </c>
      <c r="F5015" s="8">
        <v>1052</v>
      </c>
      <c r="G5015" s="5">
        <v>23</v>
      </c>
      <c r="H5015" s="5">
        <v>23</v>
      </c>
      <c r="I5015" s="5" t="s">
        <v>31</v>
      </c>
      <c r="J5015" s="8">
        <f t="shared" si="236"/>
        <v>8416</v>
      </c>
      <c r="K5015" s="4">
        <f t="shared" si="237"/>
        <v>3.956749049429658</v>
      </c>
      <c r="L5015" s="1">
        <f t="shared" si="235"/>
        <v>1</v>
      </c>
    </row>
    <row r="5016" spans="1:12" x14ac:dyDescent="0.2">
      <c r="A5016" s="5">
        <v>304</v>
      </c>
      <c r="B5016" s="5" t="s">
        <v>278</v>
      </c>
      <c r="C5016" s="5">
        <v>525</v>
      </c>
      <c r="D5016" s="5">
        <v>35</v>
      </c>
      <c r="F5016" s="8">
        <v>1007</v>
      </c>
      <c r="G5016" s="5">
        <v>22</v>
      </c>
      <c r="H5016" s="5">
        <v>22</v>
      </c>
      <c r="I5016" s="5" t="s">
        <v>31</v>
      </c>
      <c r="J5016" s="8">
        <f t="shared" si="236"/>
        <v>8056</v>
      </c>
      <c r="K5016" s="4">
        <f t="shared" si="237"/>
        <v>3.9101290963257198</v>
      </c>
      <c r="L5016" s="1">
        <f t="shared" ref="L5016:L5079" si="238">IF(AND(COUNT(J5016)=1,COUNT(C5016)=1),IF(COUNT(J5016)=1,(IF(K5016&gt;120,6,IF(K5016&gt;50,5,IF(K5016&gt;24,4,IF(K5016&gt;10,3,IF(K5016&gt;4,2,IF(K5016&gt;1,1,0))))))),""),"unk")</f>
        <v>1</v>
      </c>
    </row>
    <row r="5017" spans="1:12" x14ac:dyDescent="0.2">
      <c r="A5017" s="5">
        <v>305</v>
      </c>
      <c r="B5017" s="5" t="s">
        <v>278</v>
      </c>
      <c r="C5017" s="5">
        <v>279</v>
      </c>
      <c r="D5017" s="5">
        <v>18</v>
      </c>
      <c r="F5017" s="5">
        <v>791</v>
      </c>
      <c r="G5017" s="5">
        <v>17</v>
      </c>
      <c r="H5017" s="5">
        <v>17</v>
      </c>
      <c r="I5017" s="5" t="s">
        <v>31</v>
      </c>
      <c r="J5017" s="8">
        <f t="shared" si="236"/>
        <v>6328</v>
      </c>
      <c r="K5017" s="4">
        <f t="shared" si="237"/>
        <v>2.6453855878634638</v>
      </c>
      <c r="L5017" s="1">
        <f t="shared" si="238"/>
        <v>1</v>
      </c>
    </row>
    <row r="5018" spans="1:12" x14ac:dyDescent="0.2">
      <c r="A5018" s="5">
        <v>306</v>
      </c>
      <c r="B5018" s="5" t="s">
        <v>278</v>
      </c>
      <c r="C5018" s="5">
        <v>378</v>
      </c>
      <c r="D5018" s="5">
        <v>25</v>
      </c>
      <c r="F5018" s="8">
        <v>1034</v>
      </c>
      <c r="G5018" s="5">
        <v>23</v>
      </c>
      <c r="H5018" s="5">
        <v>23</v>
      </c>
      <c r="I5018" s="5" t="s">
        <v>31</v>
      </c>
      <c r="J5018" s="8">
        <f t="shared" si="236"/>
        <v>8272</v>
      </c>
      <c r="K5018" s="4">
        <f t="shared" si="237"/>
        <v>2.741779497098646</v>
      </c>
      <c r="L5018" s="1">
        <f t="shared" si="238"/>
        <v>1</v>
      </c>
    </row>
    <row r="5019" spans="1:12" x14ac:dyDescent="0.2">
      <c r="A5019" s="5">
        <v>307</v>
      </c>
      <c r="B5019" s="5" t="s">
        <v>278</v>
      </c>
      <c r="C5019" s="5">
        <v>0</v>
      </c>
      <c r="D5019" s="5">
        <v>0</v>
      </c>
      <c r="F5019" s="5">
        <v>781</v>
      </c>
      <c r="G5019" s="5">
        <v>17</v>
      </c>
      <c r="H5019" s="5">
        <v>0</v>
      </c>
      <c r="I5019" s="5" t="s">
        <v>31</v>
      </c>
      <c r="J5019" s="8">
        <f t="shared" si="236"/>
        <v>6248</v>
      </c>
      <c r="K5019" s="4">
        <f t="shared" si="237"/>
        <v>0</v>
      </c>
      <c r="L5019" s="1">
        <f t="shared" si="238"/>
        <v>0</v>
      </c>
    </row>
    <row r="5020" spans="1:12" x14ac:dyDescent="0.2">
      <c r="A5020" s="5">
        <v>308</v>
      </c>
      <c r="B5020" s="5" t="s">
        <v>278</v>
      </c>
      <c r="C5020" s="5">
        <v>158</v>
      </c>
      <c r="D5020" s="5">
        <v>10</v>
      </c>
      <c r="F5020" s="8">
        <v>1048</v>
      </c>
      <c r="G5020" s="5">
        <v>23</v>
      </c>
      <c r="H5020" s="5">
        <v>10</v>
      </c>
      <c r="I5020" s="5" t="s">
        <v>31</v>
      </c>
      <c r="J5020" s="8">
        <f t="shared" si="236"/>
        <v>8384</v>
      </c>
      <c r="K5020" s="4">
        <f t="shared" si="237"/>
        <v>1.1307251908396947</v>
      </c>
      <c r="L5020" s="1">
        <f t="shared" si="238"/>
        <v>1</v>
      </c>
    </row>
    <row r="5021" spans="1:12" x14ac:dyDescent="0.2">
      <c r="A5021" s="5">
        <v>309</v>
      </c>
      <c r="B5021" s="5" t="s">
        <v>278</v>
      </c>
      <c r="C5021" s="5">
        <v>188</v>
      </c>
      <c r="D5021" s="5">
        <v>12</v>
      </c>
      <c r="F5021" s="5">
        <v>787</v>
      </c>
      <c r="G5021" s="5">
        <v>17</v>
      </c>
      <c r="H5021" s="5">
        <v>12</v>
      </c>
      <c r="I5021" s="5" t="s">
        <v>31</v>
      </c>
      <c r="J5021" s="8">
        <f t="shared" si="236"/>
        <v>6296</v>
      </c>
      <c r="K5021" s="4">
        <f t="shared" si="237"/>
        <v>1.7916137229987295</v>
      </c>
      <c r="L5021" s="1">
        <f t="shared" si="238"/>
        <v>1</v>
      </c>
    </row>
    <row r="5022" spans="1:12" x14ac:dyDescent="0.2">
      <c r="A5022" s="5">
        <v>310</v>
      </c>
      <c r="B5022" s="5" t="s">
        <v>278</v>
      </c>
      <c r="C5022" s="5">
        <v>403</v>
      </c>
      <c r="D5022" s="5">
        <v>26</v>
      </c>
      <c r="F5022" s="8">
        <v>1115</v>
      </c>
      <c r="G5022" s="5">
        <v>25</v>
      </c>
      <c r="H5022" s="5">
        <v>25</v>
      </c>
      <c r="I5022" s="5" t="s">
        <v>31</v>
      </c>
      <c r="J5022" s="8">
        <f t="shared" si="236"/>
        <v>8920</v>
      </c>
      <c r="K5022" s="4">
        <f t="shared" si="237"/>
        <v>2.710762331838565</v>
      </c>
      <c r="L5022" s="1">
        <f t="shared" si="238"/>
        <v>1</v>
      </c>
    </row>
    <row r="5023" spans="1:12" x14ac:dyDescent="0.2">
      <c r="A5023" s="5">
        <v>311</v>
      </c>
      <c r="B5023" s="5" t="s">
        <v>278</v>
      </c>
      <c r="C5023" s="5">
        <v>186</v>
      </c>
      <c r="D5023" s="5">
        <v>12</v>
      </c>
      <c r="F5023" s="5">
        <v>792</v>
      </c>
      <c r="G5023" s="5">
        <v>18</v>
      </c>
      <c r="H5023" s="5">
        <v>12</v>
      </c>
      <c r="I5023" s="5" t="s">
        <v>31</v>
      </c>
      <c r="J5023" s="8">
        <f t="shared" si="236"/>
        <v>6336</v>
      </c>
      <c r="K5023" s="4">
        <f t="shared" si="237"/>
        <v>1.7613636363636365</v>
      </c>
      <c r="L5023" s="1">
        <f t="shared" si="238"/>
        <v>1</v>
      </c>
    </row>
    <row r="5024" spans="1:12" x14ac:dyDescent="0.2">
      <c r="A5024" s="5">
        <v>312</v>
      </c>
      <c r="B5024" s="5" t="s">
        <v>278</v>
      </c>
      <c r="C5024" s="5">
        <v>240</v>
      </c>
      <c r="D5024" s="5">
        <v>16</v>
      </c>
      <c r="F5024" s="8">
        <v>1015</v>
      </c>
      <c r="G5024" s="5">
        <v>23</v>
      </c>
      <c r="H5024" s="5">
        <v>16</v>
      </c>
      <c r="I5024" s="5" t="s">
        <v>31</v>
      </c>
      <c r="J5024" s="8">
        <f t="shared" si="236"/>
        <v>8120</v>
      </c>
      <c r="K5024" s="4">
        <f t="shared" si="237"/>
        <v>1.7733990147783252</v>
      </c>
      <c r="L5024" s="1">
        <f t="shared" si="238"/>
        <v>1</v>
      </c>
    </row>
    <row r="5025" spans="1:12" x14ac:dyDescent="0.2">
      <c r="A5025" s="5">
        <v>313</v>
      </c>
      <c r="B5025" s="5" t="s">
        <v>278</v>
      </c>
      <c r="C5025" s="5">
        <v>202</v>
      </c>
      <c r="D5025" s="5">
        <v>13</v>
      </c>
      <c r="F5025" s="5">
        <v>779</v>
      </c>
      <c r="G5025" s="5">
        <v>17</v>
      </c>
      <c r="H5025" s="5">
        <v>13</v>
      </c>
      <c r="I5025" s="5" t="s">
        <v>31</v>
      </c>
      <c r="J5025" s="8">
        <f t="shared" si="236"/>
        <v>6232</v>
      </c>
      <c r="K5025" s="4">
        <f t="shared" si="237"/>
        <v>1.9448010269576379</v>
      </c>
      <c r="L5025" s="1">
        <f t="shared" si="238"/>
        <v>1</v>
      </c>
    </row>
    <row r="5026" spans="1:12" x14ac:dyDescent="0.2">
      <c r="A5026" s="5">
        <v>314</v>
      </c>
      <c r="B5026" s="5" t="s">
        <v>278</v>
      </c>
      <c r="C5026" s="5">
        <v>329</v>
      </c>
      <c r="D5026" s="5">
        <v>21</v>
      </c>
      <c r="F5026" s="8">
        <v>1008</v>
      </c>
      <c r="G5026" s="5">
        <v>22</v>
      </c>
      <c r="H5026" s="5">
        <v>21</v>
      </c>
      <c r="I5026" s="5" t="s">
        <v>31</v>
      </c>
      <c r="J5026" s="8">
        <f t="shared" si="236"/>
        <v>8064</v>
      </c>
      <c r="K5026" s="4">
        <f t="shared" si="237"/>
        <v>2.4479166666666665</v>
      </c>
      <c r="L5026" s="1">
        <f t="shared" si="238"/>
        <v>1</v>
      </c>
    </row>
    <row r="5027" spans="1:12" x14ac:dyDescent="0.2">
      <c r="A5027" s="5">
        <v>315</v>
      </c>
      <c r="B5027" s="5" t="s">
        <v>278</v>
      </c>
      <c r="C5027" s="5">
        <v>289</v>
      </c>
      <c r="D5027" s="5">
        <v>19</v>
      </c>
      <c r="F5027" s="5">
        <v>790</v>
      </c>
      <c r="G5027" s="5">
        <v>17</v>
      </c>
      <c r="H5027" s="5">
        <v>17</v>
      </c>
      <c r="I5027" s="5" t="s">
        <v>31</v>
      </c>
      <c r="J5027" s="8">
        <f t="shared" si="236"/>
        <v>6320</v>
      </c>
      <c r="K5027" s="4">
        <f t="shared" si="237"/>
        <v>2.7436708860759493</v>
      </c>
      <c r="L5027" s="1">
        <f t="shared" si="238"/>
        <v>1</v>
      </c>
    </row>
    <row r="5028" spans="1:12" x14ac:dyDescent="0.2">
      <c r="A5028" s="5">
        <v>316</v>
      </c>
      <c r="B5028" s="5" t="s">
        <v>278</v>
      </c>
      <c r="C5028" s="5">
        <v>326</v>
      </c>
      <c r="D5028" s="5">
        <v>21</v>
      </c>
      <c r="F5028" s="5">
        <v>788</v>
      </c>
      <c r="G5028" s="5">
        <v>17</v>
      </c>
      <c r="H5028" s="5">
        <v>17</v>
      </c>
      <c r="I5028" s="5" t="s">
        <v>31</v>
      </c>
      <c r="J5028" s="8">
        <f t="shared" si="236"/>
        <v>6304</v>
      </c>
      <c r="K5028" s="4">
        <f t="shared" si="237"/>
        <v>3.1027918781725887</v>
      </c>
      <c r="L5028" s="1">
        <f t="shared" si="238"/>
        <v>1</v>
      </c>
    </row>
    <row r="5029" spans="1:12" x14ac:dyDescent="0.2">
      <c r="A5029" s="5">
        <v>317</v>
      </c>
      <c r="B5029" s="5" t="s">
        <v>278</v>
      </c>
      <c r="C5029" s="5">
        <v>169</v>
      </c>
      <c r="D5029" s="5">
        <v>11</v>
      </c>
      <c r="F5029" s="5">
        <v>780</v>
      </c>
      <c r="G5029" s="5">
        <v>17</v>
      </c>
      <c r="H5029" s="5">
        <v>11</v>
      </c>
      <c r="I5029" s="5" t="s">
        <v>31</v>
      </c>
      <c r="J5029" s="8">
        <f t="shared" si="236"/>
        <v>6240</v>
      </c>
      <c r="K5029" s="4">
        <f t="shared" si="237"/>
        <v>1.625</v>
      </c>
      <c r="L5029" s="1">
        <f t="shared" si="238"/>
        <v>1</v>
      </c>
    </row>
    <row r="5030" spans="1:12" x14ac:dyDescent="0.2">
      <c r="A5030" s="5">
        <v>319</v>
      </c>
      <c r="B5030" s="5" t="s">
        <v>278</v>
      </c>
      <c r="C5030" s="5">
        <v>351</v>
      </c>
      <c r="D5030" s="5">
        <v>23</v>
      </c>
      <c r="F5030" s="5">
        <v>706</v>
      </c>
      <c r="G5030" s="5">
        <v>16</v>
      </c>
      <c r="H5030" s="5">
        <v>16</v>
      </c>
      <c r="I5030" s="5" t="s">
        <v>31</v>
      </c>
      <c r="J5030" s="8">
        <f t="shared" si="236"/>
        <v>5648</v>
      </c>
      <c r="K5030" s="4">
        <f t="shared" si="237"/>
        <v>3.7287535410764874</v>
      </c>
      <c r="L5030" s="1">
        <f t="shared" si="238"/>
        <v>1</v>
      </c>
    </row>
    <row r="5031" spans="1:12" x14ac:dyDescent="0.2">
      <c r="A5031" s="5">
        <v>321</v>
      </c>
      <c r="B5031" s="5" t="s">
        <v>278</v>
      </c>
      <c r="C5031" s="5">
        <v>293</v>
      </c>
      <c r="D5031" s="5">
        <v>19</v>
      </c>
      <c r="F5031" s="5">
        <v>716</v>
      </c>
      <c r="G5031" s="5">
        <v>16</v>
      </c>
      <c r="H5031" s="5">
        <v>16</v>
      </c>
      <c r="I5031" s="5" t="s">
        <v>31</v>
      </c>
      <c r="J5031" s="8">
        <f t="shared" si="236"/>
        <v>5728</v>
      </c>
      <c r="K5031" s="4">
        <f t="shared" si="237"/>
        <v>3.0691340782122905</v>
      </c>
      <c r="L5031" s="1">
        <f t="shared" si="238"/>
        <v>1</v>
      </c>
    </row>
    <row r="5032" spans="1:12" x14ac:dyDescent="0.2">
      <c r="A5032" s="5" t="s">
        <v>26</v>
      </c>
      <c r="B5032" s="5" t="s">
        <v>27</v>
      </c>
      <c r="C5032" s="5">
        <v>946</v>
      </c>
      <c r="D5032" s="5">
        <v>63</v>
      </c>
      <c r="F5032" s="8">
        <v>10546</v>
      </c>
      <c r="G5032" s="5">
        <v>239</v>
      </c>
      <c r="H5032" s="5">
        <v>63</v>
      </c>
      <c r="I5032" s="5" t="s">
        <v>319</v>
      </c>
      <c r="J5032" s="8">
        <f t="shared" si="236"/>
        <v>84368</v>
      </c>
      <c r="K5032" s="4">
        <f t="shared" si="237"/>
        <v>0.67276692584866304</v>
      </c>
      <c r="L5032" s="1">
        <f t="shared" si="238"/>
        <v>0</v>
      </c>
    </row>
    <row r="5033" spans="1:12" x14ac:dyDescent="0.2">
      <c r="A5033" s="5" t="s">
        <v>26</v>
      </c>
      <c r="B5033" s="5" t="s">
        <v>437</v>
      </c>
      <c r="C5033" s="5">
        <v>287</v>
      </c>
      <c r="D5033" s="5">
        <v>19</v>
      </c>
      <c r="F5033" s="8">
        <v>10449</v>
      </c>
      <c r="G5033" s="5">
        <v>237</v>
      </c>
      <c r="H5033" s="5">
        <v>19</v>
      </c>
      <c r="I5033" s="5" t="s">
        <v>319</v>
      </c>
      <c r="J5033" s="8">
        <f t="shared" si="236"/>
        <v>83592</v>
      </c>
      <c r="K5033" s="4">
        <f t="shared" si="237"/>
        <v>0.20600057421762849</v>
      </c>
      <c r="L5033" s="1">
        <f t="shared" si="238"/>
        <v>0</v>
      </c>
    </row>
    <row r="5034" spans="1:12" x14ac:dyDescent="0.2">
      <c r="A5034" s="5" t="s">
        <v>26</v>
      </c>
      <c r="B5034" s="5" t="s">
        <v>1545</v>
      </c>
      <c r="C5034" s="5">
        <v>2523</v>
      </c>
      <c r="D5034" s="5">
        <v>168</v>
      </c>
      <c r="F5034" s="8">
        <v>12220</v>
      </c>
      <c r="G5034" s="5">
        <v>277</v>
      </c>
      <c r="H5034" s="5">
        <v>168</v>
      </c>
      <c r="I5034" s="5" t="s">
        <v>31</v>
      </c>
      <c r="J5034" s="8">
        <f t="shared" si="236"/>
        <v>97760</v>
      </c>
      <c r="K5034" s="4">
        <f t="shared" si="237"/>
        <v>1.5484860883797054</v>
      </c>
      <c r="L5034" s="1">
        <f t="shared" si="238"/>
        <v>1</v>
      </c>
    </row>
    <row r="5035" spans="1:12" x14ac:dyDescent="0.2">
      <c r="A5035" s="5" t="s">
        <v>26</v>
      </c>
      <c r="B5035" s="5" t="s">
        <v>1546</v>
      </c>
      <c r="C5035" s="5">
        <v>549</v>
      </c>
      <c r="D5035" s="5">
        <v>36</v>
      </c>
      <c r="F5035" s="8">
        <v>1172</v>
      </c>
      <c r="G5035" s="5">
        <v>26</v>
      </c>
      <c r="H5035" s="5">
        <v>26</v>
      </c>
      <c r="I5035" s="5" t="s">
        <v>31</v>
      </c>
      <c r="J5035" s="8">
        <f t="shared" si="236"/>
        <v>9376</v>
      </c>
      <c r="K5035" s="4">
        <f t="shared" si="237"/>
        <v>3.5132252559726962</v>
      </c>
      <c r="L5035" s="1">
        <f t="shared" si="238"/>
        <v>1</v>
      </c>
    </row>
    <row r="5036" spans="1:12" x14ac:dyDescent="0.2">
      <c r="A5036" s="5" t="s">
        <v>26</v>
      </c>
      <c r="B5036" s="5" t="s">
        <v>46</v>
      </c>
      <c r="C5036" s="5">
        <v>192</v>
      </c>
      <c r="D5036" s="5">
        <v>12</v>
      </c>
      <c r="F5036" s="8">
        <v>1054</v>
      </c>
      <c r="G5036" s="5">
        <v>23</v>
      </c>
      <c r="H5036" s="5">
        <v>12</v>
      </c>
      <c r="I5036" s="5" t="s">
        <v>31</v>
      </c>
      <c r="J5036" s="8">
        <f t="shared" si="236"/>
        <v>8432</v>
      </c>
      <c r="K5036" s="4">
        <f t="shared" si="237"/>
        <v>1.3662239089184061</v>
      </c>
      <c r="L5036" s="1">
        <f t="shared" si="238"/>
        <v>1</v>
      </c>
    </row>
    <row r="5037" spans="1:12" x14ac:dyDescent="0.2">
      <c r="A5037" s="5" t="s">
        <v>26</v>
      </c>
      <c r="B5037" s="5" t="s">
        <v>35</v>
      </c>
      <c r="C5037" s="5">
        <v>538</v>
      </c>
      <c r="D5037" s="5">
        <v>35</v>
      </c>
      <c r="F5037" s="8">
        <v>5853</v>
      </c>
      <c r="G5037" s="5">
        <v>133</v>
      </c>
      <c r="H5037" s="5">
        <v>35</v>
      </c>
      <c r="I5037" s="5" t="s">
        <v>31</v>
      </c>
      <c r="J5037" s="8">
        <f t="shared" si="236"/>
        <v>46824</v>
      </c>
      <c r="K5037" s="4">
        <f t="shared" si="237"/>
        <v>0.68939005638134288</v>
      </c>
      <c r="L5037" s="1">
        <f t="shared" si="238"/>
        <v>0</v>
      </c>
    </row>
    <row r="5038" spans="1:12" x14ac:dyDescent="0.2">
      <c r="A5038" s="5" t="s">
        <v>0</v>
      </c>
      <c r="B5038" s="6">
        <v>44309</v>
      </c>
      <c r="J5038" s="8" t="str">
        <f t="shared" si="236"/>
        <v/>
      </c>
      <c r="K5038" s="4" t="str">
        <f t="shared" si="237"/>
        <v>unk</v>
      </c>
      <c r="L5038" s="1" t="str">
        <f t="shared" si="238"/>
        <v>unk</v>
      </c>
    </row>
    <row r="5039" spans="1:12" x14ac:dyDescent="0.2">
      <c r="A5039" s="5" t="s">
        <v>2</v>
      </c>
      <c r="B5039" s="5" t="s">
        <v>1547</v>
      </c>
      <c r="J5039" s="8" t="str">
        <f t="shared" si="236"/>
        <v/>
      </c>
      <c r="K5039" s="4" t="str">
        <f t="shared" si="237"/>
        <v>unk</v>
      </c>
      <c r="L5039" s="1" t="str">
        <f t="shared" si="238"/>
        <v>unk</v>
      </c>
    </row>
    <row r="5040" spans="1:12" x14ac:dyDescent="0.2">
      <c r="A5040" s="5" t="s">
        <v>6</v>
      </c>
      <c r="B5040" s="5" t="s">
        <v>237</v>
      </c>
      <c r="J5040" s="8" t="str">
        <f t="shared" si="236"/>
        <v/>
      </c>
      <c r="K5040" s="4" t="str">
        <f t="shared" si="237"/>
        <v>unk</v>
      </c>
      <c r="L5040" s="1" t="str">
        <f t="shared" si="238"/>
        <v>unk</v>
      </c>
    </row>
    <row r="5041" spans="1:12" x14ac:dyDescent="0.2">
      <c r="A5041" s="5" t="s">
        <v>11</v>
      </c>
      <c r="J5041" s="8" t="str">
        <f t="shared" si="236"/>
        <v/>
      </c>
      <c r="K5041" s="4" t="str">
        <f t="shared" si="237"/>
        <v>unk</v>
      </c>
      <c r="L5041" s="1" t="str">
        <f t="shared" si="238"/>
        <v>unk</v>
      </c>
    </row>
    <row r="5042" spans="1:12" x14ac:dyDescent="0.2">
      <c r="A5042" s="5" t="s">
        <v>13</v>
      </c>
      <c r="B5042" s="5" t="s">
        <v>14</v>
      </c>
      <c r="C5042" s="5" t="s">
        <v>15</v>
      </c>
      <c r="D5042" s="5" t="s">
        <v>16</v>
      </c>
      <c r="E5042" s="5" t="s">
        <v>17</v>
      </c>
      <c r="F5042" s="5" t="s">
        <v>18</v>
      </c>
      <c r="G5042" s="5" t="s">
        <v>19</v>
      </c>
      <c r="H5042" s="5" t="s">
        <v>20</v>
      </c>
      <c r="I5042" s="5" t="s">
        <v>21</v>
      </c>
      <c r="J5042" s="8" t="str">
        <f t="shared" si="236"/>
        <v/>
      </c>
      <c r="K5042" s="4" t="str">
        <f t="shared" si="237"/>
        <v>unk</v>
      </c>
      <c r="L5042" s="1" t="str">
        <f t="shared" si="238"/>
        <v>unk</v>
      </c>
    </row>
    <row r="5043" spans="1:12" x14ac:dyDescent="0.2">
      <c r="A5043" s="5">
        <v>100</v>
      </c>
      <c r="B5043" s="5" t="s">
        <v>1548</v>
      </c>
      <c r="C5043" s="5">
        <v>334</v>
      </c>
      <c r="D5043" s="5">
        <v>22</v>
      </c>
      <c r="F5043" s="5">
        <v>2002</v>
      </c>
      <c r="G5043" s="5">
        <v>45</v>
      </c>
      <c r="H5043" s="5">
        <v>22</v>
      </c>
      <c r="I5043" s="5" t="s">
        <v>31</v>
      </c>
      <c r="J5043" s="8">
        <f t="shared" si="236"/>
        <v>16016</v>
      </c>
      <c r="K5043" s="4">
        <f t="shared" si="237"/>
        <v>1.2512487512487513</v>
      </c>
      <c r="L5043" s="1">
        <f t="shared" si="238"/>
        <v>1</v>
      </c>
    </row>
    <row r="5044" spans="1:12" x14ac:dyDescent="0.2">
      <c r="A5044" s="5">
        <v>102</v>
      </c>
      <c r="B5044" s="5" t="s">
        <v>32</v>
      </c>
      <c r="C5044" s="5">
        <v>429</v>
      </c>
      <c r="D5044" s="5">
        <v>28</v>
      </c>
      <c r="F5044" s="5">
        <v>1106</v>
      </c>
      <c r="G5044" s="5">
        <v>25</v>
      </c>
      <c r="H5044" s="5">
        <v>25</v>
      </c>
      <c r="I5044" s="5" t="s">
        <v>31</v>
      </c>
      <c r="J5044" s="8">
        <f t="shared" si="236"/>
        <v>8848</v>
      </c>
      <c r="K5044" s="4">
        <f t="shared" si="237"/>
        <v>2.9091320072332731</v>
      </c>
      <c r="L5044" s="1">
        <f t="shared" si="238"/>
        <v>1</v>
      </c>
    </row>
    <row r="5045" spans="1:12" x14ac:dyDescent="0.2">
      <c r="A5045" s="5">
        <v>104</v>
      </c>
      <c r="B5045" s="5" t="s">
        <v>32</v>
      </c>
      <c r="C5045" s="5">
        <v>450</v>
      </c>
      <c r="D5045" s="5">
        <v>30</v>
      </c>
      <c r="F5045" s="5">
        <v>1099</v>
      </c>
      <c r="G5045" s="5">
        <v>24</v>
      </c>
      <c r="H5045" s="5">
        <v>24</v>
      </c>
      <c r="I5045" s="5" t="s">
        <v>31</v>
      </c>
      <c r="J5045" s="8">
        <f t="shared" si="236"/>
        <v>8792</v>
      </c>
      <c r="K5045" s="4">
        <f t="shared" si="237"/>
        <v>3.0709736123748863</v>
      </c>
      <c r="L5045" s="1">
        <f t="shared" si="238"/>
        <v>1</v>
      </c>
    </row>
    <row r="5046" spans="1:12" x14ac:dyDescent="0.2">
      <c r="A5046" s="5">
        <v>105</v>
      </c>
      <c r="B5046" s="5" t="s">
        <v>32</v>
      </c>
      <c r="C5046" s="5">
        <v>444</v>
      </c>
      <c r="D5046" s="5">
        <v>29</v>
      </c>
      <c r="F5046" s="5">
        <v>1094</v>
      </c>
      <c r="G5046" s="5">
        <v>24</v>
      </c>
      <c r="H5046" s="5">
        <v>24</v>
      </c>
      <c r="I5046" s="5" t="s">
        <v>31</v>
      </c>
      <c r="J5046" s="8">
        <f t="shared" si="236"/>
        <v>8752</v>
      </c>
      <c r="K5046" s="4">
        <f t="shared" si="237"/>
        <v>3.043875685557587</v>
      </c>
      <c r="L5046" s="1">
        <f t="shared" si="238"/>
        <v>1</v>
      </c>
    </row>
    <row r="5047" spans="1:12" x14ac:dyDescent="0.2">
      <c r="A5047" s="5">
        <v>106</v>
      </c>
      <c r="B5047" s="5" t="s">
        <v>32</v>
      </c>
      <c r="C5047" s="5">
        <v>436</v>
      </c>
      <c r="D5047" s="5">
        <v>29</v>
      </c>
      <c r="F5047" s="5">
        <v>1095</v>
      </c>
      <c r="G5047" s="5">
        <v>24</v>
      </c>
      <c r="H5047" s="5">
        <v>24</v>
      </c>
      <c r="I5047" s="5" t="s">
        <v>31</v>
      </c>
      <c r="J5047" s="8">
        <f t="shared" si="236"/>
        <v>8760</v>
      </c>
      <c r="K5047" s="4">
        <f t="shared" si="237"/>
        <v>2.9863013698630136</v>
      </c>
      <c r="L5047" s="1">
        <f t="shared" si="238"/>
        <v>1</v>
      </c>
    </row>
    <row r="5048" spans="1:12" x14ac:dyDescent="0.2">
      <c r="A5048" s="5">
        <v>107</v>
      </c>
      <c r="B5048" s="5" t="s">
        <v>32</v>
      </c>
      <c r="C5048" s="5">
        <v>432</v>
      </c>
      <c r="D5048" s="5">
        <v>28</v>
      </c>
      <c r="F5048" s="5">
        <v>1102</v>
      </c>
      <c r="G5048" s="5">
        <v>25</v>
      </c>
      <c r="H5048" s="5">
        <v>25</v>
      </c>
      <c r="I5048" s="5" t="s">
        <v>31</v>
      </c>
      <c r="J5048" s="8">
        <f t="shared" si="236"/>
        <v>8816</v>
      </c>
      <c r="K5048" s="4">
        <f t="shared" si="237"/>
        <v>2.9401088929219599</v>
      </c>
      <c r="L5048" s="1">
        <f t="shared" si="238"/>
        <v>1</v>
      </c>
    </row>
    <row r="5049" spans="1:12" x14ac:dyDescent="0.2">
      <c r="A5049" s="5" t="s">
        <v>1549</v>
      </c>
      <c r="B5049" s="5" t="s">
        <v>35</v>
      </c>
      <c r="C5049" s="5">
        <v>492</v>
      </c>
      <c r="D5049" s="5">
        <v>32</v>
      </c>
      <c r="F5049" s="5">
        <v>1241</v>
      </c>
      <c r="G5049" s="5">
        <v>28</v>
      </c>
      <c r="H5049" s="5">
        <v>28</v>
      </c>
      <c r="I5049" s="5" t="s">
        <v>31</v>
      </c>
      <c r="J5049" s="8">
        <f t="shared" si="236"/>
        <v>9928</v>
      </c>
      <c r="K5049" s="4">
        <f t="shared" si="237"/>
        <v>2.9734085414987912</v>
      </c>
      <c r="L5049" s="1">
        <f t="shared" si="238"/>
        <v>1</v>
      </c>
    </row>
    <row r="5050" spans="1:12" x14ac:dyDescent="0.2">
      <c r="A5050" s="5" t="s">
        <v>1550</v>
      </c>
      <c r="B5050" s="5" t="s">
        <v>1551</v>
      </c>
      <c r="C5050" s="5">
        <v>28</v>
      </c>
      <c r="D5050" s="5">
        <v>1</v>
      </c>
      <c r="F5050" s="5">
        <v>204</v>
      </c>
      <c r="G5050" s="5">
        <v>4</v>
      </c>
      <c r="H5050" s="5">
        <v>1</v>
      </c>
      <c r="I5050" s="5" t="s">
        <v>31</v>
      </c>
      <c r="J5050" s="8">
        <f t="shared" si="236"/>
        <v>1632</v>
      </c>
      <c r="K5050" s="4">
        <f t="shared" si="237"/>
        <v>1.0294117647058822</v>
      </c>
      <c r="L5050" s="1">
        <f t="shared" si="238"/>
        <v>1</v>
      </c>
    </row>
    <row r="5051" spans="1:12" x14ac:dyDescent="0.2">
      <c r="A5051" s="5" t="s">
        <v>1552</v>
      </c>
      <c r="B5051" s="5" t="s">
        <v>1553</v>
      </c>
      <c r="C5051" s="5">
        <v>138</v>
      </c>
      <c r="D5051" s="5">
        <v>9</v>
      </c>
      <c r="F5051" s="5">
        <v>387</v>
      </c>
      <c r="G5051" s="5">
        <v>8</v>
      </c>
      <c r="H5051" s="5">
        <v>8</v>
      </c>
      <c r="I5051" s="5" t="s">
        <v>31</v>
      </c>
      <c r="J5051" s="8">
        <f t="shared" si="236"/>
        <v>3096</v>
      </c>
      <c r="K5051" s="4">
        <f t="shared" si="237"/>
        <v>2.6744186046511627</v>
      </c>
      <c r="L5051" s="1">
        <f t="shared" si="238"/>
        <v>1</v>
      </c>
    </row>
    <row r="5052" spans="1:12" x14ac:dyDescent="0.2">
      <c r="A5052" s="5" t="s">
        <v>1554</v>
      </c>
      <c r="B5052" s="5" t="s">
        <v>1555</v>
      </c>
      <c r="C5052" s="5">
        <v>21</v>
      </c>
      <c r="D5052" s="5">
        <v>1</v>
      </c>
      <c r="F5052" s="5">
        <v>198</v>
      </c>
      <c r="G5052" s="5">
        <v>4</v>
      </c>
      <c r="H5052" s="5">
        <v>1</v>
      </c>
      <c r="I5052" s="5" t="s">
        <v>31</v>
      </c>
      <c r="J5052" s="8">
        <f t="shared" si="236"/>
        <v>1584</v>
      </c>
      <c r="K5052" s="4">
        <f t="shared" si="237"/>
        <v>0.79545454545454541</v>
      </c>
      <c r="L5052" s="1">
        <f t="shared" si="238"/>
        <v>0</v>
      </c>
    </row>
    <row r="5053" spans="1:12" x14ac:dyDescent="0.2">
      <c r="A5053" s="5" t="s">
        <v>1556</v>
      </c>
      <c r="B5053" s="5" t="s">
        <v>1557</v>
      </c>
      <c r="C5053" s="5">
        <v>80</v>
      </c>
      <c r="D5053" s="5">
        <v>5</v>
      </c>
      <c r="F5053" s="5">
        <v>155</v>
      </c>
      <c r="G5053" s="5">
        <v>3</v>
      </c>
      <c r="H5053" s="5">
        <v>3</v>
      </c>
      <c r="I5053" s="5" t="s">
        <v>318</v>
      </c>
      <c r="J5053" s="8">
        <f t="shared" si="236"/>
        <v>1240</v>
      </c>
      <c r="K5053" s="4">
        <f t="shared" si="237"/>
        <v>3.870967741935484</v>
      </c>
      <c r="L5053" s="1">
        <f t="shared" si="238"/>
        <v>1</v>
      </c>
    </row>
    <row r="5054" spans="1:12" x14ac:dyDescent="0.2">
      <c r="A5054" s="5" t="s">
        <v>1558</v>
      </c>
      <c r="B5054" s="5" t="s">
        <v>1559</v>
      </c>
      <c r="C5054" s="5">
        <v>339</v>
      </c>
      <c r="D5054" s="5">
        <v>22</v>
      </c>
      <c r="F5054" s="5">
        <v>186</v>
      </c>
      <c r="G5054" s="5">
        <v>4</v>
      </c>
      <c r="H5054" s="5">
        <v>4</v>
      </c>
      <c r="I5054" s="5" t="s">
        <v>318</v>
      </c>
      <c r="J5054" s="8">
        <f t="shared" si="236"/>
        <v>1488</v>
      </c>
      <c r="K5054" s="4">
        <f t="shared" si="237"/>
        <v>13.669354838709678</v>
      </c>
      <c r="L5054" s="1">
        <f t="shared" si="238"/>
        <v>3</v>
      </c>
    </row>
    <row r="5055" spans="1:12" x14ac:dyDescent="0.2">
      <c r="A5055" s="5" t="s">
        <v>1560</v>
      </c>
      <c r="B5055" s="5" t="s">
        <v>257</v>
      </c>
      <c r="C5055" s="5">
        <v>226</v>
      </c>
      <c r="D5055" s="5">
        <v>15</v>
      </c>
      <c r="F5055" s="5">
        <v>310</v>
      </c>
      <c r="G5055" s="5">
        <v>7</v>
      </c>
      <c r="H5055" s="5">
        <v>7</v>
      </c>
      <c r="I5055" s="5" t="s">
        <v>318</v>
      </c>
      <c r="J5055" s="8">
        <f t="shared" si="236"/>
        <v>2480</v>
      </c>
      <c r="K5055" s="4">
        <f t="shared" si="237"/>
        <v>5.467741935483871</v>
      </c>
      <c r="L5055" s="1">
        <f t="shared" si="238"/>
        <v>2</v>
      </c>
    </row>
    <row r="5056" spans="1:12" x14ac:dyDescent="0.2">
      <c r="A5056" s="5" t="s">
        <v>1561</v>
      </c>
      <c r="B5056" s="5" t="s">
        <v>152</v>
      </c>
      <c r="C5056" s="5">
        <v>22</v>
      </c>
      <c r="D5056" s="5">
        <v>1</v>
      </c>
      <c r="F5056" s="5">
        <v>133</v>
      </c>
      <c r="G5056" s="5">
        <v>3</v>
      </c>
      <c r="H5056" s="5">
        <v>1</v>
      </c>
      <c r="I5056" s="5" t="s">
        <v>31</v>
      </c>
      <c r="J5056" s="8">
        <f t="shared" si="236"/>
        <v>1064</v>
      </c>
      <c r="K5056" s="4">
        <f t="shared" si="237"/>
        <v>1.2406015037593985</v>
      </c>
      <c r="L5056" s="1">
        <f t="shared" si="238"/>
        <v>1</v>
      </c>
    </row>
    <row r="5057" spans="1:12" x14ac:dyDescent="0.2">
      <c r="A5057" s="5" t="s">
        <v>1562</v>
      </c>
      <c r="B5057" s="5" t="s">
        <v>209</v>
      </c>
      <c r="C5057" s="5">
        <v>34</v>
      </c>
      <c r="D5057" s="5">
        <v>2</v>
      </c>
      <c r="F5057" s="5">
        <v>178</v>
      </c>
      <c r="G5057" s="5">
        <v>4</v>
      </c>
      <c r="H5057" s="5">
        <v>2</v>
      </c>
      <c r="I5057" s="5" t="s">
        <v>31</v>
      </c>
      <c r="J5057" s="8">
        <f t="shared" si="236"/>
        <v>1424</v>
      </c>
      <c r="K5057" s="4">
        <f t="shared" si="237"/>
        <v>1.4325842696629214</v>
      </c>
      <c r="L5057" s="1">
        <f t="shared" si="238"/>
        <v>1</v>
      </c>
    </row>
    <row r="5058" spans="1:12" x14ac:dyDescent="0.2">
      <c r="A5058" s="5" t="s">
        <v>1563</v>
      </c>
      <c r="B5058" s="5" t="s">
        <v>1564</v>
      </c>
      <c r="C5058" s="5">
        <v>51</v>
      </c>
      <c r="D5058" s="5">
        <v>3</v>
      </c>
      <c r="F5058" s="5">
        <v>488</v>
      </c>
      <c r="G5058" s="5">
        <v>11</v>
      </c>
      <c r="H5058" s="5">
        <v>3</v>
      </c>
      <c r="I5058" s="5" t="s">
        <v>31</v>
      </c>
      <c r="J5058" s="8">
        <f t="shared" si="236"/>
        <v>3904</v>
      </c>
      <c r="K5058" s="4">
        <f t="shared" si="237"/>
        <v>0.78381147540983609</v>
      </c>
      <c r="L5058" s="1">
        <f t="shared" si="238"/>
        <v>0</v>
      </c>
    </row>
    <row r="5059" spans="1:12" x14ac:dyDescent="0.2">
      <c r="A5059" s="5" t="s">
        <v>1565</v>
      </c>
      <c r="B5059" s="5" t="s">
        <v>275</v>
      </c>
      <c r="C5059" s="5">
        <v>32</v>
      </c>
      <c r="D5059" s="5">
        <v>2</v>
      </c>
      <c r="F5059" s="5">
        <v>232</v>
      </c>
      <c r="G5059" s="5">
        <v>5</v>
      </c>
      <c r="H5059" s="5">
        <v>2</v>
      </c>
      <c r="I5059" s="5" t="s">
        <v>31</v>
      </c>
      <c r="J5059" s="8">
        <f t="shared" si="236"/>
        <v>1856</v>
      </c>
      <c r="K5059" s="4">
        <f t="shared" si="237"/>
        <v>1.0344827586206897</v>
      </c>
      <c r="L5059" s="1">
        <f t="shared" si="238"/>
        <v>1</v>
      </c>
    </row>
    <row r="5060" spans="1:12" x14ac:dyDescent="0.2">
      <c r="A5060" s="5" t="s">
        <v>1566</v>
      </c>
      <c r="B5060" s="5" t="s">
        <v>853</v>
      </c>
      <c r="C5060" s="5">
        <v>96</v>
      </c>
      <c r="D5060" s="5">
        <v>6</v>
      </c>
      <c r="F5060" s="5">
        <v>333</v>
      </c>
      <c r="G5060" s="5">
        <v>7</v>
      </c>
      <c r="H5060" s="5">
        <v>6</v>
      </c>
      <c r="I5060" s="5" t="s">
        <v>31</v>
      </c>
      <c r="J5060" s="8">
        <f t="shared" si="236"/>
        <v>2664</v>
      </c>
      <c r="K5060" s="4">
        <f t="shared" si="237"/>
        <v>2.1621621621621623</v>
      </c>
      <c r="L5060" s="1">
        <f t="shared" si="238"/>
        <v>1</v>
      </c>
    </row>
    <row r="5061" spans="1:12" x14ac:dyDescent="0.2">
      <c r="A5061" s="5" t="s">
        <v>1567</v>
      </c>
      <c r="B5061" s="5" t="s">
        <v>152</v>
      </c>
      <c r="C5061" s="5">
        <v>117</v>
      </c>
      <c r="D5061" s="5">
        <v>7</v>
      </c>
      <c r="F5061" s="5">
        <v>324</v>
      </c>
      <c r="G5061" s="5">
        <v>7</v>
      </c>
      <c r="H5061" s="5">
        <v>7</v>
      </c>
      <c r="I5061" s="5" t="s">
        <v>318</v>
      </c>
      <c r="J5061" s="8">
        <f t="shared" si="236"/>
        <v>2592</v>
      </c>
      <c r="K5061" s="4">
        <f t="shared" si="237"/>
        <v>2.7083333333333335</v>
      </c>
      <c r="L5061" s="1">
        <f t="shared" si="238"/>
        <v>1</v>
      </c>
    </row>
    <row r="5062" spans="1:12" x14ac:dyDescent="0.2">
      <c r="A5062" s="5" t="s">
        <v>1568</v>
      </c>
      <c r="B5062" s="5" t="s">
        <v>152</v>
      </c>
      <c r="C5062" s="5">
        <v>122</v>
      </c>
      <c r="D5062" s="5">
        <v>8</v>
      </c>
      <c r="F5062" s="5">
        <v>322</v>
      </c>
      <c r="G5062" s="5">
        <v>7</v>
      </c>
      <c r="H5062" s="5">
        <v>7</v>
      </c>
      <c r="I5062" s="5" t="s">
        <v>318</v>
      </c>
      <c r="J5062" s="8">
        <f t="shared" si="236"/>
        <v>2576</v>
      </c>
      <c r="K5062" s="4">
        <f t="shared" si="237"/>
        <v>2.841614906832298</v>
      </c>
      <c r="L5062" s="1">
        <f t="shared" si="238"/>
        <v>1</v>
      </c>
    </row>
    <row r="5063" spans="1:12" x14ac:dyDescent="0.2">
      <c r="A5063" s="5">
        <v>201</v>
      </c>
      <c r="B5063" s="5" t="s">
        <v>32</v>
      </c>
      <c r="C5063" s="5">
        <v>429</v>
      </c>
      <c r="D5063" s="5">
        <v>28</v>
      </c>
      <c r="F5063" s="5">
        <v>1083</v>
      </c>
      <c r="G5063" s="5">
        <v>24</v>
      </c>
      <c r="H5063" s="5">
        <v>24</v>
      </c>
      <c r="I5063" s="5" t="s">
        <v>31</v>
      </c>
      <c r="J5063" s="8">
        <f t="shared" si="236"/>
        <v>8664</v>
      </c>
      <c r="K5063" s="4">
        <f t="shared" si="237"/>
        <v>2.9709141274238227</v>
      </c>
      <c r="L5063" s="1">
        <f t="shared" si="238"/>
        <v>1</v>
      </c>
    </row>
    <row r="5064" spans="1:12" x14ac:dyDescent="0.2">
      <c r="A5064" s="5">
        <v>202</v>
      </c>
      <c r="B5064" s="5" t="s">
        <v>32</v>
      </c>
      <c r="C5064" s="5">
        <v>431</v>
      </c>
      <c r="D5064" s="5">
        <v>28</v>
      </c>
      <c r="F5064" s="5">
        <v>1074</v>
      </c>
      <c r="G5064" s="5">
        <v>24</v>
      </c>
      <c r="H5064" s="5">
        <v>24</v>
      </c>
      <c r="I5064" s="5" t="s">
        <v>31</v>
      </c>
      <c r="J5064" s="8">
        <f t="shared" si="236"/>
        <v>8592</v>
      </c>
      <c r="K5064" s="4">
        <f t="shared" si="237"/>
        <v>3.0097765363128492</v>
      </c>
      <c r="L5064" s="1">
        <f t="shared" si="238"/>
        <v>1</v>
      </c>
    </row>
    <row r="5065" spans="1:12" x14ac:dyDescent="0.2">
      <c r="A5065" s="5">
        <v>203</v>
      </c>
      <c r="B5065" s="5" t="s">
        <v>32</v>
      </c>
      <c r="C5065" s="5">
        <v>432</v>
      </c>
      <c r="D5065" s="5">
        <v>28</v>
      </c>
      <c r="F5065" s="5">
        <v>1075</v>
      </c>
      <c r="G5065" s="5">
        <v>24</v>
      </c>
      <c r="H5065" s="5">
        <v>24</v>
      </c>
      <c r="I5065" s="5" t="s">
        <v>31</v>
      </c>
      <c r="J5065" s="8">
        <f t="shared" si="236"/>
        <v>8600</v>
      </c>
      <c r="K5065" s="4">
        <f t="shared" si="237"/>
        <v>3.0139534883720929</v>
      </c>
      <c r="L5065" s="1">
        <f t="shared" si="238"/>
        <v>1</v>
      </c>
    </row>
    <row r="5066" spans="1:12" x14ac:dyDescent="0.2">
      <c r="A5066" s="5">
        <v>204</v>
      </c>
      <c r="B5066" s="5" t="s">
        <v>32</v>
      </c>
      <c r="C5066" s="5">
        <v>265</v>
      </c>
      <c r="D5066" s="5">
        <v>17</v>
      </c>
      <c r="F5066" s="5">
        <v>544</v>
      </c>
      <c r="G5066" s="5">
        <v>12</v>
      </c>
      <c r="H5066" s="5">
        <v>12</v>
      </c>
      <c r="I5066" s="5" t="s">
        <v>31</v>
      </c>
      <c r="J5066" s="8">
        <f t="shared" si="236"/>
        <v>4352</v>
      </c>
      <c r="K5066" s="4">
        <f t="shared" si="237"/>
        <v>3.6534926470588234</v>
      </c>
      <c r="L5066" s="1">
        <f t="shared" si="238"/>
        <v>1</v>
      </c>
    </row>
    <row r="5067" spans="1:12" x14ac:dyDescent="0.2">
      <c r="A5067" s="5">
        <v>205</v>
      </c>
      <c r="B5067" s="5" t="s">
        <v>32</v>
      </c>
      <c r="C5067" s="5">
        <v>418</v>
      </c>
      <c r="D5067" s="5">
        <v>27</v>
      </c>
      <c r="F5067" s="5">
        <v>1109</v>
      </c>
      <c r="G5067" s="5">
        <v>25</v>
      </c>
      <c r="H5067" s="5">
        <v>25</v>
      </c>
      <c r="I5067" s="5" t="s">
        <v>31</v>
      </c>
      <c r="J5067" s="8">
        <f t="shared" si="236"/>
        <v>8872</v>
      </c>
      <c r="K5067" s="4">
        <f t="shared" si="237"/>
        <v>2.8268710550045086</v>
      </c>
      <c r="L5067" s="1">
        <f t="shared" si="238"/>
        <v>1</v>
      </c>
    </row>
    <row r="5068" spans="1:12" x14ac:dyDescent="0.2">
      <c r="A5068" s="5" t="s">
        <v>1569</v>
      </c>
      <c r="B5068" s="5" t="s">
        <v>1570</v>
      </c>
      <c r="C5068" s="5">
        <v>156</v>
      </c>
      <c r="D5068" s="5">
        <v>10</v>
      </c>
      <c r="F5068" s="5">
        <v>353</v>
      </c>
      <c r="G5068" s="5">
        <v>8</v>
      </c>
      <c r="H5068" s="5">
        <v>8</v>
      </c>
      <c r="I5068" s="5" t="s">
        <v>31</v>
      </c>
      <c r="J5068" s="8">
        <f t="shared" si="236"/>
        <v>2824</v>
      </c>
      <c r="K5068" s="4">
        <f t="shared" si="237"/>
        <v>3.3144475920679888</v>
      </c>
      <c r="L5068" s="1">
        <f t="shared" si="238"/>
        <v>1</v>
      </c>
    </row>
    <row r="5069" spans="1:12" x14ac:dyDescent="0.2">
      <c r="A5069" s="5">
        <v>206</v>
      </c>
      <c r="B5069" s="5" t="s">
        <v>32</v>
      </c>
      <c r="C5069" s="5">
        <v>433</v>
      </c>
      <c r="D5069" s="5">
        <v>28</v>
      </c>
      <c r="F5069" s="5">
        <v>1110</v>
      </c>
      <c r="G5069" s="5">
        <v>25</v>
      </c>
      <c r="H5069" s="5">
        <v>25</v>
      </c>
      <c r="I5069" s="5" t="s">
        <v>31</v>
      </c>
      <c r="J5069" s="8">
        <f t="shared" ref="J5069:J5132" si="239">IF(COUNT(F5069)=1,F5069*8,"")</f>
        <v>8880</v>
      </c>
      <c r="K5069" s="4">
        <f t="shared" ref="K5069:K5132" si="240">IF( AND(COUNT(J5069)=1,COUNT(C5069)=1), ABS((C5069*60/J5069)), "unk" )</f>
        <v>2.9256756756756759</v>
      </c>
      <c r="L5069" s="1">
        <f t="shared" si="238"/>
        <v>1</v>
      </c>
    </row>
    <row r="5070" spans="1:12" x14ac:dyDescent="0.2">
      <c r="A5070" s="5">
        <v>207</v>
      </c>
      <c r="B5070" s="5" t="s">
        <v>32</v>
      </c>
      <c r="C5070" s="5">
        <v>435</v>
      </c>
      <c r="D5070" s="5">
        <v>29</v>
      </c>
      <c r="F5070" s="5">
        <v>1112</v>
      </c>
      <c r="G5070" s="5">
        <v>25</v>
      </c>
      <c r="H5070" s="5">
        <v>25</v>
      </c>
      <c r="I5070" s="5" t="s">
        <v>31</v>
      </c>
      <c r="J5070" s="8">
        <f t="shared" si="239"/>
        <v>8896</v>
      </c>
      <c r="K5070" s="4">
        <f t="shared" si="240"/>
        <v>2.9339028776978417</v>
      </c>
      <c r="L5070" s="1">
        <f t="shared" si="238"/>
        <v>1</v>
      </c>
    </row>
    <row r="5071" spans="1:12" x14ac:dyDescent="0.2">
      <c r="A5071" s="5">
        <v>208</v>
      </c>
      <c r="B5071" s="5" t="s">
        <v>32</v>
      </c>
      <c r="C5071" s="5">
        <v>438</v>
      </c>
      <c r="D5071" s="5">
        <v>29</v>
      </c>
      <c r="F5071" s="5">
        <v>1095</v>
      </c>
      <c r="G5071" s="5">
        <v>24</v>
      </c>
      <c r="H5071" s="5">
        <v>24</v>
      </c>
      <c r="I5071" s="5" t="s">
        <v>31</v>
      </c>
      <c r="J5071" s="8">
        <f t="shared" si="239"/>
        <v>8760</v>
      </c>
      <c r="K5071" s="4">
        <f t="shared" si="240"/>
        <v>3</v>
      </c>
      <c r="L5071" s="1">
        <f t="shared" si="238"/>
        <v>1</v>
      </c>
    </row>
    <row r="5072" spans="1:12" x14ac:dyDescent="0.2">
      <c r="A5072" s="5" t="s">
        <v>1571</v>
      </c>
      <c r="B5072" s="5" t="s">
        <v>1572</v>
      </c>
      <c r="C5072" s="5">
        <v>65</v>
      </c>
      <c r="D5072" s="5">
        <v>4</v>
      </c>
      <c r="F5072" s="5">
        <v>441</v>
      </c>
      <c r="G5072" s="5">
        <v>10</v>
      </c>
      <c r="H5072" s="5">
        <v>4</v>
      </c>
      <c r="I5072" s="5" t="s">
        <v>31</v>
      </c>
      <c r="J5072" s="8">
        <f t="shared" si="239"/>
        <v>3528</v>
      </c>
      <c r="K5072" s="4">
        <f t="shared" si="240"/>
        <v>1.1054421768707483</v>
      </c>
      <c r="L5072" s="1">
        <f t="shared" si="238"/>
        <v>1</v>
      </c>
    </row>
    <row r="5073" spans="1:12" x14ac:dyDescent="0.2">
      <c r="A5073" s="5" t="s">
        <v>1573</v>
      </c>
      <c r="B5073" s="5" t="s">
        <v>32</v>
      </c>
      <c r="C5073" s="5">
        <v>262</v>
      </c>
      <c r="D5073" s="5">
        <v>17</v>
      </c>
      <c r="F5073" s="5">
        <v>537</v>
      </c>
      <c r="G5073" s="5">
        <v>12</v>
      </c>
      <c r="H5073" s="5">
        <v>12</v>
      </c>
      <c r="I5073" s="5" t="s">
        <v>31</v>
      </c>
      <c r="J5073" s="8">
        <f t="shared" si="239"/>
        <v>4296</v>
      </c>
      <c r="K5073" s="4">
        <f t="shared" si="240"/>
        <v>3.6592178770949721</v>
      </c>
      <c r="L5073" s="1">
        <f t="shared" si="238"/>
        <v>1</v>
      </c>
    </row>
    <row r="5074" spans="1:12" x14ac:dyDescent="0.2">
      <c r="A5074" s="5" t="s">
        <v>1574</v>
      </c>
      <c r="B5074" s="5" t="s">
        <v>32</v>
      </c>
      <c r="C5074" s="5">
        <v>437</v>
      </c>
      <c r="D5074" s="5">
        <v>29</v>
      </c>
      <c r="F5074" s="5">
        <v>1093</v>
      </c>
      <c r="G5074" s="5">
        <v>24</v>
      </c>
      <c r="H5074" s="5">
        <v>24</v>
      </c>
      <c r="I5074" s="5" t="s">
        <v>31</v>
      </c>
      <c r="J5074" s="8">
        <f t="shared" si="239"/>
        <v>8744</v>
      </c>
      <c r="K5074" s="4">
        <f t="shared" si="240"/>
        <v>2.9986276303751143</v>
      </c>
      <c r="L5074" s="1">
        <f t="shared" si="238"/>
        <v>1</v>
      </c>
    </row>
    <row r="5075" spans="1:12" x14ac:dyDescent="0.2">
      <c r="A5075" s="5" t="s">
        <v>1575</v>
      </c>
      <c r="B5075" s="5" t="s">
        <v>32</v>
      </c>
      <c r="C5075" s="5">
        <v>435</v>
      </c>
      <c r="D5075" s="5">
        <v>29</v>
      </c>
      <c r="F5075" s="5">
        <v>1095</v>
      </c>
      <c r="G5075" s="5">
        <v>24</v>
      </c>
      <c r="H5075" s="5">
        <v>24</v>
      </c>
      <c r="I5075" s="5" t="s">
        <v>31</v>
      </c>
      <c r="J5075" s="8">
        <f t="shared" si="239"/>
        <v>8760</v>
      </c>
      <c r="K5075" s="4">
        <f t="shared" si="240"/>
        <v>2.9794520547945207</v>
      </c>
      <c r="L5075" s="1">
        <f t="shared" si="238"/>
        <v>1</v>
      </c>
    </row>
    <row r="5076" spans="1:12" x14ac:dyDescent="0.2">
      <c r="A5076" s="5">
        <v>212</v>
      </c>
      <c r="B5076" s="5" t="s">
        <v>32</v>
      </c>
      <c r="C5076" s="5">
        <v>419</v>
      </c>
      <c r="D5076" s="5">
        <v>27</v>
      </c>
      <c r="F5076" s="5">
        <v>1084</v>
      </c>
      <c r="G5076" s="5">
        <v>24</v>
      </c>
      <c r="H5076" s="5">
        <v>24</v>
      </c>
      <c r="I5076" s="5" t="s">
        <v>31</v>
      </c>
      <c r="J5076" s="8">
        <f t="shared" si="239"/>
        <v>8672</v>
      </c>
      <c r="K5076" s="4">
        <f t="shared" si="240"/>
        <v>2.8989852398523985</v>
      </c>
      <c r="L5076" s="1">
        <f t="shared" si="238"/>
        <v>1</v>
      </c>
    </row>
    <row r="5077" spans="1:12" x14ac:dyDescent="0.2">
      <c r="A5077" s="5">
        <v>213</v>
      </c>
      <c r="B5077" s="5" t="s">
        <v>32</v>
      </c>
      <c r="C5077" s="5">
        <v>454</v>
      </c>
      <c r="D5077" s="5">
        <v>30</v>
      </c>
      <c r="F5077" s="5">
        <v>1087</v>
      </c>
      <c r="G5077" s="5">
        <v>24</v>
      </c>
      <c r="H5077" s="5">
        <v>24</v>
      </c>
      <c r="I5077" s="5" t="s">
        <v>31</v>
      </c>
      <c r="J5077" s="8">
        <f t="shared" si="239"/>
        <v>8696</v>
      </c>
      <c r="K5077" s="4">
        <f t="shared" si="240"/>
        <v>3.1324747010119594</v>
      </c>
      <c r="L5077" s="1">
        <f t="shared" si="238"/>
        <v>1</v>
      </c>
    </row>
    <row r="5078" spans="1:12" x14ac:dyDescent="0.2">
      <c r="A5078" s="5" t="s">
        <v>1576</v>
      </c>
      <c r="B5078" s="5" t="s">
        <v>100</v>
      </c>
      <c r="C5078" s="5">
        <v>466</v>
      </c>
      <c r="D5078" s="5">
        <v>31</v>
      </c>
      <c r="F5078" s="5">
        <v>1943</v>
      </c>
      <c r="G5078" s="5">
        <v>44</v>
      </c>
      <c r="H5078" s="5">
        <v>31</v>
      </c>
      <c r="I5078" s="5" t="s">
        <v>319</v>
      </c>
      <c r="J5078" s="8">
        <f t="shared" si="239"/>
        <v>15544</v>
      </c>
      <c r="K5078" s="4">
        <f t="shared" si="240"/>
        <v>1.7987647967061247</v>
      </c>
      <c r="L5078" s="1">
        <f t="shared" si="238"/>
        <v>1</v>
      </c>
    </row>
    <row r="5079" spans="1:12" x14ac:dyDescent="0.2">
      <c r="A5079" s="5" t="s">
        <v>1577</v>
      </c>
      <c r="B5079" s="5" t="s">
        <v>437</v>
      </c>
      <c r="C5079" s="5">
        <v>1290</v>
      </c>
      <c r="D5079" s="5">
        <v>86</v>
      </c>
      <c r="F5079" s="5">
        <v>3950</v>
      </c>
      <c r="G5079" s="5">
        <v>89</v>
      </c>
      <c r="H5079" s="5">
        <v>86</v>
      </c>
      <c r="I5079" s="5" t="s">
        <v>319</v>
      </c>
      <c r="J5079" s="8">
        <f t="shared" si="239"/>
        <v>31600</v>
      </c>
      <c r="K5079" s="4">
        <f t="shared" si="240"/>
        <v>2.4493670886075951</v>
      </c>
      <c r="L5079" s="1">
        <f t="shared" si="238"/>
        <v>1</v>
      </c>
    </row>
    <row r="5080" spans="1:12" x14ac:dyDescent="0.2">
      <c r="A5080" s="5" t="s">
        <v>1578</v>
      </c>
      <c r="B5080" s="5" t="s">
        <v>1579</v>
      </c>
      <c r="D5080" s="5">
        <v>0</v>
      </c>
      <c r="E5080" s="5" t="s">
        <v>33</v>
      </c>
      <c r="F5080" s="5">
        <v>843</v>
      </c>
      <c r="G5080" s="5">
        <v>19</v>
      </c>
      <c r="H5080" s="5">
        <v>19</v>
      </c>
      <c r="J5080" s="8">
        <f t="shared" si="239"/>
        <v>6744</v>
      </c>
      <c r="K5080" s="4" t="str">
        <f t="shared" si="240"/>
        <v>unk</v>
      </c>
      <c r="L5080" s="1" t="str">
        <f t="shared" ref="L5080:L5143" si="241">IF(AND(COUNT(J5080)=1,COUNT(C5080)=1),IF(COUNT(J5080)=1,(IF(K5080&gt;120,6,IF(K5080&gt;50,5,IF(K5080&gt;24,4,IF(K5080&gt;10,3,IF(K5080&gt;4,2,IF(K5080&gt;1,1,0))))))),""),"unk")</f>
        <v>unk</v>
      </c>
    </row>
    <row r="5081" spans="1:12" x14ac:dyDescent="0.2">
      <c r="A5081" s="5" t="s">
        <v>1578</v>
      </c>
      <c r="B5081" s="5" t="s">
        <v>1580</v>
      </c>
      <c r="D5081" s="5">
        <v>0</v>
      </c>
      <c r="E5081" s="5" t="s">
        <v>33</v>
      </c>
      <c r="F5081" s="5">
        <v>842</v>
      </c>
      <c r="G5081" s="5">
        <v>19</v>
      </c>
      <c r="H5081" s="5">
        <v>19</v>
      </c>
      <c r="J5081" s="8">
        <f t="shared" si="239"/>
        <v>6736</v>
      </c>
      <c r="K5081" s="4" t="str">
        <f t="shared" si="240"/>
        <v>unk</v>
      </c>
      <c r="L5081" s="1" t="str">
        <f t="shared" si="241"/>
        <v>unk</v>
      </c>
    </row>
    <row r="5082" spans="1:12" x14ac:dyDescent="0.2">
      <c r="A5082" s="5" t="s">
        <v>1578</v>
      </c>
      <c r="B5082" s="5" t="s">
        <v>1581</v>
      </c>
      <c r="D5082" s="5">
        <v>0</v>
      </c>
      <c r="E5082" s="5" t="s">
        <v>33</v>
      </c>
      <c r="F5082" s="5">
        <v>852</v>
      </c>
      <c r="G5082" s="5">
        <v>19</v>
      </c>
      <c r="H5082" s="5">
        <v>19</v>
      </c>
      <c r="J5082" s="8">
        <f t="shared" si="239"/>
        <v>6816</v>
      </c>
      <c r="K5082" s="4" t="str">
        <f t="shared" si="240"/>
        <v>unk</v>
      </c>
      <c r="L5082" s="1" t="str">
        <f t="shared" si="241"/>
        <v>unk</v>
      </c>
    </row>
    <row r="5083" spans="1:12" x14ac:dyDescent="0.2">
      <c r="A5083" s="5" t="s">
        <v>1578</v>
      </c>
      <c r="B5083" s="5" t="s">
        <v>1582</v>
      </c>
      <c r="D5083" s="5">
        <v>0</v>
      </c>
      <c r="E5083" s="5" t="s">
        <v>33</v>
      </c>
      <c r="F5083" s="5">
        <v>1033</v>
      </c>
      <c r="G5083" s="5">
        <v>23</v>
      </c>
      <c r="H5083" s="5">
        <v>23</v>
      </c>
      <c r="J5083" s="8">
        <f t="shared" si="239"/>
        <v>8264</v>
      </c>
      <c r="K5083" s="4" t="str">
        <f t="shared" si="240"/>
        <v>unk</v>
      </c>
      <c r="L5083" s="1" t="str">
        <f t="shared" si="241"/>
        <v>unk</v>
      </c>
    </row>
    <row r="5084" spans="1:12" x14ac:dyDescent="0.2">
      <c r="A5084" s="5" t="s">
        <v>1578</v>
      </c>
      <c r="B5084" s="5" t="s">
        <v>1583</v>
      </c>
      <c r="D5084" s="5">
        <v>0</v>
      </c>
      <c r="E5084" s="5" t="s">
        <v>33</v>
      </c>
      <c r="F5084" s="5">
        <v>1022</v>
      </c>
      <c r="G5084" s="5">
        <v>23</v>
      </c>
      <c r="H5084" s="5">
        <v>23</v>
      </c>
      <c r="J5084" s="8">
        <f t="shared" si="239"/>
        <v>8176</v>
      </c>
      <c r="K5084" s="4" t="str">
        <f t="shared" si="240"/>
        <v>unk</v>
      </c>
      <c r="L5084" s="1" t="str">
        <f t="shared" si="241"/>
        <v>unk</v>
      </c>
    </row>
    <row r="5085" spans="1:12" x14ac:dyDescent="0.2">
      <c r="J5085" s="8" t="str">
        <f t="shared" si="239"/>
        <v/>
      </c>
      <c r="K5085" s="4" t="str">
        <f t="shared" si="240"/>
        <v>unk</v>
      </c>
      <c r="L5085" s="1" t="str">
        <f t="shared" si="241"/>
        <v>unk</v>
      </c>
    </row>
    <row r="5086" spans="1:12" x14ac:dyDescent="0.2">
      <c r="A5086" s="5" t="s">
        <v>0</v>
      </c>
      <c r="B5086" s="6">
        <v>44308</v>
      </c>
      <c r="D5086" s="5" t="s">
        <v>1</v>
      </c>
      <c r="J5086" s="8" t="str">
        <f t="shared" si="239"/>
        <v/>
      </c>
      <c r="K5086" s="4" t="str">
        <f t="shared" si="240"/>
        <v>unk</v>
      </c>
      <c r="L5086" s="1" t="str">
        <f t="shared" si="241"/>
        <v>unk</v>
      </c>
    </row>
    <row r="5087" spans="1:12" x14ac:dyDescent="0.2">
      <c r="A5087" s="5" t="s">
        <v>2</v>
      </c>
      <c r="B5087" s="5" t="s">
        <v>1584</v>
      </c>
      <c r="J5087" s="8" t="str">
        <f t="shared" si="239"/>
        <v/>
      </c>
      <c r="K5087" s="4" t="str">
        <f t="shared" si="240"/>
        <v>unk</v>
      </c>
      <c r="L5087" s="1" t="str">
        <f t="shared" si="241"/>
        <v>unk</v>
      </c>
    </row>
    <row r="5088" spans="1:12" x14ac:dyDescent="0.2">
      <c r="A5088" s="5" t="s">
        <v>6</v>
      </c>
      <c r="B5088" s="5" t="s">
        <v>1585</v>
      </c>
      <c r="C5088" s="5" t="s">
        <v>264</v>
      </c>
      <c r="J5088" s="8" t="str">
        <f t="shared" si="239"/>
        <v/>
      </c>
      <c r="K5088" s="4" t="str">
        <f t="shared" si="240"/>
        <v>unk</v>
      </c>
      <c r="L5088" s="1" t="str">
        <f t="shared" si="241"/>
        <v>unk</v>
      </c>
    </row>
    <row r="5089" spans="1:12" x14ac:dyDescent="0.2">
      <c r="C5089" s="5" t="s">
        <v>1586</v>
      </c>
      <c r="J5089" s="8" t="str">
        <f t="shared" si="239"/>
        <v/>
      </c>
      <c r="K5089" s="4" t="str">
        <f t="shared" si="240"/>
        <v>unk</v>
      </c>
      <c r="L5089" s="1" t="str">
        <f t="shared" si="241"/>
        <v>unk</v>
      </c>
    </row>
    <row r="5090" spans="1:12" x14ac:dyDescent="0.2">
      <c r="A5090" s="5" t="s">
        <v>11</v>
      </c>
      <c r="J5090" s="8" t="str">
        <f t="shared" si="239"/>
        <v/>
      </c>
      <c r="K5090" s="4" t="str">
        <f t="shared" si="240"/>
        <v>unk</v>
      </c>
      <c r="L5090" s="1" t="str">
        <f t="shared" si="241"/>
        <v>unk</v>
      </c>
    </row>
    <row r="5091" spans="1:12" x14ac:dyDescent="0.2">
      <c r="A5091" s="5" t="s">
        <v>13</v>
      </c>
      <c r="B5091" s="5" t="s">
        <v>14</v>
      </c>
      <c r="C5091" s="5" t="s">
        <v>15</v>
      </c>
      <c r="D5091" s="5" t="s">
        <v>16</v>
      </c>
      <c r="E5091" s="5" t="s">
        <v>17</v>
      </c>
      <c r="F5091" s="5" t="s">
        <v>18</v>
      </c>
      <c r="G5091" s="5" t="s">
        <v>19</v>
      </c>
      <c r="H5091" s="5" t="s">
        <v>20</v>
      </c>
      <c r="I5091" s="5" t="s">
        <v>21</v>
      </c>
      <c r="J5091" s="8" t="str">
        <f t="shared" si="239"/>
        <v/>
      </c>
      <c r="K5091" s="4" t="str">
        <f t="shared" si="240"/>
        <v>unk</v>
      </c>
      <c r="L5091" s="1" t="str">
        <f t="shared" si="241"/>
        <v>unk</v>
      </c>
    </row>
    <row r="5092" spans="1:12" x14ac:dyDescent="0.2">
      <c r="A5092" s="5">
        <v>100</v>
      </c>
      <c r="B5092" s="5" t="s">
        <v>32</v>
      </c>
      <c r="C5092" s="5">
        <v>325</v>
      </c>
      <c r="D5092" s="5">
        <v>21</v>
      </c>
      <c r="F5092" s="5">
        <v>828</v>
      </c>
      <c r="G5092" s="5">
        <v>18</v>
      </c>
      <c r="H5092" s="5">
        <v>18</v>
      </c>
      <c r="I5092" s="5" t="s">
        <v>31</v>
      </c>
      <c r="J5092" s="8">
        <f t="shared" si="239"/>
        <v>6624</v>
      </c>
      <c r="K5092" s="4">
        <f t="shared" si="240"/>
        <v>2.943840579710145</v>
      </c>
      <c r="L5092" s="1">
        <f t="shared" si="241"/>
        <v>1</v>
      </c>
    </row>
    <row r="5093" spans="1:12" x14ac:dyDescent="0.2">
      <c r="A5093" s="5">
        <v>101</v>
      </c>
      <c r="B5093" s="5" t="s">
        <v>32</v>
      </c>
      <c r="C5093" s="5">
        <v>335</v>
      </c>
      <c r="D5093" s="5">
        <v>22</v>
      </c>
      <c r="F5093" s="5">
        <v>828</v>
      </c>
      <c r="G5093" s="5">
        <v>18</v>
      </c>
      <c r="H5093" s="5">
        <v>18</v>
      </c>
      <c r="I5093" s="5" t="s">
        <v>31</v>
      </c>
      <c r="J5093" s="8">
        <f t="shared" si="239"/>
        <v>6624</v>
      </c>
      <c r="K5093" s="4">
        <f t="shared" si="240"/>
        <v>3.0344202898550723</v>
      </c>
      <c r="L5093" s="1">
        <f t="shared" si="241"/>
        <v>1</v>
      </c>
    </row>
    <row r="5094" spans="1:12" x14ac:dyDescent="0.2">
      <c r="A5094" s="5">
        <v>102</v>
      </c>
      <c r="B5094" s="5" t="s">
        <v>32</v>
      </c>
      <c r="C5094" s="5">
        <v>380</v>
      </c>
      <c r="D5094" s="5">
        <v>25</v>
      </c>
      <c r="F5094" s="5">
        <v>828</v>
      </c>
      <c r="G5094" s="5">
        <v>18</v>
      </c>
      <c r="H5094" s="5">
        <v>18</v>
      </c>
      <c r="I5094" s="5" t="s">
        <v>31</v>
      </c>
      <c r="J5094" s="8">
        <f t="shared" si="239"/>
        <v>6624</v>
      </c>
      <c r="K5094" s="4">
        <f t="shared" si="240"/>
        <v>3.4420289855072466</v>
      </c>
      <c r="L5094" s="1">
        <f t="shared" si="241"/>
        <v>1</v>
      </c>
    </row>
    <row r="5095" spans="1:12" x14ac:dyDescent="0.2">
      <c r="A5095" s="5">
        <v>103</v>
      </c>
      <c r="B5095" s="5" t="s">
        <v>32</v>
      </c>
      <c r="C5095" s="5">
        <v>288</v>
      </c>
      <c r="D5095" s="5">
        <v>19</v>
      </c>
      <c r="F5095" s="5">
        <v>828</v>
      </c>
      <c r="G5095" s="5">
        <v>18</v>
      </c>
      <c r="H5095" s="5">
        <v>18</v>
      </c>
      <c r="I5095" s="5" t="s">
        <v>31</v>
      </c>
      <c r="J5095" s="8">
        <f t="shared" si="239"/>
        <v>6624</v>
      </c>
      <c r="K5095" s="4">
        <f t="shared" si="240"/>
        <v>2.6086956521739131</v>
      </c>
      <c r="L5095" s="1">
        <f t="shared" si="241"/>
        <v>1</v>
      </c>
    </row>
    <row r="5096" spans="1:12" x14ac:dyDescent="0.2">
      <c r="A5096" s="5">
        <v>104</v>
      </c>
      <c r="B5096" s="5" t="s">
        <v>32</v>
      </c>
      <c r="C5096" s="5">
        <v>284</v>
      </c>
      <c r="D5096" s="5">
        <v>18</v>
      </c>
      <c r="F5096" s="5">
        <v>384</v>
      </c>
      <c r="G5096" s="5">
        <v>8</v>
      </c>
      <c r="H5096" s="5">
        <v>8</v>
      </c>
      <c r="I5096" s="5" t="s">
        <v>31</v>
      </c>
      <c r="J5096" s="8">
        <f t="shared" si="239"/>
        <v>3072</v>
      </c>
      <c r="K5096" s="4">
        <f t="shared" si="240"/>
        <v>5.546875</v>
      </c>
      <c r="L5096" s="1">
        <f t="shared" si="241"/>
        <v>2</v>
      </c>
    </row>
    <row r="5097" spans="1:12" x14ac:dyDescent="0.2">
      <c r="A5097" s="5">
        <v>105</v>
      </c>
      <c r="B5097" s="5" t="s">
        <v>268</v>
      </c>
      <c r="C5097" s="5">
        <v>300</v>
      </c>
      <c r="D5097" s="5">
        <v>20</v>
      </c>
      <c r="F5097" s="5">
        <v>432</v>
      </c>
      <c r="G5097" s="5">
        <v>9</v>
      </c>
      <c r="H5097" s="5">
        <v>9</v>
      </c>
      <c r="I5097" s="5" t="s">
        <v>31</v>
      </c>
      <c r="J5097" s="8">
        <f t="shared" si="239"/>
        <v>3456</v>
      </c>
      <c r="K5097" s="4">
        <f t="shared" si="240"/>
        <v>5.208333333333333</v>
      </c>
      <c r="L5097" s="1">
        <f t="shared" si="241"/>
        <v>2</v>
      </c>
    </row>
    <row r="5098" spans="1:12" x14ac:dyDescent="0.2">
      <c r="A5098" s="5">
        <v>106</v>
      </c>
      <c r="B5098" s="5" t="s">
        <v>32</v>
      </c>
      <c r="C5098" s="5">
        <v>530</v>
      </c>
      <c r="D5098" s="5">
        <v>35</v>
      </c>
      <c r="F5098" s="5">
        <v>1012</v>
      </c>
      <c r="G5098" s="5">
        <v>23</v>
      </c>
      <c r="H5098" s="5">
        <v>23</v>
      </c>
      <c r="I5098" s="5" t="s">
        <v>31</v>
      </c>
      <c r="J5098" s="8">
        <f t="shared" si="239"/>
        <v>8096</v>
      </c>
      <c r="K5098" s="4">
        <f t="shared" si="240"/>
        <v>3.9278656126482212</v>
      </c>
      <c r="L5098" s="1">
        <f t="shared" si="241"/>
        <v>1</v>
      </c>
    </row>
    <row r="5099" spans="1:12" x14ac:dyDescent="0.2">
      <c r="A5099" s="5">
        <v>107</v>
      </c>
      <c r="B5099" s="5" t="s">
        <v>32</v>
      </c>
      <c r="C5099" s="5">
        <v>671</v>
      </c>
      <c r="D5099" s="5">
        <v>44</v>
      </c>
      <c r="F5099" s="5">
        <v>864</v>
      </c>
      <c r="G5099" s="5">
        <v>19</v>
      </c>
      <c r="H5099" s="5">
        <v>19</v>
      </c>
      <c r="I5099" s="5" t="s">
        <v>31</v>
      </c>
      <c r="J5099" s="8">
        <f t="shared" si="239"/>
        <v>6912</v>
      </c>
      <c r="K5099" s="4">
        <f t="shared" si="240"/>
        <v>5.8246527777777777</v>
      </c>
      <c r="L5099" s="1">
        <f t="shared" si="241"/>
        <v>2</v>
      </c>
    </row>
    <row r="5100" spans="1:12" x14ac:dyDescent="0.2">
      <c r="A5100" s="5" t="s">
        <v>87</v>
      </c>
      <c r="B5100" s="5" t="s">
        <v>1587</v>
      </c>
      <c r="D5100" s="5">
        <v>0</v>
      </c>
      <c r="E5100" s="5" t="s">
        <v>33</v>
      </c>
      <c r="F5100" s="5">
        <v>432</v>
      </c>
      <c r="G5100" s="5">
        <v>9</v>
      </c>
      <c r="H5100" s="5">
        <v>9</v>
      </c>
      <c r="I5100" s="5" t="s">
        <v>31</v>
      </c>
      <c r="J5100" s="8">
        <f t="shared" si="239"/>
        <v>3456</v>
      </c>
      <c r="K5100" s="4" t="str">
        <f t="shared" si="240"/>
        <v>unk</v>
      </c>
      <c r="L5100" s="1" t="str">
        <f t="shared" si="241"/>
        <v>unk</v>
      </c>
    </row>
    <row r="5101" spans="1:12" x14ac:dyDescent="0.2">
      <c r="A5101" s="5">
        <v>108</v>
      </c>
      <c r="B5101" s="5" t="s">
        <v>32</v>
      </c>
      <c r="C5101" s="5">
        <v>441</v>
      </c>
      <c r="D5101" s="5">
        <v>29</v>
      </c>
      <c r="F5101" s="5">
        <v>1012</v>
      </c>
      <c r="G5101" s="5">
        <v>23</v>
      </c>
      <c r="H5101" s="5">
        <v>23</v>
      </c>
      <c r="I5101" s="5" t="s">
        <v>31</v>
      </c>
      <c r="J5101" s="8">
        <f t="shared" si="239"/>
        <v>8096</v>
      </c>
      <c r="K5101" s="4">
        <f t="shared" si="240"/>
        <v>3.2682806324110674</v>
      </c>
      <c r="L5101" s="1">
        <f t="shared" si="241"/>
        <v>1</v>
      </c>
    </row>
    <row r="5102" spans="1:12" x14ac:dyDescent="0.2">
      <c r="A5102" s="5">
        <v>109</v>
      </c>
      <c r="B5102" s="5" t="s">
        <v>32</v>
      </c>
      <c r="C5102" s="5">
        <v>298</v>
      </c>
      <c r="D5102" s="5">
        <v>19</v>
      </c>
      <c r="F5102" s="5">
        <v>828</v>
      </c>
      <c r="G5102" s="5">
        <v>18</v>
      </c>
      <c r="H5102" s="5">
        <v>18</v>
      </c>
      <c r="I5102" s="5" t="s">
        <v>31</v>
      </c>
      <c r="J5102" s="8">
        <f t="shared" si="239"/>
        <v>6624</v>
      </c>
      <c r="K5102" s="4">
        <f t="shared" si="240"/>
        <v>2.6992753623188408</v>
      </c>
      <c r="L5102" s="1">
        <f t="shared" si="241"/>
        <v>1</v>
      </c>
    </row>
    <row r="5103" spans="1:12" x14ac:dyDescent="0.2">
      <c r="A5103" s="5">
        <v>111</v>
      </c>
      <c r="B5103" s="5" t="s">
        <v>32</v>
      </c>
      <c r="C5103" s="5">
        <v>291</v>
      </c>
      <c r="D5103" s="5">
        <v>19</v>
      </c>
      <c r="F5103" s="5">
        <v>828</v>
      </c>
      <c r="G5103" s="5">
        <v>18</v>
      </c>
      <c r="H5103" s="5">
        <v>18</v>
      </c>
      <c r="I5103" s="5" t="s">
        <v>31</v>
      </c>
      <c r="J5103" s="8">
        <f t="shared" si="239"/>
        <v>6624</v>
      </c>
      <c r="K5103" s="4">
        <f t="shared" si="240"/>
        <v>2.6358695652173911</v>
      </c>
      <c r="L5103" s="1">
        <f t="shared" si="241"/>
        <v>1</v>
      </c>
    </row>
    <row r="5104" spans="1:12" x14ac:dyDescent="0.2">
      <c r="A5104" s="5">
        <v>200</v>
      </c>
      <c r="B5104" s="5" t="s">
        <v>32</v>
      </c>
      <c r="C5104" s="5">
        <v>308</v>
      </c>
      <c r="D5104" s="5">
        <v>20</v>
      </c>
      <c r="F5104" s="5">
        <v>828</v>
      </c>
      <c r="G5104" s="5">
        <v>18</v>
      </c>
      <c r="H5104" s="5">
        <v>18</v>
      </c>
      <c r="I5104" s="5" t="s">
        <v>31</v>
      </c>
      <c r="J5104" s="8">
        <f t="shared" si="239"/>
        <v>6624</v>
      </c>
      <c r="K5104" s="4">
        <f t="shared" si="240"/>
        <v>2.7898550724637681</v>
      </c>
      <c r="L5104" s="1">
        <f t="shared" si="241"/>
        <v>1</v>
      </c>
    </row>
    <row r="5105" spans="1:12" x14ac:dyDescent="0.2">
      <c r="A5105" s="5">
        <v>201</v>
      </c>
      <c r="B5105" s="5" t="s">
        <v>32</v>
      </c>
      <c r="C5105" s="5">
        <v>281</v>
      </c>
      <c r="D5105" s="5">
        <v>18</v>
      </c>
      <c r="F5105" s="5">
        <v>828</v>
      </c>
      <c r="G5105" s="5">
        <v>18</v>
      </c>
      <c r="H5105" s="5">
        <v>18</v>
      </c>
      <c r="I5105" s="5" t="s">
        <v>31</v>
      </c>
      <c r="J5105" s="8">
        <f t="shared" si="239"/>
        <v>6624</v>
      </c>
      <c r="K5105" s="4">
        <f t="shared" si="240"/>
        <v>2.5452898550724639</v>
      </c>
      <c r="L5105" s="1">
        <f t="shared" si="241"/>
        <v>1</v>
      </c>
    </row>
    <row r="5106" spans="1:12" x14ac:dyDescent="0.2">
      <c r="A5106" s="5">
        <v>202</v>
      </c>
      <c r="B5106" s="5" t="s">
        <v>32</v>
      </c>
      <c r="C5106" s="5">
        <v>295</v>
      </c>
      <c r="D5106" s="5">
        <v>19</v>
      </c>
      <c r="F5106" s="5">
        <v>828</v>
      </c>
      <c r="G5106" s="5">
        <v>18</v>
      </c>
      <c r="H5106" s="5">
        <v>18</v>
      </c>
      <c r="I5106" s="5" t="s">
        <v>31</v>
      </c>
      <c r="J5106" s="8">
        <f t="shared" si="239"/>
        <v>6624</v>
      </c>
      <c r="K5106" s="4">
        <f t="shared" si="240"/>
        <v>2.6721014492753623</v>
      </c>
      <c r="L5106" s="1">
        <f t="shared" si="241"/>
        <v>1</v>
      </c>
    </row>
    <row r="5107" spans="1:12" x14ac:dyDescent="0.2">
      <c r="A5107" s="5">
        <v>203</v>
      </c>
      <c r="B5107" s="5" t="s">
        <v>32</v>
      </c>
      <c r="C5107" s="5">
        <v>351</v>
      </c>
      <c r="D5107" s="5">
        <v>23</v>
      </c>
      <c r="F5107" s="5">
        <v>828</v>
      </c>
      <c r="G5107" s="5">
        <v>18</v>
      </c>
      <c r="H5107" s="5">
        <v>18</v>
      </c>
      <c r="I5107" s="5" t="s">
        <v>31</v>
      </c>
      <c r="J5107" s="8">
        <f t="shared" si="239"/>
        <v>6624</v>
      </c>
      <c r="K5107" s="4">
        <f t="shared" si="240"/>
        <v>3.1793478260869565</v>
      </c>
      <c r="L5107" s="1">
        <f t="shared" si="241"/>
        <v>1</v>
      </c>
    </row>
    <row r="5108" spans="1:12" x14ac:dyDescent="0.2">
      <c r="A5108" s="5">
        <v>204</v>
      </c>
      <c r="B5108" s="5" t="s">
        <v>32</v>
      </c>
      <c r="C5108" s="5">
        <v>317</v>
      </c>
      <c r="D5108" s="5">
        <v>21</v>
      </c>
      <c r="F5108" s="5">
        <v>828</v>
      </c>
      <c r="G5108" s="5">
        <v>18</v>
      </c>
      <c r="H5108" s="5">
        <v>18</v>
      </c>
      <c r="I5108" s="5" t="s">
        <v>31</v>
      </c>
      <c r="J5108" s="8">
        <f t="shared" si="239"/>
        <v>6624</v>
      </c>
      <c r="K5108" s="4">
        <f t="shared" si="240"/>
        <v>2.8713768115942031</v>
      </c>
      <c r="L5108" s="1">
        <f t="shared" si="241"/>
        <v>1</v>
      </c>
    </row>
    <row r="5109" spans="1:12" x14ac:dyDescent="0.2">
      <c r="A5109" s="5">
        <v>205</v>
      </c>
      <c r="B5109" s="5" t="s">
        <v>32</v>
      </c>
      <c r="C5109" s="5">
        <v>326</v>
      </c>
      <c r="D5109" s="5">
        <v>21</v>
      </c>
      <c r="F5109" s="5">
        <v>828</v>
      </c>
      <c r="G5109" s="5">
        <v>18</v>
      </c>
      <c r="H5109" s="5">
        <v>18</v>
      </c>
      <c r="I5109" s="5" t="s">
        <v>31</v>
      </c>
      <c r="J5109" s="8">
        <f t="shared" si="239"/>
        <v>6624</v>
      </c>
      <c r="K5109" s="4">
        <f t="shared" si="240"/>
        <v>2.9528985507246377</v>
      </c>
      <c r="L5109" s="1">
        <f t="shared" si="241"/>
        <v>1</v>
      </c>
    </row>
    <row r="5110" spans="1:12" x14ac:dyDescent="0.2">
      <c r="A5110" s="5">
        <v>207</v>
      </c>
      <c r="B5110" s="5" t="s">
        <v>32</v>
      </c>
      <c r="C5110" s="5">
        <v>320</v>
      </c>
      <c r="D5110" s="5">
        <v>21</v>
      </c>
      <c r="F5110" s="5">
        <v>828</v>
      </c>
      <c r="G5110" s="5">
        <v>18</v>
      </c>
      <c r="H5110" s="5">
        <v>18</v>
      </c>
      <c r="I5110" s="5" t="s">
        <v>31</v>
      </c>
      <c r="J5110" s="8">
        <f t="shared" si="239"/>
        <v>6624</v>
      </c>
      <c r="K5110" s="4">
        <f t="shared" si="240"/>
        <v>2.8985507246376812</v>
      </c>
      <c r="L5110" s="1">
        <f t="shared" si="241"/>
        <v>1</v>
      </c>
    </row>
    <row r="5111" spans="1:12" x14ac:dyDescent="0.2">
      <c r="A5111" s="5">
        <v>209</v>
      </c>
      <c r="B5111" s="5" t="s">
        <v>32</v>
      </c>
      <c r="C5111" s="5">
        <v>345</v>
      </c>
      <c r="D5111" s="5">
        <v>23</v>
      </c>
      <c r="F5111" s="5">
        <v>828</v>
      </c>
      <c r="G5111" s="5">
        <v>18</v>
      </c>
      <c r="H5111" s="5">
        <v>18</v>
      </c>
      <c r="I5111" s="5" t="s">
        <v>31</v>
      </c>
      <c r="J5111" s="8">
        <f t="shared" si="239"/>
        <v>6624</v>
      </c>
      <c r="K5111" s="4">
        <f t="shared" si="240"/>
        <v>3.125</v>
      </c>
      <c r="L5111" s="1">
        <f t="shared" si="241"/>
        <v>1</v>
      </c>
    </row>
    <row r="5112" spans="1:12" x14ac:dyDescent="0.2">
      <c r="A5112" s="5">
        <v>210</v>
      </c>
      <c r="B5112" s="5" t="s">
        <v>32</v>
      </c>
      <c r="C5112" s="5">
        <v>316</v>
      </c>
      <c r="D5112" s="5">
        <v>21</v>
      </c>
      <c r="F5112" s="5">
        <v>384</v>
      </c>
      <c r="G5112" s="5">
        <v>8</v>
      </c>
      <c r="H5112" s="5">
        <v>8</v>
      </c>
      <c r="I5112" s="5" t="s">
        <v>31</v>
      </c>
      <c r="J5112" s="8">
        <f t="shared" si="239"/>
        <v>3072</v>
      </c>
      <c r="K5112" s="4">
        <f t="shared" si="240"/>
        <v>6.171875</v>
      </c>
      <c r="L5112" s="1">
        <f t="shared" si="241"/>
        <v>2</v>
      </c>
    </row>
    <row r="5113" spans="1:12" x14ac:dyDescent="0.2">
      <c r="A5113" s="5">
        <v>211</v>
      </c>
      <c r="B5113" s="5" t="s">
        <v>32</v>
      </c>
      <c r="C5113" s="5">
        <v>281</v>
      </c>
      <c r="D5113" s="5">
        <v>18</v>
      </c>
      <c r="F5113" s="5">
        <v>368</v>
      </c>
      <c r="G5113" s="5">
        <v>8</v>
      </c>
      <c r="H5113" s="5">
        <v>8</v>
      </c>
      <c r="I5113" s="5" t="s">
        <v>31</v>
      </c>
      <c r="J5113" s="8">
        <f t="shared" si="239"/>
        <v>2944</v>
      </c>
      <c r="K5113" s="4">
        <f t="shared" si="240"/>
        <v>5.7269021739130439</v>
      </c>
      <c r="L5113" s="1">
        <f t="shared" si="241"/>
        <v>2</v>
      </c>
    </row>
    <row r="5114" spans="1:12" x14ac:dyDescent="0.2">
      <c r="A5114" s="5" t="s">
        <v>1588</v>
      </c>
      <c r="B5114" s="5" t="s">
        <v>32</v>
      </c>
      <c r="C5114" s="5">
        <v>375</v>
      </c>
      <c r="D5114" s="5">
        <v>25</v>
      </c>
      <c r="F5114" s="5">
        <v>621</v>
      </c>
      <c r="G5114" s="5">
        <v>14</v>
      </c>
      <c r="H5114" s="5">
        <v>14</v>
      </c>
      <c r="I5114" s="5" t="s">
        <v>31</v>
      </c>
      <c r="J5114" s="8">
        <f t="shared" si="239"/>
        <v>4968</v>
      </c>
      <c r="K5114" s="4">
        <f t="shared" si="240"/>
        <v>4.5289855072463769</v>
      </c>
      <c r="L5114" s="1">
        <f t="shared" si="241"/>
        <v>2</v>
      </c>
    </row>
    <row r="5115" spans="1:12" x14ac:dyDescent="0.2">
      <c r="A5115" s="5" t="s">
        <v>1589</v>
      </c>
      <c r="B5115" s="5" t="s">
        <v>32</v>
      </c>
      <c r="C5115" s="5">
        <v>307</v>
      </c>
      <c r="D5115" s="5">
        <v>20</v>
      </c>
      <c r="F5115" s="5">
        <v>828</v>
      </c>
      <c r="G5115" s="5">
        <v>18</v>
      </c>
      <c r="H5115" s="5">
        <v>18</v>
      </c>
      <c r="I5115" s="5" t="s">
        <v>31</v>
      </c>
      <c r="J5115" s="8">
        <f t="shared" si="239"/>
        <v>6624</v>
      </c>
      <c r="K5115" s="4">
        <f t="shared" si="240"/>
        <v>2.7807971014492754</v>
      </c>
      <c r="L5115" s="1">
        <f t="shared" si="241"/>
        <v>1</v>
      </c>
    </row>
    <row r="5116" spans="1:12" x14ac:dyDescent="0.2">
      <c r="A5116" s="5">
        <v>212</v>
      </c>
      <c r="B5116" s="5" t="s">
        <v>32</v>
      </c>
      <c r="C5116" s="5">
        <v>351</v>
      </c>
      <c r="D5116" s="5">
        <v>23</v>
      </c>
      <c r="F5116" s="5">
        <v>828</v>
      </c>
      <c r="G5116" s="5">
        <v>18</v>
      </c>
      <c r="H5116" s="5">
        <v>18</v>
      </c>
      <c r="I5116" s="5" t="s">
        <v>31</v>
      </c>
      <c r="J5116" s="8">
        <f t="shared" si="239"/>
        <v>6624</v>
      </c>
      <c r="K5116" s="4">
        <f t="shared" si="240"/>
        <v>3.1793478260869565</v>
      </c>
      <c r="L5116" s="1">
        <f t="shared" si="241"/>
        <v>1</v>
      </c>
    </row>
    <row r="5117" spans="1:12" x14ac:dyDescent="0.2">
      <c r="A5117" s="5">
        <v>213</v>
      </c>
      <c r="B5117" s="5" t="s">
        <v>32</v>
      </c>
      <c r="C5117" s="5">
        <v>344</v>
      </c>
      <c r="D5117" s="5">
        <v>22</v>
      </c>
      <c r="F5117" s="5">
        <v>828</v>
      </c>
      <c r="G5117" s="5">
        <v>18</v>
      </c>
      <c r="H5117" s="5">
        <v>18</v>
      </c>
      <c r="I5117" s="5" t="s">
        <v>31</v>
      </c>
      <c r="J5117" s="8">
        <f t="shared" si="239"/>
        <v>6624</v>
      </c>
      <c r="K5117" s="4">
        <f t="shared" si="240"/>
        <v>3.1159420289855073</v>
      </c>
      <c r="L5117" s="1">
        <f t="shared" si="241"/>
        <v>1</v>
      </c>
    </row>
    <row r="5118" spans="1:12" x14ac:dyDescent="0.2">
      <c r="A5118" s="5">
        <v>214</v>
      </c>
      <c r="B5118" s="5" t="s">
        <v>32</v>
      </c>
      <c r="C5118" s="5">
        <v>345</v>
      </c>
      <c r="D5118" s="5">
        <v>23</v>
      </c>
      <c r="F5118" s="5">
        <v>828</v>
      </c>
      <c r="G5118" s="5">
        <v>18</v>
      </c>
      <c r="H5118" s="5">
        <v>18</v>
      </c>
      <c r="I5118" s="5" t="s">
        <v>31</v>
      </c>
      <c r="J5118" s="8">
        <f t="shared" si="239"/>
        <v>6624</v>
      </c>
      <c r="K5118" s="4">
        <f t="shared" si="240"/>
        <v>3.125</v>
      </c>
      <c r="L5118" s="1">
        <f t="shared" si="241"/>
        <v>1</v>
      </c>
    </row>
    <row r="5119" spans="1:12" x14ac:dyDescent="0.2">
      <c r="A5119" s="5">
        <v>215</v>
      </c>
      <c r="B5119" s="5" t="s">
        <v>32</v>
      </c>
      <c r="C5119" s="5">
        <v>375</v>
      </c>
      <c r="D5119" s="5">
        <v>25</v>
      </c>
      <c r="F5119" s="5">
        <v>828</v>
      </c>
      <c r="G5119" s="5">
        <v>18</v>
      </c>
      <c r="H5119" s="5">
        <v>18</v>
      </c>
      <c r="I5119" s="5" t="s">
        <v>31</v>
      </c>
      <c r="J5119" s="8">
        <f t="shared" si="239"/>
        <v>6624</v>
      </c>
      <c r="K5119" s="4">
        <f t="shared" si="240"/>
        <v>3.3967391304347827</v>
      </c>
      <c r="L5119" s="1">
        <f t="shared" si="241"/>
        <v>1</v>
      </c>
    </row>
    <row r="5120" spans="1:12" x14ac:dyDescent="0.2">
      <c r="A5120" s="5">
        <v>216</v>
      </c>
      <c r="B5120" s="5" t="s">
        <v>32</v>
      </c>
      <c r="C5120" s="5">
        <v>312</v>
      </c>
      <c r="D5120" s="5">
        <v>20</v>
      </c>
      <c r="F5120" s="5">
        <v>828</v>
      </c>
      <c r="G5120" s="5">
        <v>18</v>
      </c>
      <c r="H5120" s="5">
        <v>18</v>
      </c>
      <c r="I5120" s="5" t="s">
        <v>31</v>
      </c>
      <c r="J5120" s="8">
        <f t="shared" si="239"/>
        <v>6624</v>
      </c>
      <c r="K5120" s="4">
        <f t="shared" si="240"/>
        <v>2.8260869565217392</v>
      </c>
      <c r="L5120" s="1">
        <f t="shared" si="241"/>
        <v>1</v>
      </c>
    </row>
    <row r="5121" spans="1:12" x14ac:dyDescent="0.2">
      <c r="A5121" s="5">
        <v>217</v>
      </c>
      <c r="B5121" s="5" t="s">
        <v>32</v>
      </c>
      <c r="C5121" s="5">
        <v>326</v>
      </c>
      <c r="D5121" s="5">
        <v>21</v>
      </c>
      <c r="F5121" s="5">
        <v>828</v>
      </c>
      <c r="G5121" s="5">
        <v>18</v>
      </c>
      <c r="H5121" s="5">
        <v>18</v>
      </c>
      <c r="I5121" s="5" t="s">
        <v>31</v>
      </c>
      <c r="J5121" s="8">
        <f t="shared" si="239"/>
        <v>6624</v>
      </c>
      <c r="K5121" s="4">
        <f t="shared" si="240"/>
        <v>2.9528985507246377</v>
      </c>
      <c r="L5121" s="1">
        <f t="shared" si="241"/>
        <v>1</v>
      </c>
    </row>
    <row r="5122" spans="1:12" x14ac:dyDescent="0.2">
      <c r="A5122" s="5">
        <v>300</v>
      </c>
      <c r="B5122" s="5" t="s">
        <v>32</v>
      </c>
      <c r="C5122" s="5">
        <v>325</v>
      </c>
      <c r="D5122" s="5">
        <v>21</v>
      </c>
      <c r="F5122" s="5">
        <v>828</v>
      </c>
      <c r="G5122" s="5">
        <v>18</v>
      </c>
      <c r="H5122" s="5">
        <v>18</v>
      </c>
      <c r="I5122" s="5" t="s">
        <v>31</v>
      </c>
      <c r="J5122" s="8">
        <f t="shared" si="239"/>
        <v>6624</v>
      </c>
      <c r="K5122" s="4">
        <f t="shared" si="240"/>
        <v>2.943840579710145</v>
      </c>
      <c r="L5122" s="1">
        <f t="shared" si="241"/>
        <v>1</v>
      </c>
    </row>
    <row r="5123" spans="1:12" x14ac:dyDescent="0.2">
      <c r="A5123" s="5">
        <v>301</v>
      </c>
      <c r="B5123" s="5" t="s">
        <v>32</v>
      </c>
      <c r="C5123" s="5">
        <v>291</v>
      </c>
      <c r="D5123" s="5">
        <v>19</v>
      </c>
      <c r="F5123" s="5">
        <v>828</v>
      </c>
      <c r="G5123" s="5">
        <v>18</v>
      </c>
      <c r="H5123" s="5">
        <v>18</v>
      </c>
      <c r="I5123" s="5" t="s">
        <v>31</v>
      </c>
      <c r="J5123" s="8">
        <f t="shared" si="239"/>
        <v>6624</v>
      </c>
      <c r="K5123" s="4">
        <f t="shared" si="240"/>
        <v>2.6358695652173911</v>
      </c>
      <c r="L5123" s="1">
        <f t="shared" si="241"/>
        <v>1</v>
      </c>
    </row>
    <row r="5124" spans="1:12" x14ac:dyDescent="0.2">
      <c r="A5124" s="5">
        <v>302</v>
      </c>
      <c r="B5124" s="5" t="s">
        <v>32</v>
      </c>
      <c r="C5124" s="5">
        <v>285</v>
      </c>
      <c r="D5124" s="5">
        <v>19</v>
      </c>
      <c r="F5124" s="5">
        <v>552</v>
      </c>
      <c r="G5124" s="5">
        <v>12</v>
      </c>
      <c r="H5124" s="5">
        <v>12</v>
      </c>
      <c r="I5124" s="5" t="s">
        <v>31</v>
      </c>
      <c r="J5124" s="8">
        <f t="shared" si="239"/>
        <v>4416</v>
      </c>
      <c r="K5124" s="4">
        <f t="shared" si="240"/>
        <v>3.8722826086956523</v>
      </c>
      <c r="L5124" s="1">
        <f t="shared" si="241"/>
        <v>1</v>
      </c>
    </row>
    <row r="5125" spans="1:12" x14ac:dyDescent="0.2">
      <c r="A5125" s="5">
        <v>303</v>
      </c>
      <c r="B5125" s="5" t="s">
        <v>32</v>
      </c>
      <c r="C5125" s="5">
        <v>330</v>
      </c>
      <c r="D5125" s="5">
        <v>22</v>
      </c>
      <c r="F5125" s="5">
        <v>828</v>
      </c>
      <c r="G5125" s="5">
        <v>18</v>
      </c>
      <c r="H5125" s="5">
        <v>18</v>
      </c>
      <c r="I5125" s="5" t="s">
        <v>31</v>
      </c>
      <c r="J5125" s="8">
        <f t="shared" si="239"/>
        <v>6624</v>
      </c>
      <c r="K5125" s="4">
        <f t="shared" si="240"/>
        <v>2.9891304347826089</v>
      </c>
      <c r="L5125" s="1">
        <f t="shared" si="241"/>
        <v>1</v>
      </c>
    </row>
    <row r="5126" spans="1:12" x14ac:dyDescent="0.2">
      <c r="A5126" s="5">
        <v>304</v>
      </c>
      <c r="B5126" s="5" t="s">
        <v>32</v>
      </c>
      <c r="C5126" s="5">
        <v>325</v>
      </c>
      <c r="D5126" s="5">
        <v>21</v>
      </c>
      <c r="F5126" s="5">
        <v>828</v>
      </c>
      <c r="G5126" s="5">
        <v>18</v>
      </c>
      <c r="H5126" s="5">
        <v>18</v>
      </c>
      <c r="I5126" s="5" t="s">
        <v>31</v>
      </c>
      <c r="J5126" s="8">
        <f t="shared" si="239"/>
        <v>6624</v>
      </c>
      <c r="K5126" s="4">
        <f t="shared" si="240"/>
        <v>2.943840579710145</v>
      </c>
      <c r="L5126" s="1">
        <f t="shared" si="241"/>
        <v>1</v>
      </c>
    </row>
    <row r="5127" spans="1:12" x14ac:dyDescent="0.2">
      <c r="A5127" s="5">
        <v>305</v>
      </c>
      <c r="B5127" s="5" t="s">
        <v>32</v>
      </c>
      <c r="C5127" s="5">
        <v>321</v>
      </c>
      <c r="D5127" s="5">
        <v>21</v>
      </c>
      <c r="F5127" s="5">
        <v>828</v>
      </c>
      <c r="G5127" s="5">
        <v>18</v>
      </c>
      <c r="H5127" s="5">
        <v>18</v>
      </c>
      <c r="I5127" s="5" t="s">
        <v>31</v>
      </c>
      <c r="J5127" s="8">
        <f t="shared" si="239"/>
        <v>6624</v>
      </c>
      <c r="K5127" s="4">
        <f t="shared" si="240"/>
        <v>2.9076086956521738</v>
      </c>
      <c r="L5127" s="1">
        <f t="shared" si="241"/>
        <v>1</v>
      </c>
    </row>
    <row r="5128" spans="1:12" x14ac:dyDescent="0.2">
      <c r="A5128" s="5">
        <v>306</v>
      </c>
      <c r="B5128" s="5" t="s">
        <v>32</v>
      </c>
      <c r="C5128" s="5">
        <v>289</v>
      </c>
      <c r="D5128" s="5">
        <v>19</v>
      </c>
      <c r="F5128" s="5">
        <v>384</v>
      </c>
      <c r="G5128" s="5">
        <v>8</v>
      </c>
      <c r="H5128" s="5">
        <v>8</v>
      </c>
      <c r="I5128" s="5" t="s">
        <v>31</v>
      </c>
      <c r="J5128" s="8">
        <f t="shared" si="239"/>
        <v>3072</v>
      </c>
      <c r="K5128" s="4">
        <f t="shared" si="240"/>
        <v>5.64453125</v>
      </c>
      <c r="L5128" s="1">
        <f t="shared" si="241"/>
        <v>2</v>
      </c>
    </row>
    <row r="5129" spans="1:12" x14ac:dyDescent="0.2">
      <c r="A5129" s="5">
        <v>307</v>
      </c>
      <c r="B5129" s="5" t="s">
        <v>32</v>
      </c>
      <c r="C5129" s="5">
        <v>345</v>
      </c>
      <c r="D5129" s="5">
        <v>23</v>
      </c>
      <c r="F5129" s="5">
        <v>828</v>
      </c>
      <c r="G5129" s="5">
        <v>18</v>
      </c>
      <c r="H5129" s="5">
        <v>18</v>
      </c>
      <c r="I5129" s="5" t="s">
        <v>31</v>
      </c>
      <c r="J5129" s="8">
        <f t="shared" si="239"/>
        <v>6624</v>
      </c>
      <c r="K5129" s="4">
        <f t="shared" si="240"/>
        <v>3.125</v>
      </c>
      <c r="L5129" s="1">
        <f t="shared" si="241"/>
        <v>1</v>
      </c>
    </row>
    <row r="5130" spans="1:12" x14ac:dyDescent="0.2">
      <c r="A5130" s="5">
        <v>309</v>
      </c>
      <c r="B5130" s="5" t="s">
        <v>32</v>
      </c>
      <c r="C5130" s="5">
        <v>350</v>
      </c>
      <c r="D5130" s="5">
        <v>23</v>
      </c>
      <c r="F5130" s="5">
        <v>1242</v>
      </c>
      <c r="G5130" s="5">
        <v>28</v>
      </c>
      <c r="H5130" s="5">
        <v>23</v>
      </c>
      <c r="I5130" s="5" t="s">
        <v>31</v>
      </c>
      <c r="J5130" s="8">
        <f t="shared" si="239"/>
        <v>9936</v>
      </c>
      <c r="K5130" s="4">
        <f t="shared" si="240"/>
        <v>2.1135265700483092</v>
      </c>
      <c r="L5130" s="1">
        <f t="shared" si="241"/>
        <v>1</v>
      </c>
    </row>
    <row r="5131" spans="1:12" x14ac:dyDescent="0.2">
      <c r="A5131" s="5">
        <v>313</v>
      </c>
      <c r="B5131" s="5" t="s">
        <v>32</v>
      </c>
      <c r="C5131" s="5">
        <v>302</v>
      </c>
      <c r="D5131" s="5">
        <v>20</v>
      </c>
      <c r="F5131" s="5">
        <v>828</v>
      </c>
      <c r="G5131" s="5">
        <v>18</v>
      </c>
      <c r="H5131" s="5">
        <v>18</v>
      </c>
      <c r="I5131" s="5" t="s">
        <v>31</v>
      </c>
      <c r="J5131" s="8">
        <f t="shared" si="239"/>
        <v>6624</v>
      </c>
      <c r="K5131" s="4">
        <f t="shared" si="240"/>
        <v>2.7355072463768115</v>
      </c>
      <c r="L5131" s="1">
        <f t="shared" si="241"/>
        <v>1</v>
      </c>
    </row>
    <row r="5132" spans="1:12" x14ac:dyDescent="0.2">
      <c r="A5132" s="5">
        <v>314</v>
      </c>
      <c r="B5132" s="5" t="s">
        <v>32</v>
      </c>
      <c r="C5132" s="5">
        <v>289</v>
      </c>
      <c r="D5132" s="5">
        <v>19</v>
      </c>
      <c r="F5132" s="5">
        <v>828</v>
      </c>
      <c r="G5132" s="5">
        <v>18</v>
      </c>
      <c r="H5132" s="5">
        <v>18</v>
      </c>
      <c r="I5132" s="5" t="s">
        <v>31</v>
      </c>
      <c r="J5132" s="8">
        <f t="shared" si="239"/>
        <v>6624</v>
      </c>
      <c r="K5132" s="4">
        <f t="shared" si="240"/>
        <v>2.6177536231884058</v>
      </c>
      <c r="L5132" s="1">
        <f t="shared" si="241"/>
        <v>1</v>
      </c>
    </row>
    <row r="5133" spans="1:12" x14ac:dyDescent="0.2">
      <c r="A5133" s="5">
        <v>315</v>
      </c>
      <c r="B5133" s="5" t="s">
        <v>32</v>
      </c>
      <c r="C5133" s="5">
        <v>321</v>
      </c>
      <c r="D5133" s="5">
        <v>21</v>
      </c>
      <c r="F5133" s="5">
        <v>828</v>
      </c>
      <c r="G5133" s="5">
        <v>18</v>
      </c>
      <c r="H5133" s="5">
        <v>18</v>
      </c>
      <c r="I5133" s="5" t="s">
        <v>31</v>
      </c>
      <c r="J5133" s="8">
        <f t="shared" ref="J5133:J5196" si="242">IF(COUNT(F5133)=1,F5133*8,"")</f>
        <v>6624</v>
      </c>
      <c r="K5133" s="4">
        <f t="shared" ref="K5133:K5196" si="243">IF( AND(COUNT(J5133)=1,COUNT(C5133)=1), ABS((C5133*60/J5133)), "unk" )</f>
        <v>2.9076086956521738</v>
      </c>
      <c r="L5133" s="1">
        <f t="shared" si="241"/>
        <v>1</v>
      </c>
    </row>
    <row r="5134" spans="1:12" x14ac:dyDescent="0.2">
      <c r="A5134" s="5">
        <v>316</v>
      </c>
      <c r="B5134" s="5" t="s">
        <v>32</v>
      </c>
      <c r="C5134" s="5">
        <v>311</v>
      </c>
      <c r="D5134" s="5">
        <v>20</v>
      </c>
      <c r="F5134" s="5">
        <v>828</v>
      </c>
      <c r="G5134" s="5">
        <v>18</v>
      </c>
      <c r="H5134" s="5">
        <v>18</v>
      </c>
      <c r="I5134" s="5" t="s">
        <v>31</v>
      </c>
      <c r="J5134" s="8">
        <f t="shared" si="242"/>
        <v>6624</v>
      </c>
      <c r="K5134" s="4">
        <f t="shared" si="243"/>
        <v>2.8170289855072466</v>
      </c>
      <c r="L5134" s="1">
        <f t="shared" si="241"/>
        <v>1</v>
      </c>
    </row>
    <row r="5135" spans="1:12" x14ac:dyDescent="0.2">
      <c r="A5135" s="5">
        <v>317</v>
      </c>
      <c r="B5135" s="5" t="s">
        <v>32</v>
      </c>
      <c r="C5135" s="5">
        <v>331</v>
      </c>
      <c r="D5135" s="5">
        <v>22</v>
      </c>
      <c r="F5135" s="5">
        <v>828</v>
      </c>
      <c r="G5135" s="5">
        <v>18</v>
      </c>
      <c r="H5135" s="5">
        <v>18</v>
      </c>
      <c r="I5135" s="5" t="s">
        <v>31</v>
      </c>
      <c r="J5135" s="8">
        <f t="shared" si="242"/>
        <v>6624</v>
      </c>
      <c r="K5135" s="4">
        <f t="shared" si="243"/>
        <v>2.9981884057971016</v>
      </c>
      <c r="L5135" s="1">
        <f t="shared" si="241"/>
        <v>1</v>
      </c>
    </row>
    <row r="5136" spans="1:12" x14ac:dyDescent="0.2">
      <c r="A5136" s="5">
        <v>318</v>
      </c>
      <c r="B5136" s="5" t="s">
        <v>32</v>
      </c>
      <c r="C5136" s="5">
        <v>314</v>
      </c>
      <c r="D5136" s="5">
        <v>20</v>
      </c>
      <c r="F5136" s="5">
        <v>828</v>
      </c>
      <c r="G5136" s="5">
        <v>18</v>
      </c>
      <c r="H5136" s="5">
        <v>18</v>
      </c>
      <c r="I5136" s="5" t="s">
        <v>31</v>
      </c>
      <c r="J5136" s="8">
        <f t="shared" si="242"/>
        <v>6624</v>
      </c>
      <c r="K5136" s="4">
        <f t="shared" si="243"/>
        <v>2.8442028985507246</v>
      </c>
      <c r="L5136" s="1">
        <f t="shared" si="241"/>
        <v>1</v>
      </c>
    </row>
    <row r="5137" spans="1:12" x14ac:dyDescent="0.2">
      <c r="A5137" s="5">
        <v>319</v>
      </c>
      <c r="B5137" s="5" t="s">
        <v>32</v>
      </c>
      <c r="C5137" s="5">
        <v>311</v>
      </c>
      <c r="D5137" s="5">
        <v>20</v>
      </c>
      <c r="F5137" s="5">
        <v>828</v>
      </c>
      <c r="G5137" s="5">
        <v>18</v>
      </c>
      <c r="H5137" s="5">
        <v>18</v>
      </c>
      <c r="I5137" s="5" t="s">
        <v>31</v>
      </c>
      <c r="J5137" s="8">
        <f t="shared" si="242"/>
        <v>6624</v>
      </c>
      <c r="K5137" s="4">
        <f t="shared" si="243"/>
        <v>2.8170289855072466</v>
      </c>
      <c r="L5137" s="1">
        <f t="shared" si="241"/>
        <v>1</v>
      </c>
    </row>
    <row r="5138" spans="1:12" x14ac:dyDescent="0.2">
      <c r="A5138" s="5">
        <v>321</v>
      </c>
      <c r="B5138" s="5" t="s">
        <v>32</v>
      </c>
      <c r="C5138" s="5">
        <v>288</v>
      </c>
      <c r="D5138" s="5">
        <v>19</v>
      </c>
      <c r="F5138" s="5">
        <v>828</v>
      </c>
      <c r="G5138" s="5">
        <v>18</v>
      </c>
      <c r="H5138" s="5">
        <v>18</v>
      </c>
      <c r="I5138" s="5" t="s">
        <v>31</v>
      </c>
      <c r="J5138" s="8">
        <f t="shared" si="242"/>
        <v>6624</v>
      </c>
      <c r="K5138" s="4">
        <f t="shared" si="243"/>
        <v>2.6086956521739131</v>
      </c>
      <c r="L5138" s="1">
        <f t="shared" si="241"/>
        <v>1</v>
      </c>
    </row>
    <row r="5139" spans="1:12" x14ac:dyDescent="0.2">
      <c r="A5139" s="5">
        <v>400</v>
      </c>
      <c r="B5139" s="5" t="s">
        <v>32</v>
      </c>
      <c r="C5139" s="5">
        <v>375</v>
      </c>
      <c r="D5139" s="5">
        <v>25</v>
      </c>
      <c r="F5139" s="5">
        <v>864</v>
      </c>
      <c r="G5139" s="5">
        <v>19</v>
      </c>
      <c r="H5139" s="5">
        <v>19</v>
      </c>
      <c r="I5139" s="5" t="s">
        <v>31</v>
      </c>
      <c r="J5139" s="8">
        <f t="shared" si="242"/>
        <v>6912</v>
      </c>
      <c r="K5139" s="4">
        <f t="shared" si="243"/>
        <v>3.2552083333333335</v>
      </c>
      <c r="L5139" s="1">
        <f t="shared" si="241"/>
        <v>1</v>
      </c>
    </row>
    <row r="5140" spans="1:12" x14ac:dyDescent="0.2">
      <c r="A5140" s="5">
        <v>401</v>
      </c>
      <c r="B5140" s="5" t="s">
        <v>402</v>
      </c>
      <c r="C5140" s="5">
        <v>310</v>
      </c>
      <c r="D5140" s="5">
        <v>20</v>
      </c>
      <c r="F5140" s="5">
        <v>828</v>
      </c>
      <c r="G5140" s="5">
        <v>18</v>
      </c>
      <c r="H5140" s="5">
        <v>18</v>
      </c>
      <c r="I5140" s="5" t="s">
        <v>31</v>
      </c>
      <c r="J5140" s="8">
        <f t="shared" si="242"/>
        <v>6624</v>
      </c>
      <c r="K5140" s="4">
        <f t="shared" si="243"/>
        <v>2.8079710144927534</v>
      </c>
      <c r="L5140" s="1">
        <f t="shared" si="241"/>
        <v>1</v>
      </c>
    </row>
    <row r="5141" spans="1:12" x14ac:dyDescent="0.2">
      <c r="A5141" s="5" t="s">
        <v>26</v>
      </c>
      <c r="B5141" s="5" t="s">
        <v>27</v>
      </c>
      <c r="C5141" s="9">
        <v>12200</v>
      </c>
      <c r="D5141" s="5">
        <v>813</v>
      </c>
      <c r="F5141" s="5">
        <v>3213</v>
      </c>
      <c r="G5141" s="5">
        <v>73</v>
      </c>
      <c r="H5141" s="5">
        <v>73</v>
      </c>
      <c r="I5141" s="5" t="s">
        <v>319</v>
      </c>
      <c r="J5141" s="8">
        <f t="shared" si="242"/>
        <v>25704</v>
      </c>
      <c r="K5141" s="4">
        <f t="shared" si="243"/>
        <v>28.478057889822594</v>
      </c>
      <c r="L5141" s="1">
        <f t="shared" si="241"/>
        <v>4</v>
      </c>
    </row>
    <row r="5142" spans="1:12" x14ac:dyDescent="0.2">
      <c r="A5142" s="5" t="s">
        <v>26</v>
      </c>
      <c r="B5142" s="5" t="s">
        <v>100</v>
      </c>
      <c r="C5142" s="9">
        <v>7911</v>
      </c>
      <c r="D5142" s="5">
        <v>527</v>
      </c>
      <c r="F5142" s="5">
        <v>5250</v>
      </c>
      <c r="G5142" s="5">
        <v>119</v>
      </c>
      <c r="H5142" s="5">
        <v>119</v>
      </c>
      <c r="I5142" s="5" t="s">
        <v>319</v>
      </c>
      <c r="J5142" s="8">
        <f t="shared" si="242"/>
        <v>42000</v>
      </c>
      <c r="K5142" s="4">
        <f t="shared" si="243"/>
        <v>11.301428571428572</v>
      </c>
      <c r="L5142" s="1">
        <f t="shared" si="241"/>
        <v>3</v>
      </c>
    </row>
    <row r="5143" spans="1:12" x14ac:dyDescent="0.2">
      <c r="A5143" s="5" t="s">
        <v>26</v>
      </c>
      <c r="B5143" s="5" t="s">
        <v>51</v>
      </c>
      <c r="C5143" s="9">
        <v>8800</v>
      </c>
      <c r="D5143" s="5">
        <v>586</v>
      </c>
      <c r="F5143" s="5">
        <v>3978</v>
      </c>
      <c r="G5143" s="5">
        <v>90</v>
      </c>
      <c r="H5143" s="5">
        <v>90</v>
      </c>
      <c r="I5143" s="5" t="s">
        <v>319</v>
      </c>
      <c r="J5143" s="8">
        <f t="shared" si="242"/>
        <v>31824</v>
      </c>
      <c r="K5143" s="4">
        <f t="shared" si="243"/>
        <v>16.591251885369534</v>
      </c>
      <c r="L5143" s="1">
        <f t="shared" si="241"/>
        <v>3</v>
      </c>
    </row>
    <row r="5144" spans="1:12" x14ac:dyDescent="0.2">
      <c r="A5144" s="5" t="s">
        <v>26</v>
      </c>
      <c r="B5144" s="5" t="s">
        <v>402</v>
      </c>
      <c r="C5144" s="5">
        <v>220</v>
      </c>
      <c r="D5144" s="5">
        <v>14</v>
      </c>
      <c r="F5144" s="5">
        <v>828</v>
      </c>
      <c r="G5144" s="5">
        <v>18</v>
      </c>
      <c r="H5144" s="5">
        <v>14</v>
      </c>
      <c r="I5144" s="5" t="s">
        <v>31</v>
      </c>
      <c r="J5144" s="8">
        <f t="shared" si="242"/>
        <v>6624</v>
      </c>
      <c r="K5144" s="4">
        <f t="shared" si="243"/>
        <v>1.9927536231884058</v>
      </c>
      <c r="L5144" s="1">
        <f t="shared" ref="L5144:L5207" si="244">IF(AND(COUNT(J5144)=1,COUNT(C5144)=1),IF(COUNT(J5144)=1,(IF(K5144&gt;120,6,IF(K5144&gt;50,5,IF(K5144&gt;24,4,IF(K5144&gt;10,3,IF(K5144&gt;4,2,IF(K5144&gt;1,1,0))))))),""),"unk")</f>
        <v>1</v>
      </c>
    </row>
    <row r="5145" spans="1:12" x14ac:dyDescent="0.2">
      <c r="A5145" s="5" t="s">
        <v>26</v>
      </c>
      <c r="B5145" s="5" t="s">
        <v>204</v>
      </c>
      <c r="C5145" s="5">
        <v>448</v>
      </c>
      <c r="D5145" s="5">
        <v>29</v>
      </c>
      <c r="F5145" s="5">
        <v>168</v>
      </c>
      <c r="G5145" s="5">
        <v>3</v>
      </c>
      <c r="H5145" s="5">
        <v>3</v>
      </c>
      <c r="I5145" s="5" t="s">
        <v>31</v>
      </c>
      <c r="J5145" s="8">
        <f t="shared" si="242"/>
        <v>1344</v>
      </c>
      <c r="K5145" s="4">
        <f t="shared" si="243"/>
        <v>20</v>
      </c>
      <c r="L5145" s="1">
        <f t="shared" si="244"/>
        <v>3</v>
      </c>
    </row>
    <row r="5146" spans="1:12" x14ac:dyDescent="0.2">
      <c r="A5146" s="5" t="s">
        <v>26</v>
      </c>
      <c r="B5146" s="5" t="s">
        <v>46</v>
      </c>
      <c r="C5146" s="5">
        <v>280</v>
      </c>
      <c r="D5146" s="5">
        <v>18</v>
      </c>
      <c r="F5146" s="5">
        <v>1134</v>
      </c>
      <c r="G5146" s="5">
        <v>25</v>
      </c>
      <c r="H5146" s="5">
        <v>18</v>
      </c>
      <c r="I5146" s="5" t="s">
        <v>31</v>
      </c>
      <c r="J5146" s="8">
        <f t="shared" si="242"/>
        <v>9072</v>
      </c>
      <c r="K5146" s="4">
        <f t="shared" si="243"/>
        <v>1.8518518518518519</v>
      </c>
      <c r="L5146" s="1">
        <f t="shared" si="244"/>
        <v>1</v>
      </c>
    </row>
    <row r="5147" spans="1:12" x14ac:dyDescent="0.2">
      <c r="A5147" s="5" t="s">
        <v>26</v>
      </c>
      <c r="B5147" s="5" t="s">
        <v>1590</v>
      </c>
      <c r="D5147" s="5">
        <v>0</v>
      </c>
      <c r="E5147" s="5" t="s">
        <v>33</v>
      </c>
      <c r="F5147" s="5">
        <v>135</v>
      </c>
      <c r="G5147" s="5">
        <v>3</v>
      </c>
      <c r="H5147" s="5">
        <v>3</v>
      </c>
      <c r="I5147" s="5" t="s">
        <v>31</v>
      </c>
      <c r="J5147" s="8">
        <f t="shared" si="242"/>
        <v>1080</v>
      </c>
      <c r="K5147" s="4" t="str">
        <f t="shared" si="243"/>
        <v>unk</v>
      </c>
      <c r="L5147" s="1" t="str">
        <f t="shared" si="244"/>
        <v>unk</v>
      </c>
    </row>
    <row r="5148" spans="1:12" x14ac:dyDescent="0.2">
      <c r="A5148" s="5" t="s">
        <v>26</v>
      </c>
      <c r="B5148" s="5" t="s">
        <v>1591</v>
      </c>
      <c r="D5148" s="5">
        <v>0</v>
      </c>
      <c r="E5148" s="5" t="s">
        <v>33</v>
      </c>
      <c r="F5148" s="5">
        <v>135</v>
      </c>
      <c r="G5148" s="5">
        <v>3</v>
      </c>
      <c r="H5148" s="5">
        <v>3</v>
      </c>
      <c r="I5148" s="5" t="s">
        <v>31</v>
      </c>
      <c r="J5148" s="8">
        <f t="shared" si="242"/>
        <v>1080</v>
      </c>
      <c r="K5148" s="4" t="str">
        <f t="shared" si="243"/>
        <v>unk</v>
      </c>
      <c r="L5148" s="1" t="str">
        <f t="shared" si="244"/>
        <v>unk</v>
      </c>
    </row>
    <row r="5149" spans="1:12" x14ac:dyDescent="0.2">
      <c r="A5149" s="5" t="s">
        <v>26</v>
      </c>
      <c r="B5149" s="5" t="s">
        <v>76</v>
      </c>
      <c r="D5149" s="5">
        <v>0</v>
      </c>
      <c r="E5149" s="5" t="s">
        <v>33</v>
      </c>
      <c r="F5149" s="5">
        <v>432</v>
      </c>
      <c r="G5149" s="5">
        <v>9</v>
      </c>
      <c r="H5149" s="5">
        <v>9</v>
      </c>
      <c r="I5149" s="5" t="s">
        <v>31</v>
      </c>
      <c r="J5149" s="8">
        <f t="shared" si="242"/>
        <v>3456</v>
      </c>
      <c r="K5149" s="4" t="str">
        <f t="shared" si="243"/>
        <v>unk</v>
      </c>
      <c r="L5149" s="1" t="str">
        <f t="shared" si="244"/>
        <v>unk</v>
      </c>
    </row>
    <row r="5150" spans="1:12" x14ac:dyDescent="0.2">
      <c r="A5150" s="5" t="s">
        <v>26</v>
      </c>
      <c r="B5150" s="5" t="s">
        <v>210</v>
      </c>
      <c r="D5150" s="5">
        <v>0</v>
      </c>
      <c r="E5150" s="5" t="s">
        <v>33</v>
      </c>
      <c r="F5150" s="5">
        <v>864</v>
      </c>
      <c r="G5150" s="5">
        <v>19</v>
      </c>
      <c r="H5150" s="5">
        <v>19</v>
      </c>
      <c r="I5150" s="5" t="s">
        <v>86</v>
      </c>
      <c r="J5150" s="8">
        <f t="shared" si="242"/>
        <v>6912</v>
      </c>
      <c r="K5150" s="4" t="str">
        <f t="shared" si="243"/>
        <v>unk</v>
      </c>
      <c r="L5150" s="1" t="str">
        <f t="shared" si="244"/>
        <v>unk</v>
      </c>
    </row>
    <row r="5151" spans="1:12" x14ac:dyDescent="0.2">
      <c r="A5151" s="5" t="s">
        <v>26</v>
      </c>
      <c r="B5151" s="5" t="s">
        <v>1592</v>
      </c>
      <c r="C5151" s="5">
        <v>275</v>
      </c>
      <c r="D5151" s="5">
        <v>18</v>
      </c>
      <c r="F5151" s="5">
        <v>441</v>
      </c>
      <c r="G5151" s="5">
        <v>10</v>
      </c>
      <c r="H5151" s="5">
        <v>10</v>
      </c>
      <c r="I5151" s="5" t="s">
        <v>86</v>
      </c>
      <c r="J5151" s="8">
        <f t="shared" si="242"/>
        <v>3528</v>
      </c>
      <c r="K5151" s="4">
        <f t="shared" si="243"/>
        <v>4.6768707482993195</v>
      </c>
      <c r="L5151" s="1">
        <f t="shared" si="244"/>
        <v>2</v>
      </c>
    </row>
    <row r="5152" spans="1:12" x14ac:dyDescent="0.2">
      <c r="A5152" s="5" t="s">
        <v>26</v>
      </c>
      <c r="B5152" s="5" t="s">
        <v>1593</v>
      </c>
      <c r="C5152" s="5">
        <v>95</v>
      </c>
      <c r="D5152" s="5">
        <v>6</v>
      </c>
      <c r="F5152" s="5">
        <v>195</v>
      </c>
      <c r="G5152" s="5">
        <v>4</v>
      </c>
      <c r="H5152" s="5">
        <v>4</v>
      </c>
      <c r="I5152" s="5" t="s">
        <v>86</v>
      </c>
      <c r="J5152" s="8">
        <f t="shared" si="242"/>
        <v>1560</v>
      </c>
      <c r="K5152" s="4">
        <f t="shared" si="243"/>
        <v>3.6538461538461537</v>
      </c>
      <c r="L5152" s="1">
        <f t="shared" si="244"/>
        <v>1</v>
      </c>
    </row>
    <row r="5153" spans="1:12" x14ac:dyDescent="0.2">
      <c r="J5153" s="8" t="str">
        <f t="shared" si="242"/>
        <v/>
      </c>
      <c r="K5153" s="4" t="str">
        <f t="shared" si="243"/>
        <v>unk</v>
      </c>
      <c r="L5153" s="1" t="str">
        <f t="shared" si="244"/>
        <v>unk</v>
      </c>
    </row>
    <row r="5154" spans="1:12" x14ac:dyDescent="0.2">
      <c r="A5154" s="5" t="s">
        <v>0</v>
      </c>
      <c r="B5154" s="6">
        <v>44312</v>
      </c>
      <c r="D5154" s="5" t="s">
        <v>1</v>
      </c>
      <c r="J5154" s="8" t="str">
        <f t="shared" si="242"/>
        <v/>
      </c>
      <c r="K5154" s="4" t="str">
        <f t="shared" si="243"/>
        <v>unk</v>
      </c>
      <c r="L5154" s="1" t="str">
        <f t="shared" si="244"/>
        <v>unk</v>
      </c>
    </row>
    <row r="5155" spans="1:12" x14ac:dyDescent="0.2">
      <c r="A5155" s="5" t="s">
        <v>2</v>
      </c>
      <c r="B5155" s="5" t="s">
        <v>1594</v>
      </c>
      <c r="J5155" s="8" t="str">
        <f t="shared" si="242"/>
        <v/>
      </c>
      <c r="K5155" s="4" t="str">
        <f t="shared" si="243"/>
        <v>unk</v>
      </c>
      <c r="L5155" s="1" t="str">
        <f t="shared" si="244"/>
        <v>unk</v>
      </c>
    </row>
    <row r="5156" spans="1:12" x14ac:dyDescent="0.2">
      <c r="A5156" s="5" t="s">
        <v>6</v>
      </c>
      <c r="B5156" s="5" t="s">
        <v>968</v>
      </c>
      <c r="C5156" s="5" t="s">
        <v>8</v>
      </c>
      <c r="D5156" s="5" t="s">
        <v>1595</v>
      </c>
      <c r="J5156" s="8" t="str">
        <f t="shared" si="242"/>
        <v/>
      </c>
      <c r="K5156" s="4" t="str">
        <f t="shared" si="243"/>
        <v>unk</v>
      </c>
      <c r="L5156" s="1" t="str">
        <f t="shared" si="244"/>
        <v>unk</v>
      </c>
    </row>
    <row r="5157" spans="1:12" x14ac:dyDescent="0.2">
      <c r="A5157" s="5" t="s">
        <v>6</v>
      </c>
      <c r="B5157" s="5" t="s">
        <v>1596</v>
      </c>
      <c r="C5157" s="5" t="s">
        <v>9</v>
      </c>
      <c r="J5157" s="8" t="str">
        <f t="shared" si="242"/>
        <v/>
      </c>
      <c r="K5157" s="4" t="str">
        <f t="shared" si="243"/>
        <v>unk</v>
      </c>
      <c r="L5157" s="1" t="str">
        <f t="shared" si="244"/>
        <v>unk</v>
      </c>
    </row>
    <row r="5158" spans="1:12" x14ac:dyDescent="0.2">
      <c r="A5158" s="5" t="s">
        <v>11</v>
      </c>
      <c r="J5158" s="8" t="str">
        <f t="shared" si="242"/>
        <v/>
      </c>
      <c r="K5158" s="4" t="str">
        <f t="shared" si="243"/>
        <v>unk</v>
      </c>
      <c r="L5158" s="1" t="str">
        <f t="shared" si="244"/>
        <v>unk</v>
      </c>
    </row>
    <row r="5159" spans="1:12" x14ac:dyDescent="0.2">
      <c r="A5159" s="5" t="s">
        <v>13</v>
      </c>
      <c r="B5159" s="5" t="s">
        <v>14</v>
      </c>
      <c r="C5159" s="5" t="s">
        <v>15</v>
      </c>
      <c r="D5159" s="5" t="s">
        <v>16</v>
      </c>
      <c r="E5159" s="5" t="s">
        <v>17</v>
      </c>
      <c r="F5159" s="5" t="s">
        <v>18</v>
      </c>
      <c r="G5159" s="5" t="s">
        <v>19</v>
      </c>
      <c r="H5159" s="5" t="s">
        <v>20</v>
      </c>
      <c r="I5159" s="5" t="s">
        <v>21</v>
      </c>
      <c r="J5159" s="8" t="str">
        <f t="shared" si="242"/>
        <v/>
      </c>
      <c r="K5159" s="4" t="str">
        <f t="shared" si="243"/>
        <v>unk</v>
      </c>
      <c r="L5159" s="1" t="str">
        <f t="shared" si="244"/>
        <v>unk</v>
      </c>
    </row>
    <row r="5160" spans="1:12" x14ac:dyDescent="0.2">
      <c r="A5160" s="5" t="s">
        <v>1597</v>
      </c>
      <c r="B5160" s="5" t="s">
        <v>1598</v>
      </c>
      <c r="C5160" s="5">
        <v>329</v>
      </c>
      <c r="D5160" s="5">
        <v>21</v>
      </c>
      <c r="F5160" s="5">
        <v>416</v>
      </c>
      <c r="G5160" s="5">
        <v>9</v>
      </c>
      <c r="H5160" s="5">
        <v>9</v>
      </c>
      <c r="I5160" s="5" t="s">
        <v>319</v>
      </c>
      <c r="J5160" s="8">
        <f t="shared" si="242"/>
        <v>3328</v>
      </c>
      <c r="K5160" s="4">
        <f t="shared" si="243"/>
        <v>5.931490384615385</v>
      </c>
      <c r="L5160" s="1">
        <f t="shared" si="244"/>
        <v>2</v>
      </c>
    </row>
    <row r="5161" spans="1:12" x14ac:dyDescent="0.2">
      <c r="A5161" s="5" t="s">
        <v>223</v>
      </c>
      <c r="B5161" s="5" t="s">
        <v>162</v>
      </c>
      <c r="C5161" s="5">
        <v>229</v>
      </c>
      <c r="D5161" s="5">
        <v>15</v>
      </c>
      <c r="F5161" s="5">
        <v>320</v>
      </c>
      <c r="G5161" s="5">
        <v>7</v>
      </c>
      <c r="H5161" s="5">
        <v>7</v>
      </c>
      <c r="I5161" s="5" t="s">
        <v>86</v>
      </c>
      <c r="J5161" s="8">
        <f t="shared" si="242"/>
        <v>2560</v>
      </c>
      <c r="K5161" s="4">
        <f t="shared" si="243"/>
        <v>5.3671875</v>
      </c>
      <c r="L5161" s="1">
        <f t="shared" si="244"/>
        <v>2</v>
      </c>
    </row>
    <row r="5162" spans="1:12" x14ac:dyDescent="0.2">
      <c r="A5162" s="5" t="s">
        <v>1599</v>
      </c>
      <c r="B5162" s="5" t="s">
        <v>1600</v>
      </c>
      <c r="C5162" s="5">
        <v>452</v>
      </c>
      <c r="D5162" s="5">
        <v>30</v>
      </c>
      <c r="F5162" s="5">
        <v>962</v>
      </c>
      <c r="G5162" s="5">
        <v>21</v>
      </c>
      <c r="H5162" s="5">
        <v>21</v>
      </c>
      <c r="I5162" s="5" t="s">
        <v>319</v>
      </c>
      <c r="J5162" s="8">
        <f t="shared" si="242"/>
        <v>7696</v>
      </c>
      <c r="K5162" s="4">
        <f t="shared" si="243"/>
        <v>3.5239085239085237</v>
      </c>
      <c r="L5162" s="1">
        <f t="shared" si="244"/>
        <v>1</v>
      </c>
    </row>
    <row r="5163" spans="1:12" x14ac:dyDescent="0.2">
      <c r="A5163" s="5" t="s">
        <v>1601</v>
      </c>
      <c r="B5163" s="5" t="s">
        <v>1401</v>
      </c>
      <c r="C5163" s="5">
        <v>151</v>
      </c>
      <c r="D5163" s="5">
        <v>10</v>
      </c>
      <c r="F5163" s="5">
        <v>168</v>
      </c>
      <c r="G5163" s="5">
        <v>3</v>
      </c>
      <c r="H5163" s="5">
        <v>3</v>
      </c>
      <c r="I5163" s="5" t="s">
        <v>319</v>
      </c>
      <c r="J5163" s="8">
        <f t="shared" si="242"/>
        <v>1344</v>
      </c>
      <c r="K5163" s="4">
        <f t="shared" si="243"/>
        <v>6.7410714285714288</v>
      </c>
      <c r="L5163" s="1">
        <f t="shared" si="244"/>
        <v>2</v>
      </c>
    </row>
    <row r="5164" spans="1:12" x14ac:dyDescent="0.2">
      <c r="A5164" s="5" t="s">
        <v>1602</v>
      </c>
      <c r="B5164" s="5" t="s">
        <v>1603</v>
      </c>
      <c r="C5164" s="5">
        <v>44</v>
      </c>
      <c r="D5164" s="5">
        <v>2</v>
      </c>
      <c r="F5164" s="5">
        <v>64</v>
      </c>
      <c r="G5164" s="5">
        <v>1</v>
      </c>
      <c r="H5164" s="5">
        <v>1</v>
      </c>
      <c r="I5164" s="5" t="s">
        <v>319</v>
      </c>
      <c r="J5164" s="8">
        <f t="shared" si="242"/>
        <v>512</v>
      </c>
      <c r="K5164" s="4">
        <f t="shared" si="243"/>
        <v>5.15625</v>
      </c>
      <c r="L5164" s="1">
        <f t="shared" si="244"/>
        <v>2</v>
      </c>
    </row>
    <row r="5165" spans="1:12" x14ac:dyDescent="0.2">
      <c r="A5165" s="5" t="s">
        <v>1604</v>
      </c>
      <c r="B5165" s="5" t="s">
        <v>1605</v>
      </c>
      <c r="C5165" s="5">
        <v>163</v>
      </c>
      <c r="D5165" s="5">
        <v>10</v>
      </c>
      <c r="F5165" s="5">
        <v>312</v>
      </c>
      <c r="G5165" s="5">
        <v>7</v>
      </c>
      <c r="H5165" s="5">
        <v>7</v>
      </c>
      <c r="I5165" s="5" t="s">
        <v>319</v>
      </c>
      <c r="J5165" s="8">
        <f t="shared" si="242"/>
        <v>2496</v>
      </c>
      <c r="K5165" s="4">
        <f t="shared" si="243"/>
        <v>3.9182692307692308</v>
      </c>
      <c r="L5165" s="1">
        <f t="shared" si="244"/>
        <v>1</v>
      </c>
    </row>
    <row r="5166" spans="1:12" x14ac:dyDescent="0.2">
      <c r="A5166" s="5">
        <v>101</v>
      </c>
      <c r="B5166" s="5" t="s">
        <v>1606</v>
      </c>
      <c r="C5166" s="5">
        <v>121</v>
      </c>
      <c r="D5166" s="5">
        <v>8</v>
      </c>
      <c r="F5166" s="5">
        <v>360</v>
      </c>
      <c r="G5166" s="5">
        <v>8</v>
      </c>
      <c r="H5166" s="5">
        <v>8</v>
      </c>
      <c r="I5166" s="5" t="s">
        <v>319</v>
      </c>
      <c r="J5166" s="8">
        <f t="shared" si="242"/>
        <v>2880</v>
      </c>
      <c r="K5166" s="4">
        <f t="shared" si="243"/>
        <v>2.5208333333333335</v>
      </c>
      <c r="L5166" s="1">
        <f t="shared" si="244"/>
        <v>1</v>
      </c>
    </row>
    <row r="5167" spans="1:12" x14ac:dyDescent="0.2">
      <c r="A5167" s="5">
        <v>102</v>
      </c>
      <c r="C5167" s="5">
        <v>0</v>
      </c>
      <c r="E5167" s="5" t="s">
        <v>33</v>
      </c>
      <c r="F5167" s="5">
        <v>120</v>
      </c>
      <c r="I5167" s="5" t="s">
        <v>86</v>
      </c>
      <c r="J5167" s="8">
        <f t="shared" si="242"/>
        <v>960</v>
      </c>
      <c r="K5167" s="4">
        <f t="shared" si="243"/>
        <v>0</v>
      </c>
      <c r="L5167" s="1">
        <f t="shared" si="244"/>
        <v>0</v>
      </c>
    </row>
    <row r="5168" spans="1:12" x14ac:dyDescent="0.2">
      <c r="A5168" s="5">
        <v>103</v>
      </c>
      <c r="B5168" s="5" t="s">
        <v>926</v>
      </c>
      <c r="C5168" s="5">
        <v>0</v>
      </c>
      <c r="D5168" s="5">
        <v>0</v>
      </c>
      <c r="E5168" s="5" t="s">
        <v>33</v>
      </c>
      <c r="F5168" s="5">
        <v>120</v>
      </c>
      <c r="G5168" s="5">
        <v>2</v>
      </c>
      <c r="H5168" s="5">
        <v>2</v>
      </c>
      <c r="I5168" s="5" t="s">
        <v>319</v>
      </c>
      <c r="J5168" s="8">
        <f t="shared" si="242"/>
        <v>960</v>
      </c>
      <c r="K5168" s="4">
        <f t="shared" si="243"/>
        <v>0</v>
      </c>
      <c r="L5168" s="1">
        <f t="shared" si="244"/>
        <v>0</v>
      </c>
    </row>
    <row r="5169" spans="1:12" x14ac:dyDescent="0.2">
      <c r="A5169" s="5">
        <v>104</v>
      </c>
      <c r="B5169" s="5" t="s">
        <v>926</v>
      </c>
      <c r="C5169" s="5">
        <v>0</v>
      </c>
      <c r="D5169" s="5">
        <v>0</v>
      </c>
      <c r="E5169" s="5" t="s">
        <v>33</v>
      </c>
      <c r="F5169" s="5">
        <v>120</v>
      </c>
      <c r="G5169" s="5">
        <v>2</v>
      </c>
      <c r="H5169" s="5">
        <v>2</v>
      </c>
      <c r="I5169" s="5" t="s">
        <v>319</v>
      </c>
      <c r="J5169" s="8">
        <f t="shared" si="242"/>
        <v>960</v>
      </c>
      <c r="K5169" s="4">
        <f t="shared" si="243"/>
        <v>0</v>
      </c>
      <c r="L5169" s="1">
        <f t="shared" si="244"/>
        <v>0</v>
      </c>
    </row>
    <row r="5170" spans="1:12" x14ac:dyDescent="0.2">
      <c r="A5170" s="5">
        <v>105</v>
      </c>
      <c r="B5170" s="5" t="s">
        <v>1607</v>
      </c>
      <c r="C5170" s="5">
        <v>46</v>
      </c>
      <c r="D5170" s="5">
        <v>3</v>
      </c>
      <c r="F5170" s="5">
        <v>120</v>
      </c>
      <c r="G5170" s="5">
        <v>2</v>
      </c>
      <c r="H5170" s="5">
        <v>2</v>
      </c>
      <c r="I5170" s="5" t="s">
        <v>319</v>
      </c>
      <c r="J5170" s="8">
        <f t="shared" si="242"/>
        <v>960</v>
      </c>
      <c r="K5170" s="4">
        <f t="shared" si="243"/>
        <v>2.875</v>
      </c>
      <c r="L5170" s="1">
        <f t="shared" si="244"/>
        <v>1</v>
      </c>
    </row>
    <row r="5171" spans="1:12" x14ac:dyDescent="0.2">
      <c r="A5171" s="5">
        <v>106</v>
      </c>
      <c r="B5171" s="5" t="s">
        <v>152</v>
      </c>
      <c r="C5171" s="5">
        <v>76</v>
      </c>
      <c r="D5171" s="5">
        <v>5</v>
      </c>
      <c r="F5171" s="5">
        <v>231</v>
      </c>
      <c r="G5171" s="5">
        <v>5</v>
      </c>
      <c r="H5171" s="5">
        <v>5</v>
      </c>
      <c r="I5171" s="5" t="s">
        <v>319</v>
      </c>
      <c r="J5171" s="8">
        <f t="shared" si="242"/>
        <v>1848</v>
      </c>
      <c r="K5171" s="4">
        <f t="shared" si="243"/>
        <v>2.4675324675324677</v>
      </c>
      <c r="L5171" s="1">
        <f t="shared" si="244"/>
        <v>1</v>
      </c>
    </row>
    <row r="5172" spans="1:12" x14ac:dyDescent="0.2">
      <c r="A5172" s="5">
        <v>107</v>
      </c>
      <c r="B5172" s="5" t="s">
        <v>1608</v>
      </c>
      <c r="C5172" s="5">
        <v>0</v>
      </c>
      <c r="D5172" s="5">
        <v>0</v>
      </c>
      <c r="E5172" s="5" t="s">
        <v>33</v>
      </c>
      <c r="F5172" s="5">
        <v>81</v>
      </c>
      <c r="G5172" s="5">
        <v>1</v>
      </c>
      <c r="H5172" s="5">
        <v>1</v>
      </c>
      <c r="I5172" s="5" t="s">
        <v>319</v>
      </c>
      <c r="J5172" s="8">
        <f t="shared" si="242"/>
        <v>648</v>
      </c>
      <c r="K5172" s="4">
        <f t="shared" si="243"/>
        <v>0</v>
      </c>
      <c r="L5172" s="1">
        <f t="shared" si="244"/>
        <v>0</v>
      </c>
    </row>
    <row r="5173" spans="1:12" x14ac:dyDescent="0.2">
      <c r="A5173" s="5" t="s">
        <v>87</v>
      </c>
      <c r="B5173" s="5" t="s">
        <v>48</v>
      </c>
      <c r="C5173" s="5">
        <v>48</v>
      </c>
      <c r="D5173" s="5">
        <v>3</v>
      </c>
      <c r="E5173" s="5" t="s">
        <v>33</v>
      </c>
      <c r="F5173" s="5">
        <v>189</v>
      </c>
      <c r="G5173" s="5">
        <v>4</v>
      </c>
      <c r="H5173" s="5">
        <v>4</v>
      </c>
      <c r="I5173" s="5" t="s">
        <v>319</v>
      </c>
      <c r="J5173" s="8">
        <f t="shared" si="242"/>
        <v>1512</v>
      </c>
      <c r="K5173" s="4">
        <f t="shared" si="243"/>
        <v>1.9047619047619047</v>
      </c>
      <c r="L5173" s="1">
        <f t="shared" si="244"/>
        <v>1</v>
      </c>
    </row>
    <row r="5174" spans="1:12" x14ac:dyDescent="0.2">
      <c r="A5174" s="5" t="s">
        <v>102</v>
      </c>
      <c r="B5174" s="5" t="s">
        <v>926</v>
      </c>
      <c r="C5174" s="5">
        <v>0</v>
      </c>
      <c r="D5174" s="5">
        <v>0</v>
      </c>
      <c r="E5174" s="5" t="s">
        <v>33</v>
      </c>
      <c r="F5174" s="5">
        <v>99</v>
      </c>
      <c r="G5174" s="5">
        <v>2</v>
      </c>
      <c r="H5174" s="5">
        <v>2</v>
      </c>
      <c r="I5174" s="5" t="s">
        <v>319</v>
      </c>
      <c r="J5174" s="8">
        <f t="shared" si="242"/>
        <v>792</v>
      </c>
      <c r="K5174" s="4">
        <f t="shared" si="243"/>
        <v>0</v>
      </c>
      <c r="L5174" s="1">
        <f t="shared" si="244"/>
        <v>0</v>
      </c>
    </row>
    <row r="5175" spans="1:12" x14ac:dyDescent="0.2">
      <c r="A5175" s="5" t="s">
        <v>1609</v>
      </c>
      <c r="B5175" s="5" t="s">
        <v>162</v>
      </c>
      <c r="C5175" s="5">
        <v>0</v>
      </c>
      <c r="D5175" s="5">
        <v>0</v>
      </c>
      <c r="F5175" s="5">
        <v>110</v>
      </c>
      <c r="G5175" s="5">
        <v>2</v>
      </c>
      <c r="H5175" s="5">
        <v>0</v>
      </c>
      <c r="I5175" s="5" t="s">
        <v>86</v>
      </c>
      <c r="J5175" s="8">
        <f t="shared" si="242"/>
        <v>880</v>
      </c>
      <c r="K5175" s="4">
        <f t="shared" si="243"/>
        <v>0</v>
      </c>
      <c r="L5175" s="1">
        <f t="shared" si="244"/>
        <v>0</v>
      </c>
    </row>
    <row r="5176" spans="1:12" x14ac:dyDescent="0.2">
      <c r="A5176" s="5">
        <v>108</v>
      </c>
      <c r="B5176" s="5" t="s">
        <v>853</v>
      </c>
      <c r="C5176" s="5">
        <v>65</v>
      </c>
      <c r="D5176" s="5">
        <v>4</v>
      </c>
      <c r="F5176" s="5">
        <v>238</v>
      </c>
      <c r="G5176" s="5">
        <v>5</v>
      </c>
      <c r="H5176" s="5">
        <v>4</v>
      </c>
      <c r="I5176" s="5" t="s">
        <v>319</v>
      </c>
      <c r="J5176" s="8">
        <f t="shared" si="242"/>
        <v>1904</v>
      </c>
      <c r="K5176" s="4">
        <f t="shared" si="243"/>
        <v>2.0483193277310923</v>
      </c>
      <c r="L5176" s="1">
        <f t="shared" si="244"/>
        <v>1</v>
      </c>
    </row>
    <row r="5177" spans="1:12" x14ac:dyDescent="0.2">
      <c r="A5177" s="5">
        <v>109</v>
      </c>
      <c r="B5177" s="5" t="s">
        <v>816</v>
      </c>
      <c r="C5177" s="5">
        <v>0</v>
      </c>
      <c r="D5177" s="5">
        <v>0</v>
      </c>
      <c r="E5177" s="5" t="s">
        <v>33</v>
      </c>
      <c r="F5177" s="5">
        <v>130</v>
      </c>
      <c r="G5177" s="5">
        <v>2</v>
      </c>
      <c r="H5177" s="5">
        <v>2</v>
      </c>
      <c r="I5177" s="5" t="s">
        <v>319</v>
      </c>
      <c r="J5177" s="8">
        <f t="shared" si="242"/>
        <v>1040</v>
      </c>
      <c r="K5177" s="4">
        <f t="shared" si="243"/>
        <v>0</v>
      </c>
      <c r="L5177" s="1">
        <f t="shared" si="244"/>
        <v>0</v>
      </c>
    </row>
    <row r="5178" spans="1:12" x14ac:dyDescent="0.2">
      <c r="A5178" s="5">
        <v>110</v>
      </c>
      <c r="B5178" s="5" t="s">
        <v>32</v>
      </c>
      <c r="C5178" s="5">
        <v>340</v>
      </c>
      <c r="D5178" s="5">
        <v>22</v>
      </c>
      <c r="F5178" s="5">
        <v>936</v>
      </c>
      <c r="G5178" s="5">
        <v>21</v>
      </c>
      <c r="H5178" s="5">
        <v>21</v>
      </c>
      <c r="I5178" s="5" t="s">
        <v>31</v>
      </c>
      <c r="J5178" s="8">
        <f t="shared" si="242"/>
        <v>7488</v>
      </c>
      <c r="K5178" s="4">
        <f t="shared" si="243"/>
        <v>2.7243589743589745</v>
      </c>
      <c r="L5178" s="1">
        <f t="shared" si="244"/>
        <v>1</v>
      </c>
    </row>
    <row r="5179" spans="1:12" x14ac:dyDescent="0.2">
      <c r="A5179" s="5">
        <v>111</v>
      </c>
      <c r="B5179" s="5" t="s">
        <v>32</v>
      </c>
      <c r="C5179" s="5">
        <v>491</v>
      </c>
      <c r="D5179" s="5">
        <v>32</v>
      </c>
      <c r="F5179" s="5">
        <v>936</v>
      </c>
      <c r="G5179" s="5">
        <v>21</v>
      </c>
      <c r="H5179" s="5">
        <v>21</v>
      </c>
      <c r="I5179" s="5" t="s">
        <v>31</v>
      </c>
      <c r="J5179" s="8">
        <f t="shared" si="242"/>
        <v>7488</v>
      </c>
      <c r="K5179" s="4">
        <f t="shared" si="243"/>
        <v>3.9342948717948718</v>
      </c>
      <c r="L5179" s="1">
        <f t="shared" si="244"/>
        <v>1</v>
      </c>
    </row>
    <row r="5180" spans="1:12" x14ac:dyDescent="0.2">
      <c r="A5180" s="5">
        <v>112</v>
      </c>
      <c r="B5180" s="5" t="s">
        <v>32</v>
      </c>
      <c r="C5180" s="5">
        <v>366</v>
      </c>
      <c r="D5180" s="5">
        <v>24</v>
      </c>
      <c r="F5180" s="5">
        <v>936</v>
      </c>
      <c r="G5180" s="5">
        <v>21</v>
      </c>
      <c r="H5180" s="5">
        <v>21</v>
      </c>
      <c r="I5180" s="5" t="s">
        <v>31</v>
      </c>
      <c r="J5180" s="8">
        <f t="shared" si="242"/>
        <v>7488</v>
      </c>
      <c r="K5180" s="4">
        <f t="shared" si="243"/>
        <v>2.9326923076923075</v>
      </c>
      <c r="L5180" s="1">
        <f t="shared" si="244"/>
        <v>1</v>
      </c>
    </row>
    <row r="5181" spans="1:12" x14ac:dyDescent="0.2">
      <c r="A5181" s="5" t="s">
        <v>346</v>
      </c>
      <c r="B5181" s="5" t="s">
        <v>32</v>
      </c>
      <c r="C5181" s="5">
        <v>1038</v>
      </c>
      <c r="D5181" s="5">
        <v>69</v>
      </c>
      <c r="F5181" s="5">
        <v>676</v>
      </c>
      <c r="G5181" s="5">
        <v>15</v>
      </c>
      <c r="H5181" s="5">
        <v>15</v>
      </c>
      <c r="I5181" s="5" t="s">
        <v>31</v>
      </c>
      <c r="J5181" s="8">
        <f t="shared" si="242"/>
        <v>5408</v>
      </c>
      <c r="K5181" s="4">
        <f t="shared" si="243"/>
        <v>11.516272189349113</v>
      </c>
      <c r="L5181" s="1">
        <f t="shared" si="244"/>
        <v>3</v>
      </c>
    </row>
    <row r="5182" spans="1:12" x14ac:dyDescent="0.2">
      <c r="A5182" s="5">
        <v>126</v>
      </c>
      <c r="B5182" s="5" t="s">
        <v>419</v>
      </c>
      <c r="C5182" s="5">
        <v>55</v>
      </c>
      <c r="D5182" s="5">
        <v>3</v>
      </c>
      <c r="F5182" s="5">
        <v>676</v>
      </c>
      <c r="G5182" s="5">
        <v>15</v>
      </c>
      <c r="H5182" s="5">
        <v>3</v>
      </c>
      <c r="I5182" s="5" t="s">
        <v>31</v>
      </c>
      <c r="J5182" s="8">
        <f t="shared" si="242"/>
        <v>5408</v>
      </c>
      <c r="K5182" s="4">
        <f t="shared" si="243"/>
        <v>0.61020710059171601</v>
      </c>
      <c r="L5182" s="1">
        <f t="shared" si="244"/>
        <v>0</v>
      </c>
    </row>
    <row r="5183" spans="1:12" x14ac:dyDescent="0.2">
      <c r="A5183" s="5">
        <v>128</v>
      </c>
      <c r="B5183" s="5" t="s">
        <v>234</v>
      </c>
      <c r="C5183" s="5">
        <v>60</v>
      </c>
      <c r="D5183" s="5">
        <v>4</v>
      </c>
      <c r="F5183" s="5">
        <v>456</v>
      </c>
      <c r="G5183" s="5">
        <v>10</v>
      </c>
      <c r="H5183" s="5">
        <v>4</v>
      </c>
      <c r="I5183" s="5" t="s">
        <v>31</v>
      </c>
      <c r="J5183" s="8">
        <f t="shared" si="242"/>
        <v>3648</v>
      </c>
      <c r="K5183" s="4">
        <f t="shared" si="243"/>
        <v>0.98684210526315785</v>
      </c>
      <c r="L5183" s="1">
        <f t="shared" si="244"/>
        <v>0</v>
      </c>
    </row>
    <row r="5184" spans="1:12" x14ac:dyDescent="0.2">
      <c r="A5184" s="5">
        <v>129</v>
      </c>
      <c r="B5184" s="5" t="s">
        <v>275</v>
      </c>
      <c r="C5184" s="5">
        <v>94</v>
      </c>
      <c r="D5184" s="5">
        <v>6</v>
      </c>
      <c r="F5184" s="5">
        <v>220</v>
      </c>
      <c r="G5184" s="5">
        <v>5</v>
      </c>
      <c r="H5184" s="5">
        <v>5</v>
      </c>
      <c r="I5184" s="5" t="s">
        <v>31</v>
      </c>
      <c r="J5184" s="8">
        <f t="shared" si="242"/>
        <v>1760</v>
      </c>
      <c r="K5184" s="4">
        <f t="shared" si="243"/>
        <v>3.2045454545454546</v>
      </c>
      <c r="L5184" s="1">
        <f t="shared" si="244"/>
        <v>1</v>
      </c>
    </row>
    <row r="5185" spans="1:12" x14ac:dyDescent="0.2">
      <c r="A5185" s="5">
        <v>201</v>
      </c>
      <c r="B5185" s="5" t="s">
        <v>32</v>
      </c>
      <c r="C5185" s="5">
        <v>150</v>
      </c>
      <c r="D5185" s="5">
        <v>10</v>
      </c>
      <c r="F5185" s="5">
        <v>260</v>
      </c>
      <c r="G5185" s="5">
        <v>5</v>
      </c>
      <c r="H5185" s="5">
        <v>5</v>
      </c>
      <c r="I5185" s="5" t="s">
        <v>31</v>
      </c>
      <c r="J5185" s="8">
        <f t="shared" si="242"/>
        <v>2080</v>
      </c>
      <c r="K5185" s="4">
        <f t="shared" si="243"/>
        <v>4.3269230769230766</v>
      </c>
      <c r="L5185" s="1">
        <f t="shared" si="244"/>
        <v>2</v>
      </c>
    </row>
    <row r="5186" spans="1:12" x14ac:dyDescent="0.2">
      <c r="A5186" s="5">
        <v>202</v>
      </c>
      <c r="B5186" s="5" t="s">
        <v>32</v>
      </c>
      <c r="C5186" s="5">
        <v>390</v>
      </c>
      <c r="D5186" s="5">
        <v>26</v>
      </c>
      <c r="F5186" s="5">
        <v>884</v>
      </c>
      <c r="G5186" s="5">
        <v>20</v>
      </c>
      <c r="H5186" s="5">
        <v>20</v>
      </c>
      <c r="I5186" s="5" t="s">
        <v>31</v>
      </c>
      <c r="J5186" s="8">
        <f t="shared" si="242"/>
        <v>7072</v>
      </c>
      <c r="K5186" s="4">
        <f t="shared" si="243"/>
        <v>3.3088235294117645</v>
      </c>
      <c r="L5186" s="1">
        <f t="shared" si="244"/>
        <v>1</v>
      </c>
    </row>
    <row r="5187" spans="1:12" x14ac:dyDescent="0.2">
      <c r="A5187" s="5">
        <v>203</v>
      </c>
      <c r="B5187" s="5" t="s">
        <v>32</v>
      </c>
      <c r="C5187" s="5">
        <v>302</v>
      </c>
      <c r="D5187" s="5">
        <v>20</v>
      </c>
      <c r="F5187" s="5">
        <v>884</v>
      </c>
      <c r="G5187" s="5">
        <v>20</v>
      </c>
      <c r="H5187" s="5">
        <v>20</v>
      </c>
      <c r="I5187" s="5" t="s">
        <v>31</v>
      </c>
      <c r="J5187" s="8">
        <f t="shared" si="242"/>
        <v>7072</v>
      </c>
      <c r="K5187" s="4">
        <f t="shared" si="243"/>
        <v>2.5622171945701355</v>
      </c>
      <c r="L5187" s="1">
        <f t="shared" si="244"/>
        <v>1</v>
      </c>
    </row>
    <row r="5188" spans="1:12" x14ac:dyDescent="0.2">
      <c r="A5188" s="5">
        <v>204</v>
      </c>
      <c r="B5188" s="5" t="s">
        <v>32</v>
      </c>
      <c r="C5188" s="5">
        <v>493</v>
      </c>
      <c r="D5188" s="5">
        <v>32</v>
      </c>
      <c r="F5188" s="5">
        <v>725</v>
      </c>
      <c r="G5188" s="5">
        <v>16</v>
      </c>
      <c r="H5188" s="5">
        <v>16</v>
      </c>
      <c r="I5188" s="5" t="s">
        <v>31</v>
      </c>
      <c r="J5188" s="8">
        <f t="shared" si="242"/>
        <v>5800</v>
      </c>
      <c r="K5188" s="4">
        <f t="shared" si="243"/>
        <v>5.0999999999999996</v>
      </c>
      <c r="L5188" s="1">
        <f t="shared" si="244"/>
        <v>2</v>
      </c>
    </row>
    <row r="5189" spans="1:12" x14ac:dyDescent="0.2">
      <c r="A5189" s="5">
        <v>205</v>
      </c>
      <c r="B5189" s="5" t="s">
        <v>32</v>
      </c>
      <c r="C5189" s="5">
        <v>475</v>
      </c>
      <c r="D5189" s="5">
        <v>31</v>
      </c>
      <c r="F5189" s="5">
        <v>850</v>
      </c>
      <c r="G5189" s="5">
        <v>19</v>
      </c>
      <c r="H5189" s="5">
        <v>19</v>
      </c>
      <c r="I5189" s="5" t="s">
        <v>31</v>
      </c>
      <c r="J5189" s="8">
        <f t="shared" si="242"/>
        <v>6800</v>
      </c>
      <c r="K5189" s="4">
        <f t="shared" si="243"/>
        <v>4.1911764705882355</v>
      </c>
      <c r="L5189" s="1">
        <f t="shared" si="244"/>
        <v>2</v>
      </c>
    </row>
    <row r="5190" spans="1:12" x14ac:dyDescent="0.2">
      <c r="A5190" s="5">
        <v>206</v>
      </c>
      <c r="B5190" s="5" t="s">
        <v>32</v>
      </c>
      <c r="C5190" s="5">
        <v>488</v>
      </c>
      <c r="D5190" s="5">
        <v>32</v>
      </c>
      <c r="F5190" s="5">
        <v>918</v>
      </c>
      <c r="G5190" s="5">
        <v>20</v>
      </c>
      <c r="H5190" s="5">
        <v>20</v>
      </c>
      <c r="I5190" s="5" t="s">
        <v>31</v>
      </c>
      <c r="J5190" s="8">
        <f t="shared" si="242"/>
        <v>7344</v>
      </c>
      <c r="K5190" s="4">
        <f t="shared" si="243"/>
        <v>3.9869281045751634</v>
      </c>
      <c r="L5190" s="1">
        <f t="shared" si="244"/>
        <v>1</v>
      </c>
    </row>
    <row r="5191" spans="1:12" x14ac:dyDescent="0.2">
      <c r="A5191" s="5">
        <v>207</v>
      </c>
      <c r="B5191" s="5" t="s">
        <v>32</v>
      </c>
      <c r="C5191" s="5">
        <v>570</v>
      </c>
      <c r="D5191" s="5">
        <v>38</v>
      </c>
      <c r="F5191" s="5">
        <v>990</v>
      </c>
      <c r="G5191" s="5">
        <v>22</v>
      </c>
      <c r="H5191" s="5">
        <v>22</v>
      </c>
      <c r="I5191" s="5" t="s">
        <v>31</v>
      </c>
      <c r="J5191" s="8">
        <f t="shared" si="242"/>
        <v>7920</v>
      </c>
      <c r="K5191" s="4">
        <f t="shared" si="243"/>
        <v>4.3181818181818183</v>
      </c>
      <c r="L5191" s="1">
        <f t="shared" si="244"/>
        <v>2</v>
      </c>
    </row>
    <row r="5192" spans="1:12" x14ac:dyDescent="0.2">
      <c r="A5192" s="5">
        <v>208</v>
      </c>
      <c r="B5192" s="5" t="s">
        <v>32</v>
      </c>
      <c r="C5192" s="5">
        <v>407</v>
      </c>
      <c r="D5192" s="5">
        <v>27</v>
      </c>
      <c r="F5192" s="5">
        <v>362</v>
      </c>
      <c r="G5192" s="5">
        <v>8</v>
      </c>
      <c r="H5192" s="5">
        <v>8</v>
      </c>
      <c r="I5192" s="5" t="s">
        <v>31</v>
      </c>
      <c r="J5192" s="8">
        <f t="shared" si="242"/>
        <v>2896</v>
      </c>
      <c r="K5192" s="4">
        <f t="shared" si="243"/>
        <v>8.432320441988951</v>
      </c>
      <c r="L5192" s="1">
        <f t="shared" si="244"/>
        <v>2</v>
      </c>
    </row>
    <row r="5193" spans="1:12" x14ac:dyDescent="0.2">
      <c r="A5193" s="5" t="s">
        <v>70</v>
      </c>
      <c r="B5193" s="5" t="s">
        <v>32</v>
      </c>
      <c r="C5193" s="5">
        <v>74</v>
      </c>
      <c r="D5193" s="5">
        <v>4</v>
      </c>
      <c r="F5193" s="5">
        <v>195</v>
      </c>
      <c r="G5193" s="5">
        <v>4</v>
      </c>
      <c r="H5193" s="5">
        <v>4</v>
      </c>
      <c r="I5193" s="5" t="s">
        <v>31</v>
      </c>
      <c r="J5193" s="8">
        <f t="shared" si="242"/>
        <v>1560</v>
      </c>
      <c r="K5193" s="4">
        <f t="shared" si="243"/>
        <v>2.8461538461538463</v>
      </c>
      <c r="L5193" s="1">
        <f t="shared" si="244"/>
        <v>1</v>
      </c>
    </row>
    <row r="5194" spans="1:12" x14ac:dyDescent="0.2">
      <c r="A5194" s="5">
        <v>209</v>
      </c>
      <c r="B5194" s="5" t="s">
        <v>32</v>
      </c>
      <c r="C5194" s="5">
        <v>461</v>
      </c>
      <c r="D5194" s="5">
        <v>30</v>
      </c>
      <c r="F5194" s="5">
        <v>672</v>
      </c>
      <c r="G5194" s="5">
        <v>15</v>
      </c>
      <c r="H5194" s="5">
        <v>15</v>
      </c>
      <c r="I5194" s="5" t="s">
        <v>31</v>
      </c>
      <c r="J5194" s="8">
        <f t="shared" si="242"/>
        <v>5376</v>
      </c>
      <c r="K5194" s="4">
        <f t="shared" si="243"/>
        <v>5.1450892857142856</v>
      </c>
      <c r="L5194" s="1">
        <f t="shared" si="244"/>
        <v>2</v>
      </c>
    </row>
    <row r="5195" spans="1:12" x14ac:dyDescent="0.2">
      <c r="A5195" s="5">
        <v>210</v>
      </c>
      <c r="B5195" s="5" t="s">
        <v>32</v>
      </c>
      <c r="C5195" s="5">
        <v>357</v>
      </c>
      <c r="D5195" s="5">
        <v>23</v>
      </c>
      <c r="F5195" s="5">
        <v>957</v>
      </c>
      <c r="G5195" s="5">
        <v>21</v>
      </c>
      <c r="H5195" s="5">
        <v>21</v>
      </c>
      <c r="I5195" s="5" t="s">
        <v>31</v>
      </c>
      <c r="J5195" s="8">
        <f t="shared" si="242"/>
        <v>7656</v>
      </c>
      <c r="K5195" s="4">
        <f t="shared" si="243"/>
        <v>2.7978056426332287</v>
      </c>
      <c r="L5195" s="1">
        <f t="shared" si="244"/>
        <v>1</v>
      </c>
    </row>
    <row r="5196" spans="1:12" x14ac:dyDescent="0.2">
      <c r="A5196" s="5">
        <v>211</v>
      </c>
      <c r="B5196" s="5" t="s">
        <v>32</v>
      </c>
      <c r="C5196" s="5">
        <v>545</v>
      </c>
      <c r="D5196" s="5">
        <v>36</v>
      </c>
      <c r="F5196" s="5">
        <v>990</v>
      </c>
      <c r="G5196" s="5">
        <v>22</v>
      </c>
      <c r="H5196" s="5">
        <v>22</v>
      </c>
      <c r="I5196" s="5" t="s">
        <v>31</v>
      </c>
      <c r="J5196" s="8">
        <f t="shared" si="242"/>
        <v>7920</v>
      </c>
      <c r="K5196" s="4">
        <f t="shared" si="243"/>
        <v>4.1287878787878789</v>
      </c>
      <c r="L5196" s="1">
        <f t="shared" si="244"/>
        <v>2</v>
      </c>
    </row>
    <row r="5197" spans="1:12" x14ac:dyDescent="0.2">
      <c r="A5197" s="5">
        <v>212</v>
      </c>
      <c r="B5197" s="5" t="s">
        <v>32</v>
      </c>
      <c r="C5197" s="5">
        <v>416</v>
      </c>
      <c r="D5197" s="5">
        <v>27</v>
      </c>
      <c r="F5197" s="5">
        <v>812</v>
      </c>
      <c r="G5197" s="5">
        <v>18</v>
      </c>
      <c r="H5197" s="5">
        <v>18</v>
      </c>
      <c r="I5197" s="5" t="s">
        <v>31</v>
      </c>
      <c r="J5197" s="8">
        <f t="shared" ref="J5197:J5260" si="245">IF(COUNT(F5197)=1,F5197*8,"")</f>
        <v>6496</v>
      </c>
      <c r="K5197" s="4">
        <f t="shared" ref="K5197:K5260" si="246">IF( AND(COUNT(J5197)=1,COUNT(C5197)=1), ABS((C5197*60/J5197)), "unk" )</f>
        <v>3.8423645320197046</v>
      </c>
      <c r="L5197" s="1">
        <f t="shared" si="244"/>
        <v>1</v>
      </c>
    </row>
    <row r="5198" spans="1:12" x14ac:dyDescent="0.2">
      <c r="A5198" s="5">
        <v>213</v>
      </c>
      <c r="B5198" s="5" t="s">
        <v>32</v>
      </c>
      <c r="C5198" s="5">
        <v>444</v>
      </c>
      <c r="D5198" s="5">
        <v>29</v>
      </c>
      <c r="F5198" s="5">
        <v>924</v>
      </c>
      <c r="G5198" s="5">
        <v>21</v>
      </c>
      <c r="H5198" s="5">
        <v>21</v>
      </c>
      <c r="I5198" s="5" t="s">
        <v>31</v>
      </c>
      <c r="J5198" s="8">
        <f t="shared" si="245"/>
        <v>7392</v>
      </c>
      <c r="K5198" s="4">
        <f t="shared" si="246"/>
        <v>3.6038961038961039</v>
      </c>
      <c r="L5198" s="1">
        <f t="shared" si="244"/>
        <v>1</v>
      </c>
    </row>
    <row r="5199" spans="1:12" x14ac:dyDescent="0.2">
      <c r="A5199" s="5">
        <v>214</v>
      </c>
      <c r="B5199" s="5" t="s">
        <v>32</v>
      </c>
      <c r="C5199" s="5">
        <v>430</v>
      </c>
      <c r="D5199" s="5">
        <v>28</v>
      </c>
      <c r="F5199" s="5">
        <v>864</v>
      </c>
      <c r="G5199" s="5">
        <v>19</v>
      </c>
      <c r="H5199" s="5">
        <v>19</v>
      </c>
      <c r="I5199" s="5" t="s">
        <v>31</v>
      </c>
      <c r="J5199" s="8">
        <f t="shared" si="245"/>
        <v>6912</v>
      </c>
      <c r="K5199" s="4">
        <f t="shared" si="246"/>
        <v>3.7326388888888888</v>
      </c>
      <c r="L5199" s="1">
        <f t="shared" si="244"/>
        <v>1</v>
      </c>
    </row>
    <row r="5200" spans="1:12" x14ac:dyDescent="0.2">
      <c r="A5200" s="5">
        <v>215</v>
      </c>
      <c r="B5200" s="5" t="s">
        <v>32</v>
      </c>
      <c r="C5200" s="5">
        <v>429</v>
      </c>
      <c r="D5200" s="5">
        <v>28</v>
      </c>
      <c r="F5200" s="5">
        <v>952</v>
      </c>
      <c r="G5200" s="5">
        <v>21</v>
      </c>
      <c r="H5200" s="5">
        <v>21</v>
      </c>
      <c r="I5200" s="5" t="s">
        <v>31</v>
      </c>
      <c r="J5200" s="8">
        <f t="shared" si="245"/>
        <v>7616</v>
      </c>
      <c r="K5200" s="4">
        <f t="shared" si="246"/>
        <v>3.3797268907563027</v>
      </c>
      <c r="L5200" s="1">
        <f t="shared" si="244"/>
        <v>1</v>
      </c>
    </row>
    <row r="5201" spans="1:12" x14ac:dyDescent="0.2">
      <c r="A5201" s="5">
        <v>216</v>
      </c>
      <c r="B5201" s="5" t="s">
        <v>32</v>
      </c>
      <c r="C5201" s="5">
        <v>180</v>
      </c>
      <c r="D5201" s="5">
        <v>12</v>
      </c>
      <c r="F5201" s="5">
        <v>325</v>
      </c>
      <c r="G5201" s="5">
        <v>7</v>
      </c>
      <c r="H5201" s="5">
        <v>7</v>
      </c>
      <c r="I5201" s="5" t="s">
        <v>31</v>
      </c>
      <c r="J5201" s="8">
        <f t="shared" si="245"/>
        <v>2600</v>
      </c>
      <c r="K5201" s="4">
        <f t="shared" si="246"/>
        <v>4.1538461538461542</v>
      </c>
      <c r="L5201" s="1">
        <f t="shared" si="244"/>
        <v>2</v>
      </c>
    </row>
    <row r="5202" spans="1:12" x14ac:dyDescent="0.2">
      <c r="A5202" s="5">
        <v>217</v>
      </c>
      <c r="B5202" s="5" t="s">
        <v>32</v>
      </c>
      <c r="C5202" s="5">
        <v>206</v>
      </c>
      <c r="D5202" s="5">
        <v>13</v>
      </c>
      <c r="F5202" s="5">
        <v>420</v>
      </c>
      <c r="G5202" s="5">
        <v>9</v>
      </c>
      <c r="H5202" s="5">
        <v>9</v>
      </c>
      <c r="I5202" s="5" t="s">
        <v>31</v>
      </c>
      <c r="J5202" s="8">
        <f t="shared" si="245"/>
        <v>3360</v>
      </c>
      <c r="K5202" s="4">
        <f t="shared" si="246"/>
        <v>3.6785714285714284</v>
      </c>
      <c r="L5202" s="1">
        <f t="shared" si="244"/>
        <v>1</v>
      </c>
    </row>
    <row r="5203" spans="1:12" x14ac:dyDescent="0.2">
      <c r="A5203" s="5">
        <v>218</v>
      </c>
      <c r="B5203" s="5" t="s">
        <v>32</v>
      </c>
      <c r="C5203" s="5">
        <v>0</v>
      </c>
      <c r="D5203" s="5">
        <v>0</v>
      </c>
      <c r="G5203" s="5">
        <v>0</v>
      </c>
      <c r="H5203" s="5">
        <v>0</v>
      </c>
      <c r="I5203" s="5" t="s">
        <v>31</v>
      </c>
      <c r="J5203" s="8" t="str">
        <f t="shared" si="245"/>
        <v/>
      </c>
      <c r="K5203" s="4" t="str">
        <f t="shared" si="246"/>
        <v>unk</v>
      </c>
      <c r="L5203" s="1" t="str">
        <f t="shared" si="244"/>
        <v>unk</v>
      </c>
    </row>
    <row r="5204" spans="1:12" x14ac:dyDescent="0.2">
      <c r="A5204" s="5">
        <v>225</v>
      </c>
      <c r="B5204" s="5" t="s">
        <v>35</v>
      </c>
      <c r="C5204" s="5">
        <v>1255</v>
      </c>
      <c r="D5204" s="5">
        <v>83</v>
      </c>
      <c r="F5204" s="5">
        <v>3628</v>
      </c>
      <c r="G5204" s="5">
        <v>82</v>
      </c>
      <c r="H5204" s="5">
        <v>82</v>
      </c>
      <c r="I5204" s="5" t="s">
        <v>31</v>
      </c>
      <c r="J5204" s="8">
        <f t="shared" si="245"/>
        <v>29024</v>
      </c>
      <c r="K5204" s="4">
        <f t="shared" si="246"/>
        <v>2.5944046306504962</v>
      </c>
      <c r="L5204" s="1">
        <f t="shared" si="244"/>
        <v>1</v>
      </c>
    </row>
    <row r="5205" spans="1:12" x14ac:dyDescent="0.2">
      <c r="A5205" s="5">
        <v>301</v>
      </c>
      <c r="B5205" s="5" t="s">
        <v>32</v>
      </c>
      <c r="C5205" s="5">
        <v>570</v>
      </c>
      <c r="D5205" s="5">
        <v>38</v>
      </c>
      <c r="F5205" s="5">
        <v>957</v>
      </c>
      <c r="G5205" s="5">
        <v>21</v>
      </c>
      <c r="H5205" s="5">
        <v>21</v>
      </c>
      <c r="I5205" s="5" t="s">
        <v>31</v>
      </c>
      <c r="J5205" s="8">
        <f t="shared" si="245"/>
        <v>7656</v>
      </c>
      <c r="K5205" s="4">
        <f t="shared" si="246"/>
        <v>4.4670846394984327</v>
      </c>
      <c r="L5205" s="1">
        <f t="shared" si="244"/>
        <v>2</v>
      </c>
    </row>
    <row r="5206" spans="1:12" x14ac:dyDescent="0.2">
      <c r="A5206" s="5">
        <v>302</v>
      </c>
      <c r="B5206" s="5" t="s">
        <v>32</v>
      </c>
      <c r="C5206" s="5">
        <v>289</v>
      </c>
      <c r="D5206" s="5">
        <v>19</v>
      </c>
      <c r="F5206" s="5">
        <v>864</v>
      </c>
      <c r="G5206" s="5">
        <v>19</v>
      </c>
      <c r="H5206" s="5">
        <v>19</v>
      </c>
      <c r="I5206" s="5" t="s">
        <v>31</v>
      </c>
      <c r="J5206" s="8">
        <f t="shared" si="245"/>
        <v>6912</v>
      </c>
      <c r="K5206" s="4">
        <f t="shared" si="246"/>
        <v>2.5086805555555554</v>
      </c>
      <c r="L5206" s="1">
        <f t="shared" si="244"/>
        <v>1</v>
      </c>
    </row>
    <row r="5207" spans="1:12" x14ac:dyDescent="0.2">
      <c r="A5207" s="5">
        <v>303</v>
      </c>
      <c r="B5207" s="5" t="s">
        <v>32</v>
      </c>
      <c r="C5207" s="5">
        <v>328</v>
      </c>
      <c r="D5207" s="5">
        <v>21</v>
      </c>
      <c r="F5207" s="5">
        <v>957</v>
      </c>
      <c r="G5207" s="5">
        <v>21</v>
      </c>
      <c r="H5207" s="5">
        <v>21</v>
      </c>
      <c r="I5207" s="5" t="s">
        <v>31</v>
      </c>
      <c r="J5207" s="8">
        <f t="shared" si="245"/>
        <v>7656</v>
      </c>
      <c r="K5207" s="4">
        <f t="shared" si="246"/>
        <v>2.5705329153605017</v>
      </c>
      <c r="L5207" s="1">
        <f t="shared" si="244"/>
        <v>1</v>
      </c>
    </row>
    <row r="5208" spans="1:12" x14ac:dyDescent="0.2">
      <c r="A5208" s="5">
        <v>304</v>
      </c>
      <c r="B5208" s="5" t="s">
        <v>32</v>
      </c>
      <c r="C5208" s="5">
        <v>501</v>
      </c>
      <c r="D5208" s="5">
        <v>33</v>
      </c>
      <c r="F5208" s="5">
        <v>754</v>
      </c>
      <c r="G5208" s="5">
        <v>17</v>
      </c>
      <c r="H5208" s="5">
        <v>17</v>
      </c>
      <c r="I5208" s="5" t="s">
        <v>31</v>
      </c>
      <c r="J5208" s="8">
        <f t="shared" si="245"/>
        <v>6032</v>
      </c>
      <c r="K5208" s="4">
        <f t="shared" si="246"/>
        <v>4.9834217506631298</v>
      </c>
      <c r="L5208" s="1">
        <f t="shared" ref="L5208:L5271" si="247">IF(AND(COUNT(J5208)=1,COUNT(C5208)=1),IF(COUNT(J5208)=1,(IF(K5208&gt;120,6,IF(K5208&gt;50,5,IF(K5208&gt;24,4,IF(K5208&gt;10,3,IF(K5208&gt;4,2,IF(K5208&gt;1,1,0))))))),""),"unk")</f>
        <v>2</v>
      </c>
    </row>
    <row r="5209" spans="1:12" x14ac:dyDescent="0.2">
      <c r="A5209" s="5">
        <v>305</v>
      </c>
      <c r="B5209" s="5" t="s">
        <v>32</v>
      </c>
      <c r="C5209" s="5">
        <v>336</v>
      </c>
      <c r="D5209" s="5">
        <v>22</v>
      </c>
      <c r="F5209" s="5">
        <v>1020</v>
      </c>
      <c r="G5209" s="5">
        <v>23</v>
      </c>
      <c r="H5209" s="5">
        <v>22</v>
      </c>
      <c r="I5209" s="5" t="s">
        <v>31</v>
      </c>
      <c r="J5209" s="8">
        <f t="shared" si="245"/>
        <v>8160</v>
      </c>
      <c r="K5209" s="4">
        <f t="shared" si="246"/>
        <v>2.4705882352941178</v>
      </c>
      <c r="L5209" s="1">
        <f t="shared" si="247"/>
        <v>1</v>
      </c>
    </row>
    <row r="5210" spans="1:12" x14ac:dyDescent="0.2">
      <c r="A5210" s="5">
        <v>306</v>
      </c>
      <c r="B5210" s="5" t="s">
        <v>32</v>
      </c>
      <c r="C5210" s="5">
        <v>545</v>
      </c>
      <c r="D5210" s="5">
        <v>36</v>
      </c>
      <c r="F5210" s="5">
        <v>1020</v>
      </c>
      <c r="G5210" s="5">
        <v>23</v>
      </c>
      <c r="H5210" s="5">
        <v>23</v>
      </c>
      <c r="I5210" s="5" t="s">
        <v>31</v>
      </c>
      <c r="J5210" s="8">
        <f t="shared" si="245"/>
        <v>8160</v>
      </c>
      <c r="K5210" s="4">
        <f t="shared" si="246"/>
        <v>4.007352941176471</v>
      </c>
      <c r="L5210" s="1">
        <f t="shared" si="247"/>
        <v>2</v>
      </c>
    </row>
    <row r="5211" spans="1:12" x14ac:dyDescent="0.2">
      <c r="A5211" s="5">
        <v>307</v>
      </c>
      <c r="B5211" s="5" t="s">
        <v>32</v>
      </c>
      <c r="C5211" s="5">
        <v>374</v>
      </c>
      <c r="D5211" s="5">
        <v>24</v>
      </c>
      <c r="F5211" s="5">
        <v>506</v>
      </c>
      <c r="G5211" s="5">
        <v>11</v>
      </c>
      <c r="H5211" s="5">
        <v>11</v>
      </c>
      <c r="I5211" s="5" t="s">
        <v>31</v>
      </c>
      <c r="J5211" s="8">
        <f t="shared" si="245"/>
        <v>4048</v>
      </c>
      <c r="K5211" s="4">
        <f t="shared" si="246"/>
        <v>5.5434782608695654</v>
      </c>
      <c r="L5211" s="1">
        <f t="shared" si="247"/>
        <v>2</v>
      </c>
    </row>
    <row r="5212" spans="1:12" x14ac:dyDescent="0.2">
      <c r="A5212" s="5">
        <v>308</v>
      </c>
      <c r="B5212" s="5" t="s">
        <v>32</v>
      </c>
      <c r="C5212" s="5">
        <v>418</v>
      </c>
      <c r="D5212" s="5">
        <v>27</v>
      </c>
      <c r="F5212" s="5">
        <v>460</v>
      </c>
      <c r="G5212" s="5">
        <v>10</v>
      </c>
      <c r="H5212" s="5">
        <v>10</v>
      </c>
      <c r="I5212" s="5" t="s">
        <v>31</v>
      </c>
      <c r="J5212" s="8">
        <f t="shared" si="245"/>
        <v>3680</v>
      </c>
      <c r="K5212" s="4">
        <f t="shared" si="246"/>
        <v>6.8152173913043477</v>
      </c>
      <c r="L5212" s="1">
        <f t="shared" si="247"/>
        <v>2</v>
      </c>
    </row>
    <row r="5213" spans="1:12" x14ac:dyDescent="0.2">
      <c r="A5213" s="5">
        <v>309</v>
      </c>
      <c r="B5213" s="5" t="s">
        <v>32</v>
      </c>
      <c r="C5213" s="5">
        <v>550</v>
      </c>
      <c r="D5213" s="5">
        <v>36</v>
      </c>
      <c r="F5213" s="5">
        <v>924</v>
      </c>
      <c r="G5213" s="5">
        <v>21</v>
      </c>
      <c r="H5213" s="5">
        <v>21</v>
      </c>
      <c r="I5213" s="5" t="s">
        <v>31</v>
      </c>
      <c r="J5213" s="8">
        <f t="shared" si="245"/>
        <v>7392</v>
      </c>
      <c r="K5213" s="4">
        <f t="shared" si="246"/>
        <v>4.4642857142857144</v>
      </c>
      <c r="L5213" s="1">
        <f t="shared" si="247"/>
        <v>2</v>
      </c>
    </row>
    <row r="5214" spans="1:12" x14ac:dyDescent="0.2">
      <c r="A5214" s="5">
        <v>310</v>
      </c>
      <c r="B5214" s="5" t="s">
        <v>32</v>
      </c>
      <c r="C5214" s="5">
        <v>441</v>
      </c>
      <c r="D5214" s="5">
        <v>29</v>
      </c>
      <c r="F5214" s="5">
        <v>1020</v>
      </c>
      <c r="G5214" s="5">
        <v>23</v>
      </c>
      <c r="H5214" s="5">
        <v>23</v>
      </c>
      <c r="I5214" s="5" t="s">
        <v>31</v>
      </c>
      <c r="J5214" s="8">
        <f t="shared" si="245"/>
        <v>8160</v>
      </c>
      <c r="K5214" s="4">
        <f t="shared" si="246"/>
        <v>3.2426470588235294</v>
      </c>
      <c r="L5214" s="1">
        <f t="shared" si="247"/>
        <v>1</v>
      </c>
    </row>
    <row r="5215" spans="1:12" x14ac:dyDescent="0.2">
      <c r="A5215" s="5">
        <v>311</v>
      </c>
      <c r="B5215" s="5" t="s">
        <v>32</v>
      </c>
      <c r="C5215" s="5">
        <v>439</v>
      </c>
      <c r="D5215" s="5">
        <v>29</v>
      </c>
      <c r="F5215" s="5">
        <v>924</v>
      </c>
      <c r="G5215" s="5">
        <v>21</v>
      </c>
      <c r="H5215" s="5">
        <v>21</v>
      </c>
      <c r="I5215" s="5" t="s">
        <v>31</v>
      </c>
      <c r="J5215" s="8">
        <f t="shared" si="245"/>
        <v>7392</v>
      </c>
      <c r="K5215" s="4">
        <f t="shared" si="246"/>
        <v>3.5633116883116882</v>
      </c>
      <c r="L5215" s="1">
        <f t="shared" si="247"/>
        <v>1</v>
      </c>
    </row>
    <row r="5216" spans="1:12" x14ac:dyDescent="0.2">
      <c r="A5216" s="5">
        <v>312</v>
      </c>
      <c r="B5216" s="5" t="s">
        <v>32</v>
      </c>
      <c r="C5216" s="5">
        <v>401</v>
      </c>
      <c r="D5216" s="5">
        <v>26</v>
      </c>
      <c r="F5216" s="5">
        <v>696</v>
      </c>
      <c r="G5216" s="5">
        <v>15</v>
      </c>
      <c r="H5216" s="5">
        <v>15</v>
      </c>
      <c r="I5216" s="5" t="s">
        <v>31</v>
      </c>
      <c r="J5216" s="8">
        <f t="shared" si="245"/>
        <v>5568</v>
      </c>
      <c r="K5216" s="4">
        <f t="shared" si="246"/>
        <v>4.3211206896551726</v>
      </c>
      <c r="L5216" s="1">
        <f t="shared" si="247"/>
        <v>2</v>
      </c>
    </row>
    <row r="5217" spans="1:12" x14ac:dyDescent="0.2">
      <c r="A5217" s="5">
        <v>313</v>
      </c>
      <c r="B5217" s="5" t="s">
        <v>32</v>
      </c>
      <c r="C5217" s="5">
        <v>530</v>
      </c>
      <c r="D5217" s="5">
        <v>35</v>
      </c>
      <c r="F5217" s="5">
        <v>957</v>
      </c>
      <c r="G5217" s="5">
        <v>21</v>
      </c>
      <c r="H5217" s="5">
        <v>21</v>
      </c>
      <c r="I5217" s="5" t="s">
        <v>31</v>
      </c>
      <c r="J5217" s="8">
        <f t="shared" si="245"/>
        <v>7656</v>
      </c>
      <c r="K5217" s="4">
        <f t="shared" si="246"/>
        <v>4.153605015673981</v>
      </c>
      <c r="L5217" s="1">
        <f t="shared" si="247"/>
        <v>2</v>
      </c>
    </row>
    <row r="5218" spans="1:12" x14ac:dyDescent="0.2">
      <c r="A5218" s="5">
        <v>314</v>
      </c>
      <c r="B5218" s="5" t="s">
        <v>32</v>
      </c>
      <c r="C5218" s="5">
        <v>325</v>
      </c>
      <c r="D5218" s="5">
        <v>21</v>
      </c>
      <c r="F5218" s="5">
        <v>858</v>
      </c>
      <c r="G5218" s="5">
        <v>19</v>
      </c>
      <c r="H5218" s="5">
        <v>19</v>
      </c>
      <c r="I5218" s="5" t="s">
        <v>31</v>
      </c>
      <c r="J5218" s="8">
        <f t="shared" si="245"/>
        <v>6864</v>
      </c>
      <c r="K5218" s="4">
        <f t="shared" si="246"/>
        <v>2.8409090909090908</v>
      </c>
      <c r="L5218" s="1">
        <f t="shared" si="247"/>
        <v>1</v>
      </c>
    </row>
    <row r="5219" spans="1:12" x14ac:dyDescent="0.2">
      <c r="A5219" s="5">
        <v>315</v>
      </c>
      <c r="B5219" s="5" t="s">
        <v>32</v>
      </c>
      <c r="C5219" s="5">
        <v>568</v>
      </c>
      <c r="D5219" s="5">
        <v>37</v>
      </c>
      <c r="F5219" s="5">
        <v>1650</v>
      </c>
      <c r="G5219" s="5">
        <v>37</v>
      </c>
      <c r="H5219" s="5">
        <v>37</v>
      </c>
      <c r="I5219" s="5" t="s">
        <v>31</v>
      </c>
      <c r="J5219" s="8">
        <f t="shared" si="245"/>
        <v>13200</v>
      </c>
      <c r="K5219" s="4">
        <f t="shared" si="246"/>
        <v>2.581818181818182</v>
      </c>
      <c r="L5219" s="1">
        <f t="shared" si="247"/>
        <v>1</v>
      </c>
    </row>
    <row r="5220" spans="1:12" x14ac:dyDescent="0.2">
      <c r="A5220" s="5">
        <v>316</v>
      </c>
      <c r="B5220" s="5" t="s">
        <v>32</v>
      </c>
      <c r="C5220" s="5">
        <v>318</v>
      </c>
      <c r="D5220" s="5">
        <v>21</v>
      </c>
      <c r="F5220" s="5">
        <v>1650</v>
      </c>
      <c r="G5220" s="5">
        <v>37</v>
      </c>
      <c r="H5220" s="5">
        <v>21</v>
      </c>
      <c r="I5220" s="5" t="s">
        <v>31</v>
      </c>
      <c r="J5220" s="8">
        <f t="shared" si="245"/>
        <v>13200</v>
      </c>
      <c r="K5220" s="4">
        <f t="shared" si="246"/>
        <v>1.4454545454545455</v>
      </c>
      <c r="L5220" s="1">
        <f t="shared" si="247"/>
        <v>1</v>
      </c>
    </row>
    <row r="5221" spans="1:12" x14ac:dyDescent="0.2">
      <c r="A5221" s="5">
        <v>317</v>
      </c>
      <c r="B5221" s="5" t="s">
        <v>32</v>
      </c>
      <c r="C5221" s="5">
        <v>300</v>
      </c>
      <c r="D5221" s="5">
        <v>20</v>
      </c>
      <c r="F5221" s="5">
        <v>1664</v>
      </c>
      <c r="G5221" s="5">
        <v>37</v>
      </c>
      <c r="H5221" s="5">
        <v>20</v>
      </c>
      <c r="I5221" s="5" t="s">
        <v>31</v>
      </c>
      <c r="J5221" s="8">
        <f t="shared" si="245"/>
        <v>13312</v>
      </c>
      <c r="K5221" s="4">
        <f t="shared" si="246"/>
        <v>1.3521634615384615</v>
      </c>
      <c r="L5221" s="1">
        <f t="shared" si="247"/>
        <v>1</v>
      </c>
    </row>
    <row r="5222" spans="1:12" x14ac:dyDescent="0.2">
      <c r="A5222" s="5">
        <v>318</v>
      </c>
      <c r="B5222" s="5" t="s">
        <v>32</v>
      </c>
      <c r="C5222" s="5">
        <v>62</v>
      </c>
      <c r="D5222" s="5">
        <v>4</v>
      </c>
      <c r="G5222" s="5">
        <v>0</v>
      </c>
      <c r="H5222" s="5">
        <v>0</v>
      </c>
      <c r="I5222" s="5" t="s">
        <v>31</v>
      </c>
      <c r="J5222" s="8" t="str">
        <f t="shared" si="245"/>
        <v/>
      </c>
      <c r="K5222" s="4" t="str">
        <f t="shared" si="246"/>
        <v>unk</v>
      </c>
      <c r="L5222" s="1" t="str">
        <f t="shared" si="247"/>
        <v>unk</v>
      </c>
    </row>
    <row r="5223" spans="1:12" x14ac:dyDescent="0.2">
      <c r="A5223" s="5" t="s">
        <v>26</v>
      </c>
      <c r="B5223" s="5" t="s">
        <v>1610</v>
      </c>
      <c r="C5223" s="5">
        <v>139</v>
      </c>
      <c r="D5223" s="5">
        <v>9</v>
      </c>
      <c r="F5223" s="5">
        <v>88</v>
      </c>
      <c r="G5223" s="5">
        <v>2</v>
      </c>
      <c r="H5223" s="5">
        <v>2</v>
      </c>
      <c r="I5223" s="5" t="s">
        <v>319</v>
      </c>
      <c r="J5223" s="8">
        <f t="shared" si="245"/>
        <v>704</v>
      </c>
      <c r="K5223" s="4">
        <f t="shared" si="246"/>
        <v>11.846590909090908</v>
      </c>
      <c r="L5223" s="1">
        <f t="shared" si="247"/>
        <v>3</v>
      </c>
    </row>
    <row r="5224" spans="1:12" x14ac:dyDescent="0.2">
      <c r="A5224" s="5" t="s">
        <v>26</v>
      </c>
      <c r="B5224" s="5" t="s">
        <v>331</v>
      </c>
      <c r="C5224" s="5">
        <v>1357</v>
      </c>
      <c r="D5224" s="5">
        <v>90</v>
      </c>
      <c r="F5224" s="5">
        <v>6110</v>
      </c>
      <c r="G5224" s="5">
        <v>138</v>
      </c>
      <c r="H5224" s="5">
        <v>90</v>
      </c>
      <c r="I5224" s="5" t="s">
        <v>319</v>
      </c>
      <c r="J5224" s="8">
        <f t="shared" si="245"/>
        <v>48880</v>
      </c>
      <c r="K5224" s="4">
        <f t="shared" si="246"/>
        <v>1.6657119476268412</v>
      </c>
      <c r="L5224" s="1">
        <f t="shared" si="247"/>
        <v>1</v>
      </c>
    </row>
    <row r="5225" spans="1:12" x14ac:dyDescent="0.2">
      <c r="A5225" s="5" t="s">
        <v>26</v>
      </c>
      <c r="B5225" s="5" t="s">
        <v>1611</v>
      </c>
      <c r="C5225" s="5">
        <v>0</v>
      </c>
      <c r="D5225" s="5">
        <v>0</v>
      </c>
      <c r="F5225" s="5">
        <v>4588</v>
      </c>
      <c r="G5225" s="5">
        <v>104</v>
      </c>
      <c r="H5225" s="5">
        <v>0</v>
      </c>
      <c r="I5225" s="5" t="s">
        <v>319</v>
      </c>
      <c r="J5225" s="8">
        <f t="shared" si="245"/>
        <v>36704</v>
      </c>
      <c r="K5225" s="4">
        <f t="shared" si="246"/>
        <v>0</v>
      </c>
      <c r="L5225" s="1">
        <f t="shared" si="247"/>
        <v>0</v>
      </c>
    </row>
    <row r="5226" spans="1:12" x14ac:dyDescent="0.2">
      <c r="A5226" s="5" t="s">
        <v>26</v>
      </c>
      <c r="B5226" s="5" t="s">
        <v>210</v>
      </c>
      <c r="C5226" s="5">
        <v>47</v>
      </c>
      <c r="D5226" s="5">
        <v>3</v>
      </c>
      <c r="F5226" s="5">
        <v>403</v>
      </c>
      <c r="G5226" s="5">
        <v>9</v>
      </c>
      <c r="H5226" s="5">
        <v>3</v>
      </c>
      <c r="I5226" s="5" t="s">
        <v>319</v>
      </c>
      <c r="J5226" s="8">
        <f t="shared" si="245"/>
        <v>3224</v>
      </c>
      <c r="K5226" s="4">
        <f t="shared" si="246"/>
        <v>0.87468982630272951</v>
      </c>
      <c r="L5226" s="1">
        <f t="shared" si="247"/>
        <v>0</v>
      </c>
    </row>
    <row r="5227" spans="1:12" x14ac:dyDescent="0.2">
      <c r="J5227" s="8" t="str">
        <f t="shared" si="245"/>
        <v/>
      </c>
      <c r="K5227" s="4" t="str">
        <f t="shared" si="246"/>
        <v>unk</v>
      </c>
      <c r="L5227" s="1" t="str">
        <f t="shared" si="247"/>
        <v>unk</v>
      </c>
    </row>
    <row r="5228" spans="1:12" x14ac:dyDescent="0.2">
      <c r="A5228" s="5" t="s">
        <v>0</v>
      </c>
      <c r="B5228" s="6">
        <v>44293</v>
      </c>
      <c r="J5228" s="8" t="str">
        <f t="shared" si="245"/>
        <v/>
      </c>
      <c r="K5228" s="4" t="str">
        <f t="shared" si="246"/>
        <v>unk</v>
      </c>
      <c r="L5228" s="1" t="str">
        <f t="shared" si="247"/>
        <v>unk</v>
      </c>
    </row>
    <row r="5229" spans="1:12" x14ac:dyDescent="0.2">
      <c r="A5229" s="5" t="s">
        <v>2</v>
      </c>
      <c r="B5229" s="5" t="s">
        <v>1612</v>
      </c>
      <c r="J5229" s="8" t="str">
        <f t="shared" si="245"/>
        <v/>
      </c>
      <c r="K5229" s="4" t="str">
        <f t="shared" si="246"/>
        <v>unk</v>
      </c>
      <c r="L5229" s="1" t="str">
        <f t="shared" si="247"/>
        <v>unk</v>
      </c>
    </row>
    <row r="5230" spans="1:12" x14ac:dyDescent="0.2">
      <c r="A5230" s="5" t="s">
        <v>6</v>
      </c>
      <c r="B5230" s="5" t="s">
        <v>74</v>
      </c>
      <c r="C5230" s="5" t="s">
        <v>75</v>
      </c>
      <c r="D5230" s="5" t="s">
        <v>1294</v>
      </c>
      <c r="J5230" s="8" t="str">
        <f t="shared" si="245"/>
        <v/>
      </c>
      <c r="K5230" s="4" t="str">
        <f t="shared" si="246"/>
        <v>unk</v>
      </c>
      <c r="L5230" s="1" t="str">
        <f t="shared" si="247"/>
        <v>unk</v>
      </c>
    </row>
    <row r="5231" spans="1:12" x14ac:dyDescent="0.2">
      <c r="A5231" s="5" t="s">
        <v>11</v>
      </c>
      <c r="J5231" s="8" t="str">
        <f t="shared" si="245"/>
        <v/>
      </c>
      <c r="K5231" s="4" t="str">
        <f t="shared" si="246"/>
        <v>unk</v>
      </c>
      <c r="L5231" s="1" t="str">
        <f t="shared" si="247"/>
        <v>unk</v>
      </c>
    </row>
    <row r="5232" spans="1:12" x14ac:dyDescent="0.2">
      <c r="A5232" s="5" t="s">
        <v>13</v>
      </c>
      <c r="B5232" s="5" t="s">
        <v>14</v>
      </c>
      <c r="C5232" s="5" t="s">
        <v>15</v>
      </c>
      <c r="D5232" s="5" t="s">
        <v>16</v>
      </c>
      <c r="E5232" s="5" t="s">
        <v>17</v>
      </c>
      <c r="F5232" s="5" t="s">
        <v>18</v>
      </c>
      <c r="G5232" s="5" t="s">
        <v>19</v>
      </c>
      <c r="H5232" s="5" t="s">
        <v>20</v>
      </c>
      <c r="I5232" s="5" t="s">
        <v>21</v>
      </c>
      <c r="J5232" s="8" t="str">
        <f t="shared" si="245"/>
        <v/>
      </c>
      <c r="K5232" s="4" t="str">
        <f t="shared" si="246"/>
        <v>unk</v>
      </c>
      <c r="L5232" s="1" t="str">
        <f t="shared" si="247"/>
        <v>unk</v>
      </c>
    </row>
    <row r="5233" spans="1:12" x14ac:dyDescent="0.2">
      <c r="A5233" s="5">
        <v>104</v>
      </c>
      <c r="B5233" s="5" t="s">
        <v>35</v>
      </c>
      <c r="C5233" s="5">
        <v>501</v>
      </c>
      <c r="D5233" s="5">
        <v>33</v>
      </c>
      <c r="E5233" s="5" t="s">
        <v>33</v>
      </c>
      <c r="F5233" s="5">
        <v>1920</v>
      </c>
      <c r="G5233" s="5">
        <v>43</v>
      </c>
      <c r="H5233" s="5">
        <v>43</v>
      </c>
      <c r="I5233" s="5" t="s">
        <v>31</v>
      </c>
      <c r="J5233" s="8">
        <f t="shared" si="245"/>
        <v>15360</v>
      </c>
      <c r="K5233" s="4">
        <f t="shared" si="246"/>
        <v>1.95703125</v>
      </c>
      <c r="L5233" s="1">
        <f t="shared" si="247"/>
        <v>1</v>
      </c>
    </row>
    <row r="5234" spans="1:12" x14ac:dyDescent="0.2">
      <c r="A5234" s="5">
        <v>106</v>
      </c>
      <c r="B5234" s="5" t="s">
        <v>1613</v>
      </c>
      <c r="C5234" s="5">
        <v>497</v>
      </c>
      <c r="D5234" s="5">
        <v>33</v>
      </c>
      <c r="F5234" s="5">
        <v>624</v>
      </c>
      <c r="G5234" s="5">
        <v>14</v>
      </c>
      <c r="H5234" s="5">
        <v>14</v>
      </c>
      <c r="I5234" s="5" t="s">
        <v>319</v>
      </c>
      <c r="J5234" s="8">
        <f t="shared" si="245"/>
        <v>4992</v>
      </c>
      <c r="K5234" s="4">
        <f t="shared" si="246"/>
        <v>5.9735576923076925</v>
      </c>
      <c r="L5234" s="1">
        <f t="shared" si="247"/>
        <v>2</v>
      </c>
    </row>
    <row r="5235" spans="1:12" x14ac:dyDescent="0.2">
      <c r="A5235" s="5">
        <v>107</v>
      </c>
      <c r="B5235" s="5" t="s">
        <v>1613</v>
      </c>
      <c r="C5235" s="5">
        <v>959</v>
      </c>
      <c r="D5235" s="5">
        <v>63</v>
      </c>
      <c r="F5235" s="5">
        <v>1400</v>
      </c>
      <c r="G5235" s="5">
        <v>31</v>
      </c>
      <c r="H5235" s="5">
        <v>31</v>
      </c>
      <c r="I5235" s="5" t="s">
        <v>319</v>
      </c>
      <c r="J5235" s="8">
        <f t="shared" si="245"/>
        <v>11200</v>
      </c>
      <c r="K5235" s="4">
        <f t="shared" si="246"/>
        <v>5.1375000000000002</v>
      </c>
      <c r="L5235" s="1">
        <f t="shared" si="247"/>
        <v>2</v>
      </c>
    </row>
    <row r="5236" spans="1:12" x14ac:dyDescent="0.2">
      <c r="A5236" s="5">
        <v>108</v>
      </c>
      <c r="B5236" s="5" t="s">
        <v>124</v>
      </c>
      <c r="C5236" s="5">
        <v>299</v>
      </c>
      <c r="D5236" s="5">
        <v>19</v>
      </c>
      <c r="F5236" s="5">
        <v>560</v>
      </c>
      <c r="G5236" s="5">
        <v>12</v>
      </c>
      <c r="H5236" s="5">
        <v>12</v>
      </c>
      <c r="I5236" s="5" t="s">
        <v>31</v>
      </c>
      <c r="J5236" s="8">
        <f t="shared" si="245"/>
        <v>4480</v>
      </c>
      <c r="K5236" s="4">
        <f t="shared" si="246"/>
        <v>4.0044642857142856</v>
      </c>
      <c r="L5236" s="1">
        <f t="shared" si="247"/>
        <v>2</v>
      </c>
    </row>
    <row r="5237" spans="1:12" x14ac:dyDescent="0.2">
      <c r="A5237" s="5">
        <v>109</v>
      </c>
      <c r="B5237" s="5" t="s">
        <v>32</v>
      </c>
      <c r="C5237" s="5">
        <v>394</v>
      </c>
      <c r="D5237" s="5">
        <v>26</v>
      </c>
      <c r="F5237" s="5">
        <v>1136</v>
      </c>
      <c r="G5237" s="5">
        <v>25</v>
      </c>
      <c r="H5237" s="5">
        <v>25</v>
      </c>
      <c r="I5237" s="5" t="s">
        <v>31</v>
      </c>
      <c r="J5237" s="8">
        <f t="shared" si="245"/>
        <v>9088</v>
      </c>
      <c r="K5237" s="4">
        <f t="shared" si="246"/>
        <v>2.601232394366197</v>
      </c>
      <c r="L5237" s="1">
        <f t="shared" si="247"/>
        <v>1</v>
      </c>
    </row>
    <row r="5238" spans="1:12" x14ac:dyDescent="0.2">
      <c r="A5238" s="5">
        <v>110</v>
      </c>
      <c r="B5238" s="5" t="s">
        <v>32</v>
      </c>
      <c r="C5238" s="5">
        <v>323</v>
      </c>
      <c r="D5238" s="5">
        <v>21</v>
      </c>
      <c r="F5238" s="5">
        <v>1024</v>
      </c>
      <c r="G5238" s="5">
        <v>23</v>
      </c>
      <c r="H5238" s="5">
        <v>21</v>
      </c>
      <c r="I5238" s="5" t="s">
        <v>31</v>
      </c>
      <c r="J5238" s="8">
        <f t="shared" si="245"/>
        <v>8192</v>
      </c>
      <c r="K5238" s="4">
        <f t="shared" si="246"/>
        <v>2.36572265625</v>
      </c>
      <c r="L5238" s="1">
        <f t="shared" si="247"/>
        <v>1</v>
      </c>
    </row>
    <row r="5239" spans="1:12" x14ac:dyDescent="0.2">
      <c r="A5239" s="5">
        <v>111</v>
      </c>
      <c r="B5239" s="5" t="s">
        <v>32</v>
      </c>
      <c r="C5239" s="5">
        <v>284</v>
      </c>
      <c r="D5239" s="5">
        <v>18</v>
      </c>
      <c r="F5239" s="5">
        <v>776</v>
      </c>
      <c r="G5239" s="5">
        <v>17</v>
      </c>
      <c r="H5239" s="5">
        <v>17</v>
      </c>
      <c r="I5239" s="5" t="s">
        <v>31</v>
      </c>
      <c r="J5239" s="8">
        <f t="shared" si="245"/>
        <v>6208</v>
      </c>
      <c r="K5239" s="4">
        <f t="shared" si="246"/>
        <v>2.7448453608247423</v>
      </c>
      <c r="L5239" s="1">
        <f t="shared" si="247"/>
        <v>1</v>
      </c>
    </row>
    <row r="5240" spans="1:12" x14ac:dyDescent="0.2">
      <c r="A5240" s="5">
        <v>112</v>
      </c>
      <c r="B5240" s="5" t="s">
        <v>32</v>
      </c>
      <c r="C5240" s="5">
        <v>280</v>
      </c>
      <c r="D5240" s="5">
        <v>18</v>
      </c>
      <c r="F5240" s="5">
        <v>720</v>
      </c>
      <c r="G5240" s="5">
        <v>16</v>
      </c>
      <c r="H5240" s="5">
        <v>16</v>
      </c>
      <c r="I5240" s="5" t="s">
        <v>31</v>
      </c>
      <c r="J5240" s="8">
        <f t="shared" si="245"/>
        <v>5760</v>
      </c>
      <c r="K5240" s="4">
        <f t="shared" si="246"/>
        <v>2.9166666666666665</v>
      </c>
      <c r="L5240" s="1">
        <f t="shared" si="247"/>
        <v>1</v>
      </c>
    </row>
    <row r="5241" spans="1:12" x14ac:dyDescent="0.2">
      <c r="A5241" s="5">
        <v>201</v>
      </c>
      <c r="B5241" s="5" t="s">
        <v>32</v>
      </c>
      <c r="C5241" s="5">
        <v>279</v>
      </c>
      <c r="D5241" s="5">
        <v>18</v>
      </c>
      <c r="F5241" s="5">
        <v>840</v>
      </c>
      <c r="G5241" s="5">
        <v>19</v>
      </c>
      <c r="H5241" s="5">
        <v>18</v>
      </c>
      <c r="I5241" s="5" t="s">
        <v>31</v>
      </c>
      <c r="J5241" s="8">
        <f t="shared" si="245"/>
        <v>6720</v>
      </c>
      <c r="K5241" s="4">
        <f t="shared" si="246"/>
        <v>2.4910714285714284</v>
      </c>
      <c r="L5241" s="1">
        <f t="shared" si="247"/>
        <v>1</v>
      </c>
    </row>
    <row r="5242" spans="1:12" x14ac:dyDescent="0.2">
      <c r="A5242" s="5">
        <v>202</v>
      </c>
      <c r="B5242" s="5" t="s">
        <v>32</v>
      </c>
      <c r="C5242" s="5">
        <v>658</v>
      </c>
      <c r="D5242" s="5">
        <v>43</v>
      </c>
      <c r="F5242" s="5">
        <v>784</v>
      </c>
      <c r="G5242" s="5">
        <v>17</v>
      </c>
      <c r="H5242" s="5">
        <v>17</v>
      </c>
      <c r="I5242" s="5" t="s">
        <v>31</v>
      </c>
      <c r="J5242" s="8">
        <f t="shared" si="245"/>
        <v>6272</v>
      </c>
      <c r="K5242" s="4">
        <f t="shared" si="246"/>
        <v>6.2946428571428568</v>
      </c>
      <c r="L5242" s="1">
        <f t="shared" si="247"/>
        <v>2</v>
      </c>
    </row>
    <row r="5243" spans="1:12" x14ac:dyDescent="0.2">
      <c r="A5243" s="5">
        <v>203</v>
      </c>
      <c r="B5243" s="5" t="s">
        <v>32</v>
      </c>
      <c r="C5243" s="5">
        <v>335</v>
      </c>
      <c r="D5243" s="5">
        <v>22</v>
      </c>
      <c r="F5243" s="5">
        <v>784</v>
      </c>
      <c r="G5243" s="5">
        <v>17</v>
      </c>
      <c r="H5243" s="5">
        <v>17</v>
      </c>
      <c r="I5243" s="5" t="s">
        <v>31</v>
      </c>
      <c r="J5243" s="8">
        <f t="shared" si="245"/>
        <v>6272</v>
      </c>
      <c r="K5243" s="4">
        <f t="shared" si="246"/>
        <v>3.2047193877551021</v>
      </c>
      <c r="L5243" s="1">
        <f t="shared" si="247"/>
        <v>1</v>
      </c>
    </row>
    <row r="5244" spans="1:12" x14ac:dyDescent="0.2">
      <c r="A5244" s="5">
        <v>204</v>
      </c>
      <c r="B5244" s="5" t="s">
        <v>32</v>
      </c>
      <c r="C5244" s="5">
        <v>0</v>
      </c>
      <c r="D5244" s="5">
        <v>0</v>
      </c>
      <c r="E5244" s="5" t="s">
        <v>33</v>
      </c>
      <c r="F5244" s="5">
        <v>840</v>
      </c>
      <c r="G5244" s="5">
        <v>19</v>
      </c>
      <c r="H5244" s="5">
        <v>19</v>
      </c>
      <c r="I5244" s="5" t="s">
        <v>31</v>
      </c>
      <c r="J5244" s="8">
        <f t="shared" si="245"/>
        <v>6720</v>
      </c>
      <c r="K5244" s="4">
        <f t="shared" si="246"/>
        <v>0</v>
      </c>
      <c r="L5244" s="1">
        <f t="shared" si="247"/>
        <v>0</v>
      </c>
    </row>
    <row r="5245" spans="1:12" x14ac:dyDescent="0.2">
      <c r="A5245" s="5">
        <v>205</v>
      </c>
      <c r="B5245" s="5" t="s">
        <v>32</v>
      </c>
      <c r="C5245" s="5">
        <v>475</v>
      </c>
      <c r="D5245" s="5">
        <v>31</v>
      </c>
      <c r="F5245" s="5">
        <v>840</v>
      </c>
      <c r="G5245" s="5">
        <v>19</v>
      </c>
      <c r="H5245" s="5">
        <v>19</v>
      </c>
      <c r="I5245" s="5" t="s">
        <v>31</v>
      </c>
      <c r="J5245" s="8">
        <f t="shared" si="245"/>
        <v>6720</v>
      </c>
      <c r="K5245" s="4">
        <f t="shared" si="246"/>
        <v>4.2410714285714288</v>
      </c>
      <c r="L5245" s="1">
        <f t="shared" si="247"/>
        <v>2</v>
      </c>
    </row>
    <row r="5246" spans="1:12" x14ac:dyDescent="0.2">
      <c r="A5246" s="5" t="s">
        <v>1614</v>
      </c>
      <c r="B5246" s="5" t="s">
        <v>1615</v>
      </c>
      <c r="C5246" s="5">
        <v>223</v>
      </c>
      <c r="D5246" s="5">
        <v>14</v>
      </c>
      <c r="F5246" s="5">
        <v>304</v>
      </c>
      <c r="G5246" s="5">
        <v>6</v>
      </c>
      <c r="H5246" s="5">
        <v>6</v>
      </c>
      <c r="I5246" s="5" t="s">
        <v>31</v>
      </c>
      <c r="J5246" s="8">
        <f t="shared" si="245"/>
        <v>2432</v>
      </c>
      <c r="K5246" s="4">
        <f t="shared" si="246"/>
        <v>5.5016447368421053</v>
      </c>
      <c r="L5246" s="1">
        <f t="shared" si="247"/>
        <v>2</v>
      </c>
    </row>
    <row r="5247" spans="1:12" x14ac:dyDescent="0.2">
      <c r="A5247" s="5">
        <v>206</v>
      </c>
      <c r="B5247" s="5" t="s">
        <v>32</v>
      </c>
      <c r="C5247" s="5">
        <v>0</v>
      </c>
      <c r="D5247" s="5">
        <v>0</v>
      </c>
      <c r="E5247" s="5" t="s">
        <v>33</v>
      </c>
      <c r="F5247" s="5">
        <v>696</v>
      </c>
      <c r="G5247" s="5">
        <v>15</v>
      </c>
      <c r="H5247" s="5">
        <v>15</v>
      </c>
      <c r="I5247" s="5" t="s">
        <v>31</v>
      </c>
      <c r="J5247" s="8">
        <f t="shared" si="245"/>
        <v>5568</v>
      </c>
      <c r="K5247" s="4">
        <f t="shared" si="246"/>
        <v>0</v>
      </c>
      <c r="L5247" s="1">
        <f t="shared" si="247"/>
        <v>0</v>
      </c>
    </row>
    <row r="5248" spans="1:12" x14ac:dyDescent="0.2">
      <c r="A5248" s="5">
        <v>207</v>
      </c>
      <c r="B5248" s="5" t="s">
        <v>32</v>
      </c>
      <c r="C5248" s="5">
        <v>0</v>
      </c>
      <c r="D5248" s="5">
        <v>0</v>
      </c>
      <c r="E5248" s="5" t="s">
        <v>33</v>
      </c>
      <c r="F5248" s="5">
        <v>488</v>
      </c>
      <c r="G5248" s="5">
        <v>11</v>
      </c>
      <c r="H5248" s="5">
        <v>11</v>
      </c>
      <c r="I5248" s="5" t="s">
        <v>31</v>
      </c>
      <c r="J5248" s="8">
        <f t="shared" si="245"/>
        <v>3904</v>
      </c>
      <c r="K5248" s="4">
        <f t="shared" si="246"/>
        <v>0</v>
      </c>
      <c r="L5248" s="1">
        <f t="shared" si="247"/>
        <v>0</v>
      </c>
    </row>
    <row r="5249" spans="1:12" x14ac:dyDescent="0.2">
      <c r="A5249" s="5" t="s">
        <v>68</v>
      </c>
      <c r="B5249" s="5" t="s">
        <v>1616</v>
      </c>
      <c r="C5249" s="5">
        <v>120</v>
      </c>
      <c r="D5249" s="5">
        <v>8</v>
      </c>
      <c r="F5249" s="5">
        <v>248</v>
      </c>
      <c r="G5249" s="5">
        <v>5</v>
      </c>
      <c r="H5249" s="5">
        <v>5</v>
      </c>
      <c r="I5249" s="5" t="s">
        <v>31</v>
      </c>
      <c r="J5249" s="8">
        <f t="shared" si="245"/>
        <v>1984</v>
      </c>
      <c r="K5249" s="4">
        <f t="shared" si="246"/>
        <v>3.629032258064516</v>
      </c>
      <c r="L5249" s="1">
        <f t="shared" si="247"/>
        <v>1</v>
      </c>
    </row>
    <row r="5250" spans="1:12" x14ac:dyDescent="0.2">
      <c r="A5250" s="5">
        <v>208</v>
      </c>
      <c r="B5250" s="5" t="s">
        <v>32</v>
      </c>
      <c r="C5250" s="5">
        <v>278</v>
      </c>
      <c r="D5250" s="5">
        <v>18</v>
      </c>
      <c r="F5250" s="5">
        <v>784</v>
      </c>
      <c r="G5250" s="5">
        <v>17</v>
      </c>
      <c r="H5250" s="5">
        <v>17</v>
      </c>
      <c r="I5250" s="5" t="s">
        <v>31</v>
      </c>
      <c r="J5250" s="8">
        <f t="shared" si="245"/>
        <v>6272</v>
      </c>
      <c r="K5250" s="4">
        <f t="shared" si="246"/>
        <v>2.6594387755102042</v>
      </c>
      <c r="L5250" s="1">
        <f t="shared" si="247"/>
        <v>1</v>
      </c>
    </row>
    <row r="5251" spans="1:12" x14ac:dyDescent="0.2">
      <c r="A5251" s="5">
        <v>209</v>
      </c>
      <c r="B5251" s="5" t="s">
        <v>32</v>
      </c>
      <c r="C5251" s="5">
        <v>362</v>
      </c>
      <c r="D5251" s="5">
        <v>24</v>
      </c>
      <c r="F5251" s="5">
        <v>672</v>
      </c>
      <c r="G5251" s="5">
        <v>15</v>
      </c>
      <c r="H5251" s="5">
        <v>15</v>
      </c>
      <c r="I5251" s="5" t="s">
        <v>31</v>
      </c>
      <c r="J5251" s="8">
        <f t="shared" si="245"/>
        <v>5376</v>
      </c>
      <c r="K5251" s="4">
        <f t="shared" si="246"/>
        <v>4.0401785714285712</v>
      </c>
      <c r="L5251" s="1">
        <f t="shared" si="247"/>
        <v>2</v>
      </c>
    </row>
    <row r="5252" spans="1:12" x14ac:dyDescent="0.2">
      <c r="A5252" s="5">
        <v>210</v>
      </c>
      <c r="B5252" s="5" t="s">
        <v>32</v>
      </c>
      <c r="C5252" s="5">
        <v>0</v>
      </c>
      <c r="D5252" s="5">
        <v>0</v>
      </c>
      <c r="E5252" s="5" t="s">
        <v>33</v>
      </c>
      <c r="F5252" s="5">
        <v>784</v>
      </c>
      <c r="G5252" s="5">
        <v>17</v>
      </c>
      <c r="H5252" s="5">
        <v>17</v>
      </c>
      <c r="I5252" s="5" t="s">
        <v>31</v>
      </c>
      <c r="J5252" s="8">
        <f t="shared" si="245"/>
        <v>6272</v>
      </c>
      <c r="K5252" s="4">
        <f t="shared" si="246"/>
        <v>0</v>
      </c>
      <c r="L5252" s="1">
        <f t="shared" si="247"/>
        <v>0</v>
      </c>
    </row>
    <row r="5253" spans="1:12" x14ac:dyDescent="0.2">
      <c r="A5253" s="5">
        <v>211</v>
      </c>
      <c r="B5253" s="5" t="s">
        <v>32</v>
      </c>
      <c r="C5253" s="5">
        <v>334</v>
      </c>
      <c r="D5253" s="5">
        <v>22</v>
      </c>
      <c r="F5253" s="5">
        <v>784</v>
      </c>
      <c r="G5253" s="5">
        <v>17</v>
      </c>
      <c r="H5253" s="5">
        <v>17</v>
      </c>
      <c r="I5253" s="5" t="s">
        <v>31</v>
      </c>
      <c r="J5253" s="8">
        <f t="shared" si="245"/>
        <v>6272</v>
      </c>
      <c r="K5253" s="4">
        <f t="shared" si="246"/>
        <v>3.1951530612244898</v>
      </c>
      <c r="L5253" s="1">
        <f t="shared" si="247"/>
        <v>1</v>
      </c>
    </row>
    <row r="5254" spans="1:12" x14ac:dyDescent="0.2">
      <c r="A5254" s="5">
        <v>212</v>
      </c>
      <c r="B5254" s="5" t="s">
        <v>32</v>
      </c>
      <c r="C5254" s="5">
        <v>355</v>
      </c>
      <c r="D5254" s="5">
        <v>23</v>
      </c>
      <c r="F5254" s="5">
        <v>840</v>
      </c>
      <c r="G5254" s="5">
        <v>19</v>
      </c>
      <c r="H5254" s="5">
        <v>19</v>
      </c>
      <c r="I5254" s="5" t="s">
        <v>31</v>
      </c>
      <c r="J5254" s="8">
        <f t="shared" si="245"/>
        <v>6720</v>
      </c>
      <c r="K5254" s="4">
        <f t="shared" si="246"/>
        <v>3.1696428571428572</v>
      </c>
      <c r="L5254" s="1">
        <f t="shared" si="247"/>
        <v>1</v>
      </c>
    </row>
    <row r="5255" spans="1:12" x14ac:dyDescent="0.2">
      <c r="A5255" s="5" t="s">
        <v>1617</v>
      </c>
      <c r="B5255" s="5" t="s">
        <v>1618</v>
      </c>
      <c r="D5255" s="5">
        <v>0</v>
      </c>
      <c r="F5255" s="5">
        <v>336</v>
      </c>
      <c r="G5255" s="5">
        <v>7</v>
      </c>
      <c r="H5255" s="5">
        <v>0</v>
      </c>
      <c r="I5255" s="5" t="s">
        <v>86</v>
      </c>
      <c r="J5255" s="8">
        <f t="shared" si="245"/>
        <v>2688</v>
      </c>
      <c r="K5255" s="4" t="str">
        <f t="shared" si="246"/>
        <v>unk</v>
      </c>
      <c r="L5255" s="1" t="str">
        <f t="shared" si="247"/>
        <v>unk</v>
      </c>
    </row>
    <row r="5256" spans="1:12" x14ac:dyDescent="0.2">
      <c r="A5256" s="5">
        <v>214</v>
      </c>
      <c r="B5256" s="5" t="s">
        <v>32</v>
      </c>
      <c r="C5256" s="5">
        <v>455</v>
      </c>
      <c r="D5256" s="5">
        <v>30</v>
      </c>
      <c r="F5256" s="5">
        <v>864</v>
      </c>
      <c r="G5256" s="5">
        <v>19</v>
      </c>
      <c r="H5256" s="5">
        <v>19</v>
      </c>
      <c r="I5256" s="5" t="s">
        <v>319</v>
      </c>
      <c r="J5256" s="8">
        <f t="shared" si="245"/>
        <v>6912</v>
      </c>
      <c r="K5256" s="4">
        <f t="shared" si="246"/>
        <v>3.9496527777777777</v>
      </c>
      <c r="L5256" s="1">
        <f t="shared" si="247"/>
        <v>1</v>
      </c>
    </row>
    <row r="5257" spans="1:12" x14ac:dyDescent="0.2">
      <c r="A5257" s="5">
        <v>215</v>
      </c>
      <c r="B5257" s="5" t="s">
        <v>32</v>
      </c>
      <c r="C5257" s="5">
        <v>405</v>
      </c>
      <c r="D5257" s="5">
        <v>27</v>
      </c>
      <c r="F5257" s="5">
        <v>920</v>
      </c>
      <c r="G5257" s="5">
        <v>20</v>
      </c>
      <c r="H5257" s="5">
        <v>20</v>
      </c>
      <c r="I5257" s="5" t="s">
        <v>319</v>
      </c>
      <c r="J5257" s="8">
        <f t="shared" si="245"/>
        <v>7360</v>
      </c>
      <c r="K5257" s="4">
        <f t="shared" si="246"/>
        <v>3.3016304347826089</v>
      </c>
      <c r="L5257" s="1">
        <f t="shared" si="247"/>
        <v>1</v>
      </c>
    </row>
    <row r="5258" spans="1:12" x14ac:dyDescent="0.2">
      <c r="A5258" s="5">
        <v>216</v>
      </c>
      <c r="B5258" s="5" t="s">
        <v>32</v>
      </c>
      <c r="C5258" s="5">
        <v>505</v>
      </c>
      <c r="D5258" s="5">
        <v>33</v>
      </c>
      <c r="F5258" s="5">
        <v>832</v>
      </c>
      <c r="G5258" s="5">
        <v>18</v>
      </c>
      <c r="H5258" s="5">
        <v>18</v>
      </c>
      <c r="I5258" s="5" t="s">
        <v>319</v>
      </c>
      <c r="J5258" s="8">
        <f t="shared" si="245"/>
        <v>6656</v>
      </c>
      <c r="K5258" s="4">
        <f t="shared" si="246"/>
        <v>4.5522836538461542</v>
      </c>
      <c r="L5258" s="1">
        <f t="shared" si="247"/>
        <v>2</v>
      </c>
    </row>
    <row r="5259" spans="1:12" x14ac:dyDescent="0.2">
      <c r="A5259" s="5">
        <v>217</v>
      </c>
      <c r="B5259" s="5" t="s">
        <v>32</v>
      </c>
      <c r="C5259" s="5">
        <v>390</v>
      </c>
      <c r="D5259" s="5">
        <v>26</v>
      </c>
      <c r="F5259" s="5">
        <v>768</v>
      </c>
      <c r="G5259" s="5">
        <v>17</v>
      </c>
      <c r="H5259" s="5">
        <v>17</v>
      </c>
      <c r="I5259" s="5" t="s">
        <v>31</v>
      </c>
      <c r="J5259" s="8">
        <f t="shared" si="245"/>
        <v>6144</v>
      </c>
      <c r="K5259" s="4">
        <f t="shared" si="246"/>
        <v>3.80859375</v>
      </c>
      <c r="L5259" s="1">
        <f t="shared" si="247"/>
        <v>1</v>
      </c>
    </row>
    <row r="5260" spans="1:12" x14ac:dyDescent="0.2">
      <c r="A5260" s="5">
        <v>218</v>
      </c>
      <c r="B5260" s="5" t="s">
        <v>32</v>
      </c>
      <c r="C5260" s="5">
        <v>311</v>
      </c>
      <c r="D5260" s="5">
        <v>20</v>
      </c>
      <c r="E5260" s="5" t="s">
        <v>33</v>
      </c>
      <c r="F5260" s="5">
        <v>976</v>
      </c>
      <c r="G5260" s="5">
        <v>22</v>
      </c>
      <c r="H5260" s="5">
        <v>22</v>
      </c>
      <c r="I5260" s="5" t="s">
        <v>319</v>
      </c>
      <c r="J5260" s="8">
        <f t="shared" si="245"/>
        <v>7808</v>
      </c>
      <c r="K5260" s="4">
        <f t="shared" si="246"/>
        <v>2.3898565573770494</v>
      </c>
      <c r="L5260" s="1">
        <f t="shared" si="247"/>
        <v>1</v>
      </c>
    </row>
    <row r="5261" spans="1:12" x14ac:dyDescent="0.2">
      <c r="A5261" s="5">
        <v>219</v>
      </c>
      <c r="B5261" s="5" t="s">
        <v>32</v>
      </c>
      <c r="C5261" s="5">
        <v>405</v>
      </c>
      <c r="D5261" s="5">
        <v>27</v>
      </c>
      <c r="F5261" s="5">
        <v>880</v>
      </c>
      <c r="G5261" s="5">
        <v>20</v>
      </c>
      <c r="H5261" s="5">
        <v>20</v>
      </c>
      <c r="I5261" s="5" t="s">
        <v>319</v>
      </c>
      <c r="J5261" s="8">
        <f t="shared" ref="J5261:J5324" si="248">IF(COUNT(F5261)=1,F5261*8,"")</f>
        <v>7040</v>
      </c>
      <c r="K5261" s="4">
        <f t="shared" ref="K5261:K5324" si="249">IF( AND(COUNT(J5261)=1,COUNT(C5261)=1), ABS((C5261*60/J5261)), "unk" )</f>
        <v>3.4517045454545454</v>
      </c>
      <c r="L5261" s="1">
        <f t="shared" si="247"/>
        <v>1</v>
      </c>
    </row>
    <row r="5262" spans="1:12" x14ac:dyDescent="0.2">
      <c r="A5262" s="5" t="s">
        <v>1619</v>
      </c>
      <c r="B5262" s="5" t="s">
        <v>32</v>
      </c>
      <c r="C5262" s="5">
        <v>123</v>
      </c>
      <c r="D5262" s="5">
        <v>8</v>
      </c>
      <c r="F5262" s="5">
        <v>288</v>
      </c>
      <c r="G5262" s="5">
        <v>6</v>
      </c>
      <c r="H5262" s="5">
        <v>6</v>
      </c>
      <c r="I5262" s="5" t="s">
        <v>31</v>
      </c>
      <c r="J5262" s="8">
        <f t="shared" si="248"/>
        <v>2304</v>
      </c>
      <c r="K5262" s="4">
        <f t="shared" si="249"/>
        <v>3.203125</v>
      </c>
      <c r="L5262" s="1">
        <f t="shared" si="247"/>
        <v>1</v>
      </c>
    </row>
    <row r="5263" spans="1:12" x14ac:dyDescent="0.2">
      <c r="A5263" s="5">
        <v>305</v>
      </c>
      <c r="B5263" s="5" t="s">
        <v>32</v>
      </c>
      <c r="C5263" s="5">
        <v>400</v>
      </c>
      <c r="D5263" s="5">
        <v>26</v>
      </c>
      <c r="F5263" s="5">
        <v>1000</v>
      </c>
      <c r="G5263" s="5">
        <v>22</v>
      </c>
      <c r="H5263" s="5">
        <v>22</v>
      </c>
      <c r="I5263" s="5" t="s">
        <v>31</v>
      </c>
      <c r="J5263" s="8">
        <f t="shared" si="248"/>
        <v>8000</v>
      </c>
      <c r="K5263" s="4">
        <f t="shared" si="249"/>
        <v>3</v>
      </c>
      <c r="L5263" s="1">
        <f t="shared" si="247"/>
        <v>1</v>
      </c>
    </row>
    <row r="5264" spans="1:12" x14ac:dyDescent="0.2">
      <c r="A5264" s="5">
        <v>306</v>
      </c>
      <c r="B5264" s="5" t="s">
        <v>32</v>
      </c>
      <c r="C5264" s="5">
        <v>0</v>
      </c>
      <c r="D5264" s="5">
        <v>0</v>
      </c>
      <c r="E5264" s="5" t="s">
        <v>33</v>
      </c>
      <c r="F5264" s="5">
        <v>936</v>
      </c>
      <c r="G5264" s="5">
        <v>21</v>
      </c>
      <c r="H5264" s="5">
        <v>21</v>
      </c>
      <c r="I5264" s="5" t="s">
        <v>31</v>
      </c>
      <c r="J5264" s="8">
        <f t="shared" si="248"/>
        <v>7488</v>
      </c>
      <c r="K5264" s="4">
        <f t="shared" si="249"/>
        <v>0</v>
      </c>
      <c r="L5264" s="1">
        <f t="shared" si="247"/>
        <v>0</v>
      </c>
    </row>
    <row r="5265" spans="1:12" x14ac:dyDescent="0.2">
      <c r="A5265" s="5">
        <v>307</v>
      </c>
      <c r="B5265" s="5" t="s">
        <v>32</v>
      </c>
      <c r="C5265" s="5">
        <v>315</v>
      </c>
      <c r="D5265" s="5">
        <v>21</v>
      </c>
      <c r="F5265" s="5">
        <v>824</v>
      </c>
      <c r="G5265" s="5">
        <v>18</v>
      </c>
      <c r="H5265" s="5">
        <v>18</v>
      </c>
      <c r="I5265" s="5" t="s">
        <v>31</v>
      </c>
      <c r="J5265" s="8">
        <f t="shared" si="248"/>
        <v>6592</v>
      </c>
      <c r="K5265" s="4">
        <f t="shared" si="249"/>
        <v>2.867111650485437</v>
      </c>
      <c r="L5265" s="1">
        <f t="shared" si="247"/>
        <v>1</v>
      </c>
    </row>
    <row r="5266" spans="1:12" x14ac:dyDescent="0.2">
      <c r="A5266" s="5">
        <v>308</v>
      </c>
      <c r="B5266" s="5" t="s">
        <v>32</v>
      </c>
      <c r="C5266" s="5">
        <v>329</v>
      </c>
      <c r="D5266" s="5">
        <v>21</v>
      </c>
      <c r="F5266" s="5">
        <v>824</v>
      </c>
      <c r="G5266" s="5">
        <v>18</v>
      </c>
      <c r="H5266" s="5">
        <v>18</v>
      </c>
      <c r="I5266" s="5" t="s">
        <v>31</v>
      </c>
      <c r="J5266" s="8">
        <f t="shared" si="248"/>
        <v>6592</v>
      </c>
      <c r="K5266" s="4">
        <f t="shared" si="249"/>
        <v>2.9945388349514563</v>
      </c>
      <c r="L5266" s="1">
        <f t="shared" si="247"/>
        <v>1</v>
      </c>
    </row>
    <row r="5267" spans="1:12" x14ac:dyDescent="0.2">
      <c r="A5267" s="5" t="s">
        <v>1620</v>
      </c>
      <c r="B5267" s="5" t="s">
        <v>1621</v>
      </c>
      <c r="C5267" s="5">
        <v>38</v>
      </c>
      <c r="D5267" s="5">
        <v>2</v>
      </c>
      <c r="E5267" s="5" t="s">
        <v>33</v>
      </c>
      <c r="F5267" s="5">
        <v>384</v>
      </c>
      <c r="G5267" s="5">
        <v>8</v>
      </c>
      <c r="H5267" s="5">
        <v>8</v>
      </c>
      <c r="I5267" s="5" t="s">
        <v>31</v>
      </c>
      <c r="J5267" s="8">
        <f t="shared" si="248"/>
        <v>3072</v>
      </c>
      <c r="K5267" s="4">
        <f t="shared" si="249"/>
        <v>0.7421875</v>
      </c>
      <c r="L5267" s="1">
        <f t="shared" si="247"/>
        <v>0</v>
      </c>
    </row>
    <row r="5268" spans="1:12" x14ac:dyDescent="0.2">
      <c r="A5268" s="5">
        <v>309</v>
      </c>
      <c r="B5268" s="5" t="s">
        <v>32</v>
      </c>
      <c r="C5268" s="5">
        <v>395</v>
      </c>
      <c r="D5268" s="5">
        <v>26</v>
      </c>
      <c r="F5268" s="5">
        <v>944</v>
      </c>
      <c r="G5268" s="5">
        <v>21</v>
      </c>
      <c r="H5268" s="5">
        <v>21</v>
      </c>
      <c r="I5268" s="5" t="s">
        <v>31</v>
      </c>
      <c r="J5268" s="8">
        <f t="shared" si="248"/>
        <v>7552</v>
      </c>
      <c r="K5268" s="4">
        <f t="shared" si="249"/>
        <v>3.1382415254237288</v>
      </c>
      <c r="L5268" s="1">
        <f t="shared" si="247"/>
        <v>1</v>
      </c>
    </row>
    <row r="5269" spans="1:12" x14ac:dyDescent="0.2">
      <c r="A5269" s="5" t="s">
        <v>26</v>
      </c>
      <c r="B5269" s="5" t="s">
        <v>1622</v>
      </c>
      <c r="C5269" s="8">
        <v>1435</v>
      </c>
      <c r="D5269" s="5">
        <v>95</v>
      </c>
      <c r="F5269" s="5">
        <v>6914</v>
      </c>
      <c r="G5269" s="5">
        <v>157</v>
      </c>
      <c r="H5269" s="5">
        <v>95</v>
      </c>
      <c r="I5269" s="5" t="s">
        <v>319</v>
      </c>
      <c r="J5269" s="8">
        <f t="shared" si="248"/>
        <v>55312</v>
      </c>
      <c r="K5269" s="4">
        <f t="shared" si="249"/>
        <v>1.5566242406711022</v>
      </c>
      <c r="L5269" s="1">
        <f t="shared" si="247"/>
        <v>1</v>
      </c>
    </row>
    <row r="5270" spans="1:12" x14ac:dyDescent="0.2">
      <c r="A5270" s="5" t="s">
        <v>26</v>
      </c>
      <c r="B5270" s="5" t="s">
        <v>331</v>
      </c>
      <c r="C5270" s="5">
        <v>964</v>
      </c>
      <c r="D5270" s="5">
        <v>64</v>
      </c>
      <c r="F5270" s="5">
        <v>4770</v>
      </c>
      <c r="G5270" s="5">
        <v>108</v>
      </c>
      <c r="H5270" s="5">
        <v>64</v>
      </c>
      <c r="I5270" s="5" t="s">
        <v>319</v>
      </c>
      <c r="J5270" s="8">
        <f t="shared" si="248"/>
        <v>38160</v>
      </c>
      <c r="K5270" s="4">
        <f t="shared" si="249"/>
        <v>1.5157232704402517</v>
      </c>
      <c r="L5270" s="1">
        <f t="shared" si="247"/>
        <v>1</v>
      </c>
    </row>
    <row r="5271" spans="1:12" x14ac:dyDescent="0.2">
      <c r="A5271" s="5" t="s">
        <v>26</v>
      </c>
      <c r="B5271" s="5" t="s">
        <v>210</v>
      </c>
      <c r="C5271" s="5">
        <v>413</v>
      </c>
      <c r="D5271" s="5">
        <v>27</v>
      </c>
      <c r="F5271" s="5">
        <v>954</v>
      </c>
      <c r="G5271" s="5">
        <v>21</v>
      </c>
      <c r="H5271" s="5">
        <v>21</v>
      </c>
      <c r="I5271" s="5" t="s">
        <v>319</v>
      </c>
      <c r="J5271" s="8">
        <f t="shared" si="248"/>
        <v>7632</v>
      </c>
      <c r="K5271" s="4">
        <f t="shared" si="249"/>
        <v>3.2468553459119498</v>
      </c>
      <c r="L5271" s="1">
        <f t="shared" si="247"/>
        <v>1</v>
      </c>
    </row>
    <row r="5272" spans="1:12" x14ac:dyDescent="0.2">
      <c r="A5272" s="5" t="s">
        <v>26</v>
      </c>
      <c r="B5272" s="5" t="s">
        <v>46</v>
      </c>
      <c r="C5272" s="5">
        <v>304</v>
      </c>
      <c r="D5272" s="5">
        <v>20</v>
      </c>
      <c r="F5272" s="5">
        <v>832</v>
      </c>
      <c r="G5272" s="5">
        <v>18</v>
      </c>
      <c r="H5272" s="5">
        <v>18</v>
      </c>
      <c r="I5272" s="5" t="s">
        <v>31</v>
      </c>
      <c r="J5272" s="8">
        <f t="shared" si="248"/>
        <v>6656</v>
      </c>
      <c r="K5272" s="4">
        <f t="shared" si="249"/>
        <v>2.7403846153846154</v>
      </c>
      <c r="L5272" s="1">
        <f t="shared" ref="L5272:L5335" si="250">IF(AND(COUNT(J5272)=1,COUNT(C5272)=1),IF(COUNT(J5272)=1,(IF(K5272&gt;120,6,IF(K5272&gt;50,5,IF(K5272&gt;24,4,IF(K5272&gt;10,3,IF(K5272&gt;4,2,IF(K5272&gt;1,1,0))))))),""),"unk")</f>
        <v>1</v>
      </c>
    </row>
    <row r="5273" spans="1:12" x14ac:dyDescent="0.2">
      <c r="A5273" s="5" t="s">
        <v>26</v>
      </c>
      <c r="B5273" s="5" t="s">
        <v>107</v>
      </c>
      <c r="C5273" s="5">
        <v>50</v>
      </c>
      <c r="D5273" s="5">
        <v>3</v>
      </c>
      <c r="E5273" s="5" t="s">
        <v>33</v>
      </c>
      <c r="F5273" s="5">
        <v>564</v>
      </c>
      <c r="G5273" s="5">
        <v>12</v>
      </c>
      <c r="H5273" s="5">
        <v>12</v>
      </c>
      <c r="I5273" s="5" t="s">
        <v>31</v>
      </c>
      <c r="J5273" s="8">
        <f t="shared" si="248"/>
        <v>4512</v>
      </c>
      <c r="K5273" s="4">
        <f t="shared" si="249"/>
        <v>0.66489361702127658</v>
      </c>
      <c r="L5273" s="1">
        <f t="shared" si="250"/>
        <v>0</v>
      </c>
    </row>
    <row r="5274" spans="1:12" x14ac:dyDescent="0.2">
      <c r="J5274" s="8" t="str">
        <f t="shared" si="248"/>
        <v/>
      </c>
      <c r="K5274" s="4" t="str">
        <f t="shared" si="249"/>
        <v>unk</v>
      </c>
      <c r="L5274" s="1" t="str">
        <f t="shared" si="250"/>
        <v>unk</v>
      </c>
    </row>
    <row r="5275" spans="1:12" x14ac:dyDescent="0.2">
      <c r="A5275" s="5" t="s">
        <v>0</v>
      </c>
      <c r="B5275" s="6">
        <v>44294</v>
      </c>
      <c r="D5275" s="5" t="s">
        <v>1</v>
      </c>
      <c r="J5275" s="8" t="str">
        <f t="shared" si="248"/>
        <v/>
      </c>
      <c r="K5275" s="4" t="str">
        <f t="shared" si="249"/>
        <v>unk</v>
      </c>
      <c r="L5275" s="1" t="str">
        <f t="shared" si="250"/>
        <v>unk</v>
      </c>
    </row>
    <row r="5276" spans="1:12" x14ac:dyDescent="0.2">
      <c r="A5276" s="5" t="s">
        <v>2</v>
      </c>
      <c r="B5276" s="5" t="s">
        <v>1623</v>
      </c>
      <c r="J5276" s="8" t="str">
        <f t="shared" si="248"/>
        <v/>
      </c>
      <c r="K5276" s="4" t="str">
        <f t="shared" si="249"/>
        <v>unk</v>
      </c>
      <c r="L5276" s="1" t="str">
        <f t="shared" si="250"/>
        <v>unk</v>
      </c>
    </row>
    <row r="5277" spans="1:12" x14ac:dyDescent="0.2">
      <c r="A5277" s="5" t="s">
        <v>6</v>
      </c>
      <c r="B5277" s="5" t="s">
        <v>237</v>
      </c>
      <c r="C5277" s="5" t="s">
        <v>9</v>
      </c>
      <c r="J5277" s="8" t="str">
        <f t="shared" si="248"/>
        <v/>
      </c>
      <c r="K5277" s="4" t="str">
        <f t="shared" si="249"/>
        <v>unk</v>
      </c>
      <c r="L5277" s="1" t="str">
        <f t="shared" si="250"/>
        <v>unk</v>
      </c>
    </row>
    <row r="5278" spans="1:12" x14ac:dyDescent="0.2">
      <c r="A5278" s="5" t="s">
        <v>11</v>
      </c>
      <c r="J5278" s="8" t="str">
        <f t="shared" si="248"/>
        <v/>
      </c>
      <c r="K5278" s="4" t="str">
        <f t="shared" si="249"/>
        <v>unk</v>
      </c>
      <c r="L5278" s="1" t="str">
        <f t="shared" si="250"/>
        <v>unk</v>
      </c>
    </row>
    <row r="5279" spans="1:12" x14ac:dyDescent="0.2">
      <c r="A5279" s="5" t="s">
        <v>13</v>
      </c>
      <c r="B5279" s="5" t="s">
        <v>14</v>
      </c>
      <c r="C5279" s="5" t="s">
        <v>15</v>
      </c>
      <c r="D5279" s="5" t="s">
        <v>16</v>
      </c>
      <c r="E5279" s="5" t="s">
        <v>17</v>
      </c>
      <c r="F5279" s="5" t="s">
        <v>18</v>
      </c>
      <c r="G5279" s="5" t="s">
        <v>19</v>
      </c>
      <c r="H5279" s="5" t="s">
        <v>20</v>
      </c>
      <c r="I5279" s="5" t="s">
        <v>21</v>
      </c>
      <c r="J5279" s="8" t="str">
        <f t="shared" si="248"/>
        <v/>
      </c>
      <c r="K5279" s="4" t="str">
        <f t="shared" si="249"/>
        <v>unk</v>
      </c>
      <c r="L5279" s="1" t="str">
        <f t="shared" si="250"/>
        <v>unk</v>
      </c>
    </row>
    <row r="5280" spans="1:12" x14ac:dyDescent="0.2">
      <c r="A5280" s="5">
        <v>104</v>
      </c>
      <c r="B5280" s="5" t="s">
        <v>32</v>
      </c>
      <c r="C5280" s="5">
        <v>398</v>
      </c>
      <c r="D5280" s="5">
        <v>26</v>
      </c>
      <c r="F5280" s="5">
        <v>598</v>
      </c>
      <c r="G5280" s="5">
        <v>13</v>
      </c>
      <c r="H5280" s="5">
        <v>13</v>
      </c>
      <c r="I5280" s="5" t="s">
        <v>31</v>
      </c>
      <c r="J5280" s="8">
        <f t="shared" si="248"/>
        <v>4784</v>
      </c>
      <c r="K5280" s="4">
        <f t="shared" si="249"/>
        <v>4.9916387959866224</v>
      </c>
      <c r="L5280" s="1">
        <f t="shared" si="250"/>
        <v>2</v>
      </c>
    </row>
    <row r="5281" spans="1:12" x14ac:dyDescent="0.2">
      <c r="A5281" s="5">
        <v>106</v>
      </c>
      <c r="B5281" s="5" t="s">
        <v>32</v>
      </c>
      <c r="C5281" s="5">
        <v>407</v>
      </c>
      <c r="D5281" s="5">
        <v>27</v>
      </c>
      <c r="F5281" s="5">
        <v>755</v>
      </c>
      <c r="G5281" s="5">
        <v>17</v>
      </c>
      <c r="H5281" s="5">
        <v>17</v>
      </c>
      <c r="I5281" s="5" t="s">
        <v>31</v>
      </c>
      <c r="J5281" s="8">
        <f t="shared" si="248"/>
        <v>6040</v>
      </c>
      <c r="K5281" s="4">
        <f t="shared" si="249"/>
        <v>4.0430463576158937</v>
      </c>
      <c r="L5281" s="1">
        <f t="shared" si="250"/>
        <v>2</v>
      </c>
    </row>
    <row r="5282" spans="1:12" x14ac:dyDescent="0.2">
      <c r="A5282" s="5">
        <v>107</v>
      </c>
      <c r="B5282" s="5" t="s">
        <v>32</v>
      </c>
      <c r="C5282" s="5">
        <v>376</v>
      </c>
      <c r="D5282" s="5">
        <v>25</v>
      </c>
      <c r="F5282" s="5">
        <v>599</v>
      </c>
      <c r="G5282" s="5">
        <v>13</v>
      </c>
      <c r="H5282" s="5">
        <v>13</v>
      </c>
      <c r="I5282" s="5" t="s">
        <v>31</v>
      </c>
      <c r="J5282" s="8">
        <f t="shared" si="248"/>
        <v>4792</v>
      </c>
      <c r="K5282" s="4">
        <f t="shared" si="249"/>
        <v>4.707846410684474</v>
      </c>
      <c r="L5282" s="1">
        <f t="shared" si="250"/>
        <v>2</v>
      </c>
    </row>
    <row r="5283" spans="1:12" x14ac:dyDescent="0.2">
      <c r="A5283" s="5">
        <v>111</v>
      </c>
      <c r="B5283" s="5" t="s">
        <v>100</v>
      </c>
      <c r="C5283" s="8">
        <v>1724</v>
      </c>
      <c r="D5283" s="5">
        <v>114</v>
      </c>
      <c r="F5283" s="5">
        <v>2444</v>
      </c>
      <c r="G5283" s="5">
        <v>55</v>
      </c>
      <c r="H5283" s="5">
        <v>55</v>
      </c>
      <c r="I5283" s="5" t="s">
        <v>319</v>
      </c>
      <c r="J5283" s="8">
        <f t="shared" si="248"/>
        <v>19552</v>
      </c>
      <c r="K5283" s="4">
        <f t="shared" si="249"/>
        <v>5.2905073649754497</v>
      </c>
      <c r="L5283" s="1">
        <f t="shared" si="250"/>
        <v>2</v>
      </c>
    </row>
    <row r="5284" spans="1:12" x14ac:dyDescent="0.2">
      <c r="A5284" s="5">
        <v>112</v>
      </c>
      <c r="B5284" s="5" t="s">
        <v>27</v>
      </c>
      <c r="C5284" s="5">
        <v>813</v>
      </c>
      <c r="D5284" s="5">
        <v>54</v>
      </c>
      <c r="F5284" s="5">
        <v>3875</v>
      </c>
      <c r="G5284" s="5">
        <v>88</v>
      </c>
      <c r="H5284" s="5">
        <v>54</v>
      </c>
      <c r="I5284" s="5" t="s">
        <v>319</v>
      </c>
      <c r="J5284" s="8">
        <f t="shared" si="248"/>
        <v>31000</v>
      </c>
      <c r="K5284" s="4">
        <f t="shared" si="249"/>
        <v>1.5735483870967741</v>
      </c>
      <c r="L5284" s="1">
        <f t="shared" si="250"/>
        <v>1</v>
      </c>
    </row>
    <row r="5285" spans="1:12" x14ac:dyDescent="0.2">
      <c r="A5285" s="5">
        <v>119</v>
      </c>
      <c r="B5285" s="5" t="s">
        <v>384</v>
      </c>
      <c r="C5285" s="5">
        <v>391</v>
      </c>
      <c r="D5285" s="5">
        <v>26</v>
      </c>
      <c r="F5285" s="5">
        <v>827</v>
      </c>
      <c r="G5285" s="5">
        <v>18</v>
      </c>
      <c r="H5285" s="5">
        <v>18</v>
      </c>
      <c r="I5285" s="5" t="s">
        <v>319</v>
      </c>
      <c r="J5285" s="8">
        <f t="shared" si="248"/>
        <v>6616</v>
      </c>
      <c r="K5285" s="4">
        <f t="shared" si="249"/>
        <v>3.545949214026602</v>
      </c>
      <c r="L5285" s="1">
        <f t="shared" si="250"/>
        <v>1</v>
      </c>
    </row>
    <row r="5286" spans="1:12" x14ac:dyDescent="0.2">
      <c r="A5286" s="5">
        <v>121</v>
      </c>
      <c r="B5286" s="5" t="s">
        <v>51</v>
      </c>
      <c r="C5286" s="8">
        <v>1663</v>
      </c>
      <c r="D5286" s="5">
        <v>110</v>
      </c>
      <c r="F5286" s="5">
        <v>4628</v>
      </c>
      <c r="G5286" s="5">
        <v>105</v>
      </c>
      <c r="H5286" s="5">
        <v>105</v>
      </c>
      <c r="I5286" s="5" t="s">
        <v>319</v>
      </c>
      <c r="J5286" s="8">
        <f t="shared" si="248"/>
        <v>37024</v>
      </c>
      <c r="K5286" s="4">
        <f t="shared" si="249"/>
        <v>2.695008643042351</v>
      </c>
      <c r="L5286" s="1">
        <f t="shared" si="250"/>
        <v>1</v>
      </c>
    </row>
    <row r="5287" spans="1:12" x14ac:dyDescent="0.2">
      <c r="A5287" s="5">
        <v>127</v>
      </c>
      <c r="B5287" s="5" t="s">
        <v>32</v>
      </c>
      <c r="C5287" s="5">
        <v>595</v>
      </c>
      <c r="D5287" s="5">
        <v>39</v>
      </c>
      <c r="F5287" s="5">
        <v>1186</v>
      </c>
      <c r="G5287" s="5">
        <v>26</v>
      </c>
      <c r="H5287" s="5">
        <v>26</v>
      </c>
      <c r="I5287" s="5" t="s">
        <v>31</v>
      </c>
      <c r="J5287" s="8">
        <f t="shared" si="248"/>
        <v>9488</v>
      </c>
      <c r="K5287" s="4">
        <f t="shared" si="249"/>
        <v>3.7626475548060707</v>
      </c>
      <c r="L5287" s="1">
        <f t="shared" si="250"/>
        <v>1</v>
      </c>
    </row>
    <row r="5288" spans="1:12" x14ac:dyDescent="0.2">
      <c r="A5288" s="5">
        <v>128</v>
      </c>
      <c r="B5288" s="5" t="s">
        <v>32</v>
      </c>
      <c r="C5288" s="5">
        <v>628</v>
      </c>
      <c r="D5288" s="5">
        <v>41</v>
      </c>
      <c r="F5288" s="5">
        <v>1370</v>
      </c>
      <c r="G5288" s="5">
        <v>31</v>
      </c>
      <c r="H5288" s="5">
        <v>31</v>
      </c>
      <c r="I5288" s="5" t="s">
        <v>31</v>
      </c>
      <c r="J5288" s="8">
        <f t="shared" si="248"/>
        <v>10960</v>
      </c>
      <c r="K5288" s="4">
        <f t="shared" si="249"/>
        <v>3.437956204379562</v>
      </c>
      <c r="L5288" s="1">
        <f t="shared" si="250"/>
        <v>1</v>
      </c>
    </row>
    <row r="5289" spans="1:12" x14ac:dyDescent="0.2">
      <c r="A5289" s="5">
        <v>129</v>
      </c>
      <c r="B5289" s="5" t="s">
        <v>32</v>
      </c>
      <c r="C5289" s="5">
        <v>565</v>
      </c>
      <c r="D5289" s="5">
        <v>37</v>
      </c>
      <c r="F5289" s="5">
        <v>1112</v>
      </c>
      <c r="G5289" s="5">
        <v>25</v>
      </c>
      <c r="H5289" s="5">
        <v>25</v>
      </c>
      <c r="I5289" s="5" t="s">
        <v>31</v>
      </c>
      <c r="J5289" s="8">
        <f t="shared" si="248"/>
        <v>8896</v>
      </c>
      <c r="K5289" s="4">
        <f t="shared" si="249"/>
        <v>3.8107014388489207</v>
      </c>
      <c r="L5289" s="1">
        <f t="shared" si="250"/>
        <v>1</v>
      </c>
    </row>
    <row r="5290" spans="1:12" x14ac:dyDescent="0.2">
      <c r="A5290" s="5">
        <v>130</v>
      </c>
      <c r="B5290" s="5" t="s">
        <v>32</v>
      </c>
      <c r="C5290" s="5">
        <v>608</v>
      </c>
      <c r="D5290" s="5">
        <v>40</v>
      </c>
      <c r="F5290" s="5">
        <v>1378</v>
      </c>
      <c r="G5290" s="5">
        <v>31</v>
      </c>
      <c r="H5290" s="5">
        <v>31</v>
      </c>
      <c r="I5290" s="5" t="s">
        <v>31</v>
      </c>
      <c r="J5290" s="8">
        <f t="shared" si="248"/>
        <v>11024</v>
      </c>
      <c r="K5290" s="4">
        <f t="shared" si="249"/>
        <v>3.3091436865021771</v>
      </c>
      <c r="L5290" s="1">
        <f t="shared" si="250"/>
        <v>1</v>
      </c>
    </row>
    <row r="5291" spans="1:12" x14ac:dyDescent="0.2">
      <c r="A5291" s="5">
        <v>131</v>
      </c>
      <c r="B5291" s="5" t="s">
        <v>32</v>
      </c>
      <c r="C5291" s="5">
        <v>575</v>
      </c>
      <c r="D5291" s="5">
        <v>38</v>
      </c>
      <c r="F5291" s="5">
        <v>1169</v>
      </c>
      <c r="G5291" s="5">
        <v>26</v>
      </c>
      <c r="H5291" s="5">
        <v>26</v>
      </c>
      <c r="I5291" s="5" t="s">
        <v>31</v>
      </c>
      <c r="J5291" s="8">
        <f t="shared" si="248"/>
        <v>9352</v>
      </c>
      <c r="K5291" s="4">
        <f t="shared" si="249"/>
        <v>3.6890504704875964</v>
      </c>
      <c r="L5291" s="1">
        <f t="shared" si="250"/>
        <v>1</v>
      </c>
    </row>
    <row r="5292" spans="1:12" x14ac:dyDescent="0.2">
      <c r="A5292" s="5">
        <v>200</v>
      </c>
      <c r="B5292" s="5" t="s">
        <v>32</v>
      </c>
      <c r="C5292" s="5">
        <v>415</v>
      </c>
      <c r="D5292" s="5">
        <v>27</v>
      </c>
      <c r="F5292" s="5">
        <v>763</v>
      </c>
      <c r="G5292" s="5">
        <v>17</v>
      </c>
      <c r="H5292" s="5">
        <v>17</v>
      </c>
      <c r="I5292" s="5" t="s">
        <v>31</v>
      </c>
      <c r="J5292" s="8">
        <f t="shared" si="248"/>
        <v>6104</v>
      </c>
      <c r="K5292" s="4">
        <f t="shared" si="249"/>
        <v>4.0792922673656618</v>
      </c>
      <c r="L5292" s="1">
        <f t="shared" si="250"/>
        <v>2</v>
      </c>
    </row>
    <row r="5293" spans="1:12" x14ac:dyDescent="0.2">
      <c r="A5293" s="5">
        <v>201</v>
      </c>
      <c r="B5293" s="5" t="s">
        <v>32</v>
      </c>
      <c r="C5293" s="5">
        <v>527</v>
      </c>
      <c r="D5293" s="5">
        <v>35</v>
      </c>
      <c r="F5293" s="5">
        <v>776</v>
      </c>
      <c r="G5293" s="5">
        <v>17</v>
      </c>
      <c r="H5293" s="5">
        <v>17</v>
      </c>
      <c r="I5293" s="5" t="s">
        <v>31</v>
      </c>
      <c r="J5293" s="8">
        <f t="shared" si="248"/>
        <v>6208</v>
      </c>
      <c r="K5293" s="4">
        <f t="shared" si="249"/>
        <v>5.0934278350515463</v>
      </c>
      <c r="L5293" s="1">
        <f t="shared" si="250"/>
        <v>2</v>
      </c>
    </row>
    <row r="5294" spans="1:12" x14ac:dyDescent="0.2">
      <c r="A5294" s="5">
        <v>202</v>
      </c>
      <c r="B5294" s="5" t="s">
        <v>395</v>
      </c>
      <c r="C5294" s="5">
        <v>300</v>
      </c>
      <c r="D5294" s="5">
        <v>20</v>
      </c>
      <c r="F5294" s="5">
        <v>469</v>
      </c>
      <c r="G5294" s="5">
        <v>10</v>
      </c>
      <c r="H5294" s="5">
        <v>10</v>
      </c>
      <c r="I5294" s="5" t="s">
        <v>31</v>
      </c>
      <c r="J5294" s="8">
        <f t="shared" si="248"/>
        <v>3752</v>
      </c>
      <c r="K5294" s="4">
        <f t="shared" si="249"/>
        <v>4.797441364605544</v>
      </c>
      <c r="L5294" s="1">
        <f t="shared" si="250"/>
        <v>2</v>
      </c>
    </row>
    <row r="5295" spans="1:12" x14ac:dyDescent="0.2">
      <c r="A5295" s="5">
        <v>205</v>
      </c>
      <c r="B5295" s="5" t="s">
        <v>245</v>
      </c>
      <c r="C5295" s="5">
        <v>353</v>
      </c>
      <c r="D5295" s="5">
        <v>23</v>
      </c>
      <c r="F5295" s="5">
        <v>431</v>
      </c>
      <c r="G5295" s="5">
        <v>9</v>
      </c>
      <c r="H5295" s="5">
        <v>9</v>
      </c>
      <c r="I5295" s="5" t="s">
        <v>31</v>
      </c>
      <c r="J5295" s="8">
        <f t="shared" si="248"/>
        <v>3448</v>
      </c>
      <c r="K5295" s="4">
        <f t="shared" si="249"/>
        <v>6.1426914153132248</v>
      </c>
      <c r="L5295" s="1">
        <f t="shared" si="250"/>
        <v>2</v>
      </c>
    </row>
    <row r="5296" spans="1:12" x14ac:dyDescent="0.2">
      <c r="A5296" s="5">
        <v>206</v>
      </c>
      <c r="B5296" s="5" t="s">
        <v>32</v>
      </c>
      <c r="C5296" s="5">
        <v>454</v>
      </c>
      <c r="D5296" s="5">
        <v>30</v>
      </c>
      <c r="F5296" s="5">
        <v>595</v>
      </c>
      <c r="G5296" s="5">
        <v>13</v>
      </c>
      <c r="H5296" s="5">
        <v>13</v>
      </c>
      <c r="I5296" s="5" t="s">
        <v>31</v>
      </c>
      <c r="J5296" s="8">
        <f t="shared" si="248"/>
        <v>4760</v>
      </c>
      <c r="K5296" s="4">
        <f t="shared" si="249"/>
        <v>5.7226890756302522</v>
      </c>
      <c r="L5296" s="1">
        <f t="shared" si="250"/>
        <v>2</v>
      </c>
    </row>
    <row r="5297" spans="1:12" x14ac:dyDescent="0.2">
      <c r="A5297" s="5">
        <v>207</v>
      </c>
      <c r="B5297" s="5" t="s">
        <v>32</v>
      </c>
      <c r="C5297" s="5">
        <v>454</v>
      </c>
      <c r="D5297" s="5">
        <v>30</v>
      </c>
      <c r="F5297" s="5">
        <v>847</v>
      </c>
      <c r="G5297" s="5">
        <v>19</v>
      </c>
      <c r="H5297" s="5">
        <v>19</v>
      </c>
      <c r="I5297" s="5" t="s">
        <v>31</v>
      </c>
      <c r="J5297" s="8">
        <f t="shared" si="248"/>
        <v>6776</v>
      </c>
      <c r="K5297" s="4">
        <f t="shared" si="249"/>
        <v>4.0200708382526562</v>
      </c>
      <c r="L5297" s="1">
        <f t="shared" si="250"/>
        <v>2</v>
      </c>
    </row>
    <row r="5298" spans="1:12" x14ac:dyDescent="0.2">
      <c r="A5298" s="5">
        <v>209</v>
      </c>
      <c r="B5298" s="5" t="s">
        <v>1564</v>
      </c>
      <c r="C5298" s="5">
        <v>750</v>
      </c>
      <c r="D5298" s="5">
        <v>50</v>
      </c>
      <c r="F5298" s="5">
        <v>866</v>
      </c>
      <c r="G5298" s="5">
        <v>19</v>
      </c>
      <c r="H5298" s="5">
        <v>19</v>
      </c>
      <c r="I5298" s="5" t="s">
        <v>31</v>
      </c>
      <c r="J5298" s="8">
        <f t="shared" si="248"/>
        <v>6928</v>
      </c>
      <c r="K5298" s="4">
        <f t="shared" si="249"/>
        <v>6.4953810623556585</v>
      </c>
      <c r="L5298" s="1">
        <f t="shared" si="250"/>
        <v>2</v>
      </c>
    </row>
    <row r="5299" spans="1:12" x14ac:dyDescent="0.2">
      <c r="A5299" s="5">
        <v>223</v>
      </c>
      <c r="B5299" s="5" t="s">
        <v>32</v>
      </c>
      <c r="C5299" s="5">
        <v>432</v>
      </c>
      <c r="D5299" s="5">
        <v>28</v>
      </c>
      <c r="F5299" s="5">
        <v>847</v>
      </c>
      <c r="G5299" s="5">
        <v>19</v>
      </c>
      <c r="H5299" s="5">
        <v>19</v>
      </c>
      <c r="I5299" s="5" t="s">
        <v>31</v>
      </c>
      <c r="J5299" s="8">
        <f t="shared" si="248"/>
        <v>6776</v>
      </c>
      <c r="K5299" s="4">
        <f t="shared" si="249"/>
        <v>3.8252656434474614</v>
      </c>
      <c r="L5299" s="1">
        <f t="shared" si="250"/>
        <v>1</v>
      </c>
    </row>
    <row r="5300" spans="1:12" x14ac:dyDescent="0.2">
      <c r="A5300" s="5">
        <v>224</v>
      </c>
      <c r="B5300" s="5" t="s">
        <v>32</v>
      </c>
      <c r="C5300" s="5">
        <v>426</v>
      </c>
      <c r="D5300" s="5">
        <v>28</v>
      </c>
      <c r="F5300" s="5">
        <v>837</v>
      </c>
      <c r="G5300" s="5">
        <v>19</v>
      </c>
      <c r="H5300" s="5">
        <v>19</v>
      </c>
      <c r="I5300" s="5" t="s">
        <v>31</v>
      </c>
      <c r="J5300" s="8">
        <f t="shared" si="248"/>
        <v>6696</v>
      </c>
      <c r="K5300" s="4">
        <f t="shared" si="249"/>
        <v>3.817204301075269</v>
      </c>
      <c r="L5300" s="1">
        <f t="shared" si="250"/>
        <v>1</v>
      </c>
    </row>
    <row r="5301" spans="1:12" x14ac:dyDescent="0.2">
      <c r="A5301" s="5">
        <v>225</v>
      </c>
      <c r="B5301" s="5" t="s">
        <v>32</v>
      </c>
      <c r="C5301" s="5">
        <v>394</v>
      </c>
      <c r="D5301" s="5">
        <v>26</v>
      </c>
      <c r="F5301" s="5">
        <v>837</v>
      </c>
      <c r="G5301" s="5">
        <v>19</v>
      </c>
      <c r="H5301" s="5">
        <v>19</v>
      </c>
      <c r="I5301" s="5" t="s">
        <v>31</v>
      </c>
      <c r="J5301" s="8">
        <f t="shared" si="248"/>
        <v>6696</v>
      </c>
      <c r="K5301" s="4">
        <f t="shared" si="249"/>
        <v>3.5304659498207887</v>
      </c>
      <c r="L5301" s="1">
        <f t="shared" si="250"/>
        <v>1</v>
      </c>
    </row>
    <row r="5302" spans="1:12" x14ac:dyDescent="0.2">
      <c r="A5302" s="5">
        <v>226</v>
      </c>
      <c r="B5302" s="5" t="s">
        <v>32</v>
      </c>
      <c r="C5302" s="5">
        <v>393</v>
      </c>
      <c r="D5302" s="5">
        <v>26</v>
      </c>
      <c r="F5302" s="5">
        <v>840</v>
      </c>
      <c r="G5302" s="5">
        <v>19</v>
      </c>
      <c r="H5302" s="5">
        <v>19</v>
      </c>
      <c r="I5302" s="5" t="s">
        <v>31</v>
      </c>
      <c r="J5302" s="8">
        <f t="shared" si="248"/>
        <v>6720</v>
      </c>
      <c r="K5302" s="4">
        <f t="shared" si="249"/>
        <v>3.5089285714285716</v>
      </c>
      <c r="L5302" s="1">
        <f t="shared" si="250"/>
        <v>1</v>
      </c>
    </row>
    <row r="5303" spans="1:12" x14ac:dyDescent="0.2">
      <c r="A5303" s="5">
        <v>227</v>
      </c>
      <c r="B5303" s="5" t="s">
        <v>32</v>
      </c>
      <c r="C5303" s="5">
        <v>395</v>
      </c>
      <c r="D5303" s="5">
        <v>26</v>
      </c>
      <c r="F5303" s="5">
        <v>832</v>
      </c>
      <c r="G5303" s="5">
        <v>18</v>
      </c>
      <c r="H5303" s="5">
        <v>18</v>
      </c>
      <c r="I5303" s="5" t="s">
        <v>31</v>
      </c>
      <c r="J5303" s="8">
        <f t="shared" si="248"/>
        <v>6656</v>
      </c>
      <c r="K5303" s="4">
        <f t="shared" si="249"/>
        <v>3.5606971153846154</v>
      </c>
      <c r="L5303" s="1">
        <f t="shared" si="250"/>
        <v>1</v>
      </c>
    </row>
    <row r="5304" spans="1:12" x14ac:dyDescent="0.2">
      <c r="A5304" s="5">
        <v>228</v>
      </c>
      <c r="B5304" s="5" t="s">
        <v>32</v>
      </c>
      <c r="C5304" s="5">
        <v>477</v>
      </c>
      <c r="D5304" s="5">
        <v>31</v>
      </c>
      <c r="F5304" s="5">
        <v>847</v>
      </c>
      <c r="G5304" s="5">
        <v>19</v>
      </c>
      <c r="H5304" s="5">
        <v>19</v>
      </c>
      <c r="I5304" s="5" t="s">
        <v>31</v>
      </c>
      <c r="J5304" s="8">
        <f t="shared" si="248"/>
        <v>6776</v>
      </c>
      <c r="K5304" s="4">
        <f t="shared" si="249"/>
        <v>4.2237308146399055</v>
      </c>
      <c r="L5304" s="1">
        <f t="shared" si="250"/>
        <v>2</v>
      </c>
    </row>
    <row r="5305" spans="1:12" x14ac:dyDescent="0.2">
      <c r="A5305" s="5">
        <v>300</v>
      </c>
      <c r="B5305" s="5" t="s">
        <v>32</v>
      </c>
      <c r="C5305" s="5">
        <v>400</v>
      </c>
      <c r="D5305" s="5">
        <v>26</v>
      </c>
      <c r="F5305" s="5">
        <v>793</v>
      </c>
      <c r="G5305" s="5">
        <v>18</v>
      </c>
      <c r="H5305" s="5">
        <v>18</v>
      </c>
      <c r="I5305" s="5" t="s">
        <v>31</v>
      </c>
      <c r="J5305" s="8">
        <f t="shared" si="248"/>
        <v>6344</v>
      </c>
      <c r="K5305" s="4">
        <f t="shared" si="249"/>
        <v>3.7831021437578816</v>
      </c>
      <c r="L5305" s="1">
        <f t="shared" si="250"/>
        <v>1</v>
      </c>
    </row>
    <row r="5306" spans="1:12" x14ac:dyDescent="0.2">
      <c r="A5306" s="5">
        <v>301</v>
      </c>
      <c r="B5306" s="5" t="s">
        <v>32</v>
      </c>
      <c r="C5306" s="5">
        <v>421</v>
      </c>
      <c r="D5306" s="5">
        <v>28</v>
      </c>
      <c r="F5306" s="5">
        <v>791</v>
      </c>
      <c r="G5306" s="5">
        <v>17</v>
      </c>
      <c r="H5306" s="5">
        <v>17</v>
      </c>
      <c r="I5306" s="5" t="s">
        <v>31</v>
      </c>
      <c r="J5306" s="8">
        <f t="shared" si="248"/>
        <v>6328</v>
      </c>
      <c r="K5306" s="4">
        <f t="shared" si="249"/>
        <v>3.9917825537294562</v>
      </c>
      <c r="L5306" s="1">
        <f t="shared" si="250"/>
        <v>1</v>
      </c>
    </row>
    <row r="5307" spans="1:12" x14ac:dyDescent="0.2">
      <c r="A5307" s="5">
        <v>302</v>
      </c>
      <c r="B5307" s="5" t="s">
        <v>32</v>
      </c>
      <c r="C5307" s="5">
        <v>393</v>
      </c>
      <c r="D5307" s="5">
        <v>26</v>
      </c>
      <c r="F5307" s="5">
        <v>786</v>
      </c>
      <c r="G5307" s="5">
        <v>17</v>
      </c>
      <c r="H5307" s="5">
        <v>17</v>
      </c>
      <c r="I5307" s="5" t="s">
        <v>31</v>
      </c>
      <c r="J5307" s="8">
        <f t="shared" si="248"/>
        <v>6288</v>
      </c>
      <c r="K5307" s="4">
        <f t="shared" si="249"/>
        <v>3.75</v>
      </c>
      <c r="L5307" s="1">
        <f t="shared" si="250"/>
        <v>1</v>
      </c>
    </row>
    <row r="5308" spans="1:12" x14ac:dyDescent="0.2">
      <c r="A5308" s="5">
        <v>303</v>
      </c>
      <c r="B5308" s="5" t="s">
        <v>32</v>
      </c>
      <c r="C5308" s="5">
        <v>365</v>
      </c>
      <c r="D5308" s="5">
        <v>24</v>
      </c>
      <c r="F5308" s="5">
        <v>640</v>
      </c>
      <c r="G5308" s="5">
        <v>14</v>
      </c>
      <c r="H5308" s="5">
        <v>14</v>
      </c>
      <c r="I5308" s="5" t="s">
        <v>31</v>
      </c>
      <c r="J5308" s="8">
        <f t="shared" si="248"/>
        <v>5120</v>
      </c>
      <c r="K5308" s="4">
        <f t="shared" si="249"/>
        <v>4.27734375</v>
      </c>
      <c r="L5308" s="1">
        <f t="shared" si="250"/>
        <v>2</v>
      </c>
    </row>
    <row r="5309" spans="1:12" x14ac:dyDescent="0.2">
      <c r="A5309" s="5">
        <v>306</v>
      </c>
      <c r="B5309" s="5" t="s">
        <v>32</v>
      </c>
      <c r="C5309" s="5">
        <v>413</v>
      </c>
      <c r="D5309" s="5">
        <v>27</v>
      </c>
      <c r="F5309" s="5">
        <v>793</v>
      </c>
      <c r="G5309" s="5">
        <v>18</v>
      </c>
      <c r="H5309" s="5">
        <v>18</v>
      </c>
      <c r="I5309" s="5" t="s">
        <v>31</v>
      </c>
      <c r="J5309" s="8">
        <f t="shared" si="248"/>
        <v>6344</v>
      </c>
      <c r="K5309" s="4">
        <f t="shared" si="249"/>
        <v>3.9060529634300125</v>
      </c>
      <c r="L5309" s="1">
        <f t="shared" si="250"/>
        <v>1</v>
      </c>
    </row>
    <row r="5310" spans="1:12" x14ac:dyDescent="0.2">
      <c r="A5310" s="5">
        <v>307</v>
      </c>
      <c r="B5310" s="5" t="s">
        <v>32</v>
      </c>
      <c r="C5310" s="5">
        <v>464</v>
      </c>
      <c r="D5310" s="5">
        <v>30</v>
      </c>
      <c r="F5310" s="5">
        <v>793</v>
      </c>
      <c r="G5310" s="5">
        <v>18</v>
      </c>
      <c r="H5310" s="5">
        <v>18</v>
      </c>
      <c r="I5310" s="5" t="s">
        <v>31</v>
      </c>
      <c r="J5310" s="8">
        <f t="shared" si="248"/>
        <v>6344</v>
      </c>
      <c r="K5310" s="4">
        <f t="shared" si="249"/>
        <v>4.3883984867591428</v>
      </c>
      <c r="L5310" s="1">
        <f t="shared" si="250"/>
        <v>2</v>
      </c>
    </row>
    <row r="5311" spans="1:12" x14ac:dyDescent="0.2">
      <c r="A5311" s="5">
        <v>309</v>
      </c>
      <c r="B5311" s="5" t="s">
        <v>32</v>
      </c>
      <c r="C5311" s="5">
        <v>306</v>
      </c>
      <c r="D5311" s="5">
        <v>20</v>
      </c>
      <c r="F5311" s="5">
        <v>597</v>
      </c>
      <c r="G5311" s="5">
        <v>13</v>
      </c>
      <c r="H5311" s="5">
        <v>13</v>
      </c>
      <c r="I5311" s="5" t="s">
        <v>31</v>
      </c>
      <c r="J5311" s="8">
        <f t="shared" si="248"/>
        <v>4776</v>
      </c>
      <c r="K5311" s="4">
        <f t="shared" si="249"/>
        <v>3.8442211055276383</v>
      </c>
      <c r="L5311" s="1">
        <f t="shared" si="250"/>
        <v>1</v>
      </c>
    </row>
    <row r="5312" spans="1:12" x14ac:dyDescent="0.2">
      <c r="A5312" s="5">
        <v>310</v>
      </c>
      <c r="B5312" s="5" t="s">
        <v>32</v>
      </c>
      <c r="C5312" s="5">
        <v>0</v>
      </c>
      <c r="D5312" s="5">
        <v>0</v>
      </c>
      <c r="E5312" s="5" t="s">
        <v>33</v>
      </c>
      <c r="F5312" s="5">
        <v>708</v>
      </c>
      <c r="G5312" s="5">
        <v>16</v>
      </c>
      <c r="H5312" s="5">
        <v>16</v>
      </c>
      <c r="J5312" s="8">
        <f t="shared" si="248"/>
        <v>5664</v>
      </c>
      <c r="K5312" s="4">
        <f t="shared" si="249"/>
        <v>0</v>
      </c>
      <c r="L5312" s="1">
        <f t="shared" si="250"/>
        <v>0</v>
      </c>
    </row>
    <row r="5313" spans="1:12" x14ac:dyDescent="0.2">
      <c r="A5313" s="5" t="s">
        <v>1624</v>
      </c>
      <c r="B5313" s="5" t="s">
        <v>1625</v>
      </c>
      <c r="C5313" s="5">
        <v>173</v>
      </c>
      <c r="D5313" s="5">
        <v>11</v>
      </c>
      <c r="F5313" s="5">
        <v>59</v>
      </c>
      <c r="G5313" s="5">
        <v>1</v>
      </c>
      <c r="H5313" s="5">
        <v>1</v>
      </c>
      <c r="I5313" s="5" t="s">
        <v>31</v>
      </c>
      <c r="J5313" s="8">
        <f t="shared" si="248"/>
        <v>472</v>
      </c>
      <c r="K5313" s="4">
        <f t="shared" si="249"/>
        <v>21.991525423728813</v>
      </c>
      <c r="L5313" s="1">
        <f t="shared" si="250"/>
        <v>3</v>
      </c>
    </row>
    <row r="5314" spans="1:12" x14ac:dyDescent="0.2">
      <c r="A5314" s="5">
        <v>314</v>
      </c>
      <c r="B5314" s="5" t="s">
        <v>152</v>
      </c>
      <c r="C5314" s="5">
        <v>551</v>
      </c>
      <c r="D5314" s="5">
        <v>36</v>
      </c>
      <c r="F5314" s="5">
        <v>214</v>
      </c>
      <c r="G5314" s="5">
        <v>4</v>
      </c>
      <c r="H5314" s="5">
        <v>4</v>
      </c>
      <c r="I5314" s="5" t="s">
        <v>31</v>
      </c>
      <c r="J5314" s="8">
        <f t="shared" si="248"/>
        <v>1712</v>
      </c>
      <c r="K5314" s="4">
        <f t="shared" si="249"/>
        <v>19.310747663551403</v>
      </c>
      <c r="L5314" s="1">
        <f t="shared" si="250"/>
        <v>3</v>
      </c>
    </row>
    <row r="5315" spans="1:12" x14ac:dyDescent="0.2">
      <c r="A5315" s="5">
        <v>315</v>
      </c>
      <c r="B5315" s="5" t="s">
        <v>152</v>
      </c>
      <c r="C5315" s="5">
        <v>724</v>
      </c>
      <c r="D5315" s="5">
        <v>48</v>
      </c>
      <c r="F5315" s="5">
        <v>214</v>
      </c>
      <c r="G5315" s="5">
        <v>4</v>
      </c>
      <c r="H5315" s="5">
        <v>4</v>
      </c>
      <c r="I5315" s="5" t="s">
        <v>31</v>
      </c>
      <c r="J5315" s="8">
        <f t="shared" si="248"/>
        <v>1712</v>
      </c>
      <c r="K5315" s="4">
        <f t="shared" si="249"/>
        <v>25.373831775700936</v>
      </c>
      <c r="L5315" s="1">
        <f t="shared" si="250"/>
        <v>4</v>
      </c>
    </row>
    <row r="5316" spans="1:12" x14ac:dyDescent="0.2">
      <c r="A5316" s="5">
        <v>318</v>
      </c>
      <c r="B5316" s="5" t="s">
        <v>32</v>
      </c>
      <c r="C5316" s="5">
        <v>382</v>
      </c>
      <c r="D5316" s="5">
        <v>25</v>
      </c>
      <c r="F5316" s="5">
        <v>911</v>
      </c>
      <c r="G5316" s="5">
        <v>20</v>
      </c>
      <c r="H5316" s="5">
        <v>20</v>
      </c>
      <c r="I5316" s="5" t="s">
        <v>31</v>
      </c>
      <c r="J5316" s="8">
        <f t="shared" si="248"/>
        <v>7288</v>
      </c>
      <c r="K5316" s="4">
        <f t="shared" si="249"/>
        <v>3.1448957189901208</v>
      </c>
      <c r="L5316" s="1">
        <f t="shared" si="250"/>
        <v>1</v>
      </c>
    </row>
    <row r="5317" spans="1:12" x14ac:dyDescent="0.2">
      <c r="A5317" s="5">
        <v>319</v>
      </c>
      <c r="B5317" s="5" t="s">
        <v>32</v>
      </c>
      <c r="C5317" s="5">
        <v>0</v>
      </c>
      <c r="D5317" s="5">
        <v>0</v>
      </c>
      <c r="E5317" s="5" t="s">
        <v>33</v>
      </c>
      <c r="F5317" s="5">
        <v>616</v>
      </c>
      <c r="G5317" s="5">
        <v>14</v>
      </c>
      <c r="H5317" s="5">
        <v>14</v>
      </c>
      <c r="I5317" s="5" t="s">
        <v>31</v>
      </c>
      <c r="J5317" s="8">
        <f t="shared" si="248"/>
        <v>4928</v>
      </c>
      <c r="K5317" s="4">
        <f t="shared" si="249"/>
        <v>0</v>
      </c>
      <c r="L5317" s="1">
        <f t="shared" si="250"/>
        <v>0</v>
      </c>
    </row>
    <row r="5318" spans="1:12" x14ac:dyDescent="0.2">
      <c r="A5318" s="5">
        <v>320</v>
      </c>
      <c r="B5318" s="5" t="s">
        <v>245</v>
      </c>
      <c r="C5318" s="5">
        <v>0</v>
      </c>
      <c r="D5318" s="5">
        <v>0</v>
      </c>
      <c r="E5318" s="5" t="s">
        <v>33</v>
      </c>
      <c r="F5318" s="5">
        <v>235</v>
      </c>
      <c r="G5318" s="5">
        <v>5</v>
      </c>
      <c r="H5318" s="5">
        <v>5</v>
      </c>
      <c r="I5318" s="5" t="s">
        <v>31</v>
      </c>
      <c r="J5318" s="8">
        <f t="shared" si="248"/>
        <v>1880</v>
      </c>
      <c r="K5318" s="4">
        <f t="shared" si="249"/>
        <v>0</v>
      </c>
      <c r="L5318" s="1">
        <f t="shared" si="250"/>
        <v>0</v>
      </c>
    </row>
    <row r="5319" spans="1:12" x14ac:dyDescent="0.2">
      <c r="A5319" s="5">
        <v>321</v>
      </c>
      <c r="B5319" s="5" t="s">
        <v>245</v>
      </c>
      <c r="C5319" s="5">
        <v>300</v>
      </c>
      <c r="D5319" s="5">
        <v>20</v>
      </c>
      <c r="F5319" s="5">
        <v>243</v>
      </c>
      <c r="G5319" s="5">
        <v>5</v>
      </c>
      <c r="H5319" s="5">
        <v>5</v>
      </c>
      <c r="I5319" s="5" t="s">
        <v>31</v>
      </c>
      <c r="J5319" s="8">
        <f t="shared" si="248"/>
        <v>1944</v>
      </c>
      <c r="K5319" s="4">
        <f t="shared" si="249"/>
        <v>9.2592592592592595</v>
      </c>
      <c r="L5319" s="1">
        <f t="shared" si="250"/>
        <v>2</v>
      </c>
    </row>
    <row r="5320" spans="1:12" x14ac:dyDescent="0.2">
      <c r="A5320" s="5">
        <v>322</v>
      </c>
      <c r="B5320" s="5" t="s">
        <v>32</v>
      </c>
      <c r="C5320" s="5">
        <v>450</v>
      </c>
      <c r="D5320" s="5">
        <v>30</v>
      </c>
      <c r="F5320" s="5">
        <v>820</v>
      </c>
      <c r="G5320" s="5">
        <v>18</v>
      </c>
      <c r="H5320" s="5">
        <v>18</v>
      </c>
      <c r="I5320" s="5" t="s">
        <v>31</v>
      </c>
      <c r="J5320" s="8">
        <f t="shared" si="248"/>
        <v>6560</v>
      </c>
      <c r="K5320" s="4">
        <f t="shared" si="249"/>
        <v>4.1158536585365857</v>
      </c>
      <c r="L5320" s="1">
        <f t="shared" si="250"/>
        <v>2</v>
      </c>
    </row>
    <row r="5321" spans="1:12" x14ac:dyDescent="0.2">
      <c r="A5321" s="5">
        <v>323</v>
      </c>
      <c r="B5321" s="5" t="s">
        <v>32</v>
      </c>
      <c r="C5321" s="5">
        <v>0</v>
      </c>
      <c r="D5321" s="5">
        <v>0</v>
      </c>
      <c r="E5321" s="5" t="s">
        <v>33</v>
      </c>
      <c r="F5321" s="5">
        <v>620</v>
      </c>
      <c r="G5321" s="5">
        <v>14</v>
      </c>
      <c r="H5321" s="5">
        <v>14</v>
      </c>
      <c r="I5321" s="5" t="s">
        <v>31</v>
      </c>
      <c r="J5321" s="8">
        <f t="shared" si="248"/>
        <v>4960</v>
      </c>
      <c r="K5321" s="4">
        <f t="shared" si="249"/>
        <v>0</v>
      </c>
      <c r="L5321" s="1">
        <f t="shared" si="250"/>
        <v>0</v>
      </c>
    </row>
    <row r="5322" spans="1:12" x14ac:dyDescent="0.2">
      <c r="A5322" s="5">
        <v>327</v>
      </c>
      <c r="B5322" s="5" t="s">
        <v>152</v>
      </c>
      <c r="C5322" s="5">
        <v>432</v>
      </c>
      <c r="D5322" s="5">
        <v>28</v>
      </c>
      <c r="F5322" s="5">
        <v>201</v>
      </c>
      <c r="G5322" s="5">
        <v>4</v>
      </c>
      <c r="H5322" s="5">
        <v>4</v>
      </c>
      <c r="I5322" s="5" t="s">
        <v>31</v>
      </c>
      <c r="J5322" s="8">
        <f t="shared" si="248"/>
        <v>1608</v>
      </c>
      <c r="K5322" s="4">
        <f t="shared" si="249"/>
        <v>16.119402985074625</v>
      </c>
      <c r="L5322" s="1">
        <f t="shared" si="250"/>
        <v>3</v>
      </c>
    </row>
    <row r="5323" spans="1:12" x14ac:dyDescent="0.2">
      <c r="A5323" s="5">
        <v>328</v>
      </c>
      <c r="B5323" s="5" t="s">
        <v>152</v>
      </c>
      <c r="C5323" s="5">
        <v>735</v>
      </c>
      <c r="D5323" s="5">
        <v>49</v>
      </c>
      <c r="F5323" s="5">
        <v>233</v>
      </c>
      <c r="G5323" s="5">
        <v>5</v>
      </c>
      <c r="H5323" s="5">
        <v>5</v>
      </c>
      <c r="I5323" s="5" t="s">
        <v>31</v>
      </c>
      <c r="J5323" s="8">
        <f t="shared" si="248"/>
        <v>1864</v>
      </c>
      <c r="K5323" s="4">
        <f t="shared" si="249"/>
        <v>23.658798283261802</v>
      </c>
      <c r="L5323" s="1">
        <f t="shared" si="250"/>
        <v>3</v>
      </c>
    </row>
    <row r="5324" spans="1:12" x14ac:dyDescent="0.2">
      <c r="A5324" s="5">
        <v>331</v>
      </c>
      <c r="B5324" s="5" t="s">
        <v>32</v>
      </c>
      <c r="C5324" s="5">
        <v>0</v>
      </c>
      <c r="D5324" s="5">
        <v>0</v>
      </c>
      <c r="E5324" s="5" t="s">
        <v>33</v>
      </c>
      <c r="F5324" s="5">
        <v>667</v>
      </c>
      <c r="G5324" s="5">
        <v>15</v>
      </c>
      <c r="H5324" s="5">
        <v>15</v>
      </c>
      <c r="I5324" s="5" t="s">
        <v>31</v>
      </c>
      <c r="J5324" s="8">
        <f t="shared" si="248"/>
        <v>5336</v>
      </c>
      <c r="K5324" s="4">
        <f t="shared" si="249"/>
        <v>0</v>
      </c>
      <c r="L5324" s="1">
        <f t="shared" si="250"/>
        <v>0</v>
      </c>
    </row>
    <row r="5325" spans="1:12" x14ac:dyDescent="0.2">
      <c r="A5325" s="5">
        <v>332</v>
      </c>
      <c r="B5325" s="5" t="s">
        <v>32</v>
      </c>
      <c r="C5325" s="5">
        <v>339</v>
      </c>
      <c r="D5325" s="5">
        <v>22</v>
      </c>
      <c r="F5325" s="5">
        <v>625</v>
      </c>
      <c r="G5325" s="5">
        <v>14</v>
      </c>
      <c r="H5325" s="5">
        <v>14</v>
      </c>
      <c r="I5325" s="5" t="s">
        <v>31</v>
      </c>
      <c r="J5325" s="8">
        <f t="shared" ref="J5325:J5388" si="251">IF(COUNT(F5325)=1,F5325*8,"")</f>
        <v>5000</v>
      </c>
      <c r="K5325" s="4">
        <f t="shared" ref="K5325:K5388" si="252">IF( AND(COUNT(J5325)=1,COUNT(C5325)=1), ABS((C5325*60/J5325)), "unk" )</f>
        <v>4.0679999999999996</v>
      </c>
      <c r="L5325" s="1">
        <f t="shared" si="250"/>
        <v>2</v>
      </c>
    </row>
    <row r="5326" spans="1:12" x14ac:dyDescent="0.2">
      <c r="A5326" s="5">
        <v>333</v>
      </c>
      <c r="B5326" s="5" t="s">
        <v>32</v>
      </c>
      <c r="C5326" s="5">
        <v>423</v>
      </c>
      <c r="D5326" s="5">
        <v>28</v>
      </c>
      <c r="F5326" s="5">
        <v>894</v>
      </c>
      <c r="G5326" s="5">
        <v>20</v>
      </c>
      <c r="H5326" s="5">
        <v>20</v>
      </c>
      <c r="I5326" s="5" t="s">
        <v>31</v>
      </c>
      <c r="J5326" s="8">
        <f t="shared" si="251"/>
        <v>7152</v>
      </c>
      <c r="K5326" s="4">
        <f t="shared" si="252"/>
        <v>3.5486577181208054</v>
      </c>
      <c r="L5326" s="1">
        <f t="shared" si="250"/>
        <v>1</v>
      </c>
    </row>
    <row r="5327" spans="1:12" x14ac:dyDescent="0.2">
      <c r="A5327" s="5">
        <v>334</v>
      </c>
      <c r="B5327" s="5" t="s">
        <v>32</v>
      </c>
      <c r="C5327" s="5">
        <v>393</v>
      </c>
      <c r="D5327" s="5">
        <v>26</v>
      </c>
      <c r="F5327" s="5">
        <v>800</v>
      </c>
      <c r="G5327" s="5">
        <v>18</v>
      </c>
      <c r="H5327" s="5">
        <v>18</v>
      </c>
      <c r="I5327" s="5" t="s">
        <v>31</v>
      </c>
      <c r="J5327" s="8">
        <f t="shared" si="251"/>
        <v>6400</v>
      </c>
      <c r="K5327" s="4">
        <f t="shared" si="252"/>
        <v>3.6843750000000002</v>
      </c>
      <c r="L5327" s="1">
        <f t="shared" si="250"/>
        <v>1</v>
      </c>
    </row>
    <row r="5328" spans="1:12" x14ac:dyDescent="0.2">
      <c r="A5328" s="5">
        <v>335</v>
      </c>
      <c r="B5328" s="5" t="s">
        <v>32</v>
      </c>
      <c r="C5328" s="5">
        <v>838</v>
      </c>
      <c r="D5328" s="5">
        <v>55</v>
      </c>
      <c r="F5328" s="5">
        <v>1684</v>
      </c>
      <c r="G5328" s="5">
        <v>38</v>
      </c>
      <c r="H5328" s="5">
        <v>38</v>
      </c>
      <c r="I5328" s="5" t="s">
        <v>31</v>
      </c>
      <c r="J5328" s="8">
        <f t="shared" si="251"/>
        <v>13472</v>
      </c>
      <c r="K5328" s="4">
        <f t="shared" si="252"/>
        <v>3.7321852731591449</v>
      </c>
      <c r="L5328" s="1">
        <f t="shared" si="250"/>
        <v>1</v>
      </c>
    </row>
    <row r="5329" spans="1:12" x14ac:dyDescent="0.2">
      <c r="A5329" s="5">
        <v>336</v>
      </c>
      <c r="B5329" s="5" t="s">
        <v>32</v>
      </c>
      <c r="C5329" s="5">
        <v>375</v>
      </c>
      <c r="D5329" s="5">
        <v>25</v>
      </c>
      <c r="F5329" s="5">
        <v>908</v>
      </c>
      <c r="G5329" s="5">
        <v>20</v>
      </c>
      <c r="H5329" s="5">
        <v>20</v>
      </c>
      <c r="I5329" s="5" t="s">
        <v>31</v>
      </c>
      <c r="J5329" s="8">
        <f t="shared" si="251"/>
        <v>7264</v>
      </c>
      <c r="K5329" s="4">
        <f t="shared" si="252"/>
        <v>3.0974669603524227</v>
      </c>
      <c r="L5329" s="1">
        <f t="shared" si="250"/>
        <v>1</v>
      </c>
    </row>
    <row r="5330" spans="1:12" x14ac:dyDescent="0.2">
      <c r="A5330" s="5">
        <v>337</v>
      </c>
      <c r="B5330" s="5" t="s">
        <v>32</v>
      </c>
      <c r="C5330" s="5">
        <v>0</v>
      </c>
      <c r="D5330" s="5">
        <v>0</v>
      </c>
      <c r="E5330" s="5" t="s">
        <v>33</v>
      </c>
      <c r="F5330" s="5">
        <v>932</v>
      </c>
      <c r="G5330" s="5">
        <v>21</v>
      </c>
      <c r="H5330" s="5">
        <v>21</v>
      </c>
      <c r="I5330" s="5" t="s">
        <v>31</v>
      </c>
      <c r="J5330" s="8">
        <f t="shared" si="251"/>
        <v>7456</v>
      </c>
      <c r="K5330" s="4">
        <f t="shared" si="252"/>
        <v>0</v>
      </c>
      <c r="L5330" s="1">
        <f t="shared" si="250"/>
        <v>0</v>
      </c>
    </row>
    <row r="5331" spans="1:12" x14ac:dyDescent="0.2">
      <c r="A5331" s="5" t="s">
        <v>26</v>
      </c>
      <c r="B5331" s="5" t="s">
        <v>35</v>
      </c>
      <c r="C5331" s="8">
        <v>2442</v>
      </c>
      <c r="D5331" s="5">
        <v>162</v>
      </c>
      <c r="F5331" s="5">
        <v>3672</v>
      </c>
      <c r="G5331" s="5">
        <v>83</v>
      </c>
      <c r="H5331" s="5">
        <v>83</v>
      </c>
      <c r="I5331" s="5" t="s">
        <v>31</v>
      </c>
      <c r="J5331" s="8">
        <f t="shared" si="251"/>
        <v>29376</v>
      </c>
      <c r="K5331" s="4">
        <f t="shared" si="252"/>
        <v>4.9877450980392153</v>
      </c>
      <c r="L5331" s="1">
        <f t="shared" si="250"/>
        <v>2</v>
      </c>
    </row>
    <row r="5332" spans="1:12" x14ac:dyDescent="0.2">
      <c r="J5332" s="8" t="str">
        <f t="shared" si="251"/>
        <v/>
      </c>
      <c r="K5332" s="4" t="str">
        <f t="shared" si="252"/>
        <v>unk</v>
      </c>
      <c r="L5332" s="1" t="str">
        <f t="shared" si="250"/>
        <v>unk</v>
      </c>
    </row>
    <row r="5333" spans="1:12" x14ac:dyDescent="0.2">
      <c r="A5333" s="5" t="s">
        <v>0</v>
      </c>
      <c r="B5333" s="6">
        <v>44307</v>
      </c>
      <c r="J5333" s="8" t="str">
        <f t="shared" si="251"/>
        <v/>
      </c>
      <c r="K5333" s="4" t="str">
        <f t="shared" si="252"/>
        <v>unk</v>
      </c>
      <c r="L5333" s="1" t="str">
        <f t="shared" si="250"/>
        <v>unk</v>
      </c>
    </row>
    <row r="5334" spans="1:12" x14ac:dyDescent="0.2">
      <c r="A5334" s="5" t="s">
        <v>2</v>
      </c>
      <c r="B5334" s="5" t="s">
        <v>1626</v>
      </c>
      <c r="J5334" s="8" t="str">
        <f t="shared" si="251"/>
        <v/>
      </c>
      <c r="K5334" s="4" t="str">
        <f t="shared" si="252"/>
        <v>unk</v>
      </c>
      <c r="L5334" s="1" t="str">
        <f t="shared" si="250"/>
        <v>unk</v>
      </c>
    </row>
    <row r="5335" spans="1:12" x14ac:dyDescent="0.2">
      <c r="A5335" s="5" t="s">
        <v>6</v>
      </c>
      <c r="B5335" s="5" t="s">
        <v>74</v>
      </c>
      <c r="C5335" s="5" t="s">
        <v>9</v>
      </c>
      <c r="J5335" s="8" t="str">
        <f t="shared" si="251"/>
        <v/>
      </c>
      <c r="K5335" s="4" t="str">
        <f t="shared" si="252"/>
        <v>unk</v>
      </c>
      <c r="L5335" s="1" t="str">
        <f t="shared" si="250"/>
        <v>unk</v>
      </c>
    </row>
    <row r="5336" spans="1:12" x14ac:dyDescent="0.2">
      <c r="A5336" s="5" t="s">
        <v>11</v>
      </c>
      <c r="J5336" s="8" t="str">
        <f t="shared" si="251"/>
        <v/>
      </c>
      <c r="K5336" s="4" t="str">
        <f t="shared" si="252"/>
        <v>unk</v>
      </c>
      <c r="L5336" s="1" t="str">
        <f t="shared" ref="L5336:L5399" si="253">IF(AND(COUNT(J5336)=1,COUNT(C5336)=1),IF(COUNT(J5336)=1,(IF(K5336&gt;120,6,IF(K5336&gt;50,5,IF(K5336&gt;24,4,IF(K5336&gt;10,3,IF(K5336&gt;4,2,IF(K5336&gt;1,1,0))))))),""),"unk")</f>
        <v>unk</v>
      </c>
    </row>
    <row r="5337" spans="1:12" x14ac:dyDescent="0.2">
      <c r="A5337" s="5" t="s">
        <v>13</v>
      </c>
      <c r="B5337" s="5" t="s">
        <v>14</v>
      </c>
      <c r="C5337" s="5" t="s">
        <v>15</v>
      </c>
      <c r="D5337" s="5" t="s">
        <v>16</v>
      </c>
      <c r="E5337" s="5" t="s">
        <v>17</v>
      </c>
      <c r="F5337" s="5" t="s">
        <v>18</v>
      </c>
      <c r="G5337" s="5" t="s">
        <v>19</v>
      </c>
      <c r="H5337" s="5" t="s">
        <v>20</v>
      </c>
      <c r="I5337" s="5" t="s">
        <v>21</v>
      </c>
      <c r="J5337" s="8" t="str">
        <f t="shared" si="251"/>
        <v/>
      </c>
      <c r="K5337" s="4" t="str">
        <f t="shared" si="252"/>
        <v>unk</v>
      </c>
      <c r="L5337" s="1" t="str">
        <f t="shared" si="253"/>
        <v>unk</v>
      </c>
    </row>
    <row r="5338" spans="1:12" x14ac:dyDescent="0.2">
      <c r="A5338" s="5">
        <v>101</v>
      </c>
      <c r="B5338" s="5" t="s">
        <v>32</v>
      </c>
      <c r="C5338" s="5">
        <v>127</v>
      </c>
      <c r="D5338" s="5">
        <v>8</v>
      </c>
      <c r="F5338" s="5">
        <v>528</v>
      </c>
      <c r="G5338" s="5">
        <v>12</v>
      </c>
      <c r="H5338" s="5">
        <v>8</v>
      </c>
      <c r="I5338" s="5" t="s">
        <v>31</v>
      </c>
      <c r="J5338" s="8">
        <f t="shared" si="251"/>
        <v>4224</v>
      </c>
      <c r="K5338" s="4">
        <f t="shared" si="252"/>
        <v>1.8039772727272727</v>
      </c>
      <c r="L5338" s="1">
        <f t="shared" si="253"/>
        <v>1</v>
      </c>
    </row>
    <row r="5339" spans="1:12" x14ac:dyDescent="0.2">
      <c r="A5339" s="5">
        <v>102</v>
      </c>
      <c r="B5339" s="5" t="s">
        <v>32</v>
      </c>
      <c r="C5339" s="5">
        <v>416</v>
      </c>
      <c r="D5339" s="5">
        <v>27</v>
      </c>
      <c r="F5339" s="5">
        <v>750</v>
      </c>
      <c r="G5339" s="5">
        <v>17</v>
      </c>
      <c r="H5339" s="5">
        <v>17</v>
      </c>
      <c r="I5339" s="5" t="s">
        <v>31</v>
      </c>
      <c r="J5339" s="8">
        <f t="shared" si="251"/>
        <v>6000</v>
      </c>
      <c r="K5339" s="4">
        <f t="shared" si="252"/>
        <v>4.16</v>
      </c>
      <c r="L5339" s="1">
        <f t="shared" si="253"/>
        <v>2</v>
      </c>
    </row>
    <row r="5340" spans="1:12" x14ac:dyDescent="0.2">
      <c r="A5340" s="5">
        <v>103</v>
      </c>
      <c r="B5340" s="5" t="s">
        <v>32</v>
      </c>
      <c r="C5340" s="5">
        <v>123</v>
      </c>
      <c r="D5340" s="5">
        <v>8</v>
      </c>
      <c r="F5340" s="5">
        <v>567</v>
      </c>
      <c r="G5340" s="5">
        <v>12</v>
      </c>
      <c r="H5340" s="5">
        <v>8</v>
      </c>
      <c r="I5340" s="5" t="s">
        <v>31</v>
      </c>
      <c r="J5340" s="8">
        <f t="shared" si="251"/>
        <v>4536</v>
      </c>
      <c r="K5340" s="4">
        <f t="shared" si="252"/>
        <v>1.626984126984127</v>
      </c>
      <c r="L5340" s="1">
        <f t="shared" si="253"/>
        <v>1</v>
      </c>
    </row>
    <row r="5341" spans="1:12" x14ac:dyDescent="0.2">
      <c r="A5341" s="5">
        <v>104</v>
      </c>
      <c r="B5341" s="5" t="s">
        <v>32</v>
      </c>
      <c r="C5341" s="5">
        <v>283</v>
      </c>
      <c r="D5341" s="5">
        <v>18</v>
      </c>
      <c r="F5341" s="5">
        <v>483</v>
      </c>
      <c r="G5341" s="5">
        <v>10</v>
      </c>
      <c r="H5341" s="5">
        <v>10</v>
      </c>
      <c r="I5341" s="5" t="s">
        <v>31</v>
      </c>
      <c r="J5341" s="8">
        <f t="shared" si="251"/>
        <v>3864</v>
      </c>
      <c r="K5341" s="4">
        <f t="shared" si="252"/>
        <v>4.3944099378881987</v>
      </c>
      <c r="L5341" s="1">
        <f t="shared" si="253"/>
        <v>2</v>
      </c>
    </row>
    <row r="5342" spans="1:12" x14ac:dyDescent="0.2">
      <c r="A5342" s="5">
        <v>105</v>
      </c>
      <c r="B5342" s="5" t="s">
        <v>32</v>
      </c>
      <c r="C5342" s="5">
        <v>0</v>
      </c>
      <c r="D5342" s="5">
        <v>0</v>
      </c>
      <c r="E5342" s="5" t="s">
        <v>33</v>
      </c>
      <c r="F5342" s="5">
        <v>567</v>
      </c>
      <c r="G5342" s="5">
        <v>12</v>
      </c>
      <c r="H5342" s="5">
        <v>12</v>
      </c>
      <c r="I5342" s="5" t="s">
        <v>31</v>
      </c>
      <c r="J5342" s="8">
        <f t="shared" si="251"/>
        <v>4536</v>
      </c>
      <c r="K5342" s="4">
        <f t="shared" si="252"/>
        <v>0</v>
      </c>
      <c r="L5342" s="1">
        <f t="shared" si="253"/>
        <v>0</v>
      </c>
    </row>
    <row r="5343" spans="1:12" x14ac:dyDescent="0.2">
      <c r="A5343" s="5">
        <v>106</v>
      </c>
      <c r="B5343" s="5" t="s">
        <v>32</v>
      </c>
      <c r="C5343" s="5">
        <v>171</v>
      </c>
      <c r="D5343" s="5">
        <v>11</v>
      </c>
      <c r="F5343" s="5">
        <v>756</v>
      </c>
      <c r="G5343" s="5">
        <v>17</v>
      </c>
      <c r="H5343" s="5">
        <v>11</v>
      </c>
      <c r="I5343" s="5" t="s">
        <v>31</v>
      </c>
      <c r="J5343" s="8">
        <f t="shared" si="251"/>
        <v>6048</v>
      </c>
      <c r="K5343" s="4">
        <f t="shared" si="252"/>
        <v>1.6964285714285714</v>
      </c>
      <c r="L5343" s="1">
        <f t="shared" si="253"/>
        <v>1</v>
      </c>
    </row>
    <row r="5344" spans="1:12" x14ac:dyDescent="0.2">
      <c r="A5344" s="5">
        <v>107</v>
      </c>
      <c r="B5344" s="5" t="s">
        <v>32</v>
      </c>
      <c r="C5344" s="5">
        <v>237</v>
      </c>
      <c r="D5344" s="5">
        <v>15</v>
      </c>
      <c r="F5344" s="5">
        <v>806</v>
      </c>
      <c r="G5344" s="5">
        <v>18</v>
      </c>
      <c r="H5344" s="5">
        <v>15</v>
      </c>
      <c r="I5344" s="5" t="s">
        <v>31</v>
      </c>
      <c r="J5344" s="8">
        <f t="shared" si="251"/>
        <v>6448</v>
      </c>
      <c r="K5344" s="4">
        <f t="shared" si="252"/>
        <v>2.2053349875930519</v>
      </c>
      <c r="L5344" s="1">
        <f t="shared" si="253"/>
        <v>1</v>
      </c>
    </row>
    <row r="5345" spans="1:12" x14ac:dyDescent="0.2">
      <c r="A5345" s="5">
        <v>108</v>
      </c>
      <c r="B5345" s="5" t="s">
        <v>32</v>
      </c>
      <c r="C5345" s="5">
        <v>0</v>
      </c>
      <c r="D5345" s="5">
        <v>0</v>
      </c>
      <c r="E5345" s="5" t="s">
        <v>33</v>
      </c>
      <c r="F5345" s="5">
        <v>648</v>
      </c>
      <c r="G5345" s="5">
        <v>14</v>
      </c>
      <c r="H5345" s="5">
        <v>14</v>
      </c>
      <c r="I5345" s="5" t="s">
        <v>31</v>
      </c>
      <c r="J5345" s="8">
        <f t="shared" si="251"/>
        <v>5184</v>
      </c>
      <c r="K5345" s="4">
        <f t="shared" si="252"/>
        <v>0</v>
      </c>
      <c r="L5345" s="1">
        <f t="shared" si="253"/>
        <v>0</v>
      </c>
    </row>
    <row r="5346" spans="1:12" x14ac:dyDescent="0.2">
      <c r="A5346" s="5">
        <v>109</v>
      </c>
      <c r="B5346" s="5" t="s">
        <v>32</v>
      </c>
      <c r="C5346" s="5">
        <v>173</v>
      </c>
      <c r="D5346" s="5">
        <v>11</v>
      </c>
      <c r="F5346" s="5">
        <v>638</v>
      </c>
      <c r="G5346" s="5">
        <v>14</v>
      </c>
      <c r="H5346" s="5">
        <v>11</v>
      </c>
      <c r="I5346" s="5" t="s">
        <v>31</v>
      </c>
      <c r="J5346" s="8">
        <f t="shared" si="251"/>
        <v>5104</v>
      </c>
      <c r="K5346" s="4">
        <f t="shared" si="252"/>
        <v>2.0336990595611284</v>
      </c>
      <c r="L5346" s="1">
        <f t="shared" si="253"/>
        <v>1</v>
      </c>
    </row>
    <row r="5347" spans="1:12" x14ac:dyDescent="0.2">
      <c r="A5347" s="5">
        <v>110</v>
      </c>
      <c r="B5347" s="5" t="s">
        <v>32</v>
      </c>
      <c r="C5347" s="5">
        <v>233</v>
      </c>
      <c r="D5347" s="5">
        <v>15</v>
      </c>
      <c r="F5347" s="5">
        <v>812</v>
      </c>
      <c r="G5347" s="5">
        <v>18</v>
      </c>
      <c r="H5347" s="5">
        <v>15</v>
      </c>
      <c r="I5347" s="5" t="s">
        <v>31</v>
      </c>
      <c r="J5347" s="8">
        <f t="shared" si="251"/>
        <v>6496</v>
      </c>
      <c r="K5347" s="4">
        <f t="shared" si="252"/>
        <v>2.1520935960591134</v>
      </c>
      <c r="L5347" s="1">
        <f t="shared" si="253"/>
        <v>1</v>
      </c>
    </row>
    <row r="5348" spans="1:12" x14ac:dyDescent="0.2">
      <c r="A5348" s="5">
        <v>111</v>
      </c>
      <c r="B5348" s="5" t="s">
        <v>32</v>
      </c>
      <c r="C5348" s="5">
        <v>168</v>
      </c>
      <c r="D5348" s="5">
        <v>11</v>
      </c>
      <c r="F5348" s="5">
        <v>588</v>
      </c>
      <c r="G5348" s="5">
        <v>13</v>
      </c>
      <c r="H5348" s="5">
        <v>11</v>
      </c>
      <c r="I5348" s="5" t="s">
        <v>31</v>
      </c>
      <c r="J5348" s="8">
        <f t="shared" si="251"/>
        <v>4704</v>
      </c>
      <c r="K5348" s="4">
        <f t="shared" si="252"/>
        <v>2.1428571428571428</v>
      </c>
      <c r="L5348" s="1">
        <f t="shared" si="253"/>
        <v>1</v>
      </c>
    </row>
    <row r="5349" spans="1:12" x14ac:dyDescent="0.2">
      <c r="A5349" s="5">
        <v>200</v>
      </c>
      <c r="B5349" s="5" t="s">
        <v>32</v>
      </c>
      <c r="C5349" s="5">
        <v>323</v>
      </c>
      <c r="D5349" s="5">
        <v>21</v>
      </c>
      <c r="E5349" s="5" t="s">
        <v>33</v>
      </c>
      <c r="F5349" s="5">
        <v>510</v>
      </c>
      <c r="G5349" s="5">
        <v>11</v>
      </c>
      <c r="H5349" s="5">
        <v>11</v>
      </c>
      <c r="I5349" s="5" t="s">
        <v>31</v>
      </c>
      <c r="J5349" s="8">
        <f t="shared" si="251"/>
        <v>4080</v>
      </c>
      <c r="K5349" s="4">
        <f t="shared" si="252"/>
        <v>4.75</v>
      </c>
      <c r="L5349" s="1">
        <f t="shared" si="253"/>
        <v>2</v>
      </c>
    </row>
    <row r="5350" spans="1:12" x14ac:dyDescent="0.2">
      <c r="A5350" s="5" t="s">
        <v>535</v>
      </c>
      <c r="B5350" s="5" t="s">
        <v>152</v>
      </c>
      <c r="D5350" s="5">
        <v>0</v>
      </c>
      <c r="E5350" s="5" t="s">
        <v>33</v>
      </c>
      <c r="G5350" s="5">
        <v>0</v>
      </c>
      <c r="H5350" s="5">
        <v>0</v>
      </c>
      <c r="J5350" s="8" t="str">
        <f t="shared" si="251"/>
        <v/>
      </c>
      <c r="K5350" s="4" t="str">
        <f t="shared" si="252"/>
        <v>unk</v>
      </c>
      <c r="L5350" s="1" t="str">
        <f t="shared" si="253"/>
        <v>unk</v>
      </c>
    </row>
    <row r="5351" spans="1:12" x14ac:dyDescent="0.2">
      <c r="A5351" s="5">
        <v>202</v>
      </c>
      <c r="B5351" s="5" t="s">
        <v>32</v>
      </c>
      <c r="C5351" s="5">
        <v>432</v>
      </c>
      <c r="D5351" s="5">
        <v>28</v>
      </c>
      <c r="F5351" s="5">
        <v>1271</v>
      </c>
      <c r="G5351" s="5">
        <v>28</v>
      </c>
      <c r="H5351" s="5">
        <v>28</v>
      </c>
      <c r="I5351" s="5" t="s">
        <v>31</v>
      </c>
      <c r="J5351" s="8">
        <f t="shared" si="251"/>
        <v>10168</v>
      </c>
      <c r="K5351" s="4">
        <f t="shared" si="252"/>
        <v>2.5491738788355627</v>
      </c>
      <c r="L5351" s="1">
        <f t="shared" si="253"/>
        <v>1</v>
      </c>
    </row>
    <row r="5352" spans="1:12" x14ac:dyDescent="0.2">
      <c r="A5352" s="5">
        <v>203</v>
      </c>
      <c r="B5352" s="5" t="s">
        <v>32</v>
      </c>
      <c r="C5352" s="5">
        <v>299</v>
      </c>
      <c r="D5352" s="5">
        <v>19</v>
      </c>
      <c r="F5352" s="5">
        <v>588</v>
      </c>
      <c r="G5352" s="5">
        <v>13</v>
      </c>
      <c r="H5352" s="5">
        <v>13</v>
      </c>
      <c r="I5352" s="5" t="s">
        <v>31</v>
      </c>
      <c r="J5352" s="8">
        <f t="shared" si="251"/>
        <v>4704</v>
      </c>
      <c r="K5352" s="4">
        <f t="shared" si="252"/>
        <v>3.8137755102040818</v>
      </c>
      <c r="L5352" s="1">
        <f t="shared" si="253"/>
        <v>1</v>
      </c>
    </row>
    <row r="5353" spans="1:12" x14ac:dyDescent="0.2">
      <c r="A5353" s="5">
        <v>204</v>
      </c>
      <c r="B5353" s="5" t="s">
        <v>32</v>
      </c>
      <c r="C5353" s="5">
        <v>324</v>
      </c>
      <c r="D5353" s="5">
        <v>21</v>
      </c>
      <c r="F5353" s="5">
        <v>575</v>
      </c>
      <c r="G5353" s="5">
        <v>13</v>
      </c>
      <c r="H5353" s="5">
        <v>13</v>
      </c>
      <c r="I5353" s="5" t="s">
        <v>31</v>
      </c>
      <c r="J5353" s="8">
        <f t="shared" si="251"/>
        <v>4600</v>
      </c>
      <c r="K5353" s="4">
        <f t="shared" si="252"/>
        <v>4.2260869565217387</v>
      </c>
      <c r="L5353" s="1">
        <f t="shared" si="253"/>
        <v>2</v>
      </c>
    </row>
    <row r="5354" spans="1:12" x14ac:dyDescent="0.2">
      <c r="A5354" s="5">
        <v>205</v>
      </c>
      <c r="B5354" s="5" t="s">
        <v>32</v>
      </c>
      <c r="C5354" s="5">
        <v>255</v>
      </c>
      <c r="D5354" s="5">
        <v>17</v>
      </c>
      <c r="F5354" s="5">
        <v>616</v>
      </c>
      <c r="G5354" s="5">
        <v>14</v>
      </c>
      <c r="H5354" s="5">
        <v>14</v>
      </c>
      <c r="I5354" s="5" t="s">
        <v>31</v>
      </c>
      <c r="J5354" s="8">
        <f t="shared" si="251"/>
        <v>4928</v>
      </c>
      <c r="K5354" s="4">
        <f t="shared" si="252"/>
        <v>3.1047077922077921</v>
      </c>
      <c r="L5354" s="1">
        <f t="shared" si="253"/>
        <v>1</v>
      </c>
    </row>
    <row r="5355" spans="1:12" x14ac:dyDescent="0.2">
      <c r="A5355" s="5">
        <v>206</v>
      </c>
      <c r="B5355" s="5" t="s">
        <v>32</v>
      </c>
      <c r="C5355" s="5">
        <v>324</v>
      </c>
      <c r="D5355" s="5">
        <v>21</v>
      </c>
      <c r="F5355" s="5">
        <v>1116</v>
      </c>
      <c r="G5355" s="5">
        <v>25</v>
      </c>
      <c r="H5355" s="5">
        <v>21</v>
      </c>
      <c r="I5355" s="5" t="s">
        <v>31</v>
      </c>
      <c r="J5355" s="8">
        <f t="shared" si="251"/>
        <v>8928</v>
      </c>
      <c r="K5355" s="4">
        <f t="shared" si="252"/>
        <v>2.1774193548387095</v>
      </c>
      <c r="L5355" s="1">
        <f t="shared" si="253"/>
        <v>1</v>
      </c>
    </row>
    <row r="5356" spans="1:12" x14ac:dyDescent="0.2">
      <c r="A5356" s="5">
        <v>207</v>
      </c>
      <c r="B5356" s="5" t="s">
        <v>32</v>
      </c>
      <c r="C5356" s="5">
        <v>310</v>
      </c>
      <c r="D5356" s="5">
        <v>20</v>
      </c>
      <c r="F5356" s="5">
        <v>864</v>
      </c>
      <c r="G5356" s="5">
        <v>19</v>
      </c>
      <c r="H5356" s="5">
        <v>19</v>
      </c>
      <c r="I5356" s="5" t="s">
        <v>31</v>
      </c>
      <c r="J5356" s="8">
        <f t="shared" si="251"/>
        <v>6912</v>
      </c>
      <c r="K5356" s="4">
        <f t="shared" si="252"/>
        <v>2.6909722222222223</v>
      </c>
      <c r="L5356" s="1">
        <f t="shared" si="253"/>
        <v>1</v>
      </c>
    </row>
    <row r="5357" spans="1:12" x14ac:dyDescent="0.2">
      <c r="A5357" s="5">
        <v>208</v>
      </c>
      <c r="B5357" s="5" t="s">
        <v>32</v>
      </c>
      <c r="C5357" s="5">
        <v>308</v>
      </c>
      <c r="D5357" s="5">
        <v>20</v>
      </c>
      <c r="F5357" s="5">
        <v>837</v>
      </c>
      <c r="G5357" s="5">
        <v>19</v>
      </c>
      <c r="H5357" s="5">
        <v>19</v>
      </c>
      <c r="I5357" s="5" t="s">
        <v>31</v>
      </c>
      <c r="J5357" s="8">
        <f t="shared" si="251"/>
        <v>6696</v>
      </c>
      <c r="K5357" s="4">
        <f t="shared" si="252"/>
        <v>2.7598566308243728</v>
      </c>
      <c r="L5357" s="1">
        <f t="shared" si="253"/>
        <v>1</v>
      </c>
    </row>
    <row r="5358" spans="1:12" x14ac:dyDescent="0.2">
      <c r="A5358" s="5">
        <v>209</v>
      </c>
      <c r="B5358" s="5" t="s">
        <v>32</v>
      </c>
      <c r="C5358" s="5">
        <v>312</v>
      </c>
      <c r="D5358" s="5">
        <v>20</v>
      </c>
      <c r="F5358" s="5">
        <v>868</v>
      </c>
      <c r="G5358" s="5">
        <v>19</v>
      </c>
      <c r="H5358" s="5">
        <v>19</v>
      </c>
      <c r="I5358" s="5" t="s">
        <v>31</v>
      </c>
      <c r="J5358" s="8">
        <f t="shared" si="251"/>
        <v>6944</v>
      </c>
      <c r="K5358" s="4">
        <f t="shared" si="252"/>
        <v>2.6958525345622122</v>
      </c>
      <c r="L5358" s="1">
        <f t="shared" si="253"/>
        <v>1</v>
      </c>
    </row>
    <row r="5359" spans="1:12" x14ac:dyDescent="0.2">
      <c r="A5359" s="5">
        <v>210</v>
      </c>
      <c r="B5359" s="5" t="s">
        <v>32</v>
      </c>
      <c r="C5359" s="5">
        <v>303</v>
      </c>
      <c r="D5359" s="5">
        <v>20</v>
      </c>
      <c r="F5359" s="5">
        <v>728</v>
      </c>
      <c r="G5359" s="5">
        <v>16</v>
      </c>
      <c r="H5359" s="5">
        <v>16</v>
      </c>
      <c r="I5359" s="5" t="s">
        <v>31</v>
      </c>
      <c r="J5359" s="8">
        <f t="shared" si="251"/>
        <v>5824</v>
      </c>
      <c r="K5359" s="4">
        <f t="shared" si="252"/>
        <v>3.1215659340659339</v>
      </c>
      <c r="L5359" s="1">
        <f t="shared" si="253"/>
        <v>1</v>
      </c>
    </row>
    <row r="5360" spans="1:12" x14ac:dyDescent="0.2">
      <c r="A5360" s="5">
        <v>211</v>
      </c>
      <c r="B5360" s="5" t="s">
        <v>32</v>
      </c>
      <c r="C5360" s="5">
        <v>298</v>
      </c>
      <c r="D5360" s="5">
        <v>19</v>
      </c>
      <c r="F5360" s="5">
        <v>754</v>
      </c>
      <c r="G5360" s="5">
        <v>17</v>
      </c>
      <c r="H5360" s="5">
        <v>17</v>
      </c>
      <c r="I5360" s="5" t="s">
        <v>31</v>
      </c>
      <c r="J5360" s="8">
        <f t="shared" si="251"/>
        <v>6032</v>
      </c>
      <c r="K5360" s="4">
        <f t="shared" si="252"/>
        <v>2.9641909814323606</v>
      </c>
      <c r="L5360" s="1">
        <f t="shared" si="253"/>
        <v>1</v>
      </c>
    </row>
    <row r="5361" spans="1:12" x14ac:dyDescent="0.2">
      <c r="A5361" s="5">
        <v>212</v>
      </c>
      <c r="B5361" s="5" t="s">
        <v>32</v>
      </c>
      <c r="D5361" s="5">
        <v>0</v>
      </c>
      <c r="E5361" s="5" t="s">
        <v>33</v>
      </c>
      <c r="F5361" s="5">
        <v>744</v>
      </c>
      <c r="G5361" s="5">
        <v>16</v>
      </c>
      <c r="H5361" s="5">
        <v>16</v>
      </c>
      <c r="I5361" s="5" t="s">
        <v>31</v>
      </c>
      <c r="J5361" s="8">
        <f t="shared" si="251"/>
        <v>5952</v>
      </c>
      <c r="K5361" s="4" t="str">
        <f t="shared" si="252"/>
        <v>unk</v>
      </c>
      <c r="L5361" s="1" t="str">
        <f t="shared" si="253"/>
        <v>unk</v>
      </c>
    </row>
    <row r="5362" spans="1:12" x14ac:dyDescent="0.2">
      <c r="A5362" s="5">
        <v>213</v>
      </c>
      <c r="B5362" s="5" t="s">
        <v>32</v>
      </c>
      <c r="C5362" s="5">
        <v>174</v>
      </c>
      <c r="D5362" s="5">
        <v>11</v>
      </c>
      <c r="E5362" s="5" t="s">
        <v>33</v>
      </c>
      <c r="F5362" s="5">
        <v>806</v>
      </c>
      <c r="G5362" s="5">
        <v>18</v>
      </c>
      <c r="H5362" s="5">
        <v>18</v>
      </c>
      <c r="I5362" s="5" t="s">
        <v>31</v>
      </c>
      <c r="J5362" s="8">
        <f t="shared" si="251"/>
        <v>6448</v>
      </c>
      <c r="K5362" s="4">
        <f t="shared" si="252"/>
        <v>1.6191066997518611</v>
      </c>
      <c r="L5362" s="1">
        <f t="shared" si="253"/>
        <v>1</v>
      </c>
    </row>
    <row r="5363" spans="1:12" x14ac:dyDescent="0.2">
      <c r="A5363" s="5">
        <v>214</v>
      </c>
      <c r="B5363" s="5" t="s">
        <v>154</v>
      </c>
      <c r="C5363" s="5">
        <v>312</v>
      </c>
      <c r="D5363" s="5">
        <v>20</v>
      </c>
      <c r="F5363" s="5">
        <v>462</v>
      </c>
      <c r="G5363" s="5">
        <v>10</v>
      </c>
      <c r="H5363" s="5">
        <v>10</v>
      </c>
      <c r="I5363" s="5" t="s">
        <v>31</v>
      </c>
      <c r="J5363" s="8">
        <f t="shared" si="251"/>
        <v>3696</v>
      </c>
      <c r="K5363" s="4">
        <f t="shared" si="252"/>
        <v>5.0649350649350646</v>
      </c>
      <c r="L5363" s="1">
        <f t="shared" si="253"/>
        <v>2</v>
      </c>
    </row>
    <row r="5364" spans="1:12" x14ac:dyDescent="0.2">
      <c r="A5364" s="5">
        <v>215</v>
      </c>
      <c r="B5364" s="5" t="s">
        <v>32</v>
      </c>
      <c r="C5364" s="5">
        <v>0</v>
      </c>
      <c r="D5364" s="5">
        <v>0</v>
      </c>
      <c r="E5364" s="5" t="s">
        <v>33</v>
      </c>
      <c r="F5364" s="5">
        <v>364</v>
      </c>
      <c r="G5364" s="5">
        <v>8</v>
      </c>
      <c r="H5364" s="5">
        <v>8</v>
      </c>
      <c r="I5364" s="5" t="s">
        <v>31</v>
      </c>
      <c r="J5364" s="8">
        <f t="shared" si="251"/>
        <v>2912</v>
      </c>
      <c r="K5364" s="4">
        <f t="shared" si="252"/>
        <v>0</v>
      </c>
      <c r="L5364" s="1">
        <f t="shared" si="253"/>
        <v>0</v>
      </c>
    </row>
    <row r="5365" spans="1:12" x14ac:dyDescent="0.2">
      <c r="A5365" s="5">
        <v>216</v>
      </c>
      <c r="B5365" s="5" t="s">
        <v>32</v>
      </c>
      <c r="C5365" s="5">
        <v>0</v>
      </c>
      <c r="D5365" s="5">
        <v>0</v>
      </c>
      <c r="F5365" s="5">
        <v>364</v>
      </c>
      <c r="G5365" s="5">
        <v>8</v>
      </c>
      <c r="H5365" s="5">
        <v>0</v>
      </c>
      <c r="I5365" s="5" t="s">
        <v>31</v>
      </c>
      <c r="J5365" s="8">
        <f t="shared" si="251"/>
        <v>2912</v>
      </c>
      <c r="K5365" s="4">
        <f t="shared" si="252"/>
        <v>0</v>
      </c>
      <c r="L5365" s="1">
        <f t="shared" si="253"/>
        <v>0</v>
      </c>
    </row>
    <row r="5366" spans="1:12" x14ac:dyDescent="0.2">
      <c r="A5366" s="5">
        <v>217</v>
      </c>
      <c r="B5366" s="5" t="s">
        <v>32</v>
      </c>
      <c r="C5366" s="5">
        <v>334</v>
      </c>
      <c r="D5366" s="5">
        <v>22</v>
      </c>
      <c r="F5366" s="5">
        <v>875</v>
      </c>
      <c r="G5366" s="5">
        <v>19</v>
      </c>
      <c r="H5366" s="5">
        <v>19</v>
      </c>
      <c r="I5366" s="5" t="s">
        <v>31</v>
      </c>
      <c r="J5366" s="8">
        <f t="shared" si="251"/>
        <v>7000</v>
      </c>
      <c r="K5366" s="4">
        <f t="shared" si="252"/>
        <v>2.862857142857143</v>
      </c>
      <c r="L5366" s="1">
        <f t="shared" si="253"/>
        <v>1</v>
      </c>
    </row>
    <row r="5367" spans="1:12" x14ac:dyDescent="0.2">
      <c r="A5367" s="5">
        <v>219</v>
      </c>
      <c r="B5367" s="5" t="s">
        <v>32</v>
      </c>
      <c r="C5367" s="5">
        <v>294</v>
      </c>
      <c r="D5367" s="5">
        <v>19</v>
      </c>
      <c r="F5367" s="5">
        <v>792</v>
      </c>
      <c r="G5367" s="5">
        <v>18</v>
      </c>
      <c r="H5367" s="5">
        <v>18</v>
      </c>
      <c r="I5367" s="5" t="s">
        <v>31</v>
      </c>
      <c r="J5367" s="8">
        <f t="shared" si="251"/>
        <v>6336</v>
      </c>
      <c r="K5367" s="4">
        <f t="shared" si="252"/>
        <v>2.7840909090909092</v>
      </c>
      <c r="L5367" s="1">
        <f t="shared" si="253"/>
        <v>1</v>
      </c>
    </row>
    <row r="5368" spans="1:12" x14ac:dyDescent="0.2">
      <c r="A5368" s="5">
        <v>218</v>
      </c>
      <c r="B5368" s="5" t="s">
        <v>48</v>
      </c>
      <c r="D5368" s="5">
        <v>0</v>
      </c>
      <c r="E5368" s="5" t="s">
        <v>33</v>
      </c>
      <c r="F5368" s="5">
        <v>252</v>
      </c>
      <c r="G5368" s="5">
        <v>5</v>
      </c>
      <c r="H5368" s="5">
        <v>5</v>
      </c>
      <c r="J5368" s="8">
        <f t="shared" si="251"/>
        <v>2016</v>
      </c>
      <c r="K5368" s="4" t="str">
        <f t="shared" si="252"/>
        <v>unk</v>
      </c>
      <c r="L5368" s="1" t="str">
        <f t="shared" si="253"/>
        <v>unk</v>
      </c>
    </row>
    <row r="5369" spans="1:12" x14ac:dyDescent="0.2">
      <c r="A5369" s="5">
        <v>220</v>
      </c>
      <c r="B5369" s="5" t="s">
        <v>152</v>
      </c>
      <c r="C5369" s="5">
        <v>0</v>
      </c>
      <c r="D5369" s="5">
        <v>0</v>
      </c>
      <c r="E5369" s="5" t="s">
        <v>33</v>
      </c>
      <c r="F5369" s="5">
        <v>126</v>
      </c>
      <c r="G5369" s="5">
        <v>2</v>
      </c>
      <c r="H5369" s="5">
        <v>2</v>
      </c>
      <c r="I5369" s="5" t="s">
        <v>31</v>
      </c>
      <c r="J5369" s="8">
        <f t="shared" si="251"/>
        <v>1008</v>
      </c>
      <c r="K5369" s="4">
        <f t="shared" si="252"/>
        <v>0</v>
      </c>
      <c r="L5369" s="1">
        <f t="shared" si="253"/>
        <v>0</v>
      </c>
    </row>
    <row r="5370" spans="1:12" x14ac:dyDescent="0.2">
      <c r="A5370" s="5" t="s">
        <v>1627</v>
      </c>
      <c r="B5370" s="5" t="s">
        <v>32</v>
      </c>
      <c r="D5370" s="5">
        <v>0</v>
      </c>
      <c r="E5370" s="5" t="s">
        <v>33</v>
      </c>
      <c r="F5370" s="5">
        <v>363</v>
      </c>
      <c r="G5370" s="5">
        <v>8</v>
      </c>
      <c r="H5370" s="5">
        <v>8</v>
      </c>
      <c r="J5370" s="8">
        <f t="shared" si="251"/>
        <v>2904</v>
      </c>
      <c r="K5370" s="4" t="str">
        <f t="shared" si="252"/>
        <v>unk</v>
      </c>
      <c r="L5370" s="1" t="str">
        <f t="shared" si="253"/>
        <v>unk</v>
      </c>
    </row>
    <row r="5371" spans="1:12" x14ac:dyDescent="0.2">
      <c r="A5371" s="5" t="s">
        <v>41</v>
      </c>
      <c r="B5371" s="5" t="s">
        <v>686</v>
      </c>
      <c r="C5371" s="5">
        <v>184</v>
      </c>
      <c r="D5371" s="5">
        <v>12</v>
      </c>
      <c r="E5371" s="5" t="s">
        <v>33</v>
      </c>
      <c r="F5371" s="5">
        <v>540</v>
      </c>
      <c r="G5371" s="5">
        <v>12</v>
      </c>
      <c r="H5371" s="5">
        <v>12</v>
      </c>
      <c r="I5371" s="5" t="s">
        <v>31</v>
      </c>
      <c r="J5371" s="8">
        <f t="shared" si="251"/>
        <v>4320</v>
      </c>
      <c r="K5371" s="4">
        <f t="shared" si="252"/>
        <v>2.5555555555555554</v>
      </c>
      <c r="L5371" s="1">
        <f t="shared" si="253"/>
        <v>1</v>
      </c>
    </row>
    <row r="5372" spans="1:12" x14ac:dyDescent="0.2">
      <c r="A5372" s="5" t="s">
        <v>222</v>
      </c>
      <c r="B5372" s="5" t="s">
        <v>32</v>
      </c>
      <c r="D5372" s="5">
        <v>0</v>
      </c>
      <c r="E5372" s="5" t="s">
        <v>33</v>
      </c>
      <c r="G5372" s="5">
        <v>0</v>
      </c>
      <c r="H5372" s="5">
        <v>0</v>
      </c>
      <c r="J5372" s="8" t="str">
        <f t="shared" si="251"/>
        <v/>
      </c>
      <c r="K5372" s="4" t="str">
        <f t="shared" si="252"/>
        <v>unk</v>
      </c>
      <c r="L5372" s="1" t="str">
        <f t="shared" si="253"/>
        <v>unk</v>
      </c>
    </row>
    <row r="5373" spans="1:12" x14ac:dyDescent="0.2">
      <c r="A5373" s="5" t="s">
        <v>1628</v>
      </c>
      <c r="B5373" s="5" t="s">
        <v>32</v>
      </c>
      <c r="D5373" s="5">
        <v>0</v>
      </c>
      <c r="E5373" s="5" t="s">
        <v>33</v>
      </c>
      <c r="F5373" s="5">
        <v>608</v>
      </c>
      <c r="G5373" s="5">
        <v>13</v>
      </c>
      <c r="H5373" s="5">
        <v>13</v>
      </c>
      <c r="J5373" s="8">
        <f t="shared" si="251"/>
        <v>4864</v>
      </c>
      <c r="K5373" s="4" t="str">
        <f t="shared" si="252"/>
        <v>unk</v>
      </c>
      <c r="L5373" s="1" t="str">
        <f t="shared" si="253"/>
        <v>unk</v>
      </c>
    </row>
    <row r="5374" spans="1:12" x14ac:dyDescent="0.2">
      <c r="A5374" s="5" t="s">
        <v>1629</v>
      </c>
      <c r="B5374" s="5" t="s">
        <v>32</v>
      </c>
      <c r="D5374" s="5">
        <v>0</v>
      </c>
      <c r="E5374" s="5" t="s">
        <v>33</v>
      </c>
      <c r="F5374" s="5">
        <v>608</v>
      </c>
      <c r="G5374" s="5">
        <v>13</v>
      </c>
      <c r="H5374" s="5">
        <v>13</v>
      </c>
      <c r="J5374" s="8">
        <f t="shared" si="251"/>
        <v>4864</v>
      </c>
      <c r="K5374" s="4" t="str">
        <f t="shared" si="252"/>
        <v>unk</v>
      </c>
      <c r="L5374" s="1" t="str">
        <f t="shared" si="253"/>
        <v>unk</v>
      </c>
    </row>
    <row r="5375" spans="1:12" x14ac:dyDescent="0.2">
      <c r="A5375" s="5" t="s">
        <v>26</v>
      </c>
      <c r="B5375" s="5" t="s">
        <v>1630</v>
      </c>
      <c r="C5375" s="5">
        <v>37</v>
      </c>
      <c r="D5375" s="5">
        <v>2</v>
      </c>
      <c r="F5375" s="5">
        <v>224</v>
      </c>
      <c r="G5375" s="5">
        <v>5</v>
      </c>
      <c r="H5375" s="5">
        <v>2</v>
      </c>
      <c r="I5375" s="5" t="s">
        <v>31</v>
      </c>
      <c r="J5375" s="8">
        <f t="shared" si="251"/>
        <v>1792</v>
      </c>
      <c r="K5375" s="4">
        <f t="shared" si="252"/>
        <v>1.2388392857142858</v>
      </c>
      <c r="L5375" s="1">
        <f t="shared" si="253"/>
        <v>1</v>
      </c>
    </row>
    <row r="5376" spans="1:12" x14ac:dyDescent="0.2">
      <c r="A5376" s="5" t="s">
        <v>26</v>
      </c>
      <c r="B5376" s="5" t="s">
        <v>380</v>
      </c>
      <c r="C5376" s="5">
        <v>0</v>
      </c>
      <c r="D5376" s="5">
        <v>0</v>
      </c>
      <c r="E5376" s="5" t="s">
        <v>33</v>
      </c>
      <c r="F5376" s="5">
        <v>100</v>
      </c>
      <c r="G5376" s="5">
        <v>2</v>
      </c>
      <c r="H5376" s="5">
        <v>2</v>
      </c>
      <c r="I5376" s="5" t="s">
        <v>31</v>
      </c>
      <c r="J5376" s="8">
        <f t="shared" si="251"/>
        <v>800</v>
      </c>
      <c r="K5376" s="4">
        <f t="shared" si="252"/>
        <v>0</v>
      </c>
      <c r="L5376" s="1">
        <f t="shared" si="253"/>
        <v>0</v>
      </c>
    </row>
    <row r="5377" spans="1:12" x14ac:dyDescent="0.2">
      <c r="A5377" s="5" t="s">
        <v>26</v>
      </c>
      <c r="B5377" s="5" t="s">
        <v>51</v>
      </c>
      <c r="D5377" s="5">
        <v>0</v>
      </c>
      <c r="F5377" s="5">
        <v>288</v>
      </c>
      <c r="G5377" s="5">
        <v>6</v>
      </c>
      <c r="H5377" s="5">
        <v>0</v>
      </c>
      <c r="I5377" s="5" t="s">
        <v>319</v>
      </c>
      <c r="J5377" s="8">
        <f t="shared" si="251"/>
        <v>2304</v>
      </c>
      <c r="K5377" s="4" t="str">
        <f t="shared" si="252"/>
        <v>unk</v>
      </c>
      <c r="L5377" s="1" t="str">
        <f t="shared" si="253"/>
        <v>unk</v>
      </c>
    </row>
    <row r="5378" spans="1:12" x14ac:dyDescent="0.2">
      <c r="A5378" s="5" t="s">
        <v>26</v>
      </c>
      <c r="B5378" s="5" t="s">
        <v>100</v>
      </c>
      <c r="C5378" s="5">
        <v>0</v>
      </c>
      <c r="D5378" s="5">
        <v>0</v>
      </c>
      <c r="F5378" s="5">
        <v>4600</v>
      </c>
      <c r="G5378" s="5">
        <v>104</v>
      </c>
      <c r="H5378" s="5">
        <v>0</v>
      </c>
      <c r="I5378" s="5" t="s">
        <v>319</v>
      </c>
      <c r="J5378" s="8">
        <f t="shared" si="251"/>
        <v>36800</v>
      </c>
      <c r="K5378" s="4">
        <f t="shared" si="252"/>
        <v>0</v>
      </c>
      <c r="L5378" s="1">
        <f t="shared" si="253"/>
        <v>0</v>
      </c>
    </row>
    <row r="5379" spans="1:12" x14ac:dyDescent="0.2">
      <c r="A5379" s="5" t="s">
        <v>26</v>
      </c>
      <c r="B5379" s="5" t="s">
        <v>210</v>
      </c>
      <c r="C5379" s="5">
        <v>0</v>
      </c>
      <c r="D5379" s="5">
        <v>0</v>
      </c>
      <c r="E5379" s="5" t="s">
        <v>33</v>
      </c>
      <c r="F5379" s="5">
        <v>448</v>
      </c>
      <c r="G5379" s="5">
        <v>10</v>
      </c>
      <c r="H5379" s="5">
        <v>10</v>
      </c>
      <c r="I5379" s="5" t="s">
        <v>31</v>
      </c>
      <c r="J5379" s="8">
        <f t="shared" si="251"/>
        <v>3584</v>
      </c>
      <c r="K5379" s="4">
        <f t="shared" si="252"/>
        <v>0</v>
      </c>
      <c r="L5379" s="1">
        <f t="shared" si="253"/>
        <v>0</v>
      </c>
    </row>
    <row r="5380" spans="1:12" x14ac:dyDescent="0.2">
      <c r="A5380" s="5" t="s">
        <v>26</v>
      </c>
      <c r="B5380" s="5" t="s">
        <v>1631</v>
      </c>
      <c r="C5380" s="5">
        <v>0</v>
      </c>
      <c r="D5380" s="5">
        <v>0</v>
      </c>
      <c r="F5380" s="5">
        <v>720</v>
      </c>
      <c r="G5380" s="5">
        <v>16</v>
      </c>
      <c r="H5380" s="5">
        <v>0</v>
      </c>
      <c r="I5380" s="5" t="s">
        <v>31</v>
      </c>
      <c r="J5380" s="8">
        <f t="shared" si="251"/>
        <v>5760</v>
      </c>
      <c r="K5380" s="4">
        <f t="shared" si="252"/>
        <v>0</v>
      </c>
      <c r="L5380" s="1">
        <f t="shared" si="253"/>
        <v>0</v>
      </c>
    </row>
    <row r="5381" spans="1:12" x14ac:dyDescent="0.2">
      <c r="A5381" s="5" t="s">
        <v>26</v>
      </c>
      <c r="B5381" s="5" t="s">
        <v>46</v>
      </c>
      <c r="C5381" s="5">
        <v>201</v>
      </c>
      <c r="D5381" s="5">
        <v>13</v>
      </c>
      <c r="F5381" s="5">
        <v>340</v>
      </c>
      <c r="G5381" s="5">
        <v>7</v>
      </c>
      <c r="H5381" s="5">
        <v>7</v>
      </c>
      <c r="I5381" s="5" t="s">
        <v>31</v>
      </c>
      <c r="J5381" s="8">
        <f t="shared" si="251"/>
        <v>2720</v>
      </c>
      <c r="K5381" s="4">
        <f t="shared" si="252"/>
        <v>4.4338235294117645</v>
      </c>
      <c r="L5381" s="1">
        <f t="shared" si="253"/>
        <v>2</v>
      </c>
    </row>
    <row r="5382" spans="1:12" x14ac:dyDescent="0.2">
      <c r="A5382" s="5" t="s">
        <v>26</v>
      </c>
      <c r="B5382" s="5" t="s">
        <v>1632</v>
      </c>
      <c r="C5382" s="5">
        <v>0</v>
      </c>
      <c r="D5382" s="5">
        <v>0</v>
      </c>
      <c r="F5382" s="5">
        <v>104</v>
      </c>
      <c r="G5382" s="5">
        <v>2</v>
      </c>
      <c r="H5382" s="5">
        <v>0</v>
      </c>
      <c r="I5382" s="5" t="s">
        <v>31</v>
      </c>
      <c r="J5382" s="8">
        <f t="shared" si="251"/>
        <v>832</v>
      </c>
      <c r="K5382" s="4">
        <f t="shared" si="252"/>
        <v>0</v>
      </c>
      <c r="L5382" s="1">
        <f t="shared" si="253"/>
        <v>0</v>
      </c>
    </row>
    <row r="5383" spans="1:12" x14ac:dyDescent="0.2">
      <c r="A5383" s="5" t="s">
        <v>26</v>
      </c>
      <c r="B5383" s="5" t="s">
        <v>106</v>
      </c>
      <c r="C5383" s="5">
        <v>196</v>
      </c>
      <c r="D5383" s="5">
        <v>13</v>
      </c>
      <c r="F5383" s="5">
        <v>238</v>
      </c>
      <c r="G5383" s="5">
        <v>5</v>
      </c>
      <c r="H5383" s="5">
        <v>5</v>
      </c>
      <c r="I5383" s="5" t="s">
        <v>31</v>
      </c>
      <c r="J5383" s="8">
        <f t="shared" si="251"/>
        <v>1904</v>
      </c>
      <c r="K5383" s="4">
        <f t="shared" si="252"/>
        <v>6.1764705882352944</v>
      </c>
      <c r="L5383" s="1">
        <f t="shared" si="253"/>
        <v>2</v>
      </c>
    </row>
    <row r="5384" spans="1:12" x14ac:dyDescent="0.2">
      <c r="A5384" s="5" t="s">
        <v>1464</v>
      </c>
      <c r="B5384" s="5" t="s">
        <v>152</v>
      </c>
      <c r="D5384" s="5">
        <v>0</v>
      </c>
      <c r="E5384" s="5" t="s">
        <v>33</v>
      </c>
      <c r="G5384" s="5">
        <v>0</v>
      </c>
      <c r="H5384" s="5">
        <v>0</v>
      </c>
      <c r="J5384" s="8" t="str">
        <f t="shared" si="251"/>
        <v/>
      </c>
      <c r="K5384" s="4" t="str">
        <f t="shared" si="252"/>
        <v>unk</v>
      </c>
      <c r="L5384" s="1" t="str">
        <f t="shared" si="253"/>
        <v>unk</v>
      </c>
    </row>
    <row r="5385" spans="1:12" x14ac:dyDescent="0.2">
      <c r="A5385" s="5" t="s">
        <v>663</v>
      </c>
      <c r="B5385" s="5" t="s">
        <v>152</v>
      </c>
      <c r="D5385" s="5">
        <v>0</v>
      </c>
      <c r="E5385" s="5" t="s">
        <v>33</v>
      </c>
      <c r="G5385" s="5">
        <v>0</v>
      </c>
      <c r="H5385" s="5">
        <v>0</v>
      </c>
      <c r="J5385" s="8" t="str">
        <f t="shared" si="251"/>
        <v/>
      </c>
      <c r="K5385" s="4" t="str">
        <f t="shared" si="252"/>
        <v>unk</v>
      </c>
      <c r="L5385" s="1" t="str">
        <f t="shared" si="253"/>
        <v>unk</v>
      </c>
    </row>
    <row r="5386" spans="1:12" x14ac:dyDescent="0.2">
      <c r="A5386" s="5" t="s">
        <v>26</v>
      </c>
      <c r="B5386" s="5" t="s">
        <v>35</v>
      </c>
      <c r="C5386" s="5">
        <v>692</v>
      </c>
      <c r="D5386" s="5">
        <v>46</v>
      </c>
      <c r="F5386" s="5">
        <v>1520</v>
      </c>
      <c r="G5386" s="5">
        <v>34</v>
      </c>
      <c r="H5386" s="5">
        <v>34</v>
      </c>
      <c r="I5386" s="5" t="s">
        <v>31</v>
      </c>
      <c r="J5386" s="8">
        <f t="shared" si="251"/>
        <v>12160</v>
      </c>
      <c r="K5386" s="4">
        <f t="shared" si="252"/>
        <v>3.4144736842105261</v>
      </c>
      <c r="L5386" s="1">
        <f t="shared" si="253"/>
        <v>1</v>
      </c>
    </row>
    <row r="5387" spans="1:12" x14ac:dyDescent="0.2">
      <c r="A5387" s="5" t="s">
        <v>26</v>
      </c>
      <c r="B5387" s="5" t="s">
        <v>1633</v>
      </c>
      <c r="C5387" s="5">
        <v>0</v>
      </c>
      <c r="D5387" s="5">
        <v>0</v>
      </c>
      <c r="F5387" s="5">
        <v>120</v>
      </c>
      <c r="G5387" s="5">
        <v>2</v>
      </c>
      <c r="H5387" s="5">
        <v>0</v>
      </c>
      <c r="I5387" s="5" t="s">
        <v>86</v>
      </c>
      <c r="J5387" s="8">
        <f t="shared" si="251"/>
        <v>960</v>
      </c>
      <c r="K5387" s="4">
        <f t="shared" si="252"/>
        <v>0</v>
      </c>
      <c r="L5387" s="1">
        <f t="shared" si="253"/>
        <v>0</v>
      </c>
    </row>
    <row r="5388" spans="1:12" x14ac:dyDescent="0.2">
      <c r="A5388" s="5" t="s">
        <v>26</v>
      </c>
      <c r="B5388" s="5" t="s">
        <v>1634</v>
      </c>
      <c r="C5388" s="5">
        <v>0</v>
      </c>
      <c r="D5388" s="5">
        <v>0</v>
      </c>
      <c r="F5388" s="5">
        <v>204</v>
      </c>
      <c r="G5388" s="5">
        <v>4</v>
      </c>
      <c r="H5388" s="5">
        <v>0</v>
      </c>
      <c r="I5388" s="5" t="s">
        <v>31</v>
      </c>
      <c r="J5388" s="8">
        <f t="shared" si="251"/>
        <v>1632</v>
      </c>
      <c r="K5388" s="4">
        <f t="shared" si="252"/>
        <v>0</v>
      </c>
      <c r="L5388" s="1">
        <f t="shared" si="253"/>
        <v>0</v>
      </c>
    </row>
    <row r="5389" spans="1:12" x14ac:dyDescent="0.2">
      <c r="A5389" s="5" t="s">
        <v>26</v>
      </c>
      <c r="B5389" s="5" t="s">
        <v>1635</v>
      </c>
      <c r="C5389" s="5">
        <v>76</v>
      </c>
      <c r="D5389" s="5">
        <v>5</v>
      </c>
      <c r="F5389" s="5">
        <v>140</v>
      </c>
      <c r="G5389" s="5">
        <v>3</v>
      </c>
      <c r="H5389" s="5">
        <v>3</v>
      </c>
      <c r="I5389" s="5" t="s">
        <v>31</v>
      </c>
      <c r="J5389" s="8">
        <f t="shared" ref="J5389:J5452" si="254">IF(COUNT(F5389)=1,F5389*8,"")</f>
        <v>1120</v>
      </c>
      <c r="K5389" s="4">
        <f t="shared" ref="K5389:K5452" si="255">IF( AND(COUNT(J5389)=1,COUNT(C5389)=1), ABS((C5389*60/J5389)), "unk" )</f>
        <v>4.0714285714285712</v>
      </c>
      <c r="L5389" s="1">
        <f t="shared" si="253"/>
        <v>2</v>
      </c>
    </row>
    <row r="5390" spans="1:12" x14ac:dyDescent="0.2">
      <c r="A5390" s="5" t="s">
        <v>26</v>
      </c>
      <c r="B5390" s="5" t="s">
        <v>1636</v>
      </c>
      <c r="C5390" s="5">
        <v>115</v>
      </c>
      <c r="D5390" s="5">
        <v>7</v>
      </c>
      <c r="F5390" s="5">
        <v>140</v>
      </c>
      <c r="G5390" s="5">
        <v>3</v>
      </c>
      <c r="H5390" s="5">
        <v>3</v>
      </c>
      <c r="I5390" s="5" t="s">
        <v>31</v>
      </c>
      <c r="J5390" s="8">
        <f t="shared" si="254"/>
        <v>1120</v>
      </c>
      <c r="K5390" s="4">
        <f t="shared" si="255"/>
        <v>6.1607142857142856</v>
      </c>
      <c r="L5390" s="1">
        <f t="shared" si="253"/>
        <v>2</v>
      </c>
    </row>
    <row r="5391" spans="1:12" x14ac:dyDescent="0.2">
      <c r="A5391" s="5" t="s">
        <v>26</v>
      </c>
      <c r="B5391" s="5" t="s">
        <v>1637</v>
      </c>
      <c r="C5391" s="5">
        <v>0</v>
      </c>
      <c r="D5391" s="5">
        <v>0</v>
      </c>
      <c r="F5391" s="5">
        <v>80</v>
      </c>
      <c r="G5391" s="5">
        <v>1</v>
      </c>
      <c r="H5391" s="5">
        <v>0</v>
      </c>
      <c r="I5391" s="5" t="s">
        <v>31</v>
      </c>
      <c r="J5391" s="8">
        <f t="shared" si="254"/>
        <v>640</v>
      </c>
      <c r="K5391" s="4">
        <f t="shared" si="255"/>
        <v>0</v>
      </c>
      <c r="L5391" s="1">
        <f t="shared" si="253"/>
        <v>0</v>
      </c>
    </row>
    <row r="5392" spans="1:12" x14ac:dyDescent="0.2">
      <c r="J5392" s="8" t="str">
        <f t="shared" si="254"/>
        <v/>
      </c>
      <c r="K5392" s="4" t="str">
        <f t="shared" si="255"/>
        <v>unk</v>
      </c>
      <c r="L5392" s="1" t="str">
        <f t="shared" si="253"/>
        <v>unk</v>
      </c>
    </row>
    <row r="5393" spans="1:12" x14ac:dyDescent="0.2">
      <c r="A5393" s="5" t="s">
        <v>0</v>
      </c>
      <c r="B5393" s="6">
        <v>44319</v>
      </c>
      <c r="J5393" s="8" t="str">
        <f t="shared" si="254"/>
        <v/>
      </c>
      <c r="K5393" s="4" t="str">
        <f t="shared" si="255"/>
        <v>unk</v>
      </c>
      <c r="L5393" s="1" t="str">
        <f t="shared" si="253"/>
        <v>unk</v>
      </c>
    </row>
    <row r="5394" spans="1:12" x14ac:dyDescent="0.2">
      <c r="A5394" s="5" t="s">
        <v>2</v>
      </c>
      <c r="B5394" s="5" t="s">
        <v>1638</v>
      </c>
      <c r="J5394" s="8" t="str">
        <f t="shared" si="254"/>
        <v/>
      </c>
      <c r="K5394" s="4" t="str">
        <f t="shared" si="255"/>
        <v>unk</v>
      </c>
      <c r="L5394" s="1" t="str">
        <f t="shared" si="253"/>
        <v>unk</v>
      </c>
    </row>
    <row r="5395" spans="1:12" x14ac:dyDescent="0.2">
      <c r="A5395" s="5" t="s">
        <v>6</v>
      </c>
      <c r="B5395" s="5" t="s">
        <v>74</v>
      </c>
      <c r="J5395" s="8" t="str">
        <f t="shared" si="254"/>
        <v/>
      </c>
      <c r="K5395" s="4" t="str">
        <f t="shared" si="255"/>
        <v>unk</v>
      </c>
      <c r="L5395" s="1" t="str">
        <f t="shared" si="253"/>
        <v>unk</v>
      </c>
    </row>
    <row r="5396" spans="1:12" x14ac:dyDescent="0.2">
      <c r="A5396" s="5" t="s">
        <v>11</v>
      </c>
      <c r="J5396" s="8" t="str">
        <f t="shared" si="254"/>
        <v/>
      </c>
      <c r="K5396" s="4" t="str">
        <f t="shared" si="255"/>
        <v>unk</v>
      </c>
      <c r="L5396" s="1" t="str">
        <f t="shared" si="253"/>
        <v>unk</v>
      </c>
    </row>
    <row r="5397" spans="1:12" x14ac:dyDescent="0.2">
      <c r="A5397" s="5" t="s">
        <v>13</v>
      </c>
      <c r="B5397" s="5" t="s">
        <v>14</v>
      </c>
      <c r="C5397" s="5" t="s">
        <v>15</v>
      </c>
      <c r="D5397" s="5" t="s">
        <v>16</v>
      </c>
      <c r="E5397" s="5" t="s">
        <v>17</v>
      </c>
      <c r="F5397" s="5" t="s">
        <v>18</v>
      </c>
      <c r="G5397" s="5" t="s">
        <v>19</v>
      </c>
      <c r="H5397" s="5" t="s">
        <v>20</v>
      </c>
      <c r="I5397" s="5" t="s">
        <v>21</v>
      </c>
      <c r="J5397" s="8" t="str">
        <f t="shared" si="254"/>
        <v/>
      </c>
      <c r="K5397" s="4" t="str">
        <f t="shared" si="255"/>
        <v>unk</v>
      </c>
      <c r="L5397" s="1" t="str">
        <f t="shared" si="253"/>
        <v>unk</v>
      </c>
    </row>
    <row r="5398" spans="1:12" x14ac:dyDescent="0.2">
      <c r="A5398" s="5">
        <v>101</v>
      </c>
      <c r="B5398" s="5" t="s">
        <v>26</v>
      </c>
      <c r="D5398" s="5">
        <v>0</v>
      </c>
      <c r="F5398" s="5">
        <v>288</v>
      </c>
      <c r="G5398" s="5">
        <v>6</v>
      </c>
      <c r="H5398" s="5">
        <v>0</v>
      </c>
      <c r="J5398" s="8">
        <f t="shared" si="254"/>
        <v>2304</v>
      </c>
      <c r="K5398" s="4" t="str">
        <f t="shared" si="255"/>
        <v>unk</v>
      </c>
      <c r="L5398" s="1" t="str">
        <f t="shared" si="253"/>
        <v>unk</v>
      </c>
    </row>
    <row r="5399" spans="1:12" x14ac:dyDescent="0.2">
      <c r="A5399" s="5" t="s">
        <v>1639</v>
      </c>
      <c r="B5399" s="5" t="s">
        <v>26</v>
      </c>
      <c r="D5399" s="5">
        <v>0</v>
      </c>
      <c r="F5399" s="5">
        <v>288</v>
      </c>
      <c r="G5399" s="5">
        <v>6</v>
      </c>
      <c r="H5399" s="5">
        <v>0</v>
      </c>
      <c r="J5399" s="8">
        <f t="shared" si="254"/>
        <v>2304</v>
      </c>
      <c r="K5399" s="4" t="str">
        <f t="shared" si="255"/>
        <v>unk</v>
      </c>
      <c r="L5399" s="1" t="str">
        <f t="shared" si="253"/>
        <v>unk</v>
      </c>
    </row>
    <row r="5400" spans="1:12" x14ac:dyDescent="0.2">
      <c r="A5400" s="5">
        <v>102</v>
      </c>
      <c r="B5400" s="5" t="s">
        <v>26</v>
      </c>
      <c r="D5400" s="5">
        <v>0</v>
      </c>
      <c r="E5400" s="5" t="s">
        <v>33</v>
      </c>
      <c r="F5400" s="8">
        <v>1128</v>
      </c>
      <c r="G5400" s="5">
        <v>25</v>
      </c>
      <c r="H5400" s="5">
        <v>25</v>
      </c>
      <c r="J5400" s="8">
        <f t="shared" si="254"/>
        <v>9024</v>
      </c>
      <c r="K5400" s="4" t="str">
        <f t="shared" si="255"/>
        <v>unk</v>
      </c>
      <c r="L5400" s="1" t="str">
        <f t="shared" ref="L5400:L5463" si="256">IF(AND(COUNT(J5400)=1,COUNT(C5400)=1),IF(COUNT(J5400)=1,(IF(K5400&gt;120,6,IF(K5400&gt;50,5,IF(K5400&gt;24,4,IF(K5400&gt;10,3,IF(K5400&gt;4,2,IF(K5400&gt;1,1,0))))))),""),"unk")</f>
        <v>unk</v>
      </c>
    </row>
    <row r="5401" spans="1:12" x14ac:dyDescent="0.2">
      <c r="A5401" s="5" t="s">
        <v>1640</v>
      </c>
      <c r="B5401" s="5" t="s">
        <v>26</v>
      </c>
      <c r="D5401" s="5">
        <v>0</v>
      </c>
      <c r="F5401" s="5">
        <v>100</v>
      </c>
      <c r="G5401" s="5">
        <v>2</v>
      </c>
      <c r="H5401" s="5">
        <v>0</v>
      </c>
      <c r="J5401" s="8">
        <f t="shared" si="254"/>
        <v>800</v>
      </c>
      <c r="K5401" s="4" t="str">
        <f t="shared" si="255"/>
        <v>unk</v>
      </c>
      <c r="L5401" s="1" t="str">
        <f t="shared" si="256"/>
        <v>unk</v>
      </c>
    </row>
    <row r="5402" spans="1:12" x14ac:dyDescent="0.2">
      <c r="A5402" s="5">
        <v>103</v>
      </c>
      <c r="B5402" s="5" t="s">
        <v>26</v>
      </c>
      <c r="D5402" s="5">
        <v>0</v>
      </c>
      <c r="F5402" s="5">
        <v>720</v>
      </c>
      <c r="G5402" s="5">
        <v>16</v>
      </c>
      <c r="H5402" s="5">
        <v>0</v>
      </c>
      <c r="J5402" s="8">
        <f t="shared" si="254"/>
        <v>5760</v>
      </c>
      <c r="K5402" s="4" t="str">
        <f t="shared" si="255"/>
        <v>unk</v>
      </c>
      <c r="L5402" s="1" t="str">
        <f t="shared" si="256"/>
        <v>unk</v>
      </c>
    </row>
    <row r="5403" spans="1:12" x14ac:dyDescent="0.2">
      <c r="A5403" s="5">
        <v>104</v>
      </c>
      <c r="B5403" s="5" t="s">
        <v>26</v>
      </c>
      <c r="D5403" s="5">
        <v>0</v>
      </c>
      <c r="E5403" s="5" t="s">
        <v>33</v>
      </c>
      <c r="F5403" s="5">
        <v>888</v>
      </c>
      <c r="G5403" s="5">
        <v>20</v>
      </c>
      <c r="H5403" s="5">
        <v>20</v>
      </c>
      <c r="J5403" s="8">
        <f t="shared" si="254"/>
        <v>7104</v>
      </c>
      <c r="K5403" s="4" t="str">
        <f t="shared" si="255"/>
        <v>unk</v>
      </c>
      <c r="L5403" s="1" t="str">
        <f t="shared" si="256"/>
        <v>unk</v>
      </c>
    </row>
    <row r="5404" spans="1:12" x14ac:dyDescent="0.2">
      <c r="A5404" s="5" t="s">
        <v>1641</v>
      </c>
      <c r="B5404" s="5" t="s">
        <v>26</v>
      </c>
      <c r="D5404" s="5">
        <v>0</v>
      </c>
      <c r="F5404" s="5">
        <v>110</v>
      </c>
      <c r="G5404" s="5">
        <v>2</v>
      </c>
      <c r="H5404" s="5">
        <v>0</v>
      </c>
      <c r="J5404" s="8">
        <f t="shared" si="254"/>
        <v>880</v>
      </c>
      <c r="K5404" s="4" t="str">
        <f t="shared" si="255"/>
        <v>unk</v>
      </c>
      <c r="L5404" s="1" t="str">
        <f t="shared" si="256"/>
        <v>unk</v>
      </c>
    </row>
    <row r="5405" spans="1:12" x14ac:dyDescent="0.2">
      <c r="A5405" s="5">
        <v>105</v>
      </c>
      <c r="B5405" s="5" t="s">
        <v>26</v>
      </c>
      <c r="D5405" s="5">
        <v>0</v>
      </c>
      <c r="F5405" s="5">
        <v>648</v>
      </c>
      <c r="G5405" s="5">
        <v>14</v>
      </c>
      <c r="H5405" s="5">
        <v>0</v>
      </c>
      <c r="J5405" s="8">
        <f t="shared" si="254"/>
        <v>5184</v>
      </c>
      <c r="K5405" s="4" t="str">
        <f t="shared" si="255"/>
        <v>unk</v>
      </c>
      <c r="L5405" s="1" t="str">
        <f t="shared" si="256"/>
        <v>unk</v>
      </c>
    </row>
    <row r="5406" spans="1:12" x14ac:dyDescent="0.2">
      <c r="A5406" s="5" t="s">
        <v>1642</v>
      </c>
      <c r="B5406" s="5" t="s">
        <v>26</v>
      </c>
      <c r="D5406" s="5">
        <v>0</v>
      </c>
      <c r="F5406" s="5">
        <v>770</v>
      </c>
      <c r="G5406" s="5">
        <v>17</v>
      </c>
      <c r="H5406" s="5">
        <v>0</v>
      </c>
      <c r="J5406" s="8">
        <f t="shared" si="254"/>
        <v>6160</v>
      </c>
      <c r="K5406" s="4" t="str">
        <f t="shared" si="255"/>
        <v>unk</v>
      </c>
      <c r="L5406" s="1" t="str">
        <f t="shared" si="256"/>
        <v>unk</v>
      </c>
    </row>
    <row r="5407" spans="1:12" x14ac:dyDescent="0.2">
      <c r="A5407" s="5" t="s">
        <v>1643</v>
      </c>
      <c r="B5407" s="5" t="s">
        <v>26</v>
      </c>
      <c r="D5407" s="5">
        <v>0</v>
      </c>
      <c r="F5407" s="5">
        <v>248</v>
      </c>
      <c r="G5407" s="5">
        <v>5</v>
      </c>
      <c r="H5407" s="5">
        <v>0</v>
      </c>
      <c r="J5407" s="8">
        <f t="shared" si="254"/>
        <v>1984</v>
      </c>
      <c r="K5407" s="4" t="str">
        <f t="shared" si="255"/>
        <v>unk</v>
      </c>
      <c r="L5407" s="1" t="str">
        <f t="shared" si="256"/>
        <v>unk</v>
      </c>
    </row>
    <row r="5408" spans="1:12" x14ac:dyDescent="0.2">
      <c r="A5408" s="5">
        <v>107</v>
      </c>
      <c r="B5408" s="5" t="s">
        <v>26</v>
      </c>
      <c r="D5408" s="5">
        <v>0</v>
      </c>
      <c r="F5408" s="5">
        <v>936</v>
      </c>
      <c r="G5408" s="5">
        <v>21</v>
      </c>
      <c r="H5408" s="5">
        <v>0</v>
      </c>
      <c r="J5408" s="8">
        <f t="shared" si="254"/>
        <v>7488</v>
      </c>
      <c r="K5408" s="4" t="str">
        <f t="shared" si="255"/>
        <v>unk</v>
      </c>
      <c r="L5408" s="1" t="str">
        <f t="shared" si="256"/>
        <v>unk</v>
      </c>
    </row>
    <row r="5409" spans="1:12" x14ac:dyDescent="0.2">
      <c r="A5409" s="5" t="s">
        <v>1644</v>
      </c>
      <c r="B5409" s="5" t="s">
        <v>26</v>
      </c>
      <c r="D5409" s="5">
        <v>0</v>
      </c>
      <c r="F5409" s="5">
        <v>248</v>
      </c>
      <c r="G5409" s="5">
        <v>5</v>
      </c>
      <c r="H5409" s="5">
        <v>0</v>
      </c>
      <c r="J5409" s="8">
        <f t="shared" si="254"/>
        <v>1984</v>
      </c>
      <c r="K5409" s="4" t="str">
        <f t="shared" si="255"/>
        <v>unk</v>
      </c>
      <c r="L5409" s="1" t="str">
        <f t="shared" si="256"/>
        <v>unk</v>
      </c>
    </row>
    <row r="5410" spans="1:12" x14ac:dyDescent="0.2">
      <c r="A5410" s="5" t="s">
        <v>1645</v>
      </c>
      <c r="B5410" s="5" t="s">
        <v>26</v>
      </c>
      <c r="D5410" s="5">
        <v>0</v>
      </c>
      <c r="F5410" s="5">
        <v>50</v>
      </c>
      <c r="G5410" s="5">
        <v>1</v>
      </c>
      <c r="H5410" s="5">
        <v>0</v>
      </c>
      <c r="J5410" s="8">
        <f t="shared" si="254"/>
        <v>400</v>
      </c>
      <c r="K5410" s="4" t="str">
        <f t="shared" si="255"/>
        <v>unk</v>
      </c>
      <c r="L5410" s="1" t="str">
        <f t="shared" si="256"/>
        <v>unk</v>
      </c>
    </row>
    <row r="5411" spans="1:12" x14ac:dyDescent="0.2">
      <c r="A5411" s="5" t="s">
        <v>1646</v>
      </c>
      <c r="B5411" s="5" t="s">
        <v>26</v>
      </c>
      <c r="D5411" s="5">
        <v>0</v>
      </c>
      <c r="F5411" s="5">
        <v>25</v>
      </c>
      <c r="G5411" s="5">
        <v>0</v>
      </c>
      <c r="H5411" s="5">
        <v>0</v>
      </c>
      <c r="J5411" s="8">
        <f t="shared" si="254"/>
        <v>200</v>
      </c>
      <c r="K5411" s="4" t="str">
        <f t="shared" si="255"/>
        <v>unk</v>
      </c>
      <c r="L5411" s="1" t="str">
        <f t="shared" si="256"/>
        <v>unk</v>
      </c>
    </row>
    <row r="5412" spans="1:12" x14ac:dyDescent="0.2">
      <c r="A5412" s="5">
        <v>108</v>
      </c>
      <c r="B5412" s="5" t="s">
        <v>26</v>
      </c>
      <c r="D5412" s="5">
        <v>0</v>
      </c>
      <c r="E5412" s="5" t="s">
        <v>33</v>
      </c>
      <c r="F5412" s="5">
        <v>886</v>
      </c>
      <c r="G5412" s="5">
        <v>20</v>
      </c>
      <c r="H5412" s="5">
        <v>20</v>
      </c>
      <c r="J5412" s="8">
        <f t="shared" si="254"/>
        <v>7088</v>
      </c>
      <c r="K5412" s="4" t="str">
        <f t="shared" si="255"/>
        <v>unk</v>
      </c>
      <c r="L5412" s="1" t="str">
        <f t="shared" si="256"/>
        <v>unk</v>
      </c>
    </row>
    <row r="5413" spans="1:12" x14ac:dyDescent="0.2">
      <c r="A5413" s="5" t="s">
        <v>1647</v>
      </c>
      <c r="B5413" s="5" t="s">
        <v>26</v>
      </c>
      <c r="D5413" s="5">
        <v>0</v>
      </c>
      <c r="F5413" s="5">
        <v>130</v>
      </c>
      <c r="G5413" s="5">
        <v>2</v>
      </c>
      <c r="H5413" s="5">
        <v>0</v>
      </c>
      <c r="J5413" s="8">
        <f t="shared" si="254"/>
        <v>1040</v>
      </c>
      <c r="K5413" s="4" t="str">
        <f t="shared" si="255"/>
        <v>unk</v>
      </c>
      <c r="L5413" s="1" t="str">
        <f t="shared" si="256"/>
        <v>unk</v>
      </c>
    </row>
    <row r="5414" spans="1:12" x14ac:dyDescent="0.2">
      <c r="A5414" s="5" t="s">
        <v>1648</v>
      </c>
      <c r="B5414" s="5" t="s">
        <v>26</v>
      </c>
      <c r="D5414" s="5">
        <v>0</v>
      </c>
      <c r="F5414" s="5">
        <v>25</v>
      </c>
      <c r="G5414" s="5">
        <v>0</v>
      </c>
      <c r="H5414" s="5">
        <v>0</v>
      </c>
      <c r="J5414" s="8">
        <f t="shared" si="254"/>
        <v>200</v>
      </c>
      <c r="K5414" s="4" t="str">
        <f t="shared" si="255"/>
        <v>unk</v>
      </c>
      <c r="L5414" s="1" t="str">
        <f t="shared" si="256"/>
        <v>unk</v>
      </c>
    </row>
    <row r="5415" spans="1:12" x14ac:dyDescent="0.2">
      <c r="A5415" s="5" t="s">
        <v>1649</v>
      </c>
      <c r="B5415" s="5" t="s">
        <v>26</v>
      </c>
      <c r="D5415" s="5">
        <v>0</v>
      </c>
      <c r="F5415" s="5">
        <v>50</v>
      </c>
      <c r="G5415" s="5">
        <v>1</v>
      </c>
      <c r="H5415" s="5">
        <v>0</v>
      </c>
      <c r="J5415" s="8">
        <f t="shared" si="254"/>
        <v>400</v>
      </c>
      <c r="K5415" s="4" t="str">
        <f t="shared" si="255"/>
        <v>unk</v>
      </c>
      <c r="L5415" s="1" t="str">
        <f t="shared" si="256"/>
        <v>unk</v>
      </c>
    </row>
    <row r="5416" spans="1:12" x14ac:dyDescent="0.2">
      <c r="A5416" s="5">
        <v>109</v>
      </c>
      <c r="B5416" s="5" t="s">
        <v>26</v>
      </c>
      <c r="D5416" s="5">
        <v>0</v>
      </c>
      <c r="F5416" s="5">
        <v>576</v>
      </c>
      <c r="G5416" s="5">
        <v>13</v>
      </c>
      <c r="H5416" s="5">
        <v>0</v>
      </c>
      <c r="J5416" s="8">
        <f t="shared" si="254"/>
        <v>4608</v>
      </c>
      <c r="K5416" s="4" t="str">
        <f t="shared" si="255"/>
        <v>unk</v>
      </c>
      <c r="L5416" s="1" t="str">
        <f t="shared" si="256"/>
        <v>unk</v>
      </c>
    </row>
    <row r="5417" spans="1:12" x14ac:dyDescent="0.2">
      <c r="A5417" s="5" t="s">
        <v>1650</v>
      </c>
      <c r="B5417" s="5" t="s">
        <v>26</v>
      </c>
      <c r="D5417" s="5">
        <v>0</v>
      </c>
      <c r="F5417" s="5">
        <v>135</v>
      </c>
      <c r="G5417" s="5">
        <v>3</v>
      </c>
      <c r="H5417" s="5">
        <v>0</v>
      </c>
      <c r="J5417" s="8">
        <f t="shared" si="254"/>
        <v>1080</v>
      </c>
      <c r="K5417" s="4" t="str">
        <f t="shared" si="255"/>
        <v>unk</v>
      </c>
      <c r="L5417" s="1" t="str">
        <f t="shared" si="256"/>
        <v>unk</v>
      </c>
    </row>
    <row r="5418" spans="1:12" x14ac:dyDescent="0.2">
      <c r="A5418" s="5">
        <v>110</v>
      </c>
      <c r="B5418" s="5" t="s">
        <v>26</v>
      </c>
      <c r="D5418" s="5">
        <v>0</v>
      </c>
      <c r="F5418" s="5">
        <v>912</v>
      </c>
      <c r="G5418" s="5">
        <v>20</v>
      </c>
      <c r="H5418" s="5">
        <v>0</v>
      </c>
      <c r="J5418" s="8">
        <f t="shared" si="254"/>
        <v>7296</v>
      </c>
      <c r="K5418" s="4" t="str">
        <f t="shared" si="255"/>
        <v>unk</v>
      </c>
      <c r="L5418" s="1" t="str">
        <f t="shared" si="256"/>
        <v>unk</v>
      </c>
    </row>
    <row r="5419" spans="1:12" x14ac:dyDescent="0.2">
      <c r="A5419" s="5" t="s">
        <v>1651</v>
      </c>
      <c r="B5419" s="5" t="s">
        <v>26</v>
      </c>
      <c r="D5419" s="5">
        <v>0</v>
      </c>
      <c r="F5419" s="5">
        <v>40</v>
      </c>
      <c r="G5419" s="5">
        <v>0</v>
      </c>
      <c r="H5419" s="5">
        <v>0</v>
      </c>
      <c r="J5419" s="8">
        <f t="shared" si="254"/>
        <v>320</v>
      </c>
      <c r="K5419" s="4" t="str">
        <f t="shared" si="255"/>
        <v>unk</v>
      </c>
      <c r="L5419" s="1" t="str">
        <f t="shared" si="256"/>
        <v>unk</v>
      </c>
    </row>
    <row r="5420" spans="1:12" x14ac:dyDescent="0.2">
      <c r="A5420" s="5">
        <v>111</v>
      </c>
      <c r="B5420" s="5" t="s">
        <v>26</v>
      </c>
      <c r="D5420" s="5">
        <v>0</v>
      </c>
      <c r="F5420" s="5">
        <v>624</v>
      </c>
      <c r="G5420" s="5">
        <v>14</v>
      </c>
      <c r="H5420" s="5">
        <v>0</v>
      </c>
      <c r="J5420" s="8">
        <f t="shared" si="254"/>
        <v>4992</v>
      </c>
      <c r="K5420" s="4" t="str">
        <f t="shared" si="255"/>
        <v>unk</v>
      </c>
      <c r="L5420" s="1" t="str">
        <f t="shared" si="256"/>
        <v>unk</v>
      </c>
    </row>
    <row r="5421" spans="1:12" x14ac:dyDescent="0.2">
      <c r="A5421" s="5">
        <v>112</v>
      </c>
      <c r="B5421" s="5" t="s">
        <v>26</v>
      </c>
      <c r="D5421" s="5">
        <v>0</v>
      </c>
      <c r="F5421" s="5">
        <v>576</v>
      </c>
      <c r="G5421" s="5">
        <v>13</v>
      </c>
      <c r="H5421" s="5">
        <v>0</v>
      </c>
      <c r="J5421" s="8">
        <f t="shared" si="254"/>
        <v>4608</v>
      </c>
      <c r="K5421" s="4" t="str">
        <f t="shared" si="255"/>
        <v>unk</v>
      </c>
      <c r="L5421" s="1" t="str">
        <f t="shared" si="256"/>
        <v>unk</v>
      </c>
    </row>
    <row r="5422" spans="1:12" x14ac:dyDescent="0.2">
      <c r="A5422" s="5" t="s">
        <v>1652</v>
      </c>
      <c r="B5422" s="5" t="s">
        <v>26</v>
      </c>
      <c r="D5422" s="5">
        <v>0</v>
      </c>
      <c r="F5422" s="5">
        <v>308</v>
      </c>
      <c r="G5422" s="5">
        <v>7</v>
      </c>
      <c r="H5422" s="5">
        <v>0</v>
      </c>
      <c r="J5422" s="8">
        <f t="shared" si="254"/>
        <v>2464</v>
      </c>
      <c r="K5422" s="4" t="str">
        <f t="shared" si="255"/>
        <v>unk</v>
      </c>
      <c r="L5422" s="1" t="str">
        <f t="shared" si="256"/>
        <v>unk</v>
      </c>
    </row>
    <row r="5423" spans="1:12" x14ac:dyDescent="0.2">
      <c r="A5423" s="5">
        <v>113</v>
      </c>
      <c r="B5423" s="5" t="s">
        <v>26</v>
      </c>
      <c r="D5423" s="5">
        <v>0</v>
      </c>
      <c r="F5423" s="5">
        <v>360</v>
      </c>
      <c r="G5423" s="5">
        <v>8</v>
      </c>
      <c r="H5423" s="5">
        <v>0</v>
      </c>
      <c r="J5423" s="8">
        <f t="shared" si="254"/>
        <v>2880</v>
      </c>
      <c r="K5423" s="4" t="str">
        <f t="shared" si="255"/>
        <v>unk</v>
      </c>
      <c r="L5423" s="1" t="str">
        <f t="shared" si="256"/>
        <v>unk</v>
      </c>
    </row>
    <row r="5424" spans="1:12" x14ac:dyDescent="0.2">
      <c r="A5424" s="5" t="s">
        <v>1653</v>
      </c>
      <c r="B5424" s="5" t="s">
        <v>26</v>
      </c>
      <c r="D5424" s="5">
        <v>0</v>
      </c>
      <c r="F5424" s="5">
        <v>242</v>
      </c>
      <c r="G5424" s="5">
        <v>5</v>
      </c>
      <c r="H5424" s="5">
        <v>0</v>
      </c>
      <c r="J5424" s="8">
        <f t="shared" si="254"/>
        <v>1936</v>
      </c>
      <c r="K5424" s="4" t="str">
        <f t="shared" si="255"/>
        <v>unk</v>
      </c>
      <c r="L5424" s="1" t="str">
        <f t="shared" si="256"/>
        <v>unk</v>
      </c>
    </row>
    <row r="5425" spans="1:12" x14ac:dyDescent="0.2">
      <c r="A5425" s="5" t="s">
        <v>1654</v>
      </c>
      <c r="B5425" s="5" t="s">
        <v>26</v>
      </c>
      <c r="D5425" s="5">
        <v>0</v>
      </c>
      <c r="F5425" s="5">
        <v>352</v>
      </c>
      <c r="G5425" s="5">
        <v>8</v>
      </c>
      <c r="H5425" s="5">
        <v>0</v>
      </c>
      <c r="J5425" s="8">
        <f t="shared" si="254"/>
        <v>2816</v>
      </c>
      <c r="K5425" s="4" t="str">
        <f t="shared" si="255"/>
        <v>unk</v>
      </c>
      <c r="L5425" s="1" t="str">
        <f t="shared" si="256"/>
        <v>unk</v>
      </c>
    </row>
    <row r="5426" spans="1:12" x14ac:dyDescent="0.2">
      <c r="A5426" s="5">
        <v>114</v>
      </c>
      <c r="B5426" s="5" t="s">
        <v>26</v>
      </c>
      <c r="D5426" s="5">
        <v>0</v>
      </c>
      <c r="E5426" s="5" t="s">
        <v>33</v>
      </c>
      <c r="F5426" s="5">
        <v>204</v>
      </c>
      <c r="G5426" s="5">
        <v>4</v>
      </c>
      <c r="H5426" s="5">
        <v>4</v>
      </c>
      <c r="J5426" s="8">
        <f t="shared" si="254"/>
        <v>1632</v>
      </c>
      <c r="K5426" s="4" t="str">
        <f t="shared" si="255"/>
        <v>unk</v>
      </c>
      <c r="L5426" s="1" t="str">
        <f t="shared" si="256"/>
        <v>unk</v>
      </c>
    </row>
    <row r="5427" spans="1:12" x14ac:dyDescent="0.2">
      <c r="A5427" s="5">
        <v>116</v>
      </c>
      <c r="B5427" s="5" t="s">
        <v>26</v>
      </c>
      <c r="D5427" s="5">
        <v>0</v>
      </c>
      <c r="F5427" s="8">
        <v>2120</v>
      </c>
      <c r="G5427" s="5">
        <v>48</v>
      </c>
      <c r="H5427" s="5">
        <v>0</v>
      </c>
      <c r="J5427" s="8">
        <f t="shared" si="254"/>
        <v>16960</v>
      </c>
      <c r="K5427" s="4" t="str">
        <f t="shared" si="255"/>
        <v>unk</v>
      </c>
      <c r="L5427" s="1" t="str">
        <f t="shared" si="256"/>
        <v>unk</v>
      </c>
    </row>
    <row r="5428" spans="1:12" x14ac:dyDescent="0.2">
      <c r="A5428" s="5" t="s">
        <v>1655</v>
      </c>
      <c r="B5428" s="5" t="s">
        <v>26</v>
      </c>
      <c r="D5428" s="5">
        <v>0</v>
      </c>
      <c r="F5428" s="5">
        <v>416</v>
      </c>
      <c r="G5428" s="5">
        <v>9</v>
      </c>
      <c r="H5428" s="5">
        <v>0</v>
      </c>
      <c r="J5428" s="8">
        <f t="shared" si="254"/>
        <v>3328</v>
      </c>
      <c r="K5428" s="4" t="str">
        <f t="shared" si="255"/>
        <v>unk</v>
      </c>
      <c r="L5428" s="1" t="str">
        <f t="shared" si="256"/>
        <v>unk</v>
      </c>
    </row>
    <row r="5429" spans="1:12" x14ac:dyDescent="0.2">
      <c r="A5429" s="5">
        <v>117</v>
      </c>
      <c r="B5429" s="5" t="s">
        <v>26</v>
      </c>
      <c r="D5429" s="5">
        <v>0</v>
      </c>
      <c r="F5429" s="8">
        <v>2700</v>
      </c>
      <c r="G5429" s="5">
        <v>61</v>
      </c>
      <c r="H5429" s="5">
        <v>0</v>
      </c>
      <c r="J5429" s="8">
        <f t="shared" si="254"/>
        <v>21600</v>
      </c>
      <c r="K5429" s="4" t="str">
        <f t="shared" si="255"/>
        <v>unk</v>
      </c>
      <c r="L5429" s="1" t="str">
        <f t="shared" si="256"/>
        <v>unk</v>
      </c>
    </row>
    <row r="5430" spans="1:12" x14ac:dyDescent="0.2">
      <c r="A5430" s="5">
        <v>201</v>
      </c>
      <c r="B5430" s="5" t="s">
        <v>26</v>
      </c>
      <c r="D5430" s="5">
        <v>0</v>
      </c>
      <c r="E5430" s="5" t="s">
        <v>33</v>
      </c>
      <c r="F5430" s="5">
        <v>360</v>
      </c>
      <c r="G5430" s="5">
        <v>8</v>
      </c>
      <c r="H5430" s="5">
        <v>8</v>
      </c>
      <c r="J5430" s="8">
        <f t="shared" si="254"/>
        <v>2880</v>
      </c>
      <c r="K5430" s="4" t="str">
        <f t="shared" si="255"/>
        <v>unk</v>
      </c>
      <c r="L5430" s="1" t="str">
        <f t="shared" si="256"/>
        <v>unk</v>
      </c>
    </row>
    <row r="5431" spans="1:12" x14ac:dyDescent="0.2">
      <c r="A5431" s="5" t="s">
        <v>1656</v>
      </c>
      <c r="B5431" s="5" t="s">
        <v>26</v>
      </c>
      <c r="D5431" s="5">
        <v>0</v>
      </c>
      <c r="F5431" s="5">
        <v>432</v>
      </c>
      <c r="G5431" s="5">
        <v>9</v>
      </c>
      <c r="H5431" s="5">
        <v>0</v>
      </c>
      <c r="J5431" s="8">
        <f t="shared" si="254"/>
        <v>3456</v>
      </c>
      <c r="K5431" s="4" t="str">
        <f t="shared" si="255"/>
        <v>unk</v>
      </c>
      <c r="L5431" s="1" t="str">
        <f t="shared" si="256"/>
        <v>unk</v>
      </c>
    </row>
    <row r="5432" spans="1:12" x14ac:dyDescent="0.2">
      <c r="A5432" s="5">
        <v>202</v>
      </c>
      <c r="B5432" s="5" t="s">
        <v>26</v>
      </c>
      <c r="D5432" s="5">
        <v>0</v>
      </c>
      <c r="E5432" s="5" t="s">
        <v>33</v>
      </c>
      <c r="F5432" s="5">
        <v>768</v>
      </c>
      <c r="G5432" s="5">
        <v>17</v>
      </c>
      <c r="H5432" s="5">
        <v>17</v>
      </c>
      <c r="J5432" s="8">
        <f t="shared" si="254"/>
        <v>6144</v>
      </c>
      <c r="K5432" s="4" t="str">
        <f t="shared" si="255"/>
        <v>unk</v>
      </c>
      <c r="L5432" s="1" t="str">
        <f t="shared" si="256"/>
        <v>unk</v>
      </c>
    </row>
    <row r="5433" spans="1:12" x14ac:dyDescent="0.2">
      <c r="A5433" s="5">
        <v>203</v>
      </c>
      <c r="B5433" s="5" t="s">
        <v>26</v>
      </c>
      <c r="D5433" s="5">
        <v>0</v>
      </c>
      <c r="F5433" s="5">
        <v>288</v>
      </c>
      <c r="G5433" s="5">
        <v>6</v>
      </c>
      <c r="H5433" s="5">
        <v>0</v>
      </c>
      <c r="J5433" s="8">
        <f t="shared" si="254"/>
        <v>2304</v>
      </c>
      <c r="K5433" s="4" t="str">
        <f t="shared" si="255"/>
        <v>unk</v>
      </c>
      <c r="L5433" s="1" t="str">
        <f t="shared" si="256"/>
        <v>unk</v>
      </c>
    </row>
    <row r="5434" spans="1:12" x14ac:dyDescent="0.2">
      <c r="A5434" s="5" t="s">
        <v>65</v>
      </c>
      <c r="B5434" s="5" t="s">
        <v>26</v>
      </c>
      <c r="D5434" s="5">
        <v>0</v>
      </c>
      <c r="E5434" s="5" t="s">
        <v>33</v>
      </c>
      <c r="F5434" s="5">
        <v>200</v>
      </c>
      <c r="G5434" s="5">
        <v>4</v>
      </c>
      <c r="H5434" s="5">
        <v>4</v>
      </c>
      <c r="J5434" s="8">
        <f t="shared" si="254"/>
        <v>1600</v>
      </c>
      <c r="K5434" s="4" t="str">
        <f t="shared" si="255"/>
        <v>unk</v>
      </c>
      <c r="L5434" s="1" t="str">
        <f t="shared" si="256"/>
        <v>unk</v>
      </c>
    </row>
    <row r="5435" spans="1:12" x14ac:dyDescent="0.2">
      <c r="A5435" s="5">
        <v>204</v>
      </c>
      <c r="B5435" s="5" t="s">
        <v>26</v>
      </c>
      <c r="D5435" s="5">
        <v>0</v>
      </c>
      <c r="E5435" s="5" t="s">
        <v>33</v>
      </c>
      <c r="F5435" s="5">
        <v>720</v>
      </c>
      <c r="G5435" s="5">
        <v>16</v>
      </c>
      <c r="H5435" s="5">
        <v>16</v>
      </c>
      <c r="J5435" s="8">
        <f t="shared" si="254"/>
        <v>5760</v>
      </c>
      <c r="K5435" s="4" t="str">
        <f t="shared" si="255"/>
        <v>unk</v>
      </c>
      <c r="L5435" s="1" t="str">
        <f t="shared" si="256"/>
        <v>unk</v>
      </c>
    </row>
    <row r="5436" spans="1:12" x14ac:dyDescent="0.2">
      <c r="A5436" s="5">
        <v>205</v>
      </c>
      <c r="B5436" s="5" t="s">
        <v>26</v>
      </c>
      <c r="D5436" s="5">
        <v>0</v>
      </c>
      <c r="E5436" s="5" t="s">
        <v>33</v>
      </c>
      <c r="F5436" s="5">
        <v>768</v>
      </c>
      <c r="G5436" s="5">
        <v>17</v>
      </c>
      <c r="H5436" s="5">
        <v>17</v>
      </c>
      <c r="J5436" s="8">
        <f t="shared" si="254"/>
        <v>6144</v>
      </c>
      <c r="K5436" s="4" t="str">
        <f t="shared" si="255"/>
        <v>unk</v>
      </c>
      <c r="L5436" s="1" t="str">
        <f t="shared" si="256"/>
        <v>unk</v>
      </c>
    </row>
    <row r="5437" spans="1:12" x14ac:dyDescent="0.2">
      <c r="A5437" s="5">
        <v>206</v>
      </c>
      <c r="B5437" s="5" t="s">
        <v>26</v>
      </c>
      <c r="D5437" s="5">
        <v>0</v>
      </c>
      <c r="F5437" s="5">
        <v>319</v>
      </c>
      <c r="G5437" s="5">
        <v>7</v>
      </c>
      <c r="H5437" s="5">
        <v>0</v>
      </c>
      <c r="J5437" s="8">
        <f t="shared" si="254"/>
        <v>2552</v>
      </c>
      <c r="K5437" s="4" t="str">
        <f t="shared" si="255"/>
        <v>unk</v>
      </c>
      <c r="L5437" s="1" t="str">
        <f t="shared" si="256"/>
        <v>unk</v>
      </c>
    </row>
    <row r="5438" spans="1:12" x14ac:dyDescent="0.2">
      <c r="A5438" s="5" t="s">
        <v>1657</v>
      </c>
      <c r="B5438" s="5" t="s">
        <v>26</v>
      </c>
      <c r="D5438" s="5">
        <v>0</v>
      </c>
      <c r="F5438" s="5">
        <v>224</v>
      </c>
      <c r="G5438" s="5">
        <v>5</v>
      </c>
      <c r="H5438" s="5">
        <v>0</v>
      </c>
      <c r="J5438" s="8">
        <f t="shared" si="254"/>
        <v>1792</v>
      </c>
      <c r="K5438" s="4" t="str">
        <f t="shared" si="255"/>
        <v>unk</v>
      </c>
      <c r="L5438" s="1" t="str">
        <f t="shared" si="256"/>
        <v>unk</v>
      </c>
    </row>
    <row r="5439" spans="1:12" x14ac:dyDescent="0.2">
      <c r="A5439" s="5" t="s">
        <v>1658</v>
      </c>
      <c r="B5439" s="5" t="s">
        <v>26</v>
      </c>
      <c r="D5439" s="5">
        <v>0</v>
      </c>
      <c r="F5439" s="5">
        <v>112</v>
      </c>
      <c r="G5439" s="5">
        <v>2</v>
      </c>
      <c r="H5439" s="5">
        <v>0</v>
      </c>
      <c r="J5439" s="8">
        <f t="shared" si="254"/>
        <v>896</v>
      </c>
      <c r="K5439" s="4" t="str">
        <f t="shared" si="255"/>
        <v>unk</v>
      </c>
      <c r="L5439" s="1" t="str">
        <f t="shared" si="256"/>
        <v>unk</v>
      </c>
    </row>
    <row r="5440" spans="1:12" x14ac:dyDescent="0.2">
      <c r="A5440" s="5">
        <v>208</v>
      </c>
      <c r="B5440" s="5" t="s">
        <v>26</v>
      </c>
      <c r="D5440" s="5">
        <v>0</v>
      </c>
      <c r="E5440" s="5" t="s">
        <v>33</v>
      </c>
      <c r="F5440" s="5">
        <v>792</v>
      </c>
      <c r="G5440" s="5">
        <v>18</v>
      </c>
      <c r="H5440" s="5">
        <v>18</v>
      </c>
      <c r="J5440" s="8">
        <f t="shared" si="254"/>
        <v>6336</v>
      </c>
      <c r="K5440" s="4" t="str">
        <f t="shared" si="255"/>
        <v>unk</v>
      </c>
      <c r="L5440" s="1" t="str">
        <f t="shared" si="256"/>
        <v>unk</v>
      </c>
    </row>
    <row r="5441" spans="1:12" x14ac:dyDescent="0.2">
      <c r="A5441" s="5">
        <v>209</v>
      </c>
      <c r="B5441" s="5" t="s">
        <v>91</v>
      </c>
      <c r="D5441" s="5">
        <v>0</v>
      </c>
      <c r="E5441" s="5" t="s">
        <v>33</v>
      </c>
      <c r="F5441" s="8">
        <v>2160</v>
      </c>
      <c r="G5441" s="5">
        <v>49</v>
      </c>
      <c r="H5441" s="5">
        <v>49</v>
      </c>
      <c r="J5441" s="8">
        <f t="shared" si="254"/>
        <v>17280</v>
      </c>
      <c r="K5441" s="4" t="str">
        <f t="shared" si="255"/>
        <v>unk</v>
      </c>
      <c r="L5441" s="1" t="str">
        <f t="shared" si="256"/>
        <v>unk</v>
      </c>
    </row>
    <row r="5442" spans="1:12" x14ac:dyDescent="0.2">
      <c r="A5442" s="5">
        <v>211</v>
      </c>
      <c r="B5442" s="5" t="s">
        <v>26</v>
      </c>
      <c r="D5442" s="5">
        <v>0</v>
      </c>
      <c r="F5442" s="5">
        <v>936</v>
      </c>
      <c r="G5442" s="5">
        <v>21</v>
      </c>
      <c r="H5442" s="5">
        <v>0</v>
      </c>
      <c r="J5442" s="8">
        <f t="shared" si="254"/>
        <v>7488</v>
      </c>
      <c r="K5442" s="4" t="str">
        <f t="shared" si="255"/>
        <v>unk</v>
      </c>
      <c r="L5442" s="1" t="str">
        <f t="shared" si="256"/>
        <v>unk</v>
      </c>
    </row>
    <row r="5443" spans="1:12" x14ac:dyDescent="0.2">
      <c r="A5443" s="5">
        <v>212</v>
      </c>
      <c r="B5443" s="5" t="s">
        <v>26</v>
      </c>
      <c r="D5443" s="5">
        <v>0</v>
      </c>
      <c r="F5443" s="5">
        <v>888</v>
      </c>
      <c r="G5443" s="5">
        <v>20</v>
      </c>
      <c r="H5443" s="5">
        <v>0</v>
      </c>
      <c r="J5443" s="8">
        <f t="shared" si="254"/>
        <v>7104</v>
      </c>
      <c r="K5443" s="4" t="str">
        <f t="shared" si="255"/>
        <v>unk</v>
      </c>
      <c r="L5443" s="1" t="str">
        <f t="shared" si="256"/>
        <v>unk</v>
      </c>
    </row>
    <row r="5444" spans="1:12" x14ac:dyDescent="0.2">
      <c r="A5444" s="5">
        <v>213</v>
      </c>
      <c r="B5444" s="5" t="s">
        <v>26</v>
      </c>
      <c r="D5444" s="5">
        <v>0</v>
      </c>
      <c r="F5444" s="5">
        <v>336</v>
      </c>
      <c r="G5444" s="5">
        <v>7</v>
      </c>
      <c r="H5444" s="5">
        <v>0</v>
      </c>
      <c r="J5444" s="8">
        <f t="shared" si="254"/>
        <v>2688</v>
      </c>
      <c r="K5444" s="4" t="str">
        <f t="shared" si="255"/>
        <v>unk</v>
      </c>
      <c r="L5444" s="1" t="str">
        <f t="shared" si="256"/>
        <v>unk</v>
      </c>
    </row>
    <row r="5445" spans="1:12" x14ac:dyDescent="0.2">
      <c r="A5445" s="5">
        <v>214</v>
      </c>
      <c r="B5445" s="5" t="s">
        <v>26</v>
      </c>
      <c r="D5445" s="5">
        <v>0</v>
      </c>
      <c r="F5445" s="5">
        <v>696</v>
      </c>
      <c r="G5445" s="5">
        <v>15</v>
      </c>
      <c r="H5445" s="5">
        <v>0</v>
      </c>
      <c r="J5445" s="8">
        <f t="shared" si="254"/>
        <v>5568</v>
      </c>
      <c r="K5445" s="4" t="str">
        <f t="shared" si="255"/>
        <v>unk</v>
      </c>
      <c r="L5445" s="1" t="str">
        <f t="shared" si="256"/>
        <v>unk</v>
      </c>
    </row>
    <row r="5446" spans="1:12" x14ac:dyDescent="0.2">
      <c r="A5446" s="5">
        <v>215</v>
      </c>
      <c r="B5446" s="5" t="s">
        <v>26</v>
      </c>
      <c r="D5446" s="5">
        <v>0</v>
      </c>
      <c r="E5446" s="5" t="s">
        <v>33</v>
      </c>
      <c r="F5446" s="5">
        <v>648</v>
      </c>
      <c r="G5446" s="5">
        <v>14</v>
      </c>
      <c r="H5446" s="5">
        <v>14</v>
      </c>
      <c r="J5446" s="8">
        <f t="shared" si="254"/>
        <v>5184</v>
      </c>
      <c r="K5446" s="4" t="str">
        <f t="shared" si="255"/>
        <v>unk</v>
      </c>
      <c r="L5446" s="1" t="str">
        <f t="shared" si="256"/>
        <v>unk</v>
      </c>
    </row>
    <row r="5447" spans="1:12" x14ac:dyDescent="0.2">
      <c r="A5447" s="5">
        <v>216</v>
      </c>
      <c r="B5447" s="5" t="s">
        <v>26</v>
      </c>
      <c r="D5447" s="5">
        <v>0</v>
      </c>
      <c r="F5447" s="5">
        <v>744</v>
      </c>
      <c r="G5447" s="5">
        <v>16</v>
      </c>
      <c r="H5447" s="5">
        <v>0</v>
      </c>
      <c r="J5447" s="8">
        <f t="shared" si="254"/>
        <v>5952</v>
      </c>
      <c r="K5447" s="4" t="str">
        <f t="shared" si="255"/>
        <v>unk</v>
      </c>
      <c r="L5447" s="1" t="str">
        <f t="shared" si="256"/>
        <v>unk</v>
      </c>
    </row>
    <row r="5448" spans="1:12" x14ac:dyDescent="0.2">
      <c r="A5448" s="5">
        <v>217</v>
      </c>
      <c r="B5448" s="5" t="s">
        <v>26</v>
      </c>
      <c r="D5448" s="5">
        <v>0</v>
      </c>
      <c r="F5448" s="5">
        <v>638</v>
      </c>
      <c r="G5448" s="5">
        <v>14</v>
      </c>
      <c r="H5448" s="5">
        <v>0</v>
      </c>
      <c r="J5448" s="8">
        <f t="shared" si="254"/>
        <v>5104</v>
      </c>
      <c r="K5448" s="4" t="str">
        <f t="shared" si="255"/>
        <v>unk</v>
      </c>
      <c r="L5448" s="1" t="str">
        <f t="shared" si="256"/>
        <v>unk</v>
      </c>
    </row>
    <row r="5449" spans="1:12" x14ac:dyDescent="0.2">
      <c r="A5449" s="5">
        <v>218</v>
      </c>
      <c r="B5449" s="5" t="s">
        <v>26</v>
      </c>
      <c r="D5449" s="5">
        <v>0</v>
      </c>
      <c r="F5449" s="5">
        <v>792</v>
      </c>
      <c r="G5449" s="5">
        <v>18</v>
      </c>
      <c r="H5449" s="5">
        <v>0</v>
      </c>
      <c r="J5449" s="8">
        <f t="shared" si="254"/>
        <v>6336</v>
      </c>
      <c r="K5449" s="4" t="str">
        <f t="shared" si="255"/>
        <v>unk</v>
      </c>
      <c r="L5449" s="1" t="str">
        <f t="shared" si="256"/>
        <v>unk</v>
      </c>
    </row>
    <row r="5450" spans="1:12" x14ac:dyDescent="0.2">
      <c r="A5450" s="5">
        <v>219</v>
      </c>
      <c r="B5450" s="5" t="s">
        <v>26</v>
      </c>
      <c r="D5450" s="5">
        <v>0</v>
      </c>
      <c r="F5450" s="5">
        <v>768</v>
      </c>
      <c r="G5450" s="5">
        <v>17</v>
      </c>
      <c r="H5450" s="5">
        <v>0</v>
      </c>
      <c r="J5450" s="8">
        <f t="shared" si="254"/>
        <v>6144</v>
      </c>
      <c r="K5450" s="4" t="str">
        <f t="shared" si="255"/>
        <v>unk</v>
      </c>
      <c r="L5450" s="1" t="str">
        <f t="shared" si="256"/>
        <v>unk</v>
      </c>
    </row>
    <row r="5451" spans="1:12" x14ac:dyDescent="0.2">
      <c r="A5451" s="5">
        <v>220</v>
      </c>
      <c r="B5451" s="5" t="s">
        <v>26</v>
      </c>
      <c r="D5451" s="5">
        <v>0</v>
      </c>
      <c r="F5451" s="5">
        <v>744</v>
      </c>
      <c r="G5451" s="5">
        <v>16</v>
      </c>
      <c r="H5451" s="5">
        <v>0</v>
      </c>
      <c r="J5451" s="8">
        <f t="shared" si="254"/>
        <v>5952</v>
      </c>
      <c r="K5451" s="4" t="str">
        <f t="shared" si="255"/>
        <v>unk</v>
      </c>
      <c r="L5451" s="1" t="str">
        <f t="shared" si="256"/>
        <v>unk</v>
      </c>
    </row>
    <row r="5452" spans="1:12" x14ac:dyDescent="0.2">
      <c r="A5452" s="5">
        <v>221</v>
      </c>
      <c r="B5452" s="5" t="s">
        <v>26</v>
      </c>
      <c r="D5452" s="5">
        <v>0</v>
      </c>
      <c r="F5452" s="5">
        <v>744</v>
      </c>
      <c r="G5452" s="5">
        <v>16</v>
      </c>
      <c r="H5452" s="5">
        <v>0</v>
      </c>
      <c r="J5452" s="8">
        <f t="shared" si="254"/>
        <v>5952</v>
      </c>
      <c r="K5452" s="4" t="str">
        <f t="shared" si="255"/>
        <v>unk</v>
      </c>
      <c r="L5452" s="1" t="str">
        <f t="shared" si="256"/>
        <v>unk</v>
      </c>
    </row>
    <row r="5453" spans="1:12" x14ac:dyDescent="0.2">
      <c r="A5453" s="5">
        <v>222</v>
      </c>
      <c r="B5453" s="5" t="s">
        <v>26</v>
      </c>
      <c r="D5453" s="5">
        <v>0</v>
      </c>
      <c r="E5453" s="5" t="s">
        <v>33</v>
      </c>
      <c r="F5453" s="5">
        <v>768</v>
      </c>
      <c r="G5453" s="5">
        <v>17</v>
      </c>
      <c r="H5453" s="5">
        <v>17</v>
      </c>
      <c r="J5453" s="8">
        <f t="shared" ref="J5453:J5516" si="257">IF(COUNT(F5453)=1,F5453*8,"")</f>
        <v>6144</v>
      </c>
      <c r="K5453" s="4" t="str">
        <f t="shared" ref="K5453:K5516" si="258">IF( AND(COUNT(J5453)=1,COUNT(C5453)=1), ABS((C5453*60/J5453)), "unk" )</f>
        <v>unk</v>
      </c>
      <c r="L5453" s="1" t="str">
        <f t="shared" si="256"/>
        <v>unk</v>
      </c>
    </row>
    <row r="5454" spans="1:12" x14ac:dyDescent="0.2">
      <c r="A5454" s="5">
        <v>223</v>
      </c>
      <c r="B5454" s="5" t="s">
        <v>26</v>
      </c>
      <c r="D5454" s="5">
        <v>0</v>
      </c>
      <c r="E5454" s="5" t="s">
        <v>33</v>
      </c>
      <c r="F5454" s="5">
        <v>816</v>
      </c>
      <c r="G5454" s="5">
        <v>18</v>
      </c>
      <c r="H5454" s="5">
        <v>18</v>
      </c>
      <c r="J5454" s="8">
        <f t="shared" si="257"/>
        <v>6528</v>
      </c>
      <c r="K5454" s="4" t="str">
        <f t="shared" si="258"/>
        <v>unk</v>
      </c>
      <c r="L5454" s="1" t="str">
        <f t="shared" si="256"/>
        <v>unk</v>
      </c>
    </row>
    <row r="5455" spans="1:12" x14ac:dyDescent="0.2">
      <c r="A5455" s="5">
        <v>224</v>
      </c>
      <c r="B5455" s="5" t="s">
        <v>26</v>
      </c>
      <c r="D5455" s="5">
        <v>0</v>
      </c>
      <c r="E5455" s="5" t="s">
        <v>33</v>
      </c>
      <c r="F5455" s="5">
        <v>638</v>
      </c>
      <c r="G5455" s="5">
        <v>14</v>
      </c>
      <c r="H5455" s="5">
        <v>14</v>
      </c>
      <c r="J5455" s="8">
        <f t="shared" si="257"/>
        <v>5104</v>
      </c>
      <c r="K5455" s="4" t="str">
        <f t="shared" si="258"/>
        <v>unk</v>
      </c>
      <c r="L5455" s="1" t="str">
        <f t="shared" si="256"/>
        <v>unk</v>
      </c>
    </row>
    <row r="5456" spans="1:12" x14ac:dyDescent="0.2">
      <c r="A5456" s="5">
        <v>225</v>
      </c>
      <c r="B5456" s="5" t="s">
        <v>26</v>
      </c>
      <c r="D5456" s="5">
        <v>0</v>
      </c>
      <c r="F5456" s="5">
        <v>144</v>
      </c>
      <c r="G5456" s="5">
        <v>3</v>
      </c>
      <c r="H5456" s="5">
        <v>0</v>
      </c>
      <c r="J5456" s="8">
        <f t="shared" si="257"/>
        <v>1152</v>
      </c>
      <c r="K5456" s="4" t="str">
        <f t="shared" si="258"/>
        <v>unk</v>
      </c>
      <c r="L5456" s="1" t="str">
        <f t="shared" si="256"/>
        <v>unk</v>
      </c>
    </row>
    <row r="5457" spans="1:12" x14ac:dyDescent="0.2">
      <c r="A5457" s="5">
        <v>301</v>
      </c>
      <c r="B5457" s="5" t="s">
        <v>26</v>
      </c>
      <c r="D5457" s="5">
        <v>0</v>
      </c>
      <c r="F5457" s="5">
        <v>648</v>
      </c>
      <c r="G5457" s="5">
        <v>14</v>
      </c>
      <c r="H5457" s="5">
        <v>0</v>
      </c>
      <c r="J5457" s="8">
        <f t="shared" si="257"/>
        <v>5184</v>
      </c>
      <c r="K5457" s="4" t="str">
        <f t="shared" si="258"/>
        <v>unk</v>
      </c>
      <c r="L5457" s="1" t="str">
        <f t="shared" si="256"/>
        <v>unk</v>
      </c>
    </row>
    <row r="5458" spans="1:12" x14ac:dyDescent="0.2">
      <c r="A5458" s="5">
        <v>302</v>
      </c>
      <c r="B5458" s="5" t="s">
        <v>26</v>
      </c>
      <c r="D5458" s="5">
        <v>0</v>
      </c>
      <c r="F5458" s="5">
        <v>768</v>
      </c>
      <c r="G5458" s="5">
        <v>17</v>
      </c>
      <c r="H5458" s="5">
        <v>0</v>
      </c>
      <c r="J5458" s="8">
        <f t="shared" si="257"/>
        <v>6144</v>
      </c>
      <c r="K5458" s="4" t="str">
        <f t="shared" si="258"/>
        <v>unk</v>
      </c>
      <c r="L5458" s="1" t="str">
        <f t="shared" si="256"/>
        <v>unk</v>
      </c>
    </row>
    <row r="5459" spans="1:12" x14ac:dyDescent="0.2">
      <c r="A5459" s="5">
        <v>303</v>
      </c>
      <c r="B5459" s="5" t="s">
        <v>26</v>
      </c>
      <c r="D5459" s="5">
        <v>0</v>
      </c>
      <c r="E5459" s="5" t="s">
        <v>33</v>
      </c>
      <c r="F5459" s="5">
        <v>390</v>
      </c>
      <c r="G5459" s="5">
        <v>8</v>
      </c>
      <c r="H5459" s="5">
        <v>8</v>
      </c>
      <c r="J5459" s="8">
        <f t="shared" si="257"/>
        <v>3120</v>
      </c>
      <c r="K5459" s="4" t="str">
        <f t="shared" si="258"/>
        <v>unk</v>
      </c>
      <c r="L5459" s="1" t="str">
        <f t="shared" si="256"/>
        <v>unk</v>
      </c>
    </row>
    <row r="5460" spans="1:12" x14ac:dyDescent="0.2">
      <c r="A5460" s="5">
        <v>304</v>
      </c>
      <c r="B5460" s="5" t="s">
        <v>26</v>
      </c>
      <c r="D5460" s="5">
        <v>0</v>
      </c>
      <c r="F5460" s="5">
        <v>720</v>
      </c>
      <c r="G5460" s="5">
        <v>16</v>
      </c>
      <c r="H5460" s="5">
        <v>0</v>
      </c>
      <c r="J5460" s="8">
        <f t="shared" si="257"/>
        <v>5760</v>
      </c>
      <c r="K5460" s="4" t="str">
        <f t="shared" si="258"/>
        <v>unk</v>
      </c>
      <c r="L5460" s="1" t="str">
        <f t="shared" si="256"/>
        <v>unk</v>
      </c>
    </row>
    <row r="5461" spans="1:12" x14ac:dyDescent="0.2">
      <c r="A5461" s="5">
        <v>305</v>
      </c>
      <c r="B5461" s="5" t="s">
        <v>26</v>
      </c>
      <c r="D5461" s="5">
        <v>0</v>
      </c>
      <c r="F5461" s="5">
        <v>768</v>
      </c>
      <c r="G5461" s="5">
        <v>17</v>
      </c>
      <c r="H5461" s="5">
        <v>0</v>
      </c>
      <c r="J5461" s="8">
        <f t="shared" si="257"/>
        <v>6144</v>
      </c>
      <c r="K5461" s="4" t="str">
        <f t="shared" si="258"/>
        <v>unk</v>
      </c>
      <c r="L5461" s="1" t="str">
        <f t="shared" si="256"/>
        <v>unk</v>
      </c>
    </row>
    <row r="5462" spans="1:12" x14ac:dyDescent="0.2">
      <c r="A5462" s="5">
        <v>306</v>
      </c>
      <c r="B5462" s="5" t="s">
        <v>26</v>
      </c>
      <c r="D5462" s="5">
        <v>0</v>
      </c>
      <c r="F5462" s="5">
        <v>966</v>
      </c>
      <c r="G5462" s="5">
        <v>21</v>
      </c>
      <c r="H5462" s="5">
        <v>0</v>
      </c>
      <c r="J5462" s="8">
        <f t="shared" si="257"/>
        <v>7728</v>
      </c>
      <c r="K5462" s="4" t="str">
        <f t="shared" si="258"/>
        <v>unk</v>
      </c>
      <c r="L5462" s="1" t="str">
        <f t="shared" si="256"/>
        <v>unk</v>
      </c>
    </row>
    <row r="5463" spans="1:12" x14ac:dyDescent="0.2">
      <c r="A5463" s="5" t="s">
        <v>1659</v>
      </c>
      <c r="B5463" s="5" t="s">
        <v>26</v>
      </c>
      <c r="D5463" s="5">
        <v>0</v>
      </c>
      <c r="F5463" s="5">
        <v>360</v>
      </c>
      <c r="G5463" s="5">
        <v>8</v>
      </c>
      <c r="H5463" s="5">
        <v>0</v>
      </c>
      <c r="J5463" s="8">
        <f t="shared" si="257"/>
        <v>2880</v>
      </c>
      <c r="K5463" s="4" t="str">
        <f t="shared" si="258"/>
        <v>unk</v>
      </c>
      <c r="L5463" s="1" t="str">
        <f t="shared" si="256"/>
        <v>unk</v>
      </c>
    </row>
    <row r="5464" spans="1:12" x14ac:dyDescent="0.2">
      <c r="A5464" s="5" t="s">
        <v>1660</v>
      </c>
      <c r="B5464" s="5" t="s">
        <v>26</v>
      </c>
      <c r="D5464" s="5">
        <v>0</v>
      </c>
      <c r="F5464" s="5">
        <v>600</v>
      </c>
      <c r="G5464" s="5">
        <v>13</v>
      </c>
      <c r="H5464" s="5">
        <v>0</v>
      </c>
      <c r="J5464" s="8">
        <f t="shared" si="257"/>
        <v>4800</v>
      </c>
      <c r="K5464" s="4" t="str">
        <f t="shared" si="258"/>
        <v>unk</v>
      </c>
      <c r="L5464" s="1" t="str">
        <f t="shared" ref="L5464:L5527" si="259">IF(AND(COUNT(J5464)=1,COUNT(C5464)=1),IF(COUNT(J5464)=1,(IF(K5464&gt;120,6,IF(K5464&gt;50,5,IF(K5464&gt;24,4,IF(K5464&gt;10,3,IF(K5464&gt;4,2,IF(K5464&gt;1,1,0))))))),""),"unk")</f>
        <v>unk</v>
      </c>
    </row>
    <row r="5465" spans="1:12" x14ac:dyDescent="0.2">
      <c r="A5465" s="5" t="s">
        <v>1661</v>
      </c>
      <c r="B5465" s="5" t="s">
        <v>26</v>
      </c>
      <c r="D5465" s="5">
        <v>0</v>
      </c>
      <c r="F5465" s="5">
        <v>480</v>
      </c>
      <c r="G5465" s="5">
        <v>10</v>
      </c>
      <c r="H5465" s="5">
        <v>0</v>
      </c>
      <c r="J5465" s="8">
        <f t="shared" si="257"/>
        <v>3840</v>
      </c>
      <c r="K5465" s="4" t="str">
        <f t="shared" si="258"/>
        <v>unk</v>
      </c>
      <c r="L5465" s="1" t="str">
        <f t="shared" si="259"/>
        <v>unk</v>
      </c>
    </row>
    <row r="5466" spans="1:12" x14ac:dyDescent="0.2">
      <c r="A5466" s="5" t="s">
        <v>1662</v>
      </c>
      <c r="B5466" s="5" t="s">
        <v>26</v>
      </c>
      <c r="D5466" s="5">
        <v>0</v>
      </c>
      <c r="F5466" s="5">
        <v>336</v>
      </c>
      <c r="G5466" s="5">
        <v>7</v>
      </c>
      <c r="H5466" s="5">
        <v>0</v>
      </c>
      <c r="J5466" s="8">
        <f t="shared" si="257"/>
        <v>2688</v>
      </c>
      <c r="K5466" s="4" t="str">
        <f t="shared" si="258"/>
        <v>unk</v>
      </c>
      <c r="L5466" s="1" t="str">
        <f t="shared" si="259"/>
        <v>unk</v>
      </c>
    </row>
    <row r="5467" spans="1:12" x14ac:dyDescent="0.2">
      <c r="A5467" s="5">
        <v>309</v>
      </c>
      <c r="B5467" s="5" t="s">
        <v>26</v>
      </c>
      <c r="D5467" s="5">
        <v>0</v>
      </c>
      <c r="F5467" s="5">
        <v>816</v>
      </c>
      <c r="G5467" s="5">
        <v>18</v>
      </c>
      <c r="H5467" s="5">
        <v>0</v>
      </c>
      <c r="J5467" s="8">
        <f t="shared" si="257"/>
        <v>6528</v>
      </c>
      <c r="K5467" s="4" t="str">
        <f t="shared" si="258"/>
        <v>unk</v>
      </c>
      <c r="L5467" s="1" t="str">
        <f t="shared" si="259"/>
        <v>unk</v>
      </c>
    </row>
    <row r="5468" spans="1:12" x14ac:dyDescent="0.2">
      <c r="A5468" s="5">
        <v>310</v>
      </c>
      <c r="B5468" s="5" t="s">
        <v>26</v>
      </c>
      <c r="D5468" s="5">
        <v>0</v>
      </c>
      <c r="F5468" s="8">
        <v>1056</v>
      </c>
      <c r="G5468" s="5">
        <v>24</v>
      </c>
      <c r="H5468" s="5">
        <v>0</v>
      </c>
      <c r="J5468" s="8">
        <f t="shared" si="257"/>
        <v>8448</v>
      </c>
      <c r="K5468" s="4" t="str">
        <f t="shared" si="258"/>
        <v>unk</v>
      </c>
      <c r="L5468" s="1" t="str">
        <f t="shared" si="259"/>
        <v>unk</v>
      </c>
    </row>
    <row r="5469" spans="1:12" x14ac:dyDescent="0.2">
      <c r="A5469" s="5">
        <v>311</v>
      </c>
      <c r="B5469" s="5" t="s">
        <v>26</v>
      </c>
      <c r="D5469" s="5">
        <v>0</v>
      </c>
      <c r="F5469" s="5">
        <v>960</v>
      </c>
      <c r="G5469" s="5">
        <v>21</v>
      </c>
      <c r="H5469" s="5">
        <v>0</v>
      </c>
      <c r="J5469" s="8">
        <f t="shared" si="257"/>
        <v>7680</v>
      </c>
      <c r="K5469" s="4" t="str">
        <f t="shared" si="258"/>
        <v>unk</v>
      </c>
      <c r="L5469" s="1" t="str">
        <f t="shared" si="259"/>
        <v>unk</v>
      </c>
    </row>
    <row r="5470" spans="1:12" x14ac:dyDescent="0.2">
      <c r="A5470" s="5" t="s">
        <v>1663</v>
      </c>
      <c r="B5470" s="5" t="s">
        <v>26</v>
      </c>
      <c r="D5470" s="5">
        <v>0</v>
      </c>
      <c r="F5470" s="5">
        <v>143</v>
      </c>
      <c r="G5470" s="5">
        <v>3</v>
      </c>
      <c r="H5470" s="5">
        <v>0</v>
      </c>
      <c r="J5470" s="8">
        <f t="shared" si="257"/>
        <v>1144</v>
      </c>
      <c r="K5470" s="4" t="str">
        <f t="shared" si="258"/>
        <v>unk</v>
      </c>
      <c r="L5470" s="1" t="str">
        <f t="shared" si="259"/>
        <v>unk</v>
      </c>
    </row>
    <row r="5471" spans="1:12" x14ac:dyDescent="0.2">
      <c r="A5471" s="5">
        <v>312</v>
      </c>
      <c r="B5471" s="5" t="s">
        <v>26</v>
      </c>
      <c r="D5471" s="5">
        <v>0</v>
      </c>
      <c r="E5471" s="5" t="s">
        <v>33</v>
      </c>
      <c r="F5471" s="5">
        <v>936</v>
      </c>
      <c r="G5471" s="5">
        <v>21</v>
      </c>
      <c r="H5471" s="5">
        <v>21</v>
      </c>
      <c r="J5471" s="8">
        <f t="shared" si="257"/>
        <v>7488</v>
      </c>
      <c r="K5471" s="4" t="str">
        <f t="shared" si="258"/>
        <v>unk</v>
      </c>
      <c r="L5471" s="1" t="str">
        <f t="shared" si="259"/>
        <v>unk</v>
      </c>
    </row>
    <row r="5472" spans="1:12" x14ac:dyDescent="0.2">
      <c r="A5472" s="5">
        <v>313</v>
      </c>
      <c r="B5472" s="5" t="s">
        <v>26</v>
      </c>
      <c r="D5472" s="5">
        <v>0</v>
      </c>
      <c r="F5472" s="5">
        <v>984</v>
      </c>
      <c r="G5472" s="5">
        <v>22</v>
      </c>
      <c r="H5472" s="5">
        <v>0</v>
      </c>
      <c r="J5472" s="8">
        <f t="shared" si="257"/>
        <v>7872</v>
      </c>
      <c r="K5472" s="4" t="str">
        <f t="shared" si="258"/>
        <v>unk</v>
      </c>
      <c r="L5472" s="1" t="str">
        <f t="shared" si="259"/>
        <v>unk</v>
      </c>
    </row>
    <row r="5473" spans="1:12" x14ac:dyDescent="0.2">
      <c r="A5473" s="5">
        <v>314</v>
      </c>
      <c r="B5473" s="5" t="s">
        <v>26</v>
      </c>
      <c r="D5473" s="5">
        <v>0</v>
      </c>
      <c r="F5473" s="5">
        <v>768</v>
      </c>
      <c r="G5473" s="5">
        <v>17</v>
      </c>
      <c r="H5473" s="5">
        <v>0</v>
      </c>
      <c r="J5473" s="8">
        <f t="shared" si="257"/>
        <v>6144</v>
      </c>
      <c r="K5473" s="4" t="str">
        <f t="shared" si="258"/>
        <v>unk</v>
      </c>
      <c r="L5473" s="1" t="str">
        <f t="shared" si="259"/>
        <v>unk</v>
      </c>
    </row>
    <row r="5474" spans="1:12" x14ac:dyDescent="0.2">
      <c r="A5474" s="5">
        <v>315</v>
      </c>
      <c r="B5474" s="5" t="s">
        <v>26</v>
      </c>
      <c r="D5474" s="5">
        <v>0</v>
      </c>
      <c r="F5474" s="5">
        <v>360</v>
      </c>
      <c r="G5474" s="5">
        <v>8</v>
      </c>
      <c r="H5474" s="5">
        <v>0</v>
      </c>
      <c r="J5474" s="8">
        <f t="shared" si="257"/>
        <v>2880</v>
      </c>
      <c r="K5474" s="4" t="str">
        <f t="shared" si="258"/>
        <v>unk</v>
      </c>
      <c r="L5474" s="1" t="str">
        <f t="shared" si="259"/>
        <v>unk</v>
      </c>
    </row>
    <row r="5475" spans="1:12" x14ac:dyDescent="0.2">
      <c r="A5475" s="5">
        <v>316</v>
      </c>
      <c r="B5475" s="5" t="s">
        <v>26</v>
      </c>
      <c r="D5475" s="5">
        <v>0</v>
      </c>
      <c r="F5475" s="5">
        <v>720</v>
      </c>
      <c r="G5475" s="5">
        <v>16</v>
      </c>
      <c r="H5475" s="5">
        <v>0</v>
      </c>
      <c r="J5475" s="8">
        <f t="shared" si="257"/>
        <v>5760</v>
      </c>
      <c r="K5475" s="4" t="str">
        <f t="shared" si="258"/>
        <v>unk</v>
      </c>
      <c r="L5475" s="1" t="str">
        <f t="shared" si="259"/>
        <v>unk</v>
      </c>
    </row>
    <row r="5476" spans="1:12" x14ac:dyDescent="0.2">
      <c r="A5476" s="5">
        <v>317</v>
      </c>
      <c r="B5476" s="5" t="s">
        <v>26</v>
      </c>
      <c r="D5476" s="5">
        <v>0</v>
      </c>
      <c r="E5476" s="5" t="s">
        <v>33</v>
      </c>
      <c r="F5476" s="5">
        <v>720</v>
      </c>
      <c r="G5476" s="5">
        <v>16</v>
      </c>
      <c r="H5476" s="5">
        <v>16</v>
      </c>
      <c r="J5476" s="8">
        <f t="shared" si="257"/>
        <v>5760</v>
      </c>
      <c r="K5476" s="4" t="str">
        <f t="shared" si="258"/>
        <v>unk</v>
      </c>
      <c r="L5476" s="1" t="str">
        <f t="shared" si="259"/>
        <v>unk</v>
      </c>
    </row>
    <row r="5477" spans="1:12" x14ac:dyDescent="0.2">
      <c r="A5477" s="5">
        <v>318</v>
      </c>
      <c r="B5477" s="5" t="s">
        <v>26</v>
      </c>
      <c r="D5477" s="5">
        <v>0</v>
      </c>
      <c r="F5477" s="5">
        <v>744</v>
      </c>
      <c r="G5477" s="5">
        <v>16</v>
      </c>
      <c r="H5477" s="5">
        <v>0</v>
      </c>
      <c r="J5477" s="8">
        <f t="shared" si="257"/>
        <v>5952</v>
      </c>
      <c r="K5477" s="4" t="str">
        <f t="shared" si="258"/>
        <v>unk</v>
      </c>
      <c r="L5477" s="1" t="str">
        <f t="shared" si="259"/>
        <v>unk</v>
      </c>
    </row>
    <row r="5478" spans="1:12" x14ac:dyDescent="0.2">
      <c r="A5478" s="5">
        <v>320</v>
      </c>
      <c r="B5478" s="5" t="s">
        <v>26</v>
      </c>
      <c r="D5478" s="5">
        <v>0</v>
      </c>
      <c r="F5478" s="5">
        <v>816</v>
      </c>
      <c r="G5478" s="5">
        <v>18</v>
      </c>
      <c r="H5478" s="5">
        <v>0</v>
      </c>
      <c r="J5478" s="8">
        <f t="shared" si="257"/>
        <v>6528</v>
      </c>
      <c r="K5478" s="4" t="str">
        <f t="shared" si="258"/>
        <v>unk</v>
      </c>
      <c r="L5478" s="1" t="str">
        <f t="shared" si="259"/>
        <v>unk</v>
      </c>
    </row>
    <row r="5479" spans="1:12" x14ac:dyDescent="0.2">
      <c r="A5479" s="5">
        <v>321</v>
      </c>
      <c r="B5479" s="5" t="s">
        <v>26</v>
      </c>
      <c r="D5479" s="5">
        <v>0</v>
      </c>
      <c r="F5479" s="5">
        <v>768</v>
      </c>
      <c r="G5479" s="5">
        <v>17</v>
      </c>
      <c r="H5479" s="5">
        <v>0</v>
      </c>
      <c r="J5479" s="8">
        <f t="shared" si="257"/>
        <v>6144</v>
      </c>
      <c r="K5479" s="4" t="str">
        <f t="shared" si="258"/>
        <v>unk</v>
      </c>
      <c r="L5479" s="1" t="str">
        <f t="shared" si="259"/>
        <v>unk</v>
      </c>
    </row>
    <row r="5480" spans="1:12" x14ac:dyDescent="0.2">
      <c r="A5480" s="5">
        <v>322</v>
      </c>
      <c r="B5480" s="5" t="s">
        <v>26</v>
      </c>
      <c r="D5480" s="5">
        <v>0</v>
      </c>
      <c r="F5480" s="5">
        <v>768</v>
      </c>
      <c r="G5480" s="5">
        <v>17</v>
      </c>
      <c r="H5480" s="5">
        <v>0</v>
      </c>
      <c r="J5480" s="8">
        <f t="shared" si="257"/>
        <v>6144</v>
      </c>
      <c r="K5480" s="4" t="str">
        <f t="shared" si="258"/>
        <v>unk</v>
      </c>
      <c r="L5480" s="1" t="str">
        <f t="shared" si="259"/>
        <v>unk</v>
      </c>
    </row>
    <row r="5481" spans="1:12" x14ac:dyDescent="0.2">
      <c r="A5481" s="5">
        <v>323</v>
      </c>
      <c r="B5481" s="5" t="s">
        <v>26</v>
      </c>
      <c r="D5481" s="5">
        <v>0</v>
      </c>
      <c r="F5481" s="5">
        <v>768</v>
      </c>
      <c r="G5481" s="5">
        <v>17</v>
      </c>
      <c r="H5481" s="5">
        <v>0</v>
      </c>
      <c r="J5481" s="8">
        <f t="shared" si="257"/>
        <v>6144</v>
      </c>
      <c r="K5481" s="4" t="str">
        <f t="shared" si="258"/>
        <v>unk</v>
      </c>
      <c r="L5481" s="1" t="str">
        <f t="shared" si="259"/>
        <v>unk</v>
      </c>
    </row>
    <row r="5482" spans="1:12" x14ac:dyDescent="0.2">
      <c r="A5482" s="5">
        <v>324</v>
      </c>
      <c r="B5482" s="5" t="s">
        <v>26</v>
      </c>
      <c r="D5482" s="5">
        <v>0</v>
      </c>
      <c r="E5482" s="5" t="s">
        <v>33</v>
      </c>
      <c r="F5482" s="5">
        <v>768</v>
      </c>
      <c r="G5482" s="5">
        <v>17</v>
      </c>
      <c r="H5482" s="5">
        <v>17</v>
      </c>
      <c r="J5482" s="8">
        <f t="shared" si="257"/>
        <v>6144</v>
      </c>
      <c r="K5482" s="4" t="str">
        <f t="shared" si="258"/>
        <v>unk</v>
      </c>
      <c r="L5482" s="1" t="str">
        <f t="shared" si="259"/>
        <v>unk</v>
      </c>
    </row>
    <row r="5483" spans="1:12" x14ac:dyDescent="0.2">
      <c r="A5483" s="5">
        <v>325</v>
      </c>
      <c r="B5483" s="5" t="s">
        <v>26</v>
      </c>
      <c r="D5483" s="5">
        <v>0</v>
      </c>
      <c r="F5483" s="5">
        <v>816</v>
      </c>
      <c r="G5483" s="5">
        <v>18</v>
      </c>
      <c r="H5483" s="5">
        <v>0</v>
      </c>
      <c r="J5483" s="8">
        <f t="shared" si="257"/>
        <v>6528</v>
      </c>
      <c r="K5483" s="4" t="str">
        <f t="shared" si="258"/>
        <v>unk</v>
      </c>
      <c r="L5483" s="1" t="str">
        <f t="shared" si="259"/>
        <v>unk</v>
      </c>
    </row>
    <row r="5484" spans="1:12" x14ac:dyDescent="0.2">
      <c r="A5484" s="5">
        <v>326</v>
      </c>
      <c r="B5484" s="5" t="s">
        <v>26</v>
      </c>
      <c r="D5484" s="5">
        <v>0</v>
      </c>
      <c r="F5484" s="5">
        <v>638</v>
      </c>
      <c r="G5484" s="5">
        <v>14</v>
      </c>
      <c r="H5484" s="5">
        <v>0</v>
      </c>
      <c r="J5484" s="8">
        <f t="shared" si="257"/>
        <v>5104</v>
      </c>
      <c r="K5484" s="4" t="str">
        <f t="shared" si="258"/>
        <v>unk</v>
      </c>
      <c r="L5484" s="1" t="str">
        <f t="shared" si="259"/>
        <v>unk</v>
      </c>
    </row>
    <row r="5485" spans="1:12" x14ac:dyDescent="0.2">
      <c r="A5485" s="5" t="s">
        <v>26</v>
      </c>
      <c r="B5485" s="5" t="s">
        <v>46</v>
      </c>
      <c r="D5485" s="5">
        <v>0</v>
      </c>
      <c r="E5485" s="5" t="s">
        <v>33</v>
      </c>
      <c r="F5485" s="5">
        <v>468</v>
      </c>
      <c r="G5485" s="5">
        <v>10</v>
      </c>
      <c r="H5485" s="5">
        <v>10</v>
      </c>
      <c r="J5485" s="8">
        <f t="shared" si="257"/>
        <v>3744</v>
      </c>
      <c r="K5485" s="4" t="str">
        <f t="shared" si="258"/>
        <v>unk</v>
      </c>
      <c r="L5485" s="1" t="str">
        <f t="shared" si="259"/>
        <v>unk</v>
      </c>
    </row>
    <row r="5486" spans="1:12" x14ac:dyDescent="0.2">
      <c r="A5486" s="5" t="s">
        <v>26</v>
      </c>
      <c r="B5486" s="5" t="s">
        <v>48</v>
      </c>
      <c r="D5486" s="5">
        <v>0</v>
      </c>
      <c r="E5486" s="5" t="s">
        <v>33</v>
      </c>
      <c r="F5486" s="5">
        <v>144</v>
      </c>
      <c r="G5486" s="5">
        <v>3</v>
      </c>
      <c r="H5486" s="5">
        <v>3</v>
      </c>
      <c r="J5486" s="8">
        <f t="shared" si="257"/>
        <v>1152</v>
      </c>
      <c r="K5486" s="4" t="str">
        <f t="shared" si="258"/>
        <v>unk</v>
      </c>
      <c r="L5486" s="1" t="str">
        <f t="shared" si="259"/>
        <v>unk</v>
      </c>
    </row>
    <row r="5487" spans="1:12" x14ac:dyDescent="0.2">
      <c r="A5487" s="5" t="s">
        <v>26</v>
      </c>
      <c r="B5487" s="5" t="s">
        <v>27</v>
      </c>
      <c r="D5487" s="5">
        <v>0</v>
      </c>
      <c r="F5487" s="5">
        <v>1944</v>
      </c>
      <c r="G5487" s="5">
        <v>44</v>
      </c>
      <c r="H5487" s="5">
        <v>0</v>
      </c>
      <c r="J5487" s="8">
        <f t="shared" si="257"/>
        <v>15552</v>
      </c>
      <c r="K5487" s="4" t="str">
        <f t="shared" si="258"/>
        <v>unk</v>
      </c>
      <c r="L5487" s="1" t="str">
        <f t="shared" si="259"/>
        <v>unk</v>
      </c>
    </row>
    <row r="5488" spans="1:12" x14ac:dyDescent="0.2">
      <c r="A5488" s="5" t="s">
        <v>26</v>
      </c>
      <c r="B5488" s="5" t="s">
        <v>1664</v>
      </c>
      <c r="D5488" s="5">
        <v>0</v>
      </c>
      <c r="F5488" s="5">
        <v>2173</v>
      </c>
      <c r="G5488" s="5">
        <v>49</v>
      </c>
      <c r="H5488" s="5">
        <v>0</v>
      </c>
      <c r="J5488" s="8">
        <f t="shared" si="257"/>
        <v>17384</v>
      </c>
      <c r="K5488" s="4" t="str">
        <f t="shared" si="258"/>
        <v>unk</v>
      </c>
      <c r="L5488" s="1" t="str">
        <f t="shared" si="259"/>
        <v>unk</v>
      </c>
    </row>
    <row r="5489" spans="1:12" x14ac:dyDescent="0.2">
      <c r="A5489" s="5" t="s">
        <v>26</v>
      </c>
      <c r="B5489" s="5" t="s">
        <v>178</v>
      </c>
      <c r="D5489" s="5">
        <v>0</v>
      </c>
      <c r="F5489" s="5">
        <v>1419</v>
      </c>
      <c r="G5489" s="5">
        <v>32</v>
      </c>
      <c r="H5489" s="5">
        <v>0</v>
      </c>
      <c r="J5489" s="8">
        <f t="shared" si="257"/>
        <v>11352</v>
      </c>
      <c r="K5489" s="4" t="str">
        <f t="shared" si="258"/>
        <v>unk</v>
      </c>
      <c r="L5489" s="1" t="str">
        <f t="shared" si="259"/>
        <v>unk</v>
      </c>
    </row>
    <row r="5490" spans="1:12" x14ac:dyDescent="0.2">
      <c r="A5490" s="5" t="s">
        <v>26</v>
      </c>
      <c r="B5490" s="5" t="s">
        <v>1665</v>
      </c>
      <c r="D5490" s="5">
        <v>0</v>
      </c>
      <c r="F5490" s="5">
        <v>2173</v>
      </c>
      <c r="G5490" s="5">
        <v>49</v>
      </c>
      <c r="H5490" s="5">
        <v>0</v>
      </c>
      <c r="J5490" s="8">
        <f t="shared" si="257"/>
        <v>17384</v>
      </c>
      <c r="K5490" s="4" t="str">
        <f t="shared" si="258"/>
        <v>unk</v>
      </c>
      <c r="L5490" s="1" t="str">
        <f t="shared" si="259"/>
        <v>unk</v>
      </c>
    </row>
    <row r="5491" spans="1:12" x14ac:dyDescent="0.2">
      <c r="A5491" s="5" t="s">
        <v>26</v>
      </c>
      <c r="B5491" s="5" t="s">
        <v>551</v>
      </c>
      <c r="D5491" s="5">
        <v>0</v>
      </c>
      <c r="F5491" s="5">
        <v>1419</v>
      </c>
      <c r="G5491" s="5">
        <v>32</v>
      </c>
      <c r="H5491" s="5">
        <v>0</v>
      </c>
      <c r="J5491" s="8">
        <f t="shared" si="257"/>
        <v>11352</v>
      </c>
      <c r="K5491" s="4" t="str">
        <f t="shared" si="258"/>
        <v>unk</v>
      </c>
      <c r="L5491" s="1" t="str">
        <f t="shared" si="259"/>
        <v>unk</v>
      </c>
    </row>
    <row r="5492" spans="1:12" x14ac:dyDescent="0.2">
      <c r="A5492" s="5" t="s">
        <v>0</v>
      </c>
      <c r="B5492" s="6">
        <v>44307</v>
      </c>
      <c r="D5492" s="5" t="s">
        <v>1</v>
      </c>
      <c r="J5492" s="8" t="str">
        <f t="shared" si="257"/>
        <v/>
      </c>
      <c r="K5492" s="4" t="str">
        <f t="shared" si="258"/>
        <v>unk</v>
      </c>
      <c r="L5492" s="1" t="str">
        <f t="shared" si="259"/>
        <v>unk</v>
      </c>
    </row>
    <row r="5493" spans="1:12" x14ac:dyDescent="0.2">
      <c r="A5493" s="5" t="s">
        <v>2</v>
      </c>
      <c r="B5493" s="5" t="s">
        <v>1666</v>
      </c>
      <c r="J5493" s="8" t="str">
        <f t="shared" si="257"/>
        <v/>
      </c>
      <c r="K5493" s="4" t="str">
        <f t="shared" si="258"/>
        <v>unk</v>
      </c>
      <c r="L5493" s="1" t="str">
        <f t="shared" si="259"/>
        <v>unk</v>
      </c>
    </row>
    <row r="5494" spans="1:12" x14ac:dyDescent="0.2">
      <c r="A5494" s="5" t="s">
        <v>6</v>
      </c>
      <c r="B5494" s="5" t="s">
        <v>98</v>
      </c>
      <c r="C5494" s="5" t="s">
        <v>9</v>
      </c>
      <c r="J5494" s="8" t="str">
        <f t="shared" si="257"/>
        <v/>
      </c>
      <c r="K5494" s="4" t="str">
        <f t="shared" si="258"/>
        <v>unk</v>
      </c>
      <c r="L5494" s="1" t="str">
        <f t="shared" si="259"/>
        <v>unk</v>
      </c>
    </row>
    <row r="5495" spans="1:12" x14ac:dyDescent="0.2">
      <c r="B5495" s="5" t="s">
        <v>1667</v>
      </c>
      <c r="J5495" s="8" t="str">
        <f t="shared" si="257"/>
        <v/>
      </c>
      <c r="K5495" s="4" t="str">
        <f t="shared" si="258"/>
        <v>unk</v>
      </c>
      <c r="L5495" s="1" t="str">
        <f t="shared" si="259"/>
        <v>unk</v>
      </c>
    </row>
    <row r="5496" spans="1:12" x14ac:dyDescent="0.2">
      <c r="A5496" s="5" t="s">
        <v>11</v>
      </c>
      <c r="J5496" s="8" t="str">
        <f t="shared" si="257"/>
        <v/>
      </c>
      <c r="K5496" s="4" t="str">
        <f t="shared" si="258"/>
        <v>unk</v>
      </c>
      <c r="L5496" s="1" t="str">
        <f t="shared" si="259"/>
        <v>unk</v>
      </c>
    </row>
    <row r="5497" spans="1:12" x14ac:dyDescent="0.2">
      <c r="A5497" s="5" t="s">
        <v>13</v>
      </c>
      <c r="B5497" s="5" t="s">
        <v>14</v>
      </c>
      <c r="C5497" s="5" t="s">
        <v>15</v>
      </c>
      <c r="D5497" s="5" t="s">
        <v>16</v>
      </c>
      <c r="E5497" s="5" t="s">
        <v>17</v>
      </c>
      <c r="F5497" s="5" t="s">
        <v>18</v>
      </c>
      <c r="G5497" s="5" t="s">
        <v>19</v>
      </c>
      <c r="H5497" s="5" t="s">
        <v>20</v>
      </c>
      <c r="I5497" s="5" t="s">
        <v>21</v>
      </c>
      <c r="J5497" s="8" t="str">
        <f t="shared" si="257"/>
        <v/>
      </c>
      <c r="K5497" s="4" t="str">
        <f t="shared" si="258"/>
        <v>unk</v>
      </c>
      <c r="L5497" s="1" t="str">
        <f t="shared" si="259"/>
        <v>unk</v>
      </c>
    </row>
    <row r="5498" spans="1:12" x14ac:dyDescent="0.2">
      <c r="A5498" s="5" t="s">
        <v>38</v>
      </c>
      <c r="B5498" s="5" t="s">
        <v>32</v>
      </c>
      <c r="C5498" s="5">
        <v>0</v>
      </c>
      <c r="D5498" s="5">
        <v>0</v>
      </c>
      <c r="E5498" s="5" t="s">
        <v>33</v>
      </c>
      <c r="F5498" s="5">
        <v>805</v>
      </c>
      <c r="G5498" s="5">
        <v>18</v>
      </c>
      <c r="H5498" s="5">
        <v>18</v>
      </c>
      <c r="I5498" s="5" t="s">
        <v>39</v>
      </c>
      <c r="J5498" s="8">
        <f t="shared" si="257"/>
        <v>6440</v>
      </c>
      <c r="K5498" s="4">
        <f t="shared" si="258"/>
        <v>0</v>
      </c>
      <c r="L5498" s="1">
        <f t="shared" si="259"/>
        <v>0</v>
      </c>
    </row>
    <row r="5499" spans="1:12" x14ac:dyDescent="0.2">
      <c r="A5499" s="5" t="s">
        <v>40</v>
      </c>
      <c r="B5499" s="5" t="s">
        <v>32</v>
      </c>
      <c r="C5499" s="5">
        <v>0</v>
      </c>
      <c r="D5499" s="5">
        <v>0</v>
      </c>
      <c r="E5499" s="5" t="s">
        <v>33</v>
      </c>
      <c r="F5499" s="5">
        <v>594</v>
      </c>
      <c r="G5499" s="5">
        <v>13</v>
      </c>
      <c r="H5499" s="5">
        <v>13</v>
      </c>
      <c r="I5499" s="5" t="s">
        <v>39</v>
      </c>
      <c r="J5499" s="8">
        <f t="shared" si="257"/>
        <v>4752</v>
      </c>
      <c r="K5499" s="4">
        <f t="shared" si="258"/>
        <v>0</v>
      </c>
      <c r="L5499" s="1">
        <f t="shared" si="259"/>
        <v>0</v>
      </c>
    </row>
    <row r="5500" spans="1:12" x14ac:dyDescent="0.2">
      <c r="A5500" s="5" t="s">
        <v>41</v>
      </c>
      <c r="B5500" s="5" t="s">
        <v>32</v>
      </c>
      <c r="C5500" s="5">
        <v>530</v>
      </c>
      <c r="D5500" s="5">
        <v>35</v>
      </c>
      <c r="F5500" s="5">
        <v>1122</v>
      </c>
      <c r="G5500" s="5">
        <v>25</v>
      </c>
      <c r="H5500" s="5">
        <v>25</v>
      </c>
      <c r="I5500" s="5" t="s">
        <v>31</v>
      </c>
      <c r="J5500" s="8">
        <f t="shared" si="257"/>
        <v>8976</v>
      </c>
      <c r="K5500" s="4">
        <f t="shared" si="258"/>
        <v>3.5427807486631018</v>
      </c>
      <c r="L5500" s="1">
        <f t="shared" si="259"/>
        <v>1</v>
      </c>
    </row>
    <row r="5501" spans="1:12" x14ac:dyDescent="0.2">
      <c r="A5501" s="5" t="s">
        <v>42</v>
      </c>
      <c r="B5501" s="5" t="s">
        <v>42</v>
      </c>
      <c r="C5501" s="5">
        <v>295</v>
      </c>
      <c r="D5501" s="5">
        <v>19</v>
      </c>
      <c r="F5501" s="5">
        <v>1064</v>
      </c>
      <c r="G5501" s="5">
        <v>24</v>
      </c>
      <c r="H5501" s="5">
        <v>19</v>
      </c>
      <c r="I5501" s="5" t="s">
        <v>31</v>
      </c>
      <c r="J5501" s="8">
        <f t="shared" si="257"/>
        <v>8512</v>
      </c>
      <c r="K5501" s="4">
        <f t="shared" si="258"/>
        <v>2.0794172932330826</v>
      </c>
      <c r="L5501" s="1">
        <f t="shared" si="259"/>
        <v>1</v>
      </c>
    </row>
    <row r="5502" spans="1:12" x14ac:dyDescent="0.2">
      <c r="A5502" s="5" t="s">
        <v>356</v>
      </c>
      <c r="B5502" s="5" t="s">
        <v>32</v>
      </c>
      <c r="C5502" s="5">
        <v>299</v>
      </c>
      <c r="D5502" s="5">
        <v>19</v>
      </c>
      <c r="F5502" s="5">
        <v>910</v>
      </c>
      <c r="G5502" s="5">
        <v>20</v>
      </c>
      <c r="H5502" s="5">
        <v>19</v>
      </c>
      <c r="I5502" s="5" t="s">
        <v>31</v>
      </c>
      <c r="J5502" s="8">
        <f t="shared" si="257"/>
        <v>7280</v>
      </c>
      <c r="K5502" s="4">
        <f t="shared" si="258"/>
        <v>2.4642857142857144</v>
      </c>
      <c r="L5502" s="1">
        <f t="shared" si="259"/>
        <v>1</v>
      </c>
    </row>
    <row r="5503" spans="1:12" x14ac:dyDescent="0.2">
      <c r="A5503" s="5" t="s">
        <v>357</v>
      </c>
      <c r="B5503" s="5" t="s">
        <v>26</v>
      </c>
      <c r="C5503" s="5">
        <v>363</v>
      </c>
      <c r="D5503" s="5">
        <v>24</v>
      </c>
      <c r="F5503" s="5">
        <v>812</v>
      </c>
      <c r="G5503" s="5">
        <v>18</v>
      </c>
      <c r="H5503" s="5">
        <v>18</v>
      </c>
      <c r="I5503" s="5" t="s">
        <v>31</v>
      </c>
      <c r="J5503" s="8">
        <f t="shared" si="257"/>
        <v>6496</v>
      </c>
      <c r="K5503" s="4">
        <f t="shared" si="258"/>
        <v>3.3528325123152709</v>
      </c>
      <c r="L5503" s="1">
        <f t="shared" si="259"/>
        <v>1</v>
      </c>
    </row>
    <row r="5504" spans="1:12" x14ac:dyDescent="0.2">
      <c r="A5504" s="5" t="s">
        <v>195</v>
      </c>
      <c r="B5504" s="5" t="s">
        <v>32</v>
      </c>
      <c r="C5504" s="5">
        <v>0</v>
      </c>
      <c r="D5504" s="5">
        <v>0</v>
      </c>
      <c r="E5504" s="5" t="s">
        <v>33</v>
      </c>
      <c r="F5504" s="5">
        <v>651</v>
      </c>
      <c r="G5504" s="5">
        <v>14</v>
      </c>
      <c r="H5504" s="5">
        <v>0</v>
      </c>
      <c r="I5504" s="5" t="s">
        <v>39</v>
      </c>
      <c r="J5504" s="8">
        <f t="shared" si="257"/>
        <v>5208</v>
      </c>
      <c r="K5504" s="4">
        <f t="shared" si="258"/>
        <v>0</v>
      </c>
      <c r="L5504" s="1">
        <f t="shared" si="259"/>
        <v>0</v>
      </c>
    </row>
    <row r="5505" spans="1:12" x14ac:dyDescent="0.2">
      <c r="A5505" s="5" t="s">
        <v>1668</v>
      </c>
      <c r="B5505" s="5" t="s">
        <v>26</v>
      </c>
      <c r="D5505" s="5">
        <v>0</v>
      </c>
      <c r="E5505" s="5" t="s">
        <v>33</v>
      </c>
      <c r="F5505" s="5">
        <v>600</v>
      </c>
      <c r="G5505" s="5">
        <v>13</v>
      </c>
      <c r="H5505" s="5">
        <v>13</v>
      </c>
      <c r="J5505" s="8">
        <f t="shared" si="257"/>
        <v>4800</v>
      </c>
      <c r="K5505" s="4" t="str">
        <f t="shared" si="258"/>
        <v>unk</v>
      </c>
      <c r="L5505" s="1" t="str">
        <f t="shared" si="259"/>
        <v>unk</v>
      </c>
    </row>
    <row r="5506" spans="1:12" x14ac:dyDescent="0.2">
      <c r="A5506" s="5" t="s">
        <v>274</v>
      </c>
      <c r="B5506" s="5" t="s">
        <v>32</v>
      </c>
      <c r="D5506" s="5">
        <v>0</v>
      </c>
      <c r="E5506" s="5" t="s">
        <v>33</v>
      </c>
      <c r="F5506" s="5">
        <v>253</v>
      </c>
      <c r="G5506" s="5">
        <v>5</v>
      </c>
      <c r="J5506" s="8">
        <f t="shared" si="257"/>
        <v>2024</v>
      </c>
      <c r="K5506" s="4" t="str">
        <f t="shared" si="258"/>
        <v>unk</v>
      </c>
      <c r="L5506" s="1" t="str">
        <f t="shared" si="259"/>
        <v>unk</v>
      </c>
    </row>
    <row r="5507" spans="1:12" x14ac:dyDescent="0.2">
      <c r="A5507" s="5">
        <v>101</v>
      </c>
      <c r="B5507" s="5" t="s">
        <v>32</v>
      </c>
      <c r="C5507" s="5">
        <v>0</v>
      </c>
      <c r="D5507" s="5">
        <v>0</v>
      </c>
      <c r="E5507" s="5" t="s">
        <v>33</v>
      </c>
      <c r="F5507" s="5">
        <v>968</v>
      </c>
      <c r="G5507" s="5">
        <v>22</v>
      </c>
      <c r="H5507" s="5">
        <v>22</v>
      </c>
      <c r="I5507" s="5" t="s">
        <v>39</v>
      </c>
      <c r="J5507" s="8">
        <f t="shared" si="257"/>
        <v>7744</v>
      </c>
      <c r="K5507" s="4">
        <f t="shared" si="258"/>
        <v>0</v>
      </c>
      <c r="L5507" s="1">
        <f t="shared" si="259"/>
        <v>0</v>
      </c>
    </row>
    <row r="5508" spans="1:12" x14ac:dyDescent="0.2">
      <c r="A5508" s="5">
        <v>102</v>
      </c>
      <c r="B5508" s="5" t="s">
        <v>395</v>
      </c>
      <c r="D5508" s="5">
        <v>0</v>
      </c>
      <c r="F5508" s="5">
        <v>216</v>
      </c>
      <c r="G5508" s="5">
        <v>4</v>
      </c>
      <c r="H5508" s="5">
        <v>0</v>
      </c>
      <c r="I5508" s="5" t="s">
        <v>39</v>
      </c>
      <c r="J5508" s="8">
        <f t="shared" si="257"/>
        <v>1728</v>
      </c>
      <c r="K5508" s="4" t="str">
        <f t="shared" si="258"/>
        <v>unk</v>
      </c>
      <c r="L5508" s="1" t="str">
        <f t="shared" si="259"/>
        <v>unk</v>
      </c>
    </row>
    <row r="5509" spans="1:12" x14ac:dyDescent="0.2">
      <c r="A5509" s="5">
        <v>103</v>
      </c>
      <c r="B5509" s="5" t="s">
        <v>32</v>
      </c>
      <c r="D5509" s="5">
        <v>0</v>
      </c>
      <c r="E5509" s="5" t="s">
        <v>33</v>
      </c>
      <c r="F5509" s="5">
        <v>667</v>
      </c>
      <c r="G5509" s="5">
        <v>15</v>
      </c>
      <c r="H5509" s="5">
        <v>15</v>
      </c>
      <c r="I5509" s="5" t="s">
        <v>39</v>
      </c>
      <c r="J5509" s="8">
        <f t="shared" si="257"/>
        <v>5336</v>
      </c>
      <c r="K5509" s="4" t="str">
        <f t="shared" si="258"/>
        <v>unk</v>
      </c>
      <c r="L5509" s="1" t="str">
        <f t="shared" si="259"/>
        <v>unk</v>
      </c>
    </row>
    <row r="5510" spans="1:12" x14ac:dyDescent="0.2">
      <c r="A5510" s="5">
        <v>104</v>
      </c>
      <c r="B5510" s="5" t="s">
        <v>32</v>
      </c>
      <c r="D5510" s="5">
        <v>0</v>
      </c>
      <c r="E5510" s="5" t="s">
        <v>33</v>
      </c>
      <c r="F5510" s="5">
        <v>840</v>
      </c>
      <c r="G5510" s="5">
        <v>19</v>
      </c>
      <c r="H5510" s="5">
        <v>19</v>
      </c>
      <c r="I5510" s="5" t="s">
        <v>39</v>
      </c>
      <c r="J5510" s="8">
        <f t="shared" si="257"/>
        <v>6720</v>
      </c>
      <c r="K5510" s="4" t="str">
        <f t="shared" si="258"/>
        <v>unk</v>
      </c>
      <c r="L5510" s="1" t="str">
        <f t="shared" si="259"/>
        <v>unk</v>
      </c>
    </row>
    <row r="5511" spans="1:12" x14ac:dyDescent="0.2">
      <c r="A5511" s="5">
        <v>106</v>
      </c>
      <c r="B5511" s="5" t="s">
        <v>32</v>
      </c>
      <c r="D5511" s="5">
        <v>0</v>
      </c>
      <c r="F5511" s="5">
        <v>720</v>
      </c>
      <c r="G5511" s="5">
        <v>16</v>
      </c>
      <c r="H5511" s="5">
        <v>0</v>
      </c>
      <c r="I5511" s="5" t="s">
        <v>39</v>
      </c>
      <c r="J5511" s="8">
        <f t="shared" si="257"/>
        <v>5760</v>
      </c>
      <c r="K5511" s="4" t="str">
        <f t="shared" si="258"/>
        <v>unk</v>
      </c>
      <c r="L5511" s="1" t="str">
        <f t="shared" si="259"/>
        <v>unk</v>
      </c>
    </row>
    <row r="5512" spans="1:12" x14ac:dyDescent="0.2">
      <c r="A5512" s="5">
        <v>107</v>
      </c>
      <c r="B5512" s="5" t="s">
        <v>32</v>
      </c>
      <c r="C5512" s="5">
        <v>0</v>
      </c>
      <c r="D5512" s="5">
        <v>0</v>
      </c>
      <c r="E5512" s="5" t="s">
        <v>33</v>
      </c>
      <c r="F5512" s="5">
        <v>725</v>
      </c>
      <c r="G5512" s="5">
        <v>16</v>
      </c>
      <c r="H5512" s="5">
        <v>16</v>
      </c>
      <c r="I5512" s="5" t="s">
        <v>39</v>
      </c>
      <c r="J5512" s="8">
        <f t="shared" si="257"/>
        <v>5800</v>
      </c>
      <c r="K5512" s="4">
        <f t="shared" si="258"/>
        <v>0</v>
      </c>
      <c r="L5512" s="1">
        <f t="shared" si="259"/>
        <v>0</v>
      </c>
    </row>
    <row r="5513" spans="1:12" x14ac:dyDescent="0.2">
      <c r="A5513" s="5">
        <v>108</v>
      </c>
      <c r="B5513" s="5" t="s">
        <v>32</v>
      </c>
      <c r="C5513" s="5">
        <v>0</v>
      </c>
      <c r="D5513" s="5">
        <v>0</v>
      </c>
      <c r="E5513" s="5" t="s">
        <v>33</v>
      </c>
      <c r="F5513" s="5">
        <v>750</v>
      </c>
      <c r="G5513" s="5">
        <v>17</v>
      </c>
      <c r="H5513" s="5">
        <v>17</v>
      </c>
      <c r="I5513" s="5" t="s">
        <v>39</v>
      </c>
      <c r="J5513" s="8">
        <f t="shared" si="257"/>
        <v>6000</v>
      </c>
      <c r="K5513" s="4">
        <f t="shared" si="258"/>
        <v>0</v>
      </c>
      <c r="L5513" s="1">
        <f t="shared" si="259"/>
        <v>0</v>
      </c>
    </row>
    <row r="5514" spans="1:12" x14ac:dyDescent="0.2">
      <c r="A5514" s="5">
        <v>109</v>
      </c>
      <c r="B5514" s="5" t="s">
        <v>32</v>
      </c>
      <c r="C5514" s="5">
        <v>651</v>
      </c>
      <c r="D5514" s="5">
        <v>43</v>
      </c>
      <c r="F5514" s="5">
        <v>1120</v>
      </c>
      <c r="G5514" s="5">
        <v>25</v>
      </c>
      <c r="H5514" s="5">
        <v>25</v>
      </c>
      <c r="I5514" s="5" t="s">
        <v>31</v>
      </c>
      <c r="J5514" s="8">
        <f t="shared" si="257"/>
        <v>8960</v>
      </c>
      <c r="K5514" s="4">
        <f t="shared" si="258"/>
        <v>4.359375</v>
      </c>
      <c r="L5514" s="1">
        <f t="shared" si="259"/>
        <v>2</v>
      </c>
    </row>
    <row r="5515" spans="1:12" x14ac:dyDescent="0.2">
      <c r="A5515" s="5" t="s">
        <v>484</v>
      </c>
      <c r="B5515" s="5" t="s">
        <v>32</v>
      </c>
      <c r="D5515" s="5">
        <v>0</v>
      </c>
      <c r="E5515" s="5" t="s">
        <v>33</v>
      </c>
      <c r="F5515" s="5">
        <v>168</v>
      </c>
      <c r="G5515" s="5">
        <v>3</v>
      </c>
      <c r="J5515" s="8">
        <f t="shared" si="257"/>
        <v>1344</v>
      </c>
      <c r="K5515" s="4" t="str">
        <f t="shared" si="258"/>
        <v>unk</v>
      </c>
      <c r="L5515" s="1" t="str">
        <f t="shared" si="259"/>
        <v>unk</v>
      </c>
    </row>
    <row r="5516" spans="1:12" x14ac:dyDescent="0.2">
      <c r="A5516" s="5" t="s">
        <v>1669</v>
      </c>
      <c r="B5516" s="5" t="s">
        <v>32</v>
      </c>
      <c r="D5516" s="5">
        <v>0</v>
      </c>
      <c r="E5516" s="5" t="s">
        <v>33</v>
      </c>
      <c r="F5516" s="5">
        <v>170</v>
      </c>
      <c r="G5516" s="5">
        <v>3</v>
      </c>
      <c r="J5516" s="8">
        <f t="shared" si="257"/>
        <v>1360</v>
      </c>
      <c r="K5516" s="4" t="str">
        <f t="shared" si="258"/>
        <v>unk</v>
      </c>
      <c r="L5516" s="1" t="str">
        <f t="shared" si="259"/>
        <v>unk</v>
      </c>
    </row>
    <row r="5517" spans="1:12" x14ac:dyDescent="0.2">
      <c r="A5517" s="5">
        <v>201</v>
      </c>
      <c r="B5517" s="5" t="s">
        <v>32</v>
      </c>
      <c r="D5517" s="5">
        <v>0</v>
      </c>
      <c r="E5517" s="5" t="s">
        <v>33</v>
      </c>
      <c r="F5517" s="5">
        <v>775</v>
      </c>
      <c r="G5517" s="5">
        <v>17</v>
      </c>
      <c r="H5517" s="5">
        <v>17</v>
      </c>
      <c r="I5517" s="5" t="s">
        <v>39</v>
      </c>
      <c r="J5517" s="8">
        <f t="shared" ref="J5517:J5580" si="260">IF(COUNT(F5517)=1,F5517*8,"")</f>
        <v>6200</v>
      </c>
      <c r="K5517" s="4" t="str">
        <f t="shared" ref="K5517:K5580" si="261">IF( AND(COUNT(J5517)=1,COUNT(C5517)=1), ABS((C5517*60/J5517)), "unk" )</f>
        <v>unk</v>
      </c>
      <c r="L5517" s="1" t="str">
        <f t="shared" si="259"/>
        <v>unk</v>
      </c>
    </row>
    <row r="5518" spans="1:12" x14ac:dyDescent="0.2">
      <c r="A5518" s="5">
        <v>202</v>
      </c>
      <c r="B5518" s="5" t="s">
        <v>32</v>
      </c>
      <c r="D5518" s="5">
        <v>0</v>
      </c>
      <c r="E5518" s="5" t="s">
        <v>33</v>
      </c>
      <c r="F5518" s="5">
        <v>750</v>
      </c>
      <c r="G5518" s="5">
        <v>17</v>
      </c>
      <c r="H5518" s="5">
        <v>17</v>
      </c>
      <c r="I5518" s="5" t="s">
        <v>39</v>
      </c>
      <c r="J5518" s="8">
        <f t="shared" si="260"/>
        <v>6000</v>
      </c>
      <c r="K5518" s="4" t="str">
        <f t="shared" si="261"/>
        <v>unk</v>
      </c>
      <c r="L5518" s="1" t="str">
        <f t="shared" si="259"/>
        <v>unk</v>
      </c>
    </row>
    <row r="5519" spans="1:12" x14ac:dyDescent="0.2">
      <c r="A5519" s="5">
        <v>203</v>
      </c>
      <c r="B5519" s="5" t="s">
        <v>32</v>
      </c>
      <c r="D5519" s="5">
        <v>0</v>
      </c>
      <c r="E5519" s="5" t="s">
        <v>33</v>
      </c>
      <c r="F5519" s="5">
        <v>644</v>
      </c>
      <c r="G5519" s="5">
        <v>14</v>
      </c>
      <c r="H5519" s="5">
        <v>14</v>
      </c>
      <c r="I5519" s="5" t="s">
        <v>39</v>
      </c>
      <c r="J5519" s="8">
        <f t="shared" si="260"/>
        <v>5152</v>
      </c>
      <c r="K5519" s="4" t="str">
        <f t="shared" si="261"/>
        <v>unk</v>
      </c>
      <c r="L5519" s="1" t="str">
        <f t="shared" si="259"/>
        <v>unk</v>
      </c>
    </row>
    <row r="5520" spans="1:12" x14ac:dyDescent="0.2">
      <c r="A5520" s="5" t="s">
        <v>1670</v>
      </c>
      <c r="B5520" s="5" t="s">
        <v>1671</v>
      </c>
      <c r="D5520" s="5">
        <v>0</v>
      </c>
      <c r="E5520" s="5" t="s">
        <v>33</v>
      </c>
      <c r="F5520" s="5">
        <v>403</v>
      </c>
      <c r="G5520" s="5">
        <v>9</v>
      </c>
      <c r="H5520" s="5">
        <v>9</v>
      </c>
      <c r="I5520" s="5" t="s">
        <v>39</v>
      </c>
      <c r="J5520" s="8">
        <f t="shared" si="260"/>
        <v>3224</v>
      </c>
      <c r="K5520" s="4" t="str">
        <f t="shared" si="261"/>
        <v>unk</v>
      </c>
      <c r="L5520" s="1" t="str">
        <f t="shared" si="259"/>
        <v>unk</v>
      </c>
    </row>
    <row r="5521" spans="1:12" x14ac:dyDescent="0.2">
      <c r="A5521" s="5">
        <v>204</v>
      </c>
      <c r="B5521" s="5" t="s">
        <v>32</v>
      </c>
      <c r="D5521" s="5">
        <v>0</v>
      </c>
      <c r="E5521" s="5" t="s">
        <v>33</v>
      </c>
      <c r="F5521" s="5">
        <v>900</v>
      </c>
      <c r="G5521" s="5">
        <v>20</v>
      </c>
      <c r="H5521" s="5">
        <v>20</v>
      </c>
      <c r="I5521" s="5" t="s">
        <v>39</v>
      </c>
      <c r="J5521" s="8">
        <f t="shared" si="260"/>
        <v>7200</v>
      </c>
      <c r="K5521" s="4" t="str">
        <f t="shared" si="261"/>
        <v>unk</v>
      </c>
      <c r="L5521" s="1" t="str">
        <f t="shared" si="259"/>
        <v>unk</v>
      </c>
    </row>
    <row r="5522" spans="1:12" x14ac:dyDescent="0.2">
      <c r="A5522" s="5">
        <v>205</v>
      </c>
      <c r="B5522" s="5" t="s">
        <v>32</v>
      </c>
      <c r="D5522" s="5">
        <v>0</v>
      </c>
      <c r="E5522" s="5" t="s">
        <v>33</v>
      </c>
      <c r="F5522" s="5">
        <v>864</v>
      </c>
      <c r="G5522" s="5">
        <v>19</v>
      </c>
      <c r="H5522" s="5">
        <v>19</v>
      </c>
      <c r="I5522" s="5" t="s">
        <v>39</v>
      </c>
      <c r="J5522" s="8">
        <f t="shared" si="260"/>
        <v>6912</v>
      </c>
      <c r="K5522" s="4" t="str">
        <f t="shared" si="261"/>
        <v>unk</v>
      </c>
      <c r="L5522" s="1" t="str">
        <f t="shared" si="259"/>
        <v>unk</v>
      </c>
    </row>
    <row r="5523" spans="1:12" x14ac:dyDescent="0.2">
      <c r="A5523" s="5">
        <v>206</v>
      </c>
      <c r="B5523" s="5" t="s">
        <v>32</v>
      </c>
      <c r="D5523" s="5">
        <v>0</v>
      </c>
      <c r="E5523" s="5" t="s">
        <v>33</v>
      </c>
      <c r="F5523" s="5">
        <v>840</v>
      </c>
      <c r="G5523" s="5">
        <v>19</v>
      </c>
      <c r="H5523" s="5">
        <v>19</v>
      </c>
      <c r="I5523" s="5" t="s">
        <v>39</v>
      </c>
      <c r="J5523" s="8">
        <f t="shared" si="260"/>
        <v>6720</v>
      </c>
      <c r="K5523" s="4" t="str">
        <f t="shared" si="261"/>
        <v>unk</v>
      </c>
      <c r="L5523" s="1" t="str">
        <f t="shared" si="259"/>
        <v>unk</v>
      </c>
    </row>
    <row r="5524" spans="1:12" x14ac:dyDescent="0.2">
      <c r="A5524" s="5">
        <v>207</v>
      </c>
      <c r="B5524" s="5" t="s">
        <v>32</v>
      </c>
      <c r="D5524" s="5">
        <v>0</v>
      </c>
      <c r="E5524" s="5" t="s">
        <v>33</v>
      </c>
      <c r="F5524" s="5">
        <v>720</v>
      </c>
      <c r="G5524" s="5">
        <v>16</v>
      </c>
      <c r="H5524" s="5">
        <v>16</v>
      </c>
      <c r="I5524" s="5" t="s">
        <v>39</v>
      </c>
      <c r="J5524" s="8">
        <f t="shared" si="260"/>
        <v>5760</v>
      </c>
      <c r="K5524" s="4" t="str">
        <f t="shared" si="261"/>
        <v>unk</v>
      </c>
      <c r="L5524" s="1" t="str">
        <f t="shared" si="259"/>
        <v>unk</v>
      </c>
    </row>
    <row r="5525" spans="1:12" x14ac:dyDescent="0.2">
      <c r="A5525" s="5">
        <v>208</v>
      </c>
      <c r="B5525" s="5" t="s">
        <v>32</v>
      </c>
      <c r="D5525" s="5">
        <v>0</v>
      </c>
      <c r="E5525" s="5" t="s">
        <v>33</v>
      </c>
      <c r="F5525" s="5">
        <v>696</v>
      </c>
      <c r="G5525" s="5">
        <v>15</v>
      </c>
      <c r="H5525" s="5">
        <v>15</v>
      </c>
      <c r="I5525" s="5" t="s">
        <v>39</v>
      </c>
      <c r="J5525" s="8">
        <f t="shared" si="260"/>
        <v>5568</v>
      </c>
      <c r="K5525" s="4" t="str">
        <f t="shared" si="261"/>
        <v>unk</v>
      </c>
      <c r="L5525" s="1" t="str">
        <f t="shared" si="259"/>
        <v>unk</v>
      </c>
    </row>
    <row r="5526" spans="1:12" x14ac:dyDescent="0.2">
      <c r="A5526" s="5">
        <v>301</v>
      </c>
      <c r="B5526" s="5" t="s">
        <v>32</v>
      </c>
      <c r="D5526" s="5">
        <v>0</v>
      </c>
      <c r="E5526" s="5" t="s">
        <v>33</v>
      </c>
      <c r="F5526" s="5">
        <v>900</v>
      </c>
      <c r="G5526" s="5">
        <v>20</v>
      </c>
      <c r="H5526" s="5">
        <v>20</v>
      </c>
      <c r="I5526" s="5" t="s">
        <v>39</v>
      </c>
      <c r="J5526" s="8">
        <f t="shared" si="260"/>
        <v>7200</v>
      </c>
      <c r="K5526" s="4" t="str">
        <f t="shared" si="261"/>
        <v>unk</v>
      </c>
      <c r="L5526" s="1" t="str">
        <f t="shared" si="259"/>
        <v>unk</v>
      </c>
    </row>
    <row r="5527" spans="1:12" x14ac:dyDescent="0.2">
      <c r="A5527" s="5">
        <v>302</v>
      </c>
      <c r="B5527" s="5" t="s">
        <v>32</v>
      </c>
      <c r="D5527" s="5">
        <v>0</v>
      </c>
      <c r="E5527" s="5" t="s">
        <v>33</v>
      </c>
      <c r="F5527" s="5">
        <v>780</v>
      </c>
      <c r="G5527" s="5">
        <v>17</v>
      </c>
      <c r="H5527" s="5">
        <v>17</v>
      </c>
      <c r="I5527" s="5" t="s">
        <v>39</v>
      </c>
      <c r="J5527" s="8">
        <f t="shared" si="260"/>
        <v>6240</v>
      </c>
      <c r="K5527" s="4" t="str">
        <f t="shared" si="261"/>
        <v>unk</v>
      </c>
      <c r="L5527" s="1" t="str">
        <f t="shared" si="259"/>
        <v>unk</v>
      </c>
    </row>
    <row r="5528" spans="1:12" x14ac:dyDescent="0.2">
      <c r="A5528" s="5">
        <v>303</v>
      </c>
      <c r="B5528" s="5" t="s">
        <v>32</v>
      </c>
      <c r="D5528" s="5">
        <v>0</v>
      </c>
      <c r="E5528" s="5" t="s">
        <v>33</v>
      </c>
      <c r="F5528" s="5">
        <v>644</v>
      </c>
      <c r="G5528" s="5">
        <v>14</v>
      </c>
      <c r="H5528" s="5">
        <v>14</v>
      </c>
      <c r="I5528" s="5" t="s">
        <v>39</v>
      </c>
      <c r="J5528" s="8">
        <f t="shared" si="260"/>
        <v>5152</v>
      </c>
      <c r="K5528" s="4" t="str">
        <f t="shared" si="261"/>
        <v>unk</v>
      </c>
      <c r="L5528" s="1" t="str">
        <f t="shared" ref="L5528:L5591" si="262">IF(AND(COUNT(J5528)=1,COUNT(C5528)=1),IF(COUNT(J5528)=1,(IF(K5528&gt;120,6,IF(K5528&gt;50,5,IF(K5528&gt;24,4,IF(K5528&gt;10,3,IF(K5528&gt;4,2,IF(K5528&gt;1,1,0))))))),""),"unk")</f>
        <v>unk</v>
      </c>
    </row>
    <row r="5529" spans="1:12" x14ac:dyDescent="0.2">
      <c r="A5529" s="5" t="s">
        <v>1672</v>
      </c>
      <c r="B5529" s="5" t="s">
        <v>209</v>
      </c>
      <c r="D5529" s="5">
        <v>0</v>
      </c>
      <c r="E5529" s="5" t="s">
        <v>33</v>
      </c>
      <c r="F5529" s="5">
        <v>403</v>
      </c>
      <c r="G5529" s="5">
        <v>9</v>
      </c>
      <c r="H5529" s="5">
        <v>9</v>
      </c>
      <c r="I5529" s="5" t="s">
        <v>39</v>
      </c>
      <c r="J5529" s="8">
        <f t="shared" si="260"/>
        <v>3224</v>
      </c>
      <c r="K5529" s="4" t="str">
        <f t="shared" si="261"/>
        <v>unk</v>
      </c>
      <c r="L5529" s="1" t="str">
        <f t="shared" si="262"/>
        <v>unk</v>
      </c>
    </row>
    <row r="5530" spans="1:12" x14ac:dyDescent="0.2">
      <c r="A5530" s="5">
        <v>304</v>
      </c>
      <c r="B5530" s="5" t="s">
        <v>32</v>
      </c>
      <c r="D5530" s="5">
        <v>0</v>
      </c>
      <c r="E5530" s="5" t="s">
        <v>33</v>
      </c>
      <c r="F5530" s="5">
        <v>930</v>
      </c>
      <c r="G5530" s="5">
        <v>21</v>
      </c>
      <c r="H5530" s="5">
        <v>21</v>
      </c>
      <c r="I5530" s="5" t="s">
        <v>39</v>
      </c>
      <c r="J5530" s="8">
        <f t="shared" si="260"/>
        <v>7440</v>
      </c>
      <c r="K5530" s="4" t="str">
        <f t="shared" si="261"/>
        <v>unk</v>
      </c>
      <c r="L5530" s="1" t="str">
        <f t="shared" si="262"/>
        <v>unk</v>
      </c>
    </row>
    <row r="5531" spans="1:12" x14ac:dyDescent="0.2">
      <c r="A5531" s="5">
        <v>305</v>
      </c>
      <c r="B5531" s="5" t="s">
        <v>32</v>
      </c>
      <c r="D5531" s="5">
        <v>0</v>
      </c>
      <c r="E5531" s="5" t="s">
        <v>33</v>
      </c>
      <c r="F5531" s="5">
        <v>810</v>
      </c>
      <c r="G5531" s="5">
        <v>18</v>
      </c>
      <c r="H5531" s="5">
        <v>18</v>
      </c>
      <c r="I5531" s="5" t="s">
        <v>39</v>
      </c>
      <c r="J5531" s="8">
        <f t="shared" si="260"/>
        <v>6480</v>
      </c>
      <c r="K5531" s="4" t="str">
        <f t="shared" si="261"/>
        <v>unk</v>
      </c>
      <c r="L5531" s="1" t="str">
        <f t="shared" si="262"/>
        <v>unk</v>
      </c>
    </row>
    <row r="5532" spans="1:12" x14ac:dyDescent="0.2">
      <c r="A5532" s="5">
        <v>306</v>
      </c>
      <c r="B5532" s="5" t="s">
        <v>32</v>
      </c>
      <c r="D5532" s="5">
        <v>0</v>
      </c>
      <c r="E5532" s="5" t="s">
        <v>33</v>
      </c>
      <c r="F5532" s="5">
        <v>870</v>
      </c>
      <c r="G5532" s="5">
        <v>19</v>
      </c>
      <c r="H5532" s="5">
        <v>19</v>
      </c>
      <c r="I5532" s="5" t="s">
        <v>39</v>
      </c>
      <c r="J5532" s="8">
        <f t="shared" si="260"/>
        <v>6960</v>
      </c>
      <c r="K5532" s="4" t="str">
        <f t="shared" si="261"/>
        <v>unk</v>
      </c>
      <c r="L5532" s="1" t="str">
        <f t="shared" si="262"/>
        <v>unk</v>
      </c>
    </row>
    <row r="5533" spans="1:12" x14ac:dyDescent="0.2">
      <c r="A5533" s="5">
        <v>307</v>
      </c>
      <c r="B5533" s="5" t="s">
        <v>32</v>
      </c>
      <c r="D5533" s="5">
        <v>0</v>
      </c>
      <c r="E5533" s="5" t="s">
        <v>33</v>
      </c>
      <c r="F5533" s="5">
        <v>725</v>
      </c>
      <c r="G5533" s="5">
        <v>16</v>
      </c>
      <c r="H5533" s="5">
        <v>16</v>
      </c>
      <c r="I5533" s="5" t="s">
        <v>39</v>
      </c>
      <c r="J5533" s="8">
        <f t="shared" si="260"/>
        <v>5800</v>
      </c>
      <c r="K5533" s="4" t="str">
        <f t="shared" si="261"/>
        <v>unk</v>
      </c>
      <c r="L5533" s="1" t="str">
        <f t="shared" si="262"/>
        <v>unk</v>
      </c>
    </row>
    <row r="5534" spans="1:12" x14ac:dyDescent="0.2">
      <c r="A5534" s="5">
        <v>308</v>
      </c>
      <c r="B5534" s="5" t="s">
        <v>32</v>
      </c>
      <c r="D5534" s="5">
        <v>0</v>
      </c>
      <c r="E5534" s="5" t="s">
        <v>33</v>
      </c>
      <c r="F5534" s="5">
        <v>754</v>
      </c>
      <c r="G5534" s="5">
        <v>17</v>
      </c>
      <c r="H5534" s="5">
        <v>17</v>
      </c>
      <c r="I5534" s="5" t="s">
        <v>39</v>
      </c>
      <c r="J5534" s="8">
        <f t="shared" si="260"/>
        <v>6032</v>
      </c>
      <c r="K5534" s="4" t="str">
        <f t="shared" si="261"/>
        <v>unk</v>
      </c>
      <c r="L5534" s="1" t="str">
        <f t="shared" si="262"/>
        <v>unk</v>
      </c>
    </row>
    <row r="5535" spans="1:12" x14ac:dyDescent="0.2">
      <c r="A5535" s="5" t="s">
        <v>26</v>
      </c>
      <c r="B5535" s="5" t="s">
        <v>35</v>
      </c>
      <c r="C5535" s="8">
        <v>1190</v>
      </c>
      <c r="D5535" s="5">
        <v>79</v>
      </c>
      <c r="F5535" s="5">
        <v>3822</v>
      </c>
      <c r="G5535" s="5">
        <v>86</v>
      </c>
      <c r="H5535" s="5">
        <v>79</v>
      </c>
      <c r="I5535" s="5" t="s">
        <v>31</v>
      </c>
      <c r="J5535" s="8">
        <f t="shared" si="260"/>
        <v>30576</v>
      </c>
      <c r="K5535" s="4">
        <f t="shared" si="261"/>
        <v>2.3351648351648353</v>
      </c>
      <c r="L5535" s="1">
        <f t="shared" si="262"/>
        <v>1</v>
      </c>
    </row>
    <row r="5536" spans="1:12" x14ac:dyDescent="0.2">
      <c r="A5536" s="5" t="s">
        <v>26</v>
      </c>
      <c r="B5536" s="5" t="s">
        <v>27</v>
      </c>
      <c r="C5536" s="5">
        <v>130</v>
      </c>
      <c r="D5536" s="5">
        <v>8</v>
      </c>
      <c r="F5536" s="5">
        <v>90</v>
      </c>
      <c r="G5536" s="5">
        <v>2</v>
      </c>
      <c r="H5536" s="5">
        <v>2</v>
      </c>
      <c r="I5536" s="5" t="s">
        <v>319</v>
      </c>
      <c r="J5536" s="8">
        <f t="shared" si="260"/>
        <v>720</v>
      </c>
      <c r="K5536" s="4">
        <f t="shared" si="261"/>
        <v>10.833333333333334</v>
      </c>
      <c r="L5536" s="1">
        <f t="shared" si="262"/>
        <v>3</v>
      </c>
    </row>
    <row r="5537" spans="1:12" x14ac:dyDescent="0.2">
      <c r="A5537" s="5" t="s">
        <v>26</v>
      </c>
      <c r="B5537" s="5" t="s">
        <v>51</v>
      </c>
      <c r="D5537" s="5">
        <v>0</v>
      </c>
      <c r="F5537" s="5">
        <v>2760</v>
      </c>
      <c r="G5537" s="5">
        <v>62</v>
      </c>
      <c r="H5537" s="5">
        <v>0</v>
      </c>
      <c r="J5537" s="8">
        <f t="shared" si="260"/>
        <v>22080</v>
      </c>
      <c r="K5537" s="4" t="str">
        <f t="shared" si="261"/>
        <v>unk</v>
      </c>
      <c r="L5537" s="1" t="str">
        <f t="shared" si="262"/>
        <v>unk</v>
      </c>
    </row>
    <row r="5538" spans="1:12" x14ac:dyDescent="0.2">
      <c r="A5538" s="5" t="s">
        <v>26</v>
      </c>
      <c r="B5538" s="5" t="s">
        <v>1673</v>
      </c>
      <c r="C5538" s="5">
        <v>0</v>
      </c>
      <c r="D5538" s="5">
        <v>0</v>
      </c>
      <c r="F5538" s="5">
        <v>513</v>
      </c>
      <c r="G5538" s="5">
        <v>11</v>
      </c>
      <c r="H5538" s="5">
        <v>0</v>
      </c>
      <c r="I5538" s="5" t="s">
        <v>319</v>
      </c>
      <c r="J5538" s="8">
        <f t="shared" si="260"/>
        <v>4104</v>
      </c>
      <c r="K5538" s="4">
        <f t="shared" si="261"/>
        <v>0</v>
      </c>
      <c r="L5538" s="1">
        <f t="shared" si="262"/>
        <v>0</v>
      </c>
    </row>
    <row r="5539" spans="1:12" x14ac:dyDescent="0.2">
      <c r="B5539" s="5" t="s">
        <v>210</v>
      </c>
      <c r="D5539" s="5">
        <v>0</v>
      </c>
      <c r="E5539" s="5" t="s">
        <v>33</v>
      </c>
      <c r="F5539" s="5">
        <v>120</v>
      </c>
      <c r="G5539" s="5">
        <v>2</v>
      </c>
      <c r="J5539" s="8">
        <f t="shared" si="260"/>
        <v>960</v>
      </c>
      <c r="K5539" s="4" t="str">
        <f t="shared" si="261"/>
        <v>unk</v>
      </c>
      <c r="L5539" s="1" t="str">
        <f t="shared" si="262"/>
        <v>unk</v>
      </c>
    </row>
    <row r="5540" spans="1:12" x14ac:dyDescent="0.2">
      <c r="A5540" s="5" t="s">
        <v>26</v>
      </c>
      <c r="B5540" s="5" t="s">
        <v>48</v>
      </c>
      <c r="D5540" s="5">
        <v>0</v>
      </c>
      <c r="E5540" s="5" t="s">
        <v>33</v>
      </c>
      <c r="F5540" s="5">
        <v>190</v>
      </c>
      <c r="G5540" s="5">
        <v>4</v>
      </c>
      <c r="H5540" s="5">
        <v>4</v>
      </c>
      <c r="I5540" s="5" t="s">
        <v>39</v>
      </c>
      <c r="J5540" s="8">
        <f t="shared" si="260"/>
        <v>1520</v>
      </c>
      <c r="K5540" s="4" t="str">
        <f t="shared" si="261"/>
        <v>unk</v>
      </c>
      <c r="L5540" s="1" t="str">
        <f t="shared" si="262"/>
        <v>unk</v>
      </c>
    </row>
    <row r="5541" spans="1:12" x14ac:dyDescent="0.2">
      <c r="A5541" s="5" t="s">
        <v>26</v>
      </c>
      <c r="B5541" s="5" t="s">
        <v>46</v>
      </c>
      <c r="D5541" s="5">
        <v>0</v>
      </c>
      <c r="E5541" s="5" t="s">
        <v>33</v>
      </c>
      <c r="F5541" s="5">
        <v>420</v>
      </c>
      <c r="G5541" s="5">
        <v>9</v>
      </c>
      <c r="H5541" s="5">
        <v>9</v>
      </c>
      <c r="I5541" s="5" t="s">
        <v>39</v>
      </c>
      <c r="J5541" s="8">
        <f t="shared" si="260"/>
        <v>3360</v>
      </c>
      <c r="K5541" s="4" t="str">
        <f t="shared" si="261"/>
        <v>unk</v>
      </c>
      <c r="L5541" s="1" t="str">
        <f t="shared" si="262"/>
        <v>unk</v>
      </c>
    </row>
    <row r="5542" spans="1:12" x14ac:dyDescent="0.2">
      <c r="A5542" s="5" t="s">
        <v>26</v>
      </c>
      <c r="B5542" s="5" t="s">
        <v>275</v>
      </c>
      <c r="D5542" s="5">
        <v>0</v>
      </c>
      <c r="E5542" s="5" t="s">
        <v>33</v>
      </c>
      <c r="F5542" s="5">
        <v>377</v>
      </c>
      <c r="G5542" s="5">
        <v>8</v>
      </c>
      <c r="H5542" s="5">
        <v>8</v>
      </c>
      <c r="I5542" s="5" t="s">
        <v>39</v>
      </c>
      <c r="J5542" s="8">
        <f t="shared" si="260"/>
        <v>3016</v>
      </c>
      <c r="K5542" s="4" t="str">
        <f t="shared" si="261"/>
        <v>unk</v>
      </c>
      <c r="L5542" s="1" t="str">
        <f t="shared" si="262"/>
        <v>unk</v>
      </c>
    </row>
    <row r="5543" spans="1:12" x14ac:dyDescent="0.2">
      <c r="J5543" s="8" t="str">
        <f t="shared" si="260"/>
        <v/>
      </c>
      <c r="K5543" s="4" t="str">
        <f t="shared" si="261"/>
        <v>unk</v>
      </c>
      <c r="L5543" s="1" t="str">
        <f t="shared" si="262"/>
        <v>unk</v>
      </c>
    </row>
    <row r="5544" spans="1:12" x14ac:dyDescent="0.2">
      <c r="A5544" s="5" t="s">
        <v>0</v>
      </c>
      <c r="B5544" s="6">
        <v>44292</v>
      </c>
      <c r="D5544" s="5" t="s">
        <v>1</v>
      </c>
      <c r="J5544" s="8" t="str">
        <f t="shared" si="260"/>
        <v/>
      </c>
      <c r="K5544" s="4" t="str">
        <f t="shared" si="261"/>
        <v>unk</v>
      </c>
      <c r="L5544" s="1" t="str">
        <f t="shared" si="262"/>
        <v>unk</v>
      </c>
    </row>
    <row r="5545" spans="1:12" x14ac:dyDescent="0.2">
      <c r="A5545" s="5" t="s">
        <v>2</v>
      </c>
      <c r="B5545" s="5" t="s">
        <v>1674</v>
      </c>
      <c r="J5545" s="8" t="str">
        <f t="shared" si="260"/>
        <v/>
      </c>
      <c r="K5545" s="4" t="str">
        <f t="shared" si="261"/>
        <v>unk</v>
      </c>
      <c r="L5545" s="1" t="str">
        <f t="shared" si="262"/>
        <v>unk</v>
      </c>
    </row>
    <row r="5546" spans="1:12" x14ac:dyDescent="0.2">
      <c r="A5546" s="5" t="s">
        <v>6</v>
      </c>
      <c r="B5546" s="5" t="s">
        <v>74</v>
      </c>
      <c r="C5546" s="5" t="s">
        <v>362</v>
      </c>
      <c r="J5546" s="8" t="str">
        <f t="shared" si="260"/>
        <v/>
      </c>
      <c r="K5546" s="4" t="str">
        <f t="shared" si="261"/>
        <v>unk</v>
      </c>
      <c r="L5546" s="1" t="str">
        <f t="shared" si="262"/>
        <v>unk</v>
      </c>
    </row>
    <row r="5547" spans="1:12" x14ac:dyDescent="0.2">
      <c r="A5547" s="5" t="s">
        <v>11</v>
      </c>
      <c r="J5547" s="8" t="str">
        <f t="shared" si="260"/>
        <v/>
      </c>
      <c r="K5547" s="4" t="str">
        <f t="shared" si="261"/>
        <v>unk</v>
      </c>
      <c r="L5547" s="1" t="str">
        <f t="shared" si="262"/>
        <v>unk</v>
      </c>
    </row>
    <row r="5548" spans="1:12" x14ac:dyDescent="0.2">
      <c r="A5548" s="5" t="s">
        <v>13</v>
      </c>
      <c r="B5548" s="5" t="s">
        <v>14</v>
      </c>
      <c r="C5548" s="5" t="s">
        <v>15</v>
      </c>
      <c r="D5548" s="5" t="s">
        <v>16</v>
      </c>
      <c r="E5548" s="5" t="s">
        <v>17</v>
      </c>
      <c r="F5548" s="5" t="s">
        <v>18</v>
      </c>
      <c r="G5548" s="5" t="s">
        <v>19</v>
      </c>
      <c r="H5548" s="5" t="s">
        <v>20</v>
      </c>
      <c r="I5548" s="5" t="s">
        <v>21</v>
      </c>
      <c r="J5548" s="8" t="str">
        <f t="shared" si="260"/>
        <v/>
      </c>
      <c r="K5548" s="4" t="str">
        <f t="shared" si="261"/>
        <v>unk</v>
      </c>
      <c r="L5548" s="1" t="str">
        <f t="shared" si="262"/>
        <v>unk</v>
      </c>
    </row>
    <row r="5549" spans="1:12" x14ac:dyDescent="0.2">
      <c r="A5549" s="5">
        <v>100</v>
      </c>
      <c r="B5549" s="5" t="s">
        <v>32</v>
      </c>
      <c r="C5549" s="5">
        <v>560</v>
      </c>
      <c r="D5549" s="5">
        <v>37</v>
      </c>
      <c r="F5549" s="5">
        <v>1519</v>
      </c>
      <c r="G5549" s="5">
        <v>34</v>
      </c>
      <c r="H5549" s="5">
        <v>34</v>
      </c>
      <c r="I5549" s="5" t="s">
        <v>31</v>
      </c>
      <c r="J5549" s="8">
        <f t="shared" si="260"/>
        <v>12152</v>
      </c>
      <c r="K5549" s="4">
        <f t="shared" si="261"/>
        <v>2.7649769585253456</v>
      </c>
      <c r="L5549" s="1">
        <f t="shared" si="262"/>
        <v>1</v>
      </c>
    </row>
    <row r="5550" spans="1:12" x14ac:dyDescent="0.2">
      <c r="A5550" s="5" t="s">
        <v>1675</v>
      </c>
      <c r="B5550" s="5" t="s">
        <v>152</v>
      </c>
      <c r="C5550" s="5">
        <v>0</v>
      </c>
      <c r="D5550" s="5">
        <v>0</v>
      </c>
      <c r="F5550" s="5">
        <v>108</v>
      </c>
      <c r="G5550" s="5">
        <v>2</v>
      </c>
      <c r="H5550" s="5">
        <v>0</v>
      </c>
      <c r="I5550" s="5" t="s">
        <v>319</v>
      </c>
      <c r="J5550" s="8">
        <f t="shared" si="260"/>
        <v>864</v>
      </c>
      <c r="K5550" s="4">
        <f t="shared" si="261"/>
        <v>0</v>
      </c>
      <c r="L5550" s="1">
        <f t="shared" si="262"/>
        <v>0</v>
      </c>
    </row>
    <row r="5551" spans="1:12" x14ac:dyDescent="0.2">
      <c r="A5551" s="5" t="s">
        <v>482</v>
      </c>
      <c r="B5551" s="5" t="s">
        <v>152</v>
      </c>
      <c r="D5551" s="5">
        <v>0</v>
      </c>
      <c r="E5551" s="5" t="s">
        <v>33</v>
      </c>
      <c r="F5551" s="5">
        <v>144</v>
      </c>
      <c r="G5551" s="5">
        <v>3</v>
      </c>
      <c r="H5551" s="5">
        <v>3</v>
      </c>
      <c r="J5551" s="8">
        <f t="shared" si="260"/>
        <v>1152</v>
      </c>
      <c r="K5551" s="4" t="str">
        <f t="shared" si="261"/>
        <v>unk</v>
      </c>
      <c r="L5551" s="1" t="str">
        <f t="shared" si="262"/>
        <v>unk</v>
      </c>
    </row>
    <row r="5552" spans="1:12" x14ac:dyDescent="0.2">
      <c r="A5552" s="5" t="s">
        <v>1676</v>
      </c>
      <c r="B5552" s="5" t="s">
        <v>152</v>
      </c>
      <c r="C5552" s="5">
        <v>0</v>
      </c>
      <c r="D5552" s="5">
        <v>0</v>
      </c>
      <c r="F5552" s="5">
        <v>304</v>
      </c>
      <c r="G5552" s="5">
        <v>6</v>
      </c>
      <c r="H5552" s="5">
        <v>0</v>
      </c>
      <c r="I5552" s="5" t="s">
        <v>319</v>
      </c>
      <c r="J5552" s="8">
        <f t="shared" si="260"/>
        <v>2432</v>
      </c>
      <c r="K5552" s="4">
        <f t="shared" si="261"/>
        <v>0</v>
      </c>
      <c r="L5552" s="1">
        <f t="shared" si="262"/>
        <v>0</v>
      </c>
    </row>
    <row r="5553" spans="1:12" x14ac:dyDescent="0.2">
      <c r="A5553" s="5" t="s">
        <v>1677</v>
      </c>
      <c r="B5553" s="5" t="s">
        <v>152</v>
      </c>
      <c r="D5553" s="5">
        <v>0</v>
      </c>
      <c r="E5553" s="5" t="s">
        <v>33</v>
      </c>
      <c r="F5553" s="5">
        <v>304</v>
      </c>
      <c r="G5553" s="5">
        <v>6</v>
      </c>
      <c r="H5553" s="5">
        <v>6</v>
      </c>
      <c r="I5553" s="5" t="s">
        <v>319</v>
      </c>
      <c r="J5553" s="8">
        <f t="shared" si="260"/>
        <v>2432</v>
      </c>
      <c r="K5553" s="4" t="str">
        <f t="shared" si="261"/>
        <v>unk</v>
      </c>
      <c r="L5553" s="1" t="str">
        <f t="shared" si="262"/>
        <v>unk</v>
      </c>
    </row>
    <row r="5554" spans="1:12" x14ac:dyDescent="0.2">
      <c r="A5554" s="5" t="s">
        <v>1678</v>
      </c>
      <c r="B5554" s="5" t="s">
        <v>152</v>
      </c>
      <c r="C5554" s="5">
        <v>0</v>
      </c>
      <c r="D5554" s="5">
        <v>0</v>
      </c>
      <c r="E5554" s="5" t="s">
        <v>33</v>
      </c>
      <c r="F5554" s="5">
        <v>77</v>
      </c>
      <c r="G5554" s="5">
        <v>1</v>
      </c>
      <c r="H5554" s="5">
        <v>1</v>
      </c>
      <c r="I5554" s="5" t="s">
        <v>319</v>
      </c>
      <c r="J5554" s="8">
        <f t="shared" si="260"/>
        <v>616</v>
      </c>
      <c r="K5554" s="4">
        <f t="shared" si="261"/>
        <v>0</v>
      </c>
      <c r="L5554" s="1">
        <f t="shared" si="262"/>
        <v>0</v>
      </c>
    </row>
    <row r="5555" spans="1:12" x14ac:dyDescent="0.2">
      <c r="A5555" s="5">
        <v>101</v>
      </c>
      <c r="B5555" s="5" t="s">
        <v>32</v>
      </c>
      <c r="C5555" s="5">
        <v>310</v>
      </c>
      <c r="D5555" s="5">
        <v>20</v>
      </c>
      <c r="F5555" s="5">
        <v>840</v>
      </c>
      <c r="G5555" s="5">
        <v>19</v>
      </c>
      <c r="H5555" s="5">
        <v>19</v>
      </c>
      <c r="I5555" s="5" t="s">
        <v>31</v>
      </c>
      <c r="J5555" s="8">
        <f t="shared" si="260"/>
        <v>6720</v>
      </c>
      <c r="K5555" s="4">
        <f t="shared" si="261"/>
        <v>2.7678571428571428</v>
      </c>
      <c r="L5555" s="1">
        <f t="shared" si="262"/>
        <v>1</v>
      </c>
    </row>
    <row r="5556" spans="1:12" x14ac:dyDescent="0.2">
      <c r="A5556" s="5">
        <v>102</v>
      </c>
      <c r="B5556" s="5" t="s">
        <v>32</v>
      </c>
      <c r="C5556" s="5">
        <v>309</v>
      </c>
      <c r="D5556" s="5">
        <v>20</v>
      </c>
      <c r="E5556" s="5" t="s">
        <v>33</v>
      </c>
      <c r="F5556" s="5">
        <v>1302</v>
      </c>
      <c r="G5556" s="5">
        <v>29</v>
      </c>
      <c r="H5556" s="5">
        <v>29</v>
      </c>
      <c r="I5556" s="5" t="s">
        <v>31</v>
      </c>
      <c r="J5556" s="8">
        <f t="shared" si="260"/>
        <v>10416</v>
      </c>
      <c r="K5556" s="4">
        <f t="shared" si="261"/>
        <v>1.7799539170506913</v>
      </c>
      <c r="L5556" s="1">
        <f t="shared" si="262"/>
        <v>1</v>
      </c>
    </row>
    <row r="5557" spans="1:12" x14ac:dyDescent="0.2">
      <c r="A5557" s="5">
        <v>103</v>
      </c>
      <c r="B5557" s="5" t="s">
        <v>32</v>
      </c>
      <c r="C5557" s="5">
        <v>344</v>
      </c>
      <c r="D5557" s="5">
        <v>22</v>
      </c>
      <c r="E5557" s="5" t="s">
        <v>33</v>
      </c>
      <c r="F5557" s="5">
        <v>1302</v>
      </c>
      <c r="G5557" s="5">
        <v>29</v>
      </c>
      <c r="H5557" s="5">
        <v>29</v>
      </c>
      <c r="I5557" s="5" t="s">
        <v>31</v>
      </c>
      <c r="J5557" s="8">
        <f t="shared" si="260"/>
        <v>10416</v>
      </c>
      <c r="K5557" s="4">
        <f t="shared" si="261"/>
        <v>1.9815668202764978</v>
      </c>
      <c r="L5557" s="1">
        <f t="shared" si="262"/>
        <v>1</v>
      </c>
    </row>
    <row r="5558" spans="1:12" x14ac:dyDescent="0.2">
      <c r="A5558" s="5">
        <v>104</v>
      </c>
      <c r="B5558" s="5" t="s">
        <v>32</v>
      </c>
      <c r="C5558" s="5">
        <v>440</v>
      </c>
      <c r="D5558" s="5">
        <v>29</v>
      </c>
      <c r="F5558" s="5">
        <v>1178</v>
      </c>
      <c r="G5558" s="5">
        <v>26</v>
      </c>
      <c r="H5558" s="5">
        <v>26</v>
      </c>
      <c r="I5558" s="5" t="s">
        <v>31</v>
      </c>
      <c r="J5558" s="8">
        <f t="shared" si="260"/>
        <v>9424</v>
      </c>
      <c r="K5558" s="4">
        <f t="shared" si="261"/>
        <v>2.801358234295416</v>
      </c>
      <c r="L5558" s="1">
        <f t="shared" si="262"/>
        <v>1</v>
      </c>
    </row>
    <row r="5559" spans="1:12" x14ac:dyDescent="0.2">
      <c r="A5559" s="5">
        <v>105</v>
      </c>
      <c r="B5559" s="5" t="s">
        <v>32</v>
      </c>
      <c r="C5559" s="5">
        <v>348</v>
      </c>
      <c r="D5559" s="5">
        <v>23</v>
      </c>
      <c r="F5559" s="5">
        <v>1178</v>
      </c>
      <c r="G5559" s="5">
        <v>26</v>
      </c>
      <c r="H5559" s="5">
        <v>23</v>
      </c>
      <c r="I5559" s="5" t="s">
        <v>31</v>
      </c>
      <c r="J5559" s="8">
        <f t="shared" si="260"/>
        <v>9424</v>
      </c>
      <c r="K5559" s="4">
        <f t="shared" si="261"/>
        <v>2.2156196943972835</v>
      </c>
      <c r="L5559" s="1">
        <f t="shared" si="262"/>
        <v>1</v>
      </c>
    </row>
    <row r="5560" spans="1:12" x14ac:dyDescent="0.2">
      <c r="A5560" s="5">
        <v>106</v>
      </c>
      <c r="B5560" s="5" t="s">
        <v>32</v>
      </c>
      <c r="C5560" s="5">
        <v>258</v>
      </c>
      <c r="D5560" s="5">
        <v>17</v>
      </c>
      <c r="E5560" s="5" t="s">
        <v>33</v>
      </c>
      <c r="F5560" s="5">
        <v>1302</v>
      </c>
      <c r="G5560" s="5">
        <v>29</v>
      </c>
      <c r="H5560" s="5">
        <v>29</v>
      </c>
      <c r="I5560" s="5" t="s">
        <v>31</v>
      </c>
      <c r="J5560" s="8">
        <f t="shared" si="260"/>
        <v>10416</v>
      </c>
      <c r="K5560" s="4">
        <f t="shared" si="261"/>
        <v>1.4861751152073732</v>
      </c>
      <c r="L5560" s="1">
        <f t="shared" si="262"/>
        <v>1</v>
      </c>
    </row>
    <row r="5561" spans="1:12" x14ac:dyDescent="0.2">
      <c r="A5561" s="5">
        <v>107</v>
      </c>
      <c r="B5561" s="5" t="s">
        <v>32</v>
      </c>
      <c r="C5561" s="5">
        <v>488</v>
      </c>
      <c r="D5561" s="5">
        <v>32</v>
      </c>
      <c r="F5561" s="5">
        <v>1302</v>
      </c>
      <c r="G5561" s="5">
        <v>29</v>
      </c>
      <c r="H5561" s="5">
        <v>29</v>
      </c>
      <c r="I5561" s="5" t="s">
        <v>31</v>
      </c>
      <c r="J5561" s="8">
        <f t="shared" si="260"/>
        <v>10416</v>
      </c>
      <c r="K5561" s="4">
        <f t="shared" si="261"/>
        <v>2.8110599078341014</v>
      </c>
      <c r="L5561" s="1">
        <f t="shared" si="262"/>
        <v>1</v>
      </c>
    </row>
    <row r="5562" spans="1:12" x14ac:dyDescent="0.2">
      <c r="A5562" s="5">
        <v>108</v>
      </c>
      <c r="B5562" s="5" t="s">
        <v>32</v>
      </c>
      <c r="C5562" s="5">
        <v>346</v>
      </c>
      <c r="D5562" s="5">
        <v>23</v>
      </c>
      <c r="F5562" s="5">
        <v>1178</v>
      </c>
      <c r="G5562" s="5">
        <v>26</v>
      </c>
      <c r="H5562" s="5">
        <v>23</v>
      </c>
      <c r="I5562" s="5" t="s">
        <v>31</v>
      </c>
      <c r="J5562" s="8">
        <f t="shared" si="260"/>
        <v>9424</v>
      </c>
      <c r="K5562" s="4">
        <f t="shared" si="261"/>
        <v>2.2028862478777591</v>
      </c>
      <c r="L5562" s="1">
        <f t="shared" si="262"/>
        <v>1</v>
      </c>
    </row>
    <row r="5563" spans="1:12" x14ac:dyDescent="0.2">
      <c r="A5563" s="5">
        <v>109</v>
      </c>
      <c r="B5563" s="5" t="s">
        <v>32</v>
      </c>
      <c r="C5563" s="5">
        <v>226</v>
      </c>
      <c r="D5563" s="5">
        <v>15</v>
      </c>
      <c r="E5563" s="5" t="s">
        <v>33</v>
      </c>
      <c r="F5563" s="5">
        <v>1178</v>
      </c>
      <c r="G5563" s="5">
        <v>26</v>
      </c>
      <c r="H5563" s="5">
        <v>26</v>
      </c>
      <c r="I5563" s="5" t="s">
        <v>31</v>
      </c>
      <c r="J5563" s="8">
        <f t="shared" si="260"/>
        <v>9424</v>
      </c>
      <c r="K5563" s="4">
        <f t="shared" si="261"/>
        <v>1.4388794567062819</v>
      </c>
      <c r="L5563" s="1">
        <f t="shared" si="262"/>
        <v>1</v>
      </c>
    </row>
    <row r="5564" spans="1:12" x14ac:dyDescent="0.2">
      <c r="A5564" s="5">
        <v>110</v>
      </c>
      <c r="B5564" s="5" t="s">
        <v>32</v>
      </c>
      <c r="C5564" s="5">
        <v>277</v>
      </c>
      <c r="D5564" s="5">
        <v>18</v>
      </c>
      <c r="E5564" s="5" t="s">
        <v>33</v>
      </c>
      <c r="F5564" s="5">
        <v>1302</v>
      </c>
      <c r="G5564" s="5">
        <v>29</v>
      </c>
      <c r="H5564" s="5">
        <v>29</v>
      </c>
      <c r="I5564" s="5" t="s">
        <v>31</v>
      </c>
      <c r="J5564" s="8">
        <f t="shared" si="260"/>
        <v>10416</v>
      </c>
      <c r="K5564" s="4">
        <f t="shared" si="261"/>
        <v>1.5956221198156681</v>
      </c>
      <c r="L5564" s="1">
        <f t="shared" si="262"/>
        <v>1</v>
      </c>
    </row>
    <row r="5565" spans="1:12" x14ac:dyDescent="0.2">
      <c r="A5565" s="5">
        <v>111</v>
      </c>
      <c r="B5565" s="5" t="s">
        <v>32</v>
      </c>
      <c r="C5565" s="5">
        <v>519</v>
      </c>
      <c r="D5565" s="5">
        <v>34</v>
      </c>
      <c r="F5565" s="5">
        <v>966</v>
      </c>
      <c r="G5565" s="5">
        <v>21</v>
      </c>
      <c r="H5565" s="5">
        <v>21</v>
      </c>
      <c r="I5565" s="5" t="s">
        <v>31</v>
      </c>
      <c r="J5565" s="8">
        <f t="shared" si="260"/>
        <v>7728</v>
      </c>
      <c r="K5565" s="4">
        <f t="shared" si="261"/>
        <v>4.0295031055900621</v>
      </c>
      <c r="L5565" s="1">
        <f t="shared" si="262"/>
        <v>2</v>
      </c>
    </row>
    <row r="5566" spans="1:12" x14ac:dyDescent="0.2">
      <c r="A5566" s="5">
        <v>112</v>
      </c>
      <c r="B5566" s="5" t="s">
        <v>32</v>
      </c>
      <c r="C5566" s="5">
        <v>500</v>
      </c>
      <c r="D5566" s="5">
        <v>33</v>
      </c>
      <c r="F5566" s="5">
        <v>1302</v>
      </c>
      <c r="G5566" s="5">
        <v>29</v>
      </c>
      <c r="H5566" s="5">
        <v>29</v>
      </c>
      <c r="I5566" s="5" t="s">
        <v>31</v>
      </c>
      <c r="J5566" s="8">
        <f t="shared" si="260"/>
        <v>10416</v>
      </c>
      <c r="K5566" s="4">
        <f t="shared" si="261"/>
        <v>2.8801843317972349</v>
      </c>
      <c r="L5566" s="1">
        <f t="shared" si="262"/>
        <v>1</v>
      </c>
    </row>
    <row r="5567" spans="1:12" x14ac:dyDescent="0.2">
      <c r="A5567" s="5">
        <v>113</v>
      </c>
      <c r="B5567" s="5" t="s">
        <v>32</v>
      </c>
      <c r="C5567" s="5">
        <v>485</v>
      </c>
      <c r="D5567" s="5">
        <v>32</v>
      </c>
      <c r="F5567" s="5">
        <v>874</v>
      </c>
      <c r="G5567" s="5">
        <v>19</v>
      </c>
      <c r="H5567" s="5">
        <v>19</v>
      </c>
      <c r="I5567" s="5" t="s">
        <v>31</v>
      </c>
      <c r="J5567" s="8">
        <f t="shared" si="260"/>
        <v>6992</v>
      </c>
      <c r="K5567" s="4">
        <f t="shared" si="261"/>
        <v>4.1618993135011442</v>
      </c>
      <c r="L5567" s="1">
        <f t="shared" si="262"/>
        <v>2</v>
      </c>
    </row>
    <row r="5568" spans="1:12" x14ac:dyDescent="0.2">
      <c r="A5568" s="5">
        <v>114</v>
      </c>
      <c r="B5568" s="5" t="s">
        <v>32</v>
      </c>
      <c r="C5568" s="5">
        <v>407</v>
      </c>
      <c r="D5568" s="5">
        <v>27</v>
      </c>
      <c r="F5568" s="5">
        <v>950</v>
      </c>
      <c r="G5568" s="5">
        <v>21</v>
      </c>
      <c r="H5568" s="5">
        <v>21</v>
      </c>
      <c r="I5568" s="5" t="s">
        <v>31</v>
      </c>
      <c r="J5568" s="8">
        <f t="shared" si="260"/>
        <v>7600</v>
      </c>
      <c r="K5568" s="4">
        <f t="shared" si="261"/>
        <v>3.2131578947368422</v>
      </c>
      <c r="L5568" s="1">
        <f t="shared" si="262"/>
        <v>1</v>
      </c>
    </row>
    <row r="5569" spans="1:12" x14ac:dyDescent="0.2">
      <c r="A5569" s="5">
        <v>115</v>
      </c>
      <c r="B5569" s="5" t="s">
        <v>32</v>
      </c>
      <c r="C5569" s="5">
        <v>316</v>
      </c>
      <c r="D5569" s="5">
        <v>21</v>
      </c>
      <c r="E5569" s="5" t="s">
        <v>33</v>
      </c>
      <c r="F5569" s="5">
        <v>1305</v>
      </c>
      <c r="G5569" s="5">
        <v>29</v>
      </c>
      <c r="H5569" s="5">
        <v>29</v>
      </c>
      <c r="I5569" s="5" t="s">
        <v>31</v>
      </c>
      <c r="J5569" s="8">
        <f t="shared" si="260"/>
        <v>10440</v>
      </c>
      <c r="K5569" s="4">
        <f t="shared" si="261"/>
        <v>1.8160919540229885</v>
      </c>
      <c r="L5569" s="1">
        <f t="shared" si="262"/>
        <v>1</v>
      </c>
    </row>
    <row r="5570" spans="1:12" x14ac:dyDescent="0.2">
      <c r="A5570" s="5">
        <v>116</v>
      </c>
      <c r="B5570" s="5" t="s">
        <v>32</v>
      </c>
      <c r="C5570" s="5">
        <v>261</v>
      </c>
      <c r="D5570" s="5">
        <v>17</v>
      </c>
      <c r="E5570" s="5" t="s">
        <v>33</v>
      </c>
      <c r="F5570" s="5">
        <v>1305</v>
      </c>
      <c r="G5570" s="5">
        <v>29</v>
      </c>
      <c r="H5570" s="5">
        <v>29</v>
      </c>
      <c r="I5570" s="5" t="s">
        <v>31</v>
      </c>
      <c r="J5570" s="8">
        <f t="shared" si="260"/>
        <v>10440</v>
      </c>
      <c r="K5570" s="4">
        <f t="shared" si="261"/>
        <v>1.5</v>
      </c>
      <c r="L5570" s="1">
        <f t="shared" si="262"/>
        <v>1</v>
      </c>
    </row>
    <row r="5571" spans="1:12" x14ac:dyDescent="0.2">
      <c r="A5571" s="5">
        <v>117</v>
      </c>
      <c r="B5571" s="5" t="s">
        <v>32</v>
      </c>
      <c r="C5571" s="5">
        <v>313</v>
      </c>
      <c r="D5571" s="5">
        <v>20</v>
      </c>
      <c r="E5571" s="5" t="s">
        <v>33</v>
      </c>
      <c r="F5571" s="5">
        <v>1305</v>
      </c>
      <c r="G5571" s="5">
        <v>29</v>
      </c>
      <c r="H5571" s="5">
        <v>29</v>
      </c>
      <c r="I5571" s="5" t="s">
        <v>31</v>
      </c>
      <c r="J5571" s="8">
        <f t="shared" si="260"/>
        <v>10440</v>
      </c>
      <c r="K5571" s="4">
        <f t="shared" si="261"/>
        <v>1.7988505747126438</v>
      </c>
      <c r="L5571" s="1">
        <f t="shared" si="262"/>
        <v>1</v>
      </c>
    </row>
    <row r="5572" spans="1:12" x14ac:dyDescent="0.2">
      <c r="A5572" s="5">
        <v>118</v>
      </c>
      <c r="B5572" s="5" t="s">
        <v>32</v>
      </c>
      <c r="C5572" s="5">
        <v>473</v>
      </c>
      <c r="D5572" s="5">
        <v>31</v>
      </c>
      <c r="F5572" s="5">
        <v>1305</v>
      </c>
      <c r="G5572" s="5">
        <v>29</v>
      </c>
      <c r="H5572" s="5">
        <v>29</v>
      </c>
      <c r="I5572" s="5" t="s">
        <v>31</v>
      </c>
      <c r="J5572" s="8">
        <f t="shared" si="260"/>
        <v>10440</v>
      </c>
      <c r="K5572" s="4">
        <f t="shared" si="261"/>
        <v>2.7183908045977012</v>
      </c>
      <c r="L5572" s="1">
        <f t="shared" si="262"/>
        <v>1</v>
      </c>
    </row>
    <row r="5573" spans="1:12" x14ac:dyDescent="0.2">
      <c r="A5573" s="5" t="s">
        <v>931</v>
      </c>
      <c r="B5573" s="5" t="s">
        <v>32</v>
      </c>
      <c r="C5573" s="5">
        <v>12</v>
      </c>
      <c r="D5573" s="5">
        <v>0</v>
      </c>
      <c r="E5573" s="5" t="s">
        <v>33</v>
      </c>
      <c r="F5573" s="5">
        <v>680</v>
      </c>
      <c r="G5573" s="5">
        <v>15</v>
      </c>
      <c r="H5573" s="5">
        <v>15</v>
      </c>
      <c r="I5573" s="5" t="s">
        <v>319</v>
      </c>
      <c r="J5573" s="8">
        <f t="shared" si="260"/>
        <v>5440</v>
      </c>
      <c r="K5573" s="4">
        <f t="shared" si="261"/>
        <v>0.13235294117647059</v>
      </c>
      <c r="L5573" s="1">
        <f t="shared" si="262"/>
        <v>0</v>
      </c>
    </row>
    <row r="5574" spans="1:12" x14ac:dyDescent="0.2">
      <c r="A5574" s="5">
        <v>121</v>
      </c>
      <c r="B5574" s="5" t="s">
        <v>32</v>
      </c>
      <c r="C5574" s="5">
        <v>55</v>
      </c>
      <c r="D5574" s="5">
        <v>3</v>
      </c>
      <c r="E5574" s="5" t="s">
        <v>33</v>
      </c>
      <c r="F5574" s="5">
        <v>792</v>
      </c>
      <c r="G5574" s="5">
        <v>18</v>
      </c>
      <c r="H5574" s="5">
        <v>18</v>
      </c>
      <c r="I5574" s="5" t="s">
        <v>319</v>
      </c>
      <c r="J5574" s="8">
        <f t="shared" si="260"/>
        <v>6336</v>
      </c>
      <c r="K5574" s="4">
        <f t="shared" si="261"/>
        <v>0.52083333333333337</v>
      </c>
      <c r="L5574" s="1">
        <f t="shared" si="262"/>
        <v>0</v>
      </c>
    </row>
    <row r="5575" spans="1:12" x14ac:dyDescent="0.2">
      <c r="A5575" s="5">
        <v>121</v>
      </c>
      <c r="B5575" s="5" t="s">
        <v>1679</v>
      </c>
      <c r="C5575" s="5">
        <v>59</v>
      </c>
      <c r="D5575" s="5">
        <v>3</v>
      </c>
      <c r="F5575" s="5">
        <v>310</v>
      </c>
      <c r="G5575" s="5">
        <v>7</v>
      </c>
      <c r="H5575" s="5">
        <v>3</v>
      </c>
      <c r="I5575" s="5" t="s">
        <v>319</v>
      </c>
      <c r="J5575" s="8">
        <f t="shared" si="260"/>
        <v>2480</v>
      </c>
      <c r="K5575" s="4">
        <f t="shared" si="261"/>
        <v>1.4274193548387097</v>
      </c>
      <c r="L5575" s="1">
        <f t="shared" si="262"/>
        <v>1</v>
      </c>
    </row>
    <row r="5576" spans="1:12" x14ac:dyDescent="0.2">
      <c r="A5576" s="5">
        <v>200</v>
      </c>
      <c r="B5576" s="5" t="s">
        <v>32</v>
      </c>
      <c r="C5576" s="5">
        <v>368</v>
      </c>
      <c r="D5576" s="5">
        <v>24</v>
      </c>
      <c r="E5576" s="5" t="s">
        <v>33</v>
      </c>
      <c r="F5576" s="5">
        <v>1462</v>
      </c>
      <c r="G5576" s="5">
        <v>33</v>
      </c>
      <c r="H5576" s="5">
        <v>33</v>
      </c>
      <c r="I5576" s="5" t="s">
        <v>31</v>
      </c>
      <c r="J5576" s="8">
        <f t="shared" si="260"/>
        <v>11696</v>
      </c>
      <c r="K5576" s="4">
        <f t="shared" si="261"/>
        <v>1.8878248974008207</v>
      </c>
      <c r="L5576" s="1">
        <f t="shared" si="262"/>
        <v>1</v>
      </c>
    </row>
    <row r="5577" spans="1:12" x14ac:dyDescent="0.2">
      <c r="A5577" s="5">
        <v>201</v>
      </c>
      <c r="B5577" s="5" t="s">
        <v>32</v>
      </c>
      <c r="C5577" s="5">
        <v>647</v>
      </c>
      <c r="D5577" s="5">
        <v>43</v>
      </c>
      <c r="F5577" s="5">
        <v>1178</v>
      </c>
      <c r="G5577" s="5">
        <v>26</v>
      </c>
      <c r="H5577" s="5">
        <v>26</v>
      </c>
      <c r="I5577" s="5" t="s">
        <v>31</v>
      </c>
      <c r="J5577" s="8">
        <f t="shared" si="260"/>
        <v>9424</v>
      </c>
      <c r="K5577" s="4">
        <f t="shared" si="261"/>
        <v>4.1192699490662141</v>
      </c>
      <c r="L5577" s="1">
        <f t="shared" si="262"/>
        <v>2</v>
      </c>
    </row>
    <row r="5578" spans="1:12" x14ac:dyDescent="0.2">
      <c r="A5578" s="5">
        <v>202</v>
      </c>
      <c r="B5578" s="5" t="s">
        <v>32</v>
      </c>
      <c r="C5578" s="5">
        <v>454</v>
      </c>
      <c r="D5578" s="5">
        <v>30</v>
      </c>
      <c r="F5578" s="5">
        <v>1302</v>
      </c>
      <c r="G5578" s="5">
        <v>29</v>
      </c>
      <c r="H5578" s="5">
        <v>29</v>
      </c>
      <c r="I5578" s="5" t="s">
        <v>31</v>
      </c>
      <c r="J5578" s="8">
        <f t="shared" si="260"/>
        <v>10416</v>
      </c>
      <c r="K5578" s="4">
        <f t="shared" si="261"/>
        <v>2.6152073732718892</v>
      </c>
      <c r="L5578" s="1">
        <f t="shared" si="262"/>
        <v>1</v>
      </c>
    </row>
    <row r="5579" spans="1:12" x14ac:dyDescent="0.2">
      <c r="A5579" s="5">
        <v>203</v>
      </c>
      <c r="B5579" s="5" t="s">
        <v>32</v>
      </c>
      <c r="C5579" s="5">
        <v>355</v>
      </c>
      <c r="D5579" s="5">
        <v>23</v>
      </c>
      <c r="E5579" s="5" t="s">
        <v>33</v>
      </c>
      <c r="F5579" s="5">
        <v>1302</v>
      </c>
      <c r="G5579" s="5">
        <v>29</v>
      </c>
      <c r="H5579" s="5">
        <v>29</v>
      </c>
      <c r="I5579" s="5" t="s">
        <v>31</v>
      </c>
      <c r="J5579" s="8">
        <f t="shared" si="260"/>
        <v>10416</v>
      </c>
      <c r="K5579" s="4">
        <f t="shared" si="261"/>
        <v>2.0449308755760369</v>
      </c>
      <c r="L5579" s="1">
        <f t="shared" si="262"/>
        <v>1</v>
      </c>
    </row>
    <row r="5580" spans="1:12" x14ac:dyDescent="0.2">
      <c r="A5580" s="5">
        <v>204</v>
      </c>
      <c r="B5580" s="5" t="s">
        <v>32</v>
      </c>
      <c r="C5580" s="5">
        <v>258</v>
      </c>
      <c r="D5580" s="5">
        <v>17</v>
      </c>
      <c r="E5580" s="5" t="s">
        <v>33</v>
      </c>
      <c r="F5580" s="5">
        <v>1178</v>
      </c>
      <c r="G5580" s="5">
        <v>26</v>
      </c>
      <c r="H5580" s="5">
        <v>26</v>
      </c>
      <c r="I5580" s="5" t="s">
        <v>31</v>
      </c>
      <c r="J5580" s="8">
        <f t="shared" si="260"/>
        <v>9424</v>
      </c>
      <c r="K5580" s="4">
        <f t="shared" si="261"/>
        <v>1.6426146010186757</v>
      </c>
      <c r="L5580" s="1">
        <f t="shared" si="262"/>
        <v>1</v>
      </c>
    </row>
    <row r="5581" spans="1:12" x14ac:dyDescent="0.2">
      <c r="A5581" s="5">
        <v>205</v>
      </c>
      <c r="B5581" s="5" t="s">
        <v>32</v>
      </c>
      <c r="C5581" s="5">
        <v>491</v>
      </c>
      <c r="D5581" s="5">
        <v>32</v>
      </c>
      <c r="F5581" s="5">
        <v>1178</v>
      </c>
      <c r="G5581" s="5">
        <v>26</v>
      </c>
      <c r="H5581" s="5">
        <v>26</v>
      </c>
      <c r="I5581" s="5" t="s">
        <v>31</v>
      </c>
      <c r="J5581" s="8">
        <f t="shared" ref="J5581:J5644" si="263">IF(COUNT(F5581)=1,F5581*8,"")</f>
        <v>9424</v>
      </c>
      <c r="K5581" s="4">
        <f t="shared" ref="K5581:K5644" si="264">IF( AND(COUNT(J5581)=1,COUNT(C5581)=1), ABS((C5581*60/J5581)), "unk" )</f>
        <v>3.1260611205432935</v>
      </c>
      <c r="L5581" s="1">
        <f t="shared" si="262"/>
        <v>1</v>
      </c>
    </row>
    <row r="5582" spans="1:12" x14ac:dyDescent="0.2">
      <c r="A5582" s="5">
        <v>206</v>
      </c>
      <c r="B5582" s="5" t="s">
        <v>32</v>
      </c>
      <c r="C5582" s="5">
        <v>282</v>
      </c>
      <c r="D5582" s="5">
        <v>18</v>
      </c>
      <c r="E5582" s="5" t="s">
        <v>33</v>
      </c>
      <c r="F5582" s="5">
        <v>1302</v>
      </c>
      <c r="G5582" s="5">
        <v>29</v>
      </c>
      <c r="H5582" s="5">
        <v>29</v>
      </c>
      <c r="I5582" s="5" t="s">
        <v>31</v>
      </c>
      <c r="J5582" s="8">
        <f t="shared" si="263"/>
        <v>10416</v>
      </c>
      <c r="K5582" s="4">
        <f t="shared" si="264"/>
        <v>1.6244239631336406</v>
      </c>
      <c r="L5582" s="1">
        <f t="shared" si="262"/>
        <v>1</v>
      </c>
    </row>
    <row r="5583" spans="1:12" x14ac:dyDescent="0.2">
      <c r="A5583" s="5">
        <v>207</v>
      </c>
      <c r="B5583" s="5" t="s">
        <v>32</v>
      </c>
      <c r="C5583" s="5">
        <v>225</v>
      </c>
      <c r="D5583" s="5">
        <v>15</v>
      </c>
      <c r="E5583" s="5" t="s">
        <v>33</v>
      </c>
      <c r="F5583" s="5">
        <v>1302</v>
      </c>
      <c r="G5583" s="5">
        <v>29</v>
      </c>
      <c r="H5583" s="5">
        <v>29</v>
      </c>
      <c r="I5583" s="5" t="s">
        <v>31</v>
      </c>
      <c r="J5583" s="8">
        <f t="shared" si="263"/>
        <v>10416</v>
      </c>
      <c r="K5583" s="4">
        <f t="shared" si="264"/>
        <v>1.2960829493087558</v>
      </c>
      <c r="L5583" s="1">
        <f t="shared" si="262"/>
        <v>1</v>
      </c>
    </row>
    <row r="5584" spans="1:12" x14ac:dyDescent="0.2">
      <c r="A5584" s="5">
        <v>208</v>
      </c>
      <c r="B5584" s="5" t="s">
        <v>32</v>
      </c>
      <c r="C5584" s="5">
        <v>247</v>
      </c>
      <c r="D5584" s="5">
        <v>16</v>
      </c>
      <c r="E5584" s="5" t="s">
        <v>33</v>
      </c>
      <c r="F5584" s="5">
        <v>1179</v>
      </c>
      <c r="G5584" s="5">
        <v>26</v>
      </c>
      <c r="H5584" s="5">
        <v>26</v>
      </c>
      <c r="I5584" s="5" t="s">
        <v>31</v>
      </c>
      <c r="J5584" s="8">
        <f t="shared" si="263"/>
        <v>9432</v>
      </c>
      <c r="K5584" s="4">
        <f t="shared" si="264"/>
        <v>1.5712468193384224</v>
      </c>
      <c r="L5584" s="1">
        <f t="shared" si="262"/>
        <v>1</v>
      </c>
    </row>
    <row r="5585" spans="1:12" x14ac:dyDescent="0.2">
      <c r="A5585" s="5">
        <v>209</v>
      </c>
      <c r="B5585" s="5" t="s">
        <v>32</v>
      </c>
      <c r="C5585" s="5">
        <v>274</v>
      </c>
      <c r="D5585" s="5">
        <v>18</v>
      </c>
      <c r="E5585" s="5" t="s">
        <v>33</v>
      </c>
      <c r="F5585" s="5">
        <v>1179</v>
      </c>
      <c r="G5585" s="5">
        <v>26</v>
      </c>
      <c r="H5585" s="5">
        <v>26</v>
      </c>
      <c r="I5585" s="5" t="s">
        <v>31</v>
      </c>
      <c r="J5585" s="8">
        <f t="shared" si="263"/>
        <v>9432</v>
      </c>
      <c r="K5585" s="4">
        <f t="shared" si="264"/>
        <v>1.7430025445292621</v>
      </c>
      <c r="L5585" s="1">
        <f t="shared" si="262"/>
        <v>1</v>
      </c>
    </row>
    <row r="5586" spans="1:12" x14ac:dyDescent="0.2">
      <c r="A5586" s="5">
        <v>210</v>
      </c>
      <c r="B5586" s="5" t="s">
        <v>32</v>
      </c>
      <c r="C5586" s="5">
        <v>485</v>
      </c>
      <c r="D5586" s="5">
        <v>32</v>
      </c>
      <c r="F5586" s="5">
        <v>1302</v>
      </c>
      <c r="G5586" s="5">
        <v>29</v>
      </c>
      <c r="H5586" s="5">
        <v>29</v>
      </c>
      <c r="I5586" s="5" t="s">
        <v>31</v>
      </c>
      <c r="J5586" s="8">
        <f t="shared" si="263"/>
        <v>10416</v>
      </c>
      <c r="K5586" s="4">
        <f t="shared" si="264"/>
        <v>2.7937788018433181</v>
      </c>
      <c r="L5586" s="1">
        <f t="shared" si="262"/>
        <v>1</v>
      </c>
    </row>
    <row r="5587" spans="1:12" x14ac:dyDescent="0.2">
      <c r="A5587" s="5">
        <v>211</v>
      </c>
      <c r="B5587" s="5" t="s">
        <v>32</v>
      </c>
      <c r="C5587" s="5">
        <v>519</v>
      </c>
      <c r="D5587" s="5">
        <v>34</v>
      </c>
      <c r="F5587" s="5">
        <v>1302</v>
      </c>
      <c r="G5587" s="5">
        <v>29</v>
      </c>
      <c r="H5587" s="5">
        <v>29</v>
      </c>
      <c r="I5587" s="5" t="s">
        <v>31</v>
      </c>
      <c r="J5587" s="8">
        <f t="shared" si="263"/>
        <v>10416</v>
      </c>
      <c r="K5587" s="4">
        <f t="shared" si="264"/>
        <v>2.9896313364055298</v>
      </c>
      <c r="L5587" s="1">
        <f t="shared" si="262"/>
        <v>1</v>
      </c>
    </row>
    <row r="5588" spans="1:12" x14ac:dyDescent="0.2">
      <c r="A5588" s="5">
        <v>212</v>
      </c>
      <c r="B5588" s="5" t="s">
        <v>32</v>
      </c>
      <c r="C5588" s="5">
        <v>309</v>
      </c>
      <c r="D5588" s="5">
        <v>20</v>
      </c>
      <c r="E5588" s="5" t="s">
        <v>33</v>
      </c>
      <c r="F5588" s="5">
        <v>1178</v>
      </c>
      <c r="G5588" s="5">
        <v>26</v>
      </c>
      <c r="H5588" s="5">
        <v>26</v>
      </c>
      <c r="I5588" s="5" t="s">
        <v>31</v>
      </c>
      <c r="J5588" s="8">
        <f t="shared" si="263"/>
        <v>9424</v>
      </c>
      <c r="K5588" s="4">
        <f t="shared" si="264"/>
        <v>1.9673174872665535</v>
      </c>
      <c r="L5588" s="1">
        <f t="shared" si="262"/>
        <v>1</v>
      </c>
    </row>
    <row r="5589" spans="1:12" x14ac:dyDescent="0.2">
      <c r="A5589" s="5">
        <v>214</v>
      </c>
      <c r="B5589" s="5" t="s">
        <v>32</v>
      </c>
      <c r="C5589" s="5">
        <v>325</v>
      </c>
      <c r="D5589" s="5">
        <v>21</v>
      </c>
      <c r="F5589" s="5">
        <v>782</v>
      </c>
      <c r="G5589" s="5">
        <v>17</v>
      </c>
      <c r="H5589" s="5">
        <v>17</v>
      </c>
      <c r="I5589" s="5" t="s">
        <v>31</v>
      </c>
      <c r="J5589" s="8">
        <f t="shared" si="263"/>
        <v>6256</v>
      </c>
      <c r="K5589" s="4">
        <f t="shared" si="264"/>
        <v>3.117007672634271</v>
      </c>
      <c r="L5589" s="1">
        <f t="shared" si="262"/>
        <v>1</v>
      </c>
    </row>
    <row r="5590" spans="1:12" x14ac:dyDescent="0.2">
      <c r="A5590" s="5" t="s">
        <v>26</v>
      </c>
      <c r="B5590" s="5" t="s">
        <v>100</v>
      </c>
      <c r="C5590" s="5">
        <v>2300</v>
      </c>
      <c r="D5590" s="5">
        <v>153</v>
      </c>
      <c r="F5590" s="5">
        <v>1593</v>
      </c>
      <c r="G5590" s="5">
        <v>36</v>
      </c>
      <c r="H5590" s="5">
        <v>36</v>
      </c>
      <c r="I5590" s="5" t="s">
        <v>319</v>
      </c>
      <c r="J5590" s="8">
        <f t="shared" si="263"/>
        <v>12744</v>
      </c>
      <c r="K5590" s="4">
        <f t="shared" si="264"/>
        <v>10.828625235404896</v>
      </c>
      <c r="L5590" s="1">
        <f t="shared" si="262"/>
        <v>3</v>
      </c>
    </row>
    <row r="5591" spans="1:12" x14ac:dyDescent="0.2">
      <c r="A5591" s="5" t="s">
        <v>26</v>
      </c>
      <c r="B5591" s="5" t="s">
        <v>1680</v>
      </c>
      <c r="C5591" s="5">
        <v>0</v>
      </c>
      <c r="D5591" s="5">
        <v>0</v>
      </c>
      <c r="F5591" s="5">
        <v>730</v>
      </c>
      <c r="G5591" s="5">
        <v>16</v>
      </c>
      <c r="H5591" s="5">
        <v>0</v>
      </c>
      <c r="I5591" s="5" t="s">
        <v>319</v>
      </c>
      <c r="J5591" s="8">
        <f t="shared" si="263"/>
        <v>5840</v>
      </c>
      <c r="K5591" s="4">
        <f t="shared" si="264"/>
        <v>0</v>
      </c>
      <c r="L5591" s="1">
        <f t="shared" si="262"/>
        <v>0</v>
      </c>
    </row>
    <row r="5592" spans="1:12" x14ac:dyDescent="0.2">
      <c r="A5592" s="5" t="s">
        <v>26</v>
      </c>
      <c r="B5592" s="5" t="s">
        <v>1681</v>
      </c>
      <c r="C5592" s="5">
        <v>0</v>
      </c>
      <c r="D5592" s="5">
        <v>0</v>
      </c>
      <c r="F5592" s="5">
        <v>304</v>
      </c>
      <c r="G5592" s="5">
        <v>6</v>
      </c>
      <c r="H5592" s="5">
        <v>0</v>
      </c>
      <c r="I5592" s="5" t="s">
        <v>319</v>
      </c>
      <c r="J5592" s="8">
        <f t="shared" si="263"/>
        <v>2432</v>
      </c>
      <c r="K5592" s="4">
        <f t="shared" si="264"/>
        <v>0</v>
      </c>
      <c r="L5592" s="1">
        <f t="shared" ref="L5592:L5655" si="265">IF(AND(COUNT(J5592)=1,COUNT(C5592)=1),IF(COUNT(J5592)=1,(IF(K5592&gt;120,6,IF(K5592&gt;50,5,IF(K5592&gt;24,4,IF(K5592&gt;10,3,IF(K5592&gt;4,2,IF(K5592&gt;1,1,0))))))),""),"unk")</f>
        <v>0</v>
      </c>
    </row>
    <row r="5593" spans="1:12" x14ac:dyDescent="0.2">
      <c r="A5593" s="5" t="s">
        <v>26</v>
      </c>
      <c r="B5593" s="5" t="s">
        <v>1682</v>
      </c>
      <c r="C5593" s="5">
        <v>0</v>
      </c>
      <c r="D5593" s="5">
        <v>0</v>
      </c>
      <c r="F5593" s="5">
        <v>112</v>
      </c>
      <c r="G5593" s="5">
        <v>2</v>
      </c>
      <c r="H5593" s="5">
        <v>0</v>
      </c>
      <c r="I5593" s="5" t="s">
        <v>319</v>
      </c>
      <c r="J5593" s="8">
        <f t="shared" si="263"/>
        <v>896</v>
      </c>
      <c r="K5593" s="4">
        <f t="shared" si="264"/>
        <v>0</v>
      </c>
      <c r="L5593" s="1">
        <f t="shared" si="265"/>
        <v>0</v>
      </c>
    </row>
    <row r="5594" spans="1:12" x14ac:dyDescent="0.2">
      <c r="A5594" s="5" t="s">
        <v>26</v>
      </c>
      <c r="B5594" s="5" t="s">
        <v>1683</v>
      </c>
      <c r="C5594" s="5">
        <v>0</v>
      </c>
      <c r="D5594" s="5">
        <v>0</v>
      </c>
      <c r="F5594" s="5">
        <v>99</v>
      </c>
      <c r="G5594" s="5">
        <v>2</v>
      </c>
      <c r="H5594" s="5">
        <v>0</v>
      </c>
      <c r="I5594" s="5" t="s">
        <v>319</v>
      </c>
      <c r="J5594" s="8">
        <f t="shared" si="263"/>
        <v>792</v>
      </c>
      <c r="K5594" s="4">
        <f t="shared" si="264"/>
        <v>0</v>
      </c>
      <c r="L5594" s="1">
        <f t="shared" si="265"/>
        <v>0</v>
      </c>
    </row>
    <row r="5595" spans="1:12" x14ac:dyDescent="0.2">
      <c r="A5595" s="5" t="s">
        <v>26</v>
      </c>
      <c r="B5595" s="5" t="s">
        <v>51</v>
      </c>
      <c r="C5595" s="5">
        <v>3499</v>
      </c>
      <c r="D5595" s="5">
        <v>233</v>
      </c>
      <c r="F5595" s="5">
        <v>6160</v>
      </c>
      <c r="G5595" s="5">
        <v>140</v>
      </c>
      <c r="H5595" s="5">
        <v>140</v>
      </c>
      <c r="I5595" s="5" t="s">
        <v>319</v>
      </c>
      <c r="J5595" s="8">
        <f t="shared" si="263"/>
        <v>49280</v>
      </c>
      <c r="K5595" s="4">
        <f t="shared" si="264"/>
        <v>4.2601461038961039</v>
      </c>
      <c r="L5595" s="1">
        <f t="shared" si="265"/>
        <v>2</v>
      </c>
    </row>
    <row r="5596" spans="1:12" x14ac:dyDescent="0.2">
      <c r="A5596" s="5" t="s">
        <v>26</v>
      </c>
      <c r="B5596" s="5" t="s">
        <v>210</v>
      </c>
      <c r="C5596" s="5">
        <v>0</v>
      </c>
      <c r="D5596" s="5">
        <v>0</v>
      </c>
      <c r="F5596" s="5">
        <v>864</v>
      </c>
      <c r="G5596" s="5">
        <v>19</v>
      </c>
      <c r="H5596" s="5">
        <v>0</v>
      </c>
      <c r="I5596" s="5" t="s">
        <v>319</v>
      </c>
      <c r="J5596" s="8">
        <f t="shared" si="263"/>
        <v>6912</v>
      </c>
      <c r="K5596" s="4">
        <f t="shared" si="264"/>
        <v>0</v>
      </c>
      <c r="L5596" s="1">
        <f t="shared" si="265"/>
        <v>0</v>
      </c>
    </row>
    <row r="5597" spans="1:12" x14ac:dyDescent="0.2">
      <c r="A5597" s="5" t="s">
        <v>26</v>
      </c>
      <c r="B5597" s="5" t="s">
        <v>46</v>
      </c>
      <c r="C5597" s="5">
        <v>0</v>
      </c>
      <c r="D5597" s="5">
        <v>0</v>
      </c>
      <c r="E5597" s="5" t="s">
        <v>33</v>
      </c>
      <c r="F5597" s="5">
        <v>1056</v>
      </c>
      <c r="G5597" s="5">
        <v>24</v>
      </c>
      <c r="H5597" s="5">
        <v>24</v>
      </c>
      <c r="I5597" s="5" t="s">
        <v>319</v>
      </c>
      <c r="J5597" s="8">
        <f t="shared" si="263"/>
        <v>8448</v>
      </c>
      <c r="K5597" s="4">
        <f t="shared" si="264"/>
        <v>0</v>
      </c>
      <c r="L5597" s="1">
        <f t="shared" si="265"/>
        <v>0</v>
      </c>
    </row>
    <row r="5598" spans="1:12" x14ac:dyDescent="0.2">
      <c r="A5598" s="5" t="s">
        <v>26</v>
      </c>
      <c r="B5598" s="5" t="s">
        <v>48</v>
      </c>
      <c r="C5598" s="5">
        <v>0</v>
      </c>
      <c r="D5598" s="5">
        <v>0</v>
      </c>
      <c r="E5598" s="5" t="s">
        <v>33</v>
      </c>
      <c r="F5598" s="5">
        <v>425</v>
      </c>
      <c r="G5598" s="5">
        <v>9</v>
      </c>
      <c r="H5598" s="5">
        <v>9</v>
      </c>
      <c r="I5598" s="5" t="s">
        <v>319</v>
      </c>
      <c r="J5598" s="8">
        <f t="shared" si="263"/>
        <v>3400</v>
      </c>
      <c r="K5598" s="4">
        <f t="shared" si="264"/>
        <v>0</v>
      </c>
      <c r="L5598" s="1">
        <f t="shared" si="265"/>
        <v>0</v>
      </c>
    </row>
    <row r="5599" spans="1:12" x14ac:dyDescent="0.2">
      <c r="A5599" s="5" t="s">
        <v>26</v>
      </c>
      <c r="B5599" s="5" t="s">
        <v>275</v>
      </c>
      <c r="C5599" s="5">
        <v>0</v>
      </c>
      <c r="D5599" s="5">
        <v>0</v>
      </c>
      <c r="E5599" s="5" t="s">
        <v>33</v>
      </c>
      <c r="F5599" s="5">
        <v>228</v>
      </c>
      <c r="G5599" s="5">
        <v>5</v>
      </c>
      <c r="H5599" s="5">
        <v>5</v>
      </c>
      <c r="I5599" s="5" t="s">
        <v>319</v>
      </c>
      <c r="J5599" s="8">
        <f t="shared" si="263"/>
        <v>1824</v>
      </c>
      <c r="K5599" s="4">
        <f t="shared" si="264"/>
        <v>0</v>
      </c>
      <c r="L5599" s="1">
        <f t="shared" si="265"/>
        <v>0</v>
      </c>
    </row>
    <row r="5600" spans="1:12" x14ac:dyDescent="0.2">
      <c r="A5600" s="5" t="s">
        <v>26</v>
      </c>
      <c r="B5600" s="5" t="s">
        <v>1684</v>
      </c>
      <c r="C5600" s="5">
        <v>0</v>
      </c>
      <c r="D5600" s="5">
        <v>0</v>
      </c>
      <c r="F5600" s="5">
        <v>736</v>
      </c>
      <c r="G5600" s="5">
        <v>16</v>
      </c>
      <c r="H5600" s="5">
        <v>0</v>
      </c>
      <c r="I5600" s="5" t="s">
        <v>319</v>
      </c>
      <c r="J5600" s="8">
        <f t="shared" si="263"/>
        <v>5888</v>
      </c>
      <c r="K5600" s="4">
        <f t="shared" si="264"/>
        <v>0</v>
      </c>
      <c r="L5600" s="1">
        <f t="shared" si="265"/>
        <v>0</v>
      </c>
    </row>
    <row r="5601" spans="1:12" x14ac:dyDescent="0.2">
      <c r="A5601" s="5" t="s">
        <v>26</v>
      </c>
      <c r="B5601" s="5" t="s">
        <v>1685</v>
      </c>
      <c r="C5601" s="5">
        <v>0</v>
      </c>
      <c r="D5601" s="5">
        <v>0</v>
      </c>
      <c r="F5601" s="5">
        <v>77</v>
      </c>
      <c r="G5601" s="5">
        <v>1</v>
      </c>
      <c r="H5601" s="5">
        <v>0</v>
      </c>
      <c r="I5601" s="5" t="s">
        <v>319</v>
      </c>
      <c r="J5601" s="8">
        <f t="shared" si="263"/>
        <v>616</v>
      </c>
      <c r="K5601" s="4">
        <f t="shared" si="264"/>
        <v>0</v>
      </c>
      <c r="L5601" s="1">
        <f t="shared" si="265"/>
        <v>0</v>
      </c>
    </row>
    <row r="5602" spans="1:12" x14ac:dyDescent="0.2">
      <c r="J5602" s="8" t="str">
        <f t="shared" si="263"/>
        <v/>
      </c>
      <c r="K5602" s="4" t="str">
        <f t="shared" si="264"/>
        <v>unk</v>
      </c>
      <c r="L5602" s="1" t="str">
        <f t="shared" si="265"/>
        <v>unk</v>
      </c>
    </row>
    <row r="5603" spans="1:12" x14ac:dyDescent="0.2">
      <c r="J5603" s="8" t="str">
        <f t="shared" si="263"/>
        <v/>
      </c>
      <c r="K5603" s="4" t="str">
        <f t="shared" si="264"/>
        <v>unk</v>
      </c>
      <c r="L5603" s="1" t="str">
        <f t="shared" si="265"/>
        <v>unk</v>
      </c>
    </row>
    <row r="5604" spans="1:12" x14ac:dyDescent="0.2">
      <c r="J5604" s="8" t="str">
        <f t="shared" si="263"/>
        <v/>
      </c>
      <c r="K5604" s="4" t="str">
        <f t="shared" si="264"/>
        <v>unk</v>
      </c>
      <c r="L5604" s="1" t="str">
        <f t="shared" si="265"/>
        <v>unk</v>
      </c>
    </row>
    <row r="5605" spans="1:12" x14ac:dyDescent="0.2">
      <c r="J5605" s="8" t="str">
        <f t="shared" si="263"/>
        <v/>
      </c>
      <c r="K5605" s="4" t="str">
        <f t="shared" si="264"/>
        <v>unk</v>
      </c>
      <c r="L5605" s="1" t="str">
        <f t="shared" si="265"/>
        <v>unk</v>
      </c>
    </row>
    <row r="5606" spans="1:12" x14ac:dyDescent="0.2">
      <c r="J5606" s="8" t="str">
        <f t="shared" si="263"/>
        <v/>
      </c>
      <c r="K5606" s="4" t="str">
        <f t="shared" si="264"/>
        <v>unk</v>
      </c>
      <c r="L5606" s="1" t="str">
        <f t="shared" si="265"/>
        <v>unk</v>
      </c>
    </row>
    <row r="5607" spans="1:12" x14ac:dyDescent="0.2">
      <c r="J5607" s="8" t="str">
        <f t="shared" si="263"/>
        <v/>
      </c>
      <c r="K5607" s="4" t="str">
        <f t="shared" si="264"/>
        <v>unk</v>
      </c>
      <c r="L5607" s="1" t="str">
        <f t="shared" si="265"/>
        <v>unk</v>
      </c>
    </row>
    <row r="5608" spans="1:12" x14ac:dyDescent="0.2">
      <c r="J5608" s="8" t="str">
        <f t="shared" si="263"/>
        <v/>
      </c>
      <c r="K5608" s="4" t="str">
        <f t="shared" si="264"/>
        <v>unk</v>
      </c>
      <c r="L5608" s="1" t="str">
        <f t="shared" si="265"/>
        <v>unk</v>
      </c>
    </row>
    <row r="5609" spans="1:12" x14ac:dyDescent="0.2">
      <c r="J5609" s="8" t="str">
        <f t="shared" si="263"/>
        <v/>
      </c>
      <c r="K5609" s="4" t="str">
        <f t="shared" si="264"/>
        <v>unk</v>
      </c>
      <c r="L5609" s="1" t="str">
        <f t="shared" si="265"/>
        <v>unk</v>
      </c>
    </row>
    <row r="5610" spans="1:12" x14ac:dyDescent="0.2">
      <c r="J5610" s="8" t="str">
        <f t="shared" si="263"/>
        <v/>
      </c>
      <c r="K5610" s="4" t="str">
        <f t="shared" si="264"/>
        <v>unk</v>
      </c>
      <c r="L5610" s="1" t="str">
        <f t="shared" si="265"/>
        <v>unk</v>
      </c>
    </row>
    <row r="5611" spans="1:12" x14ac:dyDescent="0.2">
      <c r="J5611" s="8" t="str">
        <f t="shared" si="263"/>
        <v/>
      </c>
      <c r="K5611" s="4" t="str">
        <f t="shared" si="264"/>
        <v>unk</v>
      </c>
      <c r="L5611" s="1" t="str">
        <f t="shared" si="265"/>
        <v>unk</v>
      </c>
    </row>
    <row r="5612" spans="1:12" x14ac:dyDescent="0.2">
      <c r="J5612" s="8" t="str">
        <f t="shared" si="263"/>
        <v/>
      </c>
      <c r="K5612" s="4" t="str">
        <f t="shared" si="264"/>
        <v>unk</v>
      </c>
      <c r="L5612" s="1" t="str">
        <f t="shared" si="265"/>
        <v>unk</v>
      </c>
    </row>
    <row r="5613" spans="1:12" x14ac:dyDescent="0.2">
      <c r="J5613" s="8" t="str">
        <f t="shared" si="263"/>
        <v/>
      </c>
      <c r="K5613" s="4" t="str">
        <f t="shared" si="264"/>
        <v>unk</v>
      </c>
      <c r="L5613" s="1" t="str">
        <f t="shared" si="265"/>
        <v>unk</v>
      </c>
    </row>
    <row r="5614" spans="1:12" x14ac:dyDescent="0.2">
      <c r="J5614" s="8" t="str">
        <f t="shared" si="263"/>
        <v/>
      </c>
      <c r="K5614" s="4" t="str">
        <f t="shared" si="264"/>
        <v>unk</v>
      </c>
      <c r="L5614" s="1" t="str">
        <f t="shared" si="265"/>
        <v>unk</v>
      </c>
    </row>
    <row r="5615" spans="1:12" x14ac:dyDescent="0.2">
      <c r="J5615" s="8" t="str">
        <f t="shared" si="263"/>
        <v/>
      </c>
      <c r="K5615" s="4" t="str">
        <f t="shared" si="264"/>
        <v>unk</v>
      </c>
      <c r="L5615" s="1" t="str">
        <f t="shared" si="265"/>
        <v>unk</v>
      </c>
    </row>
    <row r="5616" spans="1:12" x14ac:dyDescent="0.2">
      <c r="A5616" s="5" t="s">
        <v>0</v>
      </c>
      <c r="B5616" s="6">
        <v>44309</v>
      </c>
      <c r="J5616" s="8" t="str">
        <f t="shared" si="263"/>
        <v/>
      </c>
      <c r="K5616" s="4" t="str">
        <f t="shared" si="264"/>
        <v>unk</v>
      </c>
      <c r="L5616" s="1" t="str">
        <f t="shared" si="265"/>
        <v>unk</v>
      </c>
    </row>
    <row r="5617" spans="1:12" x14ac:dyDescent="0.2">
      <c r="A5617" s="5" t="s">
        <v>2</v>
      </c>
      <c r="B5617" s="5" t="s">
        <v>1686</v>
      </c>
      <c r="J5617" s="8" t="str">
        <f t="shared" si="263"/>
        <v/>
      </c>
      <c r="K5617" s="4" t="str">
        <f t="shared" si="264"/>
        <v>unk</v>
      </c>
      <c r="L5617" s="1" t="str">
        <f t="shared" si="265"/>
        <v>unk</v>
      </c>
    </row>
    <row r="5618" spans="1:12" x14ac:dyDescent="0.2">
      <c r="A5618" s="5" t="s">
        <v>6</v>
      </c>
      <c r="B5618" s="5" t="s">
        <v>74</v>
      </c>
      <c r="C5618" s="5" t="s">
        <v>264</v>
      </c>
      <c r="J5618" s="8" t="str">
        <f t="shared" si="263"/>
        <v/>
      </c>
      <c r="K5618" s="4" t="str">
        <f t="shared" si="264"/>
        <v>unk</v>
      </c>
      <c r="L5618" s="1" t="str">
        <f t="shared" si="265"/>
        <v>unk</v>
      </c>
    </row>
    <row r="5619" spans="1:12" x14ac:dyDescent="0.2">
      <c r="A5619" s="5" t="s">
        <v>11</v>
      </c>
      <c r="J5619" s="8" t="str">
        <f t="shared" si="263"/>
        <v/>
      </c>
      <c r="K5619" s="4" t="str">
        <f t="shared" si="264"/>
        <v>unk</v>
      </c>
      <c r="L5619" s="1" t="str">
        <f t="shared" si="265"/>
        <v>unk</v>
      </c>
    </row>
    <row r="5620" spans="1:12" x14ac:dyDescent="0.2">
      <c r="A5620" s="5" t="s">
        <v>13</v>
      </c>
      <c r="B5620" s="5" t="s">
        <v>14</v>
      </c>
      <c r="C5620" s="5" t="s">
        <v>15</v>
      </c>
      <c r="D5620" s="5" t="s">
        <v>16</v>
      </c>
      <c r="E5620" s="5" t="s">
        <v>17</v>
      </c>
      <c r="F5620" s="5" t="s">
        <v>18</v>
      </c>
      <c r="G5620" s="5" t="s">
        <v>19</v>
      </c>
      <c r="H5620" s="5" t="s">
        <v>20</v>
      </c>
      <c r="I5620" s="5" t="s">
        <v>21</v>
      </c>
      <c r="J5620" s="8" t="str">
        <f t="shared" si="263"/>
        <v/>
      </c>
      <c r="K5620" s="4" t="str">
        <f t="shared" si="264"/>
        <v>unk</v>
      </c>
      <c r="L5620" s="1" t="str">
        <f t="shared" si="265"/>
        <v>unk</v>
      </c>
    </row>
    <row r="5621" spans="1:12" x14ac:dyDescent="0.2">
      <c r="A5621" s="5">
        <v>2</v>
      </c>
      <c r="B5621" s="5" t="s">
        <v>32</v>
      </c>
      <c r="C5621" s="5">
        <v>291</v>
      </c>
      <c r="D5621" s="5">
        <v>19</v>
      </c>
      <c r="E5621" s="5" t="s">
        <v>33</v>
      </c>
      <c r="F5621" s="5">
        <v>1058</v>
      </c>
      <c r="G5621" s="5">
        <v>24</v>
      </c>
      <c r="H5621" s="5">
        <v>24</v>
      </c>
      <c r="I5621" s="5" t="s">
        <v>593</v>
      </c>
      <c r="J5621" s="8">
        <f t="shared" si="263"/>
        <v>8464</v>
      </c>
      <c r="K5621" s="4">
        <f t="shared" si="264"/>
        <v>2.0628544423440456</v>
      </c>
      <c r="L5621" s="1">
        <f t="shared" si="265"/>
        <v>1</v>
      </c>
    </row>
    <row r="5622" spans="1:12" x14ac:dyDescent="0.2">
      <c r="A5622" s="5">
        <v>3</v>
      </c>
      <c r="B5622" s="5" t="s">
        <v>32</v>
      </c>
      <c r="C5622" s="5">
        <v>323</v>
      </c>
      <c r="D5622" s="5">
        <v>21</v>
      </c>
      <c r="E5622" s="5" t="s">
        <v>33</v>
      </c>
      <c r="F5622" s="5">
        <v>1058</v>
      </c>
      <c r="G5622" s="5">
        <v>24</v>
      </c>
      <c r="H5622" s="5">
        <v>24</v>
      </c>
      <c r="I5622" s="5" t="s">
        <v>593</v>
      </c>
      <c r="J5622" s="8">
        <f t="shared" si="263"/>
        <v>8464</v>
      </c>
      <c r="K5622" s="4">
        <f t="shared" si="264"/>
        <v>2.2896975425330814</v>
      </c>
      <c r="L5622" s="1">
        <f t="shared" si="265"/>
        <v>1</v>
      </c>
    </row>
    <row r="5623" spans="1:12" x14ac:dyDescent="0.2">
      <c r="A5623" s="5">
        <v>4</v>
      </c>
      <c r="B5623" s="5" t="s">
        <v>32</v>
      </c>
      <c r="C5623" s="5">
        <v>277</v>
      </c>
      <c r="D5623" s="5">
        <v>18</v>
      </c>
      <c r="E5623" s="5" t="s">
        <v>33</v>
      </c>
      <c r="F5623" s="5">
        <v>1058</v>
      </c>
      <c r="G5623" s="5">
        <v>24</v>
      </c>
      <c r="H5623" s="5">
        <v>24</v>
      </c>
      <c r="I5623" s="5" t="s">
        <v>593</v>
      </c>
      <c r="J5623" s="8">
        <f t="shared" si="263"/>
        <v>8464</v>
      </c>
      <c r="K5623" s="4">
        <f t="shared" si="264"/>
        <v>1.9636105860113422</v>
      </c>
      <c r="L5623" s="1">
        <f t="shared" si="265"/>
        <v>1</v>
      </c>
    </row>
    <row r="5624" spans="1:12" x14ac:dyDescent="0.2">
      <c r="A5624" s="5">
        <v>5</v>
      </c>
      <c r="B5624" s="5" t="s">
        <v>32</v>
      </c>
      <c r="C5624" s="5">
        <v>374</v>
      </c>
      <c r="D5624" s="5">
        <v>24</v>
      </c>
      <c r="F5624" s="5">
        <v>1058</v>
      </c>
      <c r="G5624" s="5">
        <v>24</v>
      </c>
      <c r="H5624" s="5">
        <v>24</v>
      </c>
      <c r="I5624" s="5" t="s">
        <v>593</v>
      </c>
      <c r="J5624" s="8">
        <f t="shared" si="263"/>
        <v>8464</v>
      </c>
      <c r="K5624" s="4">
        <f t="shared" si="264"/>
        <v>2.6512287334593574</v>
      </c>
      <c r="L5624" s="1">
        <f t="shared" si="265"/>
        <v>1</v>
      </c>
    </row>
    <row r="5625" spans="1:12" x14ac:dyDescent="0.2">
      <c r="A5625" s="5" t="s">
        <v>1687</v>
      </c>
      <c r="B5625" s="5" t="s">
        <v>152</v>
      </c>
      <c r="C5625" s="5">
        <v>15</v>
      </c>
      <c r="D5625" s="5">
        <v>1</v>
      </c>
      <c r="F5625" s="5">
        <v>170</v>
      </c>
      <c r="G5625" s="5">
        <v>3</v>
      </c>
      <c r="H5625" s="5">
        <v>1</v>
      </c>
      <c r="I5625" s="5" t="s">
        <v>593</v>
      </c>
      <c r="J5625" s="8">
        <f t="shared" si="263"/>
        <v>1360</v>
      </c>
      <c r="K5625" s="4">
        <f t="shared" si="264"/>
        <v>0.66176470588235292</v>
      </c>
      <c r="L5625" s="1">
        <f t="shared" si="265"/>
        <v>0</v>
      </c>
    </row>
    <row r="5626" spans="1:12" x14ac:dyDescent="0.2">
      <c r="A5626" s="5">
        <v>6</v>
      </c>
      <c r="B5626" s="5" t="s">
        <v>853</v>
      </c>
      <c r="C5626" s="5">
        <v>418</v>
      </c>
      <c r="D5626" s="5">
        <v>27</v>
      </c>
      <c r="F5626" s="5">
        <v>621</v>
      </c>
      <c r="G5626" s="5">
        <v>14</v>
      </c>
      <c r="H5626" s="5">
        <v>14</v>
      </c>
      <c r="I5626" s="5" t="s">
        <v>593</v>
      </c>
      <c r="J5626" s="8">
        <f t="shared" si="263"/>
        <v>4968</v>
      </c>
      <c r="K5626" s="4">
        <f t="shared" si="264"/>
        <v>5.0483091787439616</v>
      </c>
      <c r="L5626" s="1">
        <f t="shared" si="265"/>
        <v>2</v>
      </c>
    </row>
    <row r="5627" spans="1:12" x14ac:dyDescent="0.2">
      <c r="A5627" s="5">
        <v>7</v>
      </c>
      <c r="B5627" s="5" t="s">
        <v>853</v>
      </c>
      <c r="C5627" s="5">
        <v>415</v>
      </c>
      <c r="D5627" s="5">
        <v>27</v>
      </c>
      <c r="F5627" s="5">
        <v>621</v>
      </c>
      <c r="G5627" s="5">
        <v>14</v>
      </c>
      <c r="H5627" s="5">
        <v>14</v>
      </c>
      <c r="I5627" s="5" t="s">
        <v>593</v>
      </c>
      <c r="J5627" s="8">
        <f t="shared" si="263"/>
        <v>4968</v>
      </c>
      <c r="K5627" s="4">
        <f t="shared" si="264"/>
        <v>5.0120772946859899</v>
      </c>
      <c r="L5627" s="1">
        <f t="shared" si="265"/>
        <v>2</v>
      </c>
    </row>
    <row r="5628" spans="1:12" x14ac:dyDescent="0.2">
      <c r="A5628" s="5">
        <v>8</v>
      </c>
      <c r="B5628" s="5" t="s">
        <v>32</v>
      </c>
      <c r="C5628" s="5">
        <v>287</v>
      </c>
      <c r="D5628" s="5">
        <v>19</v>
      </c>
      <c r="F5628" s="5">
        <v>560</v>
      </c>
      <c r="G5628" s="5">
        <v>12</v>
      </c>
      <c r="H5628" s="5">
        <v>12</v>
      </c>
      <c r="I5628" s="5" t="s">
        <v>593</v>
      </c>
      <c r="J5628" s="8">
        <f t="shared" si="263"/>
        <v>4480</v>
      </c>
      <c r="K5628" s="4">
        <f t="shared" si="264"/>
        <v>3.84375</v>
      </c>
      <c r="L5628" s="1">
        <f t="shared" si="265"/>
        <v>1</v>
      </c>
    </row>
    <row r="5629" spans="1:12" x14ac:dyDescent="0.2">
      <c r="A5629" s="5" t="s">
        <v>1688</v>
      </c>
      <c r="B5629" s="5" t="s">
        <v>152</v>
      </c>
      <c r="C5629" s="5">
        <v>336</v>
      </c>
      <c r="D5629" s="5">
        <v>22</v>
      </c>
      <c r="F5629" s="5">
        <v>210</v>
      </c>
      <c r="G5629" s="5">
        <v>4</v>
      </c>
      <c r="H5629" s="5">
        <v>4</v>
      </c>
      <c r="I5629" s="5" t="s">
        <v>593</v>
      </c>
      <c r="J5629" s="8">
        <f t="shared" si="263"/>
        <v>1680</v>
      </c>
      <c r="K5629" s="4">
        <f t="shared" si="264"/>
        <v>12</v>
      </c>
      <c r="L5629" s="1">
        <f t="shared" si="265"/>
        <v>3</v>
      </c>
    </row>
    <row r="5630" spans="1:12" x14ac:dyDescent="0.2">
      <c r="A5630" s="5">
        <v>9</v>
      </c>
      <c r="B5630" s="5" t="s">
        <v>32</v>
      </c>
      <c r="C5630" s="5">
        <v>723</v>
      </c>
      <c r="D5630" s="5">
        <v>48</v>
      </c>
      <c r="F5630" s="5">
        <v>962</v>
      </c>
      <c r="G5630" s="5">
        <v>21</v>
      </c>
      <c r="H5630" s="5">
        <v>21</v>
      </c>
      <c r="I5630" s="5" t="s">
        <v>593</v>
      </c>
      <c r="J5630" s="8">
        <f t="shared" si="263"/>
        <v>7696</v>
      </c>
      <c r="K5630" s="4">
        <f t="shared" si="264"/>
        <v>5.636694386694387</v>
      </c>
      <c r="L5630" s="1">
        <f t="shared" si="265"/>
        <v>2</v>
      </c>
    </row>
    <row r="5631" spans="1:12" x14ac:dyDescent="0.2">
      <c r="A5631" s="5" t="s">
        <v>274</v>
      </c>
      <c r="B5631" s="5" t="s">
        <v>124</v>
      </c>
      <c r="C5631" s="5">
        <v>34</v>
      </c>
      <c r="D5631" s="5">
        <v>2</v>
      </c>
      <c r="F5631" s="5">
        <v>216</v>
      </c>
      <c r="G5631" s="5">
        <v>4</v>
      </c>
      <c r="H5631" s="5">
        <v>2</v>
      </c>
      <c r="I5631" s="5" t="s">
        <v>593</v>
      </c>
      <c r="J5631" s="8">
        <f t="shared" si="263"/>
        <v>1728</v>
      </c>
      <c r="K5631" s="4">
        <f t="shared" si="264"/>
        <v>1.1805555555555556</v>
      </c>
      <c r="L5631" s="1">
        <f t="shared" si="265"/>
        <v>1</v>
      </c>
    </row>
    <row r="5632" spans="1:12" x14ac:dyDescent="0.2">
      <c r="A5632" s="5" t="s">
        <v>1689</v>
      </c>
      <c r="B5632" s="5" t="s">
        <v>1690</v>
      </c>
      <c r="C5632" s="5">
        <v>11</v>
      </c>
      <c r="D5632" s="5">
        <v>0</v>
      </c>
      <c r="F5632" s="5">
        <v>288</v>
      </c>
      <c r="G5632" s="5">
        <v>6</v>
      </c>
      <c r="H5632" s="5">
        <v>0</v>
      </c>
      <c r="I5632" s="5" t="s">
        <v>593</v>
      </c>
      <c r="J5632" s="8">
        <f t="shared" si="263"/>
        <v>2304</v>
      </c>
      <c r="K5632" s="4">
        <f t="shared" si="264"/>
        <v>0.28645833333333331</v>
      </c>
      <c r="L5632" s="1">
        <f t="shared" si="265"/>
        <v>0</v>
      </c>
    </row>
    <row r="5633" spans="1:12" x14ac:dyDescent="0.2">
      <c r="A5633" s="5" t="s">
        <v>26</v>
      </c>
      <c r="B5633" s="5" t="s">
        <v>51</v>
      </c>
      <c r="C5633" s="9">
        <v>1065</v>
      </c>
      <c r="D5633" s="5">
        <v>71</v>
      </c>
      <c r="F5633" s="5">
        <v>2204</v>
      </c>
      <c r="G5633" s="5">
        <v>50</v>
      </c>
      <c r="H5633" s="5">
        <v>50</v>
      </c>
      <c r="I5633" s="5" t="s">
        <v>593</v>
      </c>
      <c r="J5633" s="8">
        <f t="shared" si="263"/>
        <v>17632</v>
      </c>
      <c r="K5633" s="4">
        <f t="shared" si="264"/>
        <v>3.6240925589836661</v>
      </c>
      <c r="L5633" s="1">
        <f t="shared" si="265"/>
        <v>1</v>
      </c>
    </row>
    <row r="5634" spans="1:12" x14ac:dyDescent="0.2">
      <c r="A5634" s="5" t="s">
        <v>26</v>
      </c>
      <c r="B5634" s="5" t="s">
        <v>419</v>
      </c>
      <c r="C5634" s="5">
        <v>18</v>
      </c>
      <c r="D5634" s="5">
        <v>1</v>
      </c>
      <c r="F5634" s="5">
        <v>608</v>
      </c>
      <c r="G5634" s="5">
        <v>13</v>
      </c>
      <c r="H5634" s="5">
        <v>1</v>
      </c>
      <c r="I5634" s="5" t="s">
        <v>593</v>
      </c>
      <c r="J5634" s="8">
        <f t="shared" si="263"/>
        <v>4864</v>
      </c>
      <c r="K5634" s="4">
        <f t="shared" si="264"/>
        <v>0.22203947368421054</v>
      </c>
      <c r="L5634" s="1">
        <f t="shared" si="265"/>
        <v>0</v>
      </c>
    </row>
    <row r="5635" spans="1:12" x14ac:dyDescent="0.2">
      <c r="A5635" s="5" t="s">
        <v>26</v>
      </c>
      <c r="B5635" s="5" t="s">
        <v>162</v>
      </c>
      <c r="C5635" s="5">
        <v>89</v>
      </c>
      <c r="D5635" s="5">
        <v>5</v>
      </c>
      <c r="F5635" s="5">
        <v>572</v>
      </c>
      <c r="G5635" s="5">
        <v>13</v>
      </c>
      <c r="H5635" s="5">
        <v>5</v>
      </c>
      <c r="I5635" s="5" t="s">
        <v>593</v>
      </c>
      <c r="J5635" s="8">
        <f t="shared" si="263"/>
        <v>4576</v>
      </c>
      <c r="K5635" s="4">
        <f t="shared" si="264"/>
        <v>1.1669580419580419</v>
      </c>
      <c r="L5635" s="1">
        <f t="shared" si="265"/>
        <v>1</v>
      </c>
    </row>
    <row r="5636" spans="1:12" x14ac:dyDescent="0.2">
      <c r="A5636" s="5" t="s">
        <v>26</v>
      </c>
      <c r="B5636" s="5" t="s">
        <v>93</v>
      </c>
      <c r="C5636" s="5">
        <v>18</v>
      </c>
      <c r="D5636" s="5">
        <v>1</v>
      </c>
      <c r="F5636" s="5">
        <v>128</v>
      </c>
      <c r="G5636" s="5">
        <v>2</v>
      </c>
      <c r="H5636" s="5">
        <v>1</v>
      </c>
      <c r="I5636" s="5" t="s">
        <v>593</v>
      </c>
      <c r="J5636" s="8">
        <f t="shared" si="263"/>
        <v>1024</v>
      </c>
      <c r="K5636" s="4">
        <f t="shared" si="264"/>
        <v>1.0546875</v>
      </c>
      <c r="L5636" s="1">
        <f t="shared" si="265"/>
        <v>1</v>
      </c>
    </row>
    <row r="5637" spans="1:12" x14ac:dyDescent="0.2">
      <c r="J5637" s="8" t="str">
        <f t="shared" si="263"/>
        <v/>
      </c>
      <c r="K5637" s="4" t="str">
        <f t="shared" si="264"/>
        <v>unk</v>
      </c>
      <c r="L5637" s="1" t="str">
        <f t="shared" si="265"/>
        <v>unk</v>
      </c>
    </row>
    <row r="5638" spans="1:12" x14ac:dyDescent="0.2">
      <c r="J5638" s="8" t="str">
        <f t="shared" si="263"/>
        <v/>
      </c>
      <c r="K5638" s="4" t="str">
        <f t="shared" si="264"/>
        <v>unk</v>
      </c>
      <c r="L5638" s="1" t="str">
        <f t="shared" si="265"/>
        <v>unk</v>
      </c>
    </row>
    <row r="5639" spans="1:12" x14ac:dyDescent="0.2">
      <c r="J5639" s="8" t="str">
        <f t="shared" si="263"/>
        <v/>
      </c>
      <c r="K5639" s="4" t="str">
        <f t="shared" si="264"/>
        <v>unk</v>
      </c>
      <c r="L5639" s="1" t="str">
        <f t="shared" si="265"/>
        <v>unk</v>
      </c>
    </row>
    <row r="5640" spans="1:12" x14ac:dyDescent="0.2">
      <c r="J5640" s="8" t="str">
        <f t="shared" si="263"/>
        <v/>
      </c>
      <c r="K5640" s="4" t="str">
        <f t="shared" si="264"/>
        <v>unk</v>
      </c>
      <c r="L5640" s="1" t="str">
        <f t="shared" si="265"/>
        <v>unk</v>
      </c>
    </row>
    <row r="5641" spans="1:12" x14ac:dyDescent="0.2">
      <c r="J5641" s="8" t="str">
        <f t="shared" si="263"/>
        <v/>
      </c>
      <c r="K5641" s="4" t="str">
        <f t="shared" si="264"/>
        <v>unk</v>
      </c>
      <c r="L5641" s="1" t="str">
        <f t="shared" si="265"/>
        <v>unk</v>
      </c>
    </row>
    <row r="5642" spans="1:12" x14ac:dyDescent="0.2">
      <c r="J5642" s="8" t="str">
        <f t="shared" si="263"/>
        <v/>
      </c>
      <c r="K5642" s="4" t="str">
        <f t="shared" si="264"/>
        <v>unk</v>
      </c>
      <c r="L5642" s="1" t="str">
        <f t="shared" si="265"/>
        <v>unk</v>
      </c>
    </row>
    <row r="5643" spans="1:12" x14ac:dyDescent="0.2">
      <c r="J5643" s="8" t="str">
        <f t="shared" si="263"/>
        <v/>
      </c>
      <c r="K5643" s="4" t="str">
        <f t="shared" si="264"/>
        <v>unk</v>
      </c>
      <c r="L5643" s="1" t="str">
        <f t="shared" si="265"/>
        <v>unk</v>
      </c>
    </row>
    <row r="5644" spans="1:12" x14ac:dyDescent="0.2">
      <c r="J5644" s="8" t="str">
        <f t="shared" si="263"/>
        <v/>
      </c>
      <c r="K5644" s="4" t="str">
        <f t="shared" si="264"/>
        <v>unk</v>
      </c>
      <c r="L5644" s="1" t="str">
        <f t="shared" si="265"/>
        <v>unk</v>
      </c>
    </row>
    <row r="5645" spans="1:12" x14ac:dyDescent="0.2">
      <c r="J5645" s="8" t="str">
        <f t="shared" ref="J5645:J5708" si="266">IF(COUNT(F5645)=1,F5645*8,"")</f>
        <v/>
      </c>
      <c r="K5645" s="4" t="str">
        <f t="shared" ref="K5645:K5708" si="267">IF( AND(COUNT(J5645)=1,COUNT(C5645)=1), ABS((C5645*60/J5645)), "unk" )</f>
        <v>unk</v>
      </c>
      <c r="L5645" s="1" t="str">
        <f t="shared" si="265"/>
        <v>unk</v>
      </c>
    </row>
    <row r="5646" spans="1:12" x14ac:dyDescent="0.2">
      <c r="A5646" s="5" t="s">
        <v>0</v>
      </c>
      <c r="B5646" s="6">
        <v>44291</v>
      </c>
      <c r="D5646" s="5" t="s">
        <v>1</v>
      </c>
      <c r="J5646" s="8" t="str">
        <f t="shared" si="266"/>
        <v/>
      </c>
      <c r="K5646" s="4" t="str">
        <f t="shared" si="267"/>
        <v>unk</v>
      </c>
      <c r="L5646" s="1" t="str">
        <f t="shared" si="265"/>
        <v>unk</v>
      </c>
    </row>
    <row r="5647" spans="1:12" x14ac:dyDescent="0.2">
      <c r="A5647" s="5" t="s">
        <v>2</v>
      </c>
      <c r="B5647" s="5" t="s">
        <v>1691</v>
      </c>
      <c r="J5647" s="8" t="str">
        <f t="shared" si="266"/>
        <v/>
      </c>
      <c r="K5647" s="4" t="str">
        <f t="shared" si="267"/>
        <v>unk</v>
      </c>
      <c r="L5647" s="1" t="str">
        <f t="shared" si="265"/>
        <v>unk</v>
      </c>
    </row>
    <row r="5648" spans="1:12" x14ac:dyDescent="0.2">
      <c r="A5648" s="5" t="s">
        <v>6</v>
      </c>
      <c r="B5648" s="5" t="s">
        <v>8</v>
      </c>
      <c r="C5648" s="5" t="s">
        <v>938</v>
      </c>
      <c r="D5648" s="5" t="s">
        <v>939</v>
      </c>
      <c r="E5648" s="5" t="s">
        <v>1692</v>
      </c>
      <c r="J5648" s="8" t="str">
        <f t="shared" si="266"/>
        <v/>
      </c>
      <c r="K5648" s="4" t="str">
        <f t="shared" si="267"/>
        <v>unk</v>
      </c>
      <c r="L5648" s="1" t="str">
        <f t="shared" si="265"/>
        <v>unk</v>
      </c>
    </row>
    <row r="5649" spans="1:12" x14ac:dyDescent="0.2">
      <c r="A5649" s="5" t="s">
        <v>11</v>
      </c>
      <c r="J5649" s="8" t="str">
        <f t="shared" si="266"/>
        <v/>
      </c>
      <c r="K5649" s="4" t="str">
        <f t="shared" si="267"/>
        <v>unk</v>
      </c>
      <c r="L5649" s="1" t="str">
        <f t="shared" si="265"/>
        <v>unk</v>
      </c>
    </row>
    <row r="5650" spans="1:12" x14ac:dyDescent="0.2">
      <c r="A5650" s="5" t="s">
        <v>13</v>
      </c>
      <c r="B5650" s="5" t="s">
        <v>14</v>
      </c>
      <c r="C5650" s="5" t="s">
        <v>15</v>
      </c>
      <c r="D5650" s="5" t="s">
        <v>16</v>
      </c>
      <c r="E5650" s="5" t="s">
        <v>17</v>
      </c>
      <c r="F5650" s="5" t="s">
        <v>18</v>
      </c>
      <c r="G5650" s="5" t="s">
        <v>19</v>
      </c>
      <c r="H5650" s="5" t="s">
        <v>20</v>
      </c>
      <c r="I5650" s="5" t="s">
        <v>21</v>
      </c>
      <c r="J5650" s="8" t="str">
        <f t="shared" si="266"/>
        <v/>
      </c>
      <c r="K5650" s="4" t="str">
        <f t="shared" si="267"/>
        <v>unk</v>
      </c>
      <c r="L5650" s="1" t="str">
        <f t="shared" si="265"/>
        <v>unk</v>
      </c>
    </row>
    <row r="5651" spans="1:12" x14ac:dyDescent="0.2">
      <c r="A5651" s="5">
        <v>101</v>
      </c>
      <c r="B5651" s="5" t="s">
        <v>32</v>
      </c>
      <c r="C5651" s="5">
        <v>0</v>
      </c>
      <c r="D5651" s="5">
        <v>0</v>
      </c>
      <c r="E5651" s="5" t="s">
        <v>33</v>
      </c>
      <c r="F5651" s="5">
        <v>650</v>
      </c>
      <c r="G5651" s="5">
        <v>14</v>
      </c>
      <c r="H5651" s="5">
        <v>14</v>
      </c>
      <c r="I5651" s="5" t="s">
        <v>31</v>
      </c>
      <c r="J5651" s="8">
        <f t="shared" si="266"/>
        <v>5200</v>
      </c>
      <c r="K5651" s="4">
        <f t="shared" si="267"/>
        <v>0</v>
      </c>
      <c r="L5651" s="1">
        <f t="shared" si="265"/>
        <v>0</v>
      </c>
    </row>
    <row r="5652" spans="1:12" x14ac:dyDescent="0.2">
      <c r="A5652" s="5">
        <v>102</v>
      </c>
      <c r="B5652" s="5" t="s">
        <v>32</v>
      </c>
      <c r="C5652" s="5">
        <v>443</v>
      </c>
      <c r="D5652" s="5">
        <v>29</v>
      </c>
      <c r="F5652" s="5">
        <v>837</v>
      </c>
      <c r="G5652" s="5">
        <v>19</v>
      </c>
      <c r="H5652" s="5">
        <v>19</v>
      </c>
      <c r="I5652" s="5" t="s">
        <v>31</v>
      </c>
      <c r="J5652" s="8">
        <f t="shared" si="266"/>
        <v>6696</v>
      </c>
      <c r="K5652" s="4">
        <f t="shared" si="267"/>
        <v>3.9695340501792113</v>
      </c>
      <c r="L5652" s="1">
        <f t="shared" si="265"/>
        <v>1</v>
      </c>
    </row>
    <row r="5653" spans="1:12" x14ac:dyDescent="0.2">
      <c r="A5653" s="5">
        <v>103</v>
      </c>
      <c r="B5653" s="5" t="s">
        <v>32</v>
      </c>
      <c r="C5653" s="5">
        <v>371</v>
      </c>
      <c r="D5653" s="5">
        <v>24</v>
      </c>
      <c r="F5653" s="5">
        <v>817</v>
      </c>
      <c r="G5653" s="5">
        <v>18</v>
      </c>
      <c r="H5653" s="5">
        <v>18</v>
      </c>
      <c r="I5653" s="5" t="s">
        <v>31</v>
      </c>
      <c r="J5653" s="8">
        <f t="shared" si="266"/>
        <v>6536</v>
      </c>
      <c r="K5653" s="4">
        <f t="shared" si="267"/>
        <v>3.4057527539779682</v>
      </c>
      <c r="L5653" s="1">
        <f t="shared" si="265"/>
        <v>1</v>
      </c>
    </row>
    <row r="5654" spans="1:12" x14ac:dyDescent="0.2">
      <c r="A5654" s="5">
        <v>104</v>
      </c>
      <c r="B5654" s="5" t="s">
        <v>32</v>
      </c>
      <c r="C5654" s="5">
        <v>374</v>
      </c>
      <c r="D5654" s="5">
        <v>24</v>
      </c>
      <c r="F5654" s="5">
        <v>818</v>
      </c>
      <c r="G5654" s="5">
        <v>18</v>
      </c>
      <c r="H5654" s="5">
        <v>18</v>
      </c>
      <c r="I5654" s="5" t="s">
        <v>31</v>
      </c>
      <c r="J5654" s="8">
        <f t="shared" si="266"/>
        <v>6544</v>
      </c>
      <c r="K5654" s="4">
        <f t="shared" si="267"/>
        <v>3.4290953545232274</v>
      </c>
      <c r="L5654" s="1">
        <f t="shared" si="265"/>
        <v>1</v>
      </c>
    </row>
    <row r="5655" spans="1:12" x14ac:dyDescent="0.2">
      <c r="A5655" s="5" t="s">
        <v>678</v>
      </c>
      <c r="B5655" s="5" t="s">
        <v>152</v>
      </c>
      <c r="C5655" s="5">
        <v>0</v>
      </c>
      <c r="D5655" s="5">
        <v>0</v>
      </c>
      <c r="E5655" s="5" t="s">
        <v>33</v>
      </c>
      <c r="F5655" s="5">
        <v>57</v>
      </c>
      <c r="G5655" s="5">
        <v>1</v>
      </c>
      <c r="H5655" s="5">
        <v>1</v>
      </c>
      <c r="J5655" s="8">
        <f t="shared" si="266"/>
        <v>456</v>
      </c>
      <c r="K5655" s="4">
        <f t="shared" si="267"/>
        <v>0</v>
      </c>
      <c r="L5655" s="1">
        <f t="shared" si="265"/>
        <v>0</v>
      </c>
    </row>
    <row r="5656" spans="1:12" x14ac:dyDescent="0.2">
      <c r="A5656" s="5">
        <v>105</v>
      </c>
      <c r="B5656" s="5" t="s">
        <v>32</v>
      </c>
      <c r="C5656" s="5">
        <v>397</v>
      </c>
      <c r="D5656" s="5">
        <v>26</v>
      </c>
      <c r="F5656" s="5">
        <v>951</v>
      </c>
      <c r="G5656" s="5">
        <v>21</v>
      </c>
      <c r="H5656" s="5">
        <v>21</v>
      </c>
      <c r="I5656" s="5" t="s">
        <v>31</v>
      </c>
      <c r="J5656" s="8">
        <f t="shared" si="266"/>
        <v>7608</v>
      </c>
      <c r="K5656" s="4">
        <f t="shared" si="267"/>
        <v>3.1309148264984228</v>
      </c>
      <c r="L5656" s="1">
        <f t="shared" ref="L5656:L5719" si="268">IF(AND(COUNT(J5656)=1,COUNT(C5656)=1),IF(COUNT(J5656)=1,(IF(K5656&gt;120,6,IF(K5656&gt;50,5,IF(K5656&gt;24,4,IF(K5656&gt;10,3,IF(K5656&gt;4,2,IF(K5656&gt;1,1,0))))))),""),"unk")</f>
        <v>1</v>
      </c>
    </row>
    <row r="5657" spans="1:12" x14ac:dyDescent="0.2">
      <c r="A5657" s="5">
        <v>106</v>
      </c>
      <c r="B5657" s="5" t="s">
        <v>32</v>
      </c>
      <c r="C5657" s="5">
        <v>308</v>
      </c>
      <c r="D5657" s="5">
        <v>20</v>
      </c>
      <c r="F5657" s="5">
        <v>815</v>
      </c>
      <c r="G5657" s="5">
        <v>18</v>
      </c>
      <c r="H5657" s="5">
        <v>18</v>
      </c>
      <c r="I5657" s="5" t="s">
        <v>31</v>
      </c>
      <c r="J5657" s="8">
        <f t="shared" si="266"/>
        <v>6520</v>
      </c>
      <c r="K5657" s="4">
        <f t="shared" si="267"/>
        <v>2.834355828220859</v>
      </c>
      <c r="L5657" s="1">
        <f t="shared" si="268"/>
        <v>1</v>
      </c>
    </row>
    <row r="5658" spans="1:12" x14ac:dyDescent="0.2">
      <c r="A5658" s="5">
        <v>108</v>
      </c>
      <c r="B5658" s="5" t="s">
        <v>32</v>
      </c>
      <c r="C5658" s="5">
        <v>481</v>
      </c>
      <c r="D5658" s="5">
        <v>32</v>
      </c>
      <c r="F5658" s="5">
        <v>650</v>
      </c>
      <c r="G5658" s="5">
        <v>14</v>
      </c>
      <c r="H5658" s="5">
        <v>14</v>
      </c>
      <c r="I5658" s="5" t="s">
        <v>31</v>
      </c>
      <c r="J5658" s="8">
        <f t="shared" si="266"/>
        <v>5200</v>
      </c>
      <c r="K5658" s="4">
        <f t="shared" si="267"/>
        <v>5.55</v>
      </c>
      <c r="L5658" s="1">
        <f t="shared" si="268"/>
        <v>2</v>
      </c>
    </row>
    <row r="5659" spans="1:12" x14ac:dyDescent="0.2">
      <c r="A5659" s="5">
        <v>109</v>
      </c>
      <c r="B5659" s="5" t="s">
        <v>32</v>
      </c>
      <c r="C5659" s="5">
        <v>763</v>
      </c>
      <c r="D5659" s="5">
        <v>50</v>
      </c>
      <c r="F5659" s="5">
        <v>712</v>
      </c>
      <c r="G5659" s="5">
        <v>16</v>
      </c>
      <c r="H5659" s="5">
        <v>16</v>
      </c>
      <c r="I5659" s="5" t="s">
        <v>31</v>
      </c>
      <c r="J5659" s="8">
        <f t="shared" si="266"/>
        <v>5696</v>
      </c>
      <c r="K5659" s="4">
        <f t="shared" si="267"/>
        <v>8.0372191011235952</v>
      </c>
      <c r="L5659" s="1">
        <f t="shared" si="268"/>
        <v>2</v>
      </c>
    </row>
    <row r="5660" spans="1:12" x14ac:dyDescent="0.2">
      <c r="A5660" s="5">
        <v>110</v>
      </c>
      <c r="B5660" s="5" t="s">
        <v>32</v>
      </c>
      <c r="C5660" s="5">
        <v>756</v>
      </c>
      <c r="D5660" s="5">
        <v>50</v>
      </c>
      <c r="F5660" s="5">
        <v>650</v>
      </c>
      <c r="G5660" s="5">
        <v>14</v>
      </c>
      <c r="H5660" s="5">
        <v>14</v>
      </c>
      <c r="I5660" s="5" t="s">
        <v>31</v>
      </c>
      <c r="J5660" s="8">
        <f t="shared" si="266"/>
        <v>5200</v>
      </c>
      <c r="K5660" s="4">
        <f t="shared" si="267"/>
        <v>8.7230769230769223</v>
      </c>
      <c r="L5660" s="1">
        <f t="shared" si="268"/>
        <v>2</v>
      </c>
    </row>
    <row r="5661" spans="1:12" x14ac:dyDescent="0.2">
      <c r="A5661" s="5" t="s">
        <v>305</v>
      </c>
      <c r="B5661" s="5" t="s">
        <v>152</v>
      </c>
      <c r="C5661" s="5">
        <v>0</v>
      </c>
      <c r="D5661" s="5">
        <v>0</v>
      </c>
      <c r="E5661" s="5" t="s">
        <v>33</v>
      </c>
      <c r="F5661" s="5">
        <v>98</v>
      </c>
      <c r="G5661" s="5">
        <v>2</v>
      </c>
      <c r="H5661" s="5">
        <v>2</v>
      </c>
      <c r="J5661" s="8">
        <f t="shared" si="266"/>
        <v>784</v>
      </c>
      <c r="K5661" s="4">
        <f t="shared" si="267"/>
        <v>0</v>
      </c>
      <c r="L5661" s="1">
        <f t="shared" si="268"/>
        <v>0</v>
      </c>
    </row>
    <row r="5662" spans="1:12" x14ac:dyDescent="0.2">
      <c r="A5662" s="5">
        <v>114</v>
      </c>
      <c r="B5662" s="5" t="s">
        <v>32</v>
      </c>
      <c r="C5662" s="5">
        <v>773</v>
      </c>
      <c r="D5662" s="5">
        <v>51</v>
      </c>
      <c r="F5662" s="5">
        <v>749</v>
      </c>
      <c r="G5662" s="5">
        <v>17</v>
      </c>
      <c r="H5662" s="5">
        <v>17</v>
      </c>
      <c r="J5662" s="8">
        <f t="shared" si="266"/>
        <v>5992</v>
      </c>
      <c r="K5662" s="4">
        <f t="shared" si="267"/>
        <v>7.7403204272363153</v>
      </c>
      <c r="L5662" s="1">
        <f t="shared" si="268"/>
        <v>2</v>
      </c>
    </row>
    <row r="5663" spans="1:12" x14ac:dyDescent="0.2">
      <c r="A5663" s="5">
        <v>201</v>
      </c>
      <c r="B5663" s="5" t="s">
        <v>32</v>
      </c>
      <c r="C5663" s="5">
        <v>289</v>
      </c>
      <c r="D5663" s="5">
        <v>19</v>
      </c>
      <c r="F5663" s="5">
        <v>775</v>
      </c>
      <c r="G5663" s="5">
        <v>17</v>
      </c>
      <c r="H5663" s="5">
        <v>17</v>
      </c>
      <c r="I5663" s="5" t="s">
        <v>31</v>
      </c>
      <c r="J5663" s="8">
        <f t="shared" si="266"/>
        <v>6200</v>
      </c>
      <c r="K5663" s="4">
        <f t="shared" si="267"/>
        <v>2.7967741935483872</v>
      </c>
      <c r="L5663" s="1">
        <f t="shared" si="268"/>
        <v>1</v>
      </c>
    </row>
    <row r="5664" spans="1:12" x14ac:dyDescent="0.2">
      <c r="A5664" s="5">
        <v>202</v>
      </c>
      <c r="B5664" s="5" t="s">
        <v>32</v>
      </c>
      <c r="C5664" s="5">
        <v>314</v>
      </c>
      <c r="D5664" s="5">
        <v>20</v>
      </c>
      <c r="F5664" s="5">
        <v>765</v>
      </c>
      <c r="G5664" s="5">
        <v>17</v>
      </c>
      <c r="H5664" s="5">
        <v>17</v>
      </c>
      <c r="I5664" s="5" t="s">
        <v>31</v>
      </c>
      <c r="J5664" s="8">
        <f t="shared" si="266"/>
        <v>6120</v>
      </c>
      <c r="K5664" s="4">
        <f t="shared" si="267"/>
        <v>3.0784313725490198</v>
      </c>
      <c r="L5664" s="1">
        <f t="shared" si="268"/>
        <v>1</v>
      </c>
    </row>
    <row r="5665" spans="1:12" x14ac:dyDescent="0.2">
      <c r="A5665" s="5">
        <v>203</v>
      </c>
      <c r="B5665" s="5" t="s">
        <v>32</v>
      </c>
      <c r="C5665" s="5">
        <v>282</v>
      </c>
      <c r="D5665" s="5">
        <v>18</v>
      </c>
      <c r="F5665" s="5">
        <v>781</v>
      </c>
      <c r="G5665" s="5">
        <v>17</v>
      </c>
      <c r="H5665" s="5">
        <v>17</v>
      </c>
      <c r="I5665" s="5" t="s">
        <v>31</v>
      </c>
      <c r="J5665" s="8">
        <f t="shared" si="266"/>
        <v>6248</v>
      </c>
      <c r="K5665" s="4">
        <f t="shared" si="267"/>
        <v>2.7080665813060181</v>
      </c>
      <c r="L5665" s="1">
        <f t="shared" si="268"/>
        <v>1</v>
      </c>
    </row>
    <row r="5666" spans="1:12" x14ac:dyDescent="0.2">
      <c r="A5666" s="5" t="s">
        <v>64</v>
      </c>
      <c r="B5666" s="5" t="s">
        <v>152</v>
      </c>
      <c r="C5666" s="5">
        <v>0</v>
      </c>
      <c r="D5666" s="5">
        <v>0</v>
      </c>
      <c r="E5666" s="5" t="s">
        <v>33</v>
      </c>
      <c r="F5666" s="5">
        <v>115</v>
      </c>
      <c r="G5666" s="5">
        <v>2</v>
      </c>
      <c r="H5666" s="5">
        <v>2</v>
      </c>
      <c r="J5666" s="8">
        <f t="shared" si="266"/>
        <v>920</v>
      </c>
      <c r="K5666" s="4">
        <f t="shared" si="267"/>
        <v>0</v>
      </c>
      <c r="L5666" s="1">
        <f t="shared" si="268"/>
        <v>0</v>
      </c>
    </row>
    <row r="5667" spans="1:12" x14ac:dyDescent="0.2">
      <c r="A5667" s="5">
        <v>204</v>
      </c>
      <c r="B5667" s="5" t="s">
        <v>32</v>
      </c>
      <c r="C5667" s="5">
        <v>262</v>
      </c>
      <c r="D5667" s="5">
        <v>17</v>
      </c>
      <c r="E5667" s="5" t="s">
        <v>33</v>
      </c>
      <c r="F5667" s="5">
        <v>847</v>
      </c>
      <c r="G5667" s="5">
        <v>19</v>
      </c>
      <c r="H5667" s="5">
        <v>19</v>
      </c>
      <c r="I5667" s="5" t="s">
        <v>31</v>
      </c>
      <c r="J5667" s="8">
        <f t="shared" si="266"/>
        <v>6776</v>
      </c>
      <c r="K5667" s="4">
        <f t="shared" si="267"/>
        <v>2.3199527744982289</v>
      </c>
      <c r="L5667" s="1">
        <f t="shared" si="268"/>
        <v>1</v>
      </c>
    </row>
    <row r="5668" spans="1:12" x14ac:dyDescent="0.2">
      <c r="A5668" s="5">
        <v>206</v>
      </c>
      <c r="B5668" s="5" t="s">
        <v>32</v>
      </c>
      <c r="C5668" s="5">
        <v>285</v>
      </c>
      <c r="D5668" s="5">
        <v>19</v>
      </c>
      <c r="F5668" s="5">
        <v>546</v>
      </c>
      <c r="G5668" s="5">
        <v>12</v>
      </c>
      <c r="H5668" s="5">
        <v>12</v>
      </c>
      <c r="I5668" s="5" t="s">
        <v>31</v>
      </c>
      <c r="J5668" s="8">
        <f t="shared" si="266"/>
        <v>4368</v>
      </c>
      <c r="K5668" s="4">
        <f t="shared" si="267"/>
        <v>3.9148351648351647</v>
      </c>
      <c r="L5668" s="1">
        <f t="shared" si="268"/>
        <v>1</v>
      </c>
    </row>
    <row r="5669" spans="1:12" x14ac:dyDescent="0.2">
      <c r="A5669" s="5">
        <v>207</v>
      </c>
      <c r="B5669" s="5" t="s">
        <v>32</v>
      </c>
      <c r="C5669" s="5">
        <v>273</v>
      </c>
      <c r="D5669" s="5">
        <v>18</v>
      </c>
      <c r="F5669" s="5">
        <v>815</v>
      </c>
      <c r="G5669" s="5">
        <v>18</v>
      </c>
      <c r="H5669" s="5">
        <v>18</v>
      </c>
      <c r="I5669" s="5" t="s">
        <v>31</v>
      </c>
      <c r="J5669" s="8">
        <f t="shared" si="266"/>
        <v>6520</v>
      </c>
      <c r="K5669" s="4">
        <f t="shared" si="267"/>
        <v>2.5122699386503067</v>
      </c>
      <c r="L5669" s="1">
        <f t="shared" si="268"/>
        <v>1</v>
      </c>
    </row>
    <row r="5670" spans="1:12" x14ac:dyDescent="0.2">
      <c r="A5670" s="5">
        <v>208</v>
      </c>
      <c r="B5670" s="5" t="s">
        <v>32</v>
      </c>
      <c r="C5670" s="5">
        <v>265</v>
      </c>
      <c r="D5670" s="5">
        <v>17</v>
      </c>
      <c r="F5670" s="5">
        <v>787</v>
      </c>
      <c r="G5670" s="5">
        <v>17</v>
      </c>
      <c r="H5670" s="5">
        <v>17</v>
      </c>
      <c r="I5670" s="5" t="s">
        <v>31</v>
      </c>
      <c r="J5670" s="8">
        <f t="shared" si="266"/>
        <v>6296</v>
      </c>
      <c r="K5670" s="4">
        <f t="shared" si="267"/>
        <v>2.5254129606099109</v>
      </c>
      <c r="L5670" s="1">
        <f t="shared" si="268"/>
        <v>1</v>
      </c>
    </row>
    <row r="5671" spans="1:12" x14ac:dyDescent="0.2">
      <c r="A5671" s="5" t="s">
        <v>70</v>
      </c>
      <c r="B5671" s="5" t="s">
        <v>152</v>
      </c>
      <c r="C5671" s="5">
        <v>0</v>
      </c>
      <c r="D5671" s="5">
        <v>0</v>
      </c>
      <c r="E5671" s="5" t="s">
        <v>33</v>
      </c>
      <c r="F5671" s="5">
        <v>170</v>
      </c>
      <c r="G5671" s="5">
        <v>3</v>
      </c>
      <c r="H5671" s="5">
        <v>3</v>
      </c>
      <c r="J5671" s="8">
        <f t="shared" si="266"/>
        <v>1360</v>
      </c>
      <c r="K5671" s="4">
        <f t="shared" si="267"/>
        <v>0</v>
      </c>
      <c r="L5671" s="1">
        <f t="shared" si="268"/>
        <v>0</v>
      </c>
    </row>
    <row r="5672" spans="1:12" x14ac:dyDescent="0.2">
      <c r="A5672" s="5">
        <v>209</v>
      </c>
      <c r="B5672" s="5" t="s">
        <v>32</v>
      </c>
      <c r="C5672" s="5">
        <v>0</v>
      </c>
      <c r="D5672" s="5">
        <v>0</v>
      </c>
      <c r="E5672" s="5" t="s">
        <v>33</v>
      </c>
      <c r="F5672" s="5">
        <v>800</v>
      </c>
      <c r="G5672" s="5">
        <v>18</v>
      </c>
      <c r="H5672" s="5">
        <v>18</v>
      </c>
      <c r="I5672" s="5" t="s">
        <v>31</v>
      </c>
      <c r="J5672" s="8">
        <f t="shared" si="266"/>
        <v>6400</v>
      </c>
      <c r="K5672" s="4">
        <f t="shared" si="267"/>
        <v>0</v>
      </c>
      <c r="L5672" s="1">
        <f t="shared" si="268"/>
        <v>0</v>
      </c>
    </row>
    <row r="5673" spans="1:12" x14ac:dyDescent="0.2">
      <c r="A5673" s="5">
        <v>210</v>
      </c>
      <c r="B5673" s="5" t="s">
        <v>32</v>
      </c>
      <c r="C5673" s="5">
        <v>398</v>
      </c>
      <c r="D5673" s="5">
        <v>26</v>
      </c>
      <c r="F5673" s="5">
        <v>946</v>
      </c>
      <c r="G5673" s="5">
        <v>21</v>
      </c>
      <c r="H5673" s="5">
        <v>21</v>
      </c>
      <c r="I5673" s="5" t="s">
        <v>31</v>
      </c>
      <c r="J5673" s="8">
        <f t="shared" si="266"/>
        <v>7568</v>
      </c>
      <c r="K5673" s="4">
        <f t="shared" si="267"/>
        <v>3.1553911205073994</v>
      </c>
      <c r="L5673" s="1">
        <f t="shared" si="268"/>
        <v>1</v>
      </c>
    </row>
    <row r="5674" spans="1:12" x14ac:dyDescent="0.2">
      <c r="A5674" s="5">
        <v>214</v>
      </c>
      <c r="B5674" s="5" t="s">
        <v>32</v>
      </c>
      <c r="C5674" s="5">
        <v>282</v>
      </c>
      <c r="D5674" s="5">
        <v>18</v>
      </c>
      <c r="E5674" s="5" t="s">
        <v>33</v>
      </c>
      <c r="F5674" s="5">
        <v>1736</v>
      </c>
      <c r="G5674" s="5">
        <v>39</v>
      </c>
      <c r="H5674" s="5">
        <v>39</v>
      </c>
      <c r="I5674" s="5" t="s">
        <v>31</v>
      </c>
      <c r="J5674" s="8">
        <f t="shared" si="266"/>
        <v>13888</v>
      </c>
      <c r="K5674" s="4">
        <f t="shared" si="267"/>
        <v>1.2183179723502304</v>
      </c>
      <c r="L5674" s="1">
        <f t="shared" si="268"/>
        <v>1</v>
      </c>
    </row>
    <row r="5675" spans="1:12" x14ac:dyDescent="0.2">
      <c r="A5675" s="5">
        <v>215</v>
      </c>
      <c r="B5675" s="5" t="s">
        <v>32</v>
      </c>
      <c r="C5675" s="5">
        <v>387</v>
      </c>
      <c r="D5675" s="5">
        <v>25</v>
      </c>
      <c r="F5675" s="5">
        <v>1128</v>
      </c>
      <c r="G5675" s="5">
        <v>25</v>
      </c>
      <c r="H5675" s="5">
        <v>25</v>
      </c>
      <c r="I5675" s="5" t="s">
        <v>31</v>
      </c>
      <c r="J5675" s="8">
        <f t="shared" si="266"/>
        <v>9024</v>
      </c>
      <c r="K5675" s="4">
        <f t="shared" si="267"/>
        <v>2.5731382978723403</v>
      </c>
      <c r="L5675" s="1">
        <f t="shared" si="268"/>
        <v>1</v>
      </c>
    </row>
    <row r="5676" spans="1:12" x14ac:dyDescent="0.2">
      <c r="A5676" s="5">
        <v>216</v>
      </c>
      <c r="B5676" s="5" t="s">
        <v>32</v>
      </c>
      <c r="C5676" s="5">
        <v>284</v>
      </c>
      <c r="D5676" s="5">
        <v>18</v>
      </c>
      <c r="F5676" s="5">
        <v>546</v>
      </c>
      <c r="G5676" s="5">
        <v>12</v>
      </c>
      <c r="H5676" s="5">
        <v>12</v>
      </c>
      <c r="I5676" s="5" t="s">
        <v>31</v>
      </c>
      <c r="J5676" s="8">
        <f t="shared" si="266"/>
        <v>4368</v>
      </c>
      <c r="K5676" s="4">
        <f t="shared" si="267"/>
        <v>3.901098901098901</v>
      </c>
      <c r="L5676" s="1">
        <f t="shared" si="268"/>
        <v>1</v>
      </c>
    </row>
    <row r="5677" spans="1:12" x14ac:dyDescent="0.2">
      <c r="A5677" s="5">
        <v>217</v>
      </c>
      <c r="B5677" s="5" t="s">
        <v>32</v>
      </c>
      <c r="C5677" s="5">
        <v>393</v>
      </c>
      <c r="D5677" s="5">
        <v>26</v>
      </c>
      <c r="F5677" s="5">
        <v>544</v>
      </c>
      <c r="G5677" s="5">
        <v>12</v>
      </c>
      <c r="H5677" s="5">
        <v>12</v>
      </c>
      <c r="I5677" s="5" t="s">
        <v>31</v>
      </c>
      <c r="J5677" s="8">
        <f t="shared" si="266"/>
        <v>4352</v>
      </c>
      <c r="K5677" s="4">
        <f t="shared" si="267"/>
        <v>5.4181985294117645</v>
      </c>
      <c r="L5677" s="1">
        <f t="shared" si="268"/>
        <v>2</v>
      </c>
    </row>
    <row r="5678" spans="1:12" x14ac:dyDescent="0.2">
      <c r="A5678" s="5">
        <v>218</v>
      </c>
      <c r="B5678" s="5" t="s">
        <v>32</v>
      </c>
      <c r="C5678" s="5">
        <v>307</v>
      </c>
      <c r="D5678" s="5">
        <v>20</v>
      </c>
      <c r="E5678" s="5" t="s">
        <v>33</v>
      </c>
      <c r="F5678" s="5">
        <v>1023</v>
      </c>
      <c r="G5678" s="5">
        <v>23</v>
      </c>
      <c r="H5678" s="5">
        <v>23</v>
      </c>
      <c r="I5678" s="5" t="s">
        <v>31</v>
      </c>
      <c r="J5678" s="8">
        <f t="shared" si="266"/>
        <v>8184</v>
      </c>
      <c r="K5678" s="4">
        <f t="shared" si="267"/>
        <v>2.2507331378299122</v>
      </c>
      <c r="L5678" s="1">
        <f t="shared" si="268"/>
        <v>1</v>
      </c>
    </row>
    <row r="5679" spans="1:12" x14ac:dyDescent="0.2">
      <c r="A5679" s="5" t="s">
        <v>26</v>
      </c>
      <c r="B5679" s="5" t="s">
        <v>507</v>
      </c>
      <c r="C5679" s="5">
        <v>249</v>
      </c>
      <c r="D5679" s="5">
        <v>16</v>
      </c>
      <c r="F5679" s="5">
        <v>778</v>
      </c>
      <c r="G5679" s="5">
        <v>17</v>
      </c>
      <c r="H5679" s="5">
        <v>16</v>
      </c>
      <c r="I5679" s="5" t="s">
        <v>31</v>
      </c>
      <c r="J5679" s="8">
        <f t="shared" si="266"/>
        <v>6224</v>
      </c>
      <c r="K5679" s="4">
        <f t="shared" si="267"/>
        <v>2.4003856041131106</v>
      </c>
      <c r="L5679" s="1">
        <f t="shared" si="268"/>
        <v>1</v>
      </c>
    </row>
    <row r="5680" spans="1:12" x14ac:dyDescent="0.2">
      <c r="A5680" s="5" t="s">
        <v>26</v>
      </c>
      <c r="B5680" s="5" t="s">
        <v>27</v>
      </c>
      <c r="C5680" s="5">
        <v>1908</v>
      </c>
      <c r="D5680" s="5">
        <v>127</v>
      </c>
      <c r="F5680" s="5">
        <v>2417</v>
      </c>
      <c r="G5680" s="5">
        <v>54</v>
      </c>
      <c r="H5680" s="5">
        <v>54</v>
      </c>
      <c r="I5680" s="5" t="s">
        <v>31</v>
      </c>
      <c r="J5680" s="8">
        <f t="shared" si="266"/>
        <v>19336</v>
      </c>
      <c r="K5680" s="4">
        <f t="shared" si="267"/>
        <v>5.9205626810095158</v>
      </c>
      <c r="L5680" s="1">
        <f t="shared" si="268"/>
        <v>2</v>
      </c>
    </row>
    <row r="5681" spans="1:12" x14ac:dyDescent="0.2">
      <c r="A5681" s="5" t="s">
        <v>26</v>
      </c>
      <c r="B5681" s="5" t="s">
        <v>108</v>
      </c>
      <c r="C5681" s="5">
        <v>0</v>
      </c>
      <c r="D5681" s="5">
        <v>0</v>
      </c>
      <c r="E5681" s="5" t="s">
        <v>33</v>
      </c>
      <c r="F5681" s="5">
        <v>2104</v>
      </c>
      <c r="G5681" s="5">
        <v>47</v>
      </c>
      <c r="H5681" s="5">
        <v>47</v>
      </c>
      <c r="I5681" s="5" t="s">
        <v>31</v>
      </c>
      <c r="J5681" s="8">
        <f t="shared" si="266"/>
        <v>16832</v>
      </c>
      <c r="K5681" s="4">
        <f t="shared" si="267"/>
        <v>0</v>
      </c>
      <c r="L5681" s="1">
        <f t="shared" si="268"/>
        <v>0</v>
      </c>
    </row>
    <row r="5682" spans="1:12" x14ac:dyDescent="0.2">
      <c r="A5682" s="5" t="s">
        <v>26</v>
      </c>
      <c r="B5682" s="5" t="s">
        <v>51</v>
      </c>
      <c r="C5682" s="5">
        <v>1076</v>
      </c>
      <c r="D5682" s="5">
        <v>71</v>
      </c>
      <c r="E5682" s="5" t="s">
        <v>33</v>
      </c>
      <c r="F5682" s="5">
        <v>3199</v>
      </c>
      <c r="G5682" s="5">
        <v>72</v>
      </c>
      <c r="H5682" s="5">
        <v>72</v>
      </c>
      <c r="I5682" s="5" t="s">
        <v>31</v>
      </c>
      <c r="J5682" s="8">
        <f t="shared" si="266"/>
        <v>25592</v>
      </c>
      <c r="K5682" s="4">
        <f t="shared" si="267"/>
        <v>2.5226633322913412</v>
      </c>
      <c r="L5682" s="1">
        <f t="shared" si="268"/>
        <v>1</v>
      </c>
    </row>
    <row r="5683" spans="1:12" x14ac:dyDescent="0.2">
      <c r="A5683" s="5" t="s">
        <v>26</v>
      </c>
      <c r="B5683" s="5" t="s">
        <v>1693</v>
      </c>
      <c r="C5683" s="5">
        <v>0</v>
      </c>
      <c r="D5683" s="5">
        <v>0</v>
      </c>
      <c r="G5683" s="5">
        <v>0</v>
      </c>
      <c r="H5683" s="5">
        <v>0</v>
      </c>
      <c r="I5683" s="5" t="s">
        <v>86</v>
      </c>
      <c r="J5683" s="8" t="str">
        <f t="shared" si="266"/>
        <v/>
      </c>
      <c r="K5683" s="4" t="str">
        <f t="shared" si="267"/>
        <v>unk</v>
      </c>
      <c r="L5683" s="1" t="str">
        <f t="shared" si="268"/>
        <v>unk</v>
      </c>
    </row>
    <row r="5684" spans="1:12" x14ac:dyDescent="0.2">
      <c r="A5684" s="5" t="s">
        <v>26</v>
      </c>
      <c r="B5684" s="5" t="s">
        <v>1694</v>
      </c>
      <c r="C5684" s="5">
        <v>292</v>
      </c>
      <c r="D5684" s="5">
        <v>19</v>
      </c>
      <c r="F5684" s="5">
        <v>833</v>
      </c>
      <c r="G5684" s="5">
        <v>18</v>
      </c>
      <c r="H5684" s="5">
        <v>18</v>
      </c>
      <c r="I5684" s="5" t="s">
        <v>31</v>
      </c>
      <c r="J5684" s="8">
        <f t="shared" si="266"/>
        <v>6664</v>
      </c>
      <c r="K5684" s="4">
        <f t="shared" si="267"/>
        <v>2.6290516206482595</v>
      </c>
      <c r="L5684" s="1">
        <f t="shared" si="268"/>
        <v>1</v>
      </c>
    </row>
    <row r="5685" spans="1:12" x14ac:dyDescent="0.2">
      <c r="A5685" s="5" t="s">
        <v>26</v>
      </c>
      <c r="B5685" s="5" t="s">
        <v>1695</v>
      </c>
      <c r="C5685" s="5">
        <v>0</v>
      </c>
      <c r="D5685" s="5">
        <v>0</v>
      </c>
      <c r="E5685" s="5" t="s">
        <v>33</v>
      </c>
      <c r="F5685" s="5">
        <v>377</v>
      </c>
      <c r="G5685" s="5">
        <v>8</v>
      </c>
      <c r="H5685" s="5">
        <v>8</v>
      </c>
      <c r="I5685" s="5" t="s">
        <v>31</v>
      </c>
      <c r="J5685" s="8">
        <f t="shared" si="266"/>
        <v>3016</v>
      </c>
      <c r="K5685" s="4">
        <f t="shared" si="267"/>
        <v>0</v>
      </c>
      <c r="L5685" s="1">
        <f t="shared" si="268"/>
        <v>0</v>
      </c>
    </row>
    <row r="5686" spans="1:12" x14ac:dyDescent="0.2">
      <c r="A5686" s="5" t="s">
        <v>26</v>
      </c>
      <c r="B5686" s="5" t="s">
        <v>306</v>
      </c>
      <c r="C5686" s="5">
        <v>0</v>
      </c>
      <c r="D5686" s="5">
        <v>0</v>
      </c>
      <c r="F5686" s="5">
        <v>299</v>
      </c>
      <c r="G5686" s="5">
        <v>6</v>
      </c>
      <c r="H5686" s="5">
        <v>0</v>
      </c>
      <c r="J5686" s="8">
        <f t="shared" si="266"/>
        <v>2392</v>
      </c>
      <c r="K5686" s="4">
        <f t="shared" si="267"/>
        <v>0</v>
      </c>
      <c r="L5686" s="1">
        <f t="shared" si="268"/>
        <v>0</v>
      </c>
    </row>
    <row r="5687" spans="1:12" x14ac:dyDescent="0.2">
      <c r="A5687" s="5" t="s">
        <v>26</v>
      </c>
      <c r="B5687" s="5" t="s">
        <v>78</v>
      </c>
      <c r="C5687" s="5">
        <v>0</v>
      </c>
      <c r="D5687" s="5">
        <v>0</v>
      </c>
      <c r="E5687" s="5" t="s">
        <v>33</v>
      </c>
      <c r="F5687" s="5">
        <v>263</v>
      </c>
      <c r="G5687" s="5">
        <v>5</v>
      </c>
      <c r="H5687" s="5">
        <v>5</v>
      </c>
      <c r="J5687" s="8">
        <f t="shared" si="266"/>
        <v>2104</v>
      </c>
      <c r="K5687" s="4">
        <f t="shared" si="267"/>
        <v>0</v>
      </c>
      <c r="L5687" s="1">
        <f t="shared" si="268"/>
        <v>0</v>
      </c>
    </row>
    <row r="5688" spans="1:12" x14ac:dyDescent="0.2">
      <c r="A5688" s="5" t="s">
        <v>26</v>
      </c>
      <c r="B5688" s="5" t="s">
        <v>1696</v>
      </c>
      <c r="C5688" s="5">
        <v>0</v>
      </c>
      <c r="D5688" s="5">
        <v>0</v>
      </c>
      <c r="E5688" s="5" t="s">
        <v>33</v>
      </c>
      <c r="F5688" s="5">
        <v>177</v>
      </c>
      <c r="G5688" s="5">
        <v>4</v>
      </c>
      <c r="H5688" s="5">
        <v>4</v>
      </c>
      <c r="J5688" s="8">
        <f t="shared" si="266"/>
        <v>1416</v>
      </c>
      <c r="K5688" s="4">
        <f t="shared" si="267"/>
        <v>0</v>
      </c>
      <c r="L5688" s="1">
        <f t="shared" si="268"/>
        <v>0</v>
      </c>
    </row>
    <row r="5689" spans="1:12" x14ac:dyDescent="0.2">
      <c r="A5689" s="5" t="s">
        <v>26</v>
      </c>
      <c r="B5689" s="5" t="s">
        <v>76</v>
      </c>
      <c r="C5689" s="5">
        <v>0</v>
      </c>
      <c r="D5689" s="5">
        <v>0</v>
      </c>
      <c r="E5689" s="5" t="s">
        <v>33</v>
      </c>
      <c r="F5689" s="5">
        <v>307</v>
      </c>
      <c r="G5689" s="5">
        <v>6</v>
      </c>
      <c r="H5689" s="5">
        <v>6</v>
      </c>
      <c r="J5689" s="8">
        <f t="shared" si="266"/>
        <v>2456</v>
      </c>
      <c r="K5689" s="4">
        <f t="shared" si="267"/>
        <v>0</v>
      </c>
      <c r="L5689" s="1">
        <f t="shared" si="268"/>
        <v>0</v>
      </c>
    </row>
    <row r="5690" spans="1:12" x14ac:dyDescent="0.2">
      <c r="J5690" s="8" t="str">
        <f t="shared" si="266"/>
        <v/>
      </c>
      <c r="K5690" s="4" t="str">
        <f t="shared" si="267"/>
        <v>unk</v>
      </c>
      <c r="L5690" s="1" t="str">
        <f t="shared" si="268"/>
        <v>unk</v>
      </c>
    </row>
    <row r="5691" spans="1:12" x14ac:dyDescent="0.2">
      <c r="A5691" s="5" t="s">
        <v>0</v>
      </c>
      <c r="B5691" s="6">
        <v>44302</v>
      </c>
      <c r="D5691" s="5" t="s">
        <v>1</v>
      </c>
      <c r="J5691" s="8" t="str">
        <f t="shared" si="266"/>
        <v/>
      </c>
      <c r="K5691" s="4" t="str">
        <f t="shared" si="267"/>
        <v>unk</v>
      </c>
      <c r="L5691" s="1" t="str">
        <f t="shared" si="268"/>
        <v>unk</v>
      </c>
    </row>
    <row r="5692" spans="1:12" x14ac:dyDescent="0.2">
      <c r="A5692" s="5" t="s">
        <v>2</v>
      </c>
      <c r="B5692" s="5" t="s">
        <v>1697</v>
      </c>
      <c r="J5692" s="8" t="str">
        <f t="shared" si="266"/>
        <v/>
      </c>
      <c r="K5692" s="4" t="str">
        <f t="shared" si="267"/>
        <v>unk</v>
      </c>
      <c r="L5692" s="1" t="str">
        <f t="shared" si="268"/>
        <v>unk</v>
      </c>
    </row>
    <row r="5693" spans="1:12" x14ac:dyDescent="0.2">
      <c r="A5693" s="5" t="s">
        <v>6</v>
      </c>
      <c r="B5693" s="5" t="s">
        <v>74</v>
      </c>
      <c r="C5693" s="5" t="s">
        <v>1586</v>
      </c>
      <c r="J5693" s="8" t="str">
        <f t="shared" si="266"/>
        <v/>
      </c>
      <c r="K5693" s="4" t="str">
        <f t="shared" si="267"/>
        <v>unk</v>
      </c>
      <c r="L5693" s="1" t="str">
        <f t="shared" si="268"/>
        <v>unk</v>
      </c>
    </row>
    <row r="5694" spans="1:12" x14ac:dyDescent="0.2">
      <c r="B5694" s="5" t="s">
        <v>1698</v>
      </c>
      <c r="J5694" s="8" t="str">
        <f t="shared" si="266"/>
        <v/>
      </c>
      <c r="K5694" s="4" t="str">
        <f t="shared" si="267"/>
        <v>unk</v>
      </c>
      <c r="L5694" s="1" t="str">
        <f t="shared" si="268"/>
        <v>unk</v>
      </c>
    </row>
    <row r="5695" spans="1:12" x14ac:dyDescent="0.2">
      <c r="A5695" s="5" t="s">
        <v>11</v>
      </c>
      <c r="J5695" s="8" t="str">
        <f t="shared" si="266"/>
        <v/>
      </c>
      <c r="K5695" s="4" t="str">
        <f t="shared" si="267"/>
        <v>unk</v>
      </c>
      <c r="L5695" s="1" t="str">
        <f t="shared" si="268"/>
        <v>unk</v>
      </c>
    </row>
    <row r="5696" spans="1:12" x14ac:dyDescent="0.2">
      <c r="A5696" s="5" t="s">
        <v>13</v>
      </c>
      <c r="B5696" s="5" t="s">
        <v>14</v>
      </c>
      <c r="C5696" s="5" t="s">
        <v>15</v>
      </c>
      <c r="D5696" s="5" t="s">
        <v>16</v>
      </c>
      <c r="E5696" s="5" t="s">
        <v>17</v>
      </c>
      <c r="F5696" s="5" t="s">
        <v>18</v>
      </c>
      <c r="G5696" s="5" t="s">
        <v>19</v>
      </c>
      <c r="H5696" s="5" t="s">
        <v>20</v>
      </c>
      <c r="I5696" s="5" t="s">
        <v>21</v>
      </c>
      <c r="J5696" s="8" t="str">
        <f t="shared" si="266"/>
        <v/>
      </c>
      <c r="K5696" s="4" t="str">
        <f t="shared" si="267"/>
        <v>unk</v>
      </c>
      <c r="L5696" s="1" t="str">
        <f t="shared" si="268"/>
        <v>unk</v>
      </c>
    </row>
    <row r="5697" spans="1:12" x14ac:dyDescent="0.2">
      <c r="A5697" s="5">
        <v>101</v>
      </c>
      <c r="B5697" s="5" t="s">
        <v>32</v>
      </c>
      <c r="C5697" s="5">
        <v>148</v>
      </c>
      <c r="D5697" s="5">
        <v>9</v>
      </c>
      <c r="F5697" s="5">
        <v>440</v>
      </c>
      <c r="G5697" s="5">
        <v>10</v>
      </c>
      <c r="H5697" s="5">
        <v>9</v>
      </c>
      <c r="I5697" s="5" t="s">
        <v>319</v>
      </c>
      <c r="J5697" s="8">
        <f t="shared" si="266"/>
        <v>3520</v>
      </c>
      <c r="K5697" s="4">
        <f t="shared" si="267"/>
        <v>2.5227272727272729</v>
      </c>
      <c r="L5697" s="1">
        <f t="shared" si="268"/>
        <v>1</v>
      </c>
    </row>
    <row r="5698" spans="1:12" x14ac:dyDescent="0.2">
      <c r="A5698" s="5">
        <v>102</v>
      </c>
      <c r="B5698" s="5" t="s">
        <v>152</v>
      </c>
      <c r="C5698" s="5">
        <v>44</v>
      </c>
      <c r="D5698" s="5">
        <v>2</v>
      </c>
      <c r="F5698" s="5">
        <v>180</v>
      </c>
      <c r="G5698" s="5">
        <v>4</v>
      </c>
      <c r="H5698" s="5">
        <v>2</v>
      </c>
      <c r="I5698" s="5" t="s">
        <v>319</v>
      </c>
      <c r="J5698" s="8">
        <f t="shared" si="266"/>
        <v>1440</v>
      </c>
      <c r="K5698" s="4">
        <f t="shared" si="267"/>
        <v>1.8333333333333333</v>
      </c>
      <c r="L5698" s="1">
        <f t="shared" si="268"/>
        <v>1</v>
      </c>
    </row>
    <row r="5699" spans="1:12" x14ac:dyDescent="0.2">
      <c r="A5699" s="5">
        <v>103</v>
      </c>
      <c r="B5699" s="5" t="s">
        <v>32</v>
      </c>
      <c r="C5699" s="5">
        <v>70</v>
      </c>
      <c r="D5699" s="5">
        <v>4</v>
      </c>
      <c r="F5699" s="5">
        <v>308</v>
      </c>
      <c r="G5699" s="5">
        <v>7</v>
      </c>
      <c r="H5699" s="5">
        <v>4</v>
      </c>
      <c r="I5699" s="5" t="s">
        <v>319</v>
      </c>
      <c r="J5699" s="8">
        <f t="shared" si="266"/>
        <v>2464</v>
      </c>
      <c r="K5699" s="4">
        <f t="shared" si="267"/>
        <v>1.7045454545454546</v>
      </c>
      <c r="L5699" s="1">
        <f t="shared" si="268"/>
        <v>1</v>
      </c>
    </row>
    <row r="5700" spans="1:12" x14ac:dyDescent="0.2">
      <c r="A5700" s="5" t="s">
        <v>1699</v>
      </c>
      <c r="B5700" s="5" t="s">
        <v>152</v>
      </c>
      <c r="C5700" s="5">
        <v>53</v>
      </c>
      <c r="D5700" s="5">
        <v>3</v>
      </c>
      <c r="F5700" s="5">
        <v>418</v>
      </c>
      <c r="G5700" s="5">
        <v>9</v>
      </c>
      <c r="H5700" s="5">
        <v>3</v>
      </c>
      <c r="I5700" s="5" t="s">
        <v>319</v>
      </c>
      <c r="J5700" s="8">
        <f t="shared" si="266"/>
        <v>3344</v>
      </c>
      <c r="K5700" s="4">
        <f t="shared" si="267"/>
        <v>0.95095693779904311</v>
      </c>
      <c r="L5700" s="1">
        <f t="shared" si="268"/>
        <v>0</v>
      </c>
    </row>
    <row r="5701" spans="1:12" x14ac:dyDescent="0.2">
      <c r="A5701" s="5">
        <v>104</v>
      </c>
      <c r="B5701" s="5" t="s">
        <v>1700</v>
      </c>
      <c r="C5701" s="5">
        <v>25</v>
      </c>
      <c r="D5701" s="5">
        <v>1</v>
      </c>
      <c r="F5701" s="5">
        <v>220</v>
      </c>
      <c r="G5701" s="5">
        <v>5</v>
      </c>
      <c r="H5701" s="5">
        <v>1</v>
      </c>
      <c r="I5701" s="5" t="s">
        <v>31</v>
      </c>
      <c r="J5701" s="8">
        <f t="shared" si="266"/>
        <v>1760</v>
      </c>
      <c r="K5701" s="4">
        <f t="shared" si="267"/>
        <v>0.85227272727272729</v>
      </c>
      <c r="L5701" s="1">
        <f t="shared" si="268"/>
        <v>0</v>
      </c>
    </row>
    <row r="5702" spans="1:12" x14ac:dyDescent="0.2">
      <c r="A5702" s="5" t="s">
        <v>678</v>
      </c>
      <c r="B5702" s="5" t="s">
        <v>152</v>
      </c>
      <c r="C5702" s="5">
        <v>36</v>
      </c>
      <c r="D5702" s="5">
        <v>2</v>
      </c>
      <c r="F5702" s="5">
        <v>102</v>
      </c>
      <c r="G5702" s="5">
        <v>2</v>
      </c>
      <c r="H5702" s="5">
        <v>2</v>
      </c>
      <c r="I5702" s="5" t="s">
        <v>319</v>
      </c>
      <c r="J5702" s="8">
        <f t="shared" si="266"/>
        <v>816</v>
      </c>
      <c r="K5702" s="4">
        <f t="shared" si="267"/>
        <v>2.6470588235294117</v>
      </c>
      <c r="L5702" s="1">
        <f t="shared" si="268"/>
        <v>1</v>
      </c>
    </row>
    <row r="5703" spans="1:12" x14ac:dyDescent="0.2">
      <c r="A5703" s="5" t="s">
        <v>1701</v>
      </c>
      <c r="B5703" s="5" t="s">
        <v>943</v>
      </c>
      <c r="C5703" s="5">
        <v>56</v>
      </c>
      <c r="D5703" s="5">
        <v>3</v>
      </c>
      <c r="F5703" s="5">
        <v>123</v>
      </c>
      <c r="G5703" s="5">
        <v>2</v>
      </c>
      <c r="H5703" s="5">
        <v>2</v>
      </c>
      <c r="I5703" s="5" t="s">
        <v>319</v>
      </c>
      <c r="J5703" s="8">
        <f t="shared" si="266"/>
        <v>984</v>
      </c>
      <c r="K5703" s="4">
        <f t="shared" si="267"/>
        <v>3.4146341463414633</v>
      </c>
      <c r="L5703" s="1">
        <f t="shared" si="268"/>
        <v>1</v>
      </c>
    </row>
    <row r="5704" spans="1:12" x14ac:dyDescent="0.2">
      <c r="A5704" s="5" t="s">
        <v>1702</v>
      </c>
      <c r="B5704" s="5" t="s">
        <v>152</v>
      </c>
      <c r="C5704" s="5">
        <v>27</v>
      </c>
      <c r="D5704" s="5">
        <v>1</v>
      </c>
      <c r="F5704" s="5">
        <v>99</v>
      </c>
      <c r="G5704" s="5">
        <v>2</v>
      </c>
      <c r="H5704" s="5">
        <v>1</v>
      </c>
      <c r="I5704" s="5" t="s">
        <v>319</v>
      </c>
      <c r="J5704" s="8">
        <f t="shared" si="266"/>
        <v>792</v>
      </c>
      <c r="K5704" s="4">
        <f t="shared" si="267"/>
        <v>2.0454545454545454</v>
      </c>
      <c r="L5704" s="1">
        <f t="shared" si="268"/>
        <v>1</v>
      </c>
    </row>
    <row r="5705" spans="1:12" x14ac:dyDescent="0.2">
      <c r="A5705" s="5">
        <v>106</v>
      </c>
      <c r="B5705" s="5" t="s">
        <v>32</v>
      </c>
      <c r="C5705" s="5">
        <v>328</v>
      </c>
      <c r="D5705" s="5">
        <v>21</v>
      </c>
      <c r="E5705" s="5" t="s">
        <v>33</v>
      </c>
      <c r="F5705" s="5">
        <v>1540</v>
      </c>
      <c r="G5705" s="5">
        <v>35</v>
      </c>
      <c r="H5705" s="5">
        <v>35</v>
      </c>
      <c r="I5705" s="5" t="s">
        <v>31</v>
      </c>
      <c r="J5705" s="8">
        <f t="shared" si="266"/>
        <v>12320</v>
      </c>
      <c r="K5705" s="4">
        <f t="shared" si="267"/>
        <v>1.5974025974025974</v>
      </c>
      <c r="L5705" s="1">
        <f t="shared" si="268"/>
        <v>1</v>
      </c>
    </row>
    <row r="5706" spans="1:12" x14ac:dyDescent="0.2">
      <c r="A5706" s="5">
        <v>107</v>
      </c>
      <c r="B5706" s="5" t="s">
        <v>32</v>
      </c>
      <c r="C5706" s="5">
        <v>35</v>
      </c>
      <c r="D5706" s="5">
        <v>2</v>
      </c>
      <c r="E5706" s="5" t="s">
        <v>33</v>
      </c>
      <c r="F5706" s="5">
        <v>440</v>
      </c>
      <c r="G5706" s="5">
        <v>10</v>
      </c>
      <c r="H5706" s="5">
        <v>10</v>
      </c>
      <c r="I5706" s="5" t="s">
        <v>319</v>
      </c>
      <c r="J5706" s="8">
        <f t="shared" si="266"/>
        <v>3520</v>
      </c>
      <c r="K5706" s="4">
        <f t="shared" si="267"/>
        <v>0.59659090909090906</v>
      </c>
      <c r="L5706" s="1">
        <f t="shared" si="268"/>
        <v>0</v>
      </c>
    </row>
    <row r="5707" spans="1:12" x14ac:dyDescent="0.2">
      <c r="A5707" s="5" t="s">
        <v>87</v>
      </c>
      <c r="B5707" s="5" t="s">
        <v>152</v>
      </c>
      <c r="C5707" s="5">
        <v>74</v>
      </c>
      <c r="D5707" s="5">
        <v>4</v>
      </c>
      <c r="F5707" s="5">
        <v>840</v>
      </c>
      <c r="G5707" s="5">
        <v>19</v>
      </c>
      <c r="H5707" s="5">
        <v>4</v>
      </c>
      <c r="I5707" s="5" t="s">
        <v>319</v>
      </c>
      <c r="J5707" s="8">
        <f t="shared" si="266"/>
        <v>6720</v>
      </c>
      <c r="K5707" s="4">
        <f t="shared" si="267"/>
        <v>0.6607142857142857</v>
      </c>
      <c r="L5707" s="1">
        <f t="shared" si="268"/>
        <v>0</v>
      </c>
    </row>
    <row r="5708" spans="1:12" x14ac:dyDescent="0.2">
      <c r="A5708" s="5" t="s">
        <v>102</v>
      </c>
      <c r="B5708" s="5" t="s">
        <v>162</v>
      </c>
      <c r="C5708" s="5">
        <v>17</v>
      </c>
      <c r="D5708" s="5">
        <v>1</v>
      </c>
      <c r="F5708" s="5">
        <v>196</v>
      </c>
      <c r="G5708" s="5">
        <v>4</v>
      </c>
      <c r="H5708" s="5">
        <v>1</v>
      </c>
      <c r="I5708" s="5" t="s">
        <v>319</v>
      </c>
      <c r="J5708" s="8">
        <f t="shared" si="266"/>
        <v>1568</v>
      </c>
      <c r="K5708" s="4">
        <f t="shared" si="267"/>
        <v>0.65051020408163263</v>
      </c>
      <c r="L5708" s="1">
        <f t="shared" si="268"/>
        <v>0</v>
      </c>
    </row>
    <row r="5709" spans="1:12" x14ac:dyDescent="0.2">
      <c r="A5709" s="5">
        <v>108</v>
      </c>
      <c r="B5709" s="5" t="s">
        <v>32</v>
      </c>
      <c r="C5709" s="5">
        <v>296</v>
      </c>
      <c r="D5709" s="5">
        <v>19</v>
      </c>
      <c r="E5709" s="5" t="s">
        <v>33</v>
      </c>
      <c r="F5709" s="5">
        <v>1540</v>
      </c>
      <c r="G5709" s="5">
        <v>35</v>
      </c>
      <c r="H5709" s="5">
        <v>35</v>
      </c>
      <c r="I5709" s="5" t="s">
        <v>31</v>
      </c>
      <c r="J5709" s="8">
        <f t="shared" ref="J5709:J5772" si="269">IF(COUNT(F5709)=1,F5709*8,"")</f>
        <v>12320</v>
      </c>
      <c r="K5709" s="4">
        <f t="shared" ref="K5709:K5772" si="270">IF( AND(COUNT(J5709)=1,COUNT(C5709)=1), ABS((C5709*60/J5709)), "unk" )</f>
        <v>1.4415584415584415</v>
      </c>
      <c r="L5709" s="1">
        <f t="shared" si="268"/>
        <v>1</v>
      </c>
    </row>
    <row r="5710" spans="1:12" x14ac:dyDescent="0.2">
      <c r="A5710" s="5">
        <v>109</v>
      </c>
      <c r="B5710" s="5" t="s">
        <v>32</v>
      </c>
      <c r="C5710" s="5">
        <v>275</v>
      </c>
      <c r="D5710" s="5">
        <v>18</v>
      </c>
      <c r="F5710" s="5">
        <v>440</v>
      </c>
      <c r="G5710" s="5">
        <v>10</v>
      </c>
      <c r="H5710" s="5">
        <v>10</v>
      </c>
      <c r="I5710" s="5" t="s">
        <v>319</v>
      </c>
      <c r="J5710" s="8">
        <f t="shared" si="269"/>
        <v>3520</v>
      </c>
      <c r="K5710" s="4">
        <f t="shared" si="270"/>
        <v>4.6875</v>
      </c>
      <c r="L5710" s="1">
        <f t="shared" si="268"/>
        <v>2</v>
      </c>
    </row>
    <row r="5711" spans="1:12" x14ac:dyDescent="0.2">
      <c r="A5711" s="5">
        <v>110</v>
      </c>
      <c r="B5711" s="5" t="s">
        <v>32</v>
      </c>
      <c r="C5711" s="5">
        <v>322</v>
      </c>
      <c r="D5711" s="5">
        <v>21</v>
      </c>
      <c r="E5711" s="5" t="s">
        <v>33</v>
      </c>
      <c r="F5711" s="5">
        <v>1056</v>
      </c>
      <c r="G5711" s="5">
        <v>24</v>
      </c>
      <c r="H5711" s="5">
        <v>24</v>
      </c>
      <c r="I5711" s="5" t="s">
        <v>31</v>
      </c>
      <c r="J5711" s="8">
        <f t="shared" si="269"/>
        <v>8448</v>
      </c>
      <c r="K5711" s="4">
        <f t="shared" si="270"/>
        <v>2.2869318181818183</v>
      </c>
      <c r="L5711" s="1">
        <f t="shared" si="268"/>
        <v>1</v>
      </c>
    </row>
    <row r="5712" spans="1:12" x14ac:dyDescent="0.2">
      <c r="A5712" s="5">
        <v>112</v>
      </c>
      <c r="B5712" s="5" t="s">
        <v>32</v>
      </c>
      <c r="C5712" s="5">
        <v>312</v>
      </c>
      <c r="D5712" s="5">
        <v>20</v>
      </c>
      <c r="F5712" s="5">
        <v>836</v>
      </c>
      <c r="G5712" s="5">
        <v>19</v>
      </c>
      <c r="H5712" s="5">
        <v>19</v>
      </c>
      <c r="I5712" s="5" t="s">
        <v>31</v>
      </c>
      <c r="J5712" s="8">
        <f t="shared" si="269"/>
        <v>6688</v>
      </c>
      <c r="K5712" s="4">
        <f t="shared" si="270"/>
        <v>2.799043062200957</v>
      </c>
      <c r="L5712" s="1">
        <f t="shared" si="268"/>
        <v>1</v>
      </c>
    </row>
    <row r="5713" spans="1:12" x14ac:dyDescent="0.2">
      <c r="A5713" s="5">
        <v>114</v>
      </c>
      <c r="B5713" s="5" t="s">
        <v>32</v>
      </c>
      <c r="C5713" s="5">
        <v>276</v>
      </c>
      <c r="D5713" s="5">
        <v>18</v>
      </c>
      <c r="F5713" s="5">
        <v>1012</v>
      </c>
      <c r="G5713" s="5">
        <v>23</v>
      </c>
      <c r="H5713" s="5">
        <v>18</v>
      </c>
      <c r="I5713" s="5" t="s">
        <v>31</v>
      </c>
      <c r="J5713" s="8">
        <f t="shared" si="269"/>
        <v>8096</v>
      </c>
      <c r="K5713" s="4">
        <f t="shared" si="270"/>
        <v>2.0454545454545454</v>
      </c>
      <c r="L5713" s="1">
        <f t="shared" si="268"/>
        <v>1</v>
      </c>
    </row>
    <row r="5714" spans="1:12" x14ac:dyDescent="0.2">
      <c r="A5714" s="5">
        <v>116</v>
      </c>
      <c r="B5714" s="5" t="s">
        <v>32</v>
      </c>
      <c r="C5714" s="5">
        <v>279</v>
      </c>
      <c r="D5714" s="5">
        <v>18</v>
      </c>
      <c r="E5714" s="5" t="s">
        <v>33</v>
      </c>
      <c r="F5714" s="5">
        <v>968</v>
      </c>
      <c r="G5714" s="5">
        <v>22</v>
      </c>
      <c r="H5714" s="5">
        <v>22</v>
      </c>
      <c r="I5714" s="5" t="s">
        <v>31</v>
      </c>
      <c r="J5714" s="8">
        <f t="shared" si="269"/>
        <v>7744</v>
      </c>
      <c r="K5714" s="4">
        <f t="shared" si="270"/>
        <v>2.1616735537190084</v>
      </c>
      <c r="L5714" s="1">
        <f t="shared" si="268"/>
        <v>1</v>
      </c>
    </row>
    <row r="5715" spans="1:12" x14ac:dyDescent="0.2">
      <c r="A5715" s="5">
        <v>127</v>
      </c>
      <c r="B5715" s="5" t="s">
        <v>210</v>
      </c>
      <c r="C5715" s="5">
        <v>169</v>
      </c>
      <c r="D5715" s="5">
        <v>11</v>
      </c>
      <c r="F5715" s="5">
        <v>972</v>
      </c>
      <c r="G5715" s="5">
        <v>22</v>
      </c>
      <c r="H5715" s="5">
        <v>11</v>
      </c>
      <c r="I5715" s="5" t="s">
        <v>319</v>
      </c>
      <c r="J5715" s="8">
        <f t="shared" si="269"/>
        <v>7776</v>
      </c>
      <c r="K5715" s="4">
        <f t="shared" si="270"/>
        <v>1.3040123456790123</v>
      </c>
      <c r="L5715" s="1">
        <f t="shared" si="268"/>
        <v>1</v>
      </c>
    </row>
    <row r="5716" spans="1:12" x14ac:dyDescent="0.2">
      <c r="A5716" s="5">
        <v>200</v>
      </c>
      <c r="B5716" s="5" t="s">
        <v>32</v>
      </c>
      <c r="C5716" s="5">
        <v>296</v>
      </c>
      <c r="D5716" s="5">
        <v>19</v>
      </c>
      <c r="F5716" s="5">
        <v>264</v>
      </c>
      <c r="G5716" s="5">
        <v>6</v>
      </c>
      <c r="H5716" s="5">
        <v>6</v>
      </c>
      <c r="I5716" s="5" t="s">
        <v>31</v>
      </c>
      <c r="J5716" s="8">
        <f t="shared" si="269"/>
        <v>2112</v>
      </c>
      <c r="K5716" s="4">
        <f t="shared" si="270"/>
        <v>8.4090909090909083</v>
      </c>
      <c r="L5716" s="1">
        <f t="shared" si="268"/>
        <v>2</v>
      </c>
    </row>
    <row r="5717" spans="1:12" x14ac:dyDescent="0.2">
      <c r="A5717" s="5">
        <v>202</v>
      </c>
      <c r="B5717" s="5" t="s">
        <v>32</v>
      </c>
      <c r="C5717" s="5">
        <v>276</v>
      </c>
      <c r="D5717" s="5">
        <v>18</v>
      </c>
      <c r="F5717" s="5">
        <v>704</v>
      </c>
      <c r="G5717" s="5">
        <v>16</v>
      </c>
      <c r="H5717" s="5">
        <v>16</v>
      </c>
      <c r="I5717" s="5" t="s">
        <v>31</v>
      </c>
      <c r="J5717" s="8">
        <f t="shared" si="269"/>
        <v>5632</v>
      </c>
      <c r="K5717" s="4">
        <f t="shared" si="270"/>
        <v>2.9403409090909092</v>
      </c>
      <c r="L5717" s="1">
        <f t="shared" si="268"/>
        <v>1</v>
      </c>
    </row>
    <row r="5718" spans="1:12" x14ac:dyDescent="0.2">
      <c r="A5718" s="5">
        <v>204</v>
      </c>
      <c r="B5718" s="5" t="s">
        <v>32</v>
      </c>
      <c r="C5718" s="5">
        <v>316</v>
      </c>
      <c r="D5718" s="5">
        <v>21</v>
      </c>
      <c r="F5718" s="5">
        <v>396</v>
      </c>
      <c r="G5718" s="5">
        <v>9</v>
      </c>
      <c r="H5718" s="5">
        <v>9</v>
      </c>
      <c r="I5718" s="5" t="s">
        <v>31</v>
      </c>
      <c r="J5718" s="8">
        <f t="shared" si="269"/>
        <v>3168</v>
      </c>
      <c r="K5718" s="4">
        <f t="shared" si="270"/>
        <v>5.9848484848484844</v>
      </c>
      <c r="L5718" s="1">
        <f t="shared" si="268"/>
        <v>2</v>
      </c>
    </row>
    <row r="5719" spans="1:12" x14ac:dyDescent="0.2">
      <c r="A5719" s="5">
        <v>206</v>
      </c>
      <c r="B5719" s="5" t="s">
        <v>32</v>
      </c>
      <c r="C5719" s="5">
        <v>317</v>
      </c>
      <c r="D5719" s="5">
        <v>21</v>
      </c>
      <c r="F5719" s="5">
        <v>704</v>
      </c>
      <c r="G5719" s="5">
        <v>16</v>
      </c>
      <c r="H5719" s="5">
        <v>16</v>
      </c>
      <c r="I5719" s="5" t="s">
        <v>31</v>
      </c>
      <c r="J5719" s="8">
        <f t="shared" si="269"/>
        <v>5632</v>
      </c>
      <c r="K5719" s="4">
        <f t="shared" si="270"/>
        <v>3.3771306818181817</v>
      </c>
      <c r="L5719" s="1">
        <f t="shared" si="268"/>
        <v>1</v>
      </c>
    </row>
    <row r="5720" spans="1:12" x14ac:dyDescent="0.2">
      <c r="A5720" s="5">
        <v>208</v>
      </c>
      <c r="B5720" s="5" t="s">
        <v>32</v>
      </c>
      <c r="C5720" s="5">
        <v>281</v>
      </c>
      <c r="D5720" s="5">
        <v>18</v>
      </c>
      <c r="F5720" s="5">
        <v>748</v>
      </c>
      <c r="G5720" s="5">
        <v>17</v>
      </c>
      <c r="H5720" s="5">
        <v>17</v>
      </c>
      <c r="I5720" s="5" t="s">
        <v>31</v>
      </c>
      <c r="J5720" s="8">
        <f t="shared" si="269"/>
        <v>5984</v>
      </c>
      <c r="K5720" s="4">
        <f t="shared" si="270"/>
        <v>2.8175133689839571</v>
      </c>
      <c r="L5720" s="1">
        <f t="shared" ref="L5720:L5783" si="271">IF(AND(COUNT(J5720)=1,COUNT(C5720)=1),IF(COUNT(J5720)=1,(IF(K5720&gt;120,6,IF(K5720&gt;50,5,IF(K5720&gt;24,4,IF(K5720&gt;10,3,IF(K5720&gt;4,2,IF(K5720&gt;1,1,0))))))),""),"unk")</f>
        <v>1</v>
      </c>
    </row>
    <row r="5721" spans="1:12" x14ac:dyDescent="0.2">
      <c r="A5721" s="5">
        <v>210</v>
      </c>
      <c r="B5721" s="5" t="s">
        <v>32</v>
      </c>
      <c r="C5721" s="5">
        <v>318</v>
      </c>
      <c r="D5721" s="5">
        <v>21</v>
      </c>
      <c r="F5721" s="5">
        <v>528</v>
      </c>
      <c r="G5721" s="5">
        <v>12</v>
      </c>
      <c r="H5721" s="5">
        <v>12</v>
      </c>
      <c r="I5721" s="5" t="s">
        <v>31</v>
      </c>
      <c r="J5721" s="8">
        <f t="shared" si="269"/>
        <v>4224</v>
      </c>
      <c r="K5721" s="4">
        <f t="shared" si="270"/>
        <v>4.5170454545454541</v>
      </c>
      <c r="L5721" s="1">
        <f t="shared" si="271"/>
        <v>2</v>
      </c>
    </row>
    <row r="5722" spans="1:12" x14ac:dyDescent="0.2">
      <c r="A5722" s="5">
        <v>212</v>
      </c>
      <c r="B5722" s="5" t="s">
        <v>32</v>
      </c>
      <c r="C5722" s="5">
        <v>329</v>
      </c>
      <c r="D5722" s="5">
        <v>21</v>
      </c>
      <c r="F5722" s="5">
        <v>748</v>
      </c>
      <c r="G5722" s="5">
        <v>17</v>
      </c>
      <c r="H5722" s="5">
        <v>17</v>
      </c>
      <c r="I5722" s="5" t="s">
        <v>31</v>
      </c>
      <c r="J5722" s="8">
        <f t="shared" si="269"/>
        <v>5984</v>
      </c>
      <c r="K5722" s="4">
        <f t="shared" si="270"/>
        <v>3.2987967914438503</v>
      </c>
      <c r="L5722" s="1">
        <f t="shared" si="271"/>
        <v>1</v>
      </c>
    </row>
    <row r="5723" spans="1:12" x14ac:dyDescent="0.2">
      <c r="A5723" s="5">
        <v>214</v>
      </c>
      <c r="B5723" s="5" t="s">
        <v>32</v>
      </c>
      <c r="C5723" s="5">
        <v>318</v>
      </c>
      <c r="D5723" s="5">
        <v>21</v>
      </c>
      <c r="F5723" s="5">
        <v>748</v>
      </c>
      <c r="G5723" s="5">
        <v>17</v>
      </c>
      <c r="H5723" s="5">
        <v>17</v>
      </c>
      <c r="I5723" s="5" t="s">
        <v>31</v>
      </c>
      <c r="J5723" s="8">
        <f t="shared" si="269"/>
        <v>5984</v>
      </c>
      <c r="K5723" s="4">
        <f t="shared" si="270"/>
        <v>3.1885026737967914</v>
      </c>
      <c r="L5723" s="1">
        <f t="shared" si="271"/>
        <v>1</v>
      </c>
    </row>
    <row r="5724" spans="1:12" x14ac:dyDescent="0.2">
      <c r="A5724" s="5">
        <v>216</v>
      </c>
      <c r="B5724" s="5" t="s">
        <v>32</v>
      </c>
      <c r="C5724" s="5">
        <v>270</v>
      </c>
      <c r="D5724" s="5">
        <v>18</v>
      </c>
      <c r="F5724" s="5">
        <v>748</v>
      </c>
      <c r="G5724" s="5">
        <v>17</v>
      </c>
      <c r="H5724" s="5">
        <v>17</v>
      </c>
      <c r="I5724" s="5" t="s">
        <v>31</v>
      </c>
      <c r="J5724" s="8">
        <f t="shared" si="269"/>
        <v>5984</v>
      </c>
      <c r="K5724" s="4">
        <f t="shared" si="270"/>
        <v>2.7072192513368982</v>
      </c>
      <c r="L5724" s="1">
        <f t="shared" si="271"/>
        <v>1</v>
      </c>
    </row>
    <row r="5725" spans="1:12" x14ac:dyDescent="0.2">
      <c r="A5725" s="5">
        <v>218</v>
      </c>
      <c r="B5725" s="5" t="s">
        <v>32</v>
      </c>
      <c r="C5725" s="5">
        <v>291</v>
      </c>
      <c r="D5725" s="5">
        <v>19</v>
      </c>
      <c r="F5725" s="5">
        <v>748</v>
      </c>
      <c r="G5725" s="5">
        <v>17</v>
      </c>
      <c r="H5725" s="5">
        <v>17</v>
      </c>
      <c r="I5725" s="5" t="s">
        <v>31</v>
      </c>
      <c r="J5725" s="8">
        <f t="shared" si="269"/>
        <v>5984</v>
      </c>
      <c r="K5725" s="4">
        <f t="shared" si="270"/>
        <v>2.9177807486631018</v>
      </c>
      <c r="L5725" s="1">
        <f t="shared" si="271"/>
        <v>1</v>
      </c>
    </row>
    <row r="5726" spans="1:12" x14ac:dyDescent="0.2">
      <c r="A5726" s="5">
        <v>220</v>
      </c>
      <c r="B5726" s="5" t="s">
        <v>32</v>
      </c>
      <c r="C5726" s="5">
        <v>424</v>
      </c>
      <c r="D5726" s="5">
        <v>28</v>
      </c>
      <c r="F5726" s="5">
        <v>748</v>
      </c>
      <c r="G5726" s="5">
        <v>17</v>
      </c>
      <c r="H5726" s="5">
        <v>17</v>
      </c>
      <c r="I5726" s="5" t="s">
        <v>319</v>
      </c>
      <c r="J5726" s="8">
        <f t="shared" si="269"/>
        <v>5984</v>
      </c>
      <c r="K5726" s="4">
        <f t="shared" si="270"/>
        <v>4.2513368983957216</v>
      </c>
      <c r="L5726" s="1">
        <f t="shared" si="271"/>
        <v>2</v>
      </c>
    </row>
    <row r="5727" spans="1:12" x14ac:dyDescent="0.2">
      <c r="A5727" s="5">
        <v>222</v>
      </c>
      <c r="B5727" s="5" t="s">
        <v>32</v>
      </c>
      <c r="C5727" s="5">
        <v>289</v>
      </c>
      <c r="D5727" s="5">
        <v>19</v>
      </c>
      <c r="F5727" s="5">
        <v>748</v>
      </c>
      <c r="G5727" s="5">
        <v>17</v>
      </c>
      <c r="H5727" s="5">
        <v>17</v>
      </c>
      <c r="I5727" s="5" t="s">
        <v>31</v>
      </c>
      <c r="J5727" s="8">
        <f t="shared" si="269"/>
        <v>5984</v>
      </c>
      <c r="K5727" s="4">
        <f t="shared" si="270"/>
        <v>2.8977272727272729</v>
      </c>
      <c r="L5727" s="1">
        <f t="shared" si="271"/>
        <v>1</v>
      </c>
    </row>
    <row r="5728" spans="1:12" x14ac:dyDescent="0.2">
      <c r="A5728" s="5">
        <v>224</v>
      </c>
      <c r="B5728" s="5" t="s">
        <v>32</v>
      </c>
      <c r="C5728" s="5">
        <v>284</v>
      </c>
      <c r="D5728" s="5">
        <v>18</v>
      </c>
      <c r="F5728" s="5">
        <v>792</v>
      </c>
      <c r="G5728" s="5">
        <v>18</v>
      </c>
      <c r="H5728" s="5">
        <v>18</v>
      </c>
      <c r="I5728" s="5" t="s">
        <v>31</v>
      </c>
      <c r="J5728" s="8">
        <f t="shared" si="269"/>
        <v>6336</v>
      </c>
      <c r="K5728" s="4">
        <f t="shared" si="270"/>
        <v>2.6893939393939394</v>
      </c>
      <c r="L5728" s="1">
        <f t="shared" si="271"/>
        <v>1</v>
      </c>
    </row>
    <row r="5729" spans="1:12" x14ac:dyDescent="0.2">
      <c r="A5729" s="5">
        <v>228</v>
      </c>
      <c r="B5729" s="5" t="s">
        <v>116</v>
      </c>
      <c r="C5729" s="5">
        <v>55</v>
      </c>
      <c r="D5729" s="5">
        <v>3</v>
      </c>
      <c r="E5729" s="5" t="s">
        <v>33</v>
      </c>
      <c r="F5729" s="5">
        <v>264</v>
      </c>
      <c r="G5729" s="5">
        <v>6</v>
      </c>
      <c r="H5729" s="5">
        <v>6</v>
      </c>
      <c r="I5729" s="5" t="s">
        <v>31</v>
      </c>
      <c r="J5729" s="8">
        <f t="shared" si="269"/>
        <v>2112</v>
      </c>
      <c r="K5729" s="4">
        <f t="shared" si="270"/>
        <v>1.5625</v>
      </c>
      <c r="L5729" s="1">
        <f t="shared" si="271"/>
        <v>1</v>
      </c>
    </row>
    <row r="5730" spans="1:12" x14ac:dyDescent="0.2">
      <c r="A5730" s="5">
        <v>232</v>
      </c>
      <c r="B5730" s="5" t="s">
        <v>32</v>
      </c>
      <c r="C5730" s="5">
        <v>285</v>
      </c>
      <c r="D5730" s="5">
        <v>19</v>
      </c>
      <c r="F5730" s="5">
        <v>264</v>
      </c>
      <c r="G5730" s="5">
        <v>6</v>
      </c>
      <c r="H5730" s="5">
        <v>6</v>
      </c>
      <c r="I5730" s="5" t="s">
        <v>31</v>
      </c>
      <c r="J5730" s="8">
        <f t="shared" si="269"/>
        <v>2112</v>
      </c>
      <c r="K5730" s="4">
        <f t="shared" si="270"/>
        <v>8.0965909090909083</v>
      </c>
      <c r="L5730" s="1">
        <f t="shared" si="271"/>
        <v>2</v>
      </c>
    </row>
    <row r="5731" spans="1:12" x14ac:dyDescent="0.2">
      <c r="A5731" s="5">
        <v>300</v>
      </c>
      <c r="B5731" s="5" t="s">
        <v>124</v>
      </c>
      <c r="C5731" s="5">
        <v>347</v>
      </c>
      <c r="D5731" s="5">
        <v>23</v>
      </c>
      <c r="F5731" s="5">
        <v>264</v>
      </c>
      <c r="G5731" s="5">
        <v>6</v>
      </c>
      <c r="H5731" s="5">
        <v>6</v>
      </c>
      <c r="I5731" s="5" t="s">
        <v>31</v>
      </c>
      <c r="J5731" s="8">
        <f t="shared" si="269"/>
        <v>2112</v>
      </c>
      <c r="K5731" s="4">
        <f t="shared" si="270"/>
        <v>9.857954545454545</v>
      </c>
      <c r="L5731" s="1">
        <f t="shared" si="271"/>
        <v>2</v>
      </c>
    </row>
    <row r="5732" spans="1:12" x14ac:dyDescent="0.2">
      <c r="A5732" s="5">
        <v>301</v>
      </c>
      <c r="B5732" s="5" t="s">
        <v>32</v>
      </c>
      <c r="C5732" s="5">
        <v>175</v>
      </c>
      <c r="D5732" s="5">
        <v>11</v>
      </c>
      <c r="E5732" s="5" t="s">
        <v>33</v>
      </c>
      <c r="F5732" s="5">
        <v>1568</v>
      </c>
      <c r="G5732" s="5">
        <v>35</v>
      </c>
      <c r="H5732" s="5">
        <v>35</v>
      </c>
      <c r="I5732" s="5" t="s">
        <v>319</v>
      </c>
      <c r="J5732" s="8">
        <f t="shared" si="269"/>
        <v>12544</v>
      </c>
      <c r="K5732" s="4">
        <f t="shared" si="270"/>
        <v>0.8370535714285714</v>
      </c>
      <c r="L5732" s="1">
        <f t="shared" si="271"/>
        <v>0</v>
      </c>
    </row>
    <row r="5733" spans="1:12" x14ac:dyDescent="0.2">
      <c r="A5733" s="5">
        <v>302</v>
      </c>
      <c r="B5733" s="5" t="s">
        <v>32</v>
      </c>
      <c r="C5733" s="5">
        <v>291</v>
      </c>
      <c r="D5733" s="5">
        <v>19</v>
      </c>
      <c r="F5733" s="5">
        <v>704</v>
      </c>
      <c r="G5733" s="5">
        <v>16</v>
      </c>
      <c r="H5733" s="5">
        <v>16</v>
      </c>
      <c r="I5733" s="5" t="s">
        <v>31</v>
      </c>
      <c r="J5733" s="8">
        <f t="shared" si="269"/>
        <v>5632</v>
      </c>
      <c r="K5733" s="4">
        <f t="shared" si="270"/>
        <v>3.1001420454545454</v>
      </c>
      <c r="L5733" s="1">
        <f t="shared" si="271"/>
        <v>1</v>
      </c>
    </row>
    <row r="5734" spans="1:12" x14ac:dyDescent="0.2">
      <c r="A5734" s="5">
        <v>304</v>
      </c>
      <c r="B5734" s="5" t="s">
        <v>32</v>
      </c>
      <c r="C5734" s="5">
        <v>284</v>
      </c>
      <c r="D5734" s="5">
        <v>18</v>
      </c>
      <c r="F5734" s="5">
        <v>748</v>
      </c>
      <c r="G5734" s="5">
        <v>17</v>
      </c>
      <c r="H5734" s="5">
        <v>17</v>
      </c>
      <c r="I5734" s="5" t="s">
        <v>31</v>
      </c>
      <c r="J5734" s="8">
        <f t="shared" si="269"/>
        <v>5984</v>
      </c>
      <c r="K5734" s="4">
        <f t="shared" si="270"/>
        <v>2.8475935828877006</v>
      </c>
      <c r="L5734" s="1">
        <f t="shared" si="271"/>
        <v>1</v>
      </c>
    </row>
    <row r="5735" spans="1:12" x14ac:dyDescent="0.2">
      <c r="A5735" s="5">
        <v>306</v>
      </c>
      <c r="B5735" s="5" t="s">
        <v>32</v>
      </c>
      <c r="C5735" s="5">
        <v>327</v>
      </c>
      <c r="D5735" s="5">
        <v>21</v>
      </c>
      <c r="F5735" s="5">
        <v>748</v>
      </c>
      <c r="G5735" s="5">
        <v>17</v>
      </c>
      <c r="H5735" s="5">
        <v>17</v>
      </c>
      <c r="I5735" s="5" t="s">
        <v>31</v>
      </c>
      <c r="J5735" s="8">
        <f t="shared" si="269"/>
        <v>5984</v>
      </c>
      <c r="K5735" s="4">
        <f t="shared" si="270"/>
        <v>3.2787433155080214</v>
      </c>
      <c r="L5735" s="1">
        <f t="shared" si="271"/>
        <v>1</v>
      </c>
    </row>
    <row r="5736" spans="1:12" x14ac:dyDescent="0.2">
      <c r="A5736" s="5">
        <v>308</v>
      </c>
      <c r="B5736" s="5" t="s">
        <v>32</v>
      </c>
      <c r="C5736" s="5">
        <v>321</v>
      </c>
      <c r="D5736" s="5">
        <v>21</v>
      </c>
      <c r="F5736" s="5">
        <v>704</v>
      </c>
      <c r="G5736" s="5">
        <v>16</v>
      </c>
      <c r="H5736" s="5">
        <v>16</v>
      </c>
      <c r="I5736" s="5" t="s">
        <v>31</v>
      </c>
      <c r="J5736" s="8">
        <f t="shared" si="269"/>
        <v>5632</v>
      </c>
      <c r="K5736" s="4">
        <f t="shared" si="270"/>
        <v>3.4197443181818183</v>
      </c>
      <c r="L5736" s="1">
        <f t="shared" si="271"/>
        <v>1</v>
      </c>
    </row>
    <row r="5737" spans="1:12" x14ac:dyDescent="0.2">
      <c r="A5737" s="5">
        <v>310</v>
      </c>
      <c r="B5737" s="5" t="s">
        <v>116</v>
      </c>
      <c r="C5737" s="5">
        <v>0</v>
      </c>
      <c r="D5737" s="5">
        <v>0</v>
      </c>
      <c r="E5737" s="5" t="s">
        <v>33</v>
      </c>
      <c r="F5737" s="5">
        <v>748</v>
      </c>
      <c r="G5737" s="5">
        <v>17</v>
      </c>
      <c r="H5737" s="5">
        <v>17</v>
      </c>
      <c r="I5737" s="5" t="s">
        <v>31</v>
      </c>
      <c r="J5737" s="8">
        <f t="shared" si="269"/>
        <v>5984</v>
      </c>
      <c r="K5737" s="4">
        <f t="shared" si="270"/>
        <v>0</v>
      </c>
      <c r="L5737" s="1">
        <f t="shared" si="271"/>
        <v>0</v>
      </c>
    </row>
    <row r="5738" spans="1:12" x14ac:dyDescent="0.2">
      <c r="A5738" s="5">
        <v>312</v>
      </c>
      <c r="B5738" s="5" t="s">
        <v>32</v>
      </c>
      <c r="C5738" s="5">
        <v>289</v>
      </c>
      <c r="D5738" s="5">
        <v>19</v>
      </c>
      <c r="F5738" s="5">
        <v>748</v>
      </c>
      <c r="G5738" s="5">
        <v>17</v>
      </c>
      <c r="H5738" s="5">
        <v>17</v>
      </c>
      <c r="I5738" s="5" t="s">
        <v>31</v>
      </c>
      <c r="J5738" s="8">
        <f t="shared" si="269"/>
        <v>5984</v>
      </c>
      <c r="K5738" s="4">
        <f t="shared" si="270"/>
        <v>2.8977272727272729</v>
      </c>
      <c r="L5738" s="1">
        <f t="shared" si="271"/>
        <v>1</v>
      </c>
    </row>
    <row r="5739" spans="1:12" x14ac:dyDescent="0.2">
      <c r="A5739" s="5">
        <v>314</v>
      </c>
      <c r="B5739" s="5" t="s">
        <v>116</v>
      </c>
      <c r="C5739" s="5">
        <v>53</v>
      </c>
      <c r="D5739" s="5">
        <v>3</v>
      </c>
      <c r="E5739" s="5" t="s">
        <v>33</v>
      </c>
      <c r="F5739" s="5">
        <v>792</v>
      </c>
      <c r="G5739" s="5">
        <v>18</v>
      </c>
      <c r="H5739" s="5">
        <v>18</v>
      </c>
      <c r="I5739" s="5" t="s">
        <v>31</v>
      </c>
      <c r="J5739" s="8">
        <f t="shared" si="269"/>
        <v>6336</v>
      </c>
      <c r="K5739" s="4">
        <f t="shared" si="270"/>
        <v>0.50189393939393945</v>
      </c>
      <c r="L5739" s="1">
        <f t="shared" si="271"/>
        <v>0</v>
      </c>
    </row>
    <row r="5740" spans="1:12" x14ac:dyDescent="0.2">
      <c r="A5740" s="5">
        <v>316</v>
      </c>
      <c r="B5740" s="5" t="s">
        <v>32</v>
      </c>
      <c r="C5740" s="5">
        <v>290</v>
      </c>
      <c r="D5740" s="5">
        <v>19</v>
      </c>
      <c r="F5740" s="5">
        <v>792</v>
      </c>
      <c r="G5740" s="5">
        <v>18</v>
      </c>
      <c r="H5740" s="5">
        <v>18</v>
      </c>
      <c r="I5740" s="5" t="s">
        <v>31</v>
      </c>
      <c r="J5740" s="8">
        <f t="shared" si="269"/>
        <v>6336</v>
      </c>
      <c r="K5740" s="4">
        <f t="shared" si="270"/>
        <v>2.7462121212121211</v>
      </c>
      <c r="L5740" s="1">
        <f t="shared" si="271"/>
        <v>1</v>
      </c>
    </row>
    <row r="5741" spans="1:12" x14ac:dyDescent="0.2">
      <c r="A5741" s="5">
        <v>318</v>
      </c>
      <c r="B5741" s="5" t="s">
        <v>116</v>
      </c>
      <c r="C5741" s="5">
        <v>0</v>
      </c>
      <c r="D5741" s="5">
        <v>0</v>
      </c>
      <c r="E5741" s="5" t="s">
        <v>33</v>
      </c>
      <c r="F5741" s="5">
        <v>748</v>
      </c>
      <c r="G5741" s="5">
        <v>17</v>
      </c>
      <c r="H5741" s="5">
        <v>17</v>
      </c>
      <c r="I5741" s="5" t="s">
        <v>31</v>
      </c>
      <c r="J5741" s="8">
        <f t="shared" si="269"/>
        <v>5984</v>
      </c>
      <c r="K5741" s="4">
        <f t="shared" si="270"/>
        <v>0</v>
      </c>
      <c r="L5741" s="1">
        <f t="shared" si="271"/>
        <v>0</v>
      </c>
    </row>
    <row r="5742" spans="1:12" x14ac:dyDescent="0.2">
      <c r="A5742" s="5">
        <v>320</v>
      </c>
      <c r="B5742" s="5" t="s">
        <v>32</v>
      </c>
      <c r="C5742" s="5">
        <v>303</v>
      </c>
      <c r="D5742" s="5">
        <v>20</v>
      </c>
      <c r="F5742" s="5">
        <v>748</v>
      </c>
      <c r="G5742" s="5">
        <v>17</v>
      </c>
      <c r="H5742" s="5">
        <v>17</v>
      </c>
      <c r="I5742" s="5" t="s">
        <v>31</v>
      </c>
      <c r="J5742" s="8">
        <f t="shared" si="269"/>
        <v>5984</v>
      </c>
      <c r="K5742" s="4">
        <f t="shared" si="270"/>
        <v>3.0381016042780749</v>
      </c>
      <c r="L5742" s="1">
        <f t="shared" si="271"/>
        <v>1</v>
      </c>
    </row>
    <row r="5743" spans="1:12" x14ac:dyDescent="0.2">
      <c r="A5743" s="5">
        <v>322</v>
      </c>
      <c r="B5743" s="5" t="s">
        <v>116</v>
      </c>
      <c r="C5743" s="5">
        <v>249</v>
      </c>
      <c r="D5743" s="5">
        <v>16</v>
      </c>
      <c r="F5743" s="5">
        <v>748</v>
      </c>
      <c r="G5743" s="5">
        <v>17</v>
      </c>
      <c r="H5743" s="5">
        <v>16</v>
      </c>
      <c r="I5743" s="5" t="s">
        <v>31</v>
      </c>
      <c r="J5743" s="8">
        <f t="shared" si="269"/>
        <v>5984</v>
      </c>
      <c r="K5743" s="4">
        <f t="shared" si="270"/>
        <v>2.4966577540106951</v>
      </c>
      <c r="L5743" s="1">
        <f t="shared" si="271"/>
        <v>1</v>
      </c>
    </row>
    <row r="5744" spans="1:12" x14ac:dyDescent="0.2">
      <c r="A5744" s="5">
        <v>324</v>
      </c>
      <c r="B5744" s="5" t="s">
        <v>32</v>
      </c>
      <c r="C5744" s="5">
        <v>302</v>
      </c>
      <c r="D5744" s="5">
        <v>20</v>
      </c>
      <c r="F5744" s="5">
        <v>748</v>
      </c>
      <c r="G5744" s="5">
        <v>17</v>
      </c>
      <c r="H5744" s="5">
        <v>17</v>
      </c>
      <c r="I5744" s="5" t="s">
        <v>31</v>
      </c>
      <c r="J5744" s="8">
        <f t="shared" si="269"/>
        <v>5984</v>
      </c>
      <c r="K5744" s="4">
        <f t="shared" si="270"/>
        <v>3.0280748663101602</v>
      </c>
      <c r="L5744" s="1">
        <f t="shared" si="271"/>
        <v>1</v>
      </c>
    </row>
    <row r="5745" spans="1:12" x14ac:dyDescent="0.2">
      <c r="A5745" s="5">
        <v>328</v>
      </c>
      <c r="B5745" s="5" t="s">
        <v>32</v>
      </c>
      <c r="C5745" s="5">
        <v>298</v>
      </c>
      <c r="D5745" s="5">
        <v>19</v>
      </c>
      <c r="F5745" s="5">
        <v>264</v>
      </c>
      <c r="G5745" s="5">
        <v>6</v>
      </c>
      <c r="H5745" s="5">
        <v>6</v>
      </c>
      <c r="I5745" s="5" t="s">
        <v>31</v>
      </c>
      <c r="J5745" s="8">
        <f t="shared" si="269"/>
        <v>2112</v>
      </c>
      <c r="K5745" s="4">
        <f t="shared" si="270"/>
        <v>8.4659090909090917</v>
      </c>
      <c r="L5745" s="1">
        <f t="shared" si="271"/>
        <v>2</v>
      </c>
    </row>
    <row r="5746" spans="1:12" x14ac:dyDescent="0.2">
      <c r="A5746" s="5" t="s">
        <v>26</v>
      </c>
      <c r="B5746" s="5" t="s">
        <v>536</v>
      </c>
      <c r="C5746" s="5">
        <v>38</v>
      </c>
      <c r="D5746" s="5">
        <v>2</v>
      </c>
      <c r="F5746" s="5">
        <v>44</v>
      </c>
      <c r="G5746" s="5">
        <v>1</v>
      </c>
      <c r="H5746" s="5">
        <v>1</v>
      </c>
      <c r="I5746" s="5" t="s">
        <v>31</v>
      </c>
      <c r="J5746" s="8">
        <f t="shared" si="269"/>
        <v>352</v>
      </c>
      <c r="K5746" s="4">
        <f t="shared" si="270"/>
        <v>6.4772727272727275</v>
      </c>
      <c r="L5746" s="1">
        <f t="shared" si="271"/>
        <v>2</v>
      </c>
    </row>
    <row r="5747" spans="1:12" x14ac:dyDescent="0.2">
      <c r="A5747" s="5" t="s">
        <v>26</v>
      </c>
      <c r="B5747" s="5" t="s">
        <v>910</v>
      </c>
      <c r="C5747" s="5">
        <v>78</v>
      </c>
      <c r="D5747" s="5">
        <v>5</v>
      </c>
      <c r="E5747" s="5" t="s">
        <v>33</v>
      </c>
      <c r="F5747" s="5">
        <v>484</v>
      </c>
      <c r="G5747" s="5">
        <v>11</v>
      </c>
      <c r="H5747" s="5">
        <v>11</v>
      </c>
      <c r="I5747" s="5" t="s">
        <v>31</v>
      </c>
      <c r="J5747" s="8">
        <f t="shared" si="269"/>
        <v>3872</v>
      </c>
      <c r="K5747" s="4">
        <f t="shared" si="270"/>
        <v>1.2086776859504131</v>
      </c>
      <c r="L5747" s="1">
        <f t="shared" si="271"/>
        <v>1</v>
      </c>
    </row>
    <row r="5748" spans="1:12" x14ac:dyDescent="0.2">
      <c r="A5748" s="5" t="s">
        <v>26</v>
      </c>
      <c r="B5748" s="5" t="s">
        <v>268</v>
      </c>
      <c r="C5748" s="5">
        <v>30</v>
      </c>
      <c r="D5748" s="5">
        <v>2</v>
      </c>
      <c r="F5748" s="5">
        <v>176</v>
      </c>
      <c r="G5748" s="5">
        <v>4</v>
      </c>
      <c r="H5748" s="5">
        <v>2</v>
      </c>
      <c r="I5748" s="5" t="s">
        <v>31</v>
      </c>
      <c r="J5748" s="8">
        <f t="shared" si="269"/>
        <v>1408</v>
      </c>
      <c r="K5748" s="4">
        <f t="shared" si="270"/>
        <v>1.2784090909090908</v>
      </c>
      <c r="L5748" s="1">
        <f t="shared" si="271"/>
        <v>1</v>
      </c>
    </row>
    <row r="5749" spans="1:12" x14ac:dyDescent="0.2">
      <c r="A5749" s="5" t="s">
        <v>26</v>
      </c>
      <c r="B5749" s="5" t="s">
        <v>1703</v>
      </c>
      <c r="C5749" s="5">
        <v>76</v>
      </c>
      <c r="D5749" s="5">
        <v>5</v>
      </c>
      <c r="F5749" s="5">
        <v>88</v>
      </c>
      <c r="G5749" s="5">
        <v>2</v>
      </c>
      <c r="H5749" s="5">
        <v>2</v>
      </c>
      <c r="I5749" s="5" t="s">
        <v>31</v>
      </c>
      <c r="J5749" s="8">
        <f t="shared" si="269"/>
        <v>704</v>
      </c>
      <c r="K5749" s="4">
        <f t="shared" si="270"/>
        <v>6.4772727272727275</v>
      </c>
      <c r="L5749" s="1">
        <f t="shared" si="271"/>
        <v>2</v>
      </c>
    </row>
    <row r="5750" spans="1:12" x14ac:dyDescent="0.2">
      <c r="A5750" s="5" t="s">
        <v>26</v>
      </c>
      <c r="B5750" s="5" t="s">
        <v>167</v>
      </c>
      <c r="C5750" s="5">
        <v>43</v>
      </c>
      <c r="D5750" s="5">
        <v>2</v>
      </c>
      <c r="F5750" s="5">
        <v>176</v>
      </c>
      <c r="G5750" s="5">
        <v>4</v>
      </c>
      <c r="H5750" s="5">
        <v>2</v>
      </c>
      <c r="I5750" s="5" t="s">
        <v>31</v>
      </c>
      <c r="J5750" s="8">
        <f t="shared" si="269"/>
        <v>1408</v>
      </c>
      <c r="K5750" s="4">
        <f t="shared" si="270"/>
        <v>1.8323863636363635</v>
      </c>
      <c r="L5750" s="1">
        <f t="shared" si="271"/>
        <v>1</v>
      </c>
    </row>
    <row r="5751" spans="1:12" x14ac:dyDescent="0.2">
      <c r="A5751" s="5" t="s">
        <v>26</v>
      </c>
      <c r="B5751" s="5" t="s">
        <v>1704</v>
      </c>
      <c r="C5751" s="8">
        <v>4461</v>
      </c>
      <c r="D5751" s="5">
        <v>297</v>
      </c>
      <c r="F5751" s="5">
        <v>4268</v>
      </c>
      <c r="G5751" s="5">
        <v>97</v>
      </c>
      <c r="H5751" s="5">
        <v>97</v>
      </c>
      <c r="I5751" s="5" t="s">
        <v>319</v>
      </c>
      <c r="J5751" s="8">
        <f t="shared" si="269"/>
        <v>34144</v>
      </c>
      <c r="K5751" s="4">
        <f t="shared" si="270"/>
        <v>7.8391518275538896</v>
      </c>
      <c r="L5751" s="1">
        <f t="shared" si="271"/>
        <v>2</v>
      </c>
    </row>
    <row r="5752" spans="1:12" x14ac:dyDescent="0.2">
      <c r="A5752" s="5" t="s">
        <v>26</v>
      </c>
      <c r="B5752" s="5" t="s">
        <v>51</v>
      </c>
      <c r="C5752" s="8">
        <v>2645</v>
      </c>
      <c r="D5752" s="5">
        <v>176</v>
      </c>
      <c r="F5752" s="5">
        <v>4620</v>
      </c>
      <c r="G5752" s="5">
        <v>105</v>
      </c>
      <c r="H5752" s="5">
        <v>105</v>
      </c>
      <c r="I5752" s="5" t="s">
        <v>319</v>
      </c>
      <c r="J5752" s="8">
        <f t="shared" si="269"/>
        <v>36960</v>
      </c>
      <c r="K5752" s="4">
        <f t="shared" si="270"/>
        <v>4.2938311688311686</v>
      </c>
      <c r="L5752" s="1">
        <f t="shared" si="271"/>
        <v>2</v>
      </c>
    </row>
    <row r="5753" spans="1:12" x14ac:dyDescent="0.2">
      <c r="A5753" s="5" t="s">
        <v>26</v>
      </c>
      <c r="B5753" s="5" t="s">
        <v>91</v>
      </c>
      <c r="C5753" s="8">
        <v>1002</v>
      </c>
      <c r="D5753" s="5">
        <v>66</v>
      </c>
      <c r="F5753" s="5">
        <v>2948</v>
      </c>
      <c r="G5753" s="5">
        <v>67</v>
      </c>
      <c r="H5753" s="5">
        <v>66</v>
      </c>
      <c r="I5753" s="5" t="s">
        <v>319</v>
      </c>
      <c r="J5753" s="8">
        <f t="shared" si="269"/>
        <v>23584</v>
      </c>
      <c r="K5753" s="4">
        <f t="shared" si="270"/>
        <v>2.5491858887381276</v>
      </c>
      <c r="L5753" s="1">
        <f t="shared" si="271"/>
        <v>1</v>
      </c>
    </row>
    <row r="5754" spans="1:12" x14ac:dyDescent="0.2">
      <c r="A5754" s="5" t="s">
        <v>26</v>
      </c>
      <c r="B5754" s="5" t="s">
        <v>1705</v>
      </c>
      <c r="C5754" s="5">
        <v>58</v>
      </c>
      <c r="D5754" s="5">
        <v>3</v>
      </c>
      <c r="F5754" s="5">
        <v>176</v>
      </c>
      <c r="G5754" s="5">
        <v>4</v>
      </c>
      <c r="H5754" s="5">
        <v>3</v>
      </c>
      <c r="I5754" s="5" t="s">
        <v>319</v>
      </c>
      <c r="J5754" s="8">
        <f t="shared" si="269"/>
        <v>1408</v>
      </c>
      <c r="K5754" s="4">
        <f t="shared" si="270"/>
        <v>2.4715909090909092</v>
      </c>
      <c r="L5754" s="1">
        <f t="shared" si="271"/>
        <v>1</v>
      </c>
    </row>
    <row r="5755" spans="1:12" x14ac:dyDescent="0.2">
      <c r="A5755" s="5" t="s">
        <v>26</v>
      </c>
      <c r="B5755" s="5" t="s">
        <v>395</v>
      </c>
      <c r="C5755" s="5">
        <v>52</v>
      </c>
      <c r="D5755" s="5">
        <v>3</v>
      </c>
      <c r="E5755" s="5" t="s">
        <v>33</v>
      </c>
      <c r="F5755" s="5">
        <v>296</v>
      </c>
      <c r="G5755" s="5">
        <v>6</v>
      </c>
      <c r="H5755" s="5">
        <v>6</v>
      </c>
      <c r="I5755" s="5" t="s">
        <v>319</v>
      </c>
      <c r="J5755" s="8">
        <f t="shared" si="269"/>
        <v>2368</v>
      </c>
      <c r="K5755" s="4">
        <f t="shared" si="270"/>
        <v>1.3175675675675675</v>
      </c>
      <c r="L5755" s="1">
        <f t="shared" si="271"/>
        <v>1</v>
      </c>
    </row>
    <row r="5756" spans="1:12" x14ac:dyDescent="0.2">
      <c r="A5756" s="5" t="s">
        <v>26</v>
      </c>
      <c r="B5756" s="5" t="s">
        <v>401</v>
      </c>
      <c r="C5756" s="5">
        <v>31</v>
      </c>
      <c r="D5756" s="5">
        <v>2</v>
      </c>
      <c r="F5756" s="5">
        <v>117</v>
      </c>
      <c r="G5756" s="5">
        <v>2</v>
      </c>
      <c r="H5756" s="5">
        <v>2</v>
      </c>
      <c r="I5756" s="5" t="s">
        <v>319</v>
      </c>
      <c r="J5756" s="8">
        <f t="shared" si="269"/>
        <v>936</v>
      </c>
      <c r="K5756" s="4">
        <f t="shared" si="270"/>
        <v>1.9871794871794872</v>
      </c>
      <c r="L5756" s="1">
        <f t="shared" si="271"/>
        <v>1</v>
      </c>
    </row>
    <row r="5757" spans="1:12" x14ac:dyDescent="0.2">
      <c r="J5757" s="8" t="str">
        <f t="shared" si="269"/>
        <v/>
      </c>
      <c r="K5757" s="4" t="str">
        <f t="shared" si="270"/>
        <v>unk</v>
      </c>
      <c r="L5757" s="1" t="str">
        <f t="shared" si="271"/>
        <v>unk</v>
      </c>
    </row>
    <row r="5758" spans="1:12" x14ac:dyDescent="0.2">
      <c r="A5758" s="5" t="s">
        <v>0</v>
      </c>
      <c r="B5758" s="6">
        <v>44309</v>
      </c>
      <c r="J5758" s="8" t="str">
        <f t="shared" si="269"/>
        <v/>
      </c>
      <c r="K5758" s="4" t="str">
        <f t="shared" si="270"/>
        <v>unk</v>
      </c>
      <c r="L5758" s="1" t="str">
        <f t="shared" si="271"/>
        <v>unk</v>
      </c>
    </row>
    <row r="5759" spans="1:12" x14ac:dyDescent="0.2">
      <c r="A5759" s="5" t="s">
        <v>2</v>
      </c>
      <c r="B5759" s="5" t="s">
        <v>1706</v>
      </c>
      <c r="J5759" s="8" t="str">
        <f t="shared" si="269"/>
        <v/>
      </c>
      <c r="K5759" s="4" t="str">
        <f t="shared" si="270"/>
        <v>unk</v>
      </c>
      <c r="L5759" s="1" t="str">
        <f t="shared" si="271"/>
        <v>unk</v>
      </c>
    </row>
    <row r="5760" spans="1:12" x14ac:dyDescent="0.2">
      <c r="A5760" s="5" t="s">
        <v>6</v>
      </c>
      <c r="B5760" s="5" t="s">
        <v>112</v>
      </c>
      <c r="J5760" s="8" t="str">
        <f t="shared" si="269"/>
        <v/>
      </c>
      <c r="K5760" s="4" t="str">
        <f t="shared" si="270"/>
        <v>unk</v>
      </c>
      <c r="L5760" s="1" t="str">
        <f t="shared" si="271"/>
        <v>unk</v>
      </c>
    </row>
    <row r="5761" spans="1:12" x14ac:dyDescent="0.2">
      <c r="A5761" s="5" t="s">
        <v>11</v>
      </c>
      <c r="J5761" s="8" t="str">
        <f t="shared" si="269"/>
        <v/>
      </c>
      <c r="K5761" s="4" t="str">
        <f t="shared" si="270"/>
        <v>unk</v>
      </c>
      <c r="L5761" s="1" t="str">
        <f t="shared" si="271"/>
        <v>unk</v>
      </c>
    </row>
    <row r="5762" spans="1:12" x14ac:dyDescent="0.2">
      <c r="A5762" s="5" t="s">
        <v>13</v>
      </c>
      <c r="B5762" s="5" t="s">
        <v>14</v>
      </c>
      <c r="C5762" s="5" t="s">
        <v>15</v>
      </c>
      <c r="D5762" s="5" t="s">
        <v>16</v>
      </c>
      <c r="E5762" s="5" t="s">
        <v>17</v>
      </c>
      <c r="F5762" s="5" t="s">
        <v>18</v>
      </c>
      <c r="G5762" s="5" t="s">
        <v>19</v>
      </c>
      <c r="H5762" s="5" t="s">
        <v>20</v>
      </c>
      <c r="I5762" s="5" t="s">
        <v>21</v>
      </c>
      <c r="J5762" s="8" t="str">
        <f t="shared" si="269"/>
        <v/>
      </c>
      <c r="K5762" s="4" t="str">
        <f t="shared" si="270"/>
        <v>unk</v>
      </c>
      <c r="L5762" s="1" t="str">
        <f t="shared" si="271"/>
        <v>unk</v>
      </c>
    </row>
    <row r="5763" spans="1:12" x14ac:dyDescent="0.2">
      <c r="A5763" s="5">
        <v>1</v>
      </c>
      <c r="B5763" s="5" t="s">
        <v>116</v>
      </c>
      <c r="D5763" s="5">
        <v>0</v>
      </c>
      <c r="F5763" s="5">
        <v>775</v>
      </c>
      <c r="G5763" s="5">
        <v>17</v>
      </c>
      <c r="H5763" s="5">
        <v>0</v>
      </c>
      <c r="J5763" s="8">
        <f t="shared" si="269"/>
        <v>6200</v>
      </c>
      <c r="K5763" s="4" t="str">
        <f t="shared" si="270"/>
        <v>unk</v>
      </c>
      <c r="L5763" s="1" t="str">
        <f t="shared" si="271"/>
        <v>unk</v>
      </c>
    </row>
    <row r="5764" spans="1:12" x14ac:dyDescent="0.2">
      <c r="A5764" s="5">
        <v>2</v>
      </c>
      <c r="B5764" s="5" t="s">
        <v>116</v>
      </c>
      <c r="D5764" s="5">
        <v>0</v>
      </c>
      <c r="F5764" s="5">
        <v>1008</v>
      </c>
      <c r="G5764" s="5">
        <v>22</v>
      </c>
      <c r="H5764" s="5">
        <v>0</v>
      </c>
      <c r="J5764" s="8">
        <f t="shared" si="269"/>
        <v>8064</v>
      </c>
      <c r="K5764" s="4" t="str">
        <f t="shared" si="270"/>
        <v>unk</v>
      </c>
      <c r="L5764" s="1" t="str">
        <f t="shared" si="271"/>
        <v>unk</v>
      </c>
    </row>
    <row r="5765" spans="1:12" x14ac:dyDescent="0.2">
      <c r="A5765" s="5">
        <v>3</v>
      </c>
      <c r="B5765" s="5" t="s">
        <v>116</v>
      </c>
      <c r="C5765" s="5">
        <v>0</v>
      </c>
      <c r="D5765" s="5">
        <v>0</v>
      </c>
      <c r="F5765" s="5">
        <v>832</v>
      </c>
      <c r="G5765" s="5">
        <v>18</v>
      </c>
      <c r="H5765" s="5">
        <v>0</v>
      </c>
      <c r="J5765" s="8">
        <f t="shared" si="269"/>
        <v>6656</v>
      </c>
      <c r="K5765" s="4">
        <f t="shared" si="270"/>
        <v>0</v>
      </c>
      <c r="L5765" s="1">
        <f t="shared" si="271"/>
        <v>0</v>
      </c>
    </row>
    <row r="5766" spans="1:12" x14ac:dyDescent="0.2">
      <c r="A5766" s="5">
        <v>4</v>
      </c>
      <c r="B5766" s="5" t="s">
        <v>116</v>
      </c>
      <c r="D5766" s="5">
        <v>0</v>
      </c>
      <c r="F5766" s="5">
        <v>784</v>
      </c>
      <c r="G5766" s="5">
        <v>17</v>
      </c>
      <c r="H5766" s="5">
        <v>0</v>
      </c>
      <c r="J5766" s="8">
        <f t="shared" si="269"/>
        <v>6272</v>
      </c>
      <c r="K5766" s="4" t="str">
        <f t="shared" si="270"/>
        <v>unk</v>
      </c>
      <c r="L5766" s="1" t="str">
        <f t="shared" si="271"/>
        <v>unk</v>
      </c>
    </row>
    <row r="5767" spans="1:12" x14ac:dyDescent="0.2">
      <c r="A5767" s="5">
        <v>5</v>
      </c>
      <c r="B5767" s="5" t="s">
        <v>152</v>
      </c>
      <c r="D5767" s="5">
        <v>0</v>
      </c>
      <c r="F5767" s="5">
        <v>240</v>
      </c>
      <c r="G5767" s="5">
        <v>5</v>
      </c>
      <c r="H5767" s="5">
        <v>0</v>
      </c>
      <c r="J5767" s="8">
        <f t="shared" si="269"/>
        <v>1920</v>
      </c>
      <c r="K5767" s="4" t="str">
        <f t="shared" si="270"/>
        <v>unk</v>
      </c>
      <c r="L5767" s="1" t="str">
        <f t="shared" si="271"/>
        <v>unk</v>
      </c>
    </row>
    <row r="5768" spans="1:12" x14ac:dyDescent="0.2">
      <c r="A5768" s="5">
        <v>5</v>
      </c>
      <c r="B5768" s="5" t="s">
        <v>116</v>
      </c>
      <c r="D5768" s="5">
        <v>0</v>
      </c>
      <c r="F5768" s="5">
        <v>1300</v>
      </c>
      <c r="G5768" s="5">
        <v>29</v>
      </c>
      <c r="H5768" s="5">
        <v>0</v>
      </c>
      <c r="J5768" s="8">
        <f t="shared" si="269"/>
        <v>10400</v>
      </c>
      <c r="K5768" s="4" t="str">
        <f t="shared" si="270"/>
        <v>unk</v>
      </c>
      <c r="L5768" s="1" t="str">
        <f t="shared" si="271"/>
        <v>unk</v>
      </c>
    </row>
    <row r="5769" spans="1:12" x14ac:dyDescent="0.2">
      <c r="A5769" s="5">
        <v>6</v>
      </c>
      <c r="B5769" s="5" t="s">
        <v>152</v>
      </c>
      <c r="D5769" s="5">
        <v>0</v>
      </c>
      <c r="F5769" s="5">
        <v>64</v>
      </c>
      <c r="G5769" s="5">
        <v>1</v>
      </c>
      <c r="H5769" s="5">
        <v>0</v>
      </c>
      <c r="J5769" s="8">
        <f t="shared" si="269"/>
        <v>512</v>
      </c>
      <c r="K5769" s="4" t="str">
        <f t="shared" si="270"/>
        <v>unk</v>
      </c>
      <c r="L5769" s="1" t="str">
        <f t="shared" si="271"/>
        <v>unk</v>
      </c>
    </row>
    <row r="5770" spans="1:12" x14ac:dyDescent="0.2">
      <c r="A5770" s="5">
        <v>6</v>
      </c>
      <c r="B5770" s="5" t="s">
        <v>116</v>
      </c>
      <c r="C5770" s="5">
        <v>0</v>
      </c>
      <c r="D5770" s="5">
        <v>0</v>
      </c>
      <c r="F5770" s="5">
        <v>300</v>
      </c>
      <c r="G5770" s="5">
        <v>6</v>
      </c>
      <c r="H5770" s="5">
        <v>0</v>
      </c>
      <c r="J5770" s="8">
        <f t="shared" si="269"/>
        <v>2400</v>
      </c>
      <c r="K5770" s="4">
        <f t="shared" si="270"/>
        <v>0</v>
      </c>
      <c r="L5770" s="1">
        <f t="shared" si="271"/>
        <v>0</v>
      </c>
    </row>
    <row r="5771" spans="1:12" x14ac:dyDescent="0.2">
      <c r="A5771" s="5">
        <v>7</v>
      </c>
      <c r="B5771" s="5" t="s">
        <v>116</v>
      </c>
      <c r="C5771" s="5">
        <v>0</v>
      </c>
      <c r="D5771" s="5">
        <v>0</v>
      </c>
      <c r="F5771" s="5">
        <v>672</v>
      </c>
      <c r="G5771" s="5">
        <v>15</v>
      </c>
      <c r="H5771" s="5">
        <v>0</v>
      </c>
      <c r="J5771" s="8">
        <f t="shared" si="269"/>
        <v>5376</v>
      </c>
      <c r="K5771" s="4">
        <f t="shared" si="270"/>
        <v>0</v>
      </c>
      <c r="L5771" s="1">
        <f t="shared" si="271"/>
        <v>0</v>
      </c>
    </row>
    <row r="5772" spans="1:12" x14ac:dyDescent="0.2">
      <c r="A5772" s="5">
        <v>8</v>
      </c>
      <c r="B5772" s="5" t="s">
        <v>116</v>
      </c>
      <c r="D5772" s="5">
        <v>0</v>
      </c>
      <c r="F5772" s="5">
        <v>500</v>
      </c>
      <c r="G5772" s="5">
        <v>11</v>
      </c>
      <c r="H5772" s="5">
        <v>0</v>
      </c>
      <c r="J5772" s="8">
        <f t="shared" si="269"/>
        <v>4000</v>
      </c>
      <c r="K5772" s="4" t="str">
        <f t="shared" si="270"/>
        <v>unk</v>
      </c>
      <c r="L5772" s="1" t="str">
        <f t="shared" si="271"/>
        <v>unk</v>
      </c>
    </row>
    <row r="5773" spans="1:12" x14ac:dyDescent="0.2">
      <c r="A5773" s="5">
        <v>9</v>
      </c>
      <c r="B5773" s="5" t="s">
        <v>116</v>
      </c>
      <c r="D5773" s="5">
        <v>0</v>
      </c>
      <c r="F5773" s="5">
        <v>1300</v>
      </c>
      <c r="G5773" s="5">
        <v>29</v>
      </c>
      <c r="H5773" s="5">
        <v>0</v>
      </c>
      <c r="J5773" s="8">
        <f t="shared" ref="J5773:J5836" si="272">IF(COUNT(F5773)=1,F5773*8,"")</f>
        <v>10400</v>
      </c>
      <c r="K5773" s="4" t="str">
        <f t="shared" ref="K5773:K5836" si="273">IF( AND(COUNT(J5773)=1,COUNT(C5773)=1), ABS((C5773*60/J5773)), "unk" )</f>
        <v>unk</v>
      </c>
      <c r="L5773" s="1" t="str">
        <f t="shared" si="271"/>
        <v>unk</v>
      </c>
    </row>
    <row r="5774" spans="1:12" x14ac:dyDescent="0.2">
      <c r="A5774" s="5">
        <v>10</v>
      </c>
      <c r="B5774" s="5" t="s">
        <v>116</v>
      </c>
      <c r="D5774" s="5">
        <v>0</v>
      </c>
      <c r="F5774" s="5">
        <v>840</v>
      </c>
      <c r="G5774" s="5">
        <v>19</v>
      </c>
      <c r="H5774" s="5">
        <v>0</v>
      </c>
      <c r="J5774" s="8">
        <f t="shared" si="272"/>
        <v>6720</v>
      </c>
      <c r="K5774" s="4" t="str">
        <f t="shared" si="273"/>
        <v>unk</v>
      </c>
      <c r="L5774" s="1" t="str">
        <f t="shared" si="271"/>
        <v>unk</v>
      </c>
    </row>
    <row r="5775" spans="1:12" x14ac:dyDescent="0.2">
      <c r="A5775" s="5">
        <v>119</v>
      </c>
      <c r="B5775" s="5" t="s">
        <v>32</v>
      </c>
      <c r="D5775" s="5">
        <v>0</v>
      </c>
      <c r="E5775" s="5" t="s">
        <v>33</v>
      </c>
      <c r="F5775" s="5">
        <v>504</v>
      </c>
      <c r="G5775" s="5">
        <v>11</v>
      </c>
      <c r="H5775" s="5">
        <v>11</v>
      </c>
      <c r="J5775" s="8">
        <f t="shared" si="272"/>
        <v>4032</v>
      </c>
      <c r="K5775" s="4" t="str">
        <f t="shared" si="273"/>
        <v>unk</v>
      </c>
      <c r="L5775" s="1" t="str">
        <f t="shared" si="271"/>
        <v>unk</v>
      </c>
    </row>
    <row r="5776" spans="1:12" x14ac:dyDescent="0.2">
      <c r="A5776" s="5">
        <v>121</v>
      </c>
      <c r="B5776" s="5" t="s">
        <v>32</v>
      </c>
      <c r="D5776" s="5">
        <v>0</v>
      </c>
      <c r="E5776" s="5" t="s">
        <v>33</v>
      </c>
      <c r="F5776" s="5">
        <v>525</v>
      </c>
      <c r="G5776" s="5">
        <v>11</v>
      </c>
      <c r="H5776" s="5">
        <v>11</v>
      </c>
      <c r="J5776" s="8">
        <f t="shared" si="272"/>
        <v>4200</v>
      </c>
      <c r="K5776" s="4" t="str">
        <f t="shared" si="273"/>
        <v>unk</v>
      </c>
      <c r="L5776" s="1" t="str">
        <f t="shared" si="271"/>
        <v>unk</v>
      </c>
    </row>
    <row r="5777" spans="1:12" x14ac:dyDescent="0.2">
      <c r="A5777" s="5">
        <v>124</v>
      </c>
      <c r="B5777" s="5" t="s">
        <v>32</v>
      </c>
      <c r="D5777" s="5">
        <v>0</v>
      </c>
      <c r="E5777" s="5" t="s">
        <v>33</v>
      </c>
      <c r="F5777" s="5">
        <v>616</v>
      </c>
      <c r="G5777" s="5">
        <v>14</v>
      </c>
      <c r="H5777" s="5">
        <v>14</v>
      </c>
      <c r="J5777" s="8">
        <f t="shared" si="272"/>
        <v>4928</v>
      </c>
      <c r="K5777" s="4" t="str">
        <f t="shared" si="273"/>
        <v>unk</v>
      </c>
      <c r="L5777" s="1" t="str">
        <f t="shared" si="271"/>
        <v>unk</v>
      </c>
    </row>
    <row r="5778" spans="1:12" x14ac:dyDescent="0.2">
      <c r="A5778" s="5">
        <v>131</v>
      </c>
      <c r="B5778" s="5" t="s">
        <v>32</v>
      </c>
      <c r="D5778" s="5">
        <v>0</v>
      </c>
      <c r="E5778" s="5" t="s">
        <v>33</v>
      </c>
      <c r="F5778" s="5">
        <v>735</v>
      </c>
      <c r="G5778" s="5">
        <v>16</v>
      </c>
      <c r="H5778" s="5">
        <v>16</v>
      </c>
      <c r="J5778" s="8">
        <f t="shared" si="272"/>
        <v>5880</v>
      </c>
      <c r="K5778" s="4" t="str">
        <f t="shared" si="273"/>
        <v>unk</v>
      </c>
      <c r="L5778" s="1" t="str">
        <f t="shared" si="271"/>
        <v>unk</v>
      </c>
    </row>
    <row r="5779" spans="1:12" x14ac:dyDescent="0.2">
      <c r="A5779" s="5">
        <v>134</v>
      </c>
      <c r="B5779" s="5" t="s">
        <v>32</v>
      </c>
      <c r="D5779" s="5">
        <v>0</v>
      </c>
      <c r="E5779" s="5" t="s">
        <v>33</v>
      </c>
      <c r="F5779" s="5">
        <v>1224</v>
      </c>
      <c r="G5779" s="5">
        <v>27</v>
      </c>
      <c r="H5779" s="5">
        <v>27</v>
      </c>
      <c r="J5779" s="8">
        <f t="shared" si="272"/>
        <v>9792</v>
      </c>
      <c r="K5779" s="4" t="str">
        <f t="shared" si="273"/>
        <v>unk</v>
      </c>
      <c r="L5779" s="1" t="str">
        <f t="shared" si="271"/>
        <v>unk</v>
      </c>
    </row>
    <row r="5780" spans="1:12" x14ac:dyDescent="0.2">
      <c r="A5780" s="5" t="s">
        <v>26</v>
      </c>
      <c r="B5780" s="5" t="s">
        <v>27</v>
      </c>
      <c r="D5780" s="5">
        <v>0</v>
      </c>
      <c r="F5780" s="5">
        <v>8760</v>
      </c>
      <c r="G5780" s="5">
        <v>199</v>
      </c>
      <c r="H5780" s="5">
        <v>0</v>
      </c>
      <c r="J5780" s="8">
        <f t="shared" si="272"/>
        <v>70080</v>
      </c>
      <c r="K5780" s="4" t="str">
        <f t="shared" si="273"/>
        <v>unk</v>
      </c>
      <c r="L5780" s="1" t="str">
        <f t="shared" si="271"/>
        <v>unk</v>
      </c>
    </row>
    <row r="5781" spans="1:12" x14ac:dyDescent="0.2">
      <c r="A5781" s="5" t="s">
        <v>46</v>
      </c>
      <c r="B5781" s="5" t="s">
        <v>152</v>
      </c>
      <c r="D5781" s="5">
        <v>0</v>
      </c>
      <c r="F5781" s="5">
        <v>588</v>
      </c>
      <c r="G5781" s="5">
        <v>13</v>
      </c>
      <c r="H5781" s="5">
        <v>0</v>
      </c>
      <c r="J5781" s="8">
        <f t="shared" si="272"/>
        <v>4704</v>
      </c>
      <c r="K5781" s="4" t="str">
        <f t="shared" si="273"/>
        <v>unk</v>
      </c>
      <c r="L5781" s="1" t="str">
        <f t="shared" si="271"/>
        <v>unk</v>
      </c>
    </row>
    <row r="5782" spans="1:12" x14ac:dyDescent="0.2">
      <c r="A5782" s="5" t="s">
        <v>167</v>
      </c>
      <c r="B5782" s="5" t="s">
        <v>152</v>
      </c>
      <c r="D5782" s="5">
        <v>0</v>
      </c>
      <c r="F5782" s="5">
        <v>154</v>
      </c>
      <c r="G5782" s="5">
        <v>3</v>
      </c>
      <c r="H5782" s="5">
        <v>0</v>
      </c>
      <c r="J5782" s="8">
        <f t="shared" si="272"/>
        <v>1232</v>
      </c>
      <c r="K5782" s="4" t="str">
        <f t="shared" si="273"/>
        <v>unk</v>
      </c>
      <c r="L5782" s="1" t="str">
        <f t="shared" si="271"/>
        <v>unk</v>
      </c>
    </row>
    <row r="5783" spans="1:12" x14ac:dyDescent="0.2">
      <c r="A5783" s="5" t="s">
        <v>268</v>
      </c>
      <c r="B5783" s="5" t="s">
        <v>1707</v>
      </c>
      <c r="D5783" s="5">
        <v>0</v>
      </c>
      <c r="E5783" s="5" t="s">
        <v>33</v>
      </c>
      <c r="F5783" s="5">
        <v>892</v>
      </c>
      <c r="G5783" s="5">
        <v>20</v>
      </c>
      <c r="H5783" s="5">
        <v>20</v>
      </c>
      <c r="J5783" s="8">
        <f t="shared" si="272"/>
        <v>7136</v>
      </c>
      <c r="K5783" s="4" t="str">
        <f t="shared" si="273"/>
        <v>unk</v>
      </c>
      <c r="L5783" s="1" t="str">
        <f t="shared" si="271"/>
        <v>unk</v>
      </c>
    </row>
    <row r="5784" spans="1:12" x14ac:dyDescent="0.2">
      <c r="A5784" s="5" t="s">
        <v>26</v>
      </c>
      <c r="B5784" s="5" t="s">
        <v>170</v>
      </c>
      <c r="C5784" s="8">
        <v>1074</v>
      </c>
      <c r="D5784" s="5">
        <v>71</v>
      </c>
      <c r="F5784" s="5">
        <v>5760</v>
      </c>
      <c r="G5784" s="5">
        <v>130</v>
      </c>
      <c r="H5784" s="5">
        <v>71</v>
      </c>
      <c r="J5784" s="8">
        <f t="shared" si="272"/>
        <v>46080</v>
      </c>
      <c r="K5784" s="4">
        <f t="shared" si="273"/>
        <v>1.3984375</v>
      </c>
      <c r="L5784" s="1">
        <f t="shared" ref="L5784:L5847" si="274">IF(AND(COUNT(J5784)=1,COUNT(C5784)=1),IF(COUNT(J5784)=1,(IF(K5784&gt;120,6,IF(K5784&gt;50,5,IF(K5784&gt;24,4,IF(K5784&gt;10,3,IF(K5784&gt;4,2,IF(K5784&gt;1,1,0))))))),""),"unk")</f>
        <v>1</v>
      </c>
    </row>
    <row r="5785" spans="1:12" x14ac:dyDescent="0.2">
      <c r="A5785" s="5" t="s">
        <v>26</v>
      </c>
      <c r="B5785" s="5" t="s">
        <v>171</v>
      </c>
      <c r="D5785" s="5">
        <v>0</v>
      </c>
      <c r="F5785" s="5">
        <v>3420</v>
      </c>
      <c r="G5785" s="5">
        <v>77</v>
      </c>
      <c r="H5785" s="5">
        <v>0</v>
      </c>
      <c r="J5785" s="8">
        <f t="shared" si="272"/>
        <v>27360</v>
      </c>
      <c r="K5785" s="4" t="str">
        <f t="shared" si="273"/>
        <v>unk</v>
      </c>
      <c r="L5785" s="1" t="str">
        <f t="shared" si="274"/>
        <v>unk</v>
      </c>
    </row>
    <row r="5786" spans="1:12" x14ac:dyDescent="0.2">
      <c r="A5786" s="5" t="s">
        <v>26</v>
      </c>
      <c r="B5786" s="5" t="s">
        <v>100</v>
      </c>
      <c r="D5786" s="5">
        <v>0</v>
      </c>
      <c r="F5786" s="5">
        <v>11360</v>
      </c>
      <c r="G5786" s="5">
        <v>258</v>
      </c>
      <c r="H5786" s="5">
        <v>0</v>
      </c>
      <c r="J5786" s="8">
        <f t="shared" si="272"/>
        <v>90880</v>
      </c>
      <c r="K5786" s="4" t="str">
        <f t="shared" si="273"/>
        <v>unk</v>
      </c>
      <c r="L5786" s="1" t="str">
        <f t="shared" si="274"/>
        <v>unk</v>
      </c>
    </row>
    <row r="5787" spans="1:12" x14ac:dyDescent="0.2">
      <c r="A5787" s="5" t="s">
        <v>26</v>
      </c>
      <c r="B5787" s="5" t="s">
        <v>355</v>
      </c>
      <c r="D5787" s="5">
        <v>0</v>
      </c>
      <c r="F5787" s="5">
        <v>390</v>
      </c>
      <c r="G5787" s="5">
        <v>8</v>
      </c>
      <c r="H5787" s="5">
        <v>0</v>
      </c>
      <c r="J5787" s="8">
        <f t="shared" si="272"/>
        <v>3120</v>
      </c>
      <c r="K5787" s="4" t="str">
        <f t="shared" si="273"/>
        <v>unk</v>
      </c>
      <c r="L5787" s="1" t="str">
        <f t="shared" si="274"/>
        <v>unk</v>
      </c>
    </row>
    <row r="5788" spans="1:12" x14ac:dyDescent="0.2">
      <c r="A5788" s="5" t="s">
        <v>26</v>
      </c>
      <c r="B5788" s="5" t="s">
        <v>178</v>
      </c>
      <c r="D5788" s="5">
        <v>0</v>
      </c>
      <c r="F5788" s="5">
        <v>5760</v>
      </c>
      <c r="G5788" s="5">
        <v>130</v>
      </c>
      <c r="H5788" s="5">
        <v>0</v>
      </c>
      <c r="J5788" s="8">
        <f t="shared" si="272"/>
        <v>46080</v>
      </c>
      <c r="K5788" s="4" t="str">
        <f t="shared" si="273"/>
        <v>unk</v>
      </c>
      <c r="L5788" s="1" t="str">
        <f t="shared" si="274"/>
        <v>unk</v>
      </c>
    </row>
    <row r="5789" spans="1:12" x14ac:dyDescent="0.2">
      <c r="A5789" s="5" t="s">
        <v>26</v>
      </c>
      <c r="B5789" s="5" t="s">
        <v>1708</v>
      </c>
      <c r="D5789" s="5">
        <v>0</v>
      </c>
      <c r="F5789" s="5">
        <v>3420</v>
      </c>
      <c r="G5789" s="5">
        <v>77</v>
      </c>
      <c r="H5789" s="5">
        <v>0</v>
      </c>
      <c r="J5789" s="8">
        <f t="shared" si="272"/>
        <v>27360</v>
      </c>
      <c r="K5789" s="4" t="str">
        <f t="shared" si="273"/>
        <v>unk</v>
      </c>
      <c r="L5789" s="1" t="str">
        <f t="shared" si="274"/>
        <v>unk</v>
      </c>
    </row>
    <row r="5790" spans="1:12" x14ac:dyDescent="0.2">
      <c r="J5790" s="8" t="str">
        <f t="shared" si="272"/>
        <v/>
      </c>
      <c r="K5790" s="4" t="str">
        <f t="shared" si="273"/>
        <v>unk</v>
      </c>
      <c r="L5790" s="1" t="str">
        <f t="shared" si="274"/>
        <v>unk</v>
      </c>
    </row>
    <row r="5791" spans="1:12" x14ac:dyDescent="0.2">
      <c r="A5791" s="5" t="s">
        <v>0</v>
      </c>
      <c r="B5791" s="6">
        <v>44314</v>
      </c>
      <c r="J5791" s="8" t="str">
        <f t="shared" si="272"/>
        <v/>
      </c>
      <c r="K5791" s="4" t="str">
        <f t="shared" si="273"/>
        <v>unk</v>
      </c>
      <c r="L5791" s="1" t="str">
        <f t="shared" si="274"/>
        <v>unk</v>
      </c>
    </row>
    <row r="5792" spans="1:12" x14ac:dyDescent="0.2">
      <c r="A5792" s="5" t="s">
        <v>2</v>
      </c>
      <c r="B5792" s="5" t="s">
        <v>1709</v>
      </c>
      <c r="J5792" s="8" t="str">
        <f t="shared" si="272"/>
        <v/>
      </c>
      <c r="K5792" s="4" t="str">
        <f t="shared" si="273"/>
        <v>unk</v>
      </c>
      <c r="L5792" s="1" t="str">
        <f t="shared" si="274"/>
        <v>unk</v>
      </c>
    </row>
    <row r="5793" spans="1:12" x14ac:dyDescent="0.2">
      <c r="A5793" s="5" t="s">
        <v>6</v>
      </c>
      <c r="B5793" s="5" t="s">
        <v>74</v>
      </c>
      <c r="C5793" s="5" t="s">
        <v>75</v>
      </c>
      <c r="D5793" s="5" t="s">
        <v>1294</v>
      </c>
      <c r="J5793" s="8" t="str">
        <f t="shared" si="272"/>
        <v/>
      </c>
      <c r="K5793" s="4" t="str">
        <f t="shared" si="273"/>
        <v>unk</v>
      </c>
      <c r="L5793" s="1" t="str">
        <f t="shared" si="274"/>
        <v>unk</v>
      </c>
    </row>
    <row r="5794" spans="1:12" x14ac:dyDescent="0.2">
      <c r="A5794" s="5" t="s">
        <v>11</v>
      </c>
      <c r="J5794" s="8" t="str">
        <f t="shared" si="272"/>
        <v/>
      </c>
      <c r="K5794" s="4" t="str">
        <f t="shared" si="273"/>
        <v>unk</v>
      </c>
      <c r="L5794" s="1" t="str">
        <f t="shared" si="274"/>
        <v>unk</v>
      </c>
    </row>
    <row r="5795" spans="1:12" x14ac:dyDescent="0.2">
      <c r="A5795" s="5" t="s">
        <v>13</v>
      </c>
      <c r="B5795" s="5" t="s">
        <v>14</v>
      </c>
      <c r="C5795" s="5" t="s">
        <v>15</v>
      </c>
      <c r="D5795" s="5" t="s">
        <v>16</v>
      </c>
      <c r="E5795" s="5" t="s">
        <v>17</v>
      </c>
      <c r="F5795" s="5" t="s">
        <v>18</v>
      </c>
      <c r="G5795" s="5" t="s">
        <v>19</v>
      </c>
      <c r="H5795" s="5" t="s">
        <v>20</v>
      </c>
      <c r="I5795" s="5" t="s">
        <v>21</v>
      </c>
      <c r="J5795" s="8" t="str">
        <f t="shared" si="272"/>
        <v/>
      </c>
      <c r="K5795" s="4" t="str">
        <f t="shared" si="273"/>
        <v>unk</v>
      </c>
      <c r="L5795" s="1" t="str">
        <f t="shared" si="274"/>
        <v>unk</v>
      </c>
    </row>
    <row r="5796" spans="1:12" x14ac:dyDescent="0.2">
      <c r="A5796" s="5">
        <v>1</v>
      </c>
      <c r="B5796" s="5" t="s">
        <v>32</v>
      </c>
      <c r="C5796" s="5">
        <v>619</v>
      </c>
      <c r="D5796" s="5">
        <v>41</v>
      </c>
      <c r="F5796" s="5">
        <v>989</v>
      </c>
      <c r="G5796" s="5">
        <v>22</v>
      </c>
      <c r="H5796" s="5">
        <v>22</v>
      </c>
      <c r="I5796" s="5" t="s">
        <v>31</v>
      </c>
      <c r="J5796" s="8">
        <f t="shared" si="272"/>
        <v>7912</v>
      </c>
      <c r="K5796" s="4">
        <f t="shared" si="273"/>
        <v>4.6941354903943378</v>
      </c>
      <c r="L5796" s="1">
        <f t="shared" si="274"/>
        <v>2</v>
      </c>
    </row>
    <row r="5797" spans="1:12" x14ac:dyDescent="0.2">
      <c r="A5797" s="5">
        <v>2</v>
      </c>
      <c r="B5797" s="5" t="s">
        <v>32</v>
      </c>
      <c r="C5797" s="5">
        <v>524</v>
      </c>
      <c r="D5797" s="5">
        <v>34</v>
      </c>
      <c r="F5797" s="5">
        <v>989</v>
      </c>
      <c r="G5797" s="5">
        <v>22</v>
      </c>
      <c r="H5797" s="5">
        <v>22</v>
      </c>
      <c r="I5797" s="5" t="s">
        <v>31</v>
      </c>
      <c r="J5797" s="8">
        <f t="shared" si="272"/>
        <v>7912</v>
      </c>
      <c r="K5797" s="4">
        <f t="shared" si="273"/>
        <v>3.9737108190091002</v>
      </c>
      <c r="L5797" s="1">
        <f t="shared" si="274"/>
        <v>1</v>
      </c>
    </row>
    <row r="5798" spans="1:12" x14ac:dyDescent="0.2">
      <c r="A5798" s="5">
        <v>3</v>
      </c>
      <c r="B5798" s="5" t="s">
        <v>32</v>
      </c>
      <c r="C5798" s="5">
        <v>285</v>
      </c>
      <c r="D5798" s="5">
        <v>19</v>
      </c>
      <c r="F5798" s="5">
        <v>920</v>
      </c>
      <c r="G5798" s="5">
        <v>20</v>
      </c>
      <c r="H5798" s="5">
        <v>19</v>
      </c>
      <c r="I5798" s="5" t="s">
        <v>31</v>
      </c>
      <c r="J5798" s="8">
        <f t="shared" si="272"/>
        <v>7360</v>
      </c>
      <c r="K5798" s="4">
        <f t="shared" si="273"/>
        <v>2.3233695652173911</v>
      </c>
      <c r="L5798" s="1">
        <f t="shared" si="274"/>
        <v>1</v>
      </c>
    </row>
    <row r="5799" spans="1:12" x14ac:dyDescent="0.2">
      <c r="A5799" s="5">
        <v>4</v>
      </c>
      <c r="B5799" s="5" t="s">
        <v>32</v>
      </c>
      <c r="C5799" s="5">
        <v>576</v>
      </c>
      <c r="D5799" s="5">
        <v>38</v>
      </c>
      <c r="F5799" s="8">
        <v>1058</v>
      </c>
      <c r="G5799" s="5">
        <v>24</v>
      </c>
      <c r="H5799" s="5">
        <v>24</v>
      </c>
      <c r="I5799" s="5" t="s">
        <v>31</v>
      </c>
      <c r="J5799" s="8">
        <f t="shared" si="272"/>
        <v>8464</v>
      </c>
      <c r="K5799" s="4">
        <f t="shared" si="273"/>
        <v>4.0831758034026464</v>
      </c>
      <c r="L5799" s="1">
        <f t="shared" si="274"/>
        <v>2</v>
      </c>
    </row>
    <row r="5800" spans="1:12" x14ac:dyDescent="0.2">
      <c r="A5800" s="5">
        <v>5</v>
      </c>
      <c r="B5800" s="5" t="s">
        <v>32</v>
      </c>
      <c r="C5800" s="5">
        <v>550</v>
      </c>
      <c r="D5800" s="5">
        <v>36</v>
      </c>
      <c r="F5800" s="8">
        <v>1058</v>
      </c>
      <c r="G5800" s="5">
        <v>24</v>
      </c>
      <c r="H5800" s="5">
        <v>24</v>
      </c>
      <c r="I5800" s="5" t="s">
        <v>31</v>
      </c>
      <c r="J5800" s="8">
        <f t="shared" si="272"/>
        <v>8464</v>
      </c>
      <c r="K5800" s="4">
        <f t="shared" si="273"/>
        <v>3.8988657844990549</v>
      </c>
      <c r="L5800" s="1">
        <f t="shared" si="274"/>
        <v>1</v>
      </c>
    </row>
    <row r="5801" spans="1:12" x14ac:dyDescent="0.2">
      <c r="A5801" s="5">
        <v>61</v>
      </c>
      <c r="B5801" s="5" t="s">
        <v>32</v>
      </c>
      <c r="C5801" s="5">
        <v>214</v>
      </c>
      <c r="D5801" s="5">
        <v>14</v>
      </c>
      <c r="E5801" s="5" t="s">
        <v>33</v>
      </c>
      <c r="F5801" s="8">
        <v>1040</v>
      </c>
      <c r="G5801" s="5">
        <v>23</v>
      </c>
      <c r="H5801" s="5">
        <v>23</v>
      </c>
      <c r="I5801" s="5" t="s">
        <v>31</v>
      </c>
      <c r="J5801" s="8">
        <f t="shared" si="272"/>
        <v>8320</v>
      </c>
      <c r="K5801" s="4">
        <f t="shared" si="273"/>
        <v>1.5432692307692308</v>
      </c>
      <c r="L5801" s="1">
        <f t="shared" si="274"/>
        <v>1</v>
      </c>
    </row>
    <row r="5802" spans="1:12" x14ac:dyDescent="0.2">
      <c r="A5802" s="5">
        <v>62</v>
      </c>
      <c r="B5802" s="5" t="s">
        <v>1710</v>
      </c>
      <c r="C5802" s="5">
        <v>207</v>
      </c>
      <c r="D5802" s="5">
        <v>13</v>
      </c>
      <c r="E5802" s="5" t="s">
        <v>33</v>
      </c>
      <c r="F5802" s="5">
        <v>520</v>
      </c>
      <c r="G5802" s="5">
        <v>11</v>
      </c>
      <c r="H5802" s="5">
        <v>11</v>
      </c>
      <c r="I5802" s="5" t="s">
        <v>31</v>
      </c>
      <c r="J5802" s="8">
        <f t="shared" si="272"/>
        <v>4160</v>
      </c>
      <c r="K5802" s="4">
        <f t="shared" si="273"/>
        <v>2.9855769230769229</v>
      </c>
      <c r="L5802" s="1">
        <f t="shared" si="274"/>
        <v>1</v>
      </c>
    </row>
    <row r="5803" spans="1:12" x14ac:dyDescent="0.2">
      <c r="A5803" s="5">
        <v>63</v>
      </c>
      <c r="B5803" s="5" t="s">
        <v>32</v>
      </c>
      <c r="C5803" s="5">
        <v>312</v>
      </c>
      <c r="D5803" s="5">
        <v>20</v>
      </c>
      <c r="E5803" s="5" t="s">
        <v>33</v>
      </c>
      <c r="F5803" s="8">
        <v>1040</v>
      </c>
      <c r="G5803" s="5">
        <v>23</v>
      </c>
      <c r="H5803" s="5">
        <v>23</v>
      </c>
      <c r="I5803" s="5" t="s">
        <v>31</v>
      </c>
      <c r="J5803" s="8">
        <f t="shared" si="272"/>
        <v>8320</v>
      </c>
      <c r="K5803" s="4">
        <f t="shared" si="273"/>
        <v>2.25</v>
      </c>
      <c r="L5803" s="1">
        <f t="shared" si="274"/>
        <v>1</v>
      </c>
    </row>
    <row r="5804" spans="1:12" x14ac:dyDescent="0.2">
      <c r="A5804" s="5">
        <v>64</v>
      </c>
      <c r="B5804" s="5" t="s">
        <v>32</v>
      </c>
      <c r="C5804" s="5">
        <v>527</v>
      </c>
      <c r="D5804" s="5">
        <v>35</v>
      </c>
      <c r="F5804" s="8">
        <v>1040</v>
      </c>
      <c r="G5804" s="5">
        <v>23</v>
      </c>
      <c r="H5804" s="5">
        <v>23</v>
      </c>
      <c r="I5804" s="5" t="s">
        <v>31</v>
      </c>
      <c r="J5804" s="8">
        <f t="shared" si="272"/>
        <v>8320</v>
      </c>
      <c r="K5804" s="4">
        <f t="shared" si="273"/>
        <v>3.8004807692307692</v>
      </c>
      <c r="L5804" s="1">
        <f t="shared" si="274"/>
        <v>1</v>
      </c>
    </row>
    <row r="5805" spans="1:12" x14ac:dyDescent="0.2">
      <c r="A5805" s="5">
        <v>65</v>
      </c>
      <c r="B5805" s="5" t="s">
        <v>32</v>
      </c>
      <c r="C5805" s="5">
        <v>300</v>
      </c>
      <c r="D5805" s="5">
        <v>20</v>
      </c>
      <c r="E5805" s="5" t="s">
        <v>33</v>
      </c>
      <c r="F5805" s="8">
        <v>1040</v>
      </c>
      <c r="G5805" s="5">
        <v>23</v>
      </c>
      <c r="H5805" s="5">
        <v>23</v>
      </c>
      <c r="I5805" s="5" t="s">
        <v>31</v>
      </c>
      <c r="J5805" s="8">
        <f t="shared" si="272"/>
        <v>8320</v>
      </c>
      <c r="K5805" s="4">
        <f t="shared" si="273"/>
        <v>2.1634615384615383</v>
      </c>
      <c r="L5805" s="1">
        <f t="shared" si="274"/>
        <v>1</v>
      </c>
    </row>
    <row r="5806" spans="1:12" x14ac:dyDescent="0.2">
      <c r="A5806" s="5">
        <v>66</v>
      </c>
      <c r="B5806" s="5" t="s">
        <v>32</v>
      </c>
      <c r="C5806" s="5">
        <v>423</v>
      </c>
      <c r="D5806" s="5">
        <v>28</v>
      </c>
      <c r="F5806" s="8">
        <v>1040</v>
      </c>
      <c r="G5806" s="5">
        <v>23</v>
      </c>
      <c r="H5806" s="5">
        <v>23</v>
      </c>
      <c r="I5806" s="5" t="s">
        <v>31</v>
      </c>
      <c r="J5806" s="8">
        <f t="shared" si="272"/>
        <v>8320</v>
      </c>
      <c r="K5806" s="4">
        <f t="shared" si="273"/>
        <v>3.0504807692307692</v>
      </c>
      <c r="L5806" s="1">
        <f t="shared" si="274"/>
        <v>1</v>
      </c>
    </row>
    <row r="5807" spans="1:12" x14ac:dyDescent="0.2">
      <c r="A5807" s="5">
        <v>101</v>
      </c>
      <c r="B5807" s="5" t="s">
        <v>32</v>
      </c>
      <c r="C5807" s="5">
        <v>679</v>
      </c>
      <c r="D5807" s="5">
        <v>45</v>
      </c>
      <c r="F5807" s="5">
        <v>920</v>
      </c>
      <c r="G5807" s="5">
        <v>20</v>
      </c>
      <c r="H5807" s="5">
        <v>20</v>
      </c>
      <c r="I5807" s="5" t="s">
        <v>31</v>
      </c>
      <c r="J5807" s="8">
        <f t="shared" si="272"/>
        <v>7360</v>
      </c>
      <c r="K5807" s="4">
        <f t="shared" si="273"/>
        <v>5.5353260869565215</v>
      </c>
      <c r="L5807" s="1">
        <f t="shared" si="274"/>
        <v>2</v>
      </c>
    </row>
    <row r="5808" spans="1:12" x14ac:dyDescent="0.2">
      <c r="A5808" s="5">
        <v>102</v>
      </c>
      <c r="B5808" s="5" t="s">
        <v>32</v>
      </c>
      <c r="C5808" s="5">
        <v>626</v>
      </c>
      <c r="D5808" s="5">
        <v>41</v>
      </c>
      <c r="F5808" s="5">
        <v>920</v>
      </c>
      <c r="G5808" s="5">
        <v>20</v>
      </c>
      <c r="H5808" s="5">
        <v>20</v>
      </c>
      <c r="I5808" s="5" t="s">
        <v>31</v>
      </c>
      <c r="J5808" s="8">
        <f t="shared" si="272"/>
        <v>7360</v>
      </c>
      <c r="K5808" s="4">
        <f t="shared" si="273"/>
        <v>5.1032608695652177</v>
      </c>
      <c r="L5808" s="1">
        <f t="shared" si="274"/>
        <v>2</v>
      </c>
    </row>
    <row r="5809" spans="1:12" x14ac:dyDescent="0.2">
      <c r="A5809" s="5">
        <v>103</v>
      </c>
      <c r="B5809" s="5" t="s">
        <v>32</v>
      </c>
      <c r="C5809" s="5">
        <v>500</v>
      </c>
      <c r="D5809" s="5">
        <v>33</v>
      </c>
      <c r="F5809" s="5">
        <v>920</v>
      </c>
      <c r="G5809" s="5">
        <v>20</v>
      </c>
      <c r="H5809" s="5">
        <v>20</v>
      </c>
      <c r="I5809" s="5" t="s">
        <v>31</v>
      </c>
      <c r="J5809" s="8">
        <f t="shared" si="272"/>
        <v>7360</v>
      </c>
      <c r="K5809" s="4">
        <f t="shared" si="273"/>
        <v>4.0760869565217392</v>
      </c>
      <c r="L5809" s="1">
        <f t="shared" si="274"/>
        <v>2</v>
      </c>
    </row>
    <row r="5810" spans="1:12" x14ac:dyDescent="0.2">
      <c r="A5810" s="5">
        <v>104</v>
      </c>
      <c r="B5810" s="5" t="s">
        <v>32</v>
      </c>
      <c r="C5810" s="5">
        <v>615</v>
      </c>
      <c r="D5810" s="5">
        <v>41</v>
      </c>
      <c r="F5810" s="5">
        <v>920</v>
      </c>
      <c r="G5810" s="5">
        <v>20</v>
      </c>
      <c r="H5810" s="5">
        <v>20</v>
      </c>
      <c r="I5810" s="5" t="s">
        <v>31</v>
      </c>
      <c r="J5810" s="8">
        <f t="shared" si="272"/>
        <v>7360</v>
      </c>
      <c r="K5810" s="4">
        <f t="shared" si="273"/>
        <v>5.0135869565217392</v>
      </c>
      <c r="L5810" s="1">
        <f t="shared" si="274"/>
        <v>2</v>
      </c>
    </row>
    <row r="5811" spans="1:12" x14ac:dyDescent="0.2">
      <c r="A5811" s="5">
        <v>105</v>
      </c>
      <c r="B5811" s="5" t="s">
        <v>32</v>
      </c>
      <c r="C5811" s="5">
        <v>628</v>
      </c>
      <c r="D5811" s="5">
        <v>41</v>
      </c>
      <c r="F5811" s="5">
        <v>920</v>
      </c>
      <c r="G5811" s="5">
        <v>20</v>
      </c>
      <c r="H5811" s="5">
        <v>20</v>
      </c>
      <c r="I5811" s="5" t="s">
        <v>31</v>
      </c>
      <c r="J5811" s="8">
        <f t="shared" si="272"/>
        <v>7360</v>
      </c>
      <c r="K5811" s="4">
        <f t="shared" si="273"/>
        <v>5.1195652173913047</v>
      </c>
      <c r="L5811" s="1">
        <f t="shared" si="274"/>
        <v>2</v>
      </c>
    </row>
    <row r="5812" spans="1:12" x14ac:dyDescent="0.2">
      <c r="A5812" s="5">
        <v>106</v>
      </c>
      <c r="B5812" s="5" t="s">
        <v>32</v>
      </c>
      <c r="C5812" s="5">
        <v>697</v>
      </c>
      <c r="D5812" s="5">
        <v>46</v>
      </c>
      <c r="F5812" s="5">
        <v>690</v>
      </c>
      <c r="G5812" s="5">
        <v>15</v>
      </c>
      <c r="H5812" s="5">
        <v>15</v>
      </c>
      <c r="I5812" s="5" t="s">
        <v>31</v>
      </c>
      <c r="J5812" s="8">
        <f t="shared" si="272"/>
        <v>5520</v>
      </c>
      <c r="K5812" s="4">
        <f t="shared" si="273"/>
        <v>7.5760869565217392</v>
      </c>
      <c r="L5812" s="1">
        <f t="shared" si="274"/>
        <v>2</v>
      </c>
    </row>
    <row r="5813" spans="1:12" x14ac:dyDescent="0.2">
      <c r="A5813" s="5">
        <v>107</v>
      </c>
      <c r="B5813" s="5" t="s">
        <v>32</v>
      </c>
      <c r="C5813" s="5">
        <v>321</v>
      </c>
      <c r="D5813" s="5">
        <v>21</v>
      </c>
      <c r="F5813" s="5">
        <v>960</v>
      </c>
      <c r="G5813" s="5">
        <v>21</v>
      </c>
      <c r="H5813" s="5">
        <v>21</v>
      </c>
      <c r="I5813" s="5" t="s">
        <v>31</v>
      </c>
      <c r="J5813" s="8">
        <f t="shared" si="272"/>
        <v>7680</v>
      </c>
      <c r="K5813" s="4">
        <f t="shared" si="273"/>
        <v>2.5078125</v>
      </c>
      <c r="L5813" s="1">
        <f t="shared" si="274"/>
        <v>1</v>
      </c>
    </row>
    <row r="5814" spans="1:12" x14ac:dyDescent="0.2">
      <c r="A5814" s="5">
        <v>108</v>
      </c>
      <c r="B5814" s="5" t="s">
        <v>32</v>
      </c>
      <c r="D5814" s="5">
        <v>0</v>
      </c>
      <c r="E5814" s="5" t="s">
        <v>33</v>
      </c>
      <c r="F5814" s="5">
        <v>108</v>
      </c>
      <c r="G5814" s="5">
        <v>2</v>
      </c>
      <c r="H5814" s="5">
        <v>2</v>
      </c>
      <c r="J5814" s="8">
        <f t="shared" si="272"/>
        <v>864</v>
      </c>
      <c r="K5814" s="4" t="str">
        <f t="shared" si="273"/>
        <v>unk</v>
      </c>
      <c r="L5814" s="1" t="str">
        <f t="shared" si="274"/>
        <v>unk</v>
      </c>
    </row>
    <row r="5815" spans="1:12" x14ac:dyDescent="0.2">
      <c r="A5815" s="5">
        <v>109</v>
      </c>
      <c r="B5815" s="5" t="s">
        <v>32</v>
      </c>
      <c r="C5815" s="5">
        <v>503</v>
      </c>
      <c r="D5815" s="5">
        <v>33</v>
      </c>
      <c r="F5815" s="5">
        <v>920</v>
      </c>
      <c r="G5815" s="5">
        <v>20</v>
      </c>
      <c r="H5815" s="5">
        <v>20</v>
      </c>
      <c r="I5815" s="5" t="s">
        <v>31</v>
      </c>
      <c r="J5815" s="8">
        <f t="shared" si="272"/>
        <v>7360</v>
      </c>
      <c r="K5815" s="4">
        <f t="shared" si="273"/>
        <v>4.1005434782608692</v>
      </c>
      <c r="L5815" s="1">
        <f t="shared" si="274"/>
        <v>2</v>
      </c>
    </row>
    <row r="5816" spans="1:12" x14ac:dyDescent="0.2">
      <c r="A5816" s="5">
        <v>110</v>
      </c>
      <c r="B5816" s="5" t="s">
        <v>32</v>
      </c>
      <c r="C5816" s="5">
        <v>483</v>
      </c>
      <c r="D5816" s="5">
        <v>32</v>
      </c>
      <c r="F5816" s="5">
        <v>920</v>
      </c>
      <c r="G5816" s="5">
        <v>20</v>
      </c>
      <c r="H5816" s="5">
        <v>20</v>
      </c>
      <c r="I5816" s="5" t="s">
        <v>31</v>
      </c>
      <c r="J5816" s="8">
        <f t="shared" si="272"/>
        <v>7360</v>
      </c>
      <c r="K5816" s="4">
        <f t="shared" si="273"/>
        <v>3.9375</v>
      </c>
      <c r="L5816" s="1">
        <f t="shared" si="274"/>
        <v>1</v>
      </c>
    </row>
    <row r="5817" spans="1:12" x14ac:dyDescent="0.2">
      <c r="A5817" s="5">
        <v>111</v>
      </c>
      <c r="B5817" s="5" t="s">
        <v>32</v>
      </c>
      <c r="C5817" s="5">
        <v>553</v>
      </c>
      <c r="D5817" s="5">
        <v>36</v>
      </c>
      <c r="F5817" s="5">
        <v>920</v>
      </c>
      <c r="G5817" s="5">
        <v>20</v>
      </c>
      <c r="H5817" s="5">
        <v>20</v>
      </c>
      <c r="I5817" s="5" t="s">
        <v>31</v>
      </c>
      <c r="J5817" s="8">
        <f t="shared" si="272"/>
        <v>7360</v>
      </c>
      <c r="K5817" s="4">
        <f t="shared" si="273"/>
        <v>4.5081521739130439</v>
      </c>
      <c r="L5817" s="1">
        <f t="shared" si="274"/>
        <v>2</v>
      </c>
    </row>
    <row r="5818" spans="1:12" x14ac:dyDescent="0.2">
      <c r="A5818" s="5">
        <v>112</v>
      </c>
      <c r="B5818" s="5" t="s">
        <v>32</v>
      </c>
      <c r="C5818" s="5">
        <v>568</v>
      </c>
      <c r="D5818" s="5">
        <v>37</v>
      </c>
      <c r="F5818" s="5">
        <v>920</v>
      </c>
      <c r="G5818" s="5">
        <v>20</v>
      </c>
      <c r="H5818" s="5">
        <v>20</v>
      </c>
      <c r="I5818" s="5" t="s">
        <v>31</v>
      </c>
      <c r="J5818" s="8">
        <f t="shared" si="272"/>
        <v>7360</v>
      </c>
      <c r="K5818" s="4">
        <f t="shared" si="273"/>
        <v>4.6304347826086953</v>
      </c>
      <c r="L5818" s="1">
        <f t="shared" si="274"/>
        <v>2</v>
      </c>
    </row>
    <row r="5819" spans="1:12" x14ac:dyDescent="0.2">
      <c r="A5819" s="5">
        <v>113</v>
      </c>
      <c r="B5819" s="5" t="s">
        <v>32</v>
      </c>
      <c r="C5819" s="5">
        <v>622</v>
      </c>
      <c r="D5819" s="5">
        <v>41</v>
      </c>
      <c r="F5819" s="5">
        <v>920</v>
      </c>
      <c r="G5819" s="5">
        <v>20</v>
      </c>
      <c r="H5819" s="5">
        <v>20</v>
      </c>
      <c r="I5819" s="5" t="s">
        <v>31</v>
      </c>
      <c r="J5819" s="8">
        <f t="shared" si="272"/>
        <v>7360</v>
      </c>
      <c r="K5819" s="4">
        <f t="shared" si="273"/>
        <v>5.0706521739130439</v>
      </c>
      <c r="L5819" s="1">
        <f t="shared" si="274"/>
        <v>2</v>
      </c>
    </row>
    <row r="5820" spans="1:12" x14ac:dyDescent="0.2">
      <c r="A5820" s="5">
        <v>201</v>
      </c>
      <c r="B5820" s="5" t="s">
        <v>32</v>
      </c>
      <c r="C5820" s="5">
        <v>649</v>
      </c>
      <c r="D5820" s="5">
        <v>43</v>
      </c>
      <c r="F5820" s="5">
        <v>920</v>
      </c>
      <c r="G5820" s="5">
        <v>20</v>
      </c>
      <c r="H5820" s="5">
        <v>20</v>
      </c>
      <c r="I5820" s="5" t="s">
        <v>31</v>
      </c>
      <c r="J5820" s="8">
        <f t="shared" si="272"/>
        <v>7360</v>
      </c>
      <c r="K5820" s="4">
        <f t="shared" si="273"/>
        <v>5.2907608695652177</v>
      </c>
      <c r="L5820" s="1">
        <f t="shared" si="274"/>
        <v>2</v>
      </c>
    </row>
    <row r="5821" spans="1:12" x14ac:dyDescent="0.2">
      <c r="A5821" s="5">
        <v>202</v>
      </c>
      <c r="B5821" s="5" t="s">
        <v>32</v>
      </c>
      <c r="C5821" s="5">
        <v>320</v>
      </c>
      <c r="D5821" s="5">
        <v>21</v>
      </c>
      <c r="F5821" s="5">
        <v>920</v>
      </c>
      <c r="G5821" s="5">
        <v>20</v>
      </c>
      <c r="H5821" s="5">
        <v>20</v>
      </c>
      <c r="I5821" s="5" t="s">
        <v>31</v>
      </c>
      <c r="J5821" s="8">
        <f t="shared" si="272"/>
        <v>7360</v>
      </c>
      <c r="K5821" s="4">
        <f t="shared" si="273"/>
        <v>2.6086956521739131</v>
      </c>
      <c r="L5821" s="1">
        <f t="shared" si="274"/>
        <v>1</v>
      </c>
    </row>
    <row r="5822" spans="1:12" x14ac:dyDescent="0.2">
      <c r="A5822" s="5">
        <v>203</v>
      </c>
      <c r="B5822" s="5" t="s">
        <v>32</v>
      </c>
      <c r="C5822" s="5">
        <v>261</v>
      </c>
      <c r="D5822" s="5">
        <v>17</v>
      </c>
      <c r="F5822" s="5">
        <v>920</v>
      </c>
      <c r="G5822" s="5">
        <v>20</v>
      </c>
      <c r="H5822" s="5">
        <v>17</v>
      </c>
      <c r="I5822" s="5" t="s">
        <v>31</v>
      </c>
      <c r="J5822" s="8">
        <f t="shared" si="272"/>
        <v>7360</v>
      </c>
      <c r="K5822" s="4">
        <f t="shared" si="273"/>
        <v>2.1277173913043477</v>
      </c>
      <c r="L5822" s="1">
        <f t="shared" si="274"/>
        <v>1</v>
      </c>
    </row>
    <row r="5823" spans="1:12" x14ac:dyDescent="0.2">
      <c r="A5823" s="5">
        <v>204</v>
      </c>
      <c r="B5823" s="5" t="s">
        <v>32</v>
      </c>
      <c r="C5823" s="5">
        <v>469</v>
      </c>
      <c r="D5823" s="5">
        <v>31</v>
      </c>
      <c r="F5823" s="5">
        <v>920</v>
      </c>
      <c r="G5823" s="5">
        <v>20</v>
      </c>
      <c r="H5823" s="5">
        <v>20</v>
      </c>
      <c r="I5823" s="5" t="s">
        <v>31</v>
      </c>
      <c r="J5823" s="8">
        <f t="shared" si="272"/>
        <v>7360</v>
      </c>
      <c r="K5823" s="4">
        <f t="shared" si="273"/>
        <v>3.8233695652173911</v>
      </c>
      <c r="L5823" s="1">
        <f t="shared" si="274"/>
        <v>1</v>
      </c>
    </row>
    <row r="5824" spans="1:12" x14ac:dyDescent="0.2">
      <c r="A5824" s="5">
        <v>205</v>
      </c>
      <c r="B5824" s="5" t="s">
        <v>32</v>
      </c>
      <c r="C5824" s="5">
        <v>658</v>
      </c>
      <c r="D5824" s="5">
        <v>43</v>
      </c>
      <c r="F5824" s="5">
        <v>920</v>
      </c>
      <c r="G5824" s="5">
        <v>20</v>
      </c>
      <c r="H5824" s="5">
        <v>20</v>
      </c>
      <c r="I5824" s="5" t="s">
        <v>31</v>
      </c>
      <c r="J5824" s="8">
        <f t="shared" si="272"/>
        <v>7360</v>
      </c>
      <c r="K5824" s="4">
        <f t="shared" si="273"/>
        <v>5.3641304347826084</v>
      </c>
      <c r="L5824" s="1">
        <f t="shared" si="274"/>
        <v>2</v>
      </c>
    </row>
    <row r="5825" spans="1:12" x14ac:dyDescent="0.2">
      <c r="A5825" s="5">
        <v>206</v>
      </c>
      <c r="B5825" s="5" t="s">
        <v>32</v>
      </c>
      <c r="C5825" s="5">
        <v>624</v>
      </c>
      <c r="D5825" s="5">
        <v>41</v>
      </c>
      <c r="F5825" s="5">
        <v>920</v>
      </c>
      <c r="G5825" s="5">
        <v>20</v>
      </c>
      <c r="H5825" s="5">
        <v>20</v>
      </c>
      <c r="I5825" s="5" t="s">
        <v>31</v>
      </c>
      <c r="J5825" s="8">
        <f t="shared" si="272"/>
        <v>7360</v>
      </c>
      <c r="K5825" s="4">
        <f t="shared" si="273"/>
        <v>5.0869565217391308</v>
      </c>
      <c r="L5825" s="1">
        <f t="shared" si="274"/>
        <v>2</v>
      </c>
    </row>
    <row r="5826" spans="1:12" x14ac:dyDescent="0.2">
      <c r="A5826" s="5">
        <v>207</v>
      </c>
      <c r="B5826" s="5" t="s">
        <v>32</v>
      </c>
      <c r="C5826" s="5">
        <v>607</v>
      </c>
      <c r="D5826" s="5">
        <v>40</v>
      </c>
      <c r="F5826" s="5">
        <v>920</v>
      </c>
      <c r="G5826" s="5">
        <v>20</v>
      </c>
      <c r="H5826" s="5">
        <v>20</v>
      </c>
      <c r="I5826" s="5" t="s">
        <v>31</v>
      </c>
      <c r="J5826" s="8">
        <f t="shared" si="272"/>
        <v>7360</v>
      </c>
      <c r="K5826" s="4">
        <f t="shared" si="273"/>
        <v>4.9483695652173916</v>
      </c>
      <c r="L5826" s="1">
        <f t="shared" si="274"/>
        <v>2</v>
      </c>
    </row>
    <row r="5827" spans="1:12" x14ac:dyDescent="0.2">
      <c r="A5827" s="5">
        <v>208</v>
      </c>
      <c r="B5827" s="5" t="s">
        <v>32</v>
      </c>
      <c r="C5827" s="5">
        <v>626</v>
      </c>
      <c r="D5827" s="5">
        <v>41</v>
      </c>
      <c r="F5827" s="5">
        <v>920</v>
      </c>
      <c r="G5827" s="5">
        <v>20</v>
      </c>
      <c r="H5827" s="5">
        <v>20</v>
      </c>
      <c r="I5827" s="5" t="s">
        <v>31</v>
      </c>
      <c r="J5827" s="8">
        <f t="shared" si="272"/>
        <v>7360</v>
      </c>
      <c r="K5827" s="4">
        <f t="shared" si="273"/>
        <v>5.1032608695652177</v>
      </c>
      <c r="L5827" s="1">
        <f t="shared" si="274"/>
        <v>2</v>
      </c>
    </row>
    <row r="5828" spans="1:12" x14ac:dyDescent="0.2">
      <c r="A5828" s="5">
        <v>209</v>
      </c>
      <c r="B5828" s="5" t="s">
        <v>32</v>
      </c>
      <c r="C5828" s="5">
        <v>764</v>
      </c>
      <c r="D5828" s="5">
        <v>50</v>
      </c>
      <c r="F5828" s="5">
        <v>920</v>
      </c>
      <c r="G5828" s="5">
        <v>20</v>
      </c>
      <c r="H5828" s="5">
        <v>20</v>
      </c>
      <c r="I5828" s="5" t="s">
        <v>31</v>
      </c>
      <c r="J5828" s="8">
        <f t="shared" si="272"/>
        <v>7360</v>
      </c>
      <c r="K5828" s="4">
        <f t="shared" si="273"/>
        <v>6.2282608695652177</v>
      </c>
      <c r="L5828" s="1">
        <f t="shared" si="274"/>
        <v>2</v>
      </c>
    </row>
    <row r="5829" spans="1:12" x14ac:dyDescent="0.2">
      <c r="A5829" s="5">
        <v>210</v>
      </c>
      <c r="B5829" s="5" t="s">
        <v>32</v>
      </c>
      <c r="C5829" s="5">
        <v>589</v>
      </c>
      <c r="D5829" s="5">
        <v>39</v>
      </c>
      <c r="F5829" s="5">
        <v>920</v>
      </c>
      <c r="G5829" s="5">
        <v>20</v>
      </c>
      <c r="H5829" s="5">
        <v>20</v>
      </c>
      <c r="I5829" s="5" t="s">
        <v>31</v>
      </c>
      <c r="J5829" s="8">
        <f t="shared" si="272"/>
        <v>7360</v>
      </c>
      <c r="K5829" s="4">
        <f t="shared" si="273"/>
        <v>4.8016304347826084</v>
      </c>
      <c r="L5829" s="1">
        <f t="shared" si="274"/>
        <v>2</v>
      </c>
    </row>
    <row r="5830" spans="1:12" x14ac:dyDescent="0.2">
      <c r="A5830" s="5">
        <v>211</v>
      </c>
      <c r="B5830" s="5" t="s">
        <v>32</v>
      </c>
      <c r="C5830" s="5">
        <v>279</v>
      </c>
      <c r="D5830" s="5">
        <v>18</v>
      </c>
      <c r="F5830" s="5">
        <v>920</v>
      </c>
      <c r="G5830" s="5">
        <v>20</v>
      </c>
      <c r="H5830" s="5">
        <v>18</v>
      </c>
      <c r="I5830" s="5" t="s">
        <v>31</v>
      </c>
      <c r="J5830" s="8">
        <f t="shared" si="272"/>
        <v>7360</v>
      </c>
      <c r="K5830" s="4">
        <f t="shared" si="273"/>
        <v>2.2744565217391304</v>
      </c>
      <c r="L5830" s="1">
        <f t="shared" si="274"/>
        <v>1</v>
      </c>
    </row>
    <row r="5831" spans="1:12" x14ac:dyDescent="0.2">
      <c r="A5831" s="5">
        <v>212</v>
      </c>
      <c r="B5831" s="5" t="s">
        <v>32</v>
      </c>
      <c r="C5831" s="5">
        <v>597</v>
      </c>
      <c r="D5831" s="5">
        <v>39</v>
      </c>
      <c r="F5831" s="5">
        <v>920</v>
      </c>
      <c r="G5831" s="5">
        <v>20</v>
      </c>
      <c r="H5831" s="5">
        <v>20</v>
      </c>
      <c r="I5831" s="5" t="s">
        <v>31</v>
      </c>
      <c r="J5831" s="8">
        <f t="shared" si="272"/>
        <v>7360</v>
      </c>
      <c r="K5831" s="4">
        <f t="shared" si="273"/>
        <v>4.8668478260869561</v>
      </c>
      <c r="L5831" s="1">
        <f t="shared" si="274"/>
        <v>2</v>
      </c>
    </row>
    <row r="5832" spans="1:12" x14ac:dyDescent="0.2">
      <c r="A5832" s="5">
        <v>213</v>
      </c>
      <c r="B5832" s="5" t="s">
        <v>32</v>
      </c>
      <c r="C5832" s="5">
        <v>664</v>
      </c>
      <c r="D5832" s="5">
        <v>44</v>
      </c>
      <c r="F5832" s="5">
        <v>920</v>
      </c>
      <c r="G5832" s="5">
        <v>20</v>
      </c>
      <c r="H5832" s="5">
        <v>20</v>
      </c>
      <c r="I5832" s="5" t="s">
        <v>31</v>
      </c>
      <c r="J5832" s="8">
        <f t="shared" si="272"/>
        <v>7360</v>
      </c>
      <c r="K5832" s="4">
        <f t="shared" si="273"/>
        <v>5.4130434782608692</v>
      </c>
      <c r="L5832" s="1">
        <f t="shared" si="274"/>
        <v>2</v>
      </c>
    </row>
    <row r="5833" spans="1:12" x14ac:dyDescent="0.2">
      <c r="A5833" s="5">
        <v>214</v>
      </c>
      <c r="B5833" s="5" t="s">
        <v>32</v>
      </c>
      <c r="C5833" s="5">
        <v>681</v>
      </c>
      <c r="D5833" s="5">
        <v>45</v>
      </c>
      <c r="F5833" s="5">
        <v>920</v>
      </c>
      <c r="G5833" s="5">
        <v>20</v>
      </c>
      <c r="H5833" s="5">
        <v>20</v>
      </c>
      <c r="I5833" s="5" t="s">
        <v>31</v>
      </c>
      <c r="J5833" s="8">
        <f t="shared" si="272"/>
        <v>7360</v>
      </c>
      <c r="K5833" s="4">
        <f t="shared" si="273"/>
        <v>5.5516304347826084</v>
      </c>
      <c r="L5833" s="1">
        <f t="shared" si="274"/>
        <v>2</v>
      </c>
    </row>
    <row r="5834" spans="1:12" x14ac:dyDescent="0.2">
      <c r="A5834" s="5">
        <v>215</v>
      </c>
      <c r="B5834" s="5" t="s">
        <v>32</v>
      </c>
      <c r="D5834" s="5">
        <v>0</v>
      </c>
      <c r="E5834" s="5" t="s">
        <v>33</v>
      </c>
      <c r="F5834" s="5">
        <v>936</v>
      </c>
      <c r="G5834" s="5">
        <v>21</v>
      </c>
      <c r="H5834" s="5">
        <v>21</v>
      </c>
      <c r="I5834" s="5" t="s">
        <v>31</v>
      </c>
      <c r="J5834" s="8">
        <f t="shared" si="272"/>
        <v>7488</v>
      </c>
      <c r="K5834" s="4" t="str">
        <f t="shared" si="273"/>
        <v>unk</v>
      </c>
      <c r="L5834" s="1" t="str">
        <f t="shared" si="274"/>
        <v>unk</v>
      </c>
    </row>
    <row r="5835" spans="1:12" x14ac:dyDescent="0.2">
      <c r="A5835" s="5">
        <v>216</v>
      </c>
      <c r="B5835" s="5" t="s">
        <v>32</v>
      </c>
      <c r="D5835" s="5">
        <v>0</v>
      </c>
      <c r="E5835" s="5" t="s">
        <v>33</v>
      </c>
      <c r="F5835" s="5">
        <v>936</v>
      </c>
      <c r="G5835" s="5">
        <v>21</v>
      </c>
      <c r="H5835" s="5">
        <v>21</v>
      </c>
      <c r="I5835" s="5" t="s">
        <v>31</v>
      </c>
      <c r="J5835" s="8">
        <f t="shared" si="272"/>
        <v>7488</v>
      </c>
      <c r="K5835" s="4" t="str">
        <f t="shared" si="273"/>
        <v>unk</v>
      </c>
      <c r="L5835" s="1" t="str">
        <f t="shared" si="274"/>
        <v>unk</v>
      </c>
    </row>
    <row r="5836" spans="1:12" x14ac:dyDescent="0.2">
      <c r="A5836" s="5" t="s">
        <v>26</v>
      </c>
      <c r="B5836" s="5" t="s">
        <v>27</v>
      </c>
      <c r="C5836" s="5">
        <v>0</v>
      </c>
      <c r="D5836" s="5">
        <v>0</v>
      </c>
      <c r="F5836" s="8">
        <v>2880</v>
      </c>
      <c r="G5836" s="5">
        <v>65</v>
      </c>
      <c r="H5836" s="5">
        <v>0</v>
      </c>
      <c r="I5836" s="5" t="s">
        <v>319</v>
      </c>
      <c r="J5836" s="8">
        <f t="shared" si="272"/>
        <v>23040</v>
      </c>
      <c r="K5836" s="4">
        <f t="shared" si="273"/>
        <v>0</v>
      </c>
      <c r="L5836" s="1">
        <f t="shared" si="274"/>
        <v>0</v>
      </c>
    </row>
    <row r="5837" spans="1:12" x14ac:dyDescent="0.2">
      <c r="A5837" s="5" t="s">
        <v>26</v>
      </c>
      <c r="B5837" s="5" t="s">
        <v>100</v>
      </c>
      <c r="C5837" s="5">
        <v>127</v>
      </c>
      <c r="D5837" s="5">
        <v>8</v>
      </c>
      <c r="F5837" s="8">
        <v>2250</v>
      </c>
      <c r="G5837" s="5">
        <v>51</v>
      </c>
      <c r="H5837" s="5">
        <v>8</v>
      </c>
      <c r="I5837" s="5" t="s">
        <v>31</v>
      </c>
      <c r="J5837" s="8">
        <f t="shared" ref="J5837:J5900" si="275">IF(COUNT(F5837)=1,F5837*8,"")</f>
        <v>18000</v>
      </c>
      <c r="K5837" s="4">
        <f t="shared" ref="K5837:K5900" si="276">IF( AND(COUNT(J5837)=1,COUNT(C5837)=1), ABS((C5837*60/J5837)), "unk" )</f>
        <v>0.42333333333333334</v>
      </c>
      <c r="L5837" s="1">
        <f t="shared" si="274"/>
        <v>0</v>
      </c>
    </row>
    <row r="5838" spans="1:12" x14ac:dyDescent="0.2">
      <c r="A5838" s="5" t="s">
        <v>26</v>
      </c>
      <c r="B5838" s="5" t="s">
        <v>210</v>
      </c>
      <c r="D5838" s="5">
        <v>0</v>
      </c>
      <c r="E5838" s="5" t="s">
        <v>33</v>
      </c>
      <c r="F5838" s="5">
        <v>475</v>
      </c>
      <c r="G5838" s="5">
        <v>10</v>
      </c>
      <c r="H5838" s="5">
        <v>10</v>
      </c>
      <c r="J5838" s="8">
        <f t="shared" si="275"/>
        <v>3800</v>
      </c>
      <c r="K5838" s="4" t="str">
        <f t="shared" si="276"/>
        <v>unk</v>
      </c>
      <c r="L5838" s="1" t="str">
        <f t="shared" si="274"/>
        <v>unk</v>
      </c>
    </row>
    <row r="5839" spans="1:12" x14ac:dyDescent="0.2">
      <c r="A5839" s="5" t="s">
        <v>26</v>
      </c>
      <c r="B5839" s="5" t="s">
        <v>46</v>
      </c>
      <c r="D5839" s="5">
        <v>0</v>
      </c>
      <c r="E5839" s="5" t="s">
        <v>33</v>
      </c>
      <c r="F5839" s="5">
        <v>231</v>
      </c>
      <c r="G5839" s="5">
        <v>5</v>
      </c>
      <c r="H5839" s="5">
        <v>5</v>
      </c>
      <c r="I5839" s="5" t="s">
        <v>1711</v>
      </c>
      <c r="J5839" s="8">
        <f t="shared" si="275"/>
        <v>1848</v>
      </c>
      <c r="K5839" s="4" t="str">
        <f t="shared" si="276"/>
        <v>unk</v>
      </c>
      <c r="L5839" s="1" t="str">
        <f t="shared" si="274"/>
        <v>unk</v>
      </c>
    </row>
    <row r="5840" spans="1:12" x14ac:dyDescent="0.2">
      <c r="A5840" s="5" t="s">
        <v>26</v>
      </c>
      <c r="B5840" s="5" t="s">
        <v>275</v>
      </c>
      <c r="D5840" s="5">
        <v>0</v>
      </c>
      <c r="E5840" s="5" t="s">
        <v>33</v>
      </c>
      <c r="F5840" s="5">
        <v>150</v>
      </c>
      <c r="G5840" s="5">
        <v>3</v>
      </c>
      <c r="H5840" s="5">
        <v>3</v>
      </c>
      <c r="J5840" s="8">
        <f t="shared" si="275"/>
        <v>1200</v>
      </c>
      <c r="K5840" s="4" t="str">
        <f t="shared" si="276"/>
        <v>unk</v>
      </c>
      <c r="L5840" s="1" t="str">
        <f t="shared" si="274"/>
        <v>unk</v>
      </c>
    </row>
    <row r="5841" spans="1:12" x14ac:dyDescent="0.2">
      <c r="A5841" s="5" t="s">
        <v>26</v>
      </c>
      <c r="B5841" s="5" t="s">
        <v>1712</v>
      </c>
      <c r="D5841" s="5">
        <v>0</v>
      </c>
      <c r="E5841" s="5" t="s">
        <v>33</v>
      </c>
      <c r="F5841" s="5">
        <v>84</v>
      </c>
      <c r="G5841" s="5">
        <v>1</v>
      </c>
      <c r="H5841" s="5">
        <v>1</v>
      </c>
      <c r="J5841" s="8">
        <f t="shared" si="275"/>
        <v>672</v>
      </c>
      <c r="K5841" s="4" t="str">
        <f t="shared" si="276"/>
        <v>unk</v>
      </c>
      <c r="L5841" s="1" t="str">
        <f t="shared" si="274"/>
        <v>unk</v>
      </c>
    </row>
    <row r="5842" spans="1:12" x14ac:dyDescent="0.2">
      <c r="A5842" s="5" t="s">
        <v>26</v>
      </c>
      <c r="B5842" s="5" t="s">
        <v>48</v>
      </c>
      <c r="D5842" s="5">
        <v>0</v>
      </c>
      <c r="E5842" s="5" t="s">
        <v>33</v>
      </c>
      <c r="F5842" s="5">
        <v>204</v>
      </c>
      <c r="G5842" s="5">
        <v>4</v>
      </c>
      <c r="H5842" s="5">
        <v>4</v>
      </c>
      <c r="J5842" s="8">
        <f t="shared" si="275"/>
        <v>1632</v>
      </c>
      <c r="K5842" s="4" t="str">
        <f t="shared" si="276"/>
        <v>unk</v>
      </c>
      <c r="L5842" s="1" t="str">
        <f t="shared" si="274"/>
        <v>unk</v>
      </c>
    </row>
    <row r="5843" spans="1:12" x14ac:dyDescent="0.2">
      <c r="A5843" s="5" t="s">
        <v>26</v>
      </c>
      <c r="B5843" s="5" t="s">
        <v>209</v>
      </c>
      <c r="D5843" s="5">
        <v>0</v>
      </c>
      <c r="E5843" s="5" t="s">
        <v>33</v>
      </c>
      <c r="F5843" s="5">
        <v>135</v>
      </c>
      <c r="G5843" s="5">
        <v>3</v>
      </c>
      <c r="H5843" s="5">
        <v>3</v>
      </c>
      <c r="J5843" s="8">
        <f t="shared" si="275"/>
        <v>1080</v>
      </c>
      <c r="K5843" s="4" t="str">
        <f t="shared" si="276"/>
        <v>unk</v>
      </c>
      <c r="L5843" s="1" t="str">
        <f t="shared" si="274"/>
        <v>unk</v>
      </c>
    </row>
    <row r="5844" spans="1:12" x14ac:dyDescent="0.2">
      <c r="A5844" s="5" t="s">
        <v>26</v>
      </c>
      <c r="B5844" s="5" t="s">
        <v>567</v>
      </c>
      <c r="D5844" s="5">
        <v>0</v>
      </c>
      <c r="E5844" s="5" t="s">
        <v>33</v>
      </c>
      <c r="F5844" s="5">
        <v>156</v>
      </c>
      <c r="G5844" s="5">
        <v>3</v>
      </c>
      <c r="H5844" s="5">
        <v>3</v>
      </c>
      <c r="J5844" s="8">
        <f t="shared" si="275"/>
        <v>1248</v>
      </c>
      <c r="K5844" s="4" t="str">
        <f t="shared" si="276"/>
        <v>unk</v>
      </c>
      <c r="L5844" s="1" t="str">
        <f t="shared" si="274"/>
        <v>unk</v>
      </c>
    </row>
    <row r="5845" spans="1:12" x14ac:dyDescent="0.2">
      <c r="A5845" s="5" t="s">
        <v>26</v>
      </c>
      <c r="B5845" s="5" t="s">
        <v>1713</v>
      </c>
      <c r="D5845" s="5">
        <v>0</v>
      </c>
      <c r="E5845" s="5" t="s">
        <v>33</v>
      </c>
      <c r="F5845" s="5">
        <v>140</v>
      </c>
      <c r="G5845" s="5">
        <v>3</v>
      </c>
      <c r="H5845" s="5">
        <v>3</v>
      </c>
      <c r="J5845" s="8">
        <f t="shared" si="275"/>
        <v>1120</v>
      </c>
      <c r="K5845" s="4" t="str">
        <f t="shared" si="276"/>
        <v>unk</v>
      </c>
      <c r="L5845" s="1" t="str">
        <f t="shared" si="274"/>
        <v>unk</v>
      </c>
    </row>
    <row r="5846" spans="1:12" x14ac:dyDescent="0.2">
      <c r="A5846" s="5" t="s">
        <v>26</v>
      </c>
      <c r="B5846" s="5" t="s">
        <v>1714</v>
      </c>
      <c r="D5846" s="5">
        <v>0</v>
      </c>
      <c r="E5846" s="5" t="s">
        <v>33</v>
      </c>
      <c r="F5846" s="5">
        <v>99</v>
      </c>
      <c r="G5846" s="5">
        <v>2</v>
      </c>
      <c r="H5846" s="5">
        <v>2</v>
      </c>
      <c r="J5846" s="8">
        <f t="shared" si="275"/>
        <v>792</v>
      </c>
      <c r="K5846" s="4" t="str">
        <f t="shared" si="276"/>
        <v>unk</v>
      </c>
      <c r="L5846" s="1" t="str">
        <f t="shared" si="274"/>
        <v>unk</v>
      </c>
    </row>
    <row r="5847" spans="1:12" x14ac:dyDescent="0.2">
      <c r="A5847" s="5" t="s">
        <v>26</v>
      </c>
      <c r="B5847" s="5" t="s">
        <v>51</v>
      </c>
      <c r="C5847" s="5">
        <v>189</v>
      </c>
      <c r="D5847" s="5">
        <v>12</v>
      </c>
      <c r="E5847" s="5" t="s">
        <v>33</v>
      </c>
      <c r="F5847" s="8">
        <v>3950</v>
      </c>
      <c r="G5847" s="5">
        <v>89</v>
      </c>
      <c r="H5847" s="5">
        <v>89</v>
      </c>
      <c r="I5847" s="5" t="s">
        <v>31</v>
      </c>
      <c r="J5847" s="8">
        <f t="shared" si="275"/>
        <v>31600</v>
      </c>
      <c r="K5847" s="4">
        <f t="shared" si="276"/>
        <v>0.35886075949367091</v>
      </c>
      <c r="L5847" s="1">
        <f t="shared" si="274"/>
        <v>0</v>
      </c>
    </row>
    <row r="5848" spans="1:12" x14ac:dyDescent="0.2">
      <c r="A5848" s="5" t="s">
        <v>26</v>
      </c>
      <c r="B5848" s="5" t="s">
        <v>384</v>
      </c>
      <c r="C5848" s="5">
        <v>0</v>
      </c>
      <c r="D5848" s="5">
        <v>0</v>
      </c>
      <c r="F5848" s="8">
        <v>2340</v>
      </c>
      <c r="G5848" s="5">
        <v>53</v>
      </c>
      <c r="H5848" s="5">
        <v>0</v>
      </c>
      <c r="I5848" s="5" t="s">
        <v>319</v>
      </c>
      <c r="J5848" s="8">
        <f t="shared" si="275"/>
        <v>18720</v>
      </c>
      <c r="K5848" s="4">
        <f t="shared" si="276"/>
        <v>0</v>
      </c>
      <c r="L5848" s="1">
        <f t="shared" ref="L5848:L5911" si="277">IF(AND(COUNT(J5848)=1,COUNT(C5848)=1),IF(COUNT(J5848)=1,(IF(K5848&gt;120,6,IF(K5848&gt;50,5,IF(K5848&gt;24,4,IF(K5848&gt;10,3,IF(K5848&gt;4,2,IF(K5848&gt;1,1,0))))))),""),"unk")</f>
        <v>0</v>
      </c>
    </row>
    <row r="5849" spans="1:12" x14ac:dyDescent="0.2">
      <c r="J5849" s="8" t="str">
        <f t="shared" si="275"/>
        <v/>
      </c>
      <c r="K5849" s="4" t="str">
        <f t="shared" si="276"/>
        <v>unk</v>
      </c>
      <c r="L5849" s="1" t="str">
        <f t="shared" si="277"/>
        <v>unk</v>
      </c>
    </row>
    <row r="5850" spans="1:12" x14ac:dyDescent="0.2">
      <c r="A5850" s="5" t="s">
        <v>0</v>
      </c>
      <c r="B5850" s="6">
        <v>44309</v>
      </c>
      <c r="J5850" s="8" t="str">
        <f t="shared" si="275"/>
        <v/>
      </c>
      <c r="K5850" s="4" t="str">
        <f t="shared" si="276"/>
        <v>unk</v>
      </c>
      <c r="L5850" s="1" t="str">
        <f t="shared" si="277"/>
        <v>unk</v>
      </c>
    </row>
    <row r="5851" spans="1:12" x14ac:dyDescent="0.2">
      <c r="A5851" s="5" t="s">
        <v>2</v>
      </c>
      <c r="B5851" s="5" t="s">
        <v>1715</v>
      </c>
      <c r="J5851" s="8" t="str">
        <f t="shared" si="275"/>
        <v/>
      </c>
      <c r="K5851" s="4" t="str">
        <f t="shared" si="276"/>
        <v>unk</v>
      </c>
      <c r="L5851" s="1" t="str">
        <f t="shared" si="277"/>
        <v>unk</v>
      </c>
    </row>
    <row r="5852" spans="1:12" x14ac:dyDescent="0.2">
      <c r="A5852" s="5" t="s">
        <v>6</v>
      </c>
      <c r="B5852" s="5" t="s">
        <v>74</v>
      </c>
      <c r="C5852" s="5" t="s">
        <v>1716</v>
      </c>
      <c r="J5852" s="8" t="str">
        <f t="shared" si="275"/>
        <v/>
      </c>
      <c r="K5852" s="4" t="str">
        <f t="shared" si="276"/>
        <v>unk</v>
      </c>
      <c r="L5852" s="1" t="str">
        <f t="shared" si="277"/>
        <v>unk</v>
      </c>
    </row>
    <row r="5853" spans="1:12" x14ac:dyDescent="0.2">
      <c r="A5853" s="5" t="s">
        <v>2</v>
      </c>
      <c r="B5853" s="5" t="s">
        <v>1717</v>
      </c>
      <c r="J5853" s="8" t="str">
        <f t="shared" si="275"/>
        <v/>
      </c>
      <c r="K5853" s="4" t="str">
        <f t="shared" si="276"/>
        <v>unk</v>
      </c>
      <c r="L5853" s="1" t="str">
        <f t="shared" si="277"/>
        <v>unk</v>
      </c>
    </row>
    <row r="5854" spans="1:12" x14ac:dyDescent="0.2">
      <c r="A5854" s="5" t="s">
        <v>6</v>
      </c>
      <c r="B5854" s="5" t="s">
        <v>74</v>
      </c>
      <c r="J5854" s="8" t="str">
        <f t="shared" si="275"/>
        <v/>
      </c>
      <c r="K5854" s="4" t="str">
        <f t="shared" si="276"/>
        <v>unk</v>
      </c>
      <c r="L5854" s="1" t="str">
        <f t="shared" si="277"/>
        <v>unk</v>
      </c>
    </row>
    <row r="5855" spans="1:12" x14ac:dyDescent="0.2">
      <c r="A5855" s="5" t="s">
        <v>11</v>
      </c>
      <c r="J5855" s="8" t="str">
        <f t="shared" si="275"/>
        <v/>
      </c>
      <c r="K5855" s="4" t="str">
        <f t="shared" si="276"/>
        <v>unk</v>
      </c>
      <c r="L5855" s="1" t="str">
        <f t="shared" si="277"/>
        <v>unk</v>
      </c>
    </row>
    <row r="5856" spans="1:12" x14ac:dyDescent="0.2">
      <c r="A5856" s="5" t="s">
        <v>13</v>
      </c>
      <c r="B5856" s="5" t="s">
        <v>14</v>
      </c>
      <c r="C5856" s="5" t="s">
        <v>15</v>
      </c>
      <c r="D5856" s="5" t="s">
        <v>16</v>
      </c>
      <c r="E5856" s="5" t="s">
        <v>17</v>
      </c>
      <c r="F5856" s="5" t="s">
        <v>18</v>
      </c>
      <c r="G5856" s="5" t="s">
        <v>19</v>
      </c>
      <c r="H5856" s="5" t="s">
        <v>20</v>
      </c>
      <c r="I5856" s="5" t="s">
        <v>21</v>
      </c>
      <c r="J5856" s="8" t="str">
        <f t="shared" si="275"/>
        <v/>
      </c>
      <c r="K5856" s="4" t="str">
        <f t="shared" si="276"/>
        <v>unk</v>
      </c>
      <c r="L5856" s="1" t="str">
        <f t="shared" si="277"/>
        <v>unk</v>
      </c>
    </row>
    <row r="5857" spans="1:12" x14ac:dyDescent="0.2">
      <c r="A5857" s="5" t="s">
        <v>304</v>
      </c>
      <c r="J5857" s="8" t="str">
        <f t="shared" si="275"/>
        <v/>
      </c>
      <c r="K5857" s="4" t="str">
        <f t="shared" si="276"/>
        <v>unk</v>
      </c>
      <c r="L5857" s="1" t="str">
        <f t="shared" si="277"/>
        <v>unk</v>
      </c>
    </row>
    <row r="5858" spans="1:12" x14ac:dyDescent="0.2">
      <c r="A5858" s="5">
        <v>101</v>
      </c>
      <c r="B5858" s="5" t="s">
        <v>717</v>
      </c>
      <c r="C5858" s="8">
        <v>1030</v>
      </c>
      <c r="D5858" s="5">
        <v>68</v>
      </c>
      <c r="F5858" s="5">
        <v>687</v>
      </c>
      <c r="G5858" s="5">
        <v>15</v>
      </c>
      <c r="H5858" s="5">
        <v>15</v>
      </c>
      <c r="I5858" s="5" t="s">
        <v>39</v>
      </c>
      <c r="J5858" s="8">
        <f t="shared" si="275"/>
        <v>5496</v>
      </c>
      <c r="K5858" s="4">
        <f t="shared" si="276"/>
        <v>11.244541484716157</v>
      </c>
      <c r="L5858" s="1">
        <f t="shared" si="277"/>
        <v>3</v>
      </c>
    </row>
    <row r="5859" spans="1:12" x14ac:dyDescent="0.2">
      <c r="A5859" s="5">
        <v>102</v>
      </c>
      <c r="B5859" s="5" t="s">
        <v>717</v>
      </c>
      <c r="C5859" s="5">
        <v>873</v>
      </c>
      <c r="D5859" s="5">
        <v>58</v>
      </c>
      <c r="F5859" s="5">
        <v>627</v>
      </c>
      <c r="G5859" s="5">
        <v>14</v>
      </c>
      <c r="H5859" s="5">
        <v>14</v>
      </c>
      <c r="I5859" s="5" t="s">
        <v>39</v>
      </c>
      <c r="J5859" s="8">
        <f t="shared" si="275"/>
        <v>5016</v>
      </c>
      <c r="K5859" s="4">
        <f t="shared" si="276"/>
        <v>10.442583732057416</v>
      </c>
      <c r="L5859" s="1">
        <f t="shared" si="277"/>
        <v>3</v>
      </c>
    </row>
    <row r="5860" spans="1:12" x14ac:dyDescent="0.2">
      <c r="A5860" s="5">
        <v>103</v>
      </c>
      <c r="B5860" s="5" t="s">
        <v>717</v>
      </c>
      <c r="C5860" s="5">
        <v>276</v>
      </c>
      <c r="D5860" s="5">
        <v>18</v>
      </c>
      <c r="F5860" s="5">
        <v>696</v>
      </c>
      <c r="G5860" s="5">
        <v>15</v>
      </c>
      <c r="H5860" s="5">
        <v>15</v>
      </c>
      <c r="I5860" s="5" t="s">
        <v>39</v>
      </c>
      <c r="J5860" s="8">
        <f t="shared" si="275"/>
        <v>5568</v>
      </c>
      <c r="K5860" s="4">
        <f t="shared" si="276"/>
        <v>2.9741379310344827</v>
      </c>
      <c r="L5860" s="1">
        <f t="shared" si="277"/>
        <v>1</v>
      </c>
    </row>
    <row r="5861" spans="1:12" x14ac:dyDescent="0.2">
      <c r="A5861" s="5">
        <v>104</v>
      </c>
      <c r="B5861" s="5" t="s">
        <v>717</v>
      </c>
      <c r="C5861" s="8">
        <v>1044</v>
      </c>
      <c r="D5861" s="5">
        <v>69</v>
      </c>
      <c r="F5861" s="5">
        <v>643</v>
      </c>
      <c r="G5861" s="5">
        <v>14</v>
      </c>
      <c r="H5861" s="5">
        <v>14</v>
      </c>
      <c r="I5861" s="5" t="s">
        <v>39</v>
      </c>
      <c r="J5861" s="8">
        <f t="shared" si="275"/>
        <v>5144</v>
      </c>
      <c r="K5861" s="4">
        <f t="shared" si="276"/>
        <v>12.177293934681183</v>
      </c>
      <c r="L5861" s="1">
        <f t="shared" si="277"/>
        <v>3</v>
      </c>
    </row>
    <row r="5862" spans="1:12" x14ac:dyDescent="0.2">
      <c r="A5862" s="5">
        <v>105</v>
      </c>
      <c r="B5862" s="5" t="s">
        <v>717</v>
      </c>
      <c r="C5862" s="5">
        <v>562</v>
      </c>
      <c r="D5862" s="5">
        <v>37</v>
      </c>
      <c r="F5862" s="5">
        <v>638</v>
      </c>
      <c r="G5862" s="5">
        <v>14</v>
      </c>
      <c r="H5862" s="5">
        <v>14</v>
      </c>
      <c r="I5862" s="5" t="s">
        <v>39</v>
      </c>
      <c r="J5862" s="8">
        <f t="shared" si="275"/>
        <v>5104</v>
      </c>
      <c r="K5862" s="4">
        <f t="shared" si="276"/>
        <v>6.6065830721003138</v>
      </c>
      <c r="L5862" s="1">
        <f t="shared" si="277"/>
        <v>2</v>
      </c>
    </row>
    <row r="5863" spans="1:12" x14ac:dyDescent="0.2">
      <c r="A5863" s="5">
        <v>106</v>
      </c>
      <c r="B5863" s="5" t="s">
        <v>32</v>
      </c>
      <c r="C5863" s="5">
        <v>953</v>
      </c>
      <c r="D5863" s="5">
        <v>63</v>
      </c>
      <c r="F5863" s="5">
        <v>648</v>
      </c>
      <c r="G5863" s="5">
        <v>14</v>
      </c>
      <c r="H5863" s="5">
        <v>14</v>
      </c>
      <c r="I5863" s="5" t="s">
        <v>39</v>
      </c>
      <c r="J5863" s="8">
        <f t="shared" si="275"/>
        <v>5184</v>
      </c>
      <c r="K5863" s="4">
        <f t="shared" si="276"/>
        <v>11.030092592592593</v>
      </c>
      <c r="L5863" s="1">
        <f t="shared" si="277"/>
        <v>3</v>
      </c>
    </row>
    <row r="5864" spans="1:12" x14ac:dyDescent="0.2">
      <c r="A5864" s="5">
        <v>107</v>
      </c>
      <c r="B5864" s="5" t="s">
        <v>32</v>
      </c>
      <c r="C5864" s="8">
        <v>1035</v>
      </c>
      <c r="D5864" s="5">
        <v>69</v>
      </c>
      <c r="F5864" s="5">
        <v>638</v>
      </c>
      <c r="G5864" s="5">
        <v>14</v>
      </c>
      <c r="H5864" s="5">
        <v>14</v>
      </c>
      <c r="I5864" s="5" t="s">
        <v>39</v>
      </c>
      <c r="J5864" s="8">
        <f t="shared" si="275"/>
        <v>5104</v>
      </c>
      <c r="K5864" s="4">
        <f t="shared" si="276"/>
        <v>12.16692789968652</v>
      </c>
      <c r="L5864" s="1">
        <f t="shared" si="277"/>
        <v>3</v>
      </c>
    </row>
    <row r="5865" spans="1:12" x14ac:dyDescent="0.2">
      <c r="A5865" s="5">
        <v>108</v>
      </c>
      <c r="B5865" s="5" t="s">
        <v>717</v>
      </c>
      <c r="C5865" s="5">
        <v>432</v>
      </c>
      <c r="D5865" s="5">
        <v>28</v>
      </c>
      <c r="F5865" s="5">
        <v>675</v>
      </c>
      <c r="G5865" s="5">
        <v>15</v>
      </c>
      <c r="H5865" s="5">
        <v>15</v>
      </c>
      <c r="I5865" s="5" t="s">
        <v>39</v>
      </c>
      <c r="J5865" s="8">
        <f t="shared" si="275"/>
        <v>5400</v>
      </c>
      <c r="K5865" s="4">
        <f t="shared" si="276"/>
        <v>4.8</v>
      </c>
      <c r="L5865" s="1">
        <f t="shared" si="277"/>
        <v>2</v>
      </c>
    </row>
    <row r="5866" spans="1:12" x14ac:dyDescent="0.2">
      <c r="A5866" s="5">
        <v>109</v>
      </c>
      <c r="B5866" s="5" t="s">
        <v>717</v>
      </c>
      <c r="C5866" s="5">
        <v>635</v>
      </c>
      <c r="D5866" s="5">
        <v>42</v>
      </c>
      <c r="F5866" s="5">
        <v>631</v>
      </c>
      <c r="G5866" s="5">
        <v>14</v>
      </c>
      <c r="H5866" s="5">
        <v>14</v>
      </c>
      <c r="I5866" s="5" t="s">
        <v>39</v>
      </c>
      <c r="J5866" s="8">
        <f t="shared" si="275"/>
        <v>5048</v>
      </c>
      <c r="K5866" s="4">
        <f t="shared" si="276"/>
        <v>7.5475435816164822</v>
      </c>
      <c r="L5866" s="1">
        <f t="shared" si="277"/>
        <v>2</v>
      </c>
    </row>
    <row r="5867" spans="1:12" x14ac:dyDescent="0.2">
      <c r="A5867" s="5">
        <v>110</v>
      </c>
      <c r="B5867" s="5" t="s">
        <v>32</v>
      </c>
      <c r="C5867" s="5">
        <v>322</v>
      </c>
      <c r="D5867" s="5">
        <v>21</v>
      </c>
      <c r="F5867" s="5">
        <v>695</v>
      </c>
      <c r="G5867" s="5">
        <v>15</v>
      </c>
      <c r="H5867" s="5">
        <v>15</v>
      </c>
      <c r="I5867" s="5" t="s">
        <v>39</v>
      </c>
      <c r="J5867" s="8">
        <f t="shared" si="275"/>
        <v>5560</v>
      </c>
      <c r="K5867" s="4">
        <f t="shared" si="276"/>
        <v>3.4748201438848922</v>
      </c>
      <c r="L5867" s="1">
        <f t="shared" si="277"/>
        <v>1</v>
      </c>
    </row>
    <row r="5868" spans="1:12" x14ac:dyDescent="0.2">
      <c r="A5868" s="5">
        <v>201</v>
      </c>
      <c r="B5868" s="5" t="s">
        <v>717</v>
      </c>
      <c r="C5868" s="5">
        <v>707</v>
      </c>
      <c r="D5868" s="5">
        <v>47</v>
      </c>
      <c r="F5868" s="5">
        <v>696</v>
      </c>
      <c r="G5868" s="5">
        <v>15</v>
      </c>
      <c r="H5868" s="5">
        <v>15</v>
      </c>
      <c r="I5868" s="5" t="s">
        <v>39</v>
      </c>
      <c r="J5868" s="8">
        <f t="shared" si="275"/>
        <v>5568</v>
      </c>
      <c r="K5868" s="4">
        <f t="shared" si="276"/>
        <v>7.618534482758621</v>
      </c>
      <c r="L5868" s="1">
        <f t="shared" si="277"/>
        <v>2</v>
      </c>
    </row>
    <row r="5869" spans="1:12" x14ac:dyDescent="0.2">
      <c r="A5869" s="5">
        <v>202</v>
      </c>
      <c r="B5869" s="5" t="s">
        <v>32</v>
      </c>
      <c r="C5869" s="5">
        <v>767</v>
      </c>
      <c r="D5869" s="5">
        <v>51</v>
      </c>
      <c r="F5869" s="5">
        <v>656</v>
      </c>
      <c r="G5869" s="5">
        <v>14</v>
      </c>
      <c r="H5869" s="5">
        <v>14</v>
      </c>
      <c r="I5869" s="5" t="s">
        <v>39</v>
      </c>
      <c r="J5869" s="8">
        <f t="shared" si="275"/>
        <v>5248</v>
      </c>
      <c r="K5869" s="4">
        <f t="shared" si="276"/>
        <v>8.7690548780487809</v>
      </c>
      <c r="L5869" s="1">
        <f t="shared" si="277"/>
        <v>2</v>
      </c>
    </row>
    <row r="5870" spans="1:12" x14ac:dyDescent="0.2">
      <c r="A5870" s="5">
        <v>203</v>
      </c>
      <c r="B5870" s="5" t="s">
        <v>717</v>
      </c>
      <c r="C5870" s="5">
        <v>734</v>
      </c>
      <c r="D5870" s="5">
        <v>48</v>
      </c>
      <c r="F5870" s="5">
        <v>693</v>
      </c>
      <c r="G5870" s="5">
        <v>15</v>
      </c>
      <c r="H5870" s="5">
        <v>15</v>
      </c>
      <c r="I5870" s="5" t="s">
        <v>39</v>
      </c>
      <c r="J5870" s="8">
        <f t="shared" si="275"/>
        <v>5544</v>
      </c>
      <c r="K5870" s="4">
        <f t="shared" si="276"/>
        <v>7.9437229437229435</v>
      </c>
      <c r="L5870" s="1">
        <f t="shared" si="277"/>
        <v>2</v>
      </c>
    </row>
    <row r="5871" spans="1:12" x14ac:dyDescent="0.2">
      <c r="A5871" s="5">
        <v>204</v>
      </c>
      <c r="B5871" s="5" t="s">
        <v>717</v>
      </c>
      <c r="C5871" s="5">
        <v>787</v>
      </c>
      <c r="D5871" s="5">
        <v>52</v>
      </c>
      <c r="F5871" s="5">
        <v>647</v>
      </c>
      <c r="G5871" s="5">
        <v>14</v>
      </c>
      <c r="H5871" s="5">
        <v>14</v>
      </c>
      <c r="I5871" s="5" t="s">
        <v>39</v>
      </c>
      <c r="J5871" s="8">
        <f t="shared" si="275"/>
        <v>5176</v>
      </c>
      <c r="K5871" s="4">
        <f t="shared" si="276"/>
        <v>9.1228748068006187</v>
      </c>
      <c r="L5871" s="1">
        <f t="shared" si="277"/>
        <v>2</v>
      </c>
    </row>
    <row r="5872" spans="1:12" x14ac:dyDescent="0.2">
      <c r="A5872" s="5">
        <v>205</v>
      </c>
      <c r="B5872" s="5" t="s">
        <v>32</v>
      </c>
      <c r="C5872" s="5">
        <v>737</v>
      </c>
      <c r="D5872" s="5">
        <v>49</v>
      </c>
      <c r="F5872" s="5">
        <v>674</v>
      </c>
      <c r="G5872" s="5">
        <v>15</v>
      </c>
      <c r="H5872" s="5">
        <v>15</v>
      </c>
      <c r="I5872" s="5" t="s">
        <v>39</v>
      </c>
      <c r="J5872" s="8">
        <f t="shared" si="275"/>
        <v>5392</v>
      </c>
      <c r="K5872" s="4">
        <f t="shared" si="276"/>
        <v>8.2010385756676563</v>
      </c>
      <c r="L5872" s="1">
        <f t="shared" si="277"/>
        <v>2</v>
      </c>
    </row>
    <row r="5873" spans="1:12" x14ac:dyDescent="0.2">
      <c r="A5873" s="5">
        <v>206</v>
      </c>
      <c r="B5873" s="5" t="s">
        <v>32</v>
      </c>
      <c r="C5873" s="5">
        <v>792</v>
      </c>
      <c r="D5873" s="5">
        <v>52</v>
      </c>
      <c r="F5873" s="5">
        <v>657</v>
      </c>
      <c r="G5873" s="5">
        <v>14</v>
      </c>
      <c r="H5873" s="5">
        <v>14</v>
      </c>
      <c r="I5873" s="5" t="s">
        <v>39</v>
      </c>
      <c r="J5873" s="8">
        <f t="shared" si="275"/>
        <v>5256</v>
      </c>
      <c r="K5873" s="4">
        <f t="shared" si="276"/>
        <v>9.0410958904109595</v>
      </c>
      <c r="L5873" s="1">
        <f t="shared" si="277"/>
        <v>2</v>
      </c>
    </row>
    <row r="5874" spans="1:12" x14ac:dyDescent="0.2">
      <c r="A5874" s="5">
        <v>207</v>
      </c>
      <c r="B5874" s="5" t="s">
        <v>717</v>
      </c>
      <c r="C5874" s="5">
        <v>618</v>
      </c>
      <c r="D5874" s="5">
        <v>41</v>
      </c>
      <c r="F5874" s="5">
        <v>679</v>
      </c>
      <c r="G5874" s="5">
        <v>15</v>
      </c>
      <c r="H5874" s="5">
        <v>15</v>
      </c>
      <c r="I5874" s="5" t="s">
        <v>39</v>
      </c>
      <c r="J5874" s="8">
        <f t="shared" si="275"/>
        <v>5432</v>
      </c>
      <c r="K5874" s="4">
        <f t="shared" si="276"/>
        <v>6.8262150220913105</v>
      </c>
      <c r="L5874" s="1">
        <f t="shared" si="277"/>
        <v>2</v>
      </c>
    </row>
    <row r="5875" spans="1:12" x14ac:dyDescent="0.2">
      <c r="A5875" s="5">
        <v>208</v>
      </c>
      <c r="B5875" s="5" t="s">
        <v>32</v>
      </c>
      <c r="C5875" s="5">
        <v>702</v>
      </c>
      <c r="D5875" s="5">
        <v>46</v>
      </c>
      <c r="F5875" s="5">
        <v>686</v>
      </c>
      <c r="G5875" s="5">
        <v>15</v>
      </c>
      <c r="H5875" s="5">
        <v>15</v>
      </c>
      <c r="I5875" s="5" t="s">
        <v>39</v>
      </c>
      <c r="J5875" s="8">
        <f t="shared" si="275"/>
        <v>5488</v>
      </c>
      <c r="K5875" s="4">
        <f t="shared" si="276"/>
        <v>7.6749271137026236</v>
      </c>
      <c r="L5875" s="1">
        <f t="shared" si="277"/>
        <v>2</v>
      </c>
    </row>
    <row r="5876" spans="1:12" x14ac:dyDescent="0.2">
      <c r="A5876" s="5">
        <v>209</v>
      </c>
      <c r="B5876" s="5" t="s">
        <v>32</v>
      </c>
      <c r="C5876" s="5">
        <v>892</v>
      </c>
      <c r="D5876" s="5">
        <v>59</v>
      </c>
      <c r="F5876" s="5">
        <v>667</v>
      </c>
      <c r="G5876" s="5">
        <v>15</v>
      </c>
      <c r="H5876" s="5">
        <v>15</v>
      </c>
      <c r="I5876" s="5" t="s">
        <v>39</v>
      </c>
      <c r="J5876" s="8">
        <f t="shared" si="275"/>
        <v>5336</v>
      </c>
      <c r="K5876" s="4">
        <f t="shared" si="276"/>
        <v>10.029985007496252</v>
      </c>
      <c r="L5876" s="1">
        <f t="shared" si="277"/>
        <v>3</v>
      </c>
    </row>
    <row r="5877" spans="1:12" x14ac:dyDescent="0.2">
      <c r="A5877" s="5">
        <v>210</v>
      </c>
      <c r="B5877" s="5" t="s">
        <v>32</v>
      </c>
      <c r="C5877" s="5">
        <v>386</v>
      </c>
      <c r="D5877" s="5">
        <v>25</v>
      </c>
      <c r="F5877" s="5">
        <v>687</v>
      </c>
      <c r="G5877" s="5">
        <v>15</v>
      </c>
      <c r="H5877" s="5">
        <v>15</v>
      </c>
      <c r="I5877" s="5" t="s">
        <v>39</v>
      </c>
      <c r="J5877" s="8">
        <f t="shared" si="275"/>
        <v>5496</v>
      </c>
      <c r="K5877" s="4">
        <f t="shared" si="276"/>
        <v>4.2139737991266379</v>
      </c>
      <c r="L5877" s="1">
        <f t="shared" si="277"/>
        <v>2</v>
      </c>
    </row>
    <row r="5878" spans="1:12" x14ac:dyDescent="0.2">
      <c r="A5878" s="5">
        <v>300</v>
      </c>
      <c r="B5878" s="5" t="s">
        <v>152</v>
      </c>
      <c r="D5878" s="5">
        <v>0</v>
      </c>
      <c r="E5878" s="5" t="s">
        <v>33</v>
      </c>
      <c r="F5878" s="5">
        <v>275</v>
      </c>
      <c r="G5878" s="5">
        <v>6</v>
      </c>
      <c r="H5878" s="5">
        <v>6</v>
      </c>
      <c r="I5878" s="5" t="s">
        <v>39</v>
      </c>
      <c r="J5878" s="8">
        <f t="shared" si="275"/>
        <v>2200</v>
      </c>
      <c r="K5878" s="4" t="str">
        <f t="shared" si="276"/>
        <v>unk</v>
      </c>
      <c r="L5878" s="1" t="str">
        <f t="shared" si="277"/>
        <v>unk</v>
      </c>
    </row>
    <row r="5879" spans="1:12" x14ac:dyDescent="0.2">
      <c r="A5879" s="5">
        <v>301</v>
      </c>
      <c r="B5879" s="5" t="s">
        <v>717</v>
      </c>
      <c r="C5879" s="5">
        <v>425</v>
      </c>
      <c r="D5879" s="5">
        <v>28</v>
      </c>
      <c r="F5879" s="5">
        <v>677</v>
      </c>
      <c r="G5879" s="5">
        <v>15</v>
      </c>
      <c r="H5879" s="5">
        <v>15</v>
      </c>
      <c r="I5879" s="5" t="s">
        <v>39</v>
      </c>
      <c r="J5879" s="8">
        <f t="shared" si="275"/>
        <v>5416</v>
      </c>
      <c r="K5879" s="4">
        <f t="shared" si="276"/>
        <v>4.7082717872968978</v>
      </c>
      <c r="L5879" s="1">
        <f t="shared" si="277"/>
        <v>2</v>
      </c>
    </row>
    <row r="5880" spans="1:12" x14ac:dyDescent="0.2">
      <c r="A5880" s="5">
        <v>302</v>
      </c>
      <c r="B5880" s="5" t="s">
        <v>32</v>
      </c>
      <c r="C5880" s="5">
        <v>0</v>
      </c>
      <c r="D5880" s="5">
        <v>0</v>
      </c>
      <c r="E5880" s="5" t="s">
        <v>33</v>
      </c>
      <c r="F5880" s="5">
        <v>668</v>
      </c>
      <c r="G5880" s="5">
        <v>15</v>
      </c>
      <c r="H5880" s="5">
        <v>15</v>
      </c>
      <c r="I5880" s="5" t="s">
        <v>39</v>
      </c>
      <c r="J5880" s="8">
        <f t="shared" si="275"/>
        <v>5344</v>
      </c>
      <c r="K5880" s="4">
        <f t="shared" si="276"/>
        <v>0</v>
      </c>
      <c r="L5880" s="1">
        <f t="shared" si="277"/>
        <v>0</v>
      </c>
    </row>
    <row r="5881" spans="1:12" x14ac:dyDescent="0.2">
      <c r="A5881" s="5">
        <v>303</v>
      </c>
      <c r="B5881" s="5" t="s">
        <v>717</v>
      </c>
      <c r="C5881" s="5">
        <v>263</v>
      </c>
      <c r="D5881" s="5">
        <v>17</v>
      </c>
      <c r="F5881" s="5">
        <v>694</v>
      </c>
      <c r="G5881" s="5">
        <v>15</v>
      </c>
      <c r="H5881" s="5">
        <v>15</v>
      </c>
      <c r="I5881" s="5" t="s">
        <v>39</v>
      </c>
      <c r="J5881" s="8">
        <f t="shared" si="275"/>
        <v>5552</v>
      </c>
      <c r="K5881" s="4">
        <f t="shared" si="276"/>
        <v>2.8422190201729105</v>
      </c>
      <c r="L5881" s="1">
        <f t="shared" si="277"/>
        <v>1</v>
      </c>
    </row>
    <row r="5882" spans="1:12" x14ac:dyDescent="0.2">
      <c r="A5882" s="5">
        <v>304</v>
      </c>
      <c r="B5882" s="5" t="s">
        <v>717</v>
      </c>
      <c r="C5882" s="5">
        <v>612</v>
      </c>
      <c r="D5882" s="5">
        <v>40</v>
      </c>
      <c r="F5882" s="5">
        <v>614</v>
      </c>
      <c r="G5882" s="5">
        <v>13</v>
      </c>
      <c r="H5882" s="5">
        <v>13</v>
      </c>
      <c r="I5882" s="5" t="s">
        <v>39</v>
      </c>
      <c r="J5882" s="8">
        <f t="shared" si="275"/>
        <v>4912</v>
      </c>
      <c r="K5882" s="4">
        <f t="shared" si="276"/>
        <v>7.4755700325732901</v>
      </c>
      <c r="L5882" s="1">
        <f t="shared" si="277"/>
        <v>2</v>
      </c>
    </row>
    <row r="5883" spans="1:12" x14ac:dyDescent="0.2">
      <c r="A5883" s="5">
        <v>305</v>
      </c>
      <c r="B5883" s="5" t="s">
        <v>32</v>
      </c>
      <c r="C5883" s="5">
        <v>437</v>
      </c>
      <c r="D5883" s="5">
        <v>29</v>
      </c>
      <c r="F5883" s="5">
        <v>672</v>
      </c>
      <c r="G5883" s="5">
        <v>15</v>
      </c>
      <c r="H5883" s="5">
        <v>15</v>
      </c>
      <c r="I5883" s="5" t="s">
        <v>39</v>
      </c>
      <c r="J5883" s="8">
        <f t="shared" si="275"/>
        <v>5376</v>
      </c>
      <c r="K5883" s="4">
        <f t="shared" si="276"/>
        <v>4.8772321428571432</v>
      </c>
      <c r="L5883" s="1">
        <f t="shared" si="277"/>
        <v>2</v>
      </c>
    </row>
    <row r="5884" spans="1:12" x14ac:dyDescent="0.2">
      <c r="A5884" s="5">
        <v>306</v>
      </c>
      <c r="B5884" s="5" t="s">
        <v>32</v>
      </c>
      <c r="C5884" s="5">
        <v>497</v>
      </c>
      <c r="D5884" s="5">
        <v>33</v>
      </c>
      <c r="F5884" s="5">
        <v>696</v>
      </c>
      <c r="G5884" s="5">
        <v>15</v>
      </c>
      <c r="H5884" s="5">
        <v>15</v>
      </c>
      <c r="I5884" s="5" t="s">
        <v>39</v>
      </c>
      <c r="J5884" s="8">
        <f t="shared" si="275"/>
        <v>5568</v>
      </c>
      <c r="K5884" s="4">
        <f t="shared" si="276"/>
        <v>5.3556034482758621</v>
      </c>
      <c r="L5884" s="1">
        <f t="shared" si="277"/>
        <v>2</v>
      </c>
    </row>
    <row r="5885" spans="1:12" x14ac:dyDescent="0.2">
      <c r="A5885" s="5">
        <v>307</v>
      </c>
      <c r="B5885" s="5" t="s">
        <v>717</v>
      </c>
      <c r="C5885" s="8">
        <v>1017</v>
      </c>
      <c r="D5885" s="5">
        <v>67</v>
      </c>
      <c r="F5885" s="5">
        <v>661</v>
      </c>
      <c r="G5885" s="5">
        <v>15</v>
      </c>
      <c r="H5885" s="5">
        <v>15</v>
      </c>
      <c r="I5885" s="5" t="s">
        <v>39</v>
      </c>
      <c r="J5885" s="8">
        <f t="shared" si="275"/>
        <v>5288</v>
      </c>
      <c r="K5885" s="4">
        <f t="shared" si="276"/>
        <v>11.539334341906203</v>
      </c>
      <c r="L5885" s="1">
        <f t="shared" si="277"/>
        <v>3</v>
      </c>
    </row>
    <row r="5886" spans="1:12" x14ac:dyDescent="0.2">
      <c r="A5886" s="5">
        <v>308</v>
      </c>
      <c r="B5886" s="5" t="s">
        <v>32</v>
      </c>
      <c r="C5886" s="5">
        <v>604</v>
      </c>
      <c r="D5886" s="5">
        <v>40</v>
      </c>
      <c r="F5886" s="5">
        <v>664</v>
      </c>
      <c r="G5886" s="5">
        <v>15</v>
      </c>
      <c r="H5886" s="5">
        <v>15</v>
      </c>
      <c r="I5886" s="5" t="s">
        <v>39</v>
      </c>
      <c r="J5886" s="8">
        <f t="shared" si="275"/>
        <v>5312</v>
      </c>
      <c r="K5886" s="4">
        <f t="shared" si="276"/>
        <v>6.822289156626506</v>
      </c>
      <c r="L5886" s="1">
        <f t="shared" si="277"/>
        <v>2</v>
      </c>
    </row>
    <row r="5887" spans="1:12" x14ac:dyDescent="0.2">
      <c r="A5887" s="5">
        <v>309</v>
      </c>
      <c r="B5887" s="5" t="s">
        <v>32</v>
      </c>
      <c r="C5887" s="5">
        <v>702</v>
      </c>
      <c r="D5887" s="5">
        <v>46</v>
      </c>
      <c r="F5887" s="5">
        <v>673</v>
      </c>
      <c r="G5887" s="5">
        <v>15</v>
      </c>
      <c r="H5887" s="5">
        <v>15</v>
      </c>
      <c r="I5887" s="5" t="s">
        <v>39</v>
      </c>
      <c r="J5887" s="8">
        <f t="shared" si="275"/>
        <v>5384</v>
      </c>
      <c r="K5887" s="4">
        <f t="shared" si="276"/>
        <v>7.8231797919762256</v>
      </c>
      <c r="L5887" s="1">
        <f t="shared" si="277"/>
        <v>2</v>
      </c>
    </row>
    <row r="5888" spans="1:12" x14ac:dyDescent="0.2">
      <c r="A5888" s="5">
        <v>310</v>
      </c>
      <c r="B5888" s="5" t="s">
        <v>32</v>
      </c>
      <c r="C5888" s="5">
        <v>321</v>
      </c>
      <c r="D5888" s="5">
        <v>21</v>
      </c>
      <c r="F5888" s="5">
        <v>668</v>
      </c>
      <c r="G5888" s="5">
        <v>15</v>
      </c>
      <c r="H5888" s="5">
        <v>15</v>
      </c>
      <c r="I5888" s="5" t="s">
        <v>39</v>
      </c>
      <c r="J5888" s="8">
        <f t="shared" si="275"/>
        <v>5344</v>
      </c>
      <c r="K5888" s="4">
        <f t="shared" si="276"/>
        <v>3.6040419161676644</v>
      </c>
      <c r="L5888" s="1">
        <f t="shared" si="277"/>
        <v>1</v>
      </c>
    </row>
    <row r="5889" spans="1:12" x14ac:dyDescent="0.2">
      <c r="A5889" s="5">
        <v>311</v>
      </c>
      <c r="B5889" s="5" t="s">
        <v>717</v>
      </c>
      <c r="C5889" s="5">
        <v>393</v>
      </c>
      <c r="D5889" s="5">
        <v>26</v>
      </c>
      <c r="F5889" s="5">
        <v>638</v>
      </c>
      <c r="G5889" s="5">
        <v>14</v>
      </c>
      <c r="H5889" s="5">
        <v>14</v>
      </c>
      <c r="I5889" s="5" t="s">
        <v>39</v>
      </c>
      <c r="J5889" s="8">
        <f t="shared" si="275"/>
        <v>5104</v>
      </c>
      <c r="K5889" s="4">
        <f t="shared" si="276"/>
        <v>4.619905956112853</v>
      </c>
      <c r="L5889" s="1">
        <f t="shared" si="277"/>
        <v>2</v>
      </c>
    </row>
    <row r="5890" spans="1:12" x14ac:dyDescent="0.2">
      <c r="A5890" s="5" t="s">
        <v>26</v>
      </c>
      <c r="B5890" s="5" t="s">
        <v>27</v>
      </c>
      <c r="C5890" s="8">
        <v>1307</v>
      </c>
      <c r="D5890" s="5">
        <v>87</v>
      </c>
      <c r="F5890" s="5">
        <v>3184</v>
      </c>
      <c r="G5890" s="5">
        <v>72</v>
      </c>
      <c r="H5890" s="5">
        <v>72</v>
      </c>
      <c r="I5890" s="5" t="s">
        <v>39</v>
      </c>
      <c r="J5890" s="8">
        <f t="shared" si="275"/>
        <v>25472</v>
      </c>
      <c r="K5890" s="4">
        <f t="shared" si="276"/>
        <v>3.0786746231155777</v>
      </c>
      <c r="L5890" s="1">
        <f t="shared" si="277"/>
        <v>1</v>
      </c>
    </row>
    <row r="5891" spans="1:12" x14ac:dyDescent="0.2">
      <c r="A5891" s="5" t="s">
        <v>26</v>
      </c>
      <c r="B5891" s="5" t="s">
        <v>1718</v>
      </c>
      <c r="C5891" s="5">
        <v>242</v>
      </c>
      <c r="D5891" s="5">
        <v>16</v>
      </c>
      <c r="F5891" s="5">
        <v>570</v>
      </c>
      <c r="G5891" s="5">
        <v>12</v>
      </c>
      <c r="H5891" s="5">
        <v>12</v>
      </c>
      <c r="I5891" s="5" t="s">
        <v>39</v>
      </c>
      <c r="J5891" s="8">
        <f t="shared" si="275"/>
        <v>4560</v>
      </c>
      <c r="K5891" s="4">
        <f t="shared" si="276"/>
        <v>3.1842105263157894</v>
      </c>
      <c r="L5891" s="1">
        <f t="shared" si="277"/>
        <v>1</v>
      </c>
    </row>
    <row r="5892" spans="1:12" x14ac:dyDescent="0.2">
      <c r="A5892" s="5" t="s">
        <v>26</v>
      </c>
      <c r="B5892" s="5" t="s">
        <v>1719</v>
      </c>
      <c r="C5892" s="5">
        <v>0</v>
      </c>
      <c r="D5892" s="5">
        <v>0</v>
      </c>
      <c r="E5892" s="5" t="s">
        <v>33</v>
      </c>
      <c r="F5892" s="5">
        <v>3572</v>
      </c>
      <c r="G5892" s="5">
        <v>81</v>
      </c>
      <c r="H5892" s="5">
        <v>81</v>
      </c>
      <c r="I5892" s="5" t="s">
        <v>86</v>
      </c>
      <c r="J5892" s="8">
        <f t="shared" si="275"/>
        <v>28576</v>
      </c>
      <c r="K5892" s="4">
        <f t="shared" si="276"/>
        <v>0</v>
      </c>
      <c r="L5892" s="1">
        <f t="shared" si="277"/>
        <v>0</v>
      </c>
    </row>
    <row r="5893" spans="1:12" x14ac:dyDescent="0.2">
      <c r="A5893" s="5" t="s">
        <v>26</v>
      </c>
      <c r="B5893" s="5" t="s">
        <v>1720</v>
      </c>
      <c r="C5893" s="5">
        <v>269</v>
      </c>
      <c r="D5893" s="5">
        <v>17</v>
      </c>
      <c r="F5893" s="5">
        <v>683</v>
      </c>
      <c r="G5893" s="5">
        <v>15</v>
      </c>
      <c r="H5893" s="5">
        <v>15</v>
      </c>
      <c r="I5893" s="5" t="s">
        <v>39</v>
      </c>
      <c r="J5893" s="8">
        <f t="shared" si="275"/>
        <v>5464</v>
      </c>
      <c r="K5893" s="4">
        <f t="shared" si="276"/>
        <v>2.9538799414348462</v>
      </c>
      <c r="L5893" s="1">
        <f t="shared" si="277"/>
        <v>1</v>
      </c>
    </row>
    <row r="5894" spans="1:12" x14ac:dyDescent="0.2">
      <c r="A5894" s="5" t="s">
        <v>26</v>
      </c>
      <c r="B5894" s="5" t="s">
        <v>1721</v>
      </c>
      <c r="C5894" s="5">
        <v>603</v>
      </c>
      <c r="D5894" s="5">
        <v>40</v>
      </c>
      <c r="F5894" s="5">
        <v>688</v>
      </c>
      <c r="G5894" s="5">
        <v>15</v>
      </c>
      <c r="H5894" s="5">
        <v>15</v>
      </c>
      <c r="I5894" s="5" t="s">
        <v>39</v>
      </c>
      <c r="J5894" s="8">
        <f t="shared" si="275"/>
        <v>5504</v>
      </c>
      <c r="K5894" s="4">
        <f t="shared" si="276"/>
        <v>6.5734011627906979</v>
      </c>
      <c r="L5894" s="1">
        <f t="shared" si="277"/>
        <v>2</v>
      </c>
    </row>
    <row r="5895" spans="1:12" x14ac:dyDescent="0.2">
      <c r="A5895" s="5" t="s">
        <v>26</v>
      </c>
      <c r="B5895" s="5" t="s">
        <v>1722</v>
      </c>
      <c r="C5895" s="5">
        <v>864</v>
      </c>
      <c r="D5895" s="5">
        <v>57</v>
      </c>
      <c r="F5895" s="5">
        <v>704</v>
      </c>
      <c r="G5895" s="5">
        <v>16</v>
      </c>
      <c r="H5895" s="5">
        <v>16</v>
      </c>
      <c r="I5895" s="5" t="s">
        <v>39</v>
      </c>
      <c r="J5895" s="8">
        <f t="shared" si="275"/>
        <v>5632</v>
      </c>
      <c r="K5895" s="4">
        <f t="shared" si="276"/>
        <v>9.204545454545455</v>
      </c>
      <c r="L5895" s="1">
        <f t="shared" si="277"/>
        <v>2</v>
      </c>
    </row>
    <row r="5896" spans="1:12" x14ac:dyDescent="0.2">
      <c r="A5896" s="5" t="s">
        <v>26</v>
      </c>
      <c r="B5896" s="5" t="s">
        <v>46</v>
      </c>
      <c r="D5896" s="5">
        <v>0</v>
      </c>
      <c r="E5896" s="5" t="s">
        <v>33</v>
      </c>
      <c r="F5896" s="5">
        <v>345</v>
      </c>
      <c r="G5896" s="5">
        <v>7</v>
      </c>
      <c r="H5896" s="5">
        <v>7</v>
      </c>
      <c r="J5896" s="8">
        <f t="shared" si="275"/>
        <v>2760</v>
      </c>
      <c r="K5896" s="4" t="str">
        <f t="shared" si="276"/>
        <v>unk</v>
      </c>
      <c r="L5896" s="1" t="str">
        <f t="shared" si="277"/>
        <v>unk</v>
      </c>
    </row>
    <row r="5897" spans="1:12" x14ac:dyDescent="0.2">
      <c r="A5897" s="5" t="s">
        <v>26</v>
      </c>
      <c r="B5897" s="5" t="s">
        <v>575</v>
      </c>
      <c r="D5897" s="5">
        <v>0</v>
      </c>
      <c r="E5897" s="5" t="s">
        <v>33</v>
      </c>
      <c r="F5897" s="5">
        <v>126</v>
      </c>
      <c r="G5897" s="5">
        <v>2</v>
      </c>
      <c r="H5897" s="5">
        <v>2</v>
      </c>
      <c r="J5897" s="8">
        <f t="shared" si="275"/>
        <v>1008</v>
      </c>
      <c r="K5897" s="4" t="str">
        <f t="shared" si="276"/>
        <v>unk</v>
      </c>
      <c r="L5897" s="1" t="str">
        <f t="shared" si="277"/>
        <v>unk</v>
      </c>
    </row>
    <row r="5898" spans="1:12" x14ac:dyDescent="0.2">
      <c r="A5898" s="5" t="s">
        <v>26</v>
      </c>
      <c r="B5898" s="5" t="s">
        <v>48</v>
      </c>
      <c r="D5898" s="5">
        <v>0</v>
      </c>
      <c r="E5898" s="5" t="s">
        <v>33</v>
      </c>
      <c r="F5898" s="5">
        <v>275</v>
      </c>
      <c r="G5898" s="5">
        <v>6</v>
      </c>
      <c r="H5898" s="5">
        <v>6</v>
      </c>
      <c r="J5898" s="8">
        <f t="shared" si="275"/>
        <v>2200</v>
      </c>
      <c r="K5898" s="4" t="str">
        <f t="shared" si="276"/>
        <v>unk</v>
      </c>
      <c r="L5898" s="1" t="str">
        <f t="shared" si="277"/>
        <v>unk</v>
      </c>
    </row>
    <row r="5899" spans="1:12" x14ac:dyDescent="0.2">
      <c r="A5899" s="5" t="s">
        <v>1326</v>
      </c>
      <c r="B5899" s="5" t="s">
        <v>32</v>
      </c>
      <c r="C5899" s="5">
        <v>198</v>
      </c>
      <c r="D5899" s="5">
        <v>13</v>
      </c>
      <c r="E5899" s="5" t="s">
        <v>33</v>
      </c>
      <c r="F5899" s="5">
        <v>1184</v>
      </c>
      <c r="G5899" s="5">
        <v>26</v>
      </c>
      <c r="H5899" s="5">
        <v>26</v>
      </c>
      <c r="I5899" s="5" t="s">
        <v>31</v>
      </c>
      <c r="J5899" s="8">
        <f t="shared" si="275"/>
        <v>9472</v>
      </c>
      <c r="K5899" s="4">
        <f t="shared" si="276"/>
        <v>1.254222972972973</v>
      </c>
      <c r="L5899" s="1">
        <f t="shared" si="277"/>
        <v>1</v>
      </c>
    </row>
    <row r="5900" spans="1:12" x14ac:dyDescent="0.2">
      <c r="A5900" s="5" t="s">
        <v>1327</v>
      </c>
      <c r="B5900" s="5" t="s">
        <v>32</v>
      </c>
      <c r="C5900" s="5">
        <v>348</v>
      </c>
      <c r="D5900" s="5">
        <v>23</v>
      </c>
      <c r="F5900" s="5">
        <v>747</v>
      </c>
      <c r="G5900" s="5">
        <v>16</v>
      </c>
      <c r="H5900" s="5">
        <v>16</v>
      </c>
      <c r="I5900" s="5" t="s">
        <v>31</v>
      </c>
      <c r="J5900" s="8">
        <f t="shared" si="275"/>
        <v>5976</v>
      </c>
      <c r="K5900" s="4">
        <f t="shared" si="276"/>
        <v>3.4939759036144578</v>
      </c>
      <c r="L5900" s="1">
        <f t="shared" si="277"/>
        <v>1</v>
      </c>
    </row>
    <row r="5901" spans="1:12" x14ac:dyDescent="0.2">
      <c r="A5901" s="5" t="s">
        <v>1723</v>
      </c>
      <c r="J5901" s="8" t="str">
        <f t="shared" ref="J5901:J5964" si="278">IF(COUNT(F5901)=1,F5901*8,"")</f>
        <v/>
      </c>
      <c r="K5901" s="4" t="str">
        <f t="shared" ref="K5901:K5964" si="279">IF( AND(COUNT(J5901)=1,COUNT(C5901)=1), ABS((C5901*60/J5901)), "unk" )</f>
        <v>unk</v>
      </c>
      <c r="L5901" s="1" t="str">
        <f t="shared" si="277"/>
        <v>unk</v>
      </c>
    </row>
    <row r="5902" spans="1:12" x14ac:dyDescent="0.2">
      <c r="A5902" s="5">
        <v>1</v>
      </c>
      <c r="B5902" s="5" t="s">
        <v>116</v>
      </c>
      <c r="C5902" s="5">
        <v>308</v>
      </c>
      <c r="D5902" s="5">
        <v>20</v>
      </c>
      <c r="F5902" s="5">
        <v>877</v>
      </c>
      <c r="G5902" s="5">
        <v>19</v>
      </c>
      <c r="H5902" s="5">
        <v>19</v>
      </c>
      <c r="I5902" s="5" t="s">
        <v>319</v>
      </c>
      <c r="J5902" s="8">
        <f t="shared" si="278"/>
        <v>7016</v>
      </c>
      <c r="K5902" s="4">
        <f t="shared" si="279"/>
        <v>2.6339794754846064</v>
      </c>
      <c r="L5902" s="1">
        <f t="shared" si="277"/>
        <v>1</v>
      </c>
    </row>
    <row r="5903" spans="1:12" x14ac:dyDescent="0.2">
      <c r="A5903" s="5">
        <v>2</v>
      </c>
      <c r="B5903" s="5" t="s">
        <v>116</v>
      </c>
      <c r="C5903" s="5">
        <v>323</v>
      </c>
      <c r="D5903" s="5">
        <v>21</v>
      </c>
      <c r="F5903" s="5">
        <v>900</v>
      </c>
      <c r="G5903" s="5">
        <v>20</v>
      </c>
      <c r="H5903" s="5">
        <v>20</v>
      </c>
      <c r="I5903" s="5" t="s">
        <v>319</v>
      </c>
      <c r="J5903" s="8">
        <f t="shared" si="278"/>
        <v>7200</v>
      </c>
      <c r="K5903" s="4">
        <f t="shared" si="279"/>
        <v>2.6916666666666669</v>
      </c>
      <c r="L5903" s="1">
        <f t="shared" si="277"/>
        <v>1</v>
      </c>
    </row>
    <row r="5904" spans="1:12" x14ac:dyDescent="0.2">
      <c r="A5904" s="5">
        <v>3</v>
      </c>
      <c r="B5904" s="5" t="s">
        <v>116</v>
      </c>
      <c r="C5904" s="5">
        <v>318</v>
      </c>
      <c r="D5904" s="5">
        <v>21</v>
      </c>
      <c r="F5904" s="5">
        <v>885</v>
      </c>
      <c r="G5904" s="5">
        <v>20</v>
      </c>
      <c r="H5904" s="5">
        <v>20</v>
      </c>
      <c r="I5904" s="5" t="s">
        <v>319</v>
      </c>
      <c r="J5904" s="8">
        <f t="shared" si="278"/>
        <v>7080</v>
      </c>
      <c r="K5904" s="4">
        <f t="shared" si="279"/>
        <v>2.6949152542372881</v>
      </c>
      <c r="L5904" s="1">
        <f t="shared" si="277"/>
        <v>1</v>
      </c>
    </row>
    <row r="5905" spans="1:12" x14ac:dyDescent="0.2">
      <c r="A5905" s="5">
        <v>4</v>
      </c>
      <c r="B5905" s="5" t="s">
        <v>116</v>
      </c>
      <c r="C5905" s="5">
        <v>349</v>
      </c>
      <c r="D5905" s="5">
        <v>23</v>
      </c>
      <c r="F5905" s="5">
        <v>908</v>
      </c>
      <c r="G5905" s="5">
        <v>20</v>
      </c>
      <c r="H5905" s="5">
        <v>20</v>
      </c>
      <c r="I5905" s="5" t="s">
        <v>319</v>
      </c>
      <c r="J5905" s="8">
        <f t="shared" si="278"/>
        <v>7264</v>
      </c>
      <c r="K5905" s="4">
        <f t="shared" si="279"/>
        <v>2.8827092511013217</v>
      </c>
      <c r="L5905" s="1">
        <f t="shared" si="277"/>
        <v>1</v>
      </c>
    </row>
    <row r="5906" spans="1:12" x14ac:dyDescent="0.2">
      <c r="A5906" s="5">
        <v>5</v>
      </c>
      <c r="B5906" s="5" t="s">
        <v>116</v>
      </c>
      <c r="C5906" s="5">
        <v>308</v>
      </c>
      <c r="D5906" s="5">
        <v>20</v>
      </c>
      <c r="F5906" s="5">
        <v>863</v>
      </c>
      <c r="G5906" s="5">
        <v>19</v>
      </c>
      <c r="H5906" s="5">
        <v>19</v>
      </c>
      <c r="I5906" s="5" t="s">
        <v>319</v>
      </c>
      <c r="J5906" s="8">
        <f t="shared" si="278"/>
        <v>6904</v>
      </c>
      <c r="K5906" s="4">
        <f t="shared" si="279"/>
        <v>2.6767091541135573</v>
      </c>
      <c r="L5906" s="1">
        <f t="shared" si="277"/>
        <v>1</v>
      </c>
    </row>
    <row r="5907" spans="1:12" x14ac:dyDescent="0.2">
      <c r="A5907" s="5">
        <v>6</v>
      </c>
      <c r="B5907" s="5" t="s">
        <v>116</v>
      </c>
      <c r="C5907" s="5">
        <v>256</v>
      </c>
      <c r="D5907" s="5">
        <v>17</v>
      </c>
      <c r="E5907" s="5" t="s">
        <v>33</v>
      </c>
      <c r="F5907" s="5">
        <v>876</v>
      </c>
      <c r="G5907" s="5">
        <v>19</v>
      </c>
      <c r="H5907" s="5">
        <v>19</v>
      </c>
      <c r="I5907" s="5" t="s">
        <v>319</v>
      </c>
      <c r="J5907" s="8">
        <f t="shared" si="278"/>
        <v>7008</v>
      </c>
      <c r="K5907" s="4">
        <f t="shared" si="279"/>
        <v>2.1917808219178081</v>
      </c>
      <c r="L5907" s="1">
        <f t="shared" si="277"/>
        <v>1</v>
      </c>
    </row>
    <row r="5908" spans="1:12" x14ac:dyDescent="0.2">
      <c r="A5908" s="5" t="s">
        <v>26</v>
      </c>
      <c r="B5908" s="5" t="s">
        <v>1724</v>
      </c>
      <c r="C5908" s="5">
        <v>46</v>
      </c>
      <c r="D5908" s="5">
        <v>3</v>
      </c>
      <c r="G5908" s="5">
        <v>0</v>
      </c>
      <c r="H5908" s="5">
        <v>0</v>
      </c>
      <c r="I5908" s="5" t="s">
        <v>319</v>
      </c>
      <c r="J5908" s="8" t="str">
        <f t="shared" si="278"/>
        <v/>
      </c>
      <c r="K5908" s="4" t="str">
        <f t="shared" si="279"/>
        <v>unk</v>
      </c>
      <c r="L5908" s="1" t="str">
        <f t="shared" si="277"/>
        <v>unk</v>
      </c>
    </row>
    <row r="5909" spans="1:12" x14ac:dyDescent="0.2">
      <c r="A5909" s="5" t="s">
        <v>26</v>
      </c>
      <c r="B5909" s="5" t="s">
        <v>1725</v>
      </c>
      <c r="C5909" s="5">
        <v>626</v>
      </c>
      <c r="D5909" s="5">
        <v>41</v>
      </c>
      <c r="F5909" s="5">
        <v>2003</v>
      </c>
      <c r="G5909" s="5">
        <v>45</v>
      </c>
      <c r="H5909" s="5">
        <v>41</v>
      </c>
      <c r="I5909" s="5" t="s">
        <v>319</v>
      </c>
      <c r="J5909" s="8">
        <f t="shared" si="278"/>
        <v>16024</v>
      </c>
      <c r="K5909" s="4">
        <f t="shared" si="279"/>
        <v>2.3439840239640537</v>
      </c>
      <c r="L5909" s="1">
        <f t="shared" si="277"/>
        <v>1</v>
      </c>
    </row>
    <row r="5910" spans="1:12" x14ac:dyDescent="0.2">
      <c r="A5910" s="5" t="s">
        <v>26</v>
      </c>
      <c r="B5910" s="5" t="s">
        <v>1726</v>
      </c>
      <c r="C5910" s="5">
        <v>204</v>
      </c>
      <c r="D5910" s="5">
        <v>13</v>
      </c>
      <c r="F5910" s="5">
        <v>352</v>
      </c>
      <c r="G5910" s="5">
        <v>8</v>
      </c>
      <c r="H5910" s="5">
        <v>8</v>
      </c>
      <c r="I5910" s="5" t="s">
        <v>319</v>
      </c>
      <c r="J5910" s="8">
        <f t="shared" si="278"/>
        <v>2816</v>
      </c>
      <c r="K5910" s="4">
        <f t="shared" si="279"/>
        <v>4.3465909090909092</v>
      </c>
      <c r="L5910" s="1">
        <f t="shared" si="277"/>
        <v>2</v>
      </c>
    </row>
    <row r="5911" spans="1:12" x14ac:dyDescent="0.2">
      <c r="J5911" s="8" t="str">
        <f t="shared" si="278"/>
        <v/>
      </c>
      <c r="K5911" s="4" t="str">
        <f t="shared" si="279"/>
        <v>unk</v>
      </c>
      <c r="L5911" s="1" t="str">
        <f t="shared" si="277"/>
        <v>unk</v>
      </c>
    </row>
    <row r="5912" spans="1:12" x14ac:dyDescent="0.2">
      <c r="A5912" s="5" t="s">
        <v>0</v>
      </c>
      <c r="B5912" s="6">
        <v>44287</v>
      </c>
      <c r="D5912" s="5" t="s">
        <v>1</v>
      </c>
      <c r="J5912" s="8" t="str">
        <f t="shared" si="278"/>
        <v/>
      </c>
      <c r="K5912" s="4" t="str">
        <f t="shared" si="279"/>
        <v>unk</v>
      </c>
      <c r="L5912" s="1" t="str">
        <f t="shared" ref="L5912:L5975" si="280">IF(AND(COUNT(J5912)=1,COUNT(C5912)=1),IF(COUNT(J5912)=1,(IF(K5912&gt;120,6,IF(K5912&gt;50,5,IF(K5912&gt;24,4,IF(K5912&gt;10,3,IF(K5912&gt;4,2,IF(K5912&gt;1,1,0))))))),""),"unk")</f>
        <v>unk</v>
      </c>
    </row>
    <row r="5913" spans="1:12" x14ac:dyDescent="0.2">
      <c r="A5913" s="5" t="s">
        <v>2</v>
      </c>
      <c r="B5913" s="5" t="s">
        <v>1727</v>
      </c>
      <c r="J5913" s="8" t="str">
        <f t="shared" si="278"/>
        <v/>
      </c>
      <c r="K5913" s="4" t="str">
        <f t="shared" si="279"/>
        <v>unk</v>
      </c>
      <c r="L5913" s="1" t="str">
        <f t="shared" si="280"/>
        <v>unk</v>
      </c>
    </row>
    <row r="5914" spans="1:12" x14ac:dyDescent="0.2">
      <c r="A5914" s="5" t="s">
        <v>6</v>
      </c>
      <c r="B5914" s="5" t="s">
        <v>183</v>
      </c>
      <c r="C5914" s="5" t="s">
        <v>362</v>
      </c>
      <c r="J5914" s="8" t="str">
        <f t="shared" si="278"/>
        <v/>
      </c>
      <c r="K5914" s="4" t="str">
        <f t="shared" si="279"/>
        <v>unk</v>
      </c>
      <c r="L5914" s="1" t="str">
        <f t="shared" si="280"/>
        <v>unk</v>
      </c>
    </row>
    <row r="5915" spans="1:12" x14ac:dyDescent="0.2">
      <c r="A5915" s="5" t="s">
        <v>11</v>
      </c>
      <c r="J5915" s="8" t="str">
        <f t="shared" si="278"/>
        <v/>
      </c>
      <c r="K5915" s="4" t="str">
        <f t="shared" si="279"/>
        <v>unk</v>
      </c>
      <c r="L5915" s="1" t="str">
        <f t="shared" si="280"/>
        <v>unk</v>
      </c>
    </row>
    <row r="5916" spans="1:12" x14ac:dyDescent="0.2">
      <c r="A5916" s="5" t="s">
        <v>13</v>
      </c>
      <c r="B5916" s="5" t="s">
        <v>14</v>
      </c>
      <c r="C5916" s="5" t="s">
        <v>15</v>
      </c>
      <c r="D5916" s="5" t="s">
        <v>16</v>
      </c>
      <c r="E5916" s="5" t="s">
        <v>17</v>
      </c>
      <c r="F5916" s="5" t="s">
        <v>18</v>
      </c>
      <c r="G5916" s="5" t="s">
        <v>19</v>
      </c>
      <c r="H5916" s="5" t="s">
        <v>20</v>
      </c>
      <c r="I5916" s="5" t="s">
        <v>21</v>
      </c>
      <c r="J5916" s="8" t="str">
        <f t="shared" si="278"/>
        <v/>
      </c>
      <c r="K5916" s="4" t="str">
        <f t="shared" si="279"/>
        <v>unk</v>
      </c>
      <c r="L5916" s="1" t="str">
        <f t="shared" si="280"/>
        <v>unk</v>
      </c>
    </row>
    <row r="5917" spans="1:12" x14ac:dyDescent="0.2">
      <c r="A5917" s="5">
        <v>101</v>
      </c>
      <c r="B5917" s="5" t="s">
        <v>32</v>
      </c>
      <c r="D5917" s="5">
        <v>0</v>
      </c>
      <c r="E5917" s="5" t="s">
        <v>33</v>
      </c>
      <c r="F5917" s="5">
        <v>784</v>
      </c>
      <c r="G5917" s="5">
        <v>17</v>
      </c>
      <c r="H5917" s="5">
        <v>17</v>
      </c>
      <c r="I5917" s="5" t="s">
        <v>39</v>
      </c>
      <c r="J5917" s="8">
        <f t="shared" si="278"/>
        <v>6272</v>
      </c>
      <c r="K5917" s="4" t="str">
        <f t="shared" si="279"/>
        <v>unk</v>
      </c>
      <c r="L5917" s="1" t="str">
        <f t="shared" si="280"/>
        <v>unk</v>
      </c>
    </row>
    <row r="5918" spans="1:12" x14ac:dyDescent="0.2">
      <c r="A5918" s="5">
        <v>102</v>
      </c>
      <c r="B5918" s="5" t="s">
        <v>32</v>
      </c>
      <c r="D5918" s="5">
        <v>0</v>
      </c>
      <c r="E5918" s="5" t="s">
        <v>33</v>
      </c>
      <c r="F5918" s="5">
        <v>651</v>
      </c>
      <c r="G5918" s="5">
        <v>14</v>
      </c>
      <c r="H5918" s="5">
        <v>14</v>
      </c>
      <c r="I5918" s="5" t="s">
        <v>39</v>
      </c>
      <c r="J5918" s="8">
        <f t="shared" si="278"/>
        <v>5208</v>
      </c>
      <c r="K5918" s="4" t="str">
        <f t="shared" si="279"/>
        <v>unk</v>
      </c>
      <c r="L5918" s="1" t="str">
        <f t="shared" si="280"/>
        <v>unk</v>
      </c>
    </row>
    <row r="5919" spans="1:12" x14ac:dyDescent="0.2">
      <c r="A5919" s="5">
        <v>103</v>
      </c>
      <c r="B5919" s="5" t="s">
        <v>32</v>
      </c>
      <c r="D5919" s="5">
        <v>0</v>
      </c>
      <c r="E5919" s="5" t="s">
        <v>33</v>
      </c>
      <c r="F5919" s="5">
        <v>664</v>
      </c>
      <c r="G5919" s="5">
        <v>15</v>
      </c>
      <c r="H5919" s="5">
        <v>15</v>
      </c>
      <c r="I5919" s="5" t="s">
        <v>39</v>
      </c>
      <c r="J5919" s="8">
        <f t="shared" si="278"/>
        <v>5312</v>
      </c>
      <c r="K5919" s="4" t="str">
        <f t="shared" si="279"/>
        <v>unk</v>
      </c>
      <c r="L5919" s="1" t="str">
        <f t="shared" si="280"/>
        <v>unk</v>
      </c>
    </row>
    <row r="5920" spans="1:12" x14ac:dyDescent="0.2">
      <c r="A5920" s="5" t="s">
        <v>513</v>
      </c>
      <c r="B5920" s="5" t="s">
        <v>32</v>
      </c>
      <c r="D5920" s="5">
        <v>0</v>
      </c>
      <c r="F5920" s="5">
        <v>157</v>
      </c>
      <c r="G5920" s="5">
        <v>3</v>
      </c>
      <c r="H5920" s="5">
        <v>0</v>
      </c>
      <c r="I5920" s="5" t="s">
        <v>39</v>
      </c>
      <c r="J5920" s="8">
        <f t="shared" si="278"/>
        <v>1256</v>
      </c>
      <c r="K5920" s="4" t="str">
        <f t="shared" si="279"/>
        <v>unk</v>
      </c>
      <c r="L5920" s="1" t="str">
        <f t="shared" si="280"/>
        <v>unk</v>
      </c>
    </row>
    <row r="5921" spans="1:12" x14ac:dyDescent="0.2">
      <c r="A5921" s="5">
        <v>104</v>
      </c>
      <c r="B5921" s="5" t="s">
        <v>32</v>
      </c>
      <c r="D5921" s="5">
        <v>0</v>
      </c>
      <c r="E5921" s="5" t="s">
        <v>33</v>
      </c>
      <c r="F5921" s="5">
        <v>675</v>
      </c>
      <c r="G5921" s="5">
        <v>15</v>
      </c>
      <c r="H5921" s="5">
        <v>15</v>
      </c>
      <c r="I5921" s="5" t="s">
        <v>39</v>
      </c>
      <c r="J5921" s="8">
        <f t="shared" si="278"/>
        <v>5400</v>
      </c>
      <c r="K5921" s="4" t="str">
        <f t="shared" si="279"/>
        <v>unk</v>
      </c>
      <c r="L5921" s="1" t="str">
        <f t="shared" si="280"/>
        <v>unk</v>
      </c>
    </row>
    <row r="5922" spans="1:12" x14ac:dyDescent="0.2">
      <c r="A5922" s="5">
        <v>105</v>
      </c>
      <c r="B5922" s="5" t="s">
        <v>1728</v>
      </c>
      <c r="D5922" s="5">
        <v>0</v>
      </c>
      <c r="F5922" s="5">
        <v>354</v>
      </c>
      <c r="G5922" s="5">
        <v>8</v>
      </c>
      <c r="H5922" s="5">
        <v>0</v>
      </c>
      <c r="I5922" s="5" t="s">
        <v>39</v>
      </c>
      <c r="J5922" s="8">
        <f t="shared" si="278"/>
        <v>2832</v>
      </c>
      <c r="K5922" s="4" t="str">
        <f t="shared" si="279"/>
        <v>unk</v>
      </c>
      <c r="L5922" s="1" t="str">
        <f t="shared" si="280"/>
        <v>unk</v>
      </c>
    </row>
    <row r="5923" spans="1:12" x14ac:dyDescent="0.2">
      <c r="A5923" s="5">
        <v>106</v>
      </c>
      <c r="B5923" s="5" t="s">
        <v>32</v>
      </c>
      <c r="D5923" s="5">
        <v>0</v>
      </c>
      <c r="E5923" s="5" t="s">
        <v>33</v>
      </c>
      <c r="F5923" s="5">
        <v>651</v>
      </c>
      <c r="G5923" s="5">
        <v>14</v>
      </c>
      <c r="H5923" s="5">
        <v>14</v>
      </c>
      <c r="I5923" s="5" t="s">
        <v>39</v>
      </c>
      <c r="J5923" s="8">
        <f t="shared" si="278"/>
        <v>5208</v>
      </c>
      <c r="K5923" s="4" t="str">
        <f t="shared" si="279"/>
        <v>unk</v>
      </c>
      <c r="L5923" s="1" t="str">
        <f t="shared" si="280"/>
        <v>unk</v>
      </c>
    </row>
    <row r="5924" spans="1:12" x14ac:dyDescent="0.2">
      <c r="A5924" s="5">
        <v>107</v>
      </c>
      <c r="B5924" s="5" t="s">
        <v>32</v>
      </c>
      <c r="D5924" s="5">
        <v>0</v>
      </c>
      <c r="E5924" s="5" t="s">
        <v>33</v>
      </c>
      <c r="F5924" s="5">
        <v>459</v>
      </c>
      <c r="G5924" s="5">
        <v>10</v>
      </c>
      <c r="H5924" s="5">
        <v>10</v>
      </c>
      <c r="I5924" s="5" t="s">
        <v>39</v>
      </c>
      <c r="J5924" s="8">
        <f t="shared" si="278"/>
        <v>3672</v>
      </c>
      <c r="K5924" s="4" t="str">
        <f t="shared" si="279"/>
        <v>unk</v>
      </c>
      <c r="L5924" s="1" t="str">
        <f t="shared" si="280"/>
        <v>unk</v>
      </c>
    </row>
    <row r="5925" spans="1:12" x14ac:dyDescent="0.2">
      <c r="A5925" s="5">
        <v>108</v>
      </c>
      <c r="B5925" s="5" t="s">
        <v>32</v>
      </c>
      <c r="D5925" s="5">
        <v>0</v>
      </c>
      <c r="E5925" s="5" t="s">
        <v>33</v>
      </c>
      <c r="F5925" s="5">
        <v>681</v>
      </c>
      <c r="G5925" s="5">
        <v>15</v>
      </c>
      <c r="H5925" s="5">
        <v>15</v>
      </c>
      <c r="I5925" s="5" t="s">
        <v>39</v>
      </c>
      <c r="J5925" s="8">
        <f t="shared" si="278"/>
        <v>5448</v>
      </c>
      <c r="K5925" s="4" t="str">
        <f t="shared" si="279"/>
        <v>unk</v>
      </c>
      <c r="L5925" s="1" t="str">
        <f t="shared" si="280"/>
        <v>unk</v>
      </c>
    </row>
    <row r="5926" spans="1:12" x14ac:dyDescent="0.2">
      <c r="A5926" s="5">
        <v>109</v>
      </c>
      <c r="B5926" s="5" t="s">
        <v>32</v>
      </c>
      <c r="D5926" s="5">
        <v>0</v>
      </c>
      <c r="E5926" s="5" t="s">
        <v>33</v>
      </c>
      <c r="F5926" s="5">
        <v>950</v>
      </c>
      <c r="G5926" s="5">
        <v>21</v>
      </c>
      <c r="H5926" s="5">
        <v>21</v>
      </c>
      <c r="I5926" s="5" t="s">
        <v>39</v>
      </c>
      <c r="J5926" s="8">
        <f t="shared" si="278"/>
        <v>7600</v>
      </c>
      <c r="K5926" s="4" t="str">
        <f t="shared" si="279"/>
        <v>unk</v>
      </c>
      <c r="L5926" s="1" t="str">
        <f t="shared" si="280"/>
        <v>unk</v>
      </c>
    </row>
    <row r="5927" spans="1:12" x14ac:dyDescent="0.2">
      <c r="A5927" s="5">
        <v>111</v>
      </c>
      <c r="B5927" s="5" t="s">
        <v>32</v>
      </c>
      <c r="C5927" s="5">
        <v>276</v>
      </c>
      <c r="D5927" s="5">
        <v>18</v>
      </c>
      <c r="F5927" s="5">
        <v>375</v>
      </c>
      <c r="G5927" s="5">
        <v>8</v>
      </c>
      <c r="H5927" s="5">
        <v>8</v>
      </c>
      <c r="I5927" s="5" t="s">
        <v>1729</v>
      </c>
      <c r="J5927" s="8">
        <f t="shared" si="278"/>
        <v>3000</v>
      </c>
      <c r="K5927" s="4">
        <f t="shared" si="279"/>
        <v>5.52</v>
      </c>
      <c r="L5927" s="1">
        <f t="shared" si="280"/>
        <v>2</v>
      </c>
    </row>
    <row r="5928" spans="1:12" x14ac:dyDescent="0.2">
      <c r="A5928" s="5">
        <v>112</v>
      </c>
      <c r="B5928" s="5" t="s">
        <v>32</v>
      </c>
      <c r="C5928" s="5">
        <v>350</v>
      </c>
      <c r="D5928" s="5">
        <v>23</v>
      </c>
      <c r="F5928" s="5">
        <v>312</v>
      </c>
      <c r="G5928" s="5">
        <v>7</v>
      </c>
      <c r="H5928" s="5">
        <v>7</v>
      </c>
      <c r="I5928" s="5" t="s">
        <v>1729</v>
      </c>
      <c r="J5928" s="8">
        <f t="shared" si="278"/>
        <v>2496</v>
      </c>
      <c r="K5928" s="4">
        <f t="shared" si="279"/>
        <v>8.4134615384615383</v>
      </c>
      <c r="L5928" s="1">
        <f t="shared" si="280"/>
        <v>2</v>
      </c>
    </row>
    <row r="5929" spans="1:12" x14ac:dyDescent="0.2">
      <c r="A5929" s="5">
        <v>201</v>
      </c>
      <c r="B5929" s="5" t="s">
        <v>32</v>
      </c>
      <c r="D5929" s="5">
        <v>0</v>
      </c>
      <c r="F5929" s="5">
        <v>561</v>
      </c>
      <c r="G5929" s="5">
        <v>12</v>
      </c>
      <c r="H5929" s="5">
        <v>0</v>
      </c>
      <c r="I5929" s="5" t="s">
        <v>39</v>
      </c>
      <c r="J5929" s="8">
        <f t="shared" si="278"/>
        <v>4488</v>
      </c>
      <c r="K5929" s="4" t="str">
        <f t="shared" si="279"/>
        <v>unk</v>
      </c>
      <c r="L5929" s="1" t="str">
        <f t="shared" si="280"/>
        <v>unk</v>
      </c>
    </row>
    <row r="5930" spans="1:12" x14ac:dyDescent="0.2">
      <c r="A5930" s="5">
        <v>202</v>
      </c>
      <c r="B5930" s="5" t="s">
        <v>32</v>
      </c>
      <c r="D5930" s="5">
        <v>0</v>
      </c>
      <c r="F5930" s="5">
        <v>701</v>
      </c>
      <c r="G5930" s="5">
        <v>15</v>
      </c>
      <c r="H5930" s="5">
        <v>0</v>
      </c>
      <c r="I5930" s="5" t="s">
        <v>39</v>
      </c>
      <c r="J5930" s="8">
        <f t="shared" si="278"/>
        <v>5608</v>
      </c>
      <c r="K5930" s="4" t="str">
        <f t="shared" si="279"/>
        <v>unk</v>
      </c>
      <c r="L5930" s="1" t="str">
        <f t="shared" si="280"/>
        <v>unk</v>
      </c>
    </row>
    <row r="5931" spans="1:12" x14ac:dyDescent="0.2">
      <c r="A5931" s="5">
        <v>203</v>
      </c>
      <c r="B5931" s="5" t="s">
        <v>32</v>
      </c>
      <c r="D5931" s="5">
        <v>0</v>
      </c>
      <c r="F5931" s="5">
        <v>207</v>
      </c>
      <c r="G5931" s="5">
        <v>4</v>
      </c>
      <c r="H5931" s="5">
        <v>0</v>
      </c>
      <c r="I5931" s="5" t="s">
        <v>39</v>
      </c>
      <c r="J5931" s="8">
        <f t="shared" si="278"/>
        <v>1656</v>
      </c>
      <c r="K5931" s="4" t="str">
        <f t="shared" si="279"/>
        <v>unk</v>
      </c>
      <c r="L5931" s="1" t="str">
        <f t="shared" si="280"/>
        <v>unk</v>
      </c>
    </row>
    <row r="5932" spans="1:12" x14ac:dyDescent="0.2">
      <c r="A5932" s="5">
        <v>204</v>
      </c>
      <c r="B5932" s="5" t="s">
        <v>32</v>
      </c>
      <c r="D5932" s="5">
        <v>0</v>
      </c>
      <c r="F5932" s="5">
        <v>710</v>
      </c>
      <c r="G5932" s="5">
        <v>16</v>
      </c>
      <c r="H5932" s="5">
        <v>0</v>
      </c>
      <c r="I5932" s="5" t="s">
        <v>39</v>
      </c>
      <c r="J5932" s="8">
        <f t="shared" si="278"/>
        <v>5680</v>
      </c>
      <c r="K5932" s="4" t="str">
        <f t="shared" si="279"/>
        <v>unk</v>
      </c>
      <c r="L5932" s="1" t="str">
        <f t="shared" si="280"/>
        <v>unk</v>
      </c>
    </row>
    <row r="5933" spans="1:12" x14ac:dyDescent="0.2">
      <c r="A5933" s="5">
        <v>205</v>
      </c>
      <c r="B5933" s="5" t="s">
        <v>32</v>
      </c>
      <c r="D5933" s="5">
        <v>0</v>
      </c>
      <c r="F5933" s="5">
        <v>653</v>
      </c>
      <c r="G5933" s="5">
        <v>14</v>
      </c>
      <c r="H5933" s="5">
        <v>0</v>
      </c>
      <c r="I5933" s="5" t="s">
        <v>39</v>
      </c>
      <c r="J5933" s="8">
        <f t="shared" si="278"/>
        <v>5224</v>
      </c>
      <c r="K5933" s="4" t="str">
        <f t="shared" si="279"/>
        <v>unk</v>
      </c>
      <c r="L5933" s="1" t="str">
        <f t="shared" si="280"/>
        <v>unk</v>
      </c>
    </row>
    <row r="5934" spans="1:12" x14ac:dyDescent="0.2">
      <c r="A5934" s="5">
        <v>206</v>
      </c>
      <c r="B5934" s="5" t="s">
        <v>32</v>
      </c>
      <c r="D5934" s="5">
        <v>0</v>
      </c>
      <c r="F5934" s="5">
        <v>660</v>
      </c>
      <c r="G5934" s="5">
        <v>15</v>
      </c>
      <c r="H5934" s="5">
        <v>0</v>
      </c>
      <c r="I5934" s="5" t="s">
        <v>39</v>
      </c>
      <c r="J5934" s="8">
        <f t="shared" si="278"/>
        <v>5280</v>
      </c>
      <c r="K5934" s="4" t="str">
        <f t="shared" si="279"/>
        <v>unk</v>
      </c>
      <c r="L5934" s="1" t="str">
        <f t="shared" si="280"/>
        <v>unk</v>
      </c>
    </row>
    <row r="5935" spans="1:12" x14ac:dyDescent="0.2">
      <c r="A5935" s="5">
        <v>207</v>
      </c>
      <c r="B5935" s="5" t="s">
        <v>32</v>
      </c>
      <c r="D5935" s="5">
        <v>0</v>
      </c>
      <c r="F5935" s="5">
        <v>769</v>
      </c>
      <c r="G5935" s="5">
        <v>17</v>
      </c>
      <c r="H5935" s="5">
        <v>0</v>
      </c>
      <c r="I5935" s="5" t="s">
        <v>39</v>
      </c>
      <c r="J5935" s="8">
        <f t="shared" si="278"/>
        <v>6152</v>
      </c>
      <c r="K5935" s="4" t="str">
        <f t="shared" si="279"/>
        <v>unk</v>
      </c>
      <c r="L5935" s="1" t="str">
        <f t="shared" si="280"/>
        <v>unk</v>
      </c>
    </row>
    <row r="5936" spans="1:12" x14ac:dyDescent="0.2">
      <c r="A5936" s="5">
        <v>208</v>
      </c>
      <c r="B5936" s="5" t="s">
        <v>32</v>
      </c>
      <c r="D5936" s="5">
        <v>0</v>
      </c>
      <c r="F5936" s="5">
        <v>750</v>
      </c>
      <c r="G5936" s="5">
        <v>17</v>
      </c>
      <c r="H5936" s="5">
        <v>0</v>
      </c>
      <c r="I5936" s="5" t="s">
        <v>39</v>
      </c>
      <c r="J5936" s="8">
        <f t="shared" si="278"/>
        <v>6000</v>
      </c>
      <c r="K5936" s="4" t="str">
        <f t="shared" si="279"/>
        <v>unk</v>
      </c>
      <c r="L5936" s="1" t="str">
        <f t="shared" si="280"/>
        <v>unk</v>
      </c>
    </row>
    <row r="5937" spans="1:12" x14ac:dyDescent="0.2">
      <c r="A5937" s="5">
        <v>209</v>
      </c>
      <c r="B5937" s="5" t="s">
        <v>32</v>
      </c>
      <c r="D5937" s="5">
        <v>0</v>
      </c>
      <c r="F5937" s="5">
        <v>693</v>
      </c>
      <c r="G5937" s="5">
        <v>15</v>
      </c>
      <c r="H5937" s="5">
        <v>0</v>
      </c>
      <c r="I5937" s="5" t="s">
        <v>39</v>
      </c>
      <c r="J5937" s="8">
        <f t="shared" si="278"/>
        <v>5544</v>
      </c>
      <c r="K5937" s="4" t="str">
        <f t="shared" si="279"/>
        <v>unk</v>
      </c>
      <c r="L5937" s="1" t="str">
        <f t="shared" si="280"/>
        <v>unk</v>
      </c>
    </row>
    <row r="5938" spans="1:12" x14ac:dyDescent="0.2">
      <c r="A5938" s="5">
        <v>210</v>
      </c>
      <c r="B5938" s="5" t="s">
        <v>32</v>
      </c>
      <c r="D5938" s="5">
        <v>0</v>
      </c>
      <c r="F5938" s="5">
        <v>437</v>
      </c>
      <c r="G5938" s="5">
        <v>9</v>
      </c>
      <c r="H5938" s="5">
        <v>0</v>
      </c>
      <c r="I5938" s="5" t="s">
        <v>86</v>
      </c>
      <c r="J5938" s="8">
        <f t="shared" si="278"/>
        <v>3496</v>
      </c>
      <c r="K5938" s="4" t="str">
        <f t="shared" si="279"/>
        <v>unk</v>
      </c>
      <c r="L5938" s="1" t="str">
        <f t="shared" si="280"/>
        <v>unk</v>
      </c>
    </row>
    <row r="5939" spans="1:12" x14ac:dyDescent="0.2">
      <c r="A5939" s="5">
        <v>211</v>
      </c>
      <c r="B5939" s="5" t="s">
        <v>32</v>
      </c>
      <c r="C5939" s="5">
        <v>329</v>
      </c>
      <c r="D5939" s="5">
        <v>21</v>
      </c>
      <c r="F5939" s="5">
        <v>795</v>
      </c>
      <c r="G5939" s="5">
        <v>18</v>
      </c>
      <c r="H5939" s="5">
        <v>18</v>
      </c>
      <c r="I5939" s="5" t="s">
        <v>31</v>
      </c>
      <c r="J5939" s="8">
        <f t="shared" si="278"/>
        <v>6360</v>
      </c>
      <c r="K5939" s="4">
        <f t="shared" si="279"/>
        <v>3.1037735849056602</v>
      </c>
      <c r="L5939" s="1">
        <f t="shared" si="280"/>
        <v>1</v>
      </c>
    </row>
    <row r="5940" spans="1:12" x14ac:dyDescent="0.2">
      <c r="A5940" s="5">
        <v>212</v>
      </c>
      <c r="B5940" s="5" t="s">
        <v>32</v>
      </c>
      <c r="C5940" s="5">
        <v>309</v>
      </c>
      <c r="D5940" s="5">
        <v>20</v>
      </c>
      <c r="F5940" s="5">
        <v>396</v>
      </c>
      <c r="G5940" s="5">
        <v>9</v>
      </c>
      <c r="H5940" s="5">
        <v>9</v>
      </c>
      <c r="I5940" s="5" t="s">
        <v>31</v>
      </c>
      <c r="J5940" s="8">
        <f t="shared" si="278"/>
        <v>3168</v>
      </c>
      <c r="K5940" s="4">
        <f t="shared" si="279"/>
        <v>5.8522727272727275</v>
      </c>
      <c r="L5940" s="1">
        <f t="shared" si="280"/>
        <v>2</v>
      </c>
    </row>
    <row r="5941" spans="1:12" x14ac:dyDescent="0.2">
      <c r="A5941" s="5">
        <v>213</v>
      </c>
      <c r="B5941" s="5" t="s">
        <v>32</v>
      </c>
      <c r="C5941" s="5">
        <v>274</v>
      </c>
      <c r="D5941" s="5">
        <v>18</v>
      </c>
      <c r="G5941" s="5">
        <v>0</v>
      </c>
      <c r="H5941" s="5">
        <v>0</v>
      </c>
      <c r="I5941" s="5" t="s">
        <v>31</v>
      </c>
      <c r="J5941" s="8" t="str">
        <f t="shared" si="278"/>
        <v/>
      </c>
      <c r="K5941" s="4" t="str">
        <f t="shared" si="279"/>
        <v>unk</v>
      </c>
      <c r="L5941" s="1" t="str">
        <f t="shared" si="280"/>
        <v>unk</v>
      </c>
    </row>
    <row r="5942" spans="1:12" x14ac:dyDescent="0.2">
      <c r="A5942" s="5">
        <v>301</v>
      </c>
      <c r="B5942" s="5" t="s">
        <v>32</v>
      </c>
      <c r="D5942" s="5">
        <v>0</v>
      </c>
      <c r="F5942" s="5">
        <v>667</v>
      </c>
      <c r="G5942" s="5">
        <v>15</v>
      </c>
      <c r="H5942" s="5">
        <v>0</v>
      </c>
      <c r="I5942" s="5" t="s">
        <v>39</v>
      </c>
      <c r="J5942" s="8">
        <f t="shared" si="278"/>
        <v>5336</v>
      </c>
      <c r="K5942" s="4" t="str">
        <f t="shared" si="279"/>
        <v>unk</v>
      </c>
      <c r="L5942" s="1" t="str">
        <f t="shared" si="280"/>
        <v>unk</v>
      </c>
    </row>
    <row r="5943" spans="1:12" x14ac:dyDescent="0.2">
      <c r="A5943" s="5">
        <v>302</v>
      </c>
      <c r="B5943" s="5" t="s">
        <v>32</v>
      </c>
      <c r="D5943" s="5">
        <v>0</v>
      </c>
      <c r="E5943" s="5" t="s">
        <v>33</v>
      </c>
      <c r="F5943" s="5">
        <v>661</v>
      </c>
      <c r="G5943" s="5">
        <v>15</v>
      </c>
      <c r="H5943" s="5">
        <v>15</v>
      </c>
      <c r="I5943" s="5" t="s">
        <v>39</v>
      </c>
      <c r="J5943" s="8">
        <f t="shared" si="278"/>
        <v>5288</v>
      </c>
      <c r="K5943" s="4" t="str">
        <f t="shared" si="279"/>
        <v>unk</v>
      </c>
      <c r="L5943" s="1" t="str">
        <f t="shared" si="280"/>
        <v>unk</v>
      </c>
    </row>
    <row r="5944" spans="1:12" x14ac:dyDescent="0.2">
      <c r="A5944" s="5">
        <v>303</v>
      </c>
      <c r="B5944" s="5" t="s">
        <v>32</v>
      </c>
      <c r="D5944" s="5">
        <v>0</v>
      </c>
      <c r="F5944" s="5">
        <v>664</v>
      </c>
      <c r="G5944" s="5">
        <v>15</v>
      </c>
      <c r="H5944" s="5">
        <v>0</v>
      </c>
      <c r="I5944" s="5" t="s">
        <v>39</v>
      </c>
      <c r="J5944" s="8">
        <f t="shared" si="278"/>
        <v>5312</v>
      </c>
      <c r="K5944" s="4" t="str">
        <f t="shared" si="279"/>
        <v>unk</v>
      </c>
      <c r="L5944" s="1" t="str">
        <f t="shared" si="280"/>
        <v>unk</v>
      </c>
    </row>
    <row r="5945" spans="1:12" x14ac:dyDescent="0.2">
      <c r="A5945" s="5">
        <v>304</v>
      </c>
      <c r="B5945" s="5" t="s">
        <v>32</v>
      </c>
      <c r="D5945" s="5">
        <v>0</v>
      </c>
      <c r="F5945" s="5">
        <v>729</v>
      </c>
      <c r="G5945" s="5">
        <v>16</v>
      </c>
      <c r="H5945" s="5">
        <v>0</v>
      </c>
      <c r="I5945" s="5" t="s">
        <v>39</v>
      </c>
      <c r="J5945" s="8">
        <f t="shared" si="278"/>
        <v>5832</v>
      </c>
      <c r="K5945" s="4" t="str">
        <f t="shared" si="279"/>
        <v>unk</v>
      </c>
      <c r="L5945" s="1" t="str">
        <f t="shared" si="280"/>
        <v>unk</v>
      </c>
    </row>
    <row r="5946" spans="1:12" x14ac:dyDescent="0.2">
      <c r="A5946" s="5">
        <v>305</v>
      </c>
      <c r="B5946" s="5" t="s">
        <v>32</v>
      </c>
      <c r="D5946" s="5">
        <v>0</v>
      </c>
      <c r="F5946" s="5">
        <v>674</v>
      </c>
      <c r="G5946" s="5">
        <v>15</v>
      </c>
      <c r="H5946" s="5">
        <v>0</v>
      </c>
      <c r="I5946" s="5" t="s">
        <v>39</v>
      </c>
      <c r="J5946" s="8">
        <f t="shared" si="278"/>
        <v>5392</v>
      </c>
      <c r="K5946" s="4" t="str">
        <f t="shared" si="279"/>
        <v>unk</v>
      </c>
      <c r="L5946" s="1" t="str">
        <f t="shared" si="280"/>
        <v>unk</v>
      </c>
    </row>
    <row r="5947" spans="1:12" x14ac:dyDescent="0.2">
      <c r="A5947" s="5">
        <v>306</v>
      </c>
      <c r="B5947" s="5" t="s">
        <v>32</v>
      </c>
      <c r="D5947" s="5">
        <v>0</v>
      </c>
      <c r="F5947" s="5">
        <v>670</v>
      </c>
      <c r="G5947" s="5">
        <v>15</v>
      </c>
      <c r="H5947" s="5">
        <v>0</v>
      </c>
      <c r="I5947" s="5" t="s">
        <v>39</v>
      </c>
      <c r="J5947" s="8">
        <f t="shared" si="278"/>
        <v>5360</v>
      </c>
      <c r="K5947" s="4" t="str">
        <f t="shared" si="279"/>
        <v>unk</v>
      </c>
      <c r="L5947" s="1" t="str">
        <f t="shared" si="280"/>
        <v>unk</v>
      </c>
    </row>
    <row r="5948" spans="1:12" x14ac:dyDescent="0.2">
      <c r="A5948" s="5">
        <v>307</v>
      </c>
      <c r="B5948" s="5" t="s">
        <v>32</v>
      </c>
      <c r="D5948" s="5">
        <v>0</v>
      </c>
      <c r="F5948" s="5">
        <v>758</v>
      </c>
      <c r="G5948" s="5">
        <v>17</v>
      </c>
      <c r="H5948" s="5">
        <v>0</v>
      </c>
      <c r="I5948" s="5" t="s">
        <v>39</v>
      </c>
      <c r="J5948" s="8">
        <f t="shared" si="278"/>
        <v>6064</v>
      </c>
      <c r="K5948" s="4" t="str">
        <f t="shared" si="279"/>
        <v>unk</v>
      </c>
      <c r="L5948" s="1" t="str">
        <f t="shared" si="280"/>
        <v>unk</v>
      </c>
    </row>
    <row r="5949" spans="1:12" x14ac:dyDescent="0.2">
      <c r="A5949" s="5">
        <v>308</v>
      </c>
      <c r="B5949" s="5" t="s">
        <v>32</v>
      </c>
      <c r="D5949" s="5">
        <v>0</v>
      </c>
      <c r="F5949" s="5">
        <v>716</v>
      </c>
      <c r="G5949" s="5">
        <v>16</v>
      </c>
      <c r="H5949" s="5">
        <v>0</v>
      </c>
      <c r="I5949" s="5" t="s">
        <v>39</v>
      </c>
      <c r="J5949" s="8">
        <f t="shared" si="278"/>
        <v>5728</v>
      </c>
      <c r="K5949" s="4" t="str">
        <f t="shared" si="279"/>
        <v>unk</v>
      </c>
      <c r="L5949" s="1" t="str">
        <f t="shared" si="280"/>
        <v>unk</v>
      </c>
    </row>
    <row r="5950" spans="1:12" x14ac:dyDescent="0.2">
      <c r="A5950" s="5">
        <v>309</v>
      </c>
      <c r="B5950" s="5" t="s">
        <v>32</v>
      </c>
      <c r="D5950" s="5">
        <v>0</v>
      </c>
      <c r="F5950" s="5">
        <v>613</v>
      </c>
      <c r="G5950" s="5">
        <v>13</v>
      </c>
      <c r="H5950" s="5">
        <v>0</v>
      </c>
      <c r="I5950" s="5" t="s">
        <v>39</v>
      </c>
      <c r="J5950" s="8">
        <f t="shared" si="278"/>
        <v>4904</v>
      </c>
      <c r="K5950" s="4" t="str">
        <f t="shared" si="279"/>
        <v>unk</v>
      </c>
      <c r="L5950" s="1" t="str">
        <f t="shared" si="280"/>
        <v>unk</v>
      </c>
    </row>
    <row r="5951" spans="1:12" x14ac:dyDescent="0.2">
      <c r="A5951" s="5" t="s">
        <v>1019</v>
      </c>
      <c r="B5951" s="5" t="s">
        <v>1616</v>
      </c>
      <c r="D5951" s="5">
        <v>0</v>
      </c>
      <c r="F5951" s="5">
        <v>201</v>
      </c>
      <c r="G5951" s="5">
        <v>4</v>
      </c>
      <c r="H5951" s="5">
        <v>0</v>
      </c>
      <c r="I5951" s="5" t="s">
        <v>39</v>
      </c>
      <c r="J5951" s="8">
        <f t="shared" si="278"/>
        <v>1608</v>
      </c>
      <c r="K5951" s="4" t="str">
        <f t="shared" si="279"/>
        <v>unk</v>
      </c>
      <c r="L5951" s="1" t="str">
        <f t="shared" si="280"/>
        <v>unk</v>
      </c>
    </row>
    <row r="5952" spans="1:12" x14ac:dyDescent="0.2">
      <c r="A5952" s="5" t="s">
        <v>26</v>
      </c>
      <c r="B5952" s="5" t="s">
        <v>210</v>
      </c>
      <c r="C5952" s="5">
        <v>0</v>
      </c>
      <c r="D5952" s="5">
        <v>0</v>
      </c>
      <c r="F5952" s="5">
        <v>638</v>
      </c>
      <c r="G5952" s="5">
        <v>14</v>
      </c>
      <c r="H5952" s="5">
        <v>0</v>
      </c>
      <c r="I5952" s="5" t="s">
        <v>86</v>
      </c>
      <c r="J5952" s="8">
        <f t="shared" si="278"/>
        <v>5104</v>
      </c>
      <c r="K5952" s="4">
        <f t="shared" si="279"/>
        <v>0</v>
      </c>
      <c r="L5952" s="1">
        <f t="shared" si="280"/>
        <v>0</v>
      </c>
    </row>
    <row r="5953" spans="1:12" x14ac:dyDescent="0.2">
      <c r="A5953" s="5" t="s">
        <v>26</v>
      </c>
      <c r="B5953" s="5" t="s">
        <v>27</v>
      </c>
      <c r="C5953" s="5">
        <v>1853</v>
      </c>
      <c r="D5953" s="5">
        <v>123</v>
      </c>
      <c r="F5953" s="5">
        <v>1500</v>
      </c>
      <c r="G5953" s="5">
        <v>34</v>
      </c>
      <c r="H5953" s="5">
        <v>34</v>
      </c>
      <c r="I5953" s="5" t="s">
        <v>1730</v>
      </c>
      <c r="J5953" s="8">
        <f t="shared" si="278"/>
        <v>12000</v>
      </c>
      <c r="K5953" s="4">
        <f t="shared" si="279"/>
        <v>9.2650000000000006</v>
      </c>
      <c r="L5953" s="1">
        <f t="shared" si="280"/>
        <v>2</v>
      </c>
    </row>
    <row r="5954" spans="1:12" x14ac:dyDescent="0.2">
      <c r="A5954" s="5" t="s">
        <v>26</v>
      </c>
      <c r="B5954" s="5" t="s">
        <v>35</v>
      </c>
      <c r="C5954" s="5">
        <v>0</v>
      </c>
      <c r="D5954" s="5">
        <v>0</v>
      </c>
      <c r="F5954" s="5">
        <v>1404</v>
      </c>
      <c r="G5954" s="5">
        <v>31</v>
      </c>
      <c r="H5954" s="5">
        <v>0</v>
      </c>
      <c r="I5954" s="5" t="s">
        <v>593</v>
      </c>
      <c r="J5954" s="8">
        <f t="shared" si="278"/>
        <v>11232</v>
      </c>
      <c r="K5954" s="4">
        <f t="shared" si="279"/>
        <v>0</v>
      </c>
      <c r="L5954" s="1">
        <f t="shared" si="280"/>
        <v>0</v>
      </c>
    </row>
    <row r="5955" spans="1:12" x14ac:dyDescent="0.2">
      <c r="A5955" s="5" t="s">
        <v>26</v>
      </c>
      <c r="B5955" s="5" t="s">
        <v>847</v>
      </c>
      <c r="D5955" s="5">
        <v>0</v>
      </c>
      <c r="E5955" s="5" t="s">
        <v>33</v>
      </c>
      <c r="F5955" s="8">
        <v>2232</v>
      </c>
      <c r="G5955" s="5">
        <v>50</v>
      </c>
      <c r="H5955" s="5">
        <v>50</v>
      </c>
      <c r="I5955" s="5" t="s">
        <v>86</v>
      </c>
      <c r="J5955" s="8">
        <f t="shared" si="278"/>
        <v>17856</v>
      </c>
      <c r="K5955" s="4" t="str">
        <f t="shared" si="279"/>
        <v>unk</v>
      </c>
      <c r="L5955" s="1" t="str">
        <f t="shared" si="280"/>
        <v>unk</v>
      </c>
    </row>
    <row r="5956" spans="1:12" x14ac:dyDescent="0.2">
      <c r="A5956" s="5" t="s">
        <v>26</v>
      </c>
      <c r="B5956" s="5" t="s">
        <v>1731</v>
      </c>
      <c r="D5956" s="5">
        <v>0</v>
      </c>
      <c r="F5956" s="5">
        <v>631</v>
      </c>
      <c r="G5956" s="5">
        <v>14</v>
      </c>
      <c r="H5956" s="5">
        <v>0</v>
      </c>
      <c r="I5956" s="5" t="s">
        <v>86</v>
      </c>
      <c r="J5956" s="8">
        <f t="shared" si="278"/>
        <v>5048</v>
      </c>
      <c r="K5956" s="4" t="str">
        <f t="shared" si="279"/>
        <v>unk</v>
      </c>
      <c r="L5956" s="1" t="str">
        <f t="shared" si="280"/>
        <v>unk</v>
      </c>
    </row>
    <row r="5957" spans="1:12" x14ac:dyDescent="0.2">
      <c r="A5957" s="5" t="s">
        <v>26</v>
      </c>
      <c r="B5957" s="5" t="s">
        <v>100</v>
      </c>
      <c r="C5957" s="5">
        <v>0</v>
      </c>
      <c r="D5957" s="5">
        <v>0</v>
      </c>
      <c r="F5957" s="5">
        <v>4500</v>
      </c>
      <c r="G5957" s="5">
        <v>102</v>
      </c>
      <c r="H5957" s="5">
        <v>0</v>
      </c>
      <c r="I5957" s="5" t="s">
        <v>1732</v>
      </c>
      <c r="J5957" s="8">
        <f t="shared" si="278"/>
        <v>36000</v>
      </c>
      <c r="K5957" s="4">
        <f t="shared" si="279"/>
        <v>0</v>
      </c>
      <c r="L5957" s="1">
        <f t="shared" si="280"/>
        <v>0</v>
      </c>
    </row>
    <row r="5958" spans="1:12" x14ac:dyDescent="0.2">
      <c r="A5958" s="5" t="s">
        <v>26</v>
      </c>
      <c r="B5958" s="5" t="s">
        <v>1733</v>
      </c>
      <c r="C5958" s="5">
        <v>230</v>
      </c>
      <c r="D5958" s="5">
        <v>15</v>
      </c>
      <c r="F5958" s="5">
        <v>863</v>
      </c>
      <c r="G5958" s="5">
        <v>19</v>
      </c>
      <c r="H5958" s="5">
        <v>15</v>
      </c>
      <c r="I5958" s="5" t="s">
        <v>1732</v>
      </c>
      <c r="J5958" s="8">
        <f t="shared" si="278"/>
        <v>6904</v>
      </c>
      <c r="K5958" s="4">
        <f t="shared" si="279"/>
        <v>1.9988412514484357</v>
      </c>
      <c r="L5958" s="1">
        <f t="shared" si="280"/>
        <v>1</v>
      </c>
    </row>
    <row r="5959" spans="1:12" x14ac:dyDescent="0.2">
      <c r="A5959" s="5" t="s">
        <v>26</v>
      </c>
      <c r="B5959" s="5" t="s">
        <v>1734</v>
      </c>
      <c r="C5959" s="5">
        <v>345</v>
      </c>
      <c r="D5959" s="5">
        <v>23</v>
      </c>
      <c r="F5959" s="5">
        <v>311</v>
      </c>
      <c r="G5959" s="5">
        <v>7</v>
      </c>
      <c r="H5959" s="5">
        <v>7</v>
      </c>
      <c r="I5959" s="5" t="s">
        <v>1732</v>
      </c>
      <c r="J5959" s="8">
        <f t="shared" si="278"/>
        <v>2488</v>
      </c>
      <c r="K5959" s="4">
        <f t="shared" si="279"/>
        <v>8.319935691318328</v>
      </c>
      <c r="L5959" s="1">
        <f t="shared" si="280"/>
        <v>2</v>
      </c>
    </row>
    <row r="5960" spans="1:12" x14ac:dyDescent="0.2">
      <c r="A5960" s="5" t="s">
        <v>26</v>
      </c>
      <c r="B5960" s="5" t="s">
        <v>1735</v>
      </c>
      <c r="C5960" s="5">
        <v>347</v>
      </c>
      <c r="D5960" s="5">
        <v>23</v>
      </c>
      <c r="F5960" s="5">
        <v>291</v>
      </c>
      <c r="G5960" s="5">
        <v>6</v>
      </c>
      <c r="H5960" s="5">
        <v>6</v>
      </c>
      <c r="I5960" s="5" t="s">
        <v>1732</v>
      </c>
      <c r="J5960" s="8">
        <f t="shared" si="278"/>
        <v>2328</v>
      </c>
      <c r="K5960" s="4">
        <f t="shared" si="279"/>
        <v>8.9432989690721651</v>
      </c>
      <c r="L5960" s="1">
        <f t="shared" si="280"/>
        <v>2</v>
      </c>
    </row>
    <row r="5961" spans="1:12" x14ac:dyDescent="0.2">
      <c r="A5961" s="5" t="s">
        <v>26</v>
      </c>
      <c r="B5961" s="5" t="s">
        <v>1736</v>
      </c>
      <c r="D5961" s="5">
        <v>0</v>
      </c>
      <c r="F5961" s="5">
        <v>242</v>
      </c>
      <c r="G5961" s="5">
        <v>5</v>
      </c>
      <c r="J5961" s="8">
        <f t="shared" si="278"/>
        <v>1936</v>
      </c>
      <c r="K5961" s="4" t="str">
        <f t="shared" si="279"/>
        <v>unk</v>
      </c>
      <c r="L5961" s="1" t="str">
        <f t="shared" si="280"/>
        <v>unk</v>
      </c>
    </row>
    <row r="5962" spans="1:12" x14ac:dyDescent="0.2">
      <c r="A5962" s="5" t="s">
        <v>26</v>
      </c>
      <c r="B5962" s="5" t="s">
        <v>1737</v>
      </c>
      <c r="D5962" s="5">
        <v>0</v>
      </c>
      <c r="F5962" s="5">
        <v>126</v>
      </c>
      <c r="G5962" s="5">
        <v>2</v>
      </c>
      <c r="J5962" s="8">
        <f t="shared" si="278"/>
        <v>1008</v>
      </c>
      <c r="K5962" s="4" t="str">
        <f t="shared" si="279"/>
        <v>unk</v>
      </c>
      <c r="L5962" s="1" t="str">
        <f t="shared" si="280"/>
        <v>unk</v>
      </c>
    </row>
    <row r="5963" spans="1:12" x14ac:dyDescent="0.2">
      <c r="A5963" s="5" t="s">
        <v>26</v>
      </c>
      <c r="B5963" s="5" t="s">
        <v>1738</v>
      </c>
      <c r="D5963" s="5">
        <v>0</v>
      </c>
      <c r="F5963" s="5">
        <v>238</v>
      </c>
      <c r="G5963" s="5">
        <v>5</v>
      </c>
      <c r="H5963" s="5">
        <v>0</v>
      </c>
      <c r="I5963" s="5" t="s">
        <v>39</v>
      </c>
      <c r="J5963" s="8">
        <f t="shared" si="278"/>
        <v>1904</v>
      </c>
      <c r="K5963" s="4" t="str">
        <f t="shared" si="279"/>
        <v>unk</v>
      </c>
      <c r="L5963" s="1" t="str">
        <f t="shared" si="280"/>
        <v>unk</v>
      </c>
    </row>
    <row r="5964" spans="1:12" x14ac:dyDescent="0.2">
      <c r="J5964" s="8" t="str">
        <f t="shared" si="278"/>
        <v/>
      </c>
      <c r="K5964" s="4" t="str">
        <f t="shared" si="279"/>
        <v>unk</v>
      </c>
      <c r="L5964" s="1" t="str">
        <f t="shared" si="280"/>
        <v>unk</v>
      </c>
    </row>
    <row r="5965" spans="1:12" x14ac:dyDescent="0.2">
      <c r="J5965" s="8" t="str">
        <f t="shared" ref="J5965:J6028" si="281">IF(COUNT(F5965)=1,F5965*8,"")</f>
        <v/>
      </c>
      <c r="K5965" s="4" t="str">
        <f t="shared" ref="K5965:K6028" si="282">IF( AND(COUNT(J5965)=1,COUNT(C5965)=1), ABS((C5965*60/J5965)), "unk" )</f>
        <v>unk</v>
      </c>
      <c r="L5965" s="1" t="str">
        <f t="shared" si="280"/>
        <v>unk</v>
      </c>
    </row>
    <row r="5966" spans="1:12" x14ac:dyDescent="0.2">
      <c r="J5966" s="8" t="str">
        <f t="shared" si="281"/>
        <v/>
      </c>
      <c r="K5966" s="4" t="str">
        <f t="shared" si="282"/>
        <v>unk</v>
      </c>
      <c r="L5966" s="1" t="str">
        <f t="shared" si="280"/>
        <v>unk</v>
      </c>
    </row>
    <row r="5967" spans="1:12" x14ac:dyDescent="0.2">
      <c r="J5967" s="8" t="str">
        <f t="shared" si="281"/>
        <v/>
      </c>
      <c r="K5967" s="4" t="str">
        <f t="shared" si="282"/>
        <v>unk</v>
      </c>
      <c r="L5967" s="1" t="str">
        <f t="shared" si="280"/>
        <v>unk</v>
      </c>
    </row>
    <row r="5968" spans="1:12" x14ac:dyDescent="0.2">
      <c r="J5968" s="8" t="str">
        <f t="shared" si="281"/>
        <v/>
      </c>
      <c r="K5968" s="4" t="str">
        <f t="shared" si="282"/>
        <v>unk</v>
      </c>
      <c r="L5968" s="1" t="str">
        <f t="shared" si="280"/>
        <v>unk</v>
      </c>
    </row>
    <row r="5969" spans="10:12" x14ac:dyDescent="0.2">
      <c r="J5969" s="8" t="str">
        <f t="shared" si="281"/>
        <v/>
      </c>
      <c r="K5969" s="4" t="str">
        <f t="shared" si="282"/>
        <v>unk</v>
      </c>
      <c r="L5969" s="1" t="str">
        <f t="shared" si="280"/>
        <v>unk</v>
      </c>
    </row>
    <row r="5970" spans="10:12" x14ac:dyDescent="0.2">
      <c r="J5970" s="8" t="str">
        <f t="shared" si="281"/>
        <v/>
      </c>
      <c r="K5970" s="4" t="str">
        <f t="shared" si="282"/>
        <v>unk</v>
      </c>
      <c r="L5970" s="1" t="str">
        <f t="shared" si="280"/>
        <v>unk</v>
      </c>
    </row>
    <row r="5971" spans="10:12" x14ac:dyDescent="0.2">
      <c r="J5971" s="8" t="str">
        <f t="shared" si="281"/>
        <v/>
      </c>
      <c r="K5971" s="4" t="str">
        <f t="shared" si="282"/>
        <v>unk</v>
      </c>
      <c r="L5971" s="1" t="str">
        <f t="shared" si="280"/>
        <v>unk</v>
      </c>
    </row>
    <row r="5972" spans="10:12" x14ac:dyDescent="0.2">
      <c r="J5972" s="8" t="str">
        <f t="shared" si="281"/>
        <v/>
      </c>
      <c r="K5972" s="4" t="str">
        <f t="shared" si="282"/>
        <v>unk</v>
      </c>
      <c r="L5972" s="1" t="str">
        <f t="shared" si="280"/>
        <v>unk</v>
      </c>
    </row>
    <row r="5973" spans="10:12" x14ac:dyDescent="0.2">
      <c r="J5973" s="8" t="str">
        <f t="shared" si="281"/>
        <v/>
      </c>
      <c r="K5973" s="4" t="str">
        <f t="shared" si="282"/>
        <v>unk</v>
      </c>
      <c r="L5973" s="1" t="str">
        <f t="shared" si="280"/>
        <v>unk</v>
      </c>
    </row>
    <row r="5974" spans="10:12" x14ac:dyDescent="0.2">
      <c r="J5974" s="8" t="str">
        <f t="shared" si="281"/>
        <v/>
      </c>
      <c r="K5974" s="4" t="str">
        <f t="shared" si="282"/>
        <v>unk</v>
      </c>
      <c r="L5974" s="1" t="str">
        <f t="shared" si="280"/>
        <v>unk</v>
      </c>
    </row>
    <row r="5975" spans="10:12" x14ac:dyDescent="0.2">
      <c r="J5975" s="8" t="str">
        <f t="shared" si="281"/>
        <v/>
      </c>
      <c r="K5975" s="4" t="str">
        <f t="shared" si="282"/>
        <v>unk</v>
      </c>
      <c r="L5975" s="1" t="str">
        <f t="shared" si="280"/>
        <v>unk</v>
      </c>
    </row>
    <row r="5976" spans="10:12" x14ac:dyDescent="0.2">
      <c r="J5976" s="8" t="str">
        <f t="shared" si="281"/>
        <v/>
      </c>
      <c r="K5976" s="4" t="str">
        <f t="shared" si="282"/>
        <v>unk</v>
      </c>
      <c r="L5976" s="1" t="str">
        <f t="shared" ref="L5976:L6039" si="283">IF(AND(COUNT(J5976)=1,COUNT(C5976)=1),IF(COUNT(J5976)=1,(IF(K5976&gt;120,6,IF(K5976&gt;50,5,IF(K5976&gt;24,4,IF(K5976&gt;10,3,IF(K5976&gt;4,2,IF(K5976&gt;1,1,0))))))),""),"unk")</f>
        <v>unk</v>
      </c>
    </row>
    <row r="5977" spans="10:12" x14ac:dyDescent="0.2">
      <c r="J5977" s="8" t="str">
        <f t="shared" si="281"/>
        <v/>
      </c>
      <c r="K5977" s="4" t="str">
        <f t="shared" si="282"/>
        <v>unk</v>
      </c>
      <c r="L5977" s="1" t="str">
        <f t="shared" si="283"/>
        <v>unk</v>
      </c>
    </row>
    <row r="5978" spans="10:12" x14ac:dyDescent="0.2">
      <c r="J5978" s="8" t="str">
        <f t="shared" si="281"/>
        <v/>
      </c>
      <c r="K5978" s="4" t="str">
        <f t="shared" si="282"/>
        <v>unk</v>
      </c>
      <c r="L5978" s="1" t="str">
        <f t="shared" si="283"/>
        <v>unk</v>
      </c>
    </row>
    <row r="5979" spans="10:12" x14ac:dyDescent="0.2">
      <c r="J5979" s="8" t="str">
        <f t="shared" si="281"/>
        <v/>
      </c>
      <c r="K5979" s="4" t="str">
        <f t="shared" si="282"/>
        <v>unk</v>
      </c>
      <c r="L5979" s="1" t="str">
        <f t="shared" si="283"/>
        <v>unk</v>
      </c>
    </row>
    <row r="5980" spans="10:12" x14ac:dyDescent="0.2">
      <c r="J5980" s="8" t="str">
        <f t="shared" si="281"/>
        <v/>
      </c>
      <c r="K5980" s="4" t="str">
        <f t="shared" si="282"/>
        <v>unk</v>
      </c>
      <c r="L5980" s="1" t="str">
        <f t="shared" si="283"/>
        <v>unk</v>
      </c>
    </row>
    <row r="5981" spans="10:12" x14ac:dyDescent="0.2">
      <c r="J5981" s="8" t="str">
        <f t="shared" si="281"/>
        <v/>
      </c>
      <c r="K5981" s="4" t="str">
        <f t="shared" si="282"/>
        <v>unk</v>
      </c>
      <c r="L5981" s="1" t="str">
        <f t="shared" si="283"/>
        <v>unk</v>
      </c>
    </row>
    <row r="5982" spans="10:12" x14ac:dyDescent="0.2">
      <c r="J5982" s="8" t="str">
        <f t="shared" si="281"/>
        <v/>
      </c>
      <c r="K5982" s="4" t="str">
        <f t="shared" si="282"/>
        <v>unk</v>
      </c>
      <c r="L5982" s="1" t="str">
        <f t="shared" si="283"/>
        <v>unk</v>
      </c>
    </row>
    <row r="5983" spans="10:12" x14ac:dyDescent="0.2">
      <c r="J5983" s="8" t="str">
        <f t="shared" si="281"/>
        <v/>
      </c>
      <c r="K5983" s="4" t="str">
        <f t="shared" si="282"/>
        <v>unk</v>
      </c>
      <c r="L5983" s="1" t="str">
        <f t="shared" si="283"/>
        <v>unk</v>
      </c>
    </row>
    <row r="5984" spans="10:12" x14ac:dyDescent="0.2">
      <c r="J5984" s="8" t="str">
        <f t="shared" si="281"/>
        <v/>
      </c>
      <c r="K5984" s="4" t="str">
        <f t="shared" si="282"/>
        <v>unk</v>
      </c>
      <c r="L5984" s="1" t="str">
        <f t="shared" si="283"/>
        <v>unk</v>
      </c>
    </row>
    <row r="5985" spans="1:12" x14ac:dyDescent="0.2">
      <c r="J5985" s="8" t="str">
        <f t="shared" si="281"/>
        <v/>
      </c>
      <c r="K5985" s="4" t="str">
        <f t="shared" si="282"/>
        <v>unk</v>
      </c>
      <c r="L5985" s="1" t="str">
        <f t="shared" si="283"/>
        <v>unk</v>
      </c>
    </row>
    <row r="5986" spans="1:12" x14ac:dyDescent="0.2">
      <c r="J5986" s="8" t="str">
        <f t="shared" si="281"/>
        <v/>
      </c>
      <c r="K5986" s="4" t="str">
        <f t="shared" si="282"/>
        <v>unk</v>
      </c>
      <c r="L5986" s="1" t="str">
        <f t="shared" si="283"/>
        <v>unk</v>
      </c>
    </row>
    <row r="5987" spans="1:12" x14ac:dyDescent="0.2">
      <c r="J5987" s="8" t="str">
        <f t="shared" si="281"/>
        <v/>
      </c>
      <c r="K5987" s="4" t="str">
        <f t="shared" si="282"/>
        <v>unk</v>
      </c>
      <c r="L5987" s="1" t="str">
        <f t="shared" si="283"/>
        <v>unk</v>
      </c>
    </row>
    <row r="5988" spans="1:12" x14ac:dyDescent="0.2">
      <c r="J5988" s="8" t="str">
        <f t="shared" si="281"/>
        <v/>
      </c>
      <c r="K5988" s="4" t="str">
        <f t="shared" si="282"/>
        <v>unk</v>
      </c>
      <c r="L5988" s="1" t="str">
        <f t="shared" si="283"/>
        <v>unk</v>
      </c>
    </row>
    <row r="5989" spans="1:12" x14ac:dyDescent="0.2">
      <c r="J5989" s="8" t="str">
        <f t="shared" si="281"/>
        <v/>
      </c>
      <c r="K5989" s="4" t="str">
        <f t="shared" si="282"/>
        <v>unk</v>
      </c>
      <c r="L5989" s="1" t="str">
        <f t="shared" si="283"/>
        <v>unk</v>
      </c>
    </row>
    <row r="5990" spans="1:12" x14ac:dyDescent="0.2">
      <c r="J5990" s="8" t="str">
        <f t="shared" si="281"/>
        <v/>
      </c>
      <c r="K5990" s="4" t="str">
        <f t="shared" si="282"/>
        <v>unk</v>
      </c>
      <c r="L5990" s="1" t="str">
        <f t="shared" si="283"/>
        <v>unk</v>
      </c>
    </row>
    <row r="5991" spans="1:12" x14ac:dyDescent="0.2">
      <c r="J5991" s="8" t="str">
        <f t="shared" si="281"/>
        <v/>
      </c>
      <c r="K5991" s="4" t="str">
        <f t="shared" si="282"/>
        <v>unk</v>
      </c>
      <c r="L5991" s="1" t="str">
        <f t="shared" si="283"/>
        <v>unk</v>
      </c>
    </row>
    <row r="5992" spans="1:12" x14ac:dyDescent="0.2">
      <c r="J5992" s="8" t="str">
        <f t="shared" si="281"/>
        <v/>
      </c>
      <c r="K5992" s="4" t="str">
        <f t="shared" si="282"/>
        <v>unk</v>
      </c>
      <c r="L5992" s="1" t="str">
        <f t="shared" si="283"/>
        <v>unk</v>
      </c>
    </row>
    <row r="5993" spans="1:12" x14ac:dyDescent="0.2">
      <c r="J5993" s="8" t="str">
        <f t="shared" si="281"/>
        <v/>
      </c>
      <c r="K5993" s="4" t="str">
        <f t="shared" si="282"/>
        <v>unk</v>
      </c>
      <c r="L5993" s="1" t="str">
        <f t="shared" si="283"/>
        <v>unk</v>
      </c>
    </row>
    <row r="5994" spans="1:12" x14ac:dyDescent="0.2">
      <c r="J5994" s="8" t="str">
        <f t="shared" si="281"/>
        <v/>
      </c>
      <c r="K5994" s="4" t="str">
        <f t="shared" si="282"/>
        <v>unk</v>
      </c>
      <c r="L5994" s="1" t="str">
        <f t="shared" si="283"/>
        <v>unk</v>
      </c>
    </row>
    <row r="5995" spans="1:12" x14ac:dyDescent="0.2">
      <c r="J5995" s="8" t="str">
        <f t="shared" si="281"/>
        <v/>
      </c>
      <c r="K5995" s="4" t="str">
        <f t="shared" si="282"/>
        <v>unk</v>
      </c>
      <c r="L5995" s="1" t="str">
        <f t="shared" si="283"/>
        <v>unk</v>
      </c>
    </row>
    <row r="5996" spans="1:12" x14ac:dyDescent="0.2">
      <c r="J5996" s="8" t="str">
        <f t="shared" si="281"/>
        <v/>
      </c>
      <c r="K5996" s="4" t="str">
        <f t="shared" si="282"/>
        <v>unk</v>
      </c>
      <c r="L5996" s="1" t="str">
        <f t="shared" si="283"/>
        <v>unk</v>
      </c>
    </row>
    <row r="5997" spans="1:12" x14ac:dyDescent="0.2">
      <c r="J5997" s="8" t="str">
        <f t="shared" si="281"/>
        <v/>
      </c>
      <c r="K5997" s="4" t="str">
        <f t="shared" si="282"/>
        <v>unk</v>
      </c>
      <c r="L5997" s="1" t="str">
        <f t="shared" si="283"/>
        <v>unk</v>
      </c>
    </row>
    <row r="5998" spans="1:12" x14ac:dyDescent="0.2">
      <c r="A5998" s="5" t="s">
        <v>0</v>
      </c>
      <c r="B5998" s="6">
        <v>44307</v>
      </c>
      <c r="J5998" s="8" t="str">
        <f t="shared" si="281"/>
        <v/>
      </c>
      <c r="K5998" s="4" t="str">
        <f t="shared" si="282"/>
        <v>unk</v>
      </c>
      <c r="L5998" s="1" t="str">
        <f t="shared" si="283"/>
        <v>unk</v>
      </c>
    </row>
    <row r="5999" spans="1:12" x14ac:dyDescent="0.2">
      <c r="A5999" s="5" t="s">
        <v>2</v>
      </c>
      <c r="B5999" s="5" t="s">
        <v>1739</v>
      </c>
      <c r="J5999" s="8" t="str">
        <f t="shared" si="281"/>
        <v/>
      </c>
      <c r="K5999" s="4" t="str">
        <f t="shared" si="282"/>
        <v>unk</v>
      </c>
      <c r="L5999" s="1" t="str">
        <f t="shared" si="283"/>
        <v>unk</v>
      </c>
    </row>
    <row r="6000" spans="1:12" x14ac:dyDescent="0.2">
      <c r="A6000" s="5" t="s">
        <v>6</v>
      </c>
      <c r="B6000" s="5" t="s">
        <v>183</v>
      </c>
      <c r="J6000" s="8" t="str">
        <f t="shared" si="281"/>
        <v/>
      </c>
      <c r="K6000" s="4" t="str">
        <f t="shared" si="282"/>
        <v>unk</v>
      </c>
      <c r="L6000" s="1" t="str">
        <f t="shared" si="283"/>
        <v>unk</v>
      </c>
    </row>
    <row r="6001" spans="1:12" x14ac:dyDescent="0.2">
      <c r="A6001" s="5" t="s">
        <v>11</v>
      </c>
      <c r="J6001" s="8" t="str">
        <f t="shared" si="281"/>
        <v/>
      </c>
      <c r="K6001" s="4" t="str">
        <f t="shared" si="282"/>
        <v>unk</v>
      </c>
      <c r="L6001" s="1" t="str">
        <f t="shared" si="283"/>
        <v>unk</v>
      </c>
    </row>
    <row r="6002" spans="1:12" x14ac:dyDescent="0.2">
      <c r="A6002" s="5" t="s">
        <v>13</v>
      </c>
      <c r="B6002" s="5" t="s">
        <v>14</v>
      </c>
      <c r="C6002" s="5" t="s">
        <v>15</v>
      </c>
      <c r="D6002" s="5" t="s">
        <v>16</v>
      </c>
      <c r="E6002" s="5" t="s">
        <v>17</v>
      </c>
      <c r="F6002" s="5" t="s">
        <v>18</v>
      </c>
      <c r="G6002" s="5" t="s">
        <v>19</v>
      </c>
      <c r="H6002" s="5" t="s">
        <v>20</v>
      </c>
      <c r="I6002" s="5" t="s">
        <v>21</v>
      </c>
      <c r="J6002" s="8" t="str">
        <f t="shared" si="281"/>
        <v/>
      </c>
      <c r="K6002" s="4" t="str">
        <f t="shared" si="282"/>
        <v>unk</v>
      </c>
      <c r="L6002" s="1" t="str">
        <f t="shared" si="283"/>
        <v>unk</v>
      </c>
    </row>
    <row r="6003" spans="1:12" x14ac:dyDescent="0.2">
      <c r="A6003" s="5" t="s">
        <v>661</v>
      </c>
      <c r="B6003" s="5" t="s">
        <v>382</v>
      </c>
      <c r="C6003" s="5">
        <v>751</v>
      </c>
      <c r="D6003" s="5">
        <v>50</v>
      </c>
      <c r="F6003" s="5">
        <v>754</v>
      </c>
      <c r="G6003" s="5">
        <v>17</v>
      </c>
      <c r="H6003" s="5">
        <v>17</v>
      </c>
      <c r="I6003" s="5" t="s">
        <v>39</v>
      </c>
      <c r="J6003" s="8">
        <f t="shared" si="281"/>
        <v>6032</v>
      </c>
      <c r="K6003" s="4">
        <f t="shared" si="282"/>
        <v>7.4701591511936343</v>
      </c>
      <c r="L6003" s="1">
        <f t="shared" si="283"/>
        <v>2</v>
      </c>
    </row>
    <row r="6004" spans="1:12" x14ac:dyDescent="0.2">
      <c r="A6004" s="5">
        <v>1</v>
      </c>
      <c r="B6004" s="5" t="s">
        <v>32</v>
      </c>
      <c r="C6004" s="5">
        <v>1269</v>
      </c>
      <c r="D6004" s="5">
        <v>84</v>
      </c>
      <c r="F6004" s="5">
        <v>690</v>
      </c>
      <c r="G6004" s="5">
        <v>15</v>
      </c>
      <c r="H6004" s="5">
        <v>15</v>
      </c>
      <c r="I6004" s="5" t="s">
        <v>39</v>
      </c>
      <c r="J6004" s="8">
        <f t="shared" si="281"/>
        <v>5520</v>
      </c>
      <c r="K6004" s="4">
        <f t="shared" si="282"/>
        <v>13.793478260869565</v>
      </c>
      <c r="L6004" s="1">
        <f t="shared" si="283"/>
        <v>3</v>
      </c>
    </row>
    <row r="6005" spans="1:12" x14ac:dyDescent="0.2">
      <c r="A6005" s="5">
        <v>2</v>
      </c>
      <c r="B6005" s="5" t="s">
        <v>32</v>
      </c>
      <c r="C6005" s="5">
        <v>1240</v>
      </c>
      <c r="D6005" s="5">
        <v>82</v>
      </c>
      <c r="F6005" s="5">
        <v>690</v>
      </c>
      <c r="G6005" s="5">
        <v>15</v>
      </c>
      <c r="H6005" s="5">
        <v>15</v>
      </c>
      <c r="I6005" s="5" t="s">
        <v>39</v>
      </c>
      <c r="J6005" s="8">
        <f t="shared" si="281"/>
        <v>5520</v>
      </c>
      <c r="K6005" s="4">
        <f t="shared" si="282"/>
        <v>13.478260869565217</v>
      </c>
      <c r="L6005" s="1">
        <f t="shared" si="283"/>
        <v>3</v>
      </c>
    </row>
    <row r="6006" spans="1:12" x14ac:dyDescent="0.2">
      <c r="A6006" s="5">
        <v>3</v>
      </c>
      <c r="B6006" s="5" t="s">
        <v>32</v>
      </c>
      <c r="C6006" s="5">
        <v>344</v>
      </c>
      <c r="D6006" s="5">
        <v>22</v>
      </c>
      <c r="F6006" s="5">
        <v>690</v>
      </c>
      <c r="G6006" s="5">
        <v>15</v>
      </c>
      <c r="H6006" s="5">
        <v>15</v>
      </c>
      <c r="I6006" s="5" t="s">
        <v>39</v>
      </c>
      <c r="J6006" s="8">
        <f t="shared" si="281"/>
        <v>5520</v>
      </c>
      <c r="K6006" s="4">
        <f t="shared" si="282"/>
        <v>3.7391304347826089</v>
      </c>
      <c r="L6006" s="1">
        <f t="shared" si="283"/>
        <v>1</v>
      </c>
    </row>
    <row r="6007" spans="1:12" x14ac:dyDescent="0.2">
      <c r="A6007" s="5">
        <v>4</v>
      </c>
      <c r="B6007" s="5" t="s">
        <v>32</v>
      </c>
      <c r="C6007" s="5">
        <v>455</v>
      </c>
      <c r="D6007" s="5">
        <v>30</v>
      </c>
      <c r="F6007" s="5">
        <v>690</v>
      </c>
      <c r="G6007" s="5">
        <v>15</v>
      </c>
      <c r="H6007" s="5">
        <v>15</v>
      </c>
      <c r="I6007" s="5" t="s">
        <v>39</v>
      </c>
      <c r="J6007" s="8">
        <f t="shared" si="281"/>
        <v>5520</v>
      </c>
      <c r="K6007" s="4">
        <f t="shared" si="282"/>
        <v>4.9456521739130439</v>
      </c>
      <c r="L6007" s="1">
        <f t="shared" si="283"/>
        <v>2</v>
      </c>
    </row>
    <row r="6008" spans="1:12" x14ac:dyDescent="0.2">
      <c r="A6008" s="5">
        <v>5</v>
      </c>
      <c r="B6008" s="5" t="s">
        <v>32</v>
      </c>
      <c r="C6008" s="5">
        <v>1500</v>
      </c>
      <c r="D6008" s="5">
        <v>100</v>
      </c>
      <c r="F6008" s="5">
        <v>196</v>
      </c>
      <c r="G6008" s="5">
        <v>4</v>
      </c>
      <c r="H6008" s="5">
        <v>4</v>
      </c>
      <c r="I6008" s="5" t="s">
        <v>39</v>
      </c>
      <c r="J6008" s="8">
        <f t="shared" si="281"/>
        <v>1568</v>
      </c>
      <c r="K6008" s="4">
        <f t="shared" si="282"/>
        <v>57.397959183673471</v>
      </c>
      <c r="L6008" s="1">
        <f t="shared" si="283"/>
        <v>5</v>
      </c>
    </row>
    <row r="6009" spans="1:12" x14ac:dyDescent="0.2">
      <c r="A6009" s="5">
        <v>6</v>
      </c>
      <c r="B6009" s="5" t="s">
        <v>32</v>
      </c>
      <c r="C6009" s="5">
        <v>479</v>
      </c>
      <c r="D6009" s="5">
        <v>31</v>
      </c>
      <c r="F6009" s="5">
        <v>713</v>
      </c>
      <c r="G6009" s="5">
        <v>16</v>
      </c>
      <c r="H6009" s="5">
        <v>16</v>
      </c>
      <c r="I6009" s="5" t="s">
        <v>39</v>
      </c>
      <c r="J6009" s="8">
        <f t="shared" si="281"/>
        <v>5704</v>
      </c>
      <c r="K6009" s="4">
        <f t="shared" si="282"/>
        <v>5.0385694249649369</v>
      </c>
      <c r="L6009" s="1">
        <f t="shared" si="283"/>
        <v>2</v>
      </c>
    </row>
    <row r="6010" spans="1:12" x14ac:dyDescent="0.2">
      <c r="A6010" s="5">
        <v>7</v>
      </c>
      <c r="B6010" s="5" t="s">
        <v>32</v>
      </c>
      <c r="C6010" s="5">
        <v>1470</v>
      </c>
      <c r="D6010" s="5">
        <v>98</v>
      </c>
      <c r="F6010" s="5">
        <v>690</v>
      </c>
      <c r="G6010" s="5">
        <v>15</v>
      </c>
      <c r="H6010" s="5">
        <v>15</v>
      </c>
      <c r="I6010" s="5" t="s">
        <v>39</v>
      </c>
      <c r="J6010" s="8">
        <f t="shared" si="281"/>
        <v>5520</v>
      </c>
      <c r="K6010" s="4">
        <f t="shared" si="282"/>
        <v>15.978260869565217</v>
      </c>
      <c r="L6010" s="1">
        <f t="shared" si="283"/>
        <v>3</v>
      </c>
    </row>
    <row r="6011" spans="1:12" x14ac:dyDescent="0.2">
      <c r="A6011" s="5">
        <v>8</v>
      </c>
      <c r="B6011" s="5" t="s">
        <v>32</v>
      </c>
      <c r="C6011" s="5">
        <v>1454</v>
      </c>
      <c r="D6011" s="5">
        <v>96</v>
      </c>
      <c r="F6011" s="5">
        <v>690</v>
      </c>
      <c r="G6011" s="5">
        <v>15</v>
      </c>
      <c r="H6011" s="5">
        <v>15</v>
      </c>
      <c r="I6011" s="5" t="s">
        <v>39</v>
      </c>
      <c r="J6011" s="8">
        <f t="shared" si="281"/>
        <v>5520</v>
      </c>
      <c r="K6011" s="4">
        <f t="shared" si="282"/>
        <v>15.804347826086957</v>
      </c>
      <c r="L6011" s="1">
        <f t="shared" si="283"/>
        <v>3</v>
      </c>
    </row>
    <row r="6012" spans="1:12" x14ac:dyDescent="0.2">
      <c r="A6012" s="5">
        <v>9</v>
      </c>
      <c r="B6012" s="5" t="s">
        <v>32</v>
      </c>
      <c r="C6012" s="5">
        <v>564</v>
      </c>
      <c r="D6012" s="5">
        <v>37</v>
      </c>
      <c r="F6012" s="5">
        <v>720</v>
      </c>
      <c r="G6012" s="5">
        <v>16</v>
      </c>
      <c r="H6012" s="5">
        <v>16</v>
      </c>
      <c r="I6012" s="5" t="s">
        <v>39</v>
      </c>
      <c r="J6012" s="8">
        <f t="shared" si="281"/>
        <v>5760</v>
      </c>
      <c r="K6012" s="4">
        <f t="shared" si="282"/>
        <v>5.875</v>
      </c>
      <c r="L6012" s="1">
        <f t="shared" si="283"/>
        <v>2</v>
      </c>
    </row>
    <row r="6013" spans="1:12" x14ac:dyDescent="0.2">
      <c r="A6013" s="5">
        <v>10</v>
      </c>
      <c r="B6013" s="5" t="s">
        <v>32</v>
      </c>
      <c r="C6013" s="5">
        <v>1739</v>
      </c>
      <c r="D6013" s="5">
        <v>115</v>
      </c>
      <c r="F6013" s="5">
        <v>690</v>
      </c>
      <c r="G6013" s="5">
        <v>15</v>
      </c>
      <c r="H6013" s="5">
        <v>15</v>
      </c>
      <c r="I6013" s="5" t="s">
        <v>39</v>
      </c>
      <c r="J6013" s="8">
        <f t="shared" si="281"/>
        <v>5520</v>
      </c>
      <c r="K6013" s="4">
        <f t="shared" si="282"/>
        <v>18.902173913043477</v>
      </c>
      <c r="L6013" s="1">
        <f t="shared" si="283"/>
        <v>3</v>
      </c>
    </row>
    <row r="6014" spans="1:12" x14ac:dyDescent="0.2">
      <c r="A6014" s="5">
        <v>11</v>
      </c>
      <c r="B6014" s="5" t="s">
        <v>32</v>
      </c>
      <c r="C6014" s="5">
        <v>628</v>
      </c>
      <c r="D6014" s="5">
        <v>41</v>
      </c>
      <c r="F6014" s="5">
        <v>690</v>
      </c>
      <c r="G6014" s="5">
        <v>15</v>
      </c>
      <c r="H6014" s="5">
        <v>15</v>
      </c>
      <c r="I6014" s="5" t="s">
        <v>39</v>
      </c>
      <c r="J6014" s="8">
        <f t="shared" si="281"/>
        <v>5520</v>
      </c>
      <c r="K6014" s="4">
        <f t="shared" si="282"/>
        <v>6.8260869565217392</v>
      </c>
      <c r="L6014" s="1">
        <f t="shared" si="283"/>
        <v>2</v>
      </c>
    </row>
    <row r="6015" spans="1:12" x14ac:dyDescent="0.2">
      <c r="A6015" s="5">
        <v>12</v>
      </c>
      <c r="B6015" s="5" t="s">
        <v>32</v>
      </c>
      <c r="C6015" s="5">
        <v>829</v>
      </c>
      <c r="D6015" s="5">
        <v>55</v>
      </c>
      <c r="F6015" s="5">
        <v>720</v>
      </c>
      <c r="G6015" s="5">
        <v>16</v>
      </c>
      <c r="H6015" s="5">
        <v>16</v>
      </c>
      <c r="I6015" s="5" t="s">
        <v>39</v>
      </c>
      <c r="J6015" s="8">
        <f t="shared" si="281"/>
        <v>5760</v>
      </c>
      <c r="K6015" s="4">
        <f t="shared" si="282"/>
        <v>8.6354166666666661</v>
      </c>
      <c r="L6015" s="1">
        <f t="shared" si="283"/>
        <v>2</v>
      </c>
    </row>
    <row r="6016" spans="1:12" x14ac:dyDescent="0.2">
      <c r="A6016" s="5">
        <v>13</v>
      </c>
      <c r="B6016" s="5" t="s">
        <v>35</v>
      </c>
      <c r="C6016" s="5">
        <v>0</v>
      </c>
      <c r="D6016" s="5">
        <v>0</v>
      </c>
      <c r="F6016" s="5">
        <v>720</v>
      </c>
      <c r="G6016" s="5">
        <v>16</v>
      </c>
      <c r="H6016" s="5">
        <v>0</v>
      </c>
      <c r="I6016" s="5" t="s">
        <v>39</v>
      </c>
      <c r="J6016" s="8">
        <f t="shared" si="281"/>
        <v>5760</v>
      </c>
      <c r="K6016" s="4">
        <f t="shared" si="282"/>
        <v>0</v>
      </c>
      <c r="L6016" s="1">
        <f t="shared" si="283"/>
        <v>0</v>
      </c>
    </row>
    <row r="6017" spans="1:12" x14ac:dyDescent="0.2">
      <c r="A6017" s="5">
        <v>14</v>
      </c>
      <c r="B6017" s="5" t="s">
        <v>32</v>
      </c>
      <c r="C6017" s="5">
        <v>1302</v>
      </c>
      <c r="D6017" s="5">
        <v>86</v>
      </c>
      <c r="F6017" s="5">
        <v>690</v>
      </c>
      <c r="G6017" s="5">
        <v>15</v>
      </c>
      <c r="H6017" s="5">
        <v>15</v>
      </c>
      <c r="I6017" s="5" t="s">
        <v>39</v>
      </c>
      <c r="J6017" s="8">
        <f t="shared" si="281"/>
        <v>5520</v>
      </c>
      <c r="K6017" s="4">
        <f t="shared" si="282"/>
        <v>14.152173913043478</v>
      </c>
      <c r="L6017" s="1">
        <f t="shared" si="283"/>
        <v>3</v>
      </c>
    </row>
    <row r="6018" spans="1:12" x14ac:dyDescent="0.2">
      <c r="A6018" s="5">
        <v>15</v>
      </c>
      <c r="B6018" s="5" t="s">
        <v>32</v>
      </c>
      <c r="C6018" s="5">
        <v>1044</v>
      </c>
      <c r="D6018" s="5">
        <v>69</v>
      </c>
      <c r="F6018" s="5">
        <v>690</v>
      </c>
      <c r="G6018" s="5">
        <v>15</v>
      </c>
      <c r="H6018" s="5">
        <v>15</v>
      </c>
      <c r="I6018" s="5" t="s">
        <v>39</v>
      </c>
      <c r="J6018" s="8">
        <f t="shared" si="281"/>
        <v>5520</v>
      </c>
      <c r="K6018" s="4">
        <f t="shared" si="282"/>
        <v>11.347826086956522</v>
      </c>
      <c r="L6018" s="1">
        <f t="shared" si="283"/>
        <v>3</v>
      </c>
    </row>
    <row r="6019" spans="1:12" x14ac:dyDescent="0.2">
      <c r="A6019" s="5">
        <v>16</v>
      </c>
      <c r="B6019" s="5" t="s">
        <v>154</v>
      </c>
      <c r="C6019" s="5">
        <v>0</v>
      </c>
      <c r="D6019" s="5">
        <v>0</v>
      </c>
      <c r="F6019" s="5">
        <v>690</v>
      </c>
      <c r="G6019" s="5">
        <v>15</v>
      </c>
      <c r="H6019" s="5">
        <v>0</v>
      </c>
      <c r="I6019" s="5" t="s">
        <v>39</v>
      </c>
      <c r="J6019" s="8">
        <f t="shared" si="281"/>
        <v>5520</v>
      </c>
      <c r="K6019" s="4">
        <f t="shared" si="282"/>
        <v>0</v>
      </c>
      <c r="L6019" s="1">
        <f t="shared" si="283"/>
        <v>0</v>
      </c>
    </row>
    <row r="6020" spans="1:12" x14ac:dyDescent="0.2">
      <c r="A6020" s="5">
        <v>17</v>
      </c>
      <c r="B6020" s="5" t="s">
        <v>32</v>
      </c>
      <c r="C6020" s="5">
        <v>548</v>
      </c>
      <c r="D6020" s="5">
        <v>36</v>
      </c>
      <c r="F6020" s="5">
        <v>690</v>
      </c>
      <c r="G6020" s="5">
        <v>15</v>
      </c>
      <c r="H6020" s="5">
        <v>15</v>
      </c>
      <c r="I6020" s="5" t="s">
        <v>39</v>
      </c>
      <c r="J6020" s="8">
        <f t="shared" si="281"/>
        <v>5520</v>
      </c>
      <c r="K6020" s="4">
        <f t="shared" si="282"/>
        <v>5.9565217391304346</v>
      </c>
      <c r="L6020" s="1">
        <f t="shared" si="283"/>
        <v>2</v>
      </c>
    </row>
    <row r="6021" spans="1:12" x14ac:dyDescent="0.2">
      <c r="A6021" s="5">
        <v>18</v>
      </c>
      <c r="B6021" s="5" t="s">
        <v>32</v>
      </c>
      <c r="C6021" s="5">
        <v>824</v>
      </c>
      <c r="D6021" s="5">
        <v>54</v>
      </c>
      <c r="F6021" s="5">
        <v>690</v>
      </c>
      <c r="G6021" s="5">
        <v>15</v>
      </c>
      <c r="H6021" s="5">
        <v>15</v>
      </c>
      <c r="I6021" s="5" t="s">
        <v>39</v>
      </c>
      <c r="J6021" s="8">
        <f t="shared" si="281"/>
        <v>5520</v>
      </c>
      <c r="K6021" s="4">
        <f t="shared" si="282"/>
        <v>8.9565217391304355</v>
      </c>
      <c r="L6021" s="1">
        <f t="shared" si="283"/>
        <v>2</v>
      </c>
    </row>
    <row r="6022" spans="1:12" x14ac:dyDescent="0.2">
      <c r="A6022" s="5">
        <v>19</v>
      </c>
      <c r="B6022" s="5" t="s">
        <v>32</v>
      </c>
      <c r="C6022" s="5">
        <v>869</v>
      </c>
      <c r="D6022" s="5">
        <v>57</v>
      </c>
      <c r="F6022" s="5">
        <v>690</v>
      </c>
      <c r="G6022" s="5">
        <v>15</v>
      </c>
      <c r="H6022" s="5">
        <v>15</v>
      </c>
      <c r="I6022" s="5" t="s">
        <v>39</v>
      </c>
      <c r="J6022" s="8">
        <f t="shared" si="281"/>
        <v>5520</v>
      </c>
      <c r="K6022" s="4">
        <f t="shared" si="282"/>
        <v>9.445652173913043</v>
      </c>
      <c r="L6022" s="1">
        <f t="shared" si="283"/>
        <v>2</v>
      </c>
    </row>
    <row r="6023" spans="1:12" x14ac:dyDescent="0.2">
      <c r="A6023" s="5">
        <v>20</v>
      </c>
      <c r="B6023" s="5" t="s">
        <v>32</v>
      </c>
      <c r="C6023" s="5">
        <v>0</v>
      </c>
      <c r="D6023" s="5">
        <v>0</v>
      </c>
      <c r="F6023" s="5">
        <v>690</v>
      </c>
      <c r="G6023" s="5">
        <v>15</v>
      </c>
      <c r="H6023" s="5">
        <v>0</v>
      </c>
      <c r="I6023" s="5" t="s">
        <v>39</v>
      </c>
      <c r="J6023" s="8">
        <f t="shared" si="281"/>
        <v>5520</v>
      </c>
      <c r="K6023" s="4">
        <f t="shared" si="282"/>
        <v>0</v>
      </c>
      <c r="L6023" s="1">
        <f t="shared" si="283"/>
        <v>0</v>
      </c>
    </row>
    <row r="6024" spans="1:12" x14ac:dyDescent="0.2">
      <c r="A6024" s="5">
        <v>21</v>
      </c>
      <c r="B6024" s="5" t="s">
        <v>32</v>
      </c>
      <c r="C6024" s="5">
        <v>149</v>
      </c>
      <c r="D6024" s="5">
        <v>9</v>
      </c>
      <c r="E6024" s="5" t="s">
        <v>33</v>
      </c>
      <c r="F6024" s="5">
        <v>690</v>
      </c>
      <c r="G6024" s="5">
        <v>15</v>
      </c>
      <c r="H6024" s="5">
        <v>15</v>
      </c>
      <c r="I6024" s="5" t="s">
        <v>39</v>
      </c>
      <c r="J6024" s="8">
        <f t="shared" si="281"/>
        <v>5520</v>
      </c>
      <c r="K6024" s="4">
        <f t="shared" si="282"/>
        <v>1.6195652173913044</v>
      </c>
      <c r="L6024" s="1">
        <f t="shared" si="283"/>
        <v>1</v>
      </c>
    </row>
    <row r="6025" spans="1:12" x14ac:dyDescent="0.2">
      <c r="A6025" s="5">
        <v>22</v>
      </c>
      <c r="B6025" s="5" t="s">
        <v>32</v>
      </c>
      <c r="C6025" s="5">
        <v>898</v>
      </c>
      <c r="D6025" s="5">
        <v>59</v>
      </c>
      <c r="F6025" s="5">
        <v>690</v>
      </c>
      <c r="G6025" s="5">
        <v>15</v>
      </c>
      <c r="H6025" s="5">
        <v>15</v>
      </c>
      <c r="I6025" s="5" t="s">
        <v>39</v>
      </c>
      <c r="J6025" s="8">
        <f t="shared" si="281"/>
        <v>5520</v>
      </c>
      <c r="K6025" s="4">
        <f t="shared" si="282"/>
        <v>9.7608695652173907</v>
      </c>
      <c r="L6025" s="1">
        <f t="shared" si="283"/>
        <v>2</v>
      </c>
    </row>
    <row r="6026" spans="1:12" x14ac:dyDescent="0.2">
      <c r="A6026" s="5">
        <v>23</v>
      </c>
      <c r="B6026" s="5" t="s">
        <v>32</v>
      </c>
      <c r="C6026" s="5">
        <v>210</v>
      </c>
      <c r="D6026" s="5">
        <v>14</v>
      </c>
      <c r="F6026" s="5">
        <v>690</v>
      </c>
      <c r="G6026" s="5">
        <v>15</v>
      </c>
      <c r="H6026" s="5">
        <v>14</v>
      </c>
      <c r="I6026" s="5" t="s">
        <v>39</v>
      </c>
      <c r="J6026" s="8">
        <f t="shared" si="281"/>
        <v>5520</v>
      </c>
      <c r="K6026" s="4">
        <f t="shared" si="282"/>
        <v>2.2826086956521738</v>
      </c>
      <c r="L6026" s="1">
        <f t="shared" si="283"/>
        <v>1</v>
      </c>
    </row>
    <row r="6027" spans="1:12" x14ac:dyDescent="0.2">
      <c r="A6027" s="5" t="s">
        <v>1740</v>
      </c>
      <c r="B6027" s="5" t="s">
        <v>26</v>
      </c>
      <c r="D6027" s="5">
        <v>0</v>
      </c>
      <c r="E6027" s="5" t="s">
        <v>33</v>
      </c>
      <c r="F6027" s="5">
        <v>91</v>
      </c>
      <c r="G6027" s="5">
        <v>2</v>
      </c>
      <c r="H6027" s="5">
        <v>2</v>
      </c>
      <c r="I6027" s="5" t="s">
        <v>39</v>
      </c>
      <c r="J6027" s="8">
        <f t="shared" si="281"/>
        <v>728</v>
      </c>
      <c r="K6027" s="4" t="str">
        <f t="shared" si="282"/>
        <v>unk</v>
      </c>
      <c r="L6027" s="1" t="str">
        <f t="shared" si="283"/>
        <v>unk</v>
      </c>
    </row>
    <row r="6028" spans="1:12" x14ac:dyDescent="0.2">
      <c r="A6028" s="5">
        <v>24</v>
      </c>
      <c r="B6028" s="5" t="s">
        <v>32</v>
      </c>
      <c r="C6028" s="5">
        <v>0</v>
      </c>
      <c r="D6028" s="5">
        <v>0</v>
      </c>
      <c r="F6028" s="5">
        <v>350</v>
      </c>
      <c r="G6028" s="5">
        <v>7</v>
      </c>
      <c r="H6028" s="5">
        <v>0</v>
      </c>
      <c r="I6028" s="5" t="s">
        <v>39</v>
      </c>
      <c r="J6028" s="8">
        <f t="shared" si="281"/>
        <v>2800</v>
      </c>
      <c r="K6028" s="4">
        <f t="shared" si="282"/>
        <v>0</v>
      </c>
      <c r="L6028" s="1">
        <f t="shared" si="283"/>
        <v>0</v>
      </c>
    </row>
    <row r="6029" spans="1:12" x14ac:dyDescent="0.2">
      <c r="A6029" s="5" t="s">
        <v>26</v>
      </c>
      <c r="B6029" s="5" t="s">
        <v>100</v>
      </c>
      <c r="C6029" s="5">
        <v>0</v>
      </c>
      <c r="D6029" s="5">
        <v>0</v>
      </c>
      <c r="E6029" s="5" t="s">
        <v>33</v>
      </c>
      <c r="F6029" s="8">
        <v>1566</v>
      </c>
      <c r="G6029" s="5">
        <v>35</v>
      </c>
      <c r="H6029" s="5">
        <v>35</v>
      </c>
      <c r="I6029" s="5" t="s">
        <v>39</v>
      </c>
      <c r="J6029" s="8">
        <f t="shared" ref="J6029:J6092" si="284">IF(COUNT(F6029)=1,F6029*8,"")</f>
        <v>12528</v>
      </c>
      <c r="K6029" s="4">
        <f t="shared" ref="K6029:K6092" si="285">IF( AND(COUNT(J6029)=1,COUNT(C6029)=1), ABS((C6029*60/J6029)), "unk" )</f>
        <v>0</v>
      </c>
      <c r="L6029" s="1">
        <f t="shared" si="283"/>
        <v>0</v>
      </c>
    </row>
    <row r="6030" spans="1:12" x14ac:dyDescent="0.2">
      <c r="A6030" s="5" t="s">
        <v>26</v>
      </c>
      <c r="B6030" s="5" t="s">
        <v>51</v>
      </c>
      <c r="D6030" s="5">
        <v>0</v>
      </c>
      <c r="E6030" s="5" t="s">
        <v>33</v>
      </c>
      <c r="F6030" s="8">
        <v>1060</v>
      </c>
      <c r="G6030" s="5">
        <v>24</v>
      </c>
      <c r="H6030" s="5">
        <v>24</v>
      </c>
      <c r="I6030" s="5" t="s">
        <v>39</v>
      </c>
      <c r="J6030" s="8">
        <f t="shared" si="284"/>
        <v>8480</v>
      </c>
      <c r="K6030" s="4" t="str">
        <f t="shared" si="285"/>
        <v>unk</v>
      </c>
      <c r="L6030" s="1" t="str">
        <f t="shared" si="283"/>
        <v>unk</v>
      </c>
    </row>
    <row r="6031" spans="1:12" x14ac:dyDescent="0.2">
      <c r="A6031" s="5" t="s">
        <v>26</v>
      </c>
      <c r="B6031" s="5" t="s">
        <v>1741</v>
      </c>
      <c r="D6031" s="5">
        <v>0</v>
      </c>
      <c r="F6031" s="5">
        <v>195</v>
      </c>
      <c r="G6031" s="5">
        <v>4</v>
      </c>
      <c r="H6031" s="5">
        <v>0</v>
      </c>
      <c r="I6031" s="5" t="s">
        <v>39</v>
      </c>
      <c r="J6031" s="8">
        <f t="shared" si="284"/>
        <v>1560</v>
      </c>
      <c r="K6031" s="4" t="str">
        <f t="shared" si="285"/>
        <v>unk</v>
      </c>
      <c r="L6031" s="1" t="str">
        <f t="shared" si="283"/>
        <v>unk</v>
      </c>
    </row>
    <row r="6032" spans="1:12" x14ac:dyDescent="0.2">
      <c r="A6032" s="5" t="s">
        <v>26</v>
      </c>
      <c r="B6032" s="5" t="s">
        <v>46</v>
      </c>
      <c r="D6032" s="5">
        <v>0</v>
      </c>
      <c r="F6032" s="5">
        <v>238</v>
      </c>
      <c r="G6032" s="5">
        <v>5</v>
      </c>
      <c r="H6032" s="5">
        <v>0</v>
      </c>
      <c r="I6032" s="5" t="s">
        <v>39</v>
      </c>
      <c r="J6032" s="8">
        <f t="shared" si="284"/>
        <v>1904</v>
      </c>
      <c r="K6032" s="4" t="str">
        <f t="shared" si="285"/>
        <v>unk</v>
      </c>
      <c r="L6032" s="1" t="str">
        <f t="shared" si="283"/>
        <v>unk</v>
      </c>
    </row>
    <row r="6033" spans="1:12" x14ac:dyDescent="0.2">
      <c r="A6033" s="5" t="s">
        <v>26</v>
      </c>
      <c r="B6033" s="5" t="s">
        <v>106</v>
      </c>
      <c r="D6033" s="5">
        <v>0</v>
      </c>
      <c r="E6033" s="5" t="s">
        <v>33</v>
      </c>
      <c r="F6033" s="5">
        <v>180</v>
      </c>
      <c r="G6033" s="5">
        <v>4</v>
      </c>
      <c r="H6033" s="5">
        <v>4</v>
      </c>
      <c r="I6033" s="5" t="s">
        <v>39</v>
      </c>
      <c r="J6033" s="8">
        <f t="shared" si="284"/>
        <v>1440</v>
      </c>
      <c r="K6033" s="4" t="str">
        <f t="shared" si="285"/>
        <v>unk</v>
      </c>
      <c r="L6033" s="1" t="str">
        <f t="shared" si="283"/>
        <v>unk</v>
      </c>
    </row>
    <row r="6034" spans="1:12" x14ac:dyDescent="0.2">
      <c r="A6034" s="5" t="s">
        <v>26</v>
      </c>
      <c r="B6034" s="5" t="s">
        <v>1291</v>
      </c>
      <c r="D6034" s="5">
        <v>0</v>
      </c>
      <c r="F6034" s="5">
        <v>162</v>
      </c>
      <c r="G6034" s="5">
        <v>3</v>
      </c>
      <c r="H6034" s="5">
        <v>0</v>
      </c>
      <c r="I6034" s="5" t="s">
        <v>39</v>
      </c>
      <c r="J6034" s="8">
        <f t="shared" si="284"/>
        <v>1296</v>
      </c>
      <c r="K6034" s="4" t="str">
        <f t="shared" si="285"/>
        <v>unk</v>
      </c>
      <c r="L6034" s="1" t="str">
        <f t="shared" si="283"/>
        <v>unk</v>
      </c>
    </row>
    <row r="6035" spans="1:12" x14ac:dyDescent="0.2">
      <c r="A6035" s="5" t="s">
        <v>26</v>
      </c>
      <c r="B6035" s="5" t="s">
        <v>1742</v>
      </c>
      <c r="D6035" s="5">
        <v>0</v>
      </c>
      <c r="E6035" s="5" t="s">
        <v>33</v>
      </c>
      <c r="F6035" s="5">
        <v>99</v>
      </c>
      <c r="G6035" s="5">
        <v>2</v>
      </c>
      <c r="H6035" s="5">
        <v>2</v>
      </c>
      <c r="I6035" s="5" t="s">
        <v>39</v>
      </c>
      <c r="J6035" s="8">
        <f t="shared" si="284"/>
        <v>792</v>
      </c>
      <c r="K6035" s="4" t="str">
        <f t="shared" si="285"/>
        <v>unk</v>
      </c>
      <c r="L6035" s="1" t="str">
        <f t="shared" si="283"/>
        <v>unk</v>
      </c>
    </row>
    <row r="6036" spans="1:12" x14ac:dyDescent="0.2">
      <c r="A6036" s="5" t="s">
        <v>26</v>
      </c>
      <c r="B6036" s="5" t="s">
        <v>124</v>
      </c>
      <c r="D6036" s="5">
        <v>0</v>
      </c>
      <c r="F6036" s="5">
        <v>266</v>
      </c>
      <c r="G6036" s="5">
        <v>6</v>
      </c>
      <c r="H6036" s="5">
        <v>0</v>
      </c>
      <c r="I6036" s="5" t="s">
        <v>39</v>
      </c>
      <c r="J6036" s="8">
        <f t="shared" si="284"/>
        <v>2128</v>
      </c>
      <c r="K6036" s="4" t="str">
        <f t="shared" si="285"/>
        <v>unk</v>
      </c>
      <c r="L6036" s="1" t="str">
        <f t="shared" si="283"/>
        <v>unk</v>
      </c>
    </row>
    <row r="6037" spans="1:12" x14ac:dyDescent="0.2">
      <c r="A6037" s="5" t="s">
        <v>26</v>
      </c>
      <c r="B6037" s="5" t="s">
        <v>1743</v>
      </c>
      <c r="D6037" s="5">
        <v>0</v>
      </c>
      <c r="E6037" s="5" t="s">
        <v>33</v>
      </c>
      <c r="F6037" s="5">
        <v>91</v>
      </c>
      <c r="G6037" s="5">
        <v>2</v>
      </c>
      <c r="H6037" s="5">
        <v>2</v>
      </c>
      <c r="I6037" s="5" t="s">
        <v>39</v>
      </c>
      <c r="J6037" s="8">
        <f t="shared" si="284"/>
        <v>728</v>
      </c>
      <c r="K6037" s="4" t="str">
        <f t="shared" si="285"/>
        <v>unk</v>
      </c>
      <c r="L6037" s="1" t="str">
        <f t="shared" si="283"/>
        <v>unk</v>
      </c>
    </row>
    <row r="6038" spans="1:12" x14ac:dyDescent="0.2">
      <c r="J6038" s="8" t="str">
        <f t="shared" si="284"/>
        <v/>
      </c>
      <c r="K6038" s="4" t="str">
        <f t="shared" si="285"/>
        <v>unk</v>
      </c>
      <c r="L6038" s="1" t="str">
        <f t="shared" si="283"/>
        <v>unk</v>
      </c>
    </row>
    <row r="6039" spans="1:12" x14ac:dyDescent="0.2">
      <c r="A6039" s="5" t="s">
        <v>0</v>
      </c>
      <c r="B6039" s="6">
        <v>44292</v>
      </c>
      <c r="J6039" s="8" t="str">
        <f t="shared" si="284"/>
        <v/>
      </c>
      <c r="K6039" s="4" t="str">
        <f t="shared" si="285"/>
        <v>unk</v>
      </c>
      <c r="L6039" s="1" t="str">
        <f t="shared" si="283"/>
        <v>unk</v>
      </c>
    </row>
    <row r="6040" spans="1:12" x14ac:dyDescent="0.2">
      <c r="A6040" s="5" t="s">
        <v>2</v>
      </c>
      <c r="B6040" s="5" t="s">
        <v>1744</v>
      </c>
      <c r="J6040" s="8" t="str">
        <f t="shared" si="284"/>
        <v/>
      </c>
      <c r="K6040" s="4" t="str">
        <f t="shared" si="285"/>
        <v>unk</v>
      </c>
      <c r="L6040" s="1" t="str">
        <f t="shared" ref="L6040:L6103" si="286">IF(AND(COUNT(J6040)=1,COUNT(C6040)=1),IF(COUNT(J6040)=1,(IF(K6040&gt;120,6,IF(K6040&gt;50,5,IF(K6040&gt;24,4,IF(K6040&gt;10,3,IF(K6040&gt;4,2,IF(K6040&gt;1,1,0))))))),""),"unk")</f>
        <v>unk</v>
      </c>
    </row>
    <row r="6041" spans="1:12" x14ac:dyDescent="0.2">
      <c r="A6041" s="5" t="s">
        <v>6</v>
      </c>
      <c r="B6041" s="5" t="s">
        <v>74</v>
      </c>
      <c r="C6041" s="5" t="s">
        <v>9</v>
      </c>
      <c r="J6041" s="8" t="str">
        <f t="shared" si="284"/>
        <v/>
      </c>
      <c r="K6041" s="4" t="str">
        <f t="shared" si="285"/>
        <v>unk</v>
      </c>
      <c r="L6041" s="1" t="str">
        <f t="shared" si="286"/>
        <v>unk</v>
      </c>
    </row>
    <row r="6042" spans="1:12" x14ac:dyDescent="0.2">
      <c r="B6042" s="5" t="s">
        <v>426</v>
      </c>
      <c r="J6042" s="8" t="str">
        <f t="shared" si="284"/>
        <v/>
      </c>
      <c r="K6042" s="4" t="str">
        <f t="shared" si="285"/>
        <v>unk</v>
      </c>
      <c r="L6042" s="1" t="str">
        <f t="shared" si="286"/>
        <v>unk</v>
      </c>
    </row>
    <row r="6043" spans="1:12" x14ac:dyDescent="0.2">
      <c r="A6043" s="5" t="s">
        <v>11</v>
      </c>
      <c r="J6043" s="8" t="str">
        <f t="shared" si="284"/>
        <v/>
      </c>
      <c r="K6043" s="4" t="str">
        <f t="shared" si="285"/>
        <v>unk</v>
      </c>
      <c r="L6043" s="1" t="str">
        <f t="shared" si="286"/>
        <v>unk</v>
      </c>
    </row>
    <row r="6044" spans="1:12" x14ac:dyDescent="0.2">
      <c r="A6044" s="5" t="s">
        <v>13</v>
      </c>
      <c r="B6044" s="5" t="s">
        <v>14</v>
      </c>
      <c r="C6044" s="5" t="s">
        <v>15</v>
      </c>
      <c r="D6044" s="5" t="s">
        <v>16</v>
      </c>
      <c r="E6044" s="5" t="s">
        <v>17</v>
      </c>
      <c r="F6044" s="5" t="s">
        <v>18</v>
      </c>
      <c r="G6044" s="5" t="s">
        <v>19</v>
      </c>
      <c r="H6044" s="5" t="s">
        <v>20</v>
      </c>
      <c r="I6044" s="5" t="s">
        <v>21</v>
      </c>
      <c r="J6044" s="8" t="str">
        <f t="shared" si="284"/>
        <v/>
      </c>
      <c r="K6044" s="4" t="str">
        <f t="shared" si="285"/>
        <v>unk</v>
      </c>
      <c r="L6044" s="1" t="str">
        <f t="shared" si="286"/>
        <v>unk</v>
      </c>
    </row>
    <row r="6045" spans="1:12" x14ac:dyDescent="0.2">
      <c r="A6045" s="5">
        <v>1</v>
      </c>
      <c r="B6045" s="5" t="s">
        <v>152</v>
      </c>
      <c r="C6045" s="5">
        <v>40</v>
      </c>
      <c r="D6045" s="5">
        <v>2</v>
      </c>
      <c r="F6045" s="5">
        <v>149</v>
      </c>
      <c r="G6045" s="5">
        <v>3</v>
      </c>
      <c r="H6045" s="5">
        <v>2</v>
      </c>
      <c r="I6045" s="5" t="s">
        <v>1745</v>
      </c>
      <c r="J6045" s="8">
        <f t="shared" si="284"/>
        <v>1192</v>
      </c>
      <c r="K6045" s="4">
        <f t="shared" si="285"/>
        <v>2.0134228187919465</v>
      </c>
      <c r="L6045" s="1">
        <f t="shared" si="286"/>
        <v>1</v>
      </c>
    </row>
    <row r="6046" spans="1:12" x14ac:dyDescent="0.2">
      <c r="A6046" s="5">
        <v>2</v>
      </c>
      <c r="B6046" s="5" t="s">
        <v>152</v>
      </c>
      <c r="C6046" s="5">
        <v>33</v>
      </c>
      <c r="D6046" s="5">
        <v>2</v>
      </c>
      <c r="F6046" s="5">
        <v>143</v>
      </c>
      <c r="G6046" s="5">
        <v>3</v>
      </c>
      <c r="H6046" s="5">
        <v>2</v>
      </c>
      <c r="I6046" s="5" t="s">
        <v>1745</v>
      </c>
      <c r="J6046" s="8">
        <f t="shared" si="284"/>
        <v>1144</v>
      </c>
      <c r="K6046" s="4">
        <f t="shared" si="285"/>
        <v>1.7307692307692308</v>
      </c>
      <c r="L6046" s="1">
        <f t="shared" si="286"/>
        <v>1</v>
      </c>
    </row>
    <row r="6047" spans="1:12" x14ac:dyDescent="0.2">
      <c r="A6047" s="5">
        <v>3</v>
      </c>
      <c r="B6047" s="5" t="s">
        <v>152</v>
      </c>
      <c r="C6047" s="5">
        <v>24</v>
      </c>
      <c r="D6047" s="5">
        <v>1</v>
      </c>
      <c r="F6047" s="5">
        <v>72</v>
      </c>
      <c r="G6047" s="5">
        <v>1</v>
      </c>
      <c r="H6047" s="5">
        <v>1</v>
      </c>
      <c r="I6047" s="5" t="s">
        <v>1745</v>
      </c>
      <c r="J6047" s="8">
        <f t="shared" si="284"/>
        <v>576</v>
      </c>
      <c r="K6047" s="4">
        <f t="shared" si="285"/>
        <v>2.5</v>
      </c>
      <c r="L6047" s="1">
        <f t="shared" si="286"/>
        <v>1</v>
      </c>
    </row>
    <row r="6048" spans="1:12" x14ac:dyDescent="0.2">
      <c r="A6048" s="5">
        <v>4</v>
      </c>
      <c r="B6048" s="5" t="s">
        <v>152</v>
      </c>
      <c r="C6048" s="5">
        <v>48</v>
      </c>
      <c r="D6048" s="5">
        <v>3</v>
      </c>
      <c r="F6048" s="5">
        <v>92</v>
      </c>
      <c r="G6048" s="5">
        <v>2</v>
      </c>
      <c r="H6048" s="5">
        <v>2</v>
      </c>
      <c r="I6048" s="5" t="s">
        <v>1745</v>
      </c>
      <c r="J6048" s="8">
        <f t="shared" si="284"/>
        <v>736</v>
      </c>
      <c r="K6048" s="4">
        <f t="shared" si="285"/>
        <v>3.9130434782608696</v>
      </c>
      <c r="L6048" s="1">
        <f t="shared" si="286"/>
        <v>1</v>
      </c>
    </row>
    <row r="6049" spans="1:12" x14ac:dyDescent="0.2">
      <c r="A6049" s="5" t="s">
        <v>238</v>
      </c>
      <c r="B6049" s="5" t="s">
        <v>32</v>
      </c>
      <c r="C6049" s="5">
        <v>363</v>
      </c>
      <c r="D6049" s="5">
        <v>24</v>
      </c>
      <c r="F6049" s="5">
        <v>695</v>
      </c>
      <c r="G6049" s="5">
        <v>15</v>
      </c>
      <c r="H6049" s="5">
        <v>15</v>
      </c>
      <c r="I6049" s="5" t="s">
        <v>602</v>
      </c>
      <c r="J6049" s="8">
        <f t="shared" si="284"/>
        <v>5560</v>
      </c>
      <c r="K6049" s="4">
        <f t="shared" si="285"/>
        <v>3.9172661870503598</v>
      </c>
      <c r="L6049" s="1">
        <f t="shared" si="286"/>
        <v>1</v>
      </c>
    </row>
    <row r="6050" spans="1:12" x14ac:dyDescent="0.2">
      <c r="A6050" s="5" t="s">
        <v>1746</v>
      </c>
      <c r="B6050" s="5" t="s">
        <v>32</v>
      </c>
      <c r="C6050" s="5">
        <v>378</v>
      </c>
      <c r="D6050" s="5">
        <v>25</v>
      </c>
      <c r="F6050" s="5">
        <v>695</v>
      </c>
      <c r="G6050" s="5">
        <v>15</v>
      </c>
      <c r="H6050" s="5">
        <v>15</v>
      </c>
      <c r="I6050" s="5" t="s">
        <v>1747</v>
      </c>
      <c r="J6050" s="8">
        <f t="shared" si="284"/>
        <v>5560</v>
      </c>
      <c r="K6050" s="4">
        <f t="shared" si="285"/>
        <v>4.0791366906474824</v>
      </c>
      <c r="L6050" s="1">
        <f t="shared" si="286"/>
        <v>2</v>
      </c>
    </row>
    <row r="6051" spans="1:12" x14ac:dyDescent="0.2">
      <c r="A6051" s="5" t="s">
        <v>540</v>
      </c>
      <c r="B6051" s="5" t="s">
        <v>32</v>
      </c>
      <c r="C6051" s="5">
        <v>358</v>
      </c>
      <c r="D6051" s="5">
        <v>23</v>
      </c>
      <c r="F6051" s="5">
        <v>650</v>
      </c>
      <c r="G6051" s="5">
        <v>14</v>
      </c>
      <c r="H6051" s="5">
        <v>14</v>
      </c>
      <c r="I6051" s="5" t="s">
        <v>602</v>
      </c>
      <c r="J6051" s="8">
        <f t="shared" si="284"/>
        <v>5200</v>
      </c>
      <c r="K6051" s="4">
        <f t="shared" si="285"/>
        <v>4.1307692307692312</v>
      </c>
      <c r="L6051" s="1">
        <f t="shared" si="286"/>
        <v>2</v>
      </c>
    </row>
    <row r="6052" spans="1:12" x14ac:dyDescent="0.2">
      <c r="A6052" s="5" t="s">
        <v>1748</v>
      </c>
      <c r="B6052" s="5" t="s">
        <v>32</v>
      </c>
      <c r="C6052" s="5">
        <v>551</v>
      </c>
      <c r="D6052" s="5">
        <v>36</v>
      </c>
      <c r="F6052" s="5">
        <v>650</v>
      </c>
      <c r="G6052" s="5">
        <v>14</v>
      </c>
      <c r="H6052" s="5">
        <v>14</v>
      </c>
      <c r="I6052" s="5" t="s">
        <v>1747</v>
      </c>
      <c r="J6052" s="8">
        <f t="shared" si="284"/>
        <v>5200</v>
      </c>
      <c r="K6052" s="4">
        <f t="shared" si="285"/>
        <v>6.3576923076923073</v>
      </c>
      <c r="L6052" s="1">
        <f t="shared" si="286"/>
        <v>2</v>
      </c>
    </row>
    <row r="6053" spans="1:12" x14ac:dyDescent="0.2">
      <c r="A6053" s="5" t="s">
        <v>1749</v>
      </c>
      <c r="B6053" s="5" t="s">
        <v>32</v>
      </c>
      <c r="C6053" s="5">
        <v>351</v>
      </c>
      <c r="D6053" s="5">
        <v>23</v>
      </c>
      <c r="F6053" s="5">
        <v>610</v>
      </c>
      <c r="G6053" s="5">
        <v>13</v>
      </c>
      <c r="H6053" s="5">
        <v>13</v>
      </c>
      <c r="I6053" s="5" t="s">
        <v>602</v>
      </c>
      <c r="J6053" s="8">
        <f t="shared" si="284"/>
        <v>4880</v>
      </c>
      <c r="K6053" s="4">
        <f t="shared" si="285"/>
        <v>4.3155737704918034</v>
      </c>
      <c r="L6053" s="1">
        <f t="shared" si="286"/>
        <v>2</v>
      </c>
    </row>
    <row r="6054" spans="1:12" x14ac:dyDescent="0.2">
      <c r="A6054" s="5" t="s">
        <v>1750</v>
      </c>
      <c r="B6054" s="5" t="s">
        <v>32</v>
      </c>
      <c r="C6054" s="5">
        <v>393</v>
      </c>
      <c r="D6054" s="5">
        <v>26</v>
      </c>
      <c r="F6054" s="5">
        <v>650</v>
      </c>
      <c r="G6054" s="5">
        <v>14</v>
      </c>
      <c r="H6054" s="5">
        <v>14</v>
      </c>
      <c r="I6054" s="5" t="s">
        <v>1747</v>
      </c>
      <c r="J6054" s="8">
        <f t="shared" si="284"/>
        <v>5200</v>
      </c>
      <c r="K6054" s="4">
        <f t="shared" si="285"/>
        <v>4.5346153846153845</v>
      </c>
      <c r="L6054" s="1">
        <f t="shared" si="286"/>
        <v>2</v>
      </c>
    </row>
    <row r="6055" spans="1:12" x14ac:dyDescent="0.2">
      <c r="A6055" s="5">
        <v>102</v>
      </c>
      <c r="B6055" s="5" t="s">
        <v>32</v>
      </c>
      <c r="C6055" s="5">
        <v>375</v>
      </c>
      <c r="D6055" s="5">
        <v>25</v>
      </c>
      <c r="F6055" s="5">
        <v>410</v>
      </c>
      <c r="G6055" s="5">
        <v>9</v>
      </c>
      <c r="H6055" s="5">
        <v>9</v>
      </c>
      <c r="I6055" s="5" t="s">
        <v>1751</v>
      </c>
      <c r="J6055" s="8">
        <f t="shared" si="284"/>
        <v>3280</v>
      </c>
      <c r="K6055" s="4">
        <f t="shared" si="285"/>
        <v>6.8597560975609753</v>
      </c>
      <c r="L6055" s="1">
        <f t="shared" si="286"/>
        <v>2</v>
      </c>
    </row>
    <row r="6056" spans="1:12" x14ac:dyDescent="0.2">
      <c r="A6056" s="5">
        <v>107</v>
      </c>
      <c r="B6056" s="5" t="s">
        <v>1752</v>
      </c>
      <c r="C6056" s="5">
        <v>103</v>
      </c>
      <c r="D6056" s="5">
        <v>6</v>
      </c>
      <c r="F6056" s="5">
        <v>350</v>
      </c>
      <c r="G6056" s="5">
        <v>7</v>
      </c>
      <c r="H6056" s="5">
        <v>6</v>
      </c>
      <c r="I6056" s="5" t="s">
        <v>1745</v>
      </c>
      <c r="J6056" s="8">
        <f t="shared" si="284"/>
        <v>2800</v>
      </c>
      <c r="K6056" s="4">
        <f t="shared" si="285"/>
        <v>2.2071428571428573</v>
      </c>
      <c r="L6056" s="1">
        <f t="shared" si="286"/>
        <v>1</v>
      </c>
    </row>
    <row r="6057" spans="1:12" x14ac:dyDescent="0.2">
      <c r="A6057" s="5">
        <v>107</v>
      </c>
      <c r="B6057" s="5" t="s">
        <v>46</v>
      </c>
      <c r="C6057" s="5">
        <v>195</v>
      </c>
      <c r="D6057" s="5">
        <v>13</v>
      </c>
      <c r="E6057" s="5" t="s">
        <v>33</v>
      </c>
      <c r="F6057" s="5">
        <v>1125</v>
      </c>
      <c r="G6057" s="5">
        <v>25</v>
      </c>
      <c r="H6057" s="5">
        <v>25</v>
      </c>
      <c r="I6057" s="5" t="s">
        <v>1745</v>
      </c>
      <c r="J6057" s="8">
        <f t="shared" si="284"/>
        <v>9000</v>
      </c>
      <c r="K6057" s="4">
        <f t="shared" si="285"/>
        <v>1.3</v>
      </c>
      <c r="L6057" s="1">
        <f t="shared" si="286"/>
        <v>1</v>
      </c>
    </row>
    <row r="6058" spans="1:12" x14ac:dyDescent="0.2">
      <c r="A6058" s="5">
        <v>108</v>
      </c>
      <c r="B6058" s="5" t="s">
        <v>32</v>
      </c>
      <c r="C6058" s="5">
        <v>666</v>
      </c>
      <c r="D6058" s="5">
        <v>44</v>
      </c>
      <c r="F6058" s="5">
        <v>715</v>
      </c>
      <c r="G6058" s="5">
        <v>16</v>
      </c>
      <c r="H6058" s="5">
        <v>16</v>
      </c>
      <c r="I6058" s="5" t="s">
        <v>1753</v>
      </c>
      <c r="J6058" s="8">
        <f t="shared" si="284"/>
        <v>5720</v>
      </c>
      <c r="K6058" s="4">
        <f t="shared" si="285"/>
        <v>6.9860139860139858</v>
      </c>
      <c r="L6058" s="1">
        <f t="shared" si="286"/>
        <v>2</v>
      </c>
    </row>
    <row r="6059" spans="1:12" x14ac:dyDescent="0.2">
      <c r="A6059" s="5">
        <v>109</v>
      </c>
      <c r="B6059" s="5" t="s">
        <v>32</v>
      </c>
      <c r="C6059" s="5">
        <v>497</v>
      </c>
      <c r="D6059" s="5">
        <v>33</v>
      </c>
      <c r="F6059" s="5">
        <v>695</v>
      </c>
      <c r="G6059" s="5">
        <v>15</v>
      </c>
      <c r="H6059" s="5">
        <v>15</v>
      </c>
      <c r="I6059" s="5" t="s">
        <v>1753</v>
      </c>
      <c r="J6059" s="8">
        <f t="shared" si="284"/>
        <v>5560</v>
      </c>
      <c r="K6059" s="4">
        <f t="shared" si="285"/>
        <v>5.3633093525179856</v>
      </c>
      <c r="L6059" s="1">
        <f t="shared" si="286"/>
        <v>2</v>
      </c>
    </row>
    <row r="6060" spans="1:12" x14ac:dyDescent="0.2">
      <c r="A6060" s="5">
        <v>110</v>
      </c>
      <c r="B6060" s="5" t="s">
        <v>32</v>
      </c>
      <c r="C6060" s="5">
        <v>477</v>
      </c>
      <c r="D6060" s="5">
        <v>31</v>
      </c>
      <c r="F6060" s="5">
        <v>695</v>
      </c>
      <c r="G6060" s="5">
        <v>15</v>
      </c>
      <c r="H6060" s="5">
        <v>15</v>
      </c>
      <c r="I6060" s="5" t="s">
        <v>1753</v>
      </c>
      <c r="J6060" s="8">
        <f t="shared" si="284"/>
        <v>5560</v>
      </c>
      <c r="K6060" s="4">
        <f t="shared" si="285"/>
        <v>5.1474820143884896</v>
      </c>
      <c r="L6060" s="1">
        <f t="shared" si="286"/>
        <v>2</v>
      </c>
    </row>
    <row r="6061" spans="1:12" x14ac:dyDescent="0.2">
      <c r="A6061" s="5">
        <v>111</v>
      </c>
      <c r="B6061" s="5" t="s">
        <v>32</v>
      </c>
      <c r="C6061" s="5">
        <v>632</v>
      </c>
      <c r="D6061" s="5">
        <v>42</v>
      </c>
      <c r="F6061" s="5">
        <v>695</v>
      </c>
      <c r="G6061" s="5">
        <v>15</v>
      </c>
      <c r="H6061" s="5">
        <v>15</v>
      </c>
      <c r="I6061" s="5" t="s">
        <v>1753</v>
      </c>
      <c r="J6061" s="8">
        <f t="shared" si="284"/>
        <v>5560</v>
      </c>
      <c r="K6061" s="4">
        <f t="shared" si="285"/>
        <v>6.8201438848920866</v>
      </c>
      <c r="L6061" s="1">
        <f t="shared" si="286"/>
        <v>2</v>
      </c>
    </row>
    <row r="6062" spans="1:12" x14ac:dyDescent="0.2">
      <c r="A6062" s="5">
        <v>112</v>
      </c>
      <c r="B6062" s="5" t="s">
        <v>32</v>
      </c>
      <c r="C6062" s="5">
        <v>496</v>
      </c>
      <c r="D6062" s="5">
        <v>33</v>
      </c>
      <c r="F6062" s="5">
        <v>695</v>
      </c>
      <c r="G6062" s="5">
        <v>15</v>
      </c>
      <c r="H6062" s="5">
        <v>15</v>
      </c>
      <c r="I6062" s="5" t="s">
        <v>1753</v>
      </c>
      <c r="J6062" s="8">
        <f t="shared" si="284"/>
        <v>5560</v>
      </c>
      <c r="K6062" s="4">
        <f t="shared" si="285"/>
        <v>5.3525179856115104</v>
      </c>
      <c r="L6062" s="1">
        <f t="shared" si="286"/>
        <v>2</v>
      </c>
    </row>
    <row r="6063" spans="1:12" x14ac:dyDescent="0.2">
      <c r="A6063" s="5">
        <v>113</v>
      </c>
      <c r="B6063" s="5" t="s">
        <v>476</v>
      </c>
      <c r="C6063" s="5">
        <v>456</v>
      </c>
      <c r="D6063" s="5">
        <v>30</v>
      </c>
      <c r="F6063" s="5">
        <v>1430</v>
      </c>
      <c r="G6063" s="5">
        <v>32</v>
      </c>
      <c r="H6063" s="5">
        <v>30</v>
      </c>
      <c r="I6063" s="5" t="s">
        <v>652</v>
      </c>
      <c r="J6063" s="8">
        <f t="shared" si="284"/>
        <v>11440</v>
      </c>
      <c r="K6063" s="4">
        <f t="shared" si="285"/>
        <v>2.3916083916083917</v>
      </c>
      <c r="L6063" s="1">
        <f t="shared" si="286"/>
        <v>1</v>
      </c>
    </row>
    <row r="6064" spans="1:12" x14ac:dyDescent="0.2">
      <c r="A6064" s="5">
        <v>113</v>
      </c>
      <c r="B6064" s="5" t="s">
        <v>1754</v>
      </c>
      <c r="C6064" s="5">
        <v>23</v>
      </c>
      <c r="D6064" s="5">
        <v>1</v>
      </c>
      <c r="F6064" s="5">
        <v>72</v>
      </c>
      <c r="G6064" s="5">
        <v>1</v>
      </c>
      <c r="H6064" s="5">
        <v>1</v>
      </c>
      <c r="I6064" s="5" t="s">
        <v>652</v>
      </c>
      <c r="J6064" s="8">
        <f t="shared" si="284"/>
        <v>576</v>
      </c>
      <c r="K6064" s="4">
        <f t="shared" si="285"/>
        <v>2.3958333333333335</v>
      </c>
      <c r="L6064" s="1">
        <f t="shared" si="286"/>
        <v>1</v>
      </c>
    </row>
    <row r="6065" spans="1:12" x14ac:dyDescent="0.2">
      <c r="A6065" s="5">
        <v>113</v>
      </c>
      <c r="B6065" s="5" t="s">
        <v>1755</v>
      </c>
      <c r="C6065" s="5">
        <v>27</v>
      </c>
      <c r="D6065" s="5">
        <v>1</v>
      </c>
      <c r="F6065" s="5">
        <v>78</v>
      </c>
      <c r="G6065" s="5">
        <v>1</v>
      </c>
      <c r="H6065" s="5">
        <v>1</v>
      </c>
      <c r="I6065" s="5" t="s">
        <v>652</v>
      </c>
      <c r="J6065" s="8">
        <f t="shared" si="284"/>
        <v>624</v>
      </c>
      <c r="K6065" s="4">
        <f t="shared" si="285"/>
        <v>2.5961538461538463</v>
      </c>
      <c r="L6065" s="1">
        <f t="shared" si="286"/>
        <v>1</v>
      </c>
    </row>
    <row r="6066" spans="1:12" x14ac:dyDescent="0.2">
      <c r="A6066" s="5">
        <v>201</v>
      </c>
      <c r="B6066" s="5" t="s">
        <v>91</v>
      </c>
      <c r="C6066" s="5">
        <v>1373</v>
      </c>
      <c r="D6066" s="5">
        <v>91</v>
      </c>
      <c r="F6066" s="5">
        <v>2995</v>
      </c>
      <c r="G6066" s="5">
        <v>68</v>
      </c>
      <c r="H6066" s="5">
        <v>68</v>
      </c>
      <c r="I6066" s="5" t="s">
        <v>1756</v>
      </c>
      <c r="J6066" s="8">
        <f t="shared" si="284"/>
        <v>23960</v>
      </c>
      <c r="K6066" s="4">
        <f t="shared" si="285"/>
        <v>3.4382303839732886</v>
      </c>
      <c r="L6066" s="1">
        <f t="shared" si="286"/>
        <v>1</v>
      </c>
    </row>
    <row r="6067" spans="1:12" x14ac:dyDescent="0.2">
      <c r="A6067" s="5">
        <v>202</v>
      </c>
      <c r="B6067" s="5" t="s">
        <v>32</v>
      </c>
      <c r="C6067" s="5">
        <v>467</v>
      </c>
      <c r="D6067" s="5">
        <v>31</v>
      </c>
      <c r="F6067" s="5">
        <v>1125</v>
      </c>
      <c r="G6067" s="5">
        <v>25</v>
      </c>
      <c r="H6067" s="5">
        <v>25</v>
      </c>
      <c r="I6067" s="5" t="s">
        <v>1757</v>
      </c>
      <c r="J6067" s="8">
        <f t="shared" si="284"/>
        <v>9000</v>
      </c>
      <c r="K6067" s="4">
        <f t="shared" si="285"/>
        <v>3.1133333333333333</v>
      </c>
      <c r="L6067" s="1">
        <f t="shared" si="286"/>
        <v>1</v>
      </c>
    </row>
    <row r="6068" spans="1:12" x14ac:dyDescent="0.2">
      <c r="A6068" s="5">
        <v>202</v>
      </c>
      <c r="B6068" s="5" t="s">
        <v>1758</v>
      </c>
      <c r="C6068" s="5">
        <v>0</v>
      </c>
      <c r="D6068" s="5">
        <v>0</v>
      </c>
      <c r="E6068" s="5" t="s">
        <v>33</v>
      </c>
      <c r="F6068" s="5">
        <v>385</v>
      </c>
      <c r="G6068" s="5">
        <v>8</v>
      </c>
      <c r="H6068" s="5">
        <v>8</v>
      </c>
      <c r="I6068" s="5" t="s">
        <v>1757</v>
      </c>
      <c r="J6068" s="8">
        <f t="shared" si="284"/>
        <v>3080</v>
      </c>
      <c r="K6068" s="4">
        <f t="shared" si="285"/>
        <v>0</v>
      </c>
      <c r="L6068" s="1">
        <f t="shared" si="286"/>
        <v>0</v>
      </c>
    </row>
    <row r="6069" spans="1:12" x14ac:dyDescent="0.2">
      <c r="A6069" s="5" t="s">
        <v>1759</v>
      </c>
      <c r="B6069" s="5" t="s">
        <v>1760</v>
      </c>
      <c r="C6069" s="5">
        <v>303</v>
      </c>
      <c r="D6069" s="5">
        <v>20</v>
      </c>
      <c r="F6069" s="5">
        <v>102</v>
      </c>
      <c r="G6069" s="5">
        <v>2</v>
      </c>
      <c r="H6069" s="5">
        <v>2</v>
      </c>
      <c r="I6069" s="5" t="s">
        <v>1761</v>
      </c>
      <c r="J6069" s="8">
        <f t="shared" si="284"/>
        <v>816</v>
      </c>
      <c r="K6069" s="4">
        <f t="shared" si="285"/>
        <v>22.279411764705884</v>
      </c>
      <c r="L6069" s="1">
        <f t="shared" si="286"/>
        <v>3</v>
      </c>
    </row>
    <row r="6070" spans="1:12" x14ac:dyDescent="0.2">
      <c r="A6070" s="5" t="s">
        <v>1762</v>
      </c>
      <c r="B6070" s="5" t="s">
        <v>1760</v>
      </c>
      <c r="C6070" s="5">
        <v>317</v>
      </c>
      <c r="D6070" s="5">
        <v>21</v>
      </c>
      <c r="F6070" s="5">
        <v>859</v>
      </c>
      <c r="G6070" s="5">
        <v>19</v>
      </c>
      <c r="H6070" s="5">
        <v>19</v>
      </c>
      <c r="I6070" s="5" t="s">
        <v>1761</v>
      </c>
      <c r="J6070" s="8">
        <f t="shared" si="284"/>
        <v>6872</v>
      </c>
      <c r="K6070" s="4">
        <f t="shared" si="285"/>
        <v>2.7677532013969732</v>
      </c>
      <c r="L6070" s="1">
        <f t="shared" si="286"/>
        <v>1</v>
      </c>
    </row>
    <row r="6071" spans="1:12" x14ac:dyDescent="0.2">
      <c r="A6071" s="5">
        <v>206</v>
      </c>
      <c r="B6071" s="5" t="s">
        <v>32</v>
      </c>
      <c r="C6071" s="5">
        <v>464</v>
      </c>
      <c r="D6071" s="5">
        <v>30</v>
      </c>
      <c r="F6071" s="5">
        <v>842</v>
      </c>
      <c r="G6071" s="5">
        <v>19</v>
      </c>
      <c r="H6071" s="5">
        <v>19</v>
      </c>
      <c r="I6071" s="5" t="s">
        <v>1747</v>
      </c>
      <c r="J6071" s="8">
        <f t="shared" si="284"/>
        <v>6736</v>
      </c>
      <c r="K6071" s="4">
        <f t="shared" si="285"/>
        <v>4.1330166270783852</v>
      </c>
      <c r="L6071" s="1">
        <f t="shared" si="286"/>
        <v>2</v>
      </c>
    </row>
    <row r="6072" spans="1:12" x14ac:dyDescent="0.2">
      <c r="A6072" s="5">
        <v>207</v>
      </c>
      <c r="B6072" s="5" t="s">
        <v>32</v>
      </c>
      <c r="C6072" s="5">
        <v>610</v>
      </c>
      <c r="D6072" s="5">
        <v>40</v>
      </c>
      <c r="F6072" s="5">
        <v>1325</v>
      </c>
      <c r="G6072" s="5">
        <v>30</v>
      </c>
      <c r="H6072" s="5">
        <v>30</v>
      </c>
      <c r="I6072" s="5" t="s">
        <v>1757</v>
      </c>
      <c r="J6072" s="8">
        <f t="shared" si="284"/>
        <v>10600</v>
      </c>
      <c r="K6072" s="4">
        <f t="shared" si="285"/>
        <v>3.4528301886792452</v>
      </c>
      <c r="L6072" s="1">
        <f t="shared" si="286"/>
        <v>1</v>
      </c>
    </row>
    <row r="6073" spans="1:12" x14ac:dyDescent="0.2">
      <c r="A6073" s="5">
        <v>208</v>
      </c>
      <c r="B6073" s="5" t="s">
        <v>32</v>
      </c>
      <c r="C6073" s="5">
        <v>318</v>
      </c>
      <c r="D6073" s="5">
        <v>21</v>
      </c>
      <c r="E6073" s="5" t="s">
        <v>33</v>
      </c>
      <c r="F6073" s="5">
        <v>1395</v>
      </c>
      <c r="G6073" s="5">
        <v>31</v>
      </c>
      <c r="H6073" s="5">
        <v>31</v>
      </c>
      <c r="I6073" s="5" t="s">
        <v>1757</v>
      </c>
      <c r="J6073" s="8">
        <f t="shared" si="284"/>
        <v>11160</v>
      </c>
      <c r="K6073" s="4">
        <f t="shared" si="285"/>
        <v>1.7096774193548387</v>
      </c>
      <c r="L6073" s="1">
        <f t="shared" si="286"/>
        <v>1</v>
      </c>
    </row>
    <row r="6074" spans="1:12" x14ac:dyDescent="0.2">
      <c r="A6074" s="5">
        <v>208</v>
      </c>
      <c r="B6074" s="5" t="s">
        <v>154</v>
      </c>
      <c r="C6074" s="5">
        <v>81</v>
      </c>
      <c r="D6074" s="5">
        <v>5</v>
      </c>
      <c r="F6074" s="5">
        <v>1210</v>
      </c>
      <c r="G6074" s="5">
        <v>27</v>
      </c>
      <c r="H6074" s="5">
        <v>5</v>
      </c>
      <c r="J6074" s="8">
        <f t="shared" si="284"/>
        <v>9680</v>
      </c>
      <c r="K6074" s="4">
        <f t="shared" si="285"/>
        <v>0.50206611570247939</v>
      </c>
      <c r="L6074" s="1">
        <f t="shared" si="286"/>
        <v>0</v>
      </c>
    </row>
    <row r="6075" spans="1:12" x14ac:dyDescent="0.2">
      <c r="A6075" s="5">
        <v>209</v>
      </c>
      <c r="B6075" s="5" t="s">
        <v>32</v>
      </c>
      <c r="C6075" s="5">
        <v>293</v>
      </c>
      <c r="D6075" s="5">
        <v>19</v>
      </c>
      <c r="F6075" s="5">
        <v>750</v>
      </c>
      <c r="G6075" s="5">
        <v>17</v>
      </c>
      <c r="H6075" s="5">
        <v>17</v>
      </c>
      <c r="I6075" s="5" t="s">
        <v>1747</v>
      </c>
      <c r="J6075" s="8">
        <f t="shared" si="284"/>
        <v>6000</v>
      </c>
      <c r="K6075" s="4">
        <f t="shared" si="285"/>
        <v>2.93</v>
      </c>
      <c r="L6075" s="1">
        <f t="shared" si="286"/>
        <v>1</v>
      </c>
    </row>
    <row r="6076" spans="1:12" x14ac:dyDescent="0.2">
      <c r="A6076" s="5">
        <v>210</v>
      </c>
      <c r="B6076" s="5" t="s">
        <v>32</v>
      </c>
      <c r="C6076" s="5">
        <v>526</v>
      </c>
      <c r="D6076" s="5">
        <v>35</v>
      </c>
      <c r="F6076" s="5">
        <v>754</v>
      </c>
      <c r="G6076" s="5">
        <v>17</v>
      </c>
      <c r="H6076" s="5">
        <v>17</v>
      </c>
      <c r="I6076" s="5" t="s">
        <v>1757</v>
      </c>
      <c r="J6076" s="8">
        <f t="shared" si="284"/>
        <v>6032</v>
      </c>
      <c r="K6076" s="4">
        <f t="shared" si="285"/>
        <v>5.2320954907161807</v>
      </c>
      <c r="L6076" s="1">
        <f t="shared" si="286"/>
        <v>2</v>
      </c>
    </row>
    <row r="6077" spans="1:12" x14ac:dyDescent="0.2">
      <c r="A6077" s="5">
        <v>211</v>
      </c>
      <c r="B6077" s="5" t="s">
        <v>32</v>
      </c>
      <c r="C6077" s="5">
        <v>551</v>
      </c>
      <c r="D6077" s="5">
        <v>36</v>
      </c>
      <c r="F6077" s="5">
        <v>754</v>
      </c>
      <c r="G6077" s="5">
        <v>17</v>
      </c>
      <c r="H6077" s="5">
        <v>17</v>
      </c>
      <c r="I6077" s="5" t="s">
        <v>1757</v>
      </c>
      <c r="J6077" s="8">
        <f t="shared" si="284"/>
        <v>6032</v>
      </c>
      <c r="K6077" s="4">
        <f t="shared" si="285"/>
        <v>5.4807692307692308</v>
      </c>
      <c r="L6077" s="1">
        <f t="shared" si="286"/>
        <v>2</v>
      </c>
    </row>
    <row r="6078" spans="1:12" x14ac:dyDescent="0.2">
      <c r="A6078" s="5">
        <v>212</v>
      </c>
      <c r="B6078" s="5" t="s">
        <v>32</v>
      </c>
      <c r="C6078" s="5">
        <v>426</v>
      </c>
      <c r="D6078" s="5">
        <v>28</v>
      </c>
      <c r="F6078" s="5">
        <v>753</v>
      </c>
      <c r="G6078" s="5">
        <v>17</v>
      </c>
      <c r="H6078" s="5">
        <v>17</v>
      </c>
      <c r="I6078" s="5" t="s">
        <v>1757</v>
      </c>
      <c r="J6078" s="8">
        <f t="shared" si="284"/>
        <v>6024</v>
      </c>
      <c r="K6078" s="4">
        <f t="shared" si="285"/>
        <v>4.2430278884462149</v>
      </c>
      <c r="L6078" s="1">
        <f t="shared" si="286"/>
        <v>2</v>
      </c>
    </row>
    <row r="6079" spans="1:12" x14ac:dyDescent="0.2">
      <c r="A6079" s="5">
        <v>213</v>
      </c>
      <c r="B6079" s="5" t="s">
        <v>32</v>
      </c>
      <c r="C6079" s="5">
        <v>497</v>
      </c>
      <c r="D6079" s="5">
        <v>33</v>
      </c>
      <c r="F6079" s="5">
        <v>753</v>
      </c>
      <c r="G6079" s="5">
        <v>17</v>
      </c>
      <c r="H6079" s="5">
        <v>17</v>
      </c>
      <c r="I6079" s="5" t="s">
        <v>1757</v>
      </c>
      <c r="J6079" s="8">
        <f t="shared" si="284"/>
        <v>6024</v>
      </c>
      <c r="K6079" s="4">
        <f t="shared" si="285"/>
        <v>4.9501992031872506</v>
      </c>
      <c r="L6079" s="1">
        <f t="shared" si="286"/>
        <v>2</v>
      </c>
    </row>
    <row r="6080" spans="1:12" x14ac:dyDescent="0.2">
      <c r="A6080" s="5">
        <v>214</v>
      </c>
      <c r="B6080" s="5" t="s">
        <v>32</v>
      </c>
      <c r="C6080" s="5">
        <v>478</v>
      </c>
      <c r="D6080" s="5">
        <v>31</v>
      </c>
      <c r="F6080" s="5">
        <v>724</v>
      </c>
      <c r="G6080" s="5">
        <v>16</v>
      </c>
      <c r="H6080" s="5">
        <v>16</v>
      </c>
      <c r="I6080" s="5" t="s">
        <v>1757</v>
      </c>
      <c r="J6080" s="8">
        <f t="shared" si="284"/>
        <v>5792</v>
      </c>
      <c r="K6080" s="4">
        <f t="shared" si="285"/>
        <v>4.9516574585635356</v>
      </c>
      <c r="L6080" s="1">
        <f t="shared" si="286"/>
        <v>2</v>
      </c>
    </row>
    <row r="6081" spans="1:12" x14ac:dyDescent="0.2">
      <c r="A6081" s="5">
        <v>215</v>
      </c>
      <c r="B6081" s="5" t="s">
        <v>291</v>
      </c>
      <c r="C6081" s="5">
        <v>367</v>
      </c>
      <c r="D6081" s="5">
        <v>24</v>
      </c>
      <c r="E6081" s="5" t="s">
        <v>33</v>
      </c>
      <c r="F6081" s="5">
        <v>1324</v>
      </c>
      <c r="G6081" s="5">
        <v>30</v>
      </c>
      <c r="H6081" s="5">
        <v>30</v>
      </c>
      <c r="I6081" s="5" t="s">
        <v>1763</v>
      </c>
      <c r="J6081" s="8">
        <f t="shared" si="284"/>
        <v>10592</v>
      </c>
      <c r="K6081" s="4">
        <f t="shared" si="285"/>
        <v>2.0789274924471299</v>
      </c>
      <c r="L6081" s="1">
        <f t="shared" si="286"/>
        <v>1</v>
      </c>
    </row>
    <row r="6082" spans="1:12" x14ac:dyDescent="0.2">
      <c r="A6082" s="5">
        <v>304</v>
      </c>
      <c r="B6082" s="5" t="s">
        <v>32</v>
      </c>
      <c r="C6082" s="5">
        <v>367</v>
      </c>
      <c r="D6082" s="5">
        <v>24</v>
      </c>
      <c r="F6082" s="5">
        <v>725</v>
      </c>
      <c r="G6082" s="5">
        <v>16</v>
      </c>
      <c r="H6082" s="5">
        <v>16</v>
      </c>
      <c r="I6082" s="5" t="s">
        <v>1757</v>
      </c>
      <c r="J6082" s="8">
        <f t="shared" si="284"/>
        <v>5800</v>
      </c>
      <c r="K6082" s="4">
        <f t="shared" si="285"/>
        <v>3.796551724137931</v>
      </c>
      <c r="L6082" s="1">
        <f t="shared" si="286"/>
        <v>1</v>
      </c>
    </row>
    <row r="6083" spans="1:12" x14ac:dyDescent="0.2">
      <c r="A6083" s="5">
        <v>305</v>
      </c>
      <c r="B6083" s="5" t="s">
        <v>32</v>
      </c>
      <c r="C6083" s="5">
        <v>431</v>
      </c>
      <c r="D6083" s="5">
        <v>28</v>
      </c>
      <c r="F6083" s="5">
        <v>754</v>
      </c>
      <c r="G6083" s="5">
        <v>17</v>
      </c>
      <c r="H6083" s="5">
        <v>17</v>
      </c>
      <c r="I6083" s="5" t="s">
        <v>1757</v>
      </c>
      <c r="J6083" s="8">
        <f t="shared" si="284"/>
        <v>6032</v>
      </c>
      <c r="K6083" s="4">
        <f t="shared" si="285"/>
        <v>4.2871352785145884</v>
      </c>
      <c r="L6083" s="1">
        <f t="shared" si="286"/>
        <v>2</v>
      </c>
    </row>
    <row r="6084" spans="1:12" x14ac:dyDescent="0.2">
      <c r="A6084" s="5">
        <v>306</v>
      </c>
      <c r="B6084" s="5" t="s">
        <v>32</v>
      </c>
      <c r="C6084" s="5">
        <v>395</v>
      </c>
      <c r="D6084" s="5">
        <v>26</v>
      </c>
      <c r="F6084" s="5">
        <v>754</v>
      </c>
      <c r="G6084" s="5">
        <v>17</v>
      </c>
      <c r="H6084" s="5">
        <v>17</v>
      </c>
      <c r="I6084" s="5" t="s">
        <v>1757</v>
      </c>
      <c r="J6084" s="8">
        <f t="shared" si="284"/>
        <v>6032</v>
      </c>
      <c r="K6084" s="4">
        <f t="shared" si="285"/>
        <v>3.9290450928381961</v>
      </c>
      <c r="L6084" s="1">
        <f t="shared" si="286"/>
        <v>1</v>
      </c>
    </row>
    <row r="6085" spans="1:12" x14ac:dyDescent="0.2">
      <c r="A6085" s="5">
        <v>307</v>
      </c>
      <c r="B6085" s="5" t="s">
        <v>32</v>
      </c>
      <c r="C6085" s="5">
        <v>315</v>
      </c>
      <c r="D6085" s="5">
        <v>21</v>
      </c>
      <c r="F6085" s="5">
        <v>753</v>
      </c>
      <c r="G6085" s="5">
        <v>17</v>
      </c>
      <c r="H6085" s="5">
        <v>17</v>
      </c>
      <c r="I6085" s="5" t="s">
        <v>1757</v>
      </c>
      <c r="J6085" s="8">
        <f t="shared" si="284"/>
        <v>6024</v>
      </c>
      <c r="K6085" s="4">
        <f t="shared" si="285"/>
        <v>3.1374501992031871</v>
      </c>
      <c r="L6085" s="1">
        <f t="shared" si="286"/>
        <v>1</v>
      </c>
    </row>
    <row r="6086" spans="1:12" x14ac:dyDescent="0.2">
      <c r="A6086" s="5">
        <v>308</v>
      </c>
      <c r="B6086" s="5" t="s">
        <v>32</v>
      </c>
      <c r="C6086" s="5">
        <v>350</v>
      </c>
      <c r="D6086" s="5">
        <v>23</v>
      </c>
      <c r="F6086" s="5">
        <v>753</v>
      </c>
      <c r="G6086" s="5">
        <v>17</v>
      </c>
      <c r="H6086" s="5">
        <v>17</v>
      </c>
      <c r="I6086" s="5" t="s">
        <v>1757</v>
      </c>
      <c r="J6086" s="8">
        <f t="shared" si="284"/>
        <v>6024</v>
      </c>
      <c r="K6086" s="4">
        <f t="shared" si="285"/>
        <v>3.4860557768924303</v>
      </c>
      <c r="L6086" s="1">
        <f t="shared" si="286"/>
        <v>1</v>
      </c>
    </row>
    <row r="6087" spans="1:12" x14ac:dyDescent="0.2">
      <c r="A6087" s="5">
        <v>309</v>
      </c>
      <c r="B6087" s="5" t="s">
        <v>32</v>
      </c>
      <c r="C6087" s="5">
        <v>340</v>
      </c>
      <c r="D6087" s="5">
        <v>22</v>
      </c>
      <c r="F6087" s="5">
        <v>754</v>
      </c>
      <c r="G6087" s="5">
        <v>17</v>
      </c>
      <c r="H6087" s="5">
        <v>17</v>
      </c>
      <c r="I6087" s="5" t="s">
        <v>1757</v>
      </c>
      <c r="J6087" s="8">
        <f t="shared" si="284"/>
        <v>6032</v>
      </c>
      <c r="K6087" s="4">
        <f t="shared" si="285"/>
        <v>3.3819628647214852</v>
      </c>
      <c r="L6087" s="1">
        <f t="shared" si="286"/>
        <v>1</v>
      </c>
    </row>
    <row r="6088" spans="1:12" x14ac:dyDescent="0.2">
      <c r="A6088" s="5">
        <v>310</v>
      </c>
      <c r="B6088" s="5" t="s">
        <v>32</v>
      </c>
      <c r="C6088" s="5">
        <v>361</v>
      </c>
      <c r="D6088" s="5">
        <v>24</v>
      </c>
      <c r="F6088" s="5">
        <v>754</v>
      </c>
      <c r="G6088" s="5">
        <v>17</v>
      </c>
      <c r="H6088" s="5">
        <v>17</v>
      </c>
      <c r="I6088" s="5" t="s">
        <v>1757</v>
      </c>
      <c r="J6088" s="8">
        <f t="shared" si="284"/>
        <v>6032</v>
      </c>
      <c r="K6088" s="4">
        <f t="shared" si="285"/>
        <v>3.5908488063660475</v>
      </c>
      <c r="L6088" s="1">
        <f t="shared" si="286"/>
        <v>1</v>
      </c>
    </row>
    <row r="6089" spans="1:12" x14ac:dyDescent="0.2">
      <c r="A6089" s="5">
        <v>311</v>
      </c>
      <c r="B6089" s="5" t="s">
        <v>32</v>
      </c>
      <c r="C6089" s="5">
        <v>317</v>
      </c>
      <c r="D6089" s="5">
        <v>21</v>
      </c>
      <c r="F6089" s="5">
        <v>753</v>
      </c>
      <c r="G6089" s="5">
        <v>17</v>
      </c>
      <c r="H6089" s="5">
        <v>17</v>
      </c>
      <c r="I6089" s="5" t="s">
        <v>1757</v>
      </c>
      <c r="J6089" s="8">
        <f t="shared" si="284"/>
        <v>6024</v>
      </c>
      <c r="K6089" s="4">
        <f t="shared" si="285"/>
        <v>3.1573705179282867</v>
      </c>
      <c r="L6089" s="1">
        <f t="shared" si="286"/>
        <v>1</v>
      </c>
    </row>
    <row r="6090" spans="1:12" x14ac:dyDescent="0.2">
      <c r="A6090" s="5">
        <v>312</v>
      </c>
      <c r="B6090" s="5" t="s">
        <v>32</v>
      </c>
      <c r="C6090" s="5">
        <v>427</v>
      </c>
      <c r="D6090" s="5">
        <v>28</v>
      </c>
      <c r="F6090" s="5">
        <v>753</v>
      </c>
      <c r="G6090" s="5">
        <v>17</v>
      </c>
      <c r="H6090" s="5">
        <v>17</v>
      </c>
      <c r="I6090" s="5" t="s">
        <v>1757</v>
      </c>
      <c r="J6090" s="8">
        <f t="shared" si="284"/>
        <v>6024</v>
      </c>
      <c r="K6090" s="4">
        <f t="shared" si="285"/>
        <v>4.2529880478087652</v>
      </c>
      <c r="L6090" s="1">
        <f t="shared" si="286"/>
        <v>2</v>
      </c>
    </row>
    <row r="6091" spans="1:12" x14ac:dyDescent="0.2">
      <c r="A6091" s="5">
        <v>313</v>
      </c>
      <c r="B6091" s="5" t="s">
        <v>32</v>
      </c>
      <c r="C6091" s="5">
        <v>387</v>
      </c>
      <c r="D6091" s="5">
        <v>25</v>
      </c>
      <c r="F6091" s="5">
        <v>754</v>
      </c>
      <c r="G6091" s="5">
        <v>17</v>
      </c>
      <c r="H6091" s="5">
        <v>17</v>
      </c>
      <c r="I6091" s="5" t="s">
        <v>1757</v>
      </c>
      <c r="J6091" s="8">
        <f t="shared" si="284"/>
        <v>6032</v>
      </c>
      <c r="K6091" s="4">
        <f t="shared" si="285"/>
        <v>3.8494694960212201</v>
      </c>
      <c r="L6091" s="1">
        <f t="shared" si="286"/>
        <v>1</v>
      </c>
    </row>
    <row r="6092" spans="1:12" x14ac:dyDescent="0.2">
      <c r="A6092" s="5">
        <v>314</v>
      </c>
      <c r="B6092" s="5" t="s">
        <v>32</v>
      </c>
      <c r="C6092" s="5">
        <v>411</v>
      </c>
      <c r="D6092" s="5">
        <v>27</v>
      </c>
      <c r="F6092" s="5">
        <v>715</v>
      </c>
      <c r="G6092" s="5">
        <v>16</v>
      </c>
      <c r="H6092" s="5">
        <v>16</v>
      </c>
      <c r="I6092" s="5" t="s">
        <v>1757</v>
      </c>
      <c r="J6092" s="8">
        <f t="shared" si="284"/>
        <v>5720</v>
      </c>
      <c r="K6092" s="4">
        <f t="shared" si="285"/>
        <v>4.3111888111888108</v>
      </c>
      <c r="L6092" s="1">
        <f t="shared" si="286"/>
        <v>2</v>
      </c>
    </row>
    <row r="6093" spans="1:12" x14ac:dyDescent="0.2">
      <c r="A6093" s="5">
        <v>315</v>
      </c>
      <c r="B6093" s="5" t="s">
        <v>32</v>
      </c>
      <c r="C6093" s="5">
        <v>363</v>
      </c>
      <c r="D6093" s="5">
        <v>24</v>
      </c>
      <c r="F6093" s="5">
        <v>810</v>
      </c>
      <c r="G6093" s="5">
        <v>18</v>
      </c>
      <c r="H6093" s="5">
        <v>18</v>
      </c>
      <c r="I6093" s="5" t="s">
        <v>1757</v>
      </c>
      <c r="J6093" s="8">
        <f t="shared" ref="J6093:J6156" si="287">IF(COUNT(F6093)=1,F6093*8,"")</f>
        <v>6480</v>
      </c>
      <c r="K6093" s="4">
        <f t="shared" ref="K6093:K6156" si="288">IF( AND(COUNT(J6093)=1,COUNT(C6093)=1), ABS((C6093*60/J6093)), "unk" )</f>
        <v>3.3611111111111112</v>
      </c>
      <c r="L6093" s="1">
        <f t="shared" si="286"/>
        <v>1</v>
      </c>
    </row>
    <row r="6094" spans="1:12" x14ac:dyDescent="0.2">
      <c r="A6094" s="5" t="s">
        <v>26</v>
      </c>
      <c r="B6094" s="5" t="s">
        <v>27</v>
      </c>
      <c r="C6094" s="5">
        <v>2966</v>
      </c>
      <c r="D6094" s="5">
        <v>197</v>
      </c>
      <c r="F6094" s="5">
        <v>2910</v>
      </c>
      <c r="G6094" s="5">
        <v>66</v>
      </c>
      <c r="H6094" s="5">
        <v>66</v>
      </c>
      <c r="I6094" s="5" t="s">
        <v>1764</v>
      </c>
      <c r="J6094" s="8">
        <f t="shared" si="287"/>
        <v>23280</v>
      </c>
      <c r="K6094" s="4">
        <f t="shared" si="288"/>
        <v>7.6443298969072169</v>
      </c>
      <c r="L6094" s="1">
        <f t="shared" si="286"/>
        <v>2</v>
      </c>
    </row>
    <row r="6095" spans="1:12" x14ac:dyDescent="0.2">
      <c r="A6095" s="5" t="s">
        <v>26</v>
      </c>
      <c r="B6095" s="5" t="s">
        <v>100</v>
      </c>
      <c r="C6095" s="5">
        <v>2006</v>
      </c>
      <c r="D6095" s="5">
        <v>133</v>
      </c>
      <c r="F6095" s="5">
        <v>3590</v>
      </c>
      <c r="G6095" s="5">
        <v>81</v>
      </c>
      <c r="H6095" s="5">
        <v>81</v>
      </c>
      <c r="I6095" s="5" t="s">
        <v>319</v>
      </c>
      <c r="J6095" s="8">
        <f t="shared" si="287"/>
        <v>28720</v>
      </c>
      <c r="K6095" s="4">
        <f t="shared" si="288"/>
        <v>4.1908077994428972</v>
      </c>
      <c r="L6095" s="1">
        <f t="shared" si="286"/>
        <v>2</v>
      </c>
    </row>
    <row r="6096" spans="1:12" x14ac:dyDescent="0.2">
      <c r="A6096" s="5" t="s">
        <v>26</v>
      </c>
      <c r="B6096" s="5" t="s">
        <v>210</v>
      </c>
      <c r="C6096" s="5">
        <v>35</v>
      </c>
      <c r="D6096" s="5">
        <v>2</v>
      </c>
      <c r="E6096" s="5" t="s">
        <v>33</v>
      </c>
      <c r="F6096" s="5">
        <v>1116</v>
      </c>
      <c r="G6096" s="5">
        <v>25</v>
      </c>
      <c r="H6096" s="5">
        <v>25</v>
      </c>
      <c r="I6096" s="5" t="s">
        <v>1745</v>
      </c>
      <c r="J6096" s="8">
        <f t="shared" si="287"/>
        <v>8928</v>
      </c>
      <c r="K6096" s="4">
        <f t="shared" si="288"/>
        <v>0.23521505376344087</v>
      </c>
      <c r="L6096" s="1">
        <f t="shared" si="286"/>
        <v>0</v>
      </c>
    </row>
    <row r="6097" spans="1:12" x14ac:dyDescent="0.2">
      <c r="A6097" s="5" t="s">
        <v>26</v>
      </c>
      <c r="B6097" s="5" t="s">
        <v>107</v>
      </c>
      <c r="C6097" s="5">
        <v>98</v>
      </c>
      <c r="D6097" s="5">
        <v>6</v>
      </c>
      <c r="F6097" s="5">
        <v>105</v>
      </c>
      <c r="G6097" s="5">
        <v>2</v>
      </c>
      <c r="H6097" s="5">
        <v>2</v>
      </c>
      <c r="I6097" s="5" t="s">
        <v>1765</v>
      </c>
      <c r="J6097" s="8">
        <f t="shared" si="287"/>
        <v>840</v>
      </c>
      <c r="K6097" s="4">
        <f t="shared" si="288"/>
        <v>7</v>
      </c>
      <c r="L6097" s="1">
        <f t="shared" si="286"/>
        <v>2</v>
      </c>
    </row>
    <row r="6098" spans="1:12" x14ac:dyDescent="0.2">
      <c r="A6098" s="5" t="s">
        <v>26</v>
      </c>
      <c r="B6098" s="5" t="s">
        <v>574</v>
      </c>
      <c r="C6098" s="5">
        <v>110</v>
      </c>
      <c r="D6098" s="5">
        <v>7</v>
      </c>
      <c r="F6098" s="5">
        <v>94</v>
      </c>
      <c r="G6098" s="5">
        <v>2</v>
      </c>
      <c r="H6098" s="5">
        <v>2</v>
      </c>
      <c r="I6098" s="5" t="s">
        <v>1765</v>
      </c>
      <c r="J6098" s="8">
        <f t="shared" si="287"/>
        <v>752</v>
      </c>
      <c r="K6098" s="4">
        <f t="shared" si="288"/>
        <v>8.7765957446808507</v>
      </c>
      <c r="L6098" s="1">
        <f t="shared" si="286"/>
        <v>2</v>
      </c>
    </row>
    <row r="6099" spans="1:12" x14ac:dyDescent="0.2">
      <c r="A6099" s="5" t="s">
        <v>26</v>
      </c>
      <c r="B6099" s="5" t="s">
        <v>1766</v>
      </c>
      <c r="C6099" s="5">
        <v>108</v>
      </c>
      <c r="D6099" s="5">
        <v>7</v>
      </c>
      <c r="F6099" s="5">
        <v>130</v>
      </c>
      <c r="G6099" s="5">
        <v>2</v>
      </c>
      <c r="H6099" s="5">
        <v>2</v>
      </c>
      <c r="I6099" s="5" t="s">
        <v>1765</v>
      </c>
      <c r="J6099" s="8">
        <f t="shared" si="287"/>
        <v>1040</v>
      </c>
      <c r="K6099" s="4">
        <f t="shared" si="288"/>
        <v>6.2307692307692308</v>
      </c>
      <c r="L6099" s="1">
        <f t="shared" si="286"/>
        <v>2</v>
      </c>
    </row>
    <row r="6100" spans="1:12" x14ac:dyDescent="0.2">
      <c r="A6100" s="5" t="s">
        <v>26</v>
      </c>
      <c r="B6100" s="5" t="s">
        <v>275</v>
      </c>
      <c r="C6100" s="5">
        <v>74</v>
      </c>
      <c r="D6100" s="5">
        <v>4</v>
      </c>
      <c r="E6100" s="5" t="s">
        <v>33</v>
      </c>
      <c r="F6100" s="5">
        <v>322</v>
      </c>
      <c r="G6100" s="5">
        <v>7</v>
      </c>
      <c r="H6100" s="5">
        <v>7</v>
      </c>
      <c r="I6100" s="5" t="s">
        <v>1745</v>
      </c>
      <c r="J6100" s="8">
        <f t="shared" si="287"/>
        <v>2576</v>
      </c>
      <c r="K6100" s="4">
        <f t="shared" si="288"/>
        <v>1.7236024844720497</v>
      </c>
      <c r="L6100" s="1">
        <f t="shared" si="286"/>
        <v>1</v>
      </c>
    </row>
    <row r="6101" spans="1:12" x14ac:dyDescent="0.2">
      <c r="A6101" s="5" t="s">
        <v>26</v>
      </c>
      <c r="B6101" s="5" t="s">
        <v>355</v>
      </c>
      <c r="C6101" s="5">
        <v>147</v>
      </c>
      <c r="D6101" s="5">
        <v>9</v>
      </c>
      <c r="F6101" s="5">
        <v>429</v>
      </c>
      <c r="G6101" s="5">
        <v>9</v>
      </c>
      <c r="H6101" s="5">
        <v>9</v>
      </c>
      <c r="I6101" s="5" t="s">
        <v>1745</v>
      </c>
      <c r="J6101" s="8">
        <f t="shared" si="287"/>
        <v>3432</v>
      </c>
      <c r="K6101" s="4">
        <f t="shared" si="288"/>
        <v>2.56993006993007</v>
      </c>
      <c r="L6101" s="1">
        <f t="shared" si="286"/>
        <v>1</v>
      </c>
    </row>
    <row r="6102" spans="1:12" x14ac:dyDescent="0.2">
      <c r="A6102" s="5" t="s">
        <v>26</v>
      </c>
      <c r="B6102" s="5" t="s">
        <v>51</v>
      </c>
      <c r="C6102" s="5">
        <v>1430</v>
      </c>
      <c r="D6102" s="5">
        <v>95</v>
      </c>
      <c r="F6102" s="5">
        <v>4969</v>
      </c>
      <c r="G6102" s="5">
        <v>112</v>
      </c>
      <c r="H6102" s="5">
        <v>95</v>
      </c>
      <c r="I6102" s="5" t="s">
        <v>1767</v>
      </c>
      <c r="J6102" s="8">
        <f t="shared" si="287"/>
        <v>39752</v>
      </c>
      <c r="K6102" s="4">
        <f t="shared" si="288"/>
        <v>2.1583819682028578</v>
      </c>
      <c r="L6102" s="1">
        <f t="shared" si="286"/>
        <v>1</v>
      </c>
    </row>
    <row r="6103" spans="1:12" x14ac:dyDescent="0.2">
      <c r="J6103" s="8" t="str">
        <f t="shared" si="287"/>
        <v/>
      </c>
      <c r="K6103" s="4" t="str">
        <f t="shared" si="288"/>
        <v>unk</v>
      </c>
      <c r="L6103" s="1" t="str">
        <f t="shared" si="286"/>
        <v>unk</v>
      </c>
    </row>
    <row r="6104" spans="1:12" x14ac:dyDescent="0.2">
      <c r="A6104" s="5" t="s">
        <v>0</v>
      </c>
      <c r="B6104" s="6">
        <v>44299</v>
      </c>
      <c r="J6104" s="8" t="str">
        <f t="shared" si="287"/>
        <v/>
      </c>
      <c r="K6104" s="4" t="str">
        <f t="shared" si="288"/>
        <v>unk</v>
      </c>
      <c r="L6104" s="1" t="str">
        <f t="shared" ref="L6104:L6167" si="289">IF(AND(COUNT(J6104)=1,COUNT(C6104)=1),IF(COUNT(J6104)=1,(IF(K6104&gt;120,6,IF(K6104&gt;50,5,IF(K6104&gt;24,4,IF(K6104&gt;10,3,IF(K6104&gt;4,2,IF(K6104&gt;1,1,0))))))),""),"unk")</f>
        <v>unk</v>
      </c>
    </row>
    <row r="6105" spans="1:12" x14ac:dyDescent="0.2">
      <c r="A6105" s="5" t="s">
        <v>2</v>
      </c>
      <c r="B6105" s="5" t="s">
        <v>1768</v>
      </c>
      <c r="C6105" s="5" t="s">
        <v>270</v>
      </c>
      <c r="J6105" s="8" t="str">
        <f t="shared" si="287"/>
        <v/>
      </c>
      <c r="K6105" s="4" t="str">
        <f t="shared" si="288"/>
        <v>unk</v>
      </c>
      <c r="L6105" s="1" t="str">
        <f t="shared" si="289"/>
        <v>unk</v>
      </c>
    </row>
    <row r="6106" spans="1:12" x14ac:dyDescent="0.2">
      <c r="A6106" s="5" t="s">
        <v>6</v>
      </c>
      <c r="B6106" s="5" t="s">
        <v>74</v>
      </c>
      <c r="J6106" s="8" t="str">
        <f t="shared" si="287"/>
        <v/>
      </c>
      <c r="K6106" s="4" t="str">
        <f t="shared" si="288"/>
        <v>unk</v>
      </c>
      <c r="L6106" s="1" t="str">
        <f t="shared" si="289"/>
        <v>unk</v>
      </c>
    </row>
    <row r="6107" spans="1:12" x14ac:dyDescent="0.2">
      <c r="A6107" s="5" t="s">
        <v>11</v>
      </c>
      <c r="J6107" s="8" t="str">
        <f t="shared" si="287"/>
        <v/>
      </c>
      <c r="K6107" s="4" t="str">
        <f t="shared" si="288"/>
        <v>unk</v>
      </c>
      <c r="L6107" s="1" t="str">
        <f t="shared" si="289"/>
        <v>unk</v>
      </c>
    </row>
    <row r="6108" spans="1:12" x14ac:dyDescent="0.2">
      <c r="A6108" s="5" t="s">
        <v>13</v>
      </c>
      <c r="B6108" s="5" t="s">
        <v>14</v>
      </c>
      <c r="C6108" s="5" t="s">
        <v>15</v>
      </c>
      <c r="D6108" s="5" t="s">
        <v>16</v>
      </c>
      <c r="E6108" s="5" t="s">
        <v>17</v>
      </c>
      <c r="F6108" s="5" t="s">
        <v>18</v>
      </c>
      <c r="G6108" s="5" t="s">
        <v>19</v>
      </c>
      <c r="H6108" s="5" t="s">
        <v>20</v>
      </c>
      <c r="I6108" s="5" t="s">
        <v>21</v>
      </c>
      <c r="J6108" s="8" t="str">
        <f t="shared" si="287"/>
        <v/>
      </c>
      <c r="K6108" s="4" t="str">
        <f t="shared" si="288"/>
        <v>unk</v>
      </c>
      <c r="L6108" s="1" t="str">
        <f t="shared" si="289"/>
        <v>unk</v>
      </c>
    </row>
    <row r="6109" spans="1:12" x14ac:dyDescent="0.2">
      <c r="A6109" s="5" t="s">
        <v>38</v>
      </c>
      <c r="B6109" s="5" t="s">
        <v>476</v>
      </c>
      <c r="C6109" s="5">
        <v>324</v>
      </c>
      <c r="D6109" s="5">
        <v>21</v>
      </c>
      <c r="F6109" s="5">
        <v>1036</v>
      </c>
      <c r="G6109" s="5">
        <v>23</v>
      </c>
      <c r="H6109" s="5">
        <v>21</v>
      </c>
      <c r="I6109" s="5" t="s">
        <v>319</v>
      </c>
      <c r="J6109" s="8">
        <f t="shared" si="287"/>
        <v>8288</v>
      </c>
      <c r="K6109" s="4">
        <f t="shared" si="288"/>
        <v>2.3455598455598454</v>
      </c>
      <c r="L6109" s="1">
        <f t="shared" si="289"/>
        <v>1</v>
      </c>
    </row>
    <row r="6110" spans="1:12" x14ac:dyDescent="0.2">
      <c r="A6110" s="5">
        <v>101</v>
      </c>
      <c r="B6110" s="5" t="s">
        <v>32</v>
      </c>
      <c r="C6110" s="5">
        <v>536</v>
      </c>
      <c r="D6110" s="5">
        <v>35</v>
      </c>
      <c r="F6110" s="5">
        <v>1190</v>
      </c>
      <c r="G6110" s="5">
        <v>27</v>
      </c>
      <c r="H6110" s="5">
        <v>27</v>
      </c>
      <c r="I6110" s="5" t="s">
        <v>319</v>
      </c>
      <c r="J6110" s="8">
        <f t="shared" si="287"/>
        <v>9520</v>
      </c>
      <c r="K6110" s="4">
        <f t="shared" si="288"/>
        <v>3.3781512605042017</v>
      </c>
      <c r="L6110" s="1">
        <f t="shared" si="289"/>
        <v>1</v>
      </c>
    </row>
    <row r="6111" spans="1:12" x14ac:dyDescent="0.2">
      <c r="A6111" s="5">
        <v>102</v>
      </c>
      <c r="B6111" s="5" t="s">
        <v>32</v>
      </c>
      <c r="C6111" s="5">
        <v>436</v>
      </c>
      <c r="D6111" s="5">
        <v>29</v>
      </c>
      <c r="F6111" s="5">
        <v>638</v>
      </c>
      <c r="G6111" s="5">
        <v>14</v>
      </c>
      <c r="H6111" s="5">
        <v>14</v>
      </c>
      <c r="I6111" s="5" t="s">
        <v>319</v>
      </c>
      <c r="J6111" s="8">
        <f t="shared" si="287"/>
        <v>5104</v>
      </c>
      <c r="K6111" s="4">
        <f t="shared" si="288"/>
        <v>5.1253918495297803</v>
      </c>
      <c r="L6111" s="1">
        <f t="shared" si="289"/>
        <v>2</v>
      </c>
    </row>
    <row r="6112" spans="1:12" x14ac:dyDescent="0.2">
      <c r="A6112" s="5">
        <v>103</v>
      </c>
      <c r="B6112" s="5" t="s">
        <v>32</v>
      </c>
      <c r="C6112" s="5">
        <v>567</v>
      </c>
      <c r="D6112" s="5">
        <v>37</v>
      </c>
      <c r="F6112" s="5">
        <v>805</v>
      </c>
      <c r="G6112" s="5">
        <v>18</v>
      </c>
      <c r="H6112" s="5">
        <v>18</v>
      </c>
      <c r="I6112" s="5" t="s">
        <v>319</v>
      </c>
      <c r="J6112" s="8">
        <f t="shared" si="287"/>
        <v>6440</v>
      </c>
      <c r="K6112" s="4">
        <f t="shared" si="288"/>
        <v>5.2826086956521738</v>
      </c>
      <c r="L6112" s="1">
        <f t="shared" si="289"/>
        <v>2</v>
      </c>
    </row>
    <row r="6113" spans="1:12" x14ac:dyDescent="0.2">
      <c r="A6113" s="5">
        <v>104</v>
      </c>
      <c r="B6113" s="5" t="s">
        <v>32</v>
      </c>
      <c r="C6113" s="5">
        <v>363</v>
      </c>
      <c r="D6113" s="5">
        <v>24</v>
      </c>
      <c r="F6113" s="5">
        <v>840</v>
      </c>
      <c r="G6113" s="5">
        <v>19</v>
      </c>
      <c r="H6113" s="5">
        <v>19</v>
      </c>
      <c r="I6113" s="5" t="s">
        <v>319</v>
      </c>
      <c r="J6113" s="8">
        <f t="shared" si="287"/>
        <v>6720</v>
      </c>
      <c r="K6113" s="4">
        <f t="shared" si="288"/>
        <v>3.2410714285714284</v>
      </c>
      <c r="L6113" s="1">
        <f t="shared" si="289"/>
        <v>1</v>
      </c>
    </row>
    <row r="6114" spans="1:12" x14ac:dyDescent="0.2">
      <c r="A6114" s="5">
        <v>105</v>
      </c>
      <c r="B6114" s="5" t="s">
        <v>32</v>
      </c>
      <c r="C6114" s="5">
        <v>398</v>
      </c>
      <c r="D6114" s="5">
        <v>26</v>
      </c>
      <c r="F6114" s="5">
        <v>828</v>
      </c>
      <c r="G6114" s="5">
        <v>18</v>
      </c>
      <c r="H6114" s="5">
        <v>18</v>
      </c>
      <c r="I6114" s="5" t="s">
        <v>319</v>
      </c>
      <c r="J6114" s="8">
        <f t="shared" si="287"/>
        <v>6624</v>
      </c>
      <c r="K6114" s="4">
        <f t="shared" si="288"/>
        <v>3.6050724637681157</v>
      </c>
      <c r="L6114" s="1">
        <f t="shared" si="289"/>
        <v>1</v>
      </c>
    </row>
    <row r="6115" spans="1:12" x14ac:dyDescent="0.2">
      <c r="A6115" s="5">
        <v>106</v>
      </c>
      <c r="B6115" s="5" t="s">
        <v>32</v>
      </c>
      <c r="C6115" s="5">
        <v>740</v>
      </c>
      <c r="D6115" s="5">
        <v>49</v>
      </c>
      <c r="F6115" s="5">
        <v>748</v>
      </c>
      <c r="G6115" s="5">
        <v>17</v>
      </c>
      <c r="H6115" s="5">
        <v>17</v>
      </c>
      <c r="I6115" s="5" t="s">
        <v>319</v>
      </c>
      <c r="J6115" s="8">
        <f t="shared" si="287"/>
        <v>5984</v>
      </c>
      <c r="K6115" s="4">
        <f t="shared" si="288"/>
        <v>7.4197860962566846</v>
      </c>
      <c r="L6115" s="1">
        <f t="shared" si="289"/>
        <v>2</v>
      </c>
    </row>
    <row r="6116" spans="1:12" x14ac:dyDescent="0.2">
      <c r="A6116" s="5">
        <v>107</v>
      </c>
      <c r="B6116" s="5" t="s">
        <v>32</v>
      </c>
      <c r="C6116" s="5">
        <v>567</v>
      </c>
      <c r="D6116" s="5">
        <v>37</v>
      </c>
      <c r="F6116" s="5">
        <v>736</v>
      </c>
      <c r="G6116" s="5">
        <v>16</v>
      </c>
      <c r="H6116" s="5">
        <v>16</v>
      </c>
      <c r="I6116" s="5" t="s">
        <v>319</v>
      </c>
      <c r="J6116" s="8">
        <f t="shared" si="287"/>
        <v>5888</v>
      </c>
      <c r="K6116" s="4">
        <f t="shared" si="288"/>
        <v>5.7778532608695654</v>
      </c>
      <c r="L6116" s="1">
        <f t="shared" si="289"/>
        <v>2</v>
      </c>
    </row>
    <row r="6117" spans="1:12" x14ac:dyDescent="0.2">
      <c r="A6117" s="5" t="s">
        <v>102</v>
      </c>
      <c r="B6117" s="5" t="s">
        <v>26</v>
      </c>
      <c r="D6117" s="5">
        <v>0</v>
      </c>
      <c r="E6117" s="5" t="s">
        <v>33</v>
      </c>
      <c r="F6117" s="5">
        <v>132</v>
      </c>
      <c r="G6117" s="5">
        <v>3</v>
      </c>
      <c r="H6117" s="5">
        <v>3</v>
      </c>
      <c r="I6117" s="5" t="s">
        <v>86</v>
      </c>
      <c r="J6117" s="8">
        <f t="shared" si="287"/>
        <v>1056</v>
      </c>
      <c r="K6117" s="4" t="str">
        <f t="shared" si="288"/>
        <v>unk</v>
      </c>
      <c r="L6117" s="1" t="str">
        <f t="shared" si="289"/>
        <v>unk</v>
      </c>
    </row>
    <row r="6118" spans="1:12" x14ac:dyDescent="0.2">
      <c r="A6118" s="5" t="s">
        <v>1609</v>
      </c>
      <c r="B6118" s="5" t="s">
        <v>26</v>
      </c>
      <c r="D6118" s="5">
        <v>0</v>
      </c>
      <c r="E6118" s="5" t="s">
        <v>33</v>
      </c>
      <c r="F6118" s="5">
        <v>220</v>
      </c>
      <c r="G6118" s="5">
        <v>5</v>
      </c>
      <c r="H6118" s="5">
        <v>5</v>
      </c>
      <c r="I6118" s="5" t="s">
        <v>86</v>
      </c>
      <c r="J6118" s="8">
        <f t="shared" si="287"/>
        <v>1760</v>
      </c>
      <c r="K6118" s="4" t="str">
        <f t="shared" si="288"/>
        <v>unk</v>
      </c>
      <c r="L6118" s="1" t="str">
        <f t="shared" si="289"/>
        <v>unk</v>
      </c>
    </row>
    <row r="6119" spans="1:12" x14ac:dyDescent="0.2">
      <c r="A6119" s="5">
        <v>108</v>
      </c>
      <c r="B6119" s="5" t="s">
        <v>32</v>
      </c>
      <c r="C6119" s="5">
        <v>396</v>
      </c>
      <c r="D6119" s="5">
        <v>26</v>
      </c>
      <c r="F6119" s="5">
        <v>841</v>
      </c>
      <c r="G6119" s="5">
        <v>19</v>
      </c>
      <c r="H6119" s="5">
        <v>19</v>
      </c>
      <c r="I6119" s="5" t="s">
        <v>319</v>
      </c>
      <c r="J6119" s="8">
        <f t="shared" si="287"/>
        <v>6728</v>
      </c>
      <c r="K6119" s="4">
        <f t="shared" si="288"/>
        <v>3.5315101070154578</v>
      </c>
      <c r="L6119" s="1">
        <f t="shared" si="289"/>
        <v>1</v>
      </c>
    </row>
    <row r="6120" spans="1:12" x14ac:dyDescent="0.2">
      <c r="A6120" s="5">
        <v>109</v>
      </c>
      <c r="B6120" s="5" t="s">
        <v>32</v>
      </c>
      <c r="C6120" s="5">
        <v>669</v>
      </c>
      <c r="D6120" s="5">
        <v>44</v>
      </c>
      <c r="F6120" s="5">
        <v>1218</v>
      </c>
      <c r="G6120" s="5">
        <v>27</v>
      </c>
      <c r="H6120" s="5">
        <v>27</v>
      </c>
      <c r="I6120" s="5" t="s">
        <v>319</v>
      </c>
      <c r="J6120" s="8">
        <f t="shared" si="287"/>
        <v>9744</v>
      </c>
      <c r="K6120" s="4">
        <f t="shared" si="288"/>
        <v>4.1194581280788176</v>
      </c>
      <c r="L6120" s="1">
        <f t="shared" si="289"/>
        <v>2</v>
      </c>
    </row>
    <row r="6121" spans="1:12" x14ac:dyDescent="0.2">
      <c r="A6121" s="5">
        <v>110</v>
      </c>
      <c r="B6121" s="5" t="s">
        <v>32</v>
      </c>
      <c r="C6121" s="5">
        <v>482</v>
      </c>
      <c r="D6121" s="5">
        <v>32</v>
      </c>
      <c r="F6121" s="5">
        <v>848</v>
      </c>
      <c r="G6121" s="5">
        <v>19</v>
      </c>
      <c r="H6121" s="5">
        <v>19</v>
      </c>
      <c r="I6121" s="5" t="s">
        <v>319</v>
      </c>
      <c r="J6121" s="8">
        <f t="shared" si="287"/>
        <v>6784</v>
      </c>
      <c r="K6121" s="4">
        <f t="shared" si="288"/>
        <v>4.2629716981132075</v>
      </c>
      <c r="L6121" s="1">
        <f t="shared" si="289"/>
        <v>2</v>
      </c>
    </row>
    <row r="6122" spans="1:12" x14ac:dyDescent="0.2">
      <c r="A6122" s="5">
        <v>201</v>
      </c>
      <c r="B6122" s="5" t="s">
        <v>32</v>
      </c>
      <c r="C6122" s="5">
        <v>581</v>
      </c>
      <c r="D6122" s="5">
        <v>38</v>
      </c>
      <c r="F6122" s="5">
        <v>1225</v>
      </c>
      <c r="G6122" s="5">
        <v>27</v>
      </c>
      <c r="H6122" s="5">
        <v>27</v>
      </c>
      <c r="I6122" s="5" t="s">
        <v>319</v>
      </c>
      <c r="J6122" s="8">
        <f t="shared" si="287"/>
        <v>9800</v>
      </c>
      <c r="K6122" s="4">
        <f t="shared" si="288"/>
        <v>3.5571428571428569</v>
      </c>
      <c r="L6122" s="1">
        <f t="shared" si="289"/>
        <v>1</v>
      </c>
    </row>
    <row r="6123" spans="1:12" x14ac:dyDescent="0.2">
      <c r="A6123" s="5">
        <v>202</v>
      </c>
      <c r="B6123" s="5" t="s">
        <v>32</v>
      </c>
      <c r="C6123" s="5">
        <v>346</v>
      </c>
      <c r="D6123" s="5">
        <v>23</v>
      </c>
      <c r="F6123" s="5">
        <v>726</v>
      </c>
      <c r="G6123" s="5">
        <v>16</v>
      </c>
      <c r="H6123" s="5">
        <v>16</v>
      </c>
      <c r="I6123" s="5" t="s">
        <v>319</v>
      </c>
      <c r="J6123" s="8">
        <f t="shared" si="287"/>
        <v>5808</v>
      </c>
      <c r="K6123" s="4">
        <f t="shared" si="288"/>
        <v>3.5743801652892562</v>
      </c>
      <c r="L6123" s="1">
        <f t="shared" si="289"/>
        <v>1</v>
      </c>
    </row>
    <row r="6124" spans="1:12" x14ac:dyDescent="0.2">
      <c r="A6124" s="5">
        <v>203</v>
      </c>
      <c r="B6124" s="5" t="s">
        <v>32</v>
      </c>
      <c r="C6124" s="5">
        <v>384</v>
      </c>
      <c r="D6124" s="5">
        <v>25</v>
      </c>
      <c r="F6124" s="5">
        <v>864</v>
      </c>
      <c r="G6124" s="5">
        <v>19</v>
      </c>
      <c r="H6124" s="5">
        <v>19</v>
      </c>
      <c r="I6124" s="5" t="s">
        <v>319</v>
      </c>
      <c r="J6124" s="8">
        <f t="shared" si="287"/>
        <v>6912</v>
      </c>
      <c r="K6124" s="4">
        <f t="shared" si="288"/>
        <v>3.3333333333333335</v>
      </c>
      <c r="L6124" s="1">
        <f t="shared" si="289"/>
        <v>1</v>
      </c>
    </row>
    <row r="6125" spans="1:12" x14ac:dyDescent="0.2">
      <c r="A6125" s="5">
        <v>204</v>
      </c>
      <c r="B6125" s="5" t="s">
        <v>32</v>
      </c>
      <c r="C6125" s="5">
        <v>453</v>
      </c>
      <c r="D6125" s="5">
        <v>30</v>
      </c>
      <c r="F6125" s="5">
        <v>850</v>
      </c>
      <c r="G6125" s="5">
        <v>19</v>
      </c>
      <c r="H6125" s="5">
        <v>19</v>
      </c>
      <c r="I6125" s="5" t="s">
        <v>319</v>
      </c>
      <c r="J6125" s="8">
        <f t="shared" si="287"/>
        <v>6800</v>
      </c>
      <c r="K6125" s="4">
        <f t="shared" si="288"/>
        <v>3.9970588235294118</v>
      </c>
      <c r="L6125" s="1">
        <f t="shared" si="289"/>
        <v>1</v>
      </c>
    </row>
    <row r="6126" spans="1:12" x14ac:dyDescent="0.2">
      <c r="A6126" s="5" t="s">
        <v>680</v>
      </c>
      <c r="B6126" s="5" t="s">
        <v>152</v>
      </c>
      <c r="C6126" s="5">
        <v>0</v>
      </c>
      <c r="D6126" s="5">
        <v>0</v>
      </c>
      <c r="E6126" s="5" t="s">
        <v>33</v>
      </c>
      <c r="F6126" s="5">
        <v>468</v>
      </c>
      <c r="G6126" s="5">
        <v>10</v>
      </c>
      <c r="H6126" s="5">
        <v>10</v>
      </c>
      <c r="J6126" s="8">
        <f t="shared" si="287"/>
        <v>3744</v>
      </c>
      <c r="K6126" s="4">
        <f t="shared" si="288"/>
        <v>0</v>
      </c>
      <c r="L6126" s="1">
        <f t="shared" si="289"/>
        <v>0</v>
      </c>
    </row>
    <row r="6127" spans="1:12" x14ac:dyDescent="0.2">
      <c r="A6127" s="5">
        <v>205</v>
      </c>
      <c r="B6127" s="5" t="s">
        <v>32</v>
      </c>
      <c r="C6127" s="5">
        <v>304</v>
      </c>
      <c r="D6127" s="5">
        <v>20</v>
      </c>
      <c r="F6127" s="5">
        <v>840</v>
      </c>
      <c r="G6127" s="5">
        <v>19</v>
      </c>
      <c r="H6127" s="5">
        <v>19</v>
      </c>
      <c r="I6127" s="5" t="s">
        <v>319</v>
      </c>
      <c r="J6127" s="8">
        <f t="shared" si="287"/>
        <v>6720</v>
      </c>
      <c r="K6127" s="4">
        <f t="shared" si="288"/>
        <v>2.7142857142857144</v>
      </c>
      <c r="L6127" s="1">
        <f t="shared" si="289"/>
        <v>1</v>
      </c>
    </row>
    <row r="6128" spans="1:12" x14ac:dyDescent="0.2">
      <c r="A6128" s="5">
        <v>206</v>
      </c>
      <c r="B6128" s="5" t="s">
        <v>32</v>
      </c>
      <c r="C6128" s="5">
        <v>531</v>
      </c>
      <c r="D6128" s="5">
        <v>35</v>
      </c>
      <c r="F6128" s="5">
        <v>864</v>
      </c>
      <c r="G6128" s="5">
        <v>19</v>
      </c>
      <c r="H6128" s="5">
        <v>19</v>
      </c>
      <c r="I6128" s="5" t="s">
        <v>319</v>
      </c>
      <c r="J6128" s="8">
        <f t="shared" si="287"/>
        <v>6912</v>
      </c>
      <c r="K6128" s="4">
        <f t="shared" si="288"/>
        <v>4.609375</v>
      </c>
      <c r="L6128" s="1">
        <f t="shared" si="289"/>
        <v>2</v>
      </c>
    </row>
    <row r="6129" spans="1:12" x14ac:dyDescent="0.2">
      <c r="A6129" s="5">
        <v>207</v>
      </c>
      <c r="B6129" s="5" t="s">
        <v>32</v>
      </c>
      <c r="C6129" s="5">
        <v>614</v>
      </c>
      <c r="D6129" s="5">
        <v>40</v>
      </c>
      <c r="F6129" s="5">
        <v>805</v>
      </c>
      <c r="G6129" s="5">
        <v>18</v>
      </c>
      <c r="H6129" s="5">
        <v>18</v>
      </c>
      <c r="I6129" s="5" t="s">
        <v>319</v>
      </c>
      <c r="J6129" s="8">
        <f t="shared" si="287"/>
        <v>6440</v>
      </c>
      <c r="K6129" s="4">
        <f t="shared" si="288"/>
        <v>5.7204968944099379</v>
      </c>
      <c r="L6129" s="1">
        <f t="shared" si="289"/>
        <v>2</v>
      </c>
    </row>
    <row r="6130" spans="1:12" x14ac:dyDescent="0.2">
      <c r="A6130" s="5">
        <v>208</v>
      </c>
      <c r="B6130" s="5" t="s">
        <v>32</v>
      </c>
      <c r="C6130" s="5">
        <v>367</v>
      </c>
      <c r="D6130" s="5">
        <v>24</v>
      </c>
      <c r="F6130" s="5">
        <v>850</v>
      </c>
      <c r="G6130" s="5">
        <v>19</v>
      </c>
      <c r="H6130" s="5">
        <v>19</v>
      </c>
      <c r="I6130" s="5" t="s">
        <v>319</v>
      </c>
      <c r="J6130" s="8">
        <f t="shared" si="287"/>
        <v>6800</v>
      </c>
      <c r="K6130" s="4">
        <f t="shared" si="288"/>
        <v>3.2382352941176471</v>
      </c>
      <c r="L6130" s="1">
        <f t="shared" si="289"/>
        <v>1</v>
      </c>
    </row>
    <row r="6131" spans="1:12" x14ac:dyDescent="0.2">
      <c r="A6131" s="5" t="s">
        <v>1769</v>
      </c>
      <c r="B6131" s="5" t="s">
        <v>32</v>
      </c>
      <c r="C6131" s="5">
        <v>1387</v>
      </c>
      <c r="D6131" s="5">
        <v>92</v>
      </c>
      <c r="F6131" s="5">
        <v>1680</v>
      </c>
      <c r="G6131" s="5">
        <v>38</v>
      </c>
      <c r="H6131" s="5">
        <v>38</v>
      </c>
      <c r="I6131" s="5" t="s">
        <v>319</v>
      </c>
      <c r="J6131" s="8">
        <f t="shared" si="287"/>
        <v>13440</v>
      </c>
      <c r="K6131" s="4">
        <f t="shared" si="288"/>
        <v>6.1919642857142856</v>
      </c>
      <c r="L6131" s="1">
        <f t="shared" si="289"/>
        <v>2</v>
      </c>
    </row>
    <row r="6132" spans="1:12" x14ac:dyDescent="0.2">
      <c r="A6132" s="5">
        <v>211</v>
      </c>
      <c r="B6132" s="5" t="s">
        <v>32</v>
      </c>
      <c r="C6132" s="5">
        <v>490</v>
      </c>
      <c r="D6132" s="5">
        <v>32</v>
      </c>
      <c r="F6132" s="5">
        <v>840</v>
      </c>
      <c r="G6132" s="5">
        <v>19</v>
      </c>
      <c r="H6132" s="5">
        <v>19</v>
      </c>
      <c r="I6132" s="5" t="s">
        <v>319</v>
      </c>
      <c r="J6132" s="8">
        <f t="shared" si="287"/>
        <v>6720</v>
      </c>
      <c r="K6132" s="4">
        <f t="shared" si="288"/>
        <v>4.375</v>
      </c>
      <c r="L6132" s="1">
        <f t="shared" si="289"/>
        <v>2</v>
      </c>
    </row>
    <row r="6133" spans="1:12" x14ac:dyDescent="0.2">
      <c r="A6133" s="5">
        <v>301</v>
      </c>
      <c r="B6133" s="5" t="s">
        <v>32</v>
      </c>
      <c r="C6133" s="5">
        <v>530</v>
      </c>
      <c r="D6133" s="5">
        <v>35</v>
      </c>
      <c r="F6133" s="5">
        <v>980</v>
      </c>
      <c r="G6133" s="5">
        <v>22</v>
      </c>
      <c r="H6133" s="5">
        <v>22</v>
      </c>
      <c r="I6133" s="5" t="s">
        <v>319</v>
      </c>
      <c r="J6133" s="8">
        <f t="shared" si="287"/>
        <v>7840</v>
      </c>
      <c r="K6133" s="4">
        <f t="shared" si="288"/>
        <v>4.0561224489795915</v>
      </c>
      <c r="L6133" s="1">
        <f t="shared" si="289"/>
        <v>2</v>
      </c>
    </row>
    <row r="6134" spans="1:12" x14ac:dyDescent="0.2">
      <c r="A6134" s="5">
        <v>302</v>
      </c>
      <c r="B6134" s="5" t="s">
        <v>32</v>
      </c>
      <c r="C6134" s="5">
        <v>303</v>
      </c>
      <c r="D6134" s="5">
        <v>20</v>
      </c>
      <c r="F6134" s="5">
        <v>816</v>
      </c>
      <c r="G6134" s="5">
        <v>18</v>
      </c>
      <c r="H6134" s="5">
        <v>18</v>
      </c>
      <c r="I6134" s="5" t="s">
        <v>319</v>
      </c>
      <c r="J6134" s="8">
        <f t="shared" si="287"/>
        <v>6528</v>
      </c>
      <c r="K6134" s="4">
        <f t="shared" si="288"/>
        <v>2.7849264705882355</v>
      </c>
      <c r="L6134" s="1">
        <f t="shared" si="289"/>
        <v>1</v>
      </c>
    </row>
    <row r="6135" spans="1:12" x14ac:dyDescent="0.2">
      <c r="A6135" s="5">
        <v>303</v>
      </c>
      <c r="B6135" s="5" t="s">
        <v>32</v>
      </c>
      <c r="C6135" s="5">
        <v>88</v>
      </c>
      <c r="D6135" s="5">
        <v>5</v>
      </c>
      <c r="E6135" s="5" t="s">
        <v>33</v>
      </c>
      <c r="F6135" s="5">
        <v>828</v>
      </c>
      <c r="G6135" s="5">
        <v>18</v>
      </c>
      <c r="H6135" s="5">
        <v>18</v>
      </c>
      <c r="J6135" s="8">
        <f t="shared" si="287"/>
        <v>6624</v>
      </c>
      <c r="K6135" s="4">
        <f t="shared" si="288"/>
        <v>0.79710144927536231</v>
      </c>
      <c r="L6135" s="1">
        <f t="shared" si="289"/>
        <v>0</v>
      </c>
    </row>
    <row r="6136" spans="1:12" x14ac:dyDescent="0.2">
      <c r="A6136" s="5">
        <v>304</v>
      </c>
      <c r="B6136" s="5" t="s">
        <v>32</v>
      </c>
      <c r="C6136" s="5">
        <v>427</v>
      </c>
      <c r="D6136" s="5">
        <v>28</v>
      </c>
      <c r="F6136" s="5">
        <v>805</v>
      </c>
      <c r="G6136" s="5">
        <v>18</v>
      </c>
      <c r="H6136" s="5">
        <v>18</v>
      </c>
      <c r="I6136" s="5" t="s">
        <v>319</v>
      </c>
      <c r="J6136" s="8">
        <f t="shared" si="287"/>
        <v>6440</v>
      </c>
      <c r="K6136" s="4">
        <f t="shared" si="288"/>
        <v>3.9782608695652173</v>
      </c>
      <c r="L6136" s="1">
        <f t="shared" si="289"/>
        <v>1</v>
      </c>
    </row>
    <row r="6137" spans="1:12" x14ac:dyDescent="0.2">
      <c r="A6137" s="5" t="s">
        <v>1770</v>
      </c>
      <c r="B6137" s="5" t="s">
        <v>152</v>
      </c>
      <c r="C6137" s="5">
        <v>0</v>
      </c>
      <c r="D6137" s="5">
        <v>0</v>
      </c>
      <c r="E6137" s="5" t="s">
        <v>33</v>
      </c>
      <c r="F6137" s="5">
        <v>442</v>
      </c>
      <c r="G6137" s="5">
        <v>10</v>
      </c>
      <c r="H6137" s="5">
        <v>10</v>
      </c>
      <c r="J6137" s="8">
        <f t="shared" si="287"/>
        <v>3536</v>
      </c>
      <c r="K6137" s="4">
        <f t="shared" si="288"/>
        <v>0</v>
      </c>
      <c r="L6137" s="1">
        <f t="shared" si="289"/>
        <v>0</v>
      </c>
    </row>
    <row r="6138" spans="1:12" x14ac:dyDescent="0.2">
      <c r="A6138" s="5">
        <v>305</v>
      </c>
      <c r="B6138" s="5" t="s">
        <v>32</v>
      </c>
      <c r="C6138" s="5">
        <v>619</v>
      </c>
      <c r="D6138" s="5">
        <v>41</v>
      </c>
      <c r="F6138" s="5">
        <v>840</v>
      </c>
      <c r="G6138" s="5">
        <v>19</v>
      </c>
      <c r="H6138" s="5">
        <v>19</v>
      </c>
      <c r="I6138" s="5" t="s">
        <v>319</v>
      </c>
      <c r="J6138" s="8">
        <f t="shared" si="287"/>
        <v>6720</v>
      </c>
      <c r="K6138" s="4">
        <f t="shared" si="288"/>
        <v>5.5267857142857144</v>
      </c>
      <c r="L6138" s="1">
        <f t="shared" si="289"/>
        <v>2</v>
      </c>
    </row>
    <row r="6139" spans="1:12" x14ac:dyDescent="0.2">
      <c r="A6139" s="5">
        <v>306</v>
      </c>
      <c r="B6139" s="5" t="s">
        <v>32</v>
      </c>
      <c r="C6139" s="5">
        <v>528</v>
      </c>
      <c r="D6139" s="5">
        <v>35</v>
      </c>
      <c r="F6139" s="5">
        <v>840</v>
      </c>
      <c r="G6139" s="5">
        <v>19</v>
      </c>
      <c r="H6139" s="5">
        <v>19</v>
      </c>
      <c r="I6139" s="5" t="s">
        <v>319</v>
      </c>
      <c r="J6139" s="8">
        <f t="shared" si="287"/>
        <v>6720</v>
      </c>
      <c r="K6139" s="4">
        <f t="shared" si="288"/>
        <v>4.7142857142857144</v>
      </c>
      <c r="L6139" s="1">
        <f t="shared" si="289"/>
        <v>2</v>
      </c>
    </row>
    <row r="6140" spans="1:12" x14ac:dyDescent="0.2">
      <c r="A6140" s="5">
        <v>307</v>
      </c>
      <c r="B6140" s="5" t="s">
        <v>32</v>
      </c>
      <c r="C6140" s="5">
        <v>375</v>
      </c>
      <c r="D6140" s="5">
        <v>25</v>
      </c>
      <c r="F6140" s="5">
        <v>782</v>
      </c>
      <c r="G6140" s="5">
        <v>17</v>
      </c>
      <c r="H6140" s="5">
        <v>17</v>
      </c>
      <c r="I6140" s="5" t="s">
        <v>319</v>
      </c>
      <c r="J6140" s="8">
        <f t="shared" si="287"/>
        <v>6256</v>
      </c>
      <c r="K6140" s="4">
        <f t="shared" si="288"/>
        <v>3.5965473145780051</v>
      </c>
      <c r="L6140" s="1">
        <f t="shared" si="289"/>
        <v>1</v>
      </c>
    </row>
    <row r="6141" spans="1:12" x14ac:dyDescent="0.2">
      <c r="A6141" s="5">
        <v>308</v>
      </c>
      <c r="B6141" s="5" t="s">
        <v>32</v>
      </c>
      <c r="C6141" s="5">
        <v>417</v>
      </c>
      <c r="D6141" s="5">
        <v>27</v>
      </c>
      <c r="F6141" s="5">
        <v>816</v>
      </c>
      <c r="G6141" s="5">
        <v>18</v>
      </c>
      <c r="H6141" s="5">
        <v>18</v>
      </c>
      <c r="I6141" s="5" t="s">
        <v>319</v>
      </c>
      <c r="J6141" s="8">
        <f t="shared" si="287"/>
        <v>6528</v>
      </c>
      <c r="K6141" s="4">
        <f t="shared" si="288"/>
        <v>3.8327205882352939</v>
      </c>
      <c r="L6141" s="1">
        <f t="shared" si="289"/>
        <v>1</v>
      </c>
    </row>
    <row r="6142" spans="1:12" x14ac:dyDescent="0.2">
      <c r="A6142" s="5" t="s">
        <v>26</v>
      </c>
      <c r="B6142" s="5" t="s">
        <v>29</v>
      </c>
      <c r="C6142" s="5">
        <v>2408</v>
      </c>
      <c r="D6142" s="5">
        <v>160</v>
      </c>
      <c r="F6142" s="5">
        <v>3005</v>
      </c>
      <c r="G6142" s="5">
        <v>68</v>
      </c>
      <c r="H6142" s="5">
        <v>68</v>
      </c>
      <c r="I6142" s="5" t="s">
        <v>319</v>
      </c>
      <c r="J6142" s="8">
        <f t="shared" si="287"/>
        <v>24040</v>
      </c>
      <c r="K6142" s="4">
        <f t="shared" si="288"/>
        <v>6.0099833610648918</v>
      </c>
      <c r="L6142" s="1">
        <f t="shared" si="289"/>
        <v>2</v>
      </c>
    </row>
    <row r="6143" spans="1:12" x14ac:dyDescent="0.2">
      <c r="A6143" s="5" t="s">
        <v>26</v>
      </c>
      <c r="B6143" s="5" t="s">
        <v>35</v>
      </c>
      <c r="C6143" s="5">
        <v>740</v>
      </c>
      <c r="D6143" s="5">
        <v>49</v>
      </c>
      <c r="F6143" s="5">
        <v>2320</v>
      </c>
      <c r="G6143" s="5">
        <v>52</v>
      </c>
      <c r="H6143" s="5">
        <v>49</v>
      </c>
      <c r="I6143" s="5" t="s">
        <v>319</v>
      </c>
      <c r="J6143" s="8">
        <f t="shared" si="287"/>
        <v>18560</v>
      </c>
      <c r="K6143" s="4">
        <f t="shared" si="288"/>
        <v>2.3922413793103448</v>
      </c>
      <c r="L6143" s="1">
        <f t="shared" si="289"/>
        <v>1</v>
      </c>
    </row>
    <row r="6144" spans="1:12" x14ac:dyDescent="0.2">
      <c r="A6144" s="5" t="s">
        <v>26</v>
      </c>
      <c r="B6144" s="5" t="s">
        <v>1771</v>
      </c>
      <c r="C6144" s="5">
        <v>160</v>
      </c>
      <c r="D6144" s="5">
        <v>10</v>
      </c>
      <c r="F6144" s="5">
        <v>400</v>
      </c>
      <c r="G6144" s="5">
        <v>9</v>
      </c>
      <c r="H6144" s="5">
        <v>9</v>
      </c>
      <c r="I6144" s="5" t="s">
        <v>319</v>
      </c>
      <c r="J6144" s="8">
        <f t="shared" si="287"/>
        <v>3200</v>
      </c>
      <c r="K6144" s="4">
        <f t="shared" si="288"/>
        <v>3</v>
      </c>
      <c r="L6144" s="1">
        <f t="shared" si="289"/>
        <v>1</v>
      </c>
    </row>
    <row r="6145" spans="1:12" x14ac:dyDescent="0.2">
      <c r="A6145" s="5" t="s">
        <v>26</v>
      </c>
      <c r="B6145" s="5" t="s">
        <v>46</v>
      </c>
      <c r="C6145" s="5">
        <v>0</v>
      </c>
      <c r="D6145" s="5">
        <v>0</v>
      </c>
      <c r="E6145" s="5" t="s">
        <v>33</v>
      </c>
      <c r="F6145" s="5">
        <v>484</v>
      </c>
      <c r="G6145" s="5">
        <v>11</v>
      </c>
      <c r="H6145" s="5">
        <v>11</v>
      </c>
      <c r="J6145" s="8">
        <f t="shared" si="287"/>
        <v>3872</v>
      </c>
      <c r="K6145" s="4">
        <f t="shared" si="288"/>
        <v>0</v>
      </c>
      <c r="L6145" s="1">
        <f t="shared" si="289"/>
        <v>0</v>
      </c>
    </row>
    <row r="6146" spans="1:12" x14ac:dyDescent="0.2">
      <c r="A6146" s="5" t="s">
        <v>26</v>
      </c>
      <c r="B6146" s="5" t="s">
        <v>1772</v>
      </c>
      <c r="D6146" s="5">
        <v>0</v>
      </c>
      <c r="E6146" s="5" t="s">
        <v>33</v>
      </c>
      <c r="F6146" s="5">
        <v>308</v>
      </c>
      <c r="G6146" s="5">
        <v>7</v>
      </c>
      <c r="H6146" s="5">
        <v>7</v>
      </c>
      <c r="I6146" s="5" t="s">
        <v>86</v>
      </c>
      <c r="J6146" s="8">
        <f t="shared" si="287"/>
        <v>2464</v>
      </c>
      <c r="K6146" s="4" t="str">
        <f t="shared" si="288"/>
        <v>unk</v>
      </c>
      <c r="L6146" s="1" t="str">
        <f t="shared" si="289"/>
        <v>unk</v>
      </c>
    </row>
    <row r="6147" spans="1:12" x14ac:dyDescent="0.2">
      <c r="A6147" s="5" t="s">
        <v>26</v>
      </c>
      <c r="B6147" s="5" t="s">
        <v>78</v>
      </c>
      <c r="D6147" s="5">
        <v>0</v>
      </c>
      <c r="E6147" s="5" t="s">
        <v>33</v>
      </c>
      <c r="F6147" s="5">
        <v>264</v>
      </c>
      <c r="G6147" s="5">
        <v>6</v>
      </c>
      <c r="H6147" s="5">
        <v>6</v>
      </c>
      <c r="I6147" s="5" t="s">
        <v>86</v>
      </c>
      <c r="J6147" s="8">
        <f t="shared" si="287"/>
        <v>2112</v>
      </c>
      <c r="K6147" s="4" t="str">
        <f t="shared" si="288"/>
        <v>unk</v>
      </c>
      <c r="L6147" s="1" t="str">
        <f t="shared" si="289"/>
        <v>unk</v>
      </c>
    </row>
    <row r="6148" spans="1:12" x14ac:dyDescent="0.2">
      <c r="J6148" s="8" t="str">
        <f t="shared" si="287"/>
        <v/>
      </c>
      <c r="K6148" s="4" t="str">
        <f t="shared" si="288"/>
        <v>unk</v>
      </c>
      <c r="L6148" s="1" t="str">
        <f t="shared" si="289"/>
        <v>unk</v>
      </c>
    </row>
    <row r="6149" spans="1:12" x14ac:dyDescent="0.2">
      <c r="A6149" s="5" t="s">
        <v>0</v>
      </c>
      <c r="B6149" s="6">
        <v>44312</v>
      </c>
      <c r="J6149" s="8" t="str">
        <f t="shared" si="287"/>
        <v/>
      </c>
      <c r="K6149" s="4" t="str">
        <f t="shared" si="288"/>
        <v>unk</v>
      </c>
      <c r="L6149" s="1" t="str">
        <f t="shared" si="289"/>
        <v>unk</v>
      </c>
    </row>
    <row r="6150" spans="1:12" x14ac:dyDescent="0.2">
      <c r="A6150" s="5" t="s">
        <v>2</v>
      </c>
      <c r="B6150" s="5" t="s">
        <v>1773</v>
      </c>
      <c r="J6150" s="8" t="str">
        <f t="shared" si="287"/>
        <v/>
      </c>
      <c r="K6150" s="4" t="str">
        <f t="shared" si="288"/>
        <v>unk</v>
      </c>
      <c r="L6150" s="1" t="str">
        <f t="shared" si="289"/>
        <v>unk</v>
      </c>
    </row>
    <row r="6151" spans="1:12" x14ac:dyDescent="0.2">
      <c r="A6151" s="5" t="s">
        <v>6</v>
      </c>
      <c r="B6151" s="5" t="s">
        <v>74</v>
      </c>
      <c r="J6151" s="8" t="str">
        <f t="shared" si="287"/>
        <v/>
      </c>
      <c r="K6151" s="4" t="str">
        <f t="shared" si="288"/>
        <v>unk</v>
      </c>
      <c r="L6151" s="1" t="str">
        <f t="shared" si="289"/>
        <v>unk</v>
      </c>
    </row>
    <row r="6152" spans="1:12" x14ac:dyDescent="0.2">
      <c r="A6152" s="5" t="s">
        <v>11</v>
      </c>
      <c r="J6152" s="8" t="str">
        <f t="shared" si="287"/>
        <v/>
      </c>
      <c r="K6152" s="4" t="str">
        <f t="shared" si="288"/>
        <v>unk</v>
      </c>
      <c r="L6152" s="1" t="str">
        <f t="shared" si="289"/>
        <v>unk</v>
      </c>
    </row>
    <row r="6153" spans="1:12" x14ac:dyDescent="0.2">
      <c r="A6153" s="5" t="s">
        <v>13</v>
      </c>
      <c r="B6153" s="5" t="s">
        <v>14</v>
      </c>
      <c r="C6153" s="5" t="s">
        <v>15</v>
      </c>
      <c r="D6153" s="5" t="s">
        <v>16</v>
      </c>
      <c r="E6153" s="5" t="s">
        <v>17</v>
      </c>
      <c r="F6153" s="5" t="s">
        <v>18</v>
      </c>
      <c r="G6153" s="5" t="s">
        <v>19</v>
      </c>
      <c r="H6153" s="5" t="s">
        <v>20</v>
      </c>
      <c r="I6153" s="5" t="s">
        <v>21</v>
      </c>
      <c r="J6153" s="8" t="str">
        <f t="shared" si="287"/>
        <v/>
      </c>
      <c r="K6153" s="4" t="str">
        <f t="shared" si="288"/>
        <v>unk</v>
      </c>
      <c r="L6153" s="1" t="str">
        <f t="shared" si="289"/>
        <v>unk</v>
      </c>
    </row>
    <row r="6154" spans="1:12" x14ac:dyDescent="0.2">
      <c r="A6154" s="5">
        <v>101</v>
      </c>
      <c r="B6154" s="5" t="s">
        <v>32</v>
      </c>
      <c r="C6154" s="5">
        <v>0</v>
      </c>
      <c r="D6154" s="5">
        <v>0</v>
      </c>
      <c r="E6154" s="5" t="s">
        <v>33</v>
      </c>
      <c r="F6154" s="5">
        <v>696</v>
      </c>
      <c r="G6154" s="5">
        <v>15</v>
      </c>
      <c r="H6154" s="5">
        <v>15</v>
      </c>
      <c r="J6154" s="8">
        <f t="shared" si="287"/>
        <v>5568</v>
      </c>
      <c r="K6154" s="4">
        <f t="shared" si="288"/>
        <v>0</v>
      </c>
      <c r="L6154" s="1">
        <f t="shared" si="289"/>
        <v>0</v>
      </c>
    </row>
    <row r="6155" spans="1:12" x14ac:dyDescent="0.2">
      <c r="A6155" s="5">
        <v>106</v>
      </c>
      <c r="B6155" s="5" t="s">
        <v>32</v>
      </c>
      <c r="C6155" s="5">
        <v>280</v>
      </c>
      <c r="D6155" s="5">
        <v>18</v>
      </c>
      <c r="F6155" s="5">
        <v>720</v>
      </c>
      <c r="G6155" s="5">
        <v>16</v>
      </c>
      <c r="H6155" s="5">
        <v>16</v>
      </c>
      <c r="J6155" s="8">
        <f t="shared" si="287"/>
        <v>5760</v>
      </c>
      <c r="K6155" s="4">
        <f t="shared" si="288"/>
        <v>2.9166666666666665</v>
      </c>
      <c r="L6155" s="1">
        <f t="shared" si="289"/>
        <v>1</v>
      </c>
    </row>
    <row r="6156" spans="1:12" x14ac:dyDescent="0.2">
      <c r="A6156" s="5">
        <v>107</v>
      </c>
      <c r="B6156" s="5" t="s">
        <v>32</v>
      </c>
      <c r="C6156" s="5">
        <v>313</v>
      </c>
      <c r="D6156" s="5">
        <v>20</v>
      </c>
      <c r="F6156" s="5">
        <v>720</v>
      </c>
      <c r="G6156" s="5">
        <v>16</v>
      </c>
      <c r="H6156" s="5">
        <v>16</v>
      </c>
      <c r="J6156" s="8">
        <f t="shared" si="287"/>
        <v>5760</v>
      </c>
      <c r="K6156" s="4">
        <f t="shared" si="288"/>
        <v>3.2604166666666665</v>
      </c>
      <c r="L6156" s="1">
        <f t="shared" si="289"/>
        <v>1</v>
      </c>
    </row>
    <row r="6157" spans="1:12" x14ac:dyDescent="0.2">
      <c r="A6157" s="5">
        <v>108</v>
      </c>
      <c r="B6157" s="5" t="s">
        <v>32</v>
      </c>
      <c r="C6157" s="5">
        <v>0</v>
      </c>
      <c r="D6157" s="5">
        <v>0</v>
      </c>
      <c r="E6157" s="5" t="s">
        <v>33</v>
      </c>
      <c r="F6157" s="5">
        <v>696</v>
      </c>
      <c r="G6157" s="5">
        <v>15</v>
      </c>
      <c r="H6157" s="5">
        <v>15</v>
      </c>
      <c r="J6157" s="8">
        <f t="shared" ref="J6157:J6220" si="290">IF(COUNT(F6157)=1,F6157*8,"")</f>
        <v>5568</v>
      </c>
      <c r="K6157" s="4">
        <f t="shared" ref="K6157:K6220" si="291">IF( AND(COUNT(J6157)=1,COUNT(C6157)=1), ABS((C6157*60/J6157)), "unk" )</f>
        <v>0</v>
      </c>
      <c r="L6157" s="1">
        <f t="shared" si="289"/>
        <v>0</v>
      </c>
    </row>
    <row r="6158" spans="1:12" x14ac:dyDescent="0.2">
      <c r="A6158" s="5">
        <v>109</v>
      </c>
      <c r="B6158" s="5" t="s">
        <v>32</v>
      </c>
      <c r="C6158" s="5">
        <v>0</v>
      </c>
      <c r="D6158" s="5">
        <v>0</v>
      </c>
      <c r="E6158" s="5" t="s">
        <v>33</v>
      </c>
      <c r="F6158" s="5">
        <v>672</v>
      </c>
      <c r="G6158" s="5">
        <v>15</v>
      </c>
      <c r="H6158" s="5">
        <v>15</v>
      </c>
      <c r="J6158" s="8">
        <f t="shared" si="290"/>
        <v>5376</v>
      </c>
      <c r="K6158" s="4">
        <f t="shared" si="291"/>
        <v>0</v>
      </c>
      <c r="L6158" s="1">
        <f t="shared" si="289"/>
        <v>0</v>
      </c>
    </row>
    <row r="6159" spans="1:12" x14ac:dyDescent="0.2">
      <c r="A6159" s="5">
        <v>201</v>
      </c>
      <c r="B6159" s="5" t="s">
        <v>32</v>
      </c>
      <c r="C6159" s="5">
        <v>0</v>
      </c>
      <c r="D6159" s="5">
        <v>0</v>
      </c>
      <c r="E6159" s="5" t="s">
        <v>33</v>
      </c>
      <c r="F6159" s="5">
        <v>720</v>
      </c>
      <c r="G6159" s="5">
        <v>16</v>
      </c>
      <c r="H6159" s="5">
        <v>16</v>
      </c>
      <c r="J6159" s="8">
        <f t="shared" si="290"/>
        <v>5760</v>
      </c>
      <c r="K6159" s="4">
        <f t="shared" si="291"/>
        <v>0</v>
      </c>
      <c r="L6159" s="1">
        <f t="shared" si="289"/>
        <v>0</v>
      </c>
    </row>
    <row r="6160" spans="1:12" x14ac:dyDescent="0.2">
      <c r="A6160" s="5">
        <v>202</v>
      </c>
      <c r="B6160" s="5" t="s">
        <v>32</v>
      </c>
      <c r="C6160" s="5">
        <v>0</v>
      </c>
      <c r="D6160" s="5">
        <v>0</v>
      </c>
      <c r="E6160" s="5" t="s">
        <v>33</v>
      </c>
      <c r="F6160" s="5">
        <v>750</v>
      </c>
      <c r="G6160" s="5">
        <v>17</v>
      </c>
      <c r="H6160" s="5">
        <v>17</v>
      </c>
      <c r="J6160" s="8">
        <f t="shared" si="290"/>
        <v>6000</v>
      </c>
      <c r="K6160" s="4">
        <f t="shared" si="291"/>
        <v>0</v>
      </c>
      <c r="L6160" s="1">
        <f t="shared" si="289"/>
        <v>0</v>
      </c>
    </row>
    <row r="6161" spans="1:12" x14ac:dyDescent="0.2">
      <c r="A6161" s="5">
        <v>203</v>
      </c>
      <c r="B6161" s="5" t="s">
        <v>32</v>
      </c>
      <c r="C6161" s="5">
        <v>306</v>
      </c>
      <c r="D6161" s="5">
        <v>20</v>
      </c>
      <c r="F6161" s="5">
        <v>750</v>
      </c>
      <c r="G6161" s="5">
        <v>17</v>
      </c>
      <c r="H6161" s="5">
        <v>17</v>
      </c>
      <c r="J6161" s="8">
        <f t="shared" si="290"/>
        <v>6000</v>
      </c>
      <c r="K6161" s="4">
        <f t="shared" si="291"/>
        <v>3.06</v>
      </c>
      <c r="L6161" s="1">
        <f t="shared" si="289"/>
        <v>1</v>
      </c>
    </row>
    <row r="6162" spans="1:12" x14ac:dyDescent="0.2">
      <c r="A6162" s="5">
        <v>204</v>
      </c>
      <c r="B6162" s="5" t="s">
        <v>124</v>
      </c>
      <c r="C6162" s="5">
        <v>371</v>
      </c>
      <c r="D6162" s="5">
        <v>24</v>
      </c>
      <c r="F6162" s="5">
        <v>480</v>
      </c>
      <c r="G6162" s="5">
        <v>10</v>
      </c>
      <c r="H6162" s="5">
        <v>10</v>
      </c>
      <c r="J6162" s="8">
        <f t="shared" si="290"/>
        <v>3840</v>
      </c>
      <c r="K6162" s="4">
        <f t="shared" si="291"/>
        <v>5.796875</v>
      </c>
      <c r="L6162" s="1">
        <f t="shared" si="289"/>
        <v>2</v>
      </c>
    </row>
    <row r="6163" spans="1:12" x14ac:dyDescent="0.2">
      <c r="A6163" s="5">
        <v>205</v>
      </c>
      <c r="B6163" s="5" t="s">
        <v>32</v>
      </c>
      <c r="C6163" s="5">
        <v>345</v>
      </c>
      <c r="D6163" s="5">
        <v>23</v>
      </c>
      <c r="F6163" s="5">
        <v>912</v>
      </c>
      <c r="G6163" s="5">
        <v>20</v>
      </c>
      <c r="H6163" s="5">
        <v>20</v>
      </c>
      <c r="J6163" s="8">
        <f t="shared" si="290"/>
        <v>7296</v>
      </c>
      <c r="K6163" s="4">
        <f t="shared" si="291"/>
        <v>2.8371710526315788</v>
      </c>
      <c r="L6163" s="1">
        <f t="shared" si="289"/>
        <v>1</v>
      </c>
    </row>
    <row r="6164" spans="1:12" x14ac:dyDescent="0.2">
      <c r="A6164" s="5">
        <v>206</v>
      </c>
      <c r="B6164" s="5" t="s">
        <v>1774</v>
      </c>
      <c r="C6164" s="5">
        <v>291</v>
      </c>
      <c r="D6164" s="5">
        <v>19</v>
      </c>
      <c r="F6164" s="5">
        <v>384</v>
      </c>
      <c r="G6164" s="5">
        <v>8</v>
      </c>
      <c r="H6164" s="5">
        <v>8</v>
      </c>
      <c r="J6164" s="8">
        <f t="shared" si="290"/>
        <v>3072</v>
      </c>
      <c r="K6164" s="4">
        <f t="shared" si="291"/>
        <v>5.68359375</v>
      </c>
      <c r="L6164" s="1">
        <f t="shared" si="289"/>
        <v>2</v>
      </c>
    </row>
    <row r="6165" spans="1:12" x14ac:dyDescent="0.2">
      <c r="A6165" s="5">
        <v>207</v>
      </c>
      <c r="B6165" s="5" t="s">
        <v>32</v>
      </c>
      <c r="C6165" s="5">
        <v>309</v>
      </c>
      <c r="D6165" s="5">
        <v>20</v>
      </c>
      <c r="F6165" s="5">
        <v>750</v>
      </c>
      <c r="G6165" s="5">
        <v>17</v>
      </c>
      <c r="H6165" s="5">
        <v>17</v>
      </c>
      <c r="J6165" s="8">
        <f t="shared" si="290"/>
        <v>6000</v>
      </c>
      <c r="K6165" s="4">
        <f t="shared" si="291"/>
        <v>3.09</v>
      </c>
      <c r="L6165" s="1">
        <f t="shared" si="289"/>
        <v>1</v>
      </c>
    </row>
    <row r="6166" spans="1:12" x14ac:dyDescent="0.2">
      <c r="A6166" s="5">
        <v>208</v>
      </c>
      <c r="B6166" s="5" t="s">
        <v>32</v>
      </c>
      <c r="C6166" s="5">
        <v>331</v>
      </c>
      <c r="D6166" s="5">
        <v>22</v>
      </c>
      <c r="F6166" s="5">
        <v>720</v>
      </c>
      <c r="G6166" s="5">
        <v>16</v>
      </c>
      <c r="H6166" s="5">
        <v>16</v>
      </c>
      <c r="J6166" s="8">
        <f t="shared" si="290"/>
        <v>5760</v>
      </c>
      <c r="K6166" s="4">
        <f t="shared" si="291"/>
        <v>3.4479166666666665</v>
      </c>
      <c r="L6166" s="1">
        <f t="shared" si="289"/>
        <v>1</v>
      </c>
    </row>
    <row r="6167" spans="1:12" x14ac:dyDescent="0.2">
      <c r="A6167" s="5">
        <v>209</v>
      </c>
      <c r="B6167" s="5" t="s">
        <v>32</v>
      </c>
      <c r="C6167" s="5">
        <v>303</v>
      </c>
      <c r="D6167" s="5">
        <v>20</v>
      </c>
      <c r="F6167" s="5">
        <v>667</v>
      </c>
      <c r="G6167" s="5">
        <v>15</v>
      </c>
      <c r="H6167" s="5">
        <v>15</v>
      </c>
      <c r="J6167" s="8">
        <f t="shared" si="290"/>
        <v>5336</v>
      </c>
      <c r="K6167" s="4">
        <f t="shared" si="291"/>
        <v>3.4070464767616193</v>
      </c>
      <c r="L6167" s="1">
        <f t="shared" si="289"/>
        <v>1</v>
      </c>
    </row>
    <row r="6168" spans="1:12" x14ac:dyDescent="0.2">
      <c r="A6168" s="5">
        <v>210</v>
      </c>
      <c r="B6168" s="5" t="s">
        <v>32</v>
      </c>
      <c r="C6168" s="5">
        <v>292</v>
      </c>
      <c r="D6168" s="5">
        <v>19</v>
      </c>
      <c r="F6168" s="5">
        <v>667</v>
      </c>
      <c r="G6168" s="5">
        <v>15</v>
      </c>
      <c r="H6168" s="5">
        <v>15</v>
      </c>
      <c r="J6168" s="8">
        <f t="shared" si="290"/>
        <v>5336</v>
      </c>
      <c r="K6168" s="4">
        <f t="shared" si="291"/>
        <v>3.28335832083958</v>
      </c>
      <c r="L6168" s="1">
        <f t="shared" ref="L6168:L6231" si="292">IF(AND(COUNT(J6168)=1,COUNT(C6168)=1),IF(COUNT(J6168)=1,(IF(K6168&gt;120,6,IF(K6168&gt;50,5,IF(K6168&gt;24,4,IF(K6168&gt;10,3,IF(K6168&gt;4,2,IF(K6168&gt;1,1,0))))))),""),"unk")</f>
        <v>1</v>
      </c>
    </row>
    <row r="6169" spans="1:12" x14ac:dyDescent="0.2">
      <c r="A6169" s="5">
        <v>211</v>
      </c>
      <c r="B6169" s="5" t="s">
        <v>32</v>
      </c>
      <c r="C6169" s="5">
        <v>0</v>
      </c>
      <c r="D6169" s="5">
        <v>0</v>
      </c>
      <c r="E6169" s="5" t="s">
        <v>33</v>
      </c>
      <c r="F6169" s="5">
        <v>672</v>
      </c>
      <c r="G6169" s="5">
        <v>15</v>
      </c>
      <c r="H6169" s="5">
        <v>15</v>
      </c>
      <c r="J6169" s="8">
        <f t="shared" si="290"/>
        <v>5376</v>
      </c>
      <c r="K6169" s="4">
        <f t="shared" si="291"/>
        <v>0</v>
      </c>
      <c r="L6169" s="1">
        <f t="shared" si="292"/>
        <v>0</v>
      </c>
    </row>
    <row r="6170" spans="1:12" x14ac:dyDescent="0.2">
      <c r="A6170" s="5">
        <v>214</v>
      </c>
      <c r="B6170" s="5" t="s">
        <v>943</v>
      </c>
      <c r="C6170" s="5">
        <v>0</v>
      </c>
      <c r="D6170" s="5">
        <v>0</v>
      </c>
      <c r="E6170" s="5" t="s">
        <v>33</v>
      </c>
      <c r="F6170" s="5">
        <v>256</v>
      </c>
      <c r="G6170" s="5">
        <v>5</v>
      </c>
      <c r="H6170" s="5">
        <v>5</v>
      </c>
      <c r="J6170" s="8">
        <f t="shared" si="290"/>
        <v>2048</v>
      </c>
      <c r="K6170" s="4">
        <f t="shared" si="291"/>
        <v>0</v>
      </c>
      <c r="L6170" s="1">
        <f t="shared" si="292"/>
        <v>0</v>
      </c>
    </row>
    <row r="6171" spans="1:12" x14ac:dyDescent="0.2">
      <c r="A6171" s="5">
        <v>301</v>
      </c>
      <c r="B6171" s="5" t="s">
        <v>32</v>
      </c>
      <c r="C6171" s="5">
        <v>0</v>
      </c>
      <c r="D6171" s="5">
        <v>0</v>
      </c>
      <c r="E6171" s="5" t="s">
        <v>33</v>
      </c>
      <c r="F6171" s="5">
        <v>696</v>
      </c>
      <c r="G6171" s="5">
        <v>15</v>
      </c>
      <c r="H6171" s="5">
        <v>15</v>
      </c>
      <c r="J6171" s="8">
        <f t="shared" si="290"/>
        <v>5568</v>
      </c>
      <c r="K6171" s="4">
        <f t="shared" si="291"/>
        <v>0</v>
      </c>
      <c r="L6171" s="1">
        <f t="shared" si="292"/>
        <v>0</v>
      </c>
    </row>
    <row r="6172" spans="1:12" x14ac:dyDescent="0.2">
      <c r="A6172" s="5">
        <v>302</v>
      </c>
      <c r="B6172" s="5" t="s">
        <v>32</v>
      </c>
      <c r="C6172" s="5">
        <v>0</v>
      </c>
      <c r="D6172" s="5">
        <v>0</v>
      </c>
      <c r="E6172" s="5" t="s">
        <v>33</v>
      </c>
      <c r="F6172" s="5">
        <v>696</v>
      </c>
      <c r="G6172" s="5">
        <v>15</v>
      </c>
      <c r="H6172" s="5">
        <v>15</v>
      </c>
      <c r="J6172" s="8">
        <f t="shared" si="290"/>
        <v>5568</v>
      </c>
      <c r="K6172" s="4">
        <f t="shared" si="291"/>
        <v>0</v>
      </c>
      <c r="L6172" s="1">
        <f t="shared" si="292"/>
        <v>0</v>
      </c>
    </row>
    <row r="6173" spans="1:12" x14ac:dyDescent="0.2">
      <c r="A6173" s="5">
        <v>303</v>
      </c>
      <c r="B6173" s="5" t="s">
        <v>32</v>
      </c>
      <c r="C6173" s="5">
        <v>301</v>
      </c>
      <c r="D6173" s="5">
        <v>20</v>
      </c>
      <c r="F6173" s="5">
        <v>720</v>
      </c>
      <c r="G6173" s="5">
        <v>16</v>
      </c>
      <c r="H6173" s="5">
        <v>16</v>
      </c>
      <c r="J6173" s="8">
        <f t="shared" si="290"/>
        <v>5760</v>
      </c>
      <c r="K6173" s="4">
        <f t="shared" si="291"/>
        <v>3.1354166666666665</v>
      </c>
      <c r="L6173" s="1">
        <f t="shared" si="292"/>
        <v>1</v>
      </c>
    </row>
    <row r="6174" spans="1:12" x14ac:dyDescent="0.2">
      <c r="A6174" s="5">
        <v>304</v>
      </c>
      <c r="B6174" s="5" t="s">
        <v>32</v>
      </c>
      <c r="C6174" s="5">
        <v>275</v>
      </c>
      <c r="D6174" s="5">
        <v>18</v>
      </c>
      <c r="F6174" s="5">
        <v>720</v>
      </c>
      <c r="G6174" s="5">
        <v>16</v>
      </c>
      <c r="H6174" s="5">
        <v>16</v>
      </c>
      <c r="J6174" s="8">
        <f t="shared" si="290"/>
        <v>5760</v>
      </c>
      <c r="K6174" s="4">
        <f t="shared" si="291"/>
        <v>2.8645833333333335</v>
      </c>
      <c r="L6174" s="1">
        <f t="shared" si="292"/>
        <v>1</v>
      </c>
    </row>
    <row r="6175" spans="1:12" x14ac:dyDescent="0.2">
      <c r="A6175" s="5">
        <v>305</v>
      </c>
      <c r="B6175" s="5" t="s">
        <v>32</v>
      </c>
      <c r="C6175" s="5">
        <v>297</v>
      </c>
      <c r="D6175" s="5">
        <v>19</v>
      </c>
      <c r="F6175" s="5">
        <v>696</v>
      </c>
      <c r="G6175" s="5">
        <v>15</v>
      </c>
      <c r="H6175" s="5">
        <v>15</v>
      </c>
      <c r="J6175" s="8">
        <f t="shared" si="290"/>
        <v>5568</v>
      </c>
      <c r="K6175" s="4">
        <f t="shared" si="291"/>
        <v>3.2004310344827585</v>
      </c>
      <c r="L6175" s="1">
        <f t="shared" si="292"/>
        <v>1</v>
      </c>
    </row>
    <row r="6176" spans="1:12" x14ac:dyDescent="0.2">
      <c r="A6176" s="5">
        <v>306</v>
      </c>
      <c r="B6176" s="5" t="s">
        <v>32</v>
      </c>
      <c r="C6176" s="5">
        <v>284</v>
      </c>
      <c r="D6176" s="5">
        <v>18</v>
      </c>
      <c r="F6176" s="5">
        <v>720</v>
      </c>
      <c r="G6176" s="5">
        <v>16</v>
      </c>
      <c r="H6176" s="5">
        <v>16</v>
      </c>
      <c r="J6176" s="8">
        <f t="shared" si="290"/>
        <v>5760</v>
      </c>
      <c r="K6176" s="4">
        <f t="shared" si="291"/>
        <v>2.9583333333333335</v>
      </c>
      <c r="L6176" s="1">
        <f t="shared" si="292"/>
        <v>1</v>
      </c>
    </row>
    <row r="6177" spans="1:12" x14ac:dyDescent="0.2">
      <c r="A6177" s="5">
        <v>307</v>
      </c>
      <c r="B6177" s="5" t="s">
        <v>32</v>
      </c>
      <c r="C6177" s="5">
        <v>297</v>
      </c>
      <c r="D6177" s="5">
        <v>19</v>
      </c>
      <c r="F6177" s="5">
        <v>768</v>
      </c>
      <c r="G6177" s="5">
        <v>17</v>
      </c>
      <c r="H6177" s="5">
        <v>17</v>
      </c>
      <c r="J6177" s="8">
        <f t="shared" si="290"/>
        <v>6144</v>
      </c>
      <c r="K6177" s="4">
        <f t="shared" si="291"/>
        <v>2.900390625</v>
      </c>
      <c r="L6177" s="1">
        <f t="shared" si="292"/>
        <v>1</v>
      </c>
    </row>
    <row r="6178" spans="1:12" x14ac:dyDescent="0.2">
      <c r="A6178" s="5">
        <v>308</v>
      </c>
      <c r="B6178" s="5" t="s">
        <v>32</v>
      </c>
      <c r="C6178" s="5">
        <v>317</v>
      </c>
      <c r="D6178" s="5">
        <v>21</v>
      </c>
      <c r="F6178" s="5">
        <v>696</v>
      </c>
      <c r="G6178" s="5">
        <v>15</v>
      </c>
      <c r="H6178" s="5">
        <v>15</v>
      </c>
      <c r="J6178" s="8">
        <f t="shared" si="290"/>
        <v>5568</v>
      </c>
      <c r="K6178" s="4">
        <f t="shared" si="291"/>
        <v>3.415948275862069</v>
      </c>
      <c r="L6178" s="1">
        <f t="shared" si="292"/>
        <v>1</v>
      </c>
    </row>
    <row r="6179" spans="1:12" x14ac:dyDescent="0.2">
      <c r="A6179" s="5">
        <v>309</v>
      </c>
      <c r="B6179" s="5" t="s">
        <v>32</v>
      </c>
      <c r="C6179" s="5">
        <v>272</v>
      </c>
      <c r="D6179" s="5">
        <v>18</v>
      </c>
      <c r="F6179" s="5">
        <v>696</v>
      </c>
      <c r="G6179" s="5">
        <v>15</v>
      </c>
      <c r="H6179" s="5">
        <v>15</v>
      </c>
      <c r="J6179" s="8">
        <f t="shared" si="290"/>
        <v>5568</v>
      </c>
      <c r="K6179" s="4">
        <f t="shared" si="291"/>
        <v>2.9310344827586206</v>
      </c>
      <c r="L6179" s="1">
        <f t="shared" si="292"/>
        <v>1</v>
      </c>
    </row>
    <row r="6180" spans="1:12" x14ac:dyDescent="0.2">
      <c r="A6180" s="5">
        <v>310</v>
      </c>
      <c r="B6180" s="5" t="s">
        <v>32</v>
      </c>
      <c r="C6180" s="5">
        <v>293</v>
      </c>
      <c r="D6180" s="5">
        <v>19</v>
      </c>
      <c r="F6180" s="5">
        <v>720</v>
      </c>
      <c r="G6180" s="5">
        <v>16</v>
      </c>
      <c r="H6180" s="5">
        <v>16</v>
      </c>
      <c r="J6180" s="8">
        <f t="shared" si="290"/>
        <v>5760</v>
      </c>
      <c r="K6180" s="4">
        <f t="shared" si="291"/>
        <v>3.0520833333333335</v>
      </c>
      <c r="L6180" s="1">
        <f t="shared" si="292"/>
        <v>1</v>
      </c>
    </row>
    <row r="6181" spans="1:12" x14ac:dyDescent="0.2">
      <c r="A6181" s="5">
        <v>311</v>
      </c>
      <c r="B6181" s="5" t="s">
        <v>291</v>
      </c>
      <c r="C6181" s="5">
        <v>0</v>
      </c>
      <c r="D6181" s="5">
        <v>0</v>
      </c>
      <c r="E6181" s="5" t="s">
        <v>33</v>
      </c>
      <c r="F6181" s="5">
        <v>928</v>
      </c>
      <c r="G6181" s="5">
        <v>21</v>
      </c>
      <c r="H6181" s="5">
        <v>21</v>
      </c>
      <c r="J6181" s="8">
        <f t="shared" si="290"/>
        <v>7424</v>
      </c>
      <c r="K6181" s="4">
        <f t="shared" si="291"/>
        <v>0</v>
      </c>
      <c r="L6181" s="1">
        <f t="shared" si="292"/>
        <v>0</v>
      </c>
    </row>
    <row r="6182" spans="1:12" x14ac:dyDescent="0.2">
      <c r="A6182" s="5">
        <v>314</v>
      </c>
      <c r="B6182" s="5" t="s">
        <v>152</v>
      </c>
      <c r="C6182" s="5">
        <v>0</v>
      </c>
      <c r="D6182" s="5">
        <v>0</v>
      </c>
      <c r="E6182" s="5" t="s">
        <v>33</v>
      </c>
      <c r="F6182" s="5">
        <v>256</v>
      </c>
      <c r="G6182" s="5">
        <v>5</v>
      </c>
      <c r="H6182" s="5">
        <v>5</v>
      </c>
      <c r="J6182" s="8">
        <f t="shared" si="290"/>
        <v>2048</v>
      </c>
      <c r="K6182" s="4">
        <f t="shared" si="291"/>
        <v>0</v>
      </c>
      <c r="L6182" s="1">
        <f t="shared" si="292"/>
        <v>0</v>
      </c>
    </row>
    <row r="6183" spans="1:12" x14ac:dyDescent="0.2">
      <c r="A6183" s="5" t="s">
        <v>26</v>
      </c>
      <c r="B6183" s="5" t="s">
        <v>1775</v>
      </c>
      <c r="C6183" s="5">
        <v>0</v>
      </c>
      <c r="D6183" s="5">
        <v>0</v>
      </c>
      <c r="E6183" s="5" t="s">
        <v>33</v>
      </c>
      <c r="F6183" s="5">
        <v>851</v>
      </c>
      <c r="G6183" s="5">
        <v>19</v>
      </c>
      <c r="H6183" s="5">
        <v>19</v>
      </c>
      <c r="J6183" s="8">
        <f t="shared" si="290"/>
        <v>6808</v>
      </c>
      <c r="K6183" s="4">
        <f t="shared" si="291"/>
        <v>0</v>
      </c>
      <c r="L6183" s="1">
        <f t="shared" si="292"/>
        <v>0</v>
      </c>
    </row>
    <row r="6184" spans="1:12" x14ac:dyDescent="0.2">
      <c r="A6184" s="5" t="s">
        <v>26</v>
      </c>
      <c r="B6184" s="5" t="s">
        <v>1291</v>
      </c>
      <c r="C6184" s="5">
        <v>0</v>
      </c>
      <c r="D6184" s="5">
        <v>0</v>
      </c>
      <c r="E6184" s="5" t="s">
        <v>33</v>
      </c>
      <c r="F6184" s="5">
        <v>160</v>
      </c>
      <c r="G6184" s="5">
        <v>3</v>
      </c>
      <c r="H6184" s="5">
        <v>3</v>
      </c>
      <c r="J6184" s="8">
        <f t="shared" si="290"/>
        <v>1280</v>
      </c>
      <c r="K6184" s="4">
        <f t="shared" si="291"/>
        <v>0</v>
      </c>
      <c r="L6184" s="1">
        <f t="shared" si="292"/>
        <v>0</v>
      </c>
    </row>
    <row r="6185" spans="1:12" x14ac:dyDescent="0.2">
      <c r="A6185" s="5" t="s">
        <v>26</v>
      </c>
      <c r="B6185" s="5" t="s">
        <v>1776</v>
      </c>
      <c r="C6185" s="5">
        <v>0</v>
      </c>
      <c r="D6185" s="5">
        <v>0</v>
      </c>
      <c r="E6185" s="5" t="s">
        <v>33</v>
      </c>
      <c r="F6185" s="5">
        <v>1728</v>
      </c>
      <c r="G6185" s="5">
        <v>39</v>
      </c>
      <c r="H6185" s="5">
        <v>39</v>
      </c>
      <c r="J6185" s="8">
        <f t="shared" si="290"/>
        <v>13824</v>
      </c>
      <c r="K6185" s="4">
        <f t="shared" si="291"/>
        <v>0</v>
      </c>
      <c r="L6185" s="1">
        <f t="shared" si="292"/>
        <v>0</v>
      </c>
    </row>
    <row r="6186" spans="1:12" x14ac:dyDescent="0.2">
      <c r="A6186" s="5" t="s">
        <v>26</v>
      </c>
      <c r="B6186" s="5" t="s">
        <v>51</v>
      </c>
      <c r="C6186" s="5">
        <v>0</v>
      </c>
      <c r="D6186" s="5">
        <v>0</v>
      </c>
      <c r="F6186" s="5">
        <v>1760</v>
      </c>
      <c r="G6186" s="5">
        <v>40</v>
      </c>
      <c r="H6186" s="5">
        <v>0</v>
      </c>
      <c r="J6186" s="8">
        <f t="shared" si="290"/>
        <v>14080</v>
      </c>
      <c r="K6186" s="4">
        <f t="shared" si="291"/>
        <v>0</v>
      </c>
      <c r="L6186" s="1">
        <f t="shared" si="292"/>
        <v>0</v>
      </c>
    </row>
    <row r="6187" spans="1:12" x14ac:dyDescent="0.2">
      <c r="A6187" s="5" t="s">
        <v>26</v>
      </c>
      <c r="B6187" s="5" t="s">
        <v>1777</v>
      </c>
      <c r="C6187" s="5">
        <v>270</v>
      </c>
      <c r="D6187" s="5">
        <v>18</v>
      </c>
      <c r="F6187" s="5">
        <v>720</v>
      </c>
      <c r="G6187" s="5">
        <v>16</v>
      </c>
      <c r="H6187" s="5">
        <v>16</v>
      </c>
      <c r="J6187" s="8">
        <f t="shared" si="290"/>
        <v>5760</v>
      </c>
      <c r="K6187" s="4">
        <f t="shared" si="291"/>
        <v>2.8125</v>
      </c>
      <c r="L6187" s="1">
        <f t="shared" si="292"/>
        <v>1</v>
      </c>
    </row>
    <row r="6188" spans="1:12" x14ac:dyDescent="0.2">
      <c r="A6188" s="5" t="s">
        <v>26</v>
      </c>
      <c r="B6188" s="5" t="s">
        <v>1778</v>
      </c>
      <c r="C6188" s="5">
        <v>292</v>
      </c>
      <c r="D6188" s="5">
        <v>19</v>
      </c>
      <c r="F6188" s="5">
        <v>720</v>
      </c>
      <c r="G6188" s="5">
        <v>16</v>
      </c>
      <c r="H6188" s="5">
        <v>16</v>
      </c>
      <c r="J6188" s="8">
        <f t="shared" si="290"/>
        <v>5760</v>
      </c>
      <c r="K6188" s="4">
        <f t="shared" si="291"/>
        <v>3.0416666666666665</v>
      </c>
      <c r="L6188" s="1">
        <f t="shared" si="292"/>
        <v>1</v>
      </c>
    </row>
    <row r="6189" spans="1:12" x14ac:dyDescent="0.2">
      <c r="A6189" s="5" t="s">
        <v>26</v>
      </c>
      <c r="B6189" s="5" t="s">
        <v>1779</v>
      </c>
      <c r="C6189" s="5">
        <v>283</v>
      </c>
      <c r="D6189" s="5">
        <v>18</v>
      </c>
      <c r="F6189" s="5">
        <v>720</v>
      </c>
      <c r="G6189" s="5">
        <v>16</v>
      </c>
      <c r="H6189" s="5">
        <v>16</v>
      </c>
      <c r="J6189" s="8">
        <f t="shared" si="290"/>
        <v>5760</v>
      </c>
      <c r="K6189" s="4">
        <f t="shared" si="291"/>
        <v>2.9479166666666665</v>
      </c>
      <c r="L6189" s="1">
        <f t="shared" si="292"/>
        <v>1</v>
      </c>
    </row>
    <row r="6190" spans="1:12" x14ac:dyDescent="0.2">
      <c r="A6190" s="5" t="s">
        <v>26</v>
      </c>
      <c r="B6190" s="5" t="s">
        <v>46</v>
      </c>
      <c r="C6190" s="5">
        <v>0</v>
      </c>
      <c r="D6190" s="5">
        <v>0</v>
      </c>
      <c r="E6190" s="5" t="s">
        <v>33</v>
      </c>
      <c r="F6190" s="5">
        <v>360</v>
      </c>
      <c r="G6190" s="5">
        <v>8</v>
      </c>
      <c r="H6190" s="5">
        <v>8</v>
      </c>
      <c r="J6190" s="8">
        <f t="shared" si="290"/>
        <v>2880</v>
      </c>
      <c r="K6190" s="4">
        <f t="shared" si="291"/>
        <v>0</v>
      </c>
      <c r="L6190" s="1">
        <f t="shared" si="292"/>
        <v>0</v>
      </c>
    </row>
    <row r="6191" spans="1:12" x14ac:dyDescent="0.2">
      <c r="A6191" s="5" t="s">
        <v>26</v>
      </c>
      <c r="B6191" s="5" t="s">
        <v>107</v>
      </c>
      <c r="C6191" s="5">
        <v>0</v>
      </c>
      <c r="D6191" s="5">
        <v>0</v>
      </c>
      <c r="E6191" s="5" t="s">
        <v>33</v>
      </c>
      <c r="F6191" s="5">
        <v>256</v>
      </c>
      <c r="G6191" s="5">
        <v>5</v>
      </c>
      <c r="H6191" s="5">
        <v>5</v>
      </c>
      <c r="J6191" s="8">
        <f t="shared" si="290"/>
        <v>2048</v>
      </c>
      <c r="K6191" s="4">
        <f t="shared" si="291"/>
        <v>0</v>
      </c>
      <c r="L6191" s="1">
        <f t="shared" si="292"/>
        <v>0</v>
      </c>
    </row>
    <row r="6192" spans="1:12" x14ac:dyDescent="0.2">
      <c r="A6192" s="5" t="s">
        <v>26</v>
      </c>
      <c r="B6192" s="5" t="s">
        <v>395</v>
      </c>
      <c r="C6192" s="5">
        <v>0</v>
      </c>
      <c r="D6192" s="5">
        <v>0</v>
      </c>
      <c r="F6192" s="5">
        <v>480</v>
      </c>
      <c r="G6192" s="5">
        <v>10</v>
      </c>
      <c r="H6192" s="5">
        <v>0</v>
      </c>
      <c r="J6192" s="8">
        <f t="shared" si="290"/>
        <v>3840</v>
      </c>
      <c r="K6192" s="4">
        <f t="shared" si="291"/>
        <v>0</v>
      </c>
      <c r="L6192" s="1">
        <f t="shared" si="292"/>
        <v>0</v>
      </c>
    </row>
    <row r="6193" spans="1:12" x14ac:dyDescent="0.2">
      <c r="J6193" s="8" t="str">
        <f t="shared" si="290"/>
        <v/>
      </c>
      <c r="K6193" s="4" t="str">
        <f t="shared" si="291"/>
        <v>unk</v>
      </c>
      <c r="L6193" s="1" t="str">
        <f t="shared" si="292"/>
        <v>unk</v>
      </c>
    </row>
    <row r="6194" spans="1:12" x14ac:dyDescent="0.2">
      <c r="A6194" s="5" t="s">
        <v>0</v>
      </c>
      <c r="B6194" s="6">
        <v>44312</v>
      </c>
      <c r="J6194" s="8" t="str">
        <f t="shared" si="290"/>
        <v/>
      </c>
      <c r="K6194" s="4" t="str">
        <f t="shared" si="291"/>
        <v>unk</v>
      </c>
      <c r="L6194" s="1" t="str">
        <f t="shared" si="292"/>
        <v>unk</v>
      </c>
    </row>
    <row r="6195" spans="1:12" x14ac:dyDescent="0.2">
      <c r="A6195" s="5" t="s">
        <v>2</v>
      </c>
      <c r="B6195" s="5" t="s">
        <v>1780</v>
      </c>
      <c r="C6195" s="5" t="s">
        <v>270</v>
      </c>
      <c r="J6195" s="8" t="str">
        <f t="shared" si="290"/>
        <v/>
      </c>
      <c r="K6195" s="4" t="str">
        <f t="shared" si="291"/>
        <v>unk</v>
      </c>
      <c r="L6195" s="1" t="str">
        <f t="shared" si="292"/>
        <v>unk</v>
      </c>
    </row>
    <row r="6196" spans="1:12" x14ac:dyDescent="0.2">
      <c r="A6196" s="5" t="s">
        <v>6</v>
      </c>
      <c r="B6196" s="5" t="s">
        <v>74</v>
      </c>
      <c r="J6196" s="8" t="str">
        <f t="shared" si="290"/>
        <v/>
      </c>
      <c r="K6196" s="4" t="str">
        <f t="shared" si="291"/>
        <v>unk</v>
      </c>
      <c r="L6196" s="1" t="str">
        <f t="shared" si="292"/>
        <v>unk</v>
      </c>
    </row>
    <row r="6197" spans="1:12" x14ac:dyDescent="0.2">
      <c r="A6197" s="5" t="s">
        <v>11</v>
      </c>
      <c r="J6197" s="8" t="str">
        <f t="shared" si="290"/>
        <v/>
      </c>
      <c r="K6197" s="4" t="str">
        <f t="shared" si="291"/>
        <v>unk</v>
      </c>
      <c r="L6197" s="1" t="str">
        <f t="shared" si="292"/>
        <v>unk</v>
      </c>
    </row>
    <row r="6198" spans="1:12" x14ac:dyDescent="0.2">
      <c r="A6198" s="5" t="s">
        <v>13</v>
      </c>
      <c r="B6198" s="5" t="s">
        <v>14</v>
      </c>
      <c r="C6198" s="5" t="s">
        <v>15</v>
      </c>
      <c r="D6198" s="5" t="s">
        <v>16</v>
      </c>
      <c r="E6198" s="5" t="s">
        <v>17</v>
      </c>
      <c r="F6198" s="5" t="s">
        <v>18</v>
      </c>
      <c r="G6198" s="5" t="s">
        <v>19</v>
      </c>
      <c r="H6198" s="5" t="s">
        <v>20</v>
      </c>
      <c r="I6198" s="5" t="s">
        <v>21</v>
      </c>
      <c r="J6198" s="8" t="str">
        <f t="shared" si="290"/>
        <v/>
      </c>
      <c r="K6198" s="4" t="str">
        <f t="shared" si="291"/>
        <v>unk</v>
      </c>
      <c r="L6198" s="1" t="str">
        <f t="shared" si="292"/>
        <v>unk</v>
      </c>
    </row>
    <row r="6199" spans="1:12" x14ac:dyDescent="0.2">
      <c r="A6199" s="5">
        <v>14</v>
      </c>
      <c r="B6199" s="5" t="s">
        <v>32</v>
      </c>
      <c r="C6199" s="5">
        <v>422</v>
      </c>
      <c r="D6199" s="5">
        <v>28</v>
      </c>
      <c r="F6199" s="5">
        <v>638</v>
      </c>
      <c r="G6199" s="5">
        <v>14</v>
      </c>
      <c r="H6199" s="5">
        <v>14</v>
      </c>
      <c r="I6199" s="5" t="s">
        <v>39</v>
      </c>
      <c r="J6199" s="8">
        <f t="shared" si="290"/>
        <v>5104</v>
      </c>
      <c r="K6199" s="4">
        <f t="shared" si="291"/>
        <v>4.9608150470219439</v>
      </c>
      <c r="L6199" s="1">
        <f t="shared" si="292"/>
        <v>2</v>
      </c>
    </row>
    <row r="6200" spans="1:12" x14ac:dyDescent="0.2">
      <c r="A6200" s="5">
        <v>15</v>
      </c>
      <c r="B6200" s="5" t="s">
        <v>100</v>
      </c>
      <c r="C6200" s="5">
        <v>221</v>
      </c>
      <c r="D6200" s="5">
        <v>14</v>
      </c>
      <c r="F6200" s="5">
        <v>638</v>
      </c>
      <c r="G6200" s="5">
        <v>14</v>
      </c>
      <c r="H6200" s="5">
        <v>14</v>
      </c>
      <c r="I6200" s="5" t="s">
        <v>39</v>
      </c>
      <c r="J6200" s="8">
        <f t="shared" si="290"/>
        <v>5104</v>
      </c>
      <c r="K6200" s="4">
        <f t="shared" si="291"/>
        <v>2.5979623824451412</v>
      </c>
      <c r="L6200" s="1">
        <f t="shared" si="292"/>
        <v>1</v>
      </c>
    </row>
    <row r="6201" spans="1:12" x14ac:dyDescent="0.2">
      <c r="A6201" s="5">
        <v>101</v>
      </c>
      <c r="B6201" s="5" t="s">
        <v>32</v>
      </c>
      <c r="C6201" s="5">
        <v>459</v>
      </c>
      <c r="D6201" s="5">
        <v>30</v>
      </c>
      <c r="F6201" s="5">
        <v>660</v>
      </c>
      <c r="G6201" s="5">
        <v>15</v>
      </c>
      <c r="H6201" s="5">
        <v>15</v>
      </c>
      <c r="I6201" s="5" t="s">
        <v>39</v>
      </c>
      <c r="J6201" s="8">
        <f t="shared" si="290"/>
        <v>5280</v>
      </c>
      <c r="K6201" s="4">
        <f t="shared" si="291"/>
        <v>5.2159090909090908</v>
      </c>
      <c r="L6201" s="1">
        <f t="shared" si="292"/>
        <v>2</v>
      </c>
    </row>
    <row r="6202" spans="1:12" x14ac:dyDescent="0.2">
      <c r="A6202" s="5">
        <v>102</v>
      </c>
      <c r="B6202" s="5" t="s">
        <v>32</v>
      </c>
      <c r="C6202" s="5">
        <v>1235</v>
      </c>
      <c r="D6202" s="5">
        <v>82</v>
      </c>
      <c r="F6202" s="5">
        <v>660</v>
      </c>
      <c r="G6202" s="5">
        <v>15</v>
      </c>
      <c r="H6202" s="5">
        <v>15</v>
      </c>
      <c r="I6202" s="5" t="s">
        <v>39</v>
      </c>
      <c r="J6202" s="8">
        <f t="shared" si="290"/>
        <v>5280</v>
      </c>
      <c r="K6202" s="4">
        <f t="shared" si="291"/>
        <v>14.034090909090908</v>
      </c>
      <c r="L6202" s="1">
        <f t="shared" si="292"/>
        <v>3</v>
      </c>
    </row>
    <row r="6203" spans="1:12" x14ac:dyDescent="0.2">
      <c r="A6203" s="5">
        <v>103</v>
      </c>
      <c r="B6203" s="5" t="s">
        <v>32</v>
      </c>
      <c r="C6203" s="5">
        <v>1253</v>
      </c>
      <c r="D6203" s="5">
        <v>83</v>
      </c>
      <c r="F6203" s="5">
        <v>660</v>
      </c>
      <c r="G6203" s="5">
        <v>15</v>
      </c>
      <c r="H6203" s="5">
        <v>15</v>
      </c>
      <c r="I6203" s="5" t="s">
        <v>39</v>
      </c>
      <c r="J6203" s="8">
        <f t="shared" si="290"/>
        <v>5280</v>
      </c>
      <c r="K6203" s="4">
        <f t="shared" si="291"/>
        <v>14.238636363636363</v>
      </c>
      <c r="L6203" s="1">
        <f t="shared" si="292"/>
        <v>3</v>
      </c>
    </row>
    <row r="6204" spans="1:12" x14ac:dyDescent="0.2">
      <c r="A6204" s="5">
        <v>104</v>
      </c>
      <c r="B6204" s="5" t="s">
        <v>32</v>
      </c>
      <c r="C6204" s="5">
        <v>919</v>
      </c>
      <c r="D6204" s="5">
        <v>61</v>
      </c>
      <c r="F6204" s="5">
        <v>660</v>
      </c>
      <c r="G6204" s="5">
        <v>15</v>
      </c>
      <c r="H6204" s="5">
        <v>15</v>
      </c>
      <c r="I6204" s="5" t="s">
        <v>39</v>
      </c>
      <c r="J6204" s="8">
        <f t="shared" si="290"/>
        <v>5280</v>
      </c>
      <c r="K6204" s="4">
        <f t="shared" si="291"/>
        <v>10.443181818181818</v>
      </c>
      <c r="L6204" s="1">
        <f t="shared" si="292"/>
        <v>3</v>
      </c>
    </row>
    <row r="6205" spans="1:12" x14ac:dyDescent="0.2">
      <c r="A6205" s="5">
        <v>105</v>
      </c>
      <c r="B6205" s="5" t="s">
        <v>32</v>
      </c>
      <c r="C6205" s="5">
        <v>632</v>
      </c>
      <c r="D6205" s="5">
        <v>42</v>
      </c>
      <c r="F6205" s="5">
        <v>660</v>
      </c>
      <c r="G6205" s="5">
        <v>15</v>
      </c>
      <c r="H6205" s="5">
        <v>15</v>
      </c>
      <c r="I6205" s="5" t="s">
        <v>39</v>
      </c>
      <c r="J6205" s="8">
        <f t="shared" si="290"/>
        <v>5280</v>
      </c>
      <c r="K6205" s="4">
        <f t="shared" si="291"/>
        <v>7.1818181818181817</v>
      </c>
      <c r="L6205" s="1">
        <f t="shared" si="292"/>
        <v>2</v>
      </c>
    </row>
    <row r="6206" spans="1:12" x14ac:dyDescent="0.2">
      <c r="A6206" s="5">
        <v>106</v>
      </c>
      <c r="B6206" s="5" t="s">
        <v>32</v>
      </c>
      <c r="C6206" s="5">
        <v>748</v>
      </c>
      <c r="D6206" s="5">
        <v>49</v>
      </c>
      <c r="F6206" s="5">
        <v>660</v>
      </c>
      <c r="G6206" s="5">
        <v>15</v>
      </c>
      <c r="H6206" s="5">
        <v>15</v>
      </c>
      <c r="I6206" s="5" t="s">
        <v>39</v>
      </c>
      <c r="J6206" s="8">
        <f t="shared" si="290"/>
        <v>5280</v>
      </c>
      <c r="K6206" s="4">
        <f t="shared" si="291"/>
        <v>8.5</v>
      </c>
      <c r="L6206" s="1">
        <f t="shared" si="292"/>
        <v>2</v>
      </c>
    </row>
    <row r="6207" spans="1:12" x14ac:dyDescent="0.2">
      <c r="A6207" s="5">
        <v>201</v>
      </c>
      <c r="B6207" s="5" t="s">
        <v>32</v>
      </c>
      <c r="C6207" s="5">
        <v>1277</v>
      </c>
      <c r="D6207" s="5">
        <v>85</v>
      </c>
      <c r="F6207" s="5">
        <v>690</v>
      </c>
      <c r="G6207" s="5">
        <v>15</v>
      </c>
      <c r="H6207" s="5">
        <v>15</v>
      </c>
      <c r="I6207" s="5" t="s">
        <v>39</v>
      </c>
      <c r="J6207" s="8">
        <f t="shared" si="290"/>
        <v>5520</v>
      </c>
      <c r="K6207" s="4">
        <f t="shared" si="291"/>
        <v>13.880434782608695</v>
      </c>
      <c r="L6207" s="1">
        <f t="shared" si="292"/>
        <v>3</v>
      </c>
    </row>
    <row r="6208" spans="1:12" x14ac:dyDescent="0.2">
      <c r="A6208" s="5">
        <v>202</v>
      </c>
      <c r="B6208" s="5" t="s">
        <v>32</v>
      </c>
      <c r="C6208" s="5">
        <v>522</v>
      </c>
      <c r="D6208" s="5">
        <v>34</v>
      </c>
      <c r="F6208" s="5">
        <v>690</v>
      </c>
      <c r="G6208" s="5">
        <v>15</v>
      </c>
      <c r="H6208" s="5">
        <v>15</v>
      </c>
      <c r="I6208" s="5" t="s">
        <v>39</v>
      </c>
      <c r="J6208" s="8">
        <f t="shared" si="290"/>
        <v>5520</v>
      </c>
      <c r="K6208" s="4">
        <f t="shared" si="291"/>
        <v>5.6739130434782608</v>
      </c>
      <c r="L6208" s="1">
        <f t="shared" si="292"/>
        <v>2</v>
      </c>
    </row>
    <row r="6209" spans="1:12" x14ac:dyDescent="0.2">
      <c r="A6209" s="5">
        <v>203</v>
      </c>
      <c r="B6209" s="5" t="s">
        <v>32</v>
      </c>
      <c r="C6209" s="5">
        <v>1094</v>
      </c>
      <c r="D6209" s="5">
        <v>72</v>
      </c>
      <c r="F6209" s="5">
        <v>690</v>
      </c>
      <c r="G6209" s="5">
        <v>15</v>
      </c>
      <c r="H6209" s="5">
        <v>15</v>
      </c>
      <c r="I6209" s="5" t="s">
        <v>39</v>
      </c>
      <c r="J6209" s="8">
        <f t="shared" si="290"/>
        <v>5520</v>
      </c>
      <c r="K6209" s="4">
        <f t="shared" si="291"/>
        <v>11.891304347826088</v>
      </c>
      <c r="L6209" s="1">
        <f t="shared" si="292"/>
        <v>3</v>
      </c>
    </row>
    <row r="6210" spans="1:12" x14ac:dyDescent="0.2">
      <c r="A6210" s="5">
        <v>204</v>
      </c>
      <c r="B6210" s="5" t="s">
        <v>32</v>
      </c>
      <c r="C6210" s="5">
        <v>803</v>
      </c>
      <c r="D6210" s="5">
        <v>53</v>
      </c>
      <c r="F6210" s="5">
        <v>690</v>
      </c>
      <c r="G6210" s="5">
        <v>15</v>
      </c>
      <c r="H6210" s="5">
        <v>15</v>
      </c>
      <c r="I6210" s="5" t="s">
        <v>39</v>
      </c>
      <c r="J6210" s="8">
        <f t="shared" si="290"/>
        <v>5520</v>
      </c>
      <c r="K6210" s="4">
        <f t="shared" si="291"/>
        <v>8.7282608695652169</v>
      </c>
      <c r="L6210" s="1">
        <f t="shared" si="292"/>
        <v>2</v>
      </c>
    </row>
    <row r="6211" spans="1:12" x14ac:dyDescent="0.2">
      <c r="A6211" s="5">
        <v>205</v>
      </c>
      <c r="B6211" s="5" t="s">
        <v>32</v>
      </c>
      <c r="C6211" s="5">
        <v>749</v>
      </c>
      <c r="D6211" s="5">
        <v>49</v>
      </c>
      <c r="F6211" s="5">
        <v>690</v>
      </c>
      <c r="G6211" s="5">
        <v>15</v>
      </c>
      <c r="H6211" s="5">
        <v>15</v>
      </c>
      <c r="I6211" s="5" t="s">
        <v>39</v>
      </c>
      <c r="J6211" s="8">
        <f t="shared" si="290"/>
        <v>5520</v>
      </c>
      <c r="K6211" s="4">
        <f t="shared" si="291"/>
        <v>8.1413043478260878</v>
      </c>
      <c r="L6211" s="1">
        <f t="shared" si="292"/>
        <v>2</v>
      </c>
    </row>
    <row r="6212" spans="1:12" x14ac:dyDescent="0.2">
      <c r="A6212" s="5">
        <v>206</v>
      </c>
      <c r="B6212" s="5" t="s">
        <v>32</v>
      </c>
      <c r="C6212" s="5">
        <v>1198</v>
      </c>
      <c r="D6212" s="5">
        <v>79</v>
      </c>
      <c r="F6212" s="5">
        <v>690</v>
      </c>
      <c r="G6212" s="5">
        <v>15</v>
      </c>
      <c r="H6212" s="5">
        <v>15</v>
      </c>
      <c r="I6212" s="5" t="s">
        <v>39</v>
      </c>
      <c r="J6212" s="8">
        <f t="shared" si="290"/>
        <v>5520</v>
      </c>
      <c r="K6212" s="4">
        <f t="shared" si="291"/>
        <v>13.021739130434783</v>
      </c>
      <c r="L6212" s="1">
        <f t="shared" si="292"/>
        <v>3</v>
      </c>
    </row>
    <row r="6213" spans="1:12" x14ac:dyDescent="0.2">
      <c r="A6213" s="5">
        <v>207</v>
      </c>
      <c r="B6213" s="5" t="s">
        <v>32</v>
      </c>
      <c r="C6213" s="5">
        <v>1279</v>
      </c>
      <c r="D6213" s="5">
        <v>85</v>
      </c>
      <c r="F6213" s="5">
        <v>744</v>
      </c>
      <c r="G6213" s="5">
        <v>16</v>
      </c>
      <c r="H6213" s="5">
        <v>16</v>
      </c>
      <c r="I6213" s="5" t="s">
        <v>39</v>
      </c>
      <c r="J6213" s="8">
        <f t="shared" si="290"/>
        <v>5952</v>
      </c>
      <c r="K6213" s="4">
        <f t="shared" si="291"/>
        <v>12.893145161290322</v>
      </c>
      <c r="L6213" s="1">
        <f t="shared" si="292"/>
        <v>3</v>
      </c>
    </row>
    <row r="6214" spans="1:12" x14ac:dyDescent="0.2">
      <c r="A6214" s="5" t="s">
        <v>26</v>
      </c>
      <c r="B6214" s="5" t="s">
        <v>106</v>
      </c>
      <c r="D6214" s="5">
        <v>0</v>
      </c>
      <c r="E6214" s="5" t="s">
        <v>33</v>
      </c>
      <c r="F6214" s="5">
        <v>165</v>
      </c>
      <c r="G6214" s="5">
        <v>3</v>
      </c>
      <c r="H6214" s="5">
        <v>3</v>
      </c>
      <c r="J6214" s="8">
        <f t="shared" si="290"/>
        <v>1320</v>
      </c>
      <c r="K6214" s="4" t="str">
        <f t="shared" si="291"/>
        <v>unk</v>
      </c>
      <c r="L6214" s="1" t="str">
        <f t="shared" si="292"/>
        <v>unk</v>
      </c>
    </row>
    <row r="6215" spans="1:12" x14ac:dyDescent="0.2">
      <c r="A6215" s="5" t="s">
        <v>26</v>
      </c>
      <c r="B6215" s="5" t="s">
        <v>46</v>
      </c>
      <c r="D6215" s="5">
        <v>0</v>
      </c>
      <c r="E6215" s="5" t="s">
        <v>33</v>
      </c>
      <c r="F6215" s="5">
        <v>195</v>
      </c>
      <c r="G6215" s="5">
        <v>4</v>
      </c>
      <c r="H6215" s="5">
        <v>4</v>
      </c>
      <c r="J6215" s="8">
        <f t="shared" si="290"/>
        <v>1560</v>
      </c>
      <c r="K6215" s="4" t="str">
        <f t="shared" si="291"/>
        <v>unk</v>
      </c>
      <c r="L6215" s="1" t="str">
        <f t="shared" si="292"/>
        <v>unk</v>
      </c>
    </row>
    <row r="6216" spans="1:12" x14ac:dyDescent="0.2">
      <c r="A6216" s="5" t="s">
        <v>26</v>
      </c>
      <c r="B6216" s="5" t="s">
        <v>204</v>
      </c>
      <c r="D6216" s="5">
        <v>0</v>
      </c>
      <c r="F6216" s="5">
        <v>165</v>
      </c>
      <c r="G6216" s="5">
        <v>3</v>
      </c>
      <c r="H6216" s="5">
        <v>0</v>
      </c>
      <c r="J6216" s="8">
        <f t="shared" si="290"/>
        <v>1320</v>
      </c>
      <c r="K6216" s="4" t="str">
        <f t="shared" si="291"/>
        <v>unk</v>
      </c>
      <c r="L6216" s="1" t="str">
        <f t="shared" si="292"/>
        <v>unk</v>
      </c>
    </row>
    <row r="6217" spans="1:12" x14ac:dyDescent="0.2">
      <c r="A6217" s="5" t="s">
        <v>26</v>
      </c>
      <c r="B6217" s="5" t="s">
        <v>107</v>
      </c>
      <c r="D6217" s="5">
        <v>0</v>
      </c>
      <c r="E6217" s="5" t="s">
        <v>33</v>
      </c>
      <c r="F6217" s="5">
        <v>190</v>
      </c>
      <c r="G6217" s="5">
        <v>4</v>
      </c>
      <c r="H6217" s="5">
        <v>4</v>
      </c>
      <c r="J6217" s="8">
        <f t="shared" si="290"/>
        <v>1520</v>
      </c>
      <c r="K6217" s="4" t="str">
        <f t="shared" si="291"/>
        <v>unk</v>
      </c>
      <c r="L6217" s="1" t="str">
        <f t="shared" si="292"/>
        <v>unk</v>
      </c>
    </row>
    <row r="6218" spans="1:12" x14ac:dyDescent="0.2">
      <c r="A6218" s="5" t="s">
        <v>26</v>
      </c>
      <c r="B6218" s="5" t="s">
        <v>35</v>
      </c>
      <c r="C6218" s="5">
        <v>176</v>
      </c>
      <c r="D6218" s="5">
        <v>11</v>
      </c>
      <c r="F6218" s="5">
        <v>638</v>
      </c>
      <c r="G6218" s="5">
        <v>14</v>
      </c>
      <c r="H6218" s="5">
        <v>11</v>
      </c>
      <c r="I6218" s="5" t="s">
        <v>39</v>
      </c>
      <c r="J6218" s="8">
        <f t="shared" si="290"/>
        <v>5104</v>
      </c>
      <c r="K6218" s="4">
        <f t="shared" si="291"/>
        <v>2.0689655172413794</v>
      </c>
      <c r="L6218" s="1">
        <f t="shared" si="292"/>
        <v>1</v>
      </c>
    </row>
    <row r="6219" spans="1:12" x14ac:dyDescent="0.2">
      <c r="A6219" s="5" t="s">
        <v>26</v>
      </c>
      <c r="B6219" s="5" t="s">
        <v>27</v>
      </c>
      <c r="C6219" s="5">
        <v>217</v>
      </c>
      <c r="D6219" s="5">
        <v>14</v>
      </c>
      <c r="F6219" s="5">
        <v>1540</v>
      </c>
      <c r="G6219" s="5">
        <v>35</v>
      </c>
      <c r="H6219" s="5">
        <v>14</v>
      </c>
      <c r="I6219" s="5" t="s">
        <v>1403</v>
      </c>
      <c r="J6219" s="8">
        <f t="shared" si="290"/>
        <v>12320</v>
      </c>
      <c r="K6219" s="4">
        <f t="shared" si="291"/>
        <v>1.0568181818181819</v>
      </c>
      <c r="L6219" s="1">
        <f t="shared" si="292"/>
        <v>1</v>
      </c>
    </row>
    <row r="6220" spans="1:12" x14ac:dyDescent="0.2">
      <c r="A6220" s="5" t="s">
        <v>26</v>
      </c>
      <c r="B6220" s="5" t="s">
        <v>100</v>
      </c>
      <c r="C6220" s="5">
        <v>362</v>
      </c>
      <c r="D6220" s="5">
        <v>24</v>
      </c>
      <c r="F6220" s="5">
        <v>638</v>
      </c>
      <c r="G6220" s="5">
        <v>14</v>
      </c>
      <c r="H6220" s="5">
        <v>14</v>
      </c>
      <c r="I6220" s="5" t="s">
        <v>39</v>
      </c>
      <c r="J6220" s="8">
        <f t="shared" si="290"/>
        <v>5104</v>
      </c>
      <c r="K6220" s="4">
        <f t="shared" si="291"/>
        <v>4.2554858934169282</v>
      </c>
      <c r="L6220" s="1">
        <f t="shared" si="292"/>
        <v>2</v>
      </c>
    </row>
    <row r="6221" spans="1:12" x14ac:dyDescent="0.2">
      <c r="A6221" s="5" t="s">
        <v>26</v>
      </c>
      <c r="B6221" s="5" t="s">
        <v>1781</v>
      </c>
      <c r="C6221" s="5">
        <v>227</v>
      </c>
      <c r="D6221" s="5">
        <v>15</v>
      </c>
      <c r="F6221" s="5" t="s">
        <v>86</v>
      </c>
      <c r="G6221" s="5">
        <v>0</v>
      </c>
      <c r="H6221" s="5">
        <v>0</v>
      </c>
      <c r="I6221" s="5" t="s">
        <v>1782</v>
      </c>
      <c r="J6221" s="8" t="str">
        <f t="shared" ref="J6221:J6284" si="293">IF(COUNT(F6221)=1,F6221*8,"")</f>
        <v/>
      </c>
      <c r="K6221" s="4" t="str">
        <f t="shared" ref="K6221:K6284" si="294">IF( AND(COUNT(J6221)=1,COUNT(C6221)=1), ABS((C6221*60/J6221)), "unk" )</f>
        <v>unk</v>
      </c>
      <c r="L6221" s="1" t="str">
        <f t="shared" si="292"/>
        <v>unk</v>
      </c>
    </row>
    <row r="6222" spans="1:12" x14ac:dyDescent="0.2">
      <c r="A6222" s="5" t="s">
        <v>26</v>
      </c>
      <c r="B6222" s="5" t="s">
        <v>1783</v>
      </c>
      <c r="C6222" s="5">
        <v>261</v>
      </c>
      <c r="D6222" s="5">
        <v>17</v>
      </c>
      <c r="F6222" s="5">
        <v>638</v>
      </c>
      <c r="G6222" s="5">
        <v>14</v>
      </c>
      <c r="H6222" s="5">
        <v>14</v>
      </c>
      <c r="I6222" s="5" t="s">
        <v>319</v>
      </c>
      <c r="J6222" s="8">
        <f t="shared" si="293"/>
        <v>5104</v>
      </c>
      <c r="K6222" s="4">
        <f t="shared" si="294"/>
        <v>3.0681818181818183</v>
      </c>
      <c r="L6222" s="1">
        <f t="shared" si="292"/>
        <v>1</v>
      </c>
    </row>
    <row r="6223" spans="1:12" x14ac:dyDescent="0.2">
      <c r="A6223" s="5" t="s">
        <v>26</v>
      </c>
      <c r="B6223" s="5" t="s">
        <v>51</v>
      </c>
      <c r="D6223" s="5">
        <v>0</v>
      </c>
      <c r="E6223" s="5" t="s">
        <v>33</v>
      </c>
      <c r="F6223" s="5">
        <v>1700</v>
      </c>
      <c r="G6223" s="5">
        <v>38</v>
      </c>
      <c r="H6223" s="5">
        <v>38</v>
      </c>
      <c r="I6223" s="5" t="s">
        <v>86</v>
      </c>
      <c r="J6223" s="8">
        <f t="shared" si="293"/>
        <v>13600</v>
      </c>
      <c r="K6223" s="4" t="str">
        <f t="shared" si="294"/>
        <v>unk</v>
      </c>
      <c r="L6223" s="1" t="str">
        <f t="shared" si="292"/>
        <v>unk</v>
      </c>
    </row>
    <row r="6224" spans="1:12" x14ac:dyDescent="0.2">
      <c r="A6224" s="5" t="s">
        <v>0</v>
      </c>
      <c r="B6224" s="6">
        <v>44314</v>
      </c>
      <c r="J6224" s="8" t="str">
        <f t="shared" si="293"/>
        <v/>
      </c>
      <c r="K6224" s="4" t="str">
        <f t="shared" si="294"/>
        <v>unk</v>
      </c>
      <c r="L6224" s="1" t="str">
        <f t="shared" si="292"/>
        <v>unk</v>
      </c>
    </row>
    <row r="6225" spans="1:12" x14ac:dyDescent="0.2">
      <c r="A6225" s="5" t="s">
        <v>2</v>
      </c>
      <c r="B6225" s="5" t="s">
        <v>1784</v>
      </c>
      <c r="J6225" s="8" t="str">
        <f t="shared" si="293"/>
        <v/>
      </c>
      <c r="K6225" s="4" t="str">
        <f t="shared" si="294"/>
        <v>unk</v>
      </c>
      <c r="L6225" s="1" t="str">
        <f t="shared" si="292"/>
        <v>unk</v>
      </c>
    </row>
    <row r="6226" spans="1:12" x14ac:dyDescent="0.2">
      <c r="J6226" s="8" t="str">
        <f t="shared" si="293"/>
        <v/>
      </c>
      <c r="K6226" s="4" t="str">
        <f t="shared" si="294"/>
        <v>unk</v>
      </c>
      <c r="L6226" s="1" t="str">
        <f t="shared" si="292"/>
        <v>unk</v>
      </c>
    </row>
    <row r="6227" spans="1:12" x14ac:dyDescent="0.2">
      <c r="A6227" s="5" t="s">
        <v>11</v>
      </c>
      <c r="J6227" s="8" t="str">
        <f t="shared" si="293"/>
        <v/>
      </c>
      <c r="K6227" s="4" t="str">
        <f t="shared" si="294"/>
        <v>unk</v>
      </c>
      <c r="L6227" s="1" t="str">
        <f t="shared" si="292"/>
        <v>unk</v>
      </c>
    </row>
    <row r="6228" spans="1:12" x14ac:dyDescent="0.2">
      <c r="A6228" s="5" t="s">
        <v>13</v>
      </c>
      <c r="B6228" s="5" t="s">
        <v>14</v>
      </c>
      <c r="C6228" s="5" t="s">
        <v>15</v>
      </c>
      <c r="D6228" s="5" t="s">
        <v>16</v>
      </c>
      <c r="E6228" s="5" t="s">
        <v>17</v>
      </c>
      <c r="F6228" s="5" t="s">
        <v>18</v>
      </c>
      <c r="G6228" s="5" t="s">
        <v>19</v>
      </c>
      <c r="H6228" s="5" t="s">
        <v>20</v>
      </c>
      <c r="I6228" s="5" t="s">
        <v>21</v>
      </c>
      <c r="J6228" s="8" t="str">
        <f t="shared" si="293"/>
        <v/>
      </c>
      <c r="K6228" s="4" t="str">
        <f t="shared" si="294"/>
        <v>unk</v>
      </c>
      <c r="L6228" s="1" t="str">
        <f t="shared" si="292"/>
        <v>unk</v>
      </c>
    </row>
    <row r="6229" spans="1:12" x14ac:dyDescent="0.2">
      <c r="A6229" s="5">
        <v>322</v>
      </c>
      <c r="B6229" s="5" t="s">
        <v>32</v>
      </c>
      <c r="D6229" s="5">
        <v>0</v>
      </c>
      <c r="E6229" s="5" t="s">
        <v>33</v>
      </c>
      <c r="F6229" s="5">
        <v>658</v>
      </c>
      <c r="G6229" s="5">
        <v>14</v>
      </c>
      <c r="H6229" s="5">
        <v>14</v>
      </c>
      <c r="I6229" s="5" t="s">
        <v>39</v>
      </c>
      <c r="J6229" s="8">
        <f t="shared" si="293"/>
        <v>5264</v>
      </c>
      <c r="K6229" s="4" t="str">
        <f t="shared" si="294"/>
        <v>unk</v>
      </c>
      <c r="L6229" s="1" t="str">
        <f t="shared" si="292"/>
        <v>unk</v>
      </c>
    </row>
    <row r="6230" spans="1:12" x14ac:dyDescent="0.2">
      <c r="A6230" s="5">
        <v>321</v>
      </c>
      <c r="B6230" s="5" t="s">
        <v>32</v>
      </c>
      <c r="D6230" s="5">
        <v>0</v>
      </c>
      <c r="E6230" s="5" t="s">
        <v>33</v>
      </c>
      <c r="F6230" s="5">
        <v>692</v>
      </c>
      <c r="G6230" s="5">
        <v>15</v>
      </c>
      <c r="H6230" s="5">
        <v>15</v>
      </c>
      <c r="I6230" s="5" t="s">
        <v>39</v>
      </c>
      <c r="J6230" s="8">
        <f t="shared" si="293"/>
        <v>5536</v>
      </c>
      <c r="K6230" s="4" t="str">
        <f t="shared" si="294"/>
        <v>unk</v>
      </c>
      <c r="L6230" s="1" t="str">
        <f t="shared" si="292"/>
        <v>unk</v>
      </c>
    </row>
    <row r="6231" spans="1:12" x14ac:dyDescent="0.2">
      <c r="A6231" s="5">
        <v>320</v>
      </c>
      <c r="B6231" s="5" t="s">
        <v>32</v>
      </c>
      <c r="D6231" s="5">
        <v>0</v>
      </c>
      <c r="E6231" s="5" t="s">
        <v>33</v>
      </c>
      <c r="F6231" s="5">
        <v>685</v>
      </c>
      <c r="G6231" s="5">
        <v>15</v>
      </c>
      <c r="H6231" s="5">
        <v>15</v>
      </c>
      <c r="I6231" s="5" t="s">
        <v>39</v>
      </c>
      <c r="J6231" s="8">
        <f t="shared" si="293"/>
        <v>5480</v>
      </c>
      <c r="K6231" s="4" t="str">
        <f t="shared" si="294"/>
        <v>unk</v>
      </c>
      <c r="L6231" s="1" t="str">
        <f t="shared" si="292"/>
        <v>unk</v>
      </c>
    </row>
    <row r="6232" spans="1:12" x14ac:dyDescent="0.2">
      <c r="A6232" s="5" t="s">
        <v>1461</v>
      </c>
      <c r="B6232" s="5" t="s">
        <v>26</v>
      </c>
      <c r="D6232" s="5">
        <v>0</v>
      </c>
      <c r="E6232" s="5" t="s">
        <v>33</v>
      </c>
      <c r="F6232" s="5">
        <v>658</v>
      </c>
      <c r="G6232" s="5">
        <v>14</v>
      </c>
      <c r="H6232" s="5">
        <v>14</v>
      </c>
      <c r="I6232" s="5" t="s">
        <v>39</v>
      </c>
      <c r="J6232" s="8">
        <f t="shared" si="293"/>
        <v>5264</v>
      </c>
      <c r="K6232" s="4" t="str">
        <f t="shared" si="294"/>
        <v>unk</v>
      </c>
      <c r="L6232" s="1" t="str">
        <f t="shared" ref="L6232:L6295" si="295">IF(AND(COUNT(J6232)=1,COUNT(C6232)=1),IF(COUNT(J6232)=1,(IF(K6232&gt;120,6,IF(K6232&gt;50,5,IF(K6232&gt;24,4,IF(K6232&gt;10,3,IF(K6232&gt;4,2,IF(K6232&gt;1,1,0))))))),""),"unk")</f>
        <v>unk</v>
      </c>
    </row>
    <row r="6233" spans="1:12" x14ac:dyDescent="0.2">
      <c r="A6233" s="5" t="s">
        <v>637</v>
      </c>
      <c r="B6233" s="5" t="s">
        <v>26</v>
      </c>
      <c r="D6233" s="5">
        <v>0</v>
      </c>
      <c r="E6233" s="5" t="s">
        <v>33</v>
      </c>
      <c r="F6233" s="5">
        <v>305</v>
      </c>
      <c r="G6233" s="5">
        <v>6</v>
      </c>
      <c r="H6233" s="5">
        <v>6</v>
      </c>
      <c r="I6233" s="5" t="s">
        <v>39</v>
      </c>
      <c r="J6233" s="8">
        <f t="shared" si="293"/>
        <v>2440</v>
      </c>
      <c r="K6233" s="4" t="str">
        <f t="shared" si="294"/>
        <v>unk</v>
      </c>
      <c r="L6233" s="1" t="str">
        <f t="shared" si="295"/>
        <v>unk</v>
      </c>
    </row>
    <row r="6234" spans="1:12" x14ac:dyDescent="0.2">
      <c r="A6234" s="5">
        <v>318</v>
      </c>
      <c r="B6234" s="5" t="s">
        <v>32</v>
      </c>
      <c r="D6234" s="5">
        <v>0</v>
      </c>
      <c r="E6234" s="5" t="s">
        <v>33</v>
      </c>
      <c r="F6234" s="5">
        <v>654</v>
      </c>
      <c r="G6234" s="5">
        <v>14</v>
      </c>
      <c r="H6234" s="5">
        <v>14</v>
      </c>
      <c r="I6234" s="5" t="s">
        <v>39</v>
      </c>
      <c r="J6234" s="8">
        <f t="shared" si="293"/>
        <v>5232</v>
      </c>
      <c r="K6234" s="4" t="str">
        <f t="shared" si="294"/>
        <v>unk</v>
      </c>
      <c r="L6234" s="1" t="str">
        <f t="shared" si="295"/>
        <v>unk</v>
      </c>
    </row>
    <row r="6235" spans="1:12" x14ac:dyDescent="0.2">
      <c r="A6235" s="5">
        <v>317</v>
      </c>
      <c r="B6235" s="5" t="s">
        <v>32</v>
      </c>
      <c r="D6235" s="5">
        <v>0</v>
      </c>
      <c r="E6235" s="5" t="s">
        <v>33</v>
      </c>
      <c r="F6235" s="5">
        <v>674</v>
      </c>
      <c r="G6235" s="5">
        <v>15</v>
      </c>
      <c r="H6235" s="5">
        <v>15</v>
      </c>
      <c r="I6235" s="5" t="s">
        <v>39</v>
      </c>
      <c r="J6235" s="8">
        <f t="shared" si="293"/>
        <v>5392</v>
      </c>
      <c r="K6235" s="4" t="str">
        <f t="shared" si="294"/>
        <v>unk</v>
      </c>
      <c r="L6235" s="1" t="str">
        <f t="shared" si="295"/>
        <v>unk</v>
      </c>
    </row>
    <row r="6236" spans="1:12" x14ac:dyDescent="0.2">
      <c r="A6236" s="5">
        <v>316</v>
      </c>
      <c r="B6236" s="5" t="s">
        <v>32</v>
      </c>
      <c r="D6236" s="5">
        <v>0</v>
      </c>
      <c r="E6236" s="5" t="s">
        <v>33</v>
      </c>
      <c r="F6236" s="5">
        <v>693</v>
      </c>
      <c r="G6236" s="5">
        <v>15</v>
      </c>
      <c r="H6236" s="5">
        <v>15</v>
      </c>
      <c r="I6236" s="5" t="s">
        <v>39</v>
      </c>
      <c r="J6236" s="8">
        <f t="shared" si="293"/>
        <v>5544</v>
      </c>
      <c r="K6236" s="4" t="str">
        <f t="shared" si="294"/>
        <v>unk</v>
      </c>
      <c r="L6236" s="1" t="str">
        <f t="shared" si="295"/>
        <v>unk</v>
      </c>
    </row>
    <row r="6237" spans="1:12" x14ac:dyDescent="0.2">
      <c r="A6237" s="5">
        <v>315</v>
      </c>
      <c r="B6237" s="5" t="s">
        <v>32</v>
      </c>
      <c r="D6237" s="5">
        <v>0</v>
      </c>
      <c r="E6237" s="5" t="s">
        <v>33</v>
      </c>
      <c r="F6237" s="5">
        <v>654</v>
      </c>
      <c r="G6237" s="5">
        <v>14</v>
      </c>
      <c r="H6237" s="5">
        <v>14</v>
      </c>
      <c r="I6237" s="5" t="s">
        <v>39</v>
      </c>
      <c r="J6237" s="8">
        <f t="shared" si="293"/>
        <v>5232</v>
      </c>
      <c r="K6237" s="4" t="str">
        <f t="shared" si="294"/>
        <v>unk</v>
      </c>
      <c r="L6237" s="1" t="str">
        <f t="shared" si="295"/>
        <v>unk</v>
      </c>
    </row>
    <row r="6238" spans="1:12" x14ac:dyDescent="0.2">
      <c r="A6238" s="5">
        <v>214</v>
      </c>
      <c r="B6238" s="5" t="s">
        <v>32</v>
      </c>
      <c r="D6238" s="5">
        <v>0</v>
      </c>
      <c r="E6238" s="5" t="s">
        <v>33</v>
      </c>
      <c r="F6238" s="5">
        <v>671</v>
      </c>
      <c r="G6238" s="5">
        <v>15</v>
      </c>
      <c r="H6238" s="5">
        <v>15</v>
      </c>
      <c r="I6238" s="5" t="s">
        <v>39</v>
      </c>
      <c r="J6238" s="8">
        <f t="shared" si="293"/>
        <v>5368</v>
      </c>
      <c r="K6238" s="4" t="str">
        <f t="shared" si="294"/>
        <v>unk</v>
      </c>
      <c r="L6238" s="1" t="str">
        <f t="shared" si="295"/>
        <v>unk</v>
      </c>
    </row>
    <row r="6239" spans="1:12" x14ac:dyDescent="0.2">
      <c r="A6239" s="5">
        <v>213</v>
      </c>
      <c r="B6239" s="5" t="s">
        <v>32</v>
      </c>
      <c r="D6239" s="5">
        <v>0</v>
      </c>
      <c r="E6239" s="5" t="s">
        <v>33</v>
      </c>
      <c r="F6239" s="5">
        <v>689</v>
      </c>
      <c r="G6239" s="5">
        <v>15</v>
      </c>
      <c r="H6239" s="5">
        <v>15</v>
      </c>
      <c r="I6239" s="5" t="s">
        <v>39</v>
      </c>
      <c r="J6239" s="8">
        <f t="shared" si="293"/>
        <v>5512</v>
      </c>
      <c r="K6239" s="4" t="str">
        <f t="shared" si="294"/>
        <v>unk</v>
      </c>
      <c r="L6239" s="1" t="str">
        <f t="shared" si="295"/>
        <v>unk</v>
      </c>
    </row>
    <row r="6240" spans="1:12" x14ac:dyDescent="0.2">
      <c r="A6240" s="5">
        <v>212</v>
      </c>
      <c r="B6240" s="5" t="s">
        <v>32</v>
      </c>
      <c r="D6240" s="5">
        <v>0</v>
      </c>
      <c r="E6240" s="5" t="s">
        <v>33</v>
      </c>
      <c r="F6240" s="5">
        <v>683</v>
      </c>
      <c r="G6240" s="5">
        <v>15</v>
      </c>
      <c r="H6240" s="5">
        <v>15</v>
      </c>
      <c r="I6240" s="5" t="s">
        <v>39</v>
      </c>
      <c r="J6240" s="8">
        <f t="shared" si="293"/>
        <v>5464</v>
      </c>
      <c r="K6240" s="4" t="str">
        <f t="shared" si="294"/>
        <v>unk</v>
      </c>
      <c r="L6240" s="1" t="str">
        <f t="shared" si="295"/>
        <v>unk</v>
      </c>
    </row>
    <row r="6241" spans="1:12" x14ac:dyDescent="0.2">
      <c r="A6241" s="5">
        <v>211</v>
      </c>
      <c r="B6241" s="5" t="s">
        <v>32</v>
      </c>
      <c r="D6241" s="5">
        <v>0</v>
      </c>
      <c r="E6241" s="5" t="s">
        <v>33</v>
      </c>
      <c r="F6241" s="5">
        <v>673</v>
      </c>
      <c r="G6241" s="5">
        <v>15</v>
      </c>
      <c r="H6241" s="5">
        <v>15</v>
      </c>
      <c r="I6241" s="5" t="s">
        <v>39</v>
      </c>
      <c r="J6241" s="8">
        <f t="shared" si="293"/>
        <v>5384</v>
      </c>
      <c r="K6241" s="4" t="str">
        <f t="shared" si="294"/>
        <v>unk</v>
      </c>
      <c r="L6241" s="1" t="str">
        <f t="shared" si="295"/>
        <v>unk</v>
      </c>
    </row>
    <row r="6242" spans="1:12" x14ac:dyDescent="0.2">
      <c r="A6242" s="5">
        <v>210</v>
      </c>
      <c r="B6242" s="5" t="s">
        <v>32</v>
      </c>
      <c r="D6242" s="5">
        <v>0</v>
      </c>
      <c r="E6242" s="5" t="s">
        <v>33</v>
      </c>
      <c r="F6242" s="5">
        <v>671</v>
      </c>
      <c r="G6242" s="5">
        <v>15</v>
      </c>
      <c r="H6242" s="5">
        <v>15</v>
      </c>
      <c r="I6242" s="5" t="s">
        <v>39</v>
      </c>
      <c r="J6242" s="8">
        <f t="shared" si="293"/>
        <v>5368</v>
      </c>
      <c r="K6242" s="4" t="str">
        <f t="shared" si="294"/>
        <v>unk</v>
      </c>
      <c r="L6242" s="1" t="str">
        <f t="shared" si="295"/>
        <v>unk</v>
      </c>
    </row>
    <row r="6243" spans="1:12" x14ac:dyDescent="0.2">
      <c r="A6243" s="5">
        <v>209</v>
      </c>
      <c r="B6243" s="5" t="s">
        <v>32</v>
      </c>
      <c r="D6243" s="5">
        <v>0</v>
      </c>
      <c r="E6243" s="5" t="s">
        <v>33</v>
      </c>
      <c r="F6243" s="5">
        <v>680</v>
      </c>
      <c r="G6243" s="5">
        <v>15</v>
      </c>
      <c r="H6243" s="5">
        <v>15</v>
      </c>
      <c r="I6243" s="5" t="s">
        <v>39</v>
      </c>
      <c r="J6243" s="8">
        <f t="shared" si="293"/>
        <v>5440</v>
      </c>
      <c r="K6243" s="4" t="str">
        <f t="shared" si="294"/>
        <v>unk</v>
      </c>
      <c r="L6243" s="1" t="str">
        <f t="shared" si="295"/>
        <v>unk</v>
      </c>
    </row>
    <row r="6244" spans="1:12" x14ac:dyDescent="0.2">
      <c r="A6244" s="5">
        <v>208</v>
      </c>
      <c r="B6244" s="5" t="s">
        <v>32</v>
      </c>
      <c r="D6244" s="5">
        <v>0</v>
      </c>
      <c r="E6244" s="5" t="s">
        <v>33</v>
      </c>
      <c r="F6244" s="5">
        <v>695</v>
      </c>
      <c r="G6244" s="5">
        <v>15</v>
      </c>
      <c r="H6244" s="5">
        <v>15</v>
      </c>
      <c r="I6244" s="5" t="s">
        <v>39</v>
      </c>
      <c r="J6244" s="8">
        <f t="shared" si="293"/>
        <v>5560</v>
      </c>
      <c r="K6244" s="4" t="str">
        <f t="shared" si="294"/>
        <v>unk</v>
      </c>
      <c r="L6244" s="1" t="str">
        <f t="shared" si="295"/>
        <v>unk</v>
      </c>
    </row>
    <row r="6245" spans="1:12" x14ac:dyDescent="0.2">
      <c r="A6245" s="5">
        <v>207</v>
      </c>
      <c r="B6245" s="5" t="s">
        <v>32</v>
      </c>
      <c r="D6245" s="5">
        <v>0</v>
      </c>
      <c r="E6245" s="5" t="s">
        <v>33</v>
      </c>
      <c r="F6245" s="5">
        <v>636</v>
      </c>
      <c r="G6245" s="5">
        <v>14</v>
      </c>
      <c r="H6245" s="5">
        <v>14</v>
      </c>
      <c r="I6245" s="5" t="s">
        <v>39</v>
      </c>
      <c r="J6245" s="8">
        <f t="shared" si="293"/>
        <v>5088</v>
      </c>
      <c r="K6245" s="4" t="str">
        <f t="shared" si="294"/>
        <v>unk</v>
      </c>
      <c r="L6245" s="1" t="str">
        <f t="shared" si="295"/>
        <v>unk</v>
      </c>
    </row>
    <row r="6246" spans="1:12" x14ac:dyDescent="0.2">
      <c r="A6246" s="5">
        <v>110</v>
      </c>
      <c r="B6246" s="5" t="s">
        <v>26</v>
      </c>
      <c r="D6246" s="5">
        <v>0</v>
      </c>
      <c r="E6246" s="5" t="s">
        <v>33</v>
      </c>
      <c r="F6246" s="5">
        <v>336</v>
      </c>
      <c r="G6246" s="5">
        <v>7</v>
      </c>
      <c r="H6246" s="5">
        <v>7</v>
      </c>
      <c r="I6246" s="5" t="s">
        <v>39</v>
      </c>
      <c r="J6246" s="8">
        <f t="shared" si="293"/>
        <v>2688</v>
      </c>
      <c r="K6246" s="4" t="str">
        <f t="shared" si="294"/>
        <v>unk</v>
      </c>
      <c r="L6246" s="1" t="str">
        <f t="shared" si="295"/>
        <v>unk</v>
      </c>
    </row>
    <row r="6247" spans="1:12" x14ac:dyDescent="0.2">
      <c r="A6247" s="5">
        <v>109</v>
      </c>
      <c r="B6247" s="5" t="s">
        <v>26</v>
      </c>
      <c r="D6247" s="5">
        <v>0</v>
      </c>
      <c r="E6247" s="5" t="s">
        <v>33</v>
      </c>
      <c r="F6247" s="5">
        <v>156</v>
      </c>
      <c r="G6247" s="5">
        <v>3</v>
      </c>
      <c r="H6247" s="5">
        <v>3</v>
      </c>
      <c r="I6247" s="5" t="s">
        <v>205</v>
      </c>
      <c r="J6247" s="8">
        <f t="shared" si="293"/>
        <v>1248</v>
      </c>
      <c r="K6247" s="4" t="str">
        <f t="shared" si="294"/>
        <v>unk</v>
      </c>
      <c r="L6247" s="1" t="str">
        <f t="shared" si="295"/>
        <v>unk</v>
      </c>
    </row>
    <row r="6248" spans="1:12" x14ac:dyDescent="0.2">
      <c r="A6248" s="5">
        <v>106</v>
      </c>
      <c r="B6248" s="5" t="s">
        <v>91</v>
      </c>
      <c r="D6248" s="5">
        <v>0</v>
      </c>
      <c r="E6248" s="5" t="s">
        <v>33</v>
      </c>
      <c r="F6248" s="5">
        <v>671</v>
      </c>
      <c r="G6248" s="5">
        <v>15</v>
      </c>
      <c r="H6248" s="5">
        <v>15</v>
      </c>
      <c r="I6248" s="5" t="s">
        <v>39</v>
      </c>
      <c r="J6248" s="8">
        <f t="shared" si="293"/>
        <v>5368</v>
      </c>
      <c r="K6248" s="4" t="str">
        <f t="shared" si="294"/>
        <v>unk</v>
      </c>
      <c r="L6248" s="1" t="str">
        <f t="shared" si="295"/>
        <v>unk</v>
      </c>
    </row>
    <row r="6249" spans="1:12" x14ac:dyDescent="0.2">
      <c r="A6249" s="5">
        <v>105</v>
      </c>
      <c r="B6249" s="5" t="s">
        <v>32</v>
      </c>
      <c r="D6249" s="5">
        <v>0</v>
      </c>
      <c r="E6249" s="5" t="s">
        <v>33</v>
      </c>
      <c r="F6249" s="5">
        <v>640</v>
      </c>
      <c r="G6249" s="5">
        <v>14</v>
      </c>
      <c r="H6249" s="5">
        <v>14</v>
      </c>
      <c r="I6249" s="5" t="s">
        <v>39</v>
      </c>
      <c r="J6249" s="8">
        <f t="shared" si="293"/>
        <v>5120</v>
      </c>
      <c r="K6249" s="4" t="str">
        <f t="shared" si="294"/>
        <v>unk</v>
      </c>
      <c r="L6249" s="1" t="str">
        <f t="shared" si="295"/>
        <v>unk</v>
      </c>
    </row>
    <row r="6250" spans="1:12" x14ac:dyDescent="0.2">
      <c r="A6250" s="5">
        <v>104</v>
      </c>
      <c r="B6250" s="5" t="s">
        <v>32</v>
      </c>
      <c r="D6250" s="5">
        <v>0</v>
      </c>
      <c r="E6250" s="5" t="s">
        <v>33</v>
      </c>
      <c r="F6250" s="5">
        <v>627</v>
      </c>
      <c r="G6250" s="5">
        <v>14</v>
      </c>
      <c r="H6250" s="5">
        <v>14</v>
      </c>
      <c r="I6250" s="5" t="s">
        <v>39</v>
      </c>
      <c r="J6250" s="8">
        <f t="shared" si="293"/>
        <v>5016</v>
      </c>
      <c r="K6250" s="4" t="str">
        <f t="shared" si="294"/>
        <v>unk</v>
      </c>
      <c r="L6250" s="1" t="str">
        <f t="shared" si="295"/>
        <v>unk</v>
      </c>
    </row>
    <row r="6251" spans="1:12" x14ac:dyDescent="0.2">
      <c r="A6251" s="5">
        <v>103</v>
      </c>
      <c r="B6251" s="5" t="s">
        <v>32</v>
      </c>
      <c r="D6251" s="5">
        <v>0</v>
      </c>
      <c r="E6251" s="5" t="s">
        <v>33</v>
      </c>
      <c r="F6251" s="5">
        <v>666</v>
      </c>
      <c r="G6251" s="5">
        <v>15</v>
      </c>
      <c r="H6251" s="5">
        <v>15</v>
      </c>
      <c r="I6251" s="5" t="s">
        <v>39</v>
      </c>
      <c r="J6251" s="8">
        <f t="shared" si="293"/>
        <v>5328</v>
      </c>
      <c r="K6251" s="4" t="str">
        <f t="shared" si="294"/>
        <v>unk</v>
      </c>
      <c r="L6251" s="1" t="str">
        <f t="shared" si="295"/>
        <v>unk</v>
      </c>
    </row>
    <row r="6252" spans="1:12" x14ac:dyDescent="0.2">
      <c r="A6252" s="5">
        <v>102</v>
      </c>
      <c r="B6252" s="5" t="s">
        <v>32</v>
      </c>
      <c r="D6252" s="5">
        <v>0</v>
      </c>
      <c r="E6252" s="5" t="s">
        <v>33</v>
      </c>
      <c r="F6252" s="5">
        <v>668</v>
      </c>
      <c r="G6252" s="5">
        <v>15</v>
      </c>
      <c r="H6252" s="5">
        <v>15</v>
      </c>
      <c r="I6252" s="5" t="s">
        <v>39</v>
      </c>
      <c r="J6252" s="8">
        <f t="shared" si="293"/>
        <v>5344</v>
      </c>
      <c r="K6252" s="4" t="str">
        <f t="shared" si="294"/>
        <v>unk</v>
      </c>
      <c r="L6252" s="1" t="str">
        <f t="shared" si="295"/>
        <v>unk</v>
      </c>
    </row>
    <row r="6253" spans="1:12" x14ac:dyDescent="0.2">
      <c r="A6253" s="5">
        <v>101</v>
      </c>
      <c r="B6253" s="5" t="s">
        <v>32</v>
      </c>
      <c r="D6253" s="5">
        <v>0</v>
      </c>
      <c r="E6253" s="5" t="s">
        <v>33</v>
      </c>
      <c r="F6253" s="5">
        <v>602</v>
      </c>
      <c r="G6253" s="5">
        <v>13</v>
      </c>
      <c r="H6253" s="5">
        <v>13</v>
      </c>
      <c r="I6253" s="5" t="s">
        <v>39</v>
      </c>
      <c r="J6253" s="8">
        <f t="shared" si="293"/>
        <v>4816</v>
      </c>
      <c r="K6253" s="4" t="str">
        <f t="shared" si="294"/>
        <v>unk</v>
      </c>
      <c r="L6253" s="1" t="str">
        <f t="shared" si="295"/>
        <v>unk</v>
      </c>
    </row>
    <row r="6254" spans="1:12" x14ac:dyDescent="0.2">
      <c r="A6254" s="5">
        <v>100</v>
      </c>
      <c r="B6254" s="5" t="s">
        <v>32</v>
      </c>
      <c r="D6254" s="5">
        <v>0</v>
      </c>
      <c r="E6254" s="5" t="s">
        <v>33</v>
      </c>
      <c r="F6254" s="5">
        <v>1053</v>
      </c>
      <c r="G6254" s="5">
        <v>23</v>
      </c>
      <c r="H6254" s="5">
        <v>23</v>
      </c>
      <c r="I6254" s="5" t="s">
        <v>39</v>
      </c>
      <c r="J6254" s="8">
        <f t="shared" si="293"/>
        <v>8424</v>
      </c>
      <c r="K6254" s="4" t="str">
        <f t="shared" si="294"/>
        <v>unk</v>
      </c>
      <c r="L6254" s="1" t="str">
        <f t="shared" si="295"/>
        <v>unk</v>
      </c>
    </row>
    <row r="6255" spans="1:12" x14ac:dyDescent="0.2">
      <c r="A6255" s="5" t="s">
        <v>26</v>
      </c>
      <c r="B6255" s="5" t="s">
        <v>577</v>
      </c>
      <c r="D6255" s="5">
        <v>0</v>
      </c>
      <c r="E6255" s="5" t="s">
        <v>33</v>
      </c>
      <c r="F6255" s="5">
        <v>1512</v>
      </c>
      <c r="G6255" s="5">
        <v>34</v>
      </c>
      <c r="H6255" s="5">
        <v>34</v>
      </c>
      <c r="I6255" s="5" t="s">
        <v>39</v>
      </c>
      <c r="J6255" s="8">
        <f t="shared" si="293"/>
        <v>12096</v>
      </c>
      <c r="K6255" s="4" t="str">
        <f t="shared" si="294"/>
        <v>unk</v>
      </c>
      <c r="L6255" s="1" t="str">
        <f t="shared" si="295"/>
        <v>unk</v>
      </c>
    </row>
    <row r="6256" spans="1:12" x14ac:dyDescent="0.2">
      <c r="A6256" s="5" t="s">
        <v>26</v>
      </c>
      <c r="B6256" s="5" t="s">
        <v>51</v>
      </c>
      <c r="D6256" s="5">
        <v>0</v>
      </c>
      <c r="E6256" s="5" t="s">
        <v>33</v>
      </c>
      <c r="F6256" s="5">
        <v>4500</v>
      </c>
      <c r="G6256" s="5">
        <v>102</v>
      </c>
      <c r="H6256" s="5">
        <v>102</v>
      </c>
      <c r="J6256" s="8">
        <f t="shared" si="293"/>
        <v>36000</v>
      </c>
      <c r="K6256" s="4" t="str">
        <f t="shared" si="294"/>
        <v>unk</v>
      </c>
      <c r="L6256" s="1" t="str">
        <f t="shared" si="295"/>
        <v>unk</v>
      </c>
    </row>
    <row r="6257" spans="1:12" x14ac:dyDescent="0.2">
      <c r="A6257" s="5" t="s">
        <v>26</v>
      </c>
      <c r="B6257" s="5" t="s">
        <v>46</v>
      </c>
      <c r="D6257" s="5">
        <v>0</v>
      </c>
      <c r="E6257" s="5" t="s">
        <v>33</v>
      </c>
      <c r="F6257" s="5">
        <v>385</v>
      </c>
      <c r="G6257" s="5">
        <v>8</v>
      </c>
      <c r="H6257" s="5">
        <v>8</v>
      </c>
      <c r="J6257" s="8">
        <f t="shared" si="293"/>
        <v>3080</v>
      </c>
      <c r="K6257" s="4" t="str">
        <f t="shared" si="294"/>
        <v>unk</v>
      </c>
      <c r="L6257" s="1" t="str">
        <f t="shared" si="295"/>
        <v>unk</v>
      </c>
    </row>
    <row r="6258" spans="1:12" x14ac:dyDescent="0.2">
      <c r="A6258" s="5" t="s">
        <v>26</v>
      </c>
      <c r="B6258" s="5" t="s">
        <v>275</v>
      </c>
      <c r="D6258" s="5">
        <v>0</v>
      </c>
      <c r="E6258" s="5" t="s">
        <v>33</v>
      </c>
      <c r="F6258" s="5">
        <v>112</v>
      </c>
      <c r="G6258" s="5">
        <v>2</v>
      </c>
      <c r="H6258" s="5">
        <v>2</v>
      </c>
      <c r="J6258" s="8">
        <f t="shared" si="293"/>
        <v>896</v>
      </c>
      <c r="K6258" s="4" t="str">
        <f t="shared" si="294"/>
        <v>unk</v>
      </c>
      <c r="L6258" s="1" t="str">
        <f t="shared" si="295"/>
        <v>unk</v>
      </c>
    </row>
    <row r="6259" spans="1:12" x14ac:dyDescent="0.2">
      <c r="A6259" s="5" t="s">
        <v>26</v>
      </c>
      <c r="B6259" s="5" t="s">
        <v>35</v>
      </c>
      <c r="D6259" s="5">
        <v>0</v>
      </c>
      <c r="E6259" s="5" t="s">
        <v>33</v>
      </c>
      <c r="F6259" s="5">
        <v>616</v>
      </c>
      <c r="G6259" s="5">
        <v>13</v>
      </c>
      <c r="H6259" s="5">
        <v>13</v>
      </c>
      <c r="J6259" s="8">
        <f t="shared" si="293"/>
        <v>4928</v>
      </c>
      <c r="K6259" s="4" t="str">
        <f t="shared" si="294"/>
        <v>unk</v>
      </c>
      <c r="L6259" s="1" t="str">
        <f t="shared" si="295"/>
        <v>unk</v>
      </c>
    </row>
    <row r="6260" spans="1:12" x14ac:dyDescent="0.2">
      <c r="A6260" s="5" t="s">
        <v>26</v>
      </c>
      <c r="B6260" s="5" t="s">
        <v>395</v>
      </c>
      <c r="D6260" s="5">
        <v>0</v>
      </c>
      <c r="E6260" s="5" t="s">
        <v>33</v>
      </c>
      <c r="F6260" s="5">
        <v>402</v>
      </c>
      <c r="G6260" s="5">
        <v>9</v>
      </c>
      <c r="H6260" s="5">
        <v>9</v>
      </c>
      <c r="J6260" s="8">
        <f t="shared" si="293"/>
        <v>3216</v>
      </c>
      <c r="K6260" s="4" t="str">
        <f t="shared" si="294"/>
        <v>unk</v>
      </c>
      <c r="L6260" s="1" t="str">
        <f t="shared" si="295"/>
        <v>unk</v>
      </c>
    </row>
    <row r="6261" spans="1:12" x14ac:dyDescent="0.2">
      <c r="A6261" s="5" t="s">
        <v>26</v>
      </c>
      <c r="B6261" s="5" t="s">
        <v>1785</v>
      </c>
      <c r="D6261" s="5">
        <v>0</v>
      </c>
      <c r="E6261" s="5" t="s">
        <v>33</v>
      </c>
      <c r="F6261" s="5">
        <v>180</v>
      </c>
      <c r="G6261" s="5">
        <v>4</v>
      </c>
      <c r="H6261" s="5">
        <v>4</v>
      </c>
      <c r="J6261" s="8">
        <f t="shared" si="293"/>
        <v>1440</v>
      </c>
      <c r="K6261" s="4" t="str">
        <f t="shared" si="294"/>
        <v>unk</v>
      </c>
      <c r="L6261" s="1" t="str">
        <f t="shared" si="295"/>
        <v>unk</v>
      </c>
    </row>
    <row r="6262" spans="1:12" x14ac:dyDescent="0.2">
      <c r="A6262" s="5" t="s">
        <v>26</v>
      </c>
      <c r="B6262" s="5" t="s">
        <v>209</v>
      </c>
      <c r="D6262" s="5">
        <v>0</v>
      </c>
      <c r="E6262" s="5" t="s">
        <v>33</v>
      </c>
      <c r="F6262" s="5">
        <v>165</v>
      </c>
      <c r="G6262" s="5">
        <v>3</v>
      </c>
      <c r="H6262" s="5">
        <v>3</v>
      </c>
      <c r="J6262" s="8">
        <f t="shared" si="293"/>
        <v>1320</v>
      </c>
      <c r="K6262" s="4" t="str">
        <f t="shared" si="294"/>
        <v>unk</v>
      </c>
      <c r="L6262" s="1" t="str">
        <f t="shared" si="295"/>
        <v>unk</v>
      </c>
    </row>
    <row r="6263" spans="1:12" x14ac:dyDescent="0.2">
      <c r="A6263" s="5" t="s">
        <v>26</v>
      </c>
      <c r="B6263" s="5" t="s">
        <v>48</v>
      </c>
      <c r="D6263" s="5">
        <v>0</v>
      </c>
      <c r="E6263" s="5" t="s">
        <v>33</v>
      </c>
      <c r="F6263" s="5">
        <v>263</v>
      </c>
      <c r="G6263" s="5">
        <v>5</v>
      </c>
      <c r="H6263" s="5">
        <v>5</v>
      </c>
      <c r="J6263" s="8">
        <f t="shared" si="293"/>
        <v>2104</v>
      </c>
      <c r="K6263" s="4" t="str">
        <f t="shared" si="294"/>
        <v>unk</v>
      </c>
      <c r="L6263" s="1" t="str">
        <f t="shared" si="295"/>
        <v>unk</v>
      </c>
    </row>
    <row r="6264" spans="1:12" x14ac:dyDescent="0.2">
      <c r="A6264" s="5" t="s">
        <v>26</v>
      </c>
      <c r="B6264" s="5" t="s">
        <v>314</v>
      </c>
      <c r="D6264" s="5">
        <v>0</v>
      </c>
      <c r="E6264" s="5" t="s">
        <v>33</v>
      </c>
      <c r="F6264" s="5">
        <v>103</v>
      </c>
      <c r="G6264" s="5">
        <v>2</v>
      </c>
      <c r="H6264" s="5">
        <v>2</v>
      </c>
      <c r="J6264" s="8">
        <f t="shared" si="293"/>
        <v>824</v>
      </c>
      <c r="K6264" s="4" t="str">
        <f t="shared" si="294"/>
        <v>unk</v>
      </c>
      <c r="L6264" s="1" t="str">
        <f t="shared" si="295"/>
        <v>unk</v>
      </c>
    </row>
    <row r="6265" spans="1:12" x14ac:dyDescent="0.2">
      <c r="A6265" s="5" t="s">
        <v>26</v>
      </c>
      <c r="B6265" s="5" t="s">
        <v>27</v>
      </c>
      <c r="D6265" s="5">
        <v>0</v>
      </c>
      <c r="F6265" s="5">
        <v>3463</v>
      </c>
      <c r="G6265" s="5">
        <v>78</v>
      </c>
      <c r="H6265" s="5">
        <v>0</v>
      </c>
      <c r="J6265" s="8">
        <f t="shared" si="293"/>
        <v>27704</v>
      </c>
      <c r="K6265" s="4" t="str">
        <f t="shared" si="294"/>
        <v>unk</v>
      </c>
      <c r="L6265" s="1" t="str">
        <f t="shared" si="295"/>
        <v>unk</v>
      </c>
    </row>
    <row r="6266" spans="1:12" x14ac:dyDescent="0.2">
      <c r="A6266" s="5" t="s">
        <v>26</v>
      </c>
      <c r="B6266" s="5" t="s">
        <v>536</v>
      </c>
      <c r="D6266" s="5">
        <v>0</v>
      </c>
      <c r="F6266" s="5">
        <v>166</v>
      </c>
      <c r="G6266" s="5">
        <v>3</v>
      </c>
      <c r="H6266" s="5">
        <v>0</v>
      </c>
      <c r="J6266" s="8">
        <f t="shared" si="293"/>
        <v>1328</v>
      </c>
      <c r="K6266" s="4" t="str">
        <f t="shared" si="294"/>
        <v>unk</v>
      </c>
      <c r="L6266" s="1" t="str">
        <f t="shared" si="295"/>
        <v>unk</v>
      </c>
    </row>
    <row r="6267" spans="1:12" x14ac:dyDescent="0.2">
      <c r="A6267" s="5" t="s">
        <v>26</v>
      </c>
      <c r="B6267" s="5" t="s">
        <v>291</v>
      </c>
      <c r="D6267" s="5">
        <v>0</v>
      </c>
      <c r="E6267" s="5" t="s">
        <v>33</v>
      </c>
      <c r="F6267" s="5">
        <v>1085</v>
      </c>
      <c r="G6267" s="5">
        <v>24</v>
      </c>
      <c r="H6267" s="5">
        <v>24</v>
      </c>
      <c r="J6267" s="8">
        <f t="shared" si="293"/>
        <v>8680</v>
      </c>
      <c r="K6267" s="4" t="str">
        <f t="shared" si="294"/>
        <v>unk</v>
      </c>
      <c r="L6267" s="1" t="str">
        <f t="shared" si="295"/>
        <v>unk</v>
      </c>
    </row>
    <row r="6268" spans="1:12" x14ac:dyDescent="0.2">
      <c r="A6268" s="5" t="s">
        <v>26</v>
      </c>
      <c r="B6268" s="5" t="s">
        <v>1786</v>
      </c>
      <c r="D6268" s="5">
        <v>0</v>
      </c>
      <c r="E6268" s="5" t="s">
        <v>33</v>
      </c>
      <c r="F6268" s="5">
        <v>165</v>
      </c>
      <c r="G6268" s="5">
        <v>3</v>
      </c>
      <c r="H6268" s="5">
        <v>3</v>
      </c>
      <c r="J6268" s="8">
        <f t="shared" si="293"/>
        <v>1320</v>
      </c>
      <c r="K6268" s="4" t="str">
        <f t="shared" si="294"/>
        <v>unk</v>
      </c>
      <c r="L6268" s="1" t="str">
        <f t="shared" si="295"/>
        <v>unk</v>
      </c>
    </row>
    <row r="6269" spans="1:12" x14ac:dyDescent="0.2">
      <c r="A6269" s="5" t="s">
        <v>26</v>
      </c>
      <c r="B6269" s="5" t="s">
        <v>210</v>
      </c>
      <c r="D6269" s="5">
        <v>0</v>
      </c>
      <c r="E6269" s="5" t="s">
        <v>33</v>
      </c>
      <c r="F6269" s="5">
        <v>578</v>
      </c>
      <c r="G6269" s="5">
        <v>13</v>
      </c>
      <c r="H6269" s="5">
        <v>13</v>
      </c>
      <c r="J6269" s="8">
        <f t="shared" si="293"/>
        <v>4624</v>
      </c>
      <c r="K6269" s="4" t="str">
        <f t="shared" si="294"/>
        <v>unk</v>
      </c>
      <c r="L6269" s="1" t="str">
        <f t="shared" si="295"/>
        <v>unk</v>
      </c>
    </row>
    <row r="6270" spans="1:12" x14ac:dyDescent="0.2">
      <c r="A6270" s="5" t="s">
        <v>26</v>
      </c>
      <c r="B6270" s="5" t="s">
        <v>380</v>
      </c>
      <c r="D6270" s="5">
        <v>0</v>
      </c>
      <c r="F6270" s="5">
        <v>588</v>
      </c>
      <c r="G6270" s="5">
        <v>13</v>
      </c>
      <c r="H6270" s="5">
        <v>0</v>
      </c>
      <c r="J6270" s="8">
        <f t="shared" si="293"/>
        <v>4704</v>
      </c>
      <c r="K6270" s="4" t="str">
        <f t="shared" si="294"/>
        <v>unk</v>
      </c>
      <c r="L6270" s="1" t="str">
        <f t="shared" si="295"/>
        <v>unk</v>
      </c>
    </row>
    <row r="6271" spans="1:12" x14ac:dyDescent="0.2">
      <c r="A6271" s="5" t="s">
        <v>26</v>
      </c>
      <c r="B6271" s="5" t="s">
        <v>1787</v>
      </c>
      <c r="D6271" s="5">
        <v>0</v>
      </c>
      <c r="F6271" s="5">
        <v>364</v>
      </c>
      <c r="G6271" s="5">
        <v>8</v>
      </c>
      <c r="H6271" s="5">
        <v>0</v>
      </c>
      <c r="J6271" s="8">
        <f t="shared" si="293"/>
        <v>2912</v>
      </c>
      <c r="K6271" s="4" t="str">
        <f t="shared" si="294"/>
        <v>unk</v>
      </c>
      <c r="L6271" s="1" t="str">
        <f t="shared" si="295"/>
        <v>unk</v>
      </c>
    </row>
    <row r="6272" spans="1:12" x14ac:dyDescent="0.2">
      <c r="A6272" s="5" t="s">
        <v>26</v>
      </c>
      <c r="B6272" s="5" t="s">
        <v>1788</v>
      </c>
      <c r="D6272" s="5">
        <v>0</v>
      </c>
      <c r="F6272" s="5">
        <v>144</v>
      </c>
      <c r="G6272" s="5">
        <v>3</v>
      </c>
      <c r="H6272" s="5">
        <v>0</v>
      </c>
      <c r="J6272" s="8">
        <f t="shared" si="293"/>
        <v>1152</v>
      </c>
      <c r="K6272" s="4" t="str">
        <f t="shared" si="294"/>
        <v>unk</v>
      </c>
      <c r="L6272" s="1" t="str">
        <f t="shared" si="295"/>
        <v>unk</v>
      </c>
    </row>
    <row r="6273" spans="1:12" x14ac:dyDescent="0.2">
      <c r="A6273" s="5" t="s">
        <v>26</v>
      </c>
      <c r="B6273" s="5" t="s">
        <v>1789</v>
      </c>
      <c r="D6273" s="5">
        <v>0</v>
      </c>
      <c r="F6273" s="5">
        <v>144</v>
      </c>
      <c r="G6273" s="5">
        <v>3</v>
      </c>
      <c r="H6273" s="5">
        <v>0</v>
      </c>
      <c r="J6273" s="8">
        <f t="shared" si="293"/>
        <v>1152</v>
      </c>
      <c r="K6273" s="4" t="str">
        <f t="shared" si="294"/>
        <v>unk</v>
      </c>
      <c r="L6273" s="1" t="str">
        <f t="shared" si="295"/>
        <v>unk</v>
      </c>
    </row>
    <row r="6274" spans="1:12" x14ac:dyDescent="0.2">
      <c r="A6274" s="5" t="s">
        <v>26</v>
      </c>
      <c r="B6274" s="5" t="s">
        <v>1790</v>
      </c>
      <c r="D6274" s="5">
        <v>0</v>
      </c>
      <c r="F6274" s="5">
        <v>614</v>
      </c>
      <c r="G6274" s="5">
        <v>13</v>
      </c>
      <c r="H6274" s="5">
        <v>0</v>
      </c>
      <c r="J6274" s="8">
        <f t="shared" si="293"/>
        <v>4912</v>
      </c>
      <c r="K6274" s="4" t="str">
        <f t="shared" si="294"/>
        <v>unk</v>
      </c>
      <c r="L6274" s="1" t="str">
        <f t="shared" si="295"/>
        <v>unk</v>
      </c>
    </row>
    <row r="6275" spans="1:12" x14ac:dyDescent="0.2">
      <c r="A6275" s="5" t="s">
        <v>26</v>
      </c>
      <c r="B6275" s="5" t="s">
        <v>1791</v>
      </c>
      <c r="D6275" s="5">
        <v>0</v>
      </c>
      <c r="F6275" s="5">
        <v>614</v>
      </c>
      <c r="G6275" s="5">
        <v>13</v>
      </c>
      <c r="H6275" s="5">
        <v>0</v>
      </c>
      <c r="J6275" s="8">
        <f t="shared" si="293"/>
        <v>4912</v>
      </c>
      <c r="K6275" s="4" t="str">
        <f t="shared" si="294"/>
        <v>unk</v>
      </c>
      <c r="L6275" s="1" t="str">
        <f t="shared" si="295"/>
        <v>unk</v>
      </c>
    </row>
    <row r="6276" spans="1:12" x14ac:dyDescent="0.2">
      <c r="J6276" s="8" t="str">
        <f t="shared" si="293"/>
        <v/>
      </c>
      <c r="K6276" s="4" t="str">
        <f t="shared" si="294"/>
        <v>unk</v>
      </c>
      <c r="L6276" s="1" t="str">
        <f t="shared" si="295"/>
        <v>unk</v>
      </c>
    </row>
    <row r="6277" spans="1:12" x14ac:dyDescent="0.2">
      <c r="A6277" s="5" t="s">
        <v>0</v>
      </c>
      <c r="B6277" s="6">
        <v>44292</v>
      </c>
      <c r="J6277" s="8" t="str">
        <f t="shared" si="293"/>
        <v/>
      </c>
      <c r="K6277" s="4" t="str">
        <f t="shared" si="294"/>
        <v>unk</v>
      </c>
      <c r="L6277" s="1" t="str">
        <f t="shared" si="295"/>
        <v>unk</v>
      </c>
    </row>
    <row r="6278" spans="1:12" x14ac:dyDescent="0.2">
      <c r="A6278" s="5" t="s">
        <v>2</v>
      </c>
      <c r="B6278" s="5" t="s">
        <v>1792</v>
      </c>
      <c r="J6278" s="8" t="str">
        <f t="shared" si="293"/>
        <v/>
      </c>
      <c r="K6278" s="4" t="str">
        <f t="shared" si="294"/>
        <v>unk</v>
      </c>
      <c r="L6278" s="1" t="str">
        <f t="shared" si="295"/>
        <v>unk</v>
      </c>
    </row>
    <row r="6279" spans="1:12" x14ac:dyDescent="0.2">
      <c r="A6279" s="5" t="s">
        <v>6</v>
      </c>
      <c r="B6279" s="5" t="s">
        <v>74</v>
      </c>
      <c r="J6279" s="8" t="str">
        <f t="shared" si="293"/>
        <v/>
      </c>
      <c r="K6279" s="4" t="str">
        <f t="shared" si="294"/>
        <v>unk</v>
      </c>
      <c r="L6279" s="1" t="str">
        <f t="shared" si="295"/>
        <v>unk</v>
      </c>
    </row>
    <row r="6280" spans="1:12" x14ac:dyDescent="0.2">
      <c r="A6280" s="5" t="s">
        <v>11</v>
      </c>
      <c r="J6280" s="8" t="str">
        <f t="shared" si="293"/>
        <v/>
      </c>
      <c r="K6280" s="4" t="str">
        <f t="shared" si="294"/>
        <v>unk</v>
      </c>
      <c r="L6280" s="1" t="str">
        <f t="shared" si="295"/>
        <v>unk</v>
      </c>
    </row>
    <row r="6281" spans="1:12" x14ac:dyDescent="0.2">
      <c r="A6281" s="5" t="s">
        <v>13</v>
      </c>
      <c r="B6281" s="5" t="s">
        <v>14</v>
      </c>
      <c r="C6281" s="5" t="s">
        <v>15</v>
      </c>
      <c r="D6281" s="5" t="s">
        <v>16</v>
      </c>
      <c r="E6281" s="5" t="s">
        <v>17</v>
      </c>
      <c r="F6281" s="5" t="s">
        <v>18</v>
      </c>
      <c r="G6281" s="5" t="s">
        <v>19</v>
      </c>
      <c r="H6281" s="5" t="s">
        <v>20</v>
      </c>
      <c r="I6281" s="5" t="s">
        <v>21</v>
      </c>
      <c r="J6281" s="8" t="str">
        <f t="shared" si="293"/>
        <v/>
      </c>
      <c r="K6281" s="4" t="str">
        <f t="shared" si="294"/>
        <v>unk</v>
      </c>
      <c r="L6281" s="1" t="str">
        <f t="shared" si="295"/>
        <v>unk</v>
      </c>
    </row>
    <row r="6282" spans="1:12" x14ac:dyDescent="0.2">
      <c r="A6282" s="5">
        <v>1</v>
      </c>
      <c r="B6282" s="5" t="s">
        <v>32</v>
      </c>
      <c r="C6282" s="5">
        <v>1020</v>
      </c>
      <c r="D6282" s="5">
        <v>68</v>
      </c>
      <c r="F6282" s="5">
        <v>1100</v>
      </c>
      <c r="G6282" s="5">
        <v>25</v>
      </c>
      <c r="H6282" s="5">
        <v>25</v>
      </c>
      <c r="I6282" s="5" t="s">
        <v>1793</v>
      </c>
      <c r="J6282" s="8">
        <f t="shared" si="293"/>
        <v>8800</v>
      </c>
      <c r="K6282" s="4">
        <f t="shared" si="294"/>
        <v>6.9545454545454541</v>
      </c>
      <c r="L6282" s="1">
        <f t="shared" si="295"/>
        <v>2</v>
      </c>
    </row>
    <row r="6283" spans="1:12" x14ac:dyDescent="0.2">
      <c r="A6283" s="5">
        <v>2</v>
      </c>
      <c r="B6283" s="5" t="s">
        <v>32</v>
      </c>
      <c r="C6283" s="5">
        <v>897</v>
      </c>
      <c r="D6283" s="5">
        <v>59</v>
      </c>
      <c r="F6283" s="5">
        <v>1108</v>
      </c>
      <c r="G6283" s="5">
        <v>25</v>
      </c>
      <c r="H6283" s="5">
        <v>25</v>
      </c>
      <c r="I6283" s="5" t="s">
        <v>1793</v>
      </c>
      <c r="J6283" s="8">
        <f t="shared" si="293"/>
        <v>8864</v>
      </c>
      <c r="K6283" s="4">
        <f t="shared" si="294"/>
        <v>6.0717509025270759</v>
      </c>
      <c r="L6283" s="1">
        <f t="shared" si="295"/>
        <v>2</v>
      </c>
    </row>
    <row r="6284" spans="1:12" x14ac:dyDescent="0.2">
      <c r="A6284" s="5">
        <v>3</v>
      </c>
      <c r="B6284" s="5" t="s">
        <v>32</v>
      </c>
      <c r="C6284" s="5">
        <v>1328</v>
      </c>
      <c r="D6284" s="5">
        <v>88</v>
      </c>
      <c r="F6284" s="5">
        <v>1108</v>
      </c>
      <c r="G6284" s="5">
        <v>25</v>
      </c>
      <c r="H6284" s="5">
        <v>25</v>
      </c>
      <c r="I6284" s="5" t="s">
        <v>1793</v>
      </c>
      <c r="J6284" s="8">
        <f t="shared" si="293"/>
        <v>8864</v>
      </c>
      <c r="K6284" s="4">
        <f t="shared" si="294"/>
        <v>8.9891696750902526</v>
      </c>
      <c r="L6284" s="1">
        <f t="shared" si="295"/>
        <v>2</v>
      </c>
    </row>
    <row r="6285" spans="1:12" x14ac:dyDescent="0.2">
      <c r="A6285" s="5">
        <v>4</v>
      </c>
      <c r="B6285" s="5" t="s">
        <v>32</v>
      </c>
      <c r="C6285" s="5">
        <v>1321</v>
      </c>
      <c r="D6285" s="5">
        <v>88</v>
      </c>
      <c r="F6285" s="5">
        <v>1093</v>
      </c>
      <c r="G6285" s="5">
        <v>24</v>
      </c>
      <c r="H6285" s="5">
        <v>24</v>
      </c>
      <c r="I6285" s="5" t="s">
        <v>1793</v>
      </c>
      <c r="J6285" s="8">
        <f t="shared" ref="J6285:J6348" si="296">IF(COUNT(F6285)=1,F6285*8,"")</f>
        <v>8744</v>
      </c>
      <c r="K6285" s="4">
        <f t="shared" ref="K6285:K6348" si="297">IF( AND(COUNT(J6285)=1,COUNT(C6285)=1), ABS((C6285*60/J6285)), "unk" )</f>
        <v>9.0645013723696248</v>
      </c>
      <c r="L6285" s="1">
        <f t="shared" si="295"/>
        <v>2</v>
      </c>
    </row>
    <row r="6286" spans="1:12" x14ac:dyDescent="0.2">
      <c r="A6286" s="5">
        <v>5</v>
      </c>
      <c r="B6286" s="5" t="s">
        <v>32</v>
      </c>
      <c r="C6286" s="5">
        <v>975</v>
      </c>
      <c r="D6286" s="5">
        <v>65</v>
      </c>
      <c r="F6286" s="5">
        <v>1123</v>
      </c>
      <c r="G6286" s="5">
        <v>25</v>
      </c>
      <c r="H6286" s="5">
        <v>25</v>
      </c>
      <c r="I6286" s="5" t="s">
        <v>1793</v>
      </c>
      <c r="J6286" s="8">
        <f t="shared" si="296"/>
        <v>8984</v>
      </c>
      <c r="K6286" s="4">
        <f t="shared" si="297"/>
        <v>6.5115761353517367</v>
      </c>
      <c r="L6286" s="1">
        <f t="shared" si="295"/>
        <v>2</v>
      </c>
    </row>
    <row r="6287" spans="1:12" x14ac:dyDescent="0.2">
      <c r="A6287" s="5">
        <v>6</v>
      </c>
      <c r="B6287" s="5" t="s">
        <v>32</v>
      </c>
      <c r="C6287" s="5">
        <v>874</v>
      </c>
      <c r="D6287" s="5">
        <v>58</v>
      </c>
      <c r="F6287" s="5">
        <v>1125</v>
      </c>
      <c r="G6287" s="5">
        <v>25</v>
      </c>
      <c r="H6287" s="5">
        <v>25</v>
      </c>
      <c r="I6287" s="5" t="s">
        <v>1793</v>
      </c>
      <c r="J6287" s="8">
        <f t="shared" si="296"/>
        <v>9000</v>
      </c>
      <c r="K6287" s="4">
        <f t="shared" si="297"/>
        <v>5.8266666666666671</v>
      </c>
      <c r="L6287" s="1">
        <f t="shared" si="295"/>
        <v>2</v>
      </c>
    </row>
    <row r="6288" spans="1:12" x14ac:dyDescent="0.2">
      <c r="A6288" s="5">
        <v>100</v>
      </c>
      <c r="B6288" s="5" t="s">
        <v>32</v>
      </c>
      <c r="C6288" s="5">
        <v>750</v>
      </c>
      <c r="D6288" s="5">
        <v>50</v>
      </c>
      <c r="F6288" s="5">
        <v>660</v>
      </c>
      <c r="G6288" s="5">
        <v>15</v>
      </c>
      <c r="H6288" s="5">
        <v>15</v>
      </c>
      <c r="I6288" s="5" t="s">
        <v>1793</v>
      </c>
      <c r="J6288" s="8">
        <f t="shared" si="296"/>
        <v>5280</v>
      </c>
      <c r="K6288" s="4">
        <f t="shared" si="297"/>
        <v>8.5227272727272734</v>
      </c>
      <c r="L6288" s="1">
        <f t="shared" si="295"/>
        <v>2</v>
      </c>
    </row>
    <row r="6289" spans="1:12" x14ac:dyDescent="0.2">
      <c r="A6289" s="5">
        <v>101</v>
      </c>
      <c r="B6289" s="5" t="s">
        <v>32</v>
      </c>
      <c r="C6289" s="5">
        <v>969</v>
      </c>
      <c r="D6289" s="5">
        <v>64</v>
      </c>
      <c r="F6289" s="5">
        <v>660</v>
      </c>
      <c r="G6289" s="5">
        <v>15</v>
      </c>
      <c r="H6289" s="5">
        <v>15</v>
      </c>
      <c r="I6289" s="5" t="s">
        <v>1793</v>
      </c>
      <c r="J6289" s="8">
        <f t="shared" si="296"/>
        <v>5280</v>
      </c>
      <c r="K6289" s="4">
        <f t="shared" si="297"/>
        <v>11.011363636363637</v>
      </c>
      <c r="L6289" s="1">
        <f t="shared" si="295"/>
        <v>3</v>
      </c>
    </row>
    <row r="6290" spans="1:12" x14ac:dyDescent="0.2">
      <c r="A6290" s="5">
        <v>102</v>
      </c>
      <c r="B6290" s="5" t="s">
        <v>32</v>
      </c>
      <c r="C6290" s="5">
        <v>836</v>
      </c>
      <c r="D6290" s="5">
        <v>55</v>
      </c>
      <c r="F6290" s="5">
        <v>952</v>
      </c>
      <c r="G6290" s="5">
        <v>21</v>
      </c>
      <c r="H6290" s="5">
        <v>21</v>
      </c>
      <c r="I6290" s="5" t="s">
        <v>1793</v>
      </c>
      <c r="J6290" s="8">
        <f t="shared" si="296"/>
        <v>7616</v>
      </c>
      <c r="K6290" s="4">
        <f t="shared" si="297"/>
        <v>6.5861344537815123</v>
      </c>
      <c r="L6290" s="1">
        <f t="shared" si="295"/>
        <v>2</v>
      </c>
    </row>
    <row r="6291" spans="1:12" x14ac:dyDescent="0.2">
      <c r="A6291" s="5">
        <v>103</v>
      </c>
      <c r="B6291" s="5" t="s">
        <v>32</v>
      </c>
      <c r="C6291" s="5">
        <v>1212</v>
      </c>
      <c r="D6291" s="5">
        <v>80</v>
      </c>
      <c r="F6291" s="5">
        <v>792</v>
      </c>
      <c r="G6291" s="5">
        <v>18</v>
      </c>
      <c r="H6291" s="5">
        <v>18</v>
      </c>
      <c r="I6291" s="5" t="s">
        <v>1793</v>
      </c>
      <c r="J6291" s="8">
        <f t="shared" si="296"/>
        <v>6336</v>
      </c>
      <c r="K6291" s="4">
        <f t="shared" si="297"/>
        <v>11.477272727272727</v>
      </c>
      <c r="L6291" s="1">
        <f t="shared" si="295"/>
        <v>3</v>
      </c>
    </row>
    <row r="6292" spans="1:12" x14ac:dyDescent="0.2">
      <c r="A6292" s="5">
        <v>104</v>
      </c>
      <c r="B6292" s="5" t="s">
        <v>32</v>
      </c>
      <c r="C6292" s="5">
        <v>1119</v>
      </c>
      <c r="D6292" s="5">
        <v>74</v>
      </c>
      <c r="F6292" s="5">
        <v>792</v>
      </c>
      <c r="G6292" s="5">
        <v>18</v>
      </c>
      <c r="H6292" s="5">
        <v>18</v>
      </c>
      <c r="I6292" s="5" t="s">
        <v>1793</v>
      </c>
      <c r="J6292" s="8">
        <f t="shared" si="296"/>
        <v>6336</v>
      </c>
      <c r="K6292" s="4">
        <f t="shared" si="297"/>
        <v>10.596590909090908</v>
      </c>
      <c r="L6292" s="1">
        <f t="shared" si="295"/>
        <v>3</v>
      </c>
    </row>
    <row r="6293" spans="1:12" x14ac:dyDescent="0.2">
      <c r="A6293" s="5">
        <v>105</v>
      </c>
      <c r="B6293" s="5" t="s">
        <v>32</v>
      </c>
      <c r="C6293" s="5">
        <v>2327</v>
      </c>
      <c r="D6293" s="5">
        <v>155</v>
      </c>
      <c r="F6293" s="5">
        <v>794</v>
      </c>
      <c r="G6293" s="5">
        <v>18</v>
      </c>
      <c r="H6293" s="5">
        <v>18</v>
      </c>
      <c r="I6293" s="5" t="s">
        <v>1793</v>
      </c>
      <c r="J6293" s="8">
        <f t="shared" si="296"/>
        <v>6352</v>
      </c>
      <c r="K6293" s="4">
        <f t="shared" si="297"/>
        <v>21.980478589420656</v>
      </c>
      <c r="L6293" s="1">
        <f t="shared" si="295"/>
        <v>3</v>
      </c>
    </row>
    <row r="6294" spans="1:12" x14ac:dyDescent="0.2">
      <c r="A6294" s="5">
        <v>106</v>
      </c>
      <c r="B6294" s="5" t="s">
        <v>32</v>
      </c>
      <c r="C6294" s="5">
        <v>1053</v>
      </c>
      <c r="D6294" s="5">
        <v>70</v>
      </c>
      <c r="F6294" s="5">
        <v>794</v>
      </c>
      <c r="G6294" s="5">
        <v>18</v>
      </c>
      <c r="H6294" s="5">
        <v>18</v>
      </c>
      <c r="I6294" s="5" t="s">
        <v>1793</v>
      </c>
      <c r="J6294" s="8">
        <f t="shared" si="296"/>
        <v>6352</v>
      </c>
      <c r="K6294" s="4">
        <f t="shared" si="297"/>
        <v>9.9464735516372791</v>
      </c>
      <c r="L6294" s="1">
        <f t="shared" si="295"/>
        <v>2</v>
      </c>
    </row>
    <row r="6295" spans="1:12" x14ac:dyDescent="0.2">
      <c r="A6295" s="5">
        <v>107</v>
      </c>
      <c r="B6295" s="5" t="s">
        <v>32</v>
      </c>
      <c r="C6295" s="5">
        <v>789</v>
      </c>
      <c r="D6295" s="5">
        <v>52</v>
      </c>
      <c r="F6295" s="5">
        <v>794</v>
      </c>
      <c r="G6295" s="5">
        <v>18</v>
      </c>
      <c r="H6295" s="5">
        <v>18</v>
      </c>
      <c r="I6295" s="5" t="s">
        <v>1793</v>
      </c>
      <c r="J6295" s="8">
        <f t="shared" si="296"/>
        <v>6352</v>
      </c>
      <c r="K6295" s="4">
        <f t="shared" si="297"/>
        <v>7.4527707808564232</v>
      </c>
      <c r="L6295" s="1">
        <f t="shared" si="295"/>
        <v>2</v>
      </c>
    </row>
    <row r="6296" spans="1:12" x14ac:dyDescent="0.2">
      <c r="A6296" s="5">
        <v>108</v>
      </c>
      <c r="B6296" s="5" t="s">
        <v>32</v>
      </c>
      <c r="C6296" s="5">
        <v>952</v>
      </c>
      <c r="D6296" s="5">
        <v>63</v>
      </c>
      <c r="F6296" s="5">
        <v>794</v>
      </c>
      <c r="G6296" s="5">
        <v>18</v>
      </c>
      <c r="H6296" s="5">
        <v>18</v>
      </c>
      <c r="I6296" s="5" t="s">
        <v>1793</v>
      </c>
      <c r="J6296" s="8">
        <f t="shared" si="296"/>
        <v>6352</v>
      </c>
      <c r="K6296" s="4">
        <f t="shared" si="297"/>
        <v>8.9924433249370281</v>
      </c>
      <c r="L6296" s="1">
        <f t="shared" ref="L6296:L6359" si="298">IF(AND(COUNT(J6296)=1,COUNT(C6296)=1),IF(COUNT(J6296)=1,(IF(K6296&gt;120,6,IF(K6296&gt;50,5,IF(K6296&gt;24,4,IF(K6296&gt;10,3,IF(K6296&gt;4,2,IF(K6296&gt;1,1,0))))))),""),"unk")</f>
        <v>2</v>
      </c>
    </row>
    <row r="6297" spans="1:12" x14ac:dyDescent="0.2">
      <c r="A6297" s="5">
        <v>109</v>
      </c>
      <c r="B6297" s="5" t="s">
        <v>32</v>
      </c>
      <c r="C6297" s="5">
        <v>910</v>
      </c>
      <c r="D6297" s="5">
        <v>60</v>
      </c>
      <c r="F6297" s="5">
        <v>794</v>
      </c>
      <c r="G6297" s="5">
        <v>18</v>
      </c>
      <c r="H6297" s="5">
        <v>18</v>
      </c>
      <c r="I6297" s="5" t="s">
        <v>1793</v>
      </c>
      <c r="J6297" s="8">
        <f t="shared" si="296"/>
        <v>6352</v>
      </c>
      <c r="K6297" s="4">
        <f t="shared" si="297"/>
        <v>8.5957178841309823</v>
      </c>
      <c r="L6297" s="1">
        <f t="shared" si="298"/>
        <v>2</v>
      </c>
    </row>
    <row r="6298" spans="1:12" x14ac:dyDescent="0.2">
      <c r="A6298" s="5">
        <v>110</v>
      </c>
      <c r="B6298" s="5" t="s">
        <v>32</v>
      </c>
      <c r="C6298" s="5">
        <v>817</v>
      </c>
      <c r="D6298" s="5">
        <v>54</v>
      </c>
      <c r="F6298" s="5">
        <v>794</v>
      </c>
      <c r="G6298" s="5">
        <v>18</v>
      </c>
      <c r="H6298" s="5">
        <v>18</v>
      </c>
      <c r="I6298" s="5" t="s">
        <v>1793</v>
      </c>
      <c r="J6298" s="8">
        <f t="shared" si="296"/>
        <v>6352</v>
      </c>
      <c r="K6298" s="4">
        <f t="shared" si="297"/>
        <v>7.7172544080604535</v>
      </c>
      <c r="L6298" s="1">
        <f t="shared" si="298"/>
        <v>2</v>
      </c>
    </row>
    <row r="6299" spans="1:12" x14ac:dyDescent="0.2">
      <c r="A6299" s="5">
        <v>111</v>
      </c>
      <c r="B6299" s="5" t="s">
        <v>32</v>
      </c>
      <c r="C6299" s="5">
        <v>1240</v>
      </c>
      <c r="D6299" s="5">
        <v>82</v>
      </c>
      <c r="F6299" s="5">
        <v>794</v>
      </c>
      <c r="G6299" s="5">
        <v>18</v>
      </c>
      <c r="H6299" s="5">
        <v>18</v>
      </c>
      <c r="I6299" s="5" t="s">
        <v>1793</v>
      </c>
      <c r="J6299" s="8">
        <f t="shared" si="296"/>
        <v>6352</v>
      </c>
      <c r="K6299" s="4">
        <f t="shared" si="297"/>
        <v>11.712846347607053</v>
      </c>
      <c r="L6299" s="1">
        <f t="shared" si="298"/>
        <v>3</v>
      </c>
    </row>
    <row r="6300" spans="1:12" x14ac:dyDescent="0.2">
      <c r="A6300" s="5">
        <v>112</v>
      </c>
      <c r="B6300" s="5" t="s">
        <v>32</v>
      </c>
      <c r="C6300" s="5">
        <v>1129</v>
      </c>
      <c r="D6300" s="5">
        <v>75</v>
      </c>
      <c r="F6300" s="5">
        <v>794</v>
      </c>
      <c r="G6300" s="5">
        <v>18</v>
      </c>
      <c r="H6300" s="5">
        <v>18</v>
      </c>
      <c r="I6300" s="5" t="s">
        <v>1793</v>
      </c>
      <c r="J6300" s="8">
        <f t="shared" si="296"/>
        <v>6352</v>
      </c>
      <c r="K6300" s="4">
        <f t="shared" si="297"/>
        <v>10.664357682619647</v>
      </c>
      <c r="L6300" s="1">
        <f t="shared" si="298"/>
        <v>3</v>
      </c>
    </row>
    <row r="6301" spans="1:12" x14ac:dyDescent="0.2">
      <c r="A6301" s="5">
        <v>113</v>
      </c>
      <c r="B6301" s="5" t="s">
        <v>32</v>
      </c>
      <c r="C6301" s="5">
        <v>967</v>
      </c>
      <c r="D6301" s="5">
        <v>64</v>
      </c>
      <c r="F6301" s="5">
        <v>794</v>
      </c>
      <c r="G6301" s="5">
        <v>18</v>
      </c>
      <c r="H6301" s="5">
        <v>18</v>
      </c>
      <c r="I6301" s="5" t="s">
        <v>1793</v>
      </c>
      <c r="J6301" s="8">
        <f t="shared" si="296"/>
        <v>6352</v>
      </c>
      <c r="K6301" s="4">
        <f t="shared" si="297"/>
        <v>9.1341309823677577</v>
      </c>
      <c r="L6301" s="1">
        <f t="shared" si="298"/>
        <v>2</v>
      </c>
    </row>
    <row r="6302" spans="1:12" x14ac:dyDescent="0.2">
      <c r="A6302" s="5">
        <v>114</v>
      </c>
      <c r="B6302" s="5" t="s">
        <v>32</v>
      </c>
      <c r="C6302" s="5">
        <v>906</v>
      </c>
      <c r="D6302" s="5">
        <v>60</v>
      </c>
      <c r="F6302" s="5">
        <v>794</v>
      </c>
      <c r="G6302" s="5">
        <v>18</v>
      </c>
      <c r="H6302" s="5">
        <v>18</v>
      </c>
      <c r="I6302" s="5" t="s">
        <v>1793</v>
      </c>
      <c r="J6302" s="8">
        <f t="shared" si="296"/>
        <v>6352</v>
      </c>
      <c r="K6302" s="4">
        <f t="shared" si="297"/>
        <v>8.5579345088161212</v>
      </c>
      <c r="L6302" s="1">
        <f t="shared" si="298"/>
        <v>2</v>
      </c>
    </row>
    <row r="6303" spans="1:12" x14ac:dyDescent="0.2">
      <c r="A6303" s="5">
        <v>115</v>
      </c>
      <c r="B6303" s="5" t="s">
        <v>32</v>
      </c>
      <c r="C6303" s="5">
        <v>1064</v>
      </c>
      <c r="D6303" s="5">
        <v>70</v>
      </c>
      <c r="F6303" s="5">
        <v>792</v>
      </c>
      <c r="G6303" s="5">
        <v>18</v>
      </c>
      <c r="H6303" s="5">
        <v>18</v>
      </c>
      <c r="I6303" s="5" t="s">
        <v>1793</v>
      </c>
      <c r="J6303" s="8">
        <f t="shared" si="296"/>
        <v>6336</v>
      </c>
      <c r="K6303" s="4">
        <f t="shared" si="297"/>
        <v>10.075757575757576</v>
      </c>
      <c r="L6303" s="1">
        <f t="shared" si="298"/>
        <v>3</v>
      </c>
    </row>
    <row r="6304" spans="1:12" x14ac:dyDescent="0.2">
      <c r="A6304" s="5">
        <v>117</v>
      </c>
      <c r="B6304" s="5" t="s">
        <v>1794</v>
      </c>
      <c r="C6304" s="5">
        <v>115</v>
      </c>
      <c r="D6304" s="5">
        <v>7</v>
      </c>
      <c r="F6304" s="5">
        <v>140</v>
      </c>
      <c r="G6304" s="5">
        <v>3</v>
      </c>
      <c r="H6304" s="5">
        <v>3</v>
      </c>
      <c r="I6304" s="5" t="s">
        <v>1793</v>
      </c>
      <c r="J6304" s="8">
        <f t="shared" si="296"/>
        <v>1120</v>
      </c>
      <c r="K6304" s="4">
        <f t="shared" si="297"/>
        <v>6.1607142857142856</v>
      </c>
      <c r="L6304" s="1">
        <f t="shared" si="298"/>
        <v>2</v>
      </c>
    </row>
    <row r="6305" spans="1:12" x14ac:dyDescent="0.2">
      <c r="A6305" s="5">
        <v>116</v>
      </c>
      <c r="B6305" s="5" t="s">
        <v>32</v>
      </c>
      <c r="C6305" s="5">
        <v>853</v>
      </c>
      <c r="D6305" s="5">
        <v>56</v>
      </c>
      <c r="F6305" s="5">
        <v>792</v>
      </c>
      <c r="G6305" s="5">
        <v>18</v>
      </c>
      <c r="H6305" s="5">
        <v>18</v>
      </c>
      <c r="I6305" s="5" t="s">
        <v>1793</v>
      </c>
      <c r="J6305" s="8">
        <f t="shared" si="296"/>
        <v>6336</v>
      </c>
      <c r="K6305" s="4">
        <f t="shared" si="297"/>
        <v>8.0776515151515156</v>
      </c>
      <c r="L6305" s="1">
        <f t="shared" si="298"/>
        <v>2</v>
      </c>
    </row>
    <row r="6306" spans="1:12" x14ac:dyDescent="0.2">
      <c r="A6306" s="5">
        <v>117</v>
      </c>
      <c r="B6306" s="5" t="s">
        <v>32</v>
      </c>
      <c r="C6306" s="5">
        <v>636</v>
      </c>
      <c r="D6306" s="5">
        <v>42</v>
      </c>
      <c r="F6306" s="5">
        <v>672</v>
      </c>
      <c r="G6306" s="5">
        <v>15</v>
      </c>
      <c r="H6306" s="5">
        <v>15</v>
      </c>
      <c r="I6306" s="5" t="s">
        <v>1793</v>
      </c>
      <c r="J6306" s="8">
        <f t="shared" si="296"/>
        <v>5376</v>
      </c>
      <c r="K6306" s="4">
        <f t="shared" si="297"/>
        <v>7.0982142857142856</v>
      </c>
      <c r="L6306" s="1">
        <f t="shared" si="298"/>
        <v>2</v>
      </c>
    </row>
    <row r="6307" spans="1:12" x14ac:dyDescent="0.2">
      <c r="A6307" s="5">
        <v>120</v>
      </c>
      <c r="B6307" s="5" t="s">
        <v>1795</v>
      </c>
      <c r="C6307" s="5">
        <v>120</v>
      </c>
      <c r="D6307" s="5">
        <v>8</v>
      </c>
      <c r="F6307" s="5">
        <v>200</v>
      </c>
      <c r="G6307" s="5">
        <v>4</v>
      </c>
      <c r="H6307" s="5">
        <v>4</v>
      </c>
      <c r="I6307" s="5" t="s">
        <v>1793</v>
      </c>
      <c r="J6307" s="8">
        <f t="shared" si="296"/>
        <v>1600</v>
      </c>
      <c r="K6307" s="4">
        <f t="shared" si="297"/>
        <v>4.5</v>
      </c>
      <c r="L6307" s="1">
        <f t="shared" si="298"/>
        <v>2</v>
      </c>
    </row>
    <row r="6308" spans="1:12" x14ac:dyDescent="0.2">
      <c r="A6308" s="5">
        <v>200</v>
      </c>
      <c r="B6308" s="5" t="s">
        <v>32</v>
      </c>
      <c r="C6308" s="5">
        <v>661</v>
      </c>
      <c r="D6308" s="5">
        <v>44</v>
      </c>
      <c r="F6308" s="5">
        <v>609</v>
      </c>
      <c r="G6308" s="5">
        <v>13</v>
      </c>
      <c r="H6308" s="5">
        <v>13</v>
      </c>
      <c r="I6308" s="5" t="s">
        <v>1793</v>
      </c>
      <c r="J6308" s="8">
        <f t="shared" si="296"/>
        <v>4872</v>
      </c>
      <c r="K6308" s="4">
        <f t="shared" si="297"/>
        <v>8.1403940886699502</v>
      </c>
      <c r="L6308" s="1">
        <f t="shared" si="298"/>
        <v>2</v>
      </c>
    </row>
    <row r="6309" spans="1:12" x14ac:dyDescent="0.2">
      <c r="A6309" s="5">
        <v>201</v>
      </c>
      <c r="B6309" s="5" t="s">
        <v>32</v>
      </c>
      <c r="C6309" s="5">
        <v>638</v>
      </c>
      <c r="D6309" s="5">
        <v>42</v>
      </c>
      <c r="F6309" s="5">
        <v>772</v>
      </c>
      <c r="G6309" s="5">
        <v>17</v>
      </c>
      <c r="H6309" s="5">
        <v>17</v>
      </c>
      <c r="I6309" s="5" t="s">
        <v>1793</v>
      </c>
      <c r="J6309" s="8">
        <f t="shared" si="296"/>
        <v>6176</v>
      </c>
      <c r="K6309" s="4">
        <f t="shared" si="297"/>
        <v>6.1981865284974091</v>
      </c>
      <c r="L6309" s="1">
        <f t="shared" si="298"/>
        <v>2</v>
      </c>
    </row>
    <row r="6310" spans="1:12" x14ac:dyDescent="0.2">
      <c r="A6310" s="5">
        <v>202</v>
      </c>
      <c r="B6310" s="5" t="s">
        <v>32</v>
      </c>
      <c r="C6310" s="5">
        <v>449</v>
      </c>
      <c r="D6310" s="5">
        <v>29</v>
      </c>
      <c r="F6310" s="5">
        <v>721</v>
      </c>
      <c r="G6310" s="5">
        <v>16</v>
      </c>
      <c r="H6310" s="5">
        <v>16</v>
      </c>
      <c r="I6310" s="5" t="s">
        <v>1793</v>
      </c>
      <c r="J6310" s="8">
        <f t="shared" si="296"/>
        <v>5768</v>
      </c>
      <c r="K6310" s="4">
        <f t="shared" si="297"/>
        <v>4.6705963938973651</v>
      </c>
      <c r="L6310" s="1">
        <f t="shared" si="298"/>
        <v>2</v>
      </c>
    </row>
    <row r="6311" spans="1:12" x14ac:dyDescent="0.2">
      <c r="A6311" s="5">
        <v>203</v>
      </c>
      <c r="B6311" s="5" t="s">
        <v>32</v>
      </c>
      <c r="C6311" s="5">
        <v>691</v>
      </c>
      <c r="D6311" s="5">
        <v>46</v>
      </c>
      <c r="F6311" s="5">
        <v>673</v>
      </c>
      <c r="G6311" s="5">
        <v>15</v>
      </c>
      <c r="H6311" s="5">
        <v>15</v>
      </c>
      <c r="I6311" s="5" t="s">
        <v>1793</v>
      </c>
      <c r="J6311" s="8">
        <f t="shared" si="296"/>
        <v>5384</v>
      </c>
      <c r="K6311" s="4">
        <f t="shared" si="297"/>
        <v>7.7005943536404162</v>
      </c>
      <c r="L6311" s="1">
        <f t="shared" si="298"/>
        <v>2</v>
      </c>
    </row>
    <row r="6312" spans="1:12" x14ac:dyDescent="0.2">
      <c r="A6312" s="5">
        <v>204</v>
      </c>
      <c r="B6312" s="5" t="s">
        <v>32</v>
      </c>
      <c r="C6312" s="5">
        <v>534</v>
      </c>
      <c r="D6312" s="5">
        <v>35</v>
      </c>
      <c r="F6312" s="5">
        <v>794</v>
      </c>
      <c r="G6312" s="5">
        <v>18</v>
      </c>
      <c r="H6312" s="5">
        <v>18</v>
      </c>
      <c r="I6312" s="5" t="s">
        <v>1793</v>
      </c>
      <c r="J6312" s="8">
        <f t="shared" si="296"/>
        <v>6352</v>
      </c>
      <c r="K6312" s="4">
        <f t="shared" si="297"/>
        <v>5.0440806045340052</v>
      </c>
      <c r="L6312" s="1">
        <f t="shared" si="298"/>
        <v>2</v>
      </c>
    </row>
    <row r="6313" spans="1:12" x14ac:dyDescent="0.2">
      <c r="A6313" s="5">
        <v>205</v>
      </c>
      <c r="B6313" s="5" t="s">
        <v>32</v>
      </c>
      <c r="C6313" s="5">
        <v>627</v>
      </c>
      <c r="D6313" s="5">
        <v>41</v>
      </c>
      <c r="F6313" s="5">
        <v>794</v>
      </c>
      <c r="G6313" s="5">
        <v>18</v>
      </c>
      <c r="H6313" s="5">
        <v>18</v>
      </c>
      <c r="I6313" s="5" t="s">
        <v>1793</v>
      </c>
      <c r="J6313" s="8">
        <f t="shared" si="296"/>
        <v>6352</v>
      </c>
      <c r="K6313" s="4">
        <f t="shared" si="297"/>
        <v>5.922544080604534</v>
      </c>
      <c r="L6313" s="1">
        <f t="shared" si="298"/>
        <v>2</v>
      </c>
    </row>
    <row r="6314" spans="1:12" x14ac:dyDescent="0.2">
      <c r="A6314" s="5">
        <v>205</v>
      </c>
      <c r="B6314" s="5" t="s">
        <v>1794</v>
      </c>
      <c r="C6314" s="5">
        <v>22</v>
      </c>
      <c r="D6314" s="5">
        <v>1</v>
      </c>
      <c r="F6314" s="5">
        <v>182</v>
      </c>
      <c r="G6314" s="5">
        <v>4</v>
      </c>
      <c r="H6314" s="5">
        <v>1</v>
      </c>
      <c r="I6314" s="5" t="s">
        <v>1793</v>
      </c>
      <c r="J6314" s="8">
        <f t="shared" si="296"/>
        <v>1456</v>
      </c>
      <c r="K6314" s="4">
        <f t="shared" si="297"/>
        <v>0.90659340659340659</v>
      </c>
      <c r="L6314" s="1">
        <f t="shared" si="298"/>
        <v>0</v>
      </c>
    </row>
    <row r="6315" spans="1:12" x14ac:dyDescent="0.2">
      <c r="A6315" s="5">
        <v>206</v>
      </c>
      <c r="B6315" s="5" t="s">
        <v>32</v>
      </c>
      <c r="C6315" s="5">
        <v>530</v>
      </c>
      <c r="D6315" s="5">
        <v>35</v>
      </c>
      <c r="F6315" s="5">
        <v>794</v>
      </c>
      <c r="G6315" s="5">
        <v>18</v>
      </c>
      <c r="H6315" s="5">
        <v>18</v>
      </c>
      <c r="I6315" s="5" t="s">
        <v>1793</v>
      </c>
      <c r="J6315" s="8">
        <f t="shared" si="296"/>
        <v>6352</v>
      </c>
      <c r="K6315" s="4">
        <f t="shared" si="297"/>
        <v>5.0062972292191432</v>
      </c>
      <c r="L6315" s="1">
        <f t="shared" si="298"/>
        <v>2</v>
      </c>
    </row>
    <row r="6316" spans="1:12" x14ac:dyDescent="0.2">
      <c r="A6316" s="5">
        <v>207</v>
      </c>
      <c r="B6316" s="5" t="s">
        <v>32</v>
      </c>
      <c r="C6316" s="5">
        <v>539</v>
      </c>
      <c r="D6316" s="5">
        <v>35</v>
      </c>
      <c r="F6316" s="5">
        <v>794</v>
      </c>
      <c r="G6316" s="5">
        <v>18</v>
      </c>
      <c r="H6316" s="5">
        <v>18</v>
      </c>
      <c r="I6316" s="5" t="s">
        <v>1793</v>
      </c>
      <c r="J6316" s="8">
        <f t="shared" si="296"/>
        <v>6352</v>
      </c>
      <c r="K6316" s="4">
        <f t="shared" si="297"/>
        <v>5.091309823677582</v>
      </c>
      <c r="L6316" s="1">
        <f t="shared" si="298"/>
        <v>2</v>
      </c>
    </row>
    <row r="6317" spans="1:12" x14ac:dyDescent="0.2">
      <c r="A6317" s="5">
        <v>208</v>
      </c>
      <c r="B6317" s="5" t="s">
        <v>32</v>
      </c>
      <c r="C6317" s="5">
        <v>665</v>
      </c>
      <c r="D6317" s="5">
        <v>44</v>
      </c>
      <c r="F6317" s="5">
        <v>794</v>
      </c>
      <c r="G6317" s="5">
        <v>18</v>
      </c>
      <c r="H6317" s="5">
        <v>18</v>
      </c>
      <c r="I6317" s="5" t="s">
        <v>1793</v>
      </c>
      <c r="J6317" s="8">
        <f t="shared" si="296"/>
        <v>6352</v>
      </c>
      <c r="K6317" s="4">
        <f t="shared" si="297"/>
        <v>6.2814861460957179</v>
      </c>
      <c r="L6317" s="1">
        <f t="shared" si="298"/>
        <v>2</v>
      </c>
    </row>
    <row r="6318" spans="1:12" x14ac:dyDescent="0.2">
      <c r="A6318" s="5">
        <v>208</v>
      </c>
      <c r="B6318" s="5" t="s">
        <v>1795</v>
      </c>
      <c r="C6318" s="5">
        <v>24</v>
      </c>
      <c r="D6318" s="5">
        <v>1</v>
      </c>
      <c r="F6318" s="5">
        <v>195</v>
      </c>
      <c r="G6318" s="5">
        <v>4</v>
      </c>
      <c r="H6318" s="5">
        <v>1</v>
      </c>
      <c r="I6318" s="5" t="s">
        <v>1793</v>
      </c>
      <c r="J6318" s="8">
        <f t="shared" si="296"/>
        <v>1560</v>
      </c>
      <c r="K6318" s="4">
        <f t="shared" si="297"/>
        <v>0.92307692307692313</v>
      </c>
      <c r="L6318" s="1">
        <f t="shared" si="298"/>
        <v>0</v>
      </c>
    </row>
    <row r="6319" spans="1:12" x14ac:dyDescent="0.2">
      <c r="A6319" s="5">
        <v>209</v>
      </c>
      <c r="B6319" s="5" t="s">
        <v>32</v>
      </c>
      <c r="C6319" s="5">
        <v>509</v>
      </c>
      <c r="D6319" s="5">
        <v>33</v>
      </c>
      <c r="F6319" s="5">
        <v>794</v>
      </c>
      <c r="G6319" s="5">
        <v>18</v>
      </c>
      <c r="H6319" s="5">
        <v>18</v>
      </c>
      <c r="I6319" s="5" t="s">
        <v>1793</v>
      </c>
      <c r="J6319" s="8">
        <f t="shared" si="296"/>
        <v>6352</v>
      </c>
      <c r="K6319" s="4">
        <f t="shared" si="297"/>
        <v>4.8079345088161212</v>
      </c>
      <c r="L6319" s="1">
        <f t="shared" si="298"/>
        <v>2</v>
      </c>
    </row>
    <row r="6320" spans="1:12" x14ac:dyDescent="0.2">
      <c r="A6320" s="5">
        <v>210</v>
      </c>
      <c r="B6320" s="5" t="s">
        <v>32</v>
      </c>
      <c r="C6320" s="5">
        <v>310</v>
      </c>
      <c r="D6320" s="5">
        <v>20</v>
      </c>
      <c r="F6320" s="5">
        <v>794</v>
      </c>
      <c r="G6320" s="5">
        <v>18</v>
      </c>
      <c r="H6320" s="5">
        <v>18</v>
      </c>
      <c r="I6320" s="5" t="s">
        <v>1793</v>
      </c>
      <c r="J6320" s="8">
        <f t="shared" si="296"/>
        <v>6352</v>
      </c>
      <c r="K6320" s="4">
        <f t="shared" si="297"/>
        <v>2.9282115869017633</v>
      </c>
      <c r="L6320" s="1">
        <f t="shared" si="298"/>
        <v>1</v>
      </c>
    </row>
    <row r="6321" spans="1:12" x14ac:dyDescent="0.2">
      <c r="A6321" s="5">
        <v>211</v>
      </c>
      <c r="B6321" s="5" t="s">
        <v>32</v>
      </c>
      <c r="C6321" s="5">
        <v>418</v>
      </c>
      <c r="D6321" s="5">
        <v>27</v>
      </c>
      <c r="F6321" s="5">
        <v>794</v>
      </c>
      <c r="G6321" s="5">
        <v>18</v>
      </c>
      <c r="H6321" s="5">
        <v>18</v>
      </c>
      <c r="I6321" s="5" t="s">
        <v>1793</v>
      </c>
      <c r="J6321" s="8">
        <f t="shared" si="296"/>
        <v>6352</v>
      </c>
      <c r="K6321" s="4">
        <f t="shared" si="297"/>
        <v>3.9483627204030225</v>
      </c>
      <c r="L6321" s="1">
        <f t="shared" si="298"/>
        <v>1</v>
      </c>
    </row>
    <row r="6322" spans="1:12" x14ac:dyDescent="0.2">
      <c r="A6322" s="5">
        <v>212</v>
      </c>
      <c r="B6322" s="5" t="s">
        <v>32</v>
      </c>
      <c r="C6322" s="5">
        <v>487</v>
      </c>
      <c r="D6322" s="5">
        <v>32</v>
      </c>
      <c r="F6322" s="5">
        <v>794</v>
      </c>
      <c r="G6322" s="5">
        <v>18</v>
      </c>
      <c r="H6322" s="5">
        <v>18</v>
      </c>
      <c r="I6322" s="5" t="s">
        <v>1793</v>
      </c>
      <c r="J6322" s="8">
        <f t="shared" si="296"/>
        <v>6352</v>
      </c>
      <c r="K6322" s="4">
        <f t="shared" si="297"/>
        <v>4.6001259445843825</v>
      </c>
      <c r="L6322" s="1">
        <f t="shared" si="298"/>
        <v>2</v>
      </c>
    </row>
    <row r="6323" spans="1:12" x14ac:dyDescent="0.2">
      <c r="A6323" s="5">
        <v>213</v>
      </c>
      <c r="B6323" s="5" t="s">
        <v>32</v>
      </c>
      <c r="C6323" s="5">
        <v>539</v>
      </c>
      <c r="D6323" s="5">
        <v>35</v>
      </c>
      <c r="F6323" s="5">
        <v>794</v>
      </c>
      <c r="G6323" s="5">
        <v>18</v>
      </c>
      <c r="H6323" s="5">
        <v>18</v>
      </c>
      <c r="I6323" s="5" t="s">
        <v>1793</v>
      </c>
      <c r="J6323" s="8">
        <f t="shared" si="296"/>
        <v>6352</v>
      </c>
      <c r="K6323" s="4">
        <f t="shared" si="297"/>
        <v>5.091309823677582</v>
      </c>
      <c r="L6323" s="1">
        <f t="shared" si="298"/>
        <v>2</v>
      </c>
    </row>
    <row r="6324" spans="1:12" x14ac:dyDescent="0.2">
      <c r="A6324" s="5">
        <v>215</v>
      </c>
      <c r="B6324" s="5" t="s">
        <v>32</v>
      </c>
      <c r="C6324" s="5">
        <v>538</v>
      </c>
      <c r="D6324" s="5">
        <v>35</v>
      </c>
      <c r="F6324" s="5">
        <v>794</v>
      </c>
      <c r="G6324" s="5">
        <v>18</v>
      </c>
      <c r="H6324" s="5">
        <v>18</v>
      </c>
      <c r="I6324" s="5" t="s">
        <v>1793</v>
      </c>
      <c r="J6324" s="8">
        <f t="shared" si="296"/>
        <v>6352</v>
      </c>
      <c r="K6324" s="4">
        <f t="shared" si="297"/>
        <v>5.0818639798488663</v>
      </c>
      <c r="L6324" s="1">
        <f t="shared" si="298"/>
        <v>2</v>
      </c>
    </row>
    <row r="6325" spans="1:12" x14ac:dyDescent="0.2">
      <c r="A6325" s="5">
        <v>217</v>
      </c>
      <c r="B6325" s="5" t="s">
        <v>32</v>
      </c>
      <c r="C6325" s="5">
        <v>683</v>
      </c>
      <c r="D6325" s="5">
        <v>45</v>
      </c>
      <c r="F6325" s="5">
        <v>793</v>
      </c>
      <c r="G6325" s="5">
        <v>18</v>
      </c>
      <c r="H6325" s="5">
        <v>18</v>
      </c>
      <c r="I6325" s="5" t="s">
        <v>1793</v>
      </c>
      <c r="J6325" s="8">
        <f t="shared" si="296"/>
        <v>6344</v>
      </c>
      <c r="K6325" s="4">
        <f t="shared" si="297"/>
        <v>6.4596469104665823</v>
      </c>
      <c r="L6325" s="1">
        <f t="shared" si="298"/>
        <v>2</v>
      </c>
    </row>
    <row r="6326" spans="1:12" x14ac:dyDescent="0.2">
      <c r="A6326" s="5">
        <v>229</v>
      </c>
      <c r="B6326" s="5" t="s">
        <v>1794</v>
      </c>
      <c r="C6326" s="5">
        <v>330</v>
      </c>
      <c r="D6326" s="5">
        <v>22</v>
      </c>
      <c r="F6326" s="5">
        <v>195</v>
      </c>
      <c r="G6326" s="5">
        <v>4</v>
      </c>
      <c r="H6326" s="5">
        <v>4</v>
      </c>
      <c r="I6326" s="5" t="s">
        <v>1793</v>
      </c>
      <c r="J6326" s="8">
        <f t="shared" si="296"/>
        <v>1560</v>
      </c>
      <c r="K6326" s="4">
        <f t="shared" si="297"/>
        <v>12.692307692307692</v>
      </c>
      <c r="L6326" s="1">
        <f t="shared" si="298"/>
        <v>3</v>
      </c>
    </row>
    <row r="6327" spans="1:12" x14ac:dyDescent="0.2">
      <c r="A6327" s="5">
        <v>235</v>
      </c>
      <c r="B6327" s="5" t="s">
        <v>1795</v>
      </c>
      <c r="C6327" s="5">
        <v>140</v>
      </c>
      <c r="D6327" s="5">
        <v>9</v>
      </c>
      <c r="F6327" s="5">
        <v>200</v>
      </c>
      <c r="G6327" s="5">
        <v>4</v>
      </c>
      <c r="H6327" s="5">
        <v>4</v>
      </c>
      <c r="I6327" s="5" t="s">
        <v>1793</v>
      </c>
      <c r="J6327" s="8">
        <f t="shared" si="296"/>
        <v>1600</v>
      </c>
      <c r="K6327" s="4">
        <f t="shared" si="297"/>
        <v>5.25</v>
      </c>
      <c r="L6327" s="1">
        <f t="shared" si="298"/>
        <v>2</v>
      </c>
    </row>
    <row r="6328" spans="1:12" x14ac:dyDescent="0.2">
      <c r="A6328" s="5" t="s">
        <v>26</v>
      </c>
      <c r="B6328" s="5" t="s">
        <v>46</v>
      </c>
      <c r="C6328" s="5">
        <v>740</v>
      </c>
      <c r="D6328" s="5">
        <v>49</v>
      </c>
      <c r="F6328" s="5">
        <v>500</v>
      </c>
      <c r="G6328" s="5">
        <v>11</v>
      </c>
      <c r="H6328" s="5">
        <v>11</v>
      </c>
      <c r="I6328" s="5" t="s">
        <v>1793</v>
      </c>
      <c r="J6328" s="8">
        <f t="shared" si="296"/>
        <v>4000</v>
      </c>
      <c r="K6328" s="4">
        <f t="shared" si="297"/>
        <v>11.1</v>
      </c>
      <c r="L6328" s="1">
        <f t="shared" si="298"/>
        <v>3</v>
      </c>
    </row>
    <row r="6329" spans="1:12" x14ac:dyDescent="0.2">
      <c r="A6329" s="5" t="s">
        <v>26</v>
      </c>
      <c r="B6329" s="5" t="s">
        <v>1247</v>
      </c>
      <c r="C6329" s="5">
        <v>475</v>
      </c>
      <c r="D6329" s="5">
        <v>31</v>
      </c>
      <c r="F6329" s="5">
        <v>203</v>
      </c>
      <c r="G6329" s="5">
        <v>4</v>
      </c>
      <c r="H6329" s="5">
        <v>4</v>
      </c>
      <c r="I6329" s="5" t="s">
        <v>1793</v>
      </c>
      <c r="J6329" s="8">
        <f t="shared" si="296"/>
        <v>1624</v>
      </c>
      <c r="K6329" s="4">
        <f t="shared" si="297"/>
        <v>17.549261083743843</v>
      </c>
      <c r="L6329" s="1">
        <f t="shared" si="298"/>
        <v>3</v>
      </c>
    </row>
    <row r="6330" spans="1:12" x14ac:dyDescent="0.2">
      <c r="A6330" s="5" t="s">
        <v>26</v>
      </c>
      <c r="B6330" s="5" t="s">
        <v>1796</v>
      </c>
      <c r="C6330" s="5">
        <v>255</v>
      </c>
      <c r="D6330" s="5">
        <v>17</v>
      </c>
      <c r="F6330" s="5">
        <v>153</v>
      </c>
      <c r="G6330" s="5">
        <v>3</v>
      </c>
      <c r="H6330" s="5">
        <v>3</v>
      </c>
      <c r="I6330" s="5" t="s">
        <v>1793</v>
      </c>
      <c r="J6330" s="8">
        <f t="shared" si="296"/>
        <v>1224</v>
      </c>
      <c r="K6330" s="4">
        <f t="shared" si="297"/>
        <v>12.5</v>
      </c>
      <c r="L6330" s="1">
        <f t="shared" si="298"/>
        <v>3</v>
      </c>
    </row>
    <row r="6331" spans="1:12" x14ac:dyDescent="0.2">
      <c r="A6331" s="5" t="s">
        <v>26</v>
      </c>
      <c r="B6331" s="5" t="s">
        <v>1797</v>
      </c>
      <c r="C6331" s="5">
        <v>255</v>
      </c>
      <c r="D6331" s="5">
        <v>17</v>
      </c>
      <c r="F6331" s="5">
        <v>120</v>
      </c>
      <c r="G6331" s="5">
        <v>2</v>
      </c>
      <c r="H6331" s="5">
        <v>2</v>
      </c>
      <c r="I6331" s="5" t="s">
        <v>1793</v>
      </c>
      <c r="J6331" s="8">
        <f t="shared" si="296"/>
        <v>960</v>
      </c>
      <c r="K6331" s="4">
        <f t="shared" si="297"/>
        <v>15.9375</v>
      </c>
      <c r="L6331" s="1">
        <f t="shared" si="298"/>
        <v>3</v>
      </c>
    </row>
    <row r="6332" spans="1:12" x14ac:dyDescent="0.2">
      <c r="A6332" s="5" t="s">
        <v>26</v>
      </c>
      <c r="B6332" s="5" t="s">
        <v>1798</v>
      </c>
      <c r="C6332" s="5">
        <v>260</v>
      </c>
      <c r="D6332" s="5">
        <v>17</v>
      </c>
      <c r="F6332" s="5">
        <v>120</v>
      </c>
      <c r="G6332" s="5">
        <v>2</v>
      </c>
      <c r="H6332" s="5">
        <v>2</v>
      </c>
      <c r="I6332" s="5" t="s">
        <v>1793</v>
      </c>
      <c r="J6332" s="8">
        <f t="shared" si="296"/>
        <v>960</v>
      </c>
      <c r="K6332" s="4">
        <f t="shared" si="297"/>
        <v>16.25</v>
      </c>
      <c r="L6332" s="1">
        <f t="shared" si="298"/>
        <v>3</v>
      </c>
    </row>
    <row r="6333" spans="1:12" x14ac:dyDescent="0.2">
      <c r="A6333" s="5" t="s">
        <v>26</v>
      </c>
      <c r="B6333" s="5" t="s">
        <v>1799</v>
      </c>
      <c r="C6333" s="5">
        <v>310</v>
      </c>
      <c r="D6333" s="5">
        <v>20</v>
      </c>
      <c r="F6333" s="5">
        <v>162</v>
      </c>
      <c r="G6333" s="5">
        <v>3</v>
      </c>
      <c r="H6333" s="5">
        <v>3</v>
      </c>
      <c r="I6333" s="5" t="s">
        <v>1793</v>
      </c>
      <c r="J6333" s="8">
        <f t="shared" si="296"/>
        <v>1296</v>
      </c>
      <c r="K6333" s="4">
        <f t="shared" si="297"/>
        <v>14.351851851851851</v>
      </c>
      <c r="L6333" s="1">
        <f t="shared" si="298"/>
        <v>3</v>
      </c>
    </row>
    <row r="6334" spans="1:12" x14ac:dyDescent="0.2">
      <c r="A6334" s="5" t="s">
        <v>26</v>
      </c>
      <c r="B6334" s="5" t="s">
        <v>1800</v>
      </c>
      <c r="C6334" s="5">
        <v>245</v>
      </c>
      <c r="D6334" s="5">
        <v>16</v>
      </c>
      <c r="F6334" s="5">
        <v>165</v>
      </c>
      <c r="G6334" s="5">
        <v>3</v>
      </c>
      <c r="H6334" s="5">
        <v>3</v>
      </c>
      <c r="I6334" s="5" t="s">
        <v>1793</v>
      </c>
      <c r="J6334" s="8">
        <f t="shared" si="296"/>
        <v>1320</v>
      </c>
      <c r="K6334" s="4">
        <f t="shared" si="297"/>
        <v>11.136363636363637</v>
      </c>
      <c r="L6334" s="1">
        <f t="shared" si="298"/>
        <v>3</v>
      </c>
    </row>
    <row r="6335" spans="1:12" x14ac:dyDescent="0.2">
      <c r="A6335" s="5" t="s">
        <v>26</v>
      </c>
      <c r="B6335" s="5" t="s">
        <v>106</v>
      </c>
      <c r="C6335" s="5">
        <v>365</v>
      </c>
      <c r="D6335" s="5">
        <v>24</v>
      </c>
      <c r="F6335" s="5">
        <v>201</v>
      </c>
      <c r="G6335" s="5">
        <v>4</v>
      </c>
      <c r="H6335" s="5">
        <v>4</v>
      </c>
      <c r="I6335" s="5" t="s">
        <v>1793</v>
      </c>
      <c r="J6335" s="8">
        <f t="shared" si="296"/>
        <v>1608</v>
      </c>
      <c r="K6335" s="4">
        <f t="shared" si="297"/>
        <v>13.619402985074627</v>
      </c>
      <c r="L6335" s="1">
        <f t="shared" si="298"/>
        <v>3</v>
      </c>
    </row>
    <row r="6336" spans="1:12" x14ac:dyDescent="0.2">
      <c r="A6336" s="5" t="s">
        <v>26</v>
      </c>
      <c r="B6336" s="5" t="s">
        <v>1801</v>
      </c>
      <c r="C6336" s="5">
        <v>52</v>
      </c>
      <c r="D6336" s="5">
        <v>3</v>
      </c>
      <c r="F6336" s="5">
        <v>77</v>
      </c>
      <c r="G6336" s="5">
        <v>1</v>
      </c>
      <c r="H6336" s="5">
        <v>1</v>
      </c>
      <c r="I6336" s="5" t="s">
        <v>1793</v>
      </c>
      <c r="J6336" s="8">
        <f t="shared" si="296"/>
        <v>616</v>
      </c>
      <c r="K6336" s="4">
        <f t="shared" si="297"/>
        <v>5.0649350649350646</v>
      </c>
      <c r="L6336" s="1">
        <f t="shared" si="298"/>
        <v>2</v>
      </c>
    </row>
    <row r="6337" spans="1:12" x14ac:dyDescent="0.2">
      <c r="A6337" s="5" t="s">
        <v>26</v>
      </c>
      <c r="B6337" s="5" t="s">
        <v>1802</v>
      </c>
      <c r="C6337" s="5">
        <v>79</v>
      </c>
      <c r="D6337" s="5">
        <v>5</v>
      </c>
      <c r="F6337" s="5">
        <v>347</v>
      </c>
      <c r="G6337" s="5">
        <v>7</v>
      </c>
      <c r="H6337" s="5">
        <v>5</v>
      </c>
      <c r="I6337" s="5" t="s">
        <v>1793</v>
      </c>
      <c r="J6337" s="8">
        <f t="shared" si="296"/>
        <v>2776</v>
      </c>
      <c r="K6337" s="4">
        <f t="shared" si="297"/>
        <v>1.7074927953890491</v>
      </c>
      <c r="L6337" s="1">
        <f t="shared" si="298"/>
        <v>1</v>
      </c>
    </row>
    <row r="6338" spans="1:12" x14ac:dyDescent="0.2">
      <c r="A6338" s="5" t="s">
        <v>26</v>
      </c>
      <c r="B6338" s="5" t="s">
        <v>1803</v>
      </c>
      <c r="C6338" s="5">
        <v>128</v>
      </c>
      <c r="D6338" s="5">
        <v>8</v>
      </c>
      <c r="F6338" s="5">
        <v>360</v>
      </c>
      <c r="G6338" s="5">
        <v>8</v>
      </c>
      <c r="H6338" s="5">
        <v>8</v>
      </c>
      <c r="I6338" s="5" t="s">
        <v>1793</v>
      </c>
      <c r="J6338" s="8">
        <f t="shared" si="296"/>
        <v>2880</v>
      </c>
      <c r="K6338" s="4">
        <f t="shared" si="297"/>
        <v>2.6666666666666665</v>
      </c>
      <c r="L6338" s="1">
        <f t="shared" si="298"/>
        <v>1</v>
      </c>
    </row>
    <row r="6339" spans="1:12" x14ac:dyDescent="0.2">
      <c r="A6339" s="5" t="s">
        <v>26</v>
      </c>
      <c r="B6339" s="5" t="s">
        <v>1804</v>
      </c>
      <c r="C6339" s="5">
        <v>62</v>
      </c>
      <c r="D6339" s="5">
        <v>4</v>
      </c>
      <c r="F6339" s="5">
        <v>260</v>
      </c>
      <c r="G6339" s="5">
        <v>5</v>
      </c>
      <c r="H6339" s="5">
        <v>4</v>
      </c>
      <c r="I6339" s="5" t="s">
        <v>1793</v>
      </c>
      <c r="J6339" s="8">
        <f t="shared" si="296"/>
        <v>2080</v>
      </c>
      <c r="K6339" s="4">
        <f t="shared" si="297"/>
        <v>1.7884615384615385</v>
      </c>
      <c r="L6339" s="1">
        <f t="shared" si="298"/>
        <v>1</v>
      </c>
    </row>
    <row r="6340" spans="1:12" x14ac:dyDescent="0.2">
      <c r="A6340" s="5" t="s">
        <v>26</v>
      </c>
      <c r="B6340" s="5" t="s">
        <v>1805</v>
      </c>
      <c r="C6340" s="5">
        <v>320</v>
      </c>
      <c r="D6340" s="5">
        <v>21</v>
      </c>
      <c r="F6340" s="5">
        <v>1432</v>
      </c>
      <c r="G6340" s="5">
        <v>32</v>
      </c>
      <c r="H6340" s="5">
        <v>21</v>
      </c>
      <c r="I6340" s="5" t="s">
        <v>1793</v>
      </c>
      <c r="J6340" s="8">
        <f t="shared" si="296"/>
        <v>11456</v>
      </c>
      <c r="K6340" s="4">
        <f t="shared" si="297"/>
        <v>1.6759776536312849</v>
      </c>
      <c r="L6340" s="1">
        <f t="shared" si="298"/>
        <v>1</v>
      </c>
    </row>
    <row r="6341" spans="1:12" x14ac:dyDescent="0.2">
      <c r="A6341" s="5" t="s">
        <v>26</v>
      </c>
      <c r="B6341" s="5" t="s">
        <v>1806</v>
      </c>
      <c r="C6341" s="5">
        <v>217</v>
      </c>
      <c r="D6341" s="5">
        <v>14</v>
      </c>
      <c r="F6341" s="5">
        <v>1432</v>
      </c>
      <c r="G6341" s="5">
        <v>32</v>
      </c>
      <c r="H6341" s="5">
        <v>14</v>
      </c>
      <c r="I6341" s="5" t="s">
        <v>1793</v>
      </c>
      <c r="J6341" s="8">
        <f t="shared" si="296"/>
        <v>11456</v>
      </c>
      <c r="K6341" s="4">
        <f t="shared" si="297"/>
        <v>1.1365223463687151</v>
      </c>
      <c r="L6341" s="1">
        <f t="shared" si="298"/>
        <v>1</v>
      </c>
    </row>
    <row r="6342" spans="1:12" x14ac:dyDescent="0.2">
      <c r="A6342" s="5" t="s">
        <v>26</v>
      </c>
      <c r="B6342" s="5" t="s">
        <v>35</v>
      </c>
      <c r="C6342" s="5">
        <v>710</v>
      </c>
      <c r="D6342" s="5">
        <v>47</v>
      </c>
      <c r="F6342" s="5">
        <v>2864</v>
      </c>
      <c r="G6342" s="5">
        <v>65</v>
      </c>
      <c r="H6342" s="5">
        <v>47</v>
      </c>
      <c r="I6342" s="5" t="s">
        <v>1793</v>
      </c>
      <c r="J6342" s="8">
        <f t="shared" si="296"/>
        <v>22912</v>
      </c>
      <c r="K6342" s="4">
        <f t="shared" si="297"/>
        <v>1.8592877094972067</v>
      </c>
      <c r="L6342" s="1">
        <f t="shared" si="298"/>
        <v>1</v>
      </c>
    </row>
    <row r="6343" spans="1:12" x14ac:dyDescent="0.2">
      <c r="A6343" s="5" t="s">
        <v>26</v>
      </c>
      <c r="B6343" s="5" t="s">
        <v>291</v>
      </c>
      <c r="C6343" s="5">
        <v>701</v>
      </c>
      <c r="D6343" s="5">
        <v>46</v>
      </c>
      <c r="F6343" s="5">
        <v>1202</v>
      </c>
      <c r="G6343" s="5">
        <v>27</v>
      </c>
      <c r="H6343" s="5">
        <v>27</v>
      </c>
      <c r="I6343" s="5" t="s">
        <v>1793</v>
      </c>
      <c r="J6343" s="8">
        <f t="shared" si="296"/>
        <v>9616</v>
      </c>
      <c r="K6343" s="4">
        <f t="shared" si="297"/>
        <v>4.3739600665557408</v>
      </c>
      <c r="L6343" s="1">
        <f t="shared" si="298"/>
        <v>2</v>
      </c>
    </row>
    <row r="6344" spans="1:12" x14ac:dyDescent="0.2">
      <c r="A6344" s="5" t="s">
        <v>26</v>
      </c>
      <c r="B6344" s="5" t="s">
        <v>1694</v>
      </c>
      <c r="C6344" s="5">
        <v>738</v>
      </c>
      <c r="D6344" s="5">
        <v>49</v>
      </c>
      <c r="F6344" s="5">
        <v>1248</v>
      </c>
      <c r="G6344" s="5">
        <v>28</v>
      </c>
      <c r="H6344" s="5">
        <v>28</v>
      </c>
      <c r="I6344" s="5" t="s">
        <v>1793</v>
      </c>
      <c r="J6344" s="8">
        <f t="shared" si="296"/>
        <v>9984</v>
      </c>
      <c r="K6344" s="4">
        <f t="shared" si="297"/>
        <v>4.4350961538461542</v>
      </c>
      <c r="L6344" s="1">
        <f t="shared" si="298"/>
        <v>2</v>
      </c>
    </row>
    <row r="6345" spans="1:12" x14ac:dyDescent="0.2">
      <c r="A6345" s="5" t="s">
        <v>26</v>
      </c>
      <c r="B6345" s="5" t="s">
        <v>100</v>
      </c>
      <c r="C6345" s="8">
        <v>9535</v>
      </c>
      <c r="D6345" s="5">
        <v>635</v>
      </c>
      <c r="F6345" s="5">
        <v>4250</v>
      </c>
      <c r="G6345" s="5">
        <v>96</v>
      </c>
      <c r="H6345" s="5">
        <v>96</v>
      </c>
      <c r="I6345" s="5" t="s">
        <v>1793</v>
      </c>
      <c r="J6345" s="8">
        <f t="shared" si="296"/>
        <v>34000</v>
      </c>
      <c r="K6345" s="4">
        <f t="shared" si="297"/>
        <v>16.826470588235296</v>
      </c>
      <c r="L6345" s="1">
        <f t="shared" si="298"/>
        <v>3</v>
      </c>
    </row>
    <row r="6346" spans="1:12" x14ac:dyDescent="0.2">
      <c r="A6346" s="5" t="s">
        <v>26</v>
      </c>
      <c r="B6346" s="5" t="s">
        <v>673</v>
      </c>
      <c r="C6346" s="5">
        <v>135</v>
      </c>
      <c r="D6346" s="5">
        <v>9</v>
      </c>
      <c r="E6346" s="5" t="s">
        <v>33</v>
      </c>
      <c r="F6346" s="5">
        <v>1600</v>
      </c>
      <c r="G6346" s="5">
        <v>36</v>
      </c>
      <c r="H6346" s="5">
        <v>36</v>
      </c>
      <c r="I6346" s="5" t="s">
        <v>1793</v>
      </c>
      <c r="J6346" s="8">
        <f t="shared" si="296"/>
        <v>12800</v>
      </c>
      <c r="K6346" s="4">
        <f t="shared" si="297"/>
        <v>0.6328125</v>
      </c>
      <c r="L6346" s="1">
        <f t="shared" si="298"/>
        <v>0</v>
      </c>
    </row>
    <row r="6347" spans="1:12" x14ac:dyDescent="0.2">
      <c r="A6347" s="5" t="s">
        <v>26</v>
      </c>
      <c r="B6347" s="5" t="s">
        <v>154</v>
      </c>
      <c r="C6347" s="8">
        <v>1062</v>
      </c>
      <c r="D6347" s="5">
        <v>70</v>
      </c>
      <c r="F6347" s="5">
        <v>1000</v>
      </c>
      <c r="G6347" s="5">
        <v>22</v>
      </c>
      <c r="H6347" s="5">
        <v>22</v>
      </c>
      <c r="I6347" s="5" t="s">
        <v>1793</v>
      </c>
      <c r="J6347" s="8">
        <f t="shared" si="296"/>
        <v>8000</v>
      </c>
      <c r="K6347" s="4">
        <f t="shared" si="297"/>
        <v>7.9649999999999999</v>
      </c>
      <c r="L6347" s="1">
        <f t="shared" si="298"/>
        <v>2</v>
      </c>
    </row>
    <row r="6348" spans="1:12" x14ac:dyDescent="0.2">
      <c r="A6348" s="5" t="s">
        <v>26</v>
      </c>
      <c r="B6348" s="5" t="s">
        <v>115</v>
      </c>
      <c r="C6348" s="8">
        <v>1041</v>
      </c>
      <c r="D6348" s="5">
        <v>69</v>
      </c>
      <c r="F6348" s="5">
        <v>1436</v>
      </c>
      <c r="G6348" s="5">
        <v>32</v>
      </c>
      <c r="H6348" s="5">
        <v>32</v>
      </c>
      <c r="I6348" s="5" t="s">
        <v>1793</v>
      </c>
      <c r="J6348" s="8">
        <f t="shared" si="296"/>
        <v>11488</v>
      </c>
      <c r="K6348" s="4">
        <f t="shared" si="297"/>
        <v>5.4369777158774371</v>
      </c>
      <c r="L6348" s="1">
        <f t="shared" si="298"/>
        <v>2</v>
      </c>
    </row>
    <row r="6349" spans="1:12" x14ac:dyDescent="0.2">
      <c r="A6349" s="5" t="s">
        <v>26</v>
      </c>
      <c r="B6349" s="5" t="s">
        <v>1807</v>
      </c>
      <c r="C6349" s="8">
        <v>1222</v>
      </c>
      <c r="D6349" s="5">
        <v>81</v>
      </c>
      <c r="F6349" s="5">
        <v>1415</v>
      </c>
      <c r="G6349" s="5">
        <v>32</v>
      </c>
      <c r="H6349" s="5">
        <v>32</v>
      </c>
      <c r="I6349" s="5" t="s">
        <v>1793</v>
      </c>
      <c r="J6349" s="8">
        <f t="shared" ref="J6349:J6412" si="299">IF(COUNT(F6349)=1,F6349*8,"")</f>
        <v>11320</v>
      </c>
      <c r="K6349" s="4">
        <f t="shared" ref="K6349:K6412" si="300">IF( AND(COUNT(J6349)=1,COUNT(C6349)=1), ABS((C6349*60/J6349)), "unk" )</f>
        <v>6.4770318021201412</v>
      </c>
      <c r="L6349" s="1">
        <f t="shared" si="298"/>
        <v>2</v>
      </c>
    </row>
    <row r="6350" spans="1:12" x14ac:dyDescent="0.2">
      <c r="A6350" s="5" t="s">
        <v>26</v>
      </c>
      <c r="B6350" s="5" t="s">
        <v>1414</v>
      </c>
      <c r="C6350" s="5">
        <v>575</v>
      </c>
      <c r="D6350" s="5">
        <v>38</v>
      </c>
      <c r="F6350" s="5">
        <v>250</v>
      </c>
      <c r="G6350" s="5">
        <v>5</v>
      </c>
      <c r="H6350" s="5">
        <v>5</v>
      </c>
      <c r="I6350" s="5" t="s">
        <v>1793</v>
      </c>
      <c r="J6350" s="8">
        <f t="shared" si="299"/>
        <v>2000</v>
      </c>
      <c r="K6350" s="4">
        <f t="shared" si="300"/>
        <v>17.25</v>
      </c>
      <c r="L6350" s="1">
        <f t="shared" si="298"/>
        <v>3</v>
      </c>
    </row>
    <row r="6351" spans="1:12" x14ac:dyDescent="0.2">
      <c r="A6351" s="5" t="s">
        <v>26</v>
      </c>
      <c r="B6351" s="5" t="s">
        <v>1808</v>
      </c>
      <c r="C6351" s="5">
        <v>37</v>
      </c>
      <c r="D6351" s="5">
        <v>2</v>
      </c>
      <c r="F6351" s="5">
        <v>99</v>
      </c>
      <c r="G6351" s="5">
        <v>2</v>
      </c>
      <c r="H6351" s="5">
        <v>2</v>
      </c>
      <c r="I6351" s="5" t="s">
        <v>1793</v>
      </c>
      <c r="J6351" s="8">
        <f t="shared" si="299"/>
        <v>792</v>
      </c>
      <c r="K6351" s="4">
        <f t="shared" si="300"/>
        <v>2.8030303030303032</v>
      </c>
      <c r="L6351" s="1">
        <f t="shared" si="298"/>
        <v>1</v>
      </c>
    </row>
    <row r="6352" spans="1:12" x14ac:dyDescent="0.2">
      <c r="A6352" s="5" t="s">
        <v>26</v>
      </c>
      <c r="B6352" s="5" t="s">
        <v>234</v>
      </c>
      <c r="C6352" s="5">
        <v>405</v>
      </c>
      <c r="D6352" s="5">
        <v>27</v>
      </c>
      <c r="G6352" s="5">
        <v>0</v>
      </c>
      <c r="H6352" s="5">
        <v>0</v>
      </c>
      <c r="I6352" s="5" t="s">
        <v>1793</v>
      </c>
      <c r="J6352" s="8" t="str">
        <f t="shared" si="299"/>
        <v/>
      </c>
      <c r="K6352" s="4" t="str">
        <f t="shared" si="300"/>
        <v>unk</v>
      </c>
      <c r="L6352" s="1" t="str">
        <f t="shared" si="298"/>
        <v>unk</v>
      </c>
    </row>
    <row r="6353" spans="1:12" x14ac:dyDescent="0.2">
      <c r="A6353" s="5" t="s">
        <v>26</v>
      </c>
      <c r="B6353" s="5" t="s">
        <v>124</v>
      </c>
      <c r="C6353" s="5">
        <v>220</v>
      </c>
      <c r="D6353" s="5">
        <v>14</v>
      </c>
      <c r="F6353" s="5">
        <v>418</v>
      </c>
      <c r="G6353" s="5">
        <v>9</v>
      </c>
      <c r="H6353" s="5">
        <v>9</v>
      </c>
      <c r="I6353" s="5" t="s">
        <v>1793</v>
      </c>
      <c r="J6353" s="8">
        <f t="shared" si="299"/>
        <v>3344</v>
      </c>
      <c r="K6353" s="4">
        <f t="shared" si="300"/>
        <v>3.9473684210526314</v>
      </c>
      <c r="L6353" s="1">
        <f t="shared" si="298"/>
        <v>1</v>
      </c>
    </row>
    <row r="6354" spans="1:12" x14ac:dyDescent="0.2">
      <c r="A6354" s="5" t="s">
        <v>26</v>
      </c>
      <c r="B6354" s="5" t="s">
        <v>1809</v>
      </c>
      <c r="C6354" s="5">
        <v>165</v>
      </c>
      <c r="D6354" s="5">
        <v>11</v>
      </c>
      <c r="F6354" s="5">
        <v>120</v>
      </c>
      <c r="G6354" s="5">
        <v>2</v>
      </c>
      <c r="H6354" s="5">
        <v>2</v>
      </c>
      <c r="I6354" s="5" t="s">
        <v>1793</v>
      </c>
      <c r="J6354" s="8">
        <f t="shared" si="299"/>
        <v>960</v>
      </c>
      <c r="K6354" s="4">
        <f t="shared" si="300"/>
        <v>10.3125</v>
      </c>
      <c r="L6354" s="1">
        <f t="shared" si="298"/>
        <v>3</v>
      </c>
    </row>
    <row r="6355" spans="1:12" x14ac:dyDescent="0.2">
      <c r="A6355" s="5" t="s">
        <v>26</v>
      </c>
      <c r="B6355" s="5" t="s">
        <v>1795</v>
      </c>
      <c r="C6355" s="5">
        <v>327</v>
      </c>
      <c r="D6355" s="5">
        <v>21</v>
      </c>
      <c r="F6355" s="5">
        <v>200</v>
      </c>
      <c r="G6355" s="5">
        <v>4</v>
      </c>
      <c r="H6355" s="5">
        <v>4</v>
      </c>
      <c r="I6355" s="5" t="s">
        <v>1793</v>
      </c>
      <c r="J6355" s="8">
        <f t="shared" si="299"/>
        <v>1600</v>
      </c>
      <c r="K6355" s="4">
        <f t="shared" si="300"/>
        <v>12.262499999999999</v>
      </c>
      <c r="L6355" s="1">
        <f t="shared" si="298"/>
        <v>3</v>
      </c>
    </row>
    <row r="6356" spans="1:12" x14ac:dyDescent="0.2">
      <c r="A6356" s="5" t="s">
        <v>26</v>
      </c>
      <c r="B6356" s="5" t="s">
        <v>1794</v>
      </c>
      <c r="C6356" s="5">
        <v>227</v>
      </c>
      <c r="D6356" s="5">
        <v>15</v>
      </c>
      <c r="F6356" s="5">
        <v>140</v>
      </c>
      <c r="G6356" s="5">
        <v>3</v>
      </c>
      <c r="H6356" s="5">
        <v>3</v>
      </c>
      <c r="I6356" s="5" t="s">
        <v>1793</v>
      </c>
      <c r="J6356" s="8">
        <f t="shared" si="299"/>
        <v>1120</v>
      </c>
      <c r="K6356" s="4">
        <f t="shared" si="300"/>
        <v>12.160714285714286</v>
      </c>
      <c r="L6356" s="1">
        <f t="shared" si="298"/>
        <v>3</v>
      </c>
    </row>
    <row r="6357" spans="1:12" x14ac:dyDescent="0.2">
      <c r="A6357" s="5" t="s">
        <v>26</v>
      </c>
      <c r="B6357" s="5" t="s">
        <v>162</v>
      </c>
      <c r="C6357" s="5">
        <v>190</v>
      </c>
      <c r="D6357" s="5">
        <v>12</v>
      </c>
      <c r="F6357" s="5">
        <v>156</v>
      </c>
      <c r="G6357" s="5">
        <v>3</v>
      </c>
      <c r="H6357" s="5">
        <v>3</v>
      </c>
      <c r="I6357" s="5" t="s">
        <v>1793</v>
      </c>
      <c r="J6357" s="8">
        <f t="shared" si="299"/>
        <v>1248</v>
      </c>
      <c r="K6357" s="4">
        <f t="shared" si="300"/>
        <v>9.134615384615385</v>
      </c>
      <c r="L6357" s="1">
        <f t="shared" si="298"/>
        <v>2</v>
      </c>
    </row>
    <row r="6358" spans="1:12" x14ac:dyDescent="0.2">
      <c r="A6358" s="5" t="s">
        <v>26</v>
      </c>
      <c r="B6358" s="5" t="s">
        <v>1810</v>
      </c>
      <c r="C6358" s="5">
        <v>160</v>
      </c>
      <c r="D6358" s="5">
        <v>10</v>
      </c>
      <c r="F6358" s="5">
        <v>213</v>
      </c>
      <c r="G6358" s="5">
        <v>4</v>
      </c>
      <c r="H6358" s="5">
        <v>4</v>
      </c>
      <c r="I6358" s="5" t="s">
        <v>1793</v>
      </c>
      <c r="J6358" s="8">
        <f t="shared" si="299"/>
        <v>1704</v>
      </c>
      <c r="K6358" s="4">
        <f t="shared" si="300"/>
        <v>5.6338028169014081</v>
      </c>
      <c r="L6358" s="1">
        <f t="shared" si="298"/>
        <v>2</v>
      </c>
    </row>
    <row r="6359" spans="1:12" x14ac:dyDescent="0.2">
      <c r="A6359" s="5" t="s">
        <v>26</v>
      </c>
      <c r="B6359" s="5" t="s">
        <v>1410</v>
      </c>
      <c r="C6359" s="5">
        <v>160</v>
      </c>
      <c r="D6359" s="5">
        <v>10</v>
      </c>
      <c r="F6359" s="5">
        <v>152</v>
      </c>
      <c r="G6359" s="5">
        <v>3</v>
      </c>
      <c r="H6359" s="5">
        <v>3</v>
      </c>
      <c r="I6359" s="5" t="s">
        <v>1793</v>
      </c>
      <c r="J6359" s="8">
        <f t="shared" si="299"/>
        <v>1216</v>
      </c>
      <c r="K6359" s="4">
        <f t="shared" si="300"/>
        <v>7.8947368421052628</v>
      </c>
      <c r="L6359" s="1">
        <f t="shared" si="298"/>
        <v>2</v>
      </c>
    </row>
    <row r="6360" spans="1:12" x14ac:dyDescent="0.2">
      <c r="A6360" s="5" t="s">
        <v>26</v>
      </c>
      <c r="B6360" s="5" t="s">
        <v>1811</v>
      </c>
      <c r="C6360" s="5">
        <v>210</v>
      </c>
      <c r="D6360" s="5">
        <v>14</v>
      </c>
      <c r="F6360" s="5">
        <v>153</v>
      </c>
      <c r="G6360" s="5">
        <v>3</v>
      </c>
      <c r="H6360" s="5">
        <v>3</v>
      </c>
      <c r="I6360" s="5" t="s">
        <v>1793</v>
      </c>
      <c r="J6360" s="8">
        <f t="shared" si="299"/>
        <v>1224</v>
      </c>
      <c r="K6360" s="4">
        <f t="shared" si="300"/>
        <v>10.294117647058824</v>
      </c>
      <c r="L6360" s="1">
        <f t="shared" ref="L6360:L6423" si="301">IF(AND(COUNT(J6360)=1,COUNT(C6360)=1),IF(COUNT(J6360)=1,(IF(K6360&gt;120,6,IF(K6360&gt;50,5,IF(K6360&gt;24,4,IF(K6360&gt;10,3,IF(K6360&gt;4,2,IF(K6360&gt;1,1,0))))))),""),"unk")</f>
        <v>3</v>
      </c>
    </row>
    <row r="6361" spans="1:12" x14ac:dyDescent="0.2">
      <c r="A6361" s="5" t="s">
        <v>26</v>
      </c>
      <c r="B6361" s="5" t="s">
        <v>1812</v>
      </c>
      <c r="C6361" s="5">
        <v>160</v>
      </c>
      <c r="D6361" s="5">
        <v>10</v>
      </c>
      <c r="F6361" s="5">
        <v>150</v>
      </c>
      <c r="G6361" s="5">
        <v>3</v>
      </c>
      <c r="H6361" s="5">
        <v>3</v>
      </c>
      <c r="I6361" s="5" t="s">
        <v>1793</v>
      </c>
      <c r="J6361" s="8">
        <f t="shared" si="299"/>
        <v>1200</v>
      </c>
      <c r="K6361" s="4">
        <f t="shared" si="300"/>
        <v>8</v>
      </c>
      <c r="L6361" s="1">
        <f t="shared" si="301"/>
        <v>2</v>
      </c>
    </row>
    <row r="6362" spans="1:12" x14ac:dyDescent="0.2">
      <c r="A6362" s="5" t="s">
        <v>26</v>
      </c>
      <c r="B6362" s="5" t="s">
        <v>51</v>
      </c>
      <c r="D6362" s="5">
        <v>0</v>
      </c>
      <c r="F6362" s="5">
        <v>6809</v>
      </c>
      <c r="G6362" s="5">
        <v>154</v>
      </c>
      <c r="H6362" s="5">
        <v>0</v>
      </c>
      <c r="I6362" s="5" t="s">
        <v>319</v>
      </c>
      <c r="J6362" s="8">
        <f t="shared" si="299"/>
        <v>54472</v>
      </c>
      <c r="K6362" s="4" t="str">
        <f t="shared" si="300"/>
        <v>unk</v>
      </c>
      <c r="L6362" s="1" t="str">
        <f t="shared" si="301"/>
        <v>unk</v>
      </c>
    </row>
    <row r="6363" spans="1:12" x14ac:dyDescent="0.2">
      <c r="A6363" s="5" t="s">
        <v>0</v>
      </c>
      <c r="B6363" s="6">
        <v>44299</v>
      </c>
      <c r="J6363" s="8" t="str">
        <f t="shared" si="299"/>
        <v/>
      </c>
      <c r="K6363" s="4" t="str">
        <f t="shared" si="300"/>
        <v>unk</v>
      </c>
      <c r="L6363" s="1" t="str">
        <f t="shared" si="301"/>
        <v>unk</v>
      </c>
    </row>
    <row r="6364" spans="1:12" x14ac:dyDescent="0.2">
      <c r="A6364" s="5" t="s">
        <v>2</v>
      </c>
      <c r="B6364" s="5" t="s">
        <v>1813</v>
      </c>
      <c r="J6364" s="8" t="str">
        <f t="shared" si="299"/>
        <v/>
      </c>
      <c r="K6364" s="4" t="str">
        <f t="shared" si="300"/>
        <v>unk</v>
      </c>
      <c r="L6364" s="1" t="str">
        <f t="shared" si="301"/>
        <v>unk</v>
      </c>
    </row>
    <row r="6365" spans="1:12" x14ac:dyDescent="0.2">
      <c r="A6365" s="5" t="s">
        <v>6</v>
      </c>
      <c r="B6365" s="5" t="s">
        <v>7</v>
      </c>
      <c r="C6365" s="5" t="s">
        <v>668</v>
      </c>
      <c r="D6365" s="5" t="s">
        <v>362</v>
      </c>
      <c r="J6365" s="8" t="str">
        <f t="shared" si="299"/>
        <v/>
      </c>
      <c r="K6365" s="4" t="str">
        <f t="shared" si="300"/>
        <v>unk</v>
      </c>
      <c r="L6365" s="1" t="str">
        <f t="shared" si="301"/>
        <v>unk</v>
      </c>
    </row>
    <row r="6366" spans="1:12" x14ac:dyDescent="0.2">
      <c r="A6366" s="5" t="s">
        <v>11</v>
      </c>
      <c r="J6366" s="8" t="str">
        <f t="shared" si="299"/>
        <v/>
      </c>
      <c r="K6366" s="4" t="str">
        <f t="shared" si="300"/>
        <v>unk</v>
      </c>
      <c r="L6366" s="1" t="str">
        <f t="shared" si="301"/>
        <v>unk</v>
      </c>
    </row>
    <row r="6367" spans="1:12" x14ac:dyDescent="0.2">
      <c r="A6367" s="5" t="s">
        <v>13</v>
      </c>
      <c r="B6367" s="5" t="s">
        <v>14</v>
      </c>
      <c r="C6367" s="5" t="s">
        <v>15</v>
      </c>
      <c r="D6367" s="5" t="s">
        <v>16</v>
      </c>
      <c r="E6367" s="5" t="s">
        <v>17</v>
      </c>
      <c r="F6367" s="5" t="s">
        <v>18</v>
      </c>
      <c r="G6367" s="5" t="s">
        <v>19</v>
      </c>
      <c r="H6367" s="5" t="s">
        <v>20</v>
      </c>
      <c r="I6367" s="5" t="s">
        <v>21</v>
      </c>
      <c r="J6367" s="8" t="str">
        <f t="shared" si="299"/>
        <v/>
      </c>
      <c r="K6367" s="4" t="str">
        <f t="shared" si="300"/>
        <v>unk</v>
      </c>
      <c r="L6367" s="1" t="str">
        <f t="shared" si="301"/>
        <v>unk</v>
      </c>
    </row>
    <row r="6368" spans="1:12" x14ac:dyDescent="0.2">
      <c r="A6368" s="5">
        <v>1</v>
      </c>
      <c r="B6368" s="5" t="s">
        <v>32</v>
      </c>
      <c r="C6368" s="5">
        <v>0</v>
      </c>
      <c r="D6368" s="5">
        <v>0</v>
      </c>
      <c r="F6368" s="5">
        <v>780</v>
      </c>
      <c r="G6368" s="5">
        <v>17</v>
      </c>
      <c r="H6368" s="5">
        <v>0</v>
      </c>
      <c r="I6368" s="5" t="s">
        <v>1403</v>
      </c>
      <c r="J6368" s="8">
        <f t="shared" si="299"/>
        <v>6240</v>
      </c>
      <c r="K6368" s="4">
        <f t="shared" si="300"/>
        <v>0</v>
      </c>
      <c r="L6368" s="1">
        <f t="shared" si="301"/>
        <v>0</v>
      </c>
    </row>
    <row r="6369" spans="1:12" x14ac:dyDescent="0.2">
      <c r="A6369" s="5">
        <v>2</v>
      </c>
      <c r="B6369" s="5" t="s">
        <v>279</v>
      </c>
      <c r="C6369" s="5">
        <v>900</v>
      </c>
      <c r="D6369" s="5">
        <v>60</v>
      </c>
      <c r="F6369" s="5">
        <v>780</v>
      </c>
      <c r="G6369" s="5">
        <v>17</v>
      </c>
      <c r="H6369" s="5">
        <v>17</v>
      </c>
      <c r="I6369" s="5" t="s">
        <v>1403</v>
      </c>
      <c r="J6369" s="8">
        <f t="shared" si="299"/>
        <v>6240</v>
      </c>
      <c r="K6369" s="4">
        <f t="shared" si="300"/>
        <v>8.6538461538461533</v>
      </c>
      <c r="L6369" s="1">
        <f t="shared" si="301"/>
        <v>2</v>
      </c>
    </row>
    <row r="6370" spans="1:12" x14ac:dyDescent="0.2">
      <c r="A6370" s="5">
        <v>3</v>
      </c>
      <c r="B6370" s="5" t="s">
        <v>279</v>
      </c>
      <c r="C6370" s="8">
        <v>1129</v>
      </c>
      <c r="D6370" s="5">
        <v>75</v>
      </c>
      <c r="F6370" s="5">
        <v>780</v>
      </c>
      <c r="G6370" s="5">
        <v>17</v>
      </c>
      <c r="H6370" s="5">
        <v>17</v>
      </c>
      <c r="I6370" s="5" t="s">
        <v>1403</v>
      </c>
      <c r="J6370" s="8">
        <f t="shared" si="299"/>
        <v>6240</v>
      </c>
      <c r="K6370" s="4">
        <f t="shared" si="300"/>
        <v>10.85576923076923</v>
      </c>
      <c r="L6370" s="1">
        <f t="shared" si="301"/>
        <v>3</v>
      </c>
    </row>
    <row r="6371" spans="1:12" x14ac:dyDescent="0.2">
      <c r="A6371" s="5">
        <v>4</v>
      </c>
      <c r="B6371" s="5" t="s">
        <v>279</v>
      </c>
      <c r="C6371" s="8">
        <v>1177</v>
      </c>
      <c r="D6371" s="5">
        <v>78</v>
      </c>
      <c r="F6371" s="5">
        <v>780</v>
      </c>
      <c r="G6371" s="5">
        <v>17</v>
      </c>
      <c r="H6371" s="5">
        <v>17</v>
      </c>
      <c r="I6371" s="5" t="s">
        <v>1403</v>
      </c>
      <c r="J6371" s="8">
        <f t="shared" si="299"/>
        <v>6240</v>
      </c>
      <c r="K6371" s="4">
        <f t="shared" si="300"/>
        <v>11.317307692307692</v>
      </c>
      <c r="L6371" s="1">
        <f t="shared" si="301"/>
        <v>3</v>
      </c>
    </row>
    <row r="6372" spans="1:12" x14ac:dyDescent="0.2">
      <c r="A6372" s="5">
        <v>100</v>
      </c>
      <c r="B6372" s="5" t="s">
        <v>279</v>
      </c>
      <c r="C6372" s="8">
        <v>1118</v>
      </c>
      <c r="D6372" s="5">
        <v>74</v>
      </c>
      <c r="F6372" s="5">
        <v>750</v>
      </c>
      <c r="G6372" s="5">
        <v>17</v>
      </c>
      <c r="H6372" s="5">
        <v>17</v>
      </c>
      <c r="I6372" s="5" t="s">
        <v>39</v>
      </c>
      <c r="J6372" s="8">
        <f t="shared" si="299"/>
        <v>6000</v>
      </c>
      <c r="K6372" s="4">
        <f t="shared" si="300"/>
        <v>11.18</v>
      </c>
      <c r="L6372" s="1">
        <f t="shared" si="301"/>
        <v>3</v>
      </c>
    </row>
    <row r="6373" spans="1:12" x14ac:dyDescent="0.2">
      <c r="A6373" s="5">
        <v>101</v>
      </c>
      <c r="B6373" s="5" t="s">
        <v>279</v>
      </c>
      <c r="C6373" s="8">
        <v>1353</v>
      </c>
      <c r="D6373" s="5">
        <v>90</v>
      </c>
      <c r="F6373" s="5">
        <v>700</v>
      </c>
      <c r="G6373" s="5">
        <v>15</v>
      </c>
      <c r="H6373" s="5">
        <v>15</v>
      </c>
      <c r="I6373" s="5" t="s">
        <v>39</v>
      </c>
      <c r="J6373" s="8">
        <f t="shared" si="299"/>
        <v>5600</v>
      </c>
      <c r="K6373" s="4">
        <f t="shared" si="300"/>
        <v>14.496428571428572</v>
      </c>
      <c r="L6373" s="1">
        <f t="shared" si="301"/>
        <v>3</v>
      </c>
    </row>
    <row r="6374" spans="1:12" x14ac:dyDescent="0.2">
      <c r="A6374" s="5">
        <v>103</v>
      </c>
      <c r="B6374" s="5" t="s">
        <v>279</v>
      </c>
      <c r="C6374" s="8">
        <v>1342</v>
      </c>
      <c r="D6374" s="5">
        <v>89</v>
      </c>
      <c r="F6374" s="5">
        <v>945</v>
      </c>
      <c r="G6374" s="5">
        <v>21</v>
      </c>
      <c r="H6374" s="5">
        <v>21</v>
      </c>
      <c r="I6374" s="5" t="s">
        <v>39</v>
      </c>
      <c r="J6374" s="8">
        <f t="shared" si="299"/>
        <v>7560</v>
      </c>
      <c r="K6374" s="4">
        <f t="shared" si="300"/>
        <v>10.65079365079365</v>
      </c>
      <c r="L6374" s="1">
        <f t="shared" si="301"/>
        <v>3</v>
      </c>
    </row>
    <row r="6375" spans="1:12" x14ac:dyDescent="0.2">
      <c r="A6375" s="5">
        <v>105</v>
      </c>
      <c r="B6375" s="5" t="s">
        <v>279</v>
      </c>
      <c r="C6375" s="8">
        <v>1642</v>
      </c>
      <c r="D6375" s="5">
        <v>109</v>
      </c>
      <c r="F6375" s="5">
        <v>696</v>
      </c>
      <c r="G6375" s="5">
        <v>15</v>
      </c>
      <c r="H6375" s="5">
        <v>15</v>
      </c>
      <c r="I6375" s="5" t="s">
        <v>39</v>
      </c>
      <c r="J6375" s="8">
        <f t="shared" si="299"/>
        <v>5568</v>
      </c>
      <c r="K6375" s="4">
        <f t="shared" si="300"/>
        <v>17.693965517241381</v>
      </c>
      <c r="L6375" s="1">
        <f t="shared" si="301"/>
        <v>3</v>
      </c>
    </row>
    <row r="6376" spans="1:12" x14ac:dyDescent="0.2">
      <c r="A6376" s="5">
        <v>107</v>
      </c>
      <c r="B6376" s="5" t="s">
        <v>279</v>
      </c>
      <c r="C6376" s="5">
        <v>314</v>
      </c>
      <c r="D6376" s="5">
        <v>20</v>
      </c>
      <c r="F6376" s="5">
        <v>744</v>
      </c>
      <c r="G6376" s="5">
        <v>16</v>
      </c>
      <c r="H6376" s="5">
        <v>16</v>
      </c>
      <c r="I6376" s="5" t="s">
        <v>39</v>
      </c>
      <c r="J6376" s="8">
        <f t="shared" si="299"/>
        <v>5952</v>
      </c>
      <c r="K6376" s="4">
        <f t="shared" si="300"/>
        <v>3.1653225806451615</v>
      </c>
      <c r="L6376" s="1">
        <f t="shared" si="301"/>
        <v>1</v>
      </c>
    </row>
    <row r="6377" spans="1:12" x14ac:dyDescent="0.2">
      <c r="A6377" s="5">
        <v>200</v>
      </c>
      <c r="B6377" s="5" t="s">
        <v>279</v>
      </c>
      <c r="C6377" s="8">
        <v>1129</v>
      </c>
      <c r="D6377" s="5">
        <v>75</v>
      </c>
      <c r="F6377" s="5">
        <v>696</v>
      </c>
      <c r="G6377" s="5">
        <v>15</v>
      </c>
      <c r="H6377" s="5">
        <v>15</v>
      </c>
      <c r="I6377" s="5" t="s">
        <v>39</v>
      </c>
      <c r="J6377" s="8">
        <f t="shared" si="299"/>
        <v>5568</v>
      </c>
      <c r="K6377" s="4">
        <f t="shared" si="300"/>
        <v>12.165948275862069</v>
      </c>
      <c r="L6377" s="1">
        <f t="shared" si="301"/>
        <v>3</v>
      </c>
    </row>
    <row r="6378" spans="1:12" x14ac:dyDescent="0.2">
      <c r="A6378" s="5">
        <v>201</v>
      </c>
      <c r="B6378" s="5" t="s">
        <v>279</v>
      </c>
      <c r="C6378" s="8">
        <v>1048</v>
      </c>
      <c r="D6378" s="5">
        <v>69</v>
      </c>
      <c r="F6378" s="5">
        <v>696</v>
      </c>
      <c r="G6378" s="5">
        <v>15</v>
      </c>
      <c r="H6378" s="5">
        <v>15</v>
      </c>
      <c r="I6378" s="5" t="s">
        <v>39</v>
      </c>
      <c r="J6378" s="8">
        <f t="shared" si="299"/>
        <v>5568</v>
      </c>
      <c r="K6378" s="4">
        <f t="shared" si="300"/>
        <v>11.293103448275861</v>
      </c>
      <c r="L6378" s="1">
        <f t="shared" si="301"/>
        <v>3</v>
      </c>
    </row>
    <row r="6379" spans="1:12" x14ac:dyDescent="0.2">
      <c r="A6379" s="5">
        <v>202</v>
      </c>
      <c r="B6379" s="5" t="s">
        <v>279</v>
      </c>
      <c r="C6379" s="8">
        <v>1034</v>
      </c>
      <c r="D6379" s="5">
        <v>68</v>
      </c>
      <c r="F6379" s="5">
        <v>783</v>
      </c>
      <c r="G6379" s="5">
        <v>17</v>
      </c>
      <c r="H6379" s="5">
        <v>17</v>
      </c>
      <c r="I6379" s="5" t="s">
        <v>39</v>
      </c>
      <c r="J6379" s="8">
        <f t="shared" si="299"/>
        <v>6264</v>
      </c>
      <c r="K6379" s="4">
        <f t="shared" si="300"/>
        <v>9.9042145593869737</v>
      </c>
      <c r="L6379" s="1">
        <f t="shared" si="301"/>
        <v>2</v>
      </c>
    </row>
    <row r="6380" spans="1:12" x14ac:dyDescent="0.2">
      <c r="A6380" s="5">
        <v>203</v>
      </c>
      <c r="B6380" s="5" t="s">
        <v>279</v>
      </c>
      <c r="C6380" s="8">
        <v>1345</v>
      </c>
      <c r="D6380" s="5">
        <v>89</v>
      </c>
      <c r="F6380" s="5">
        <v>810</v>
      </c>
      <c r="G6380" s="5">
        <v>18</v>
      </c>
      <c r="H6380" s="5">
        <v>18</v>
      </c>
      <c r="I6380" s="5" t="s">
        <v>39</v>
      </c>
      <c r="J6380" s="8">
        <f t="shared" si="299"/>
        <v>6480</v>
      </c>
      <c r="K6380" s="4">
        <f t="shared" si="300"/>
        <v>12.453703703703704</v>
      </c>
      <c r="L6380" s="1">
        <f t="shared" si="301"/>
        <v>3</v>
      </c>
    </row>
    <row r="6381" spans="1:12" x14ac:dyDescent="0.2">
      <c r="A6381" s="5">
        <v>204</v>
      </c>
      <c r="B6381" s="5" t="s">
        <v>279</v>
      </c>
      <c r="C6381" s="8">
        <v>1224</v>
      </c>
      <c r="D6381" s="5">
        <v>81</v>
      </c>
      <c r="F6381" s="5">
        <v>324</v>
      </c>
      <c r="G6381" s="5">
        <v>7</v>
      </c>
      <c r="H6381" s="5">
        <v>7</v>
      </c>
      <c r="I6381" s="5" t="s">
        <v>39</v>
      </c>
      <c r="J6381" s="8">
        <f t="shared" si="299"/>
        <v>2592</v>
      </c>
      <c r="K6381" s="4">
        <f t="shared" si="300"/>
        <v>28.333333333333332</v>
      </c>
      <c r="L6381" s="1">
        <f t="shared" si="301"/>
        <v>4</v>
      </c>
    </row>
    <row r="6382" spans="1:12" x14ac:dyDescent="0.2">
      <c r="A6382" s="5">
        <v>207</v>
      </c>
      <c r="B6382" s="5" t="s">
        <v>279</v>
      </c>
      <c r="C6382" s="8">
        <v>1653</v>
      </c>
      <c r="D6382" s="5">
        <v>110</v>
      </c>
      <c r="F6382" s="5">
        <v>768</v>
      </c>
      <c r="G6382" s="5">
        <v>17</v>
      </c>
      <c r="H6382" s="5">
        <v>17</v>
      </c>
      <c r="I6382" s="5" t="s">
        <v>39</v>
      </c>
      <c r="J6382" s="8">
        <f t="shared" si="299"/>
        <v>6144</v>
      </c>
      <c r="K6382" s="4">
        <f t="shared" si="300"/>
        <v>16.142578125</v>
      </c>
      <c r="L6382" s="1">
        <f t="shared" si="301"/>
        <v>3</v>
      </c>
    </row>
    <row r="6383" spans="1:12" x14ac:dyDescent="0.2">
      <c r="A6383" s="5">
        <v>300</v>
      </c>
      <c r="B6383" s="5" t="s">
        <v>279</v>
      </c>
      <c r="C6383" s="8">
        <v>1129</v>
      </c>
      <c r="D6383" s="5">
        <v>75</v>
      </c>
      <c r="F6383" s="5">
        <v>672</v>
      </c>
      <c r="G6383" s="5">
        <v>15</v>
      </c>
      <c r="H6383" s="5">
        <v>15</v>
      </c>
      <c r="I6383" s="5" t="s">
        <v>39</v>
      </c>
      <c r="J6383" s="8">
        <f t="shared" si="299"/>
        <v>5376</v>
      </c>
      <c r="K6383" s="4">
        <f t="shared" si="300"/>
        <v>12.600446428571429</v>
      </c>
      <c r="L6383" s="1">
        <f t="shared" si="301"/>
        <v>3</v>
      </c>
    </row>
    <row r="6384" spans="1:12" x14ac:dyDescent="0.2">
      <c r="A6384" s="5">
        <v>301</v>
      </c>
      <c r="B6384" s="5" t="s">
        <v>279</v>
      </c>
      <c r="C6384" s="5">
        <v>990</v>
      </c>
      <c r="D6384" s="5">
        <v>66</v>
      </c>
      <c r="F6384" s="5">
        <v>725</v>
      </c>
      <c r="G6384" s="5">
        <v>16</v>
      </c>
      <c r="H6384" s="5">
        <v>16</v>
      </c>
      <c r="I6384" s="5" t="s">
        <v>39</v>
      </c>
      <c r="J6384" s="8">
        <f t="shared" si="299"/>
        <v>5800</v>
      </c>
      <c r="K6384" s="4">
        <f t="shared" si="300"/>
        <v>10.241379310344827</v>
      </c>
      <c r="L6384" s="1">
        <f t="shared" si="301"/>
        <v>3</v>
      </c>
    </row>
    <row r="6385" spans="1:12" x14ac:dyDescent="0.2">
      <c r="A6385" s="5">
        <v>302</v>
      </c>
      <c r="B6385" s="5" t="s">
        <v>279</v>
      </c>
      <c r="C6385" s="5">
        <v>623</v>
      </c>
      <c r="D6385" s="5">
        <v>41</v>
      </c>
      <c r="F6385" s="5">
        <v>783</v>
      </c>
      <c r="G6385" s="5">
        <v>17</v>
      </c>
      <c r="H6385" s="5">
        <v>17</v>
      </c>
      <c r="I6385" s="5" t="s">
        <v>39</v>
      </c>
      <c r="J6385" s="8">
        <f t="shared" si="299"/>
        <v>6264</v>
      </c>
      <c r="K6385" s="4">
        <f t="shared" si="300"/>
        <v>5.9674329501915713</v>
      </c>
      <c r="L6385" s="1">
        <f t="shared" si="301"/>
        <v>2</v>
      </c>
    </row>
    <row r="6386" spans="1:12" x14ac:dyDescent="0.2">
      <c r="A6386" s="5">
        <v>303</v>
      </c>
      <c r="B6386" s="5" t="s">
        <v>279</v>
      </c>
      <c r="C6386" s="5">
        <v>986</v>
      </c>
      <c r="D6386" s="5">
        <v>65</v>
      </c>
      <c r="F6386" s="5">
        <v>810</v>
      </c>
      <c r="G6386" s="5">
        <v>18</v>
      </c>
      <c r="H6386" s="5">
        <v>18</v>
      </c>
      <c r="I6386" s="5" t="s">
        <v>39</v>
      </c>
      <c r="J6386" s="8">
        <f t="shared" si="299"/>
        <v>6480</v>
      </c>
      <c r="K6386" s="4">
        <f t="shared" si="300"/>
        <v>9.1296296296296298</v>
      </c>
      <c r="L6386" s="1">
        <f t="shared" si="301"/>
        <v>2</v>
      </c>
    </row>
    <row r="6387" spans="1:12" x14ac:dyDescent="0.2">
      <c r="A6387" s="5">
        <v>305</v>
      </c>
      <c r="B6387" s="5" t="s">
        <v>279</v>
      </c>
      <c r="C6387" s="8">
        <v>1268</v>
      </c>
      <c r="D6387" s="5">
        <v>84</v>
      </c>
      <c r="F6387" s="5">
        <v>720</v>
      </c>
      <c r="G6387" s="5">
        <v>16</v>
      </c>
      <c r="H6387" s="5">
        <v>16</v>
      </c>
      <c r="I6387" s="5" t="s">
        <v>39</v>
      </c>
      <c r="J6387" s="8">
        <f t="shared" si="299"/>
        <v>5760</v>
      </c>
      <c r="K6387" s="4">
        <f t="shared" si="300"/>
        <v>13.208333333333334</v>
      </c>
      <c r="L6387" s="1">
        <f t="shared" si="301"/>
        <v>3</v>
      </c>
    </row>
    <row r="6388" spans="1:12" x14ac:dyDescent="0.2">
      <c r="A6388" s="5">
        <v>306</v>
      </c>
      <c r="B6388" s="5" t="s">
        <v>279</v>
      </c>
      <c r="C6388" s="8">
        <v>1338</v>
      </c>
      <c r="D6388" s="5">
        <v>89</v>
      </c>
      <c r="F6388" s="5">
        <v>414</v>
      </c>
      <c r="G6388" s="5">
        <v>9</v>
      </c>
      <c r="H6388" s="5">
        <v>9</v>
      </c>
      <c r="I6388" s="5" t="s">
        <v>39</v>
      </c>
      <c r="J6388" s="8">
        <f t="shared" si="299"/>
        <v>3312</v>
      </c>
      <c r="K6388" s="4">
        <f t="shared" si="300"/>
        <v>24.239130434782609</v>
      </c>
      <c r="L6388" s="1">
        <f t="shared" si="301"/>
        <v>4</v>
      </c>
    </row>
    <row r="6389" spans="1:12" x14ac:dyDescent="0.2">
      <c r="A6389" s="5">
        <v>307</v>
      </c>
      <c r="B6389" s="5" t="s">
        <v>279</v>
      </c>
      <c r="C6389" s="8">
        <v>1067</v>
      </c>
      <c r="D6389" s="5">
        <v>71</v>
      </c>
      <c r="F6389" s="5">
        <v>768</v>
      </c>
      <c r="G6389" s="5">
        <v>17</v>
      </c>
      <c r="H6389" s="5">
        <v>17</v>
      </c>
      <c r="I6389" s="5" t="s">
        <v>39</v>
      </c>
      <c r="J6389" s="8">
        <f t="shared" si="299"/>
        <v>6144</v>
      </c>
      <c r="K6389" s="4">
        <f t="shared" si="300"/>
        <v>10.419921875</v>
      </c>
      <c r="L6389" s="1">
        <f t="shared" si="301"/>
        <v>3</v>
      </c>
    </row>
    <row r="6390" spans="1:12" x14ac:dyDescent="0.2">
      <c r="A6390" s="5">
        <v>308</v>
      </c>
      <c r="B6390" s="5" t="s">
        <v>279</v>
      </c>
      <c r="C6390" s="5">
        <v>931</v>
      </c>
      <c r="D6390" s="5">
        <v>62</v>
      </c>
      <c r="F6390" s="5">
        <v>675</v>
      </c>
      <c r="G6390" s="5">
        <v>15</v>
      </c>
      <c r="H6390" s="5">
        <v>15</v>
      </c>
      <c r="I6390" s="5" t="s">
        <v>39</v>
      </c>
      <c r="J6390" s="8">
        <f t="shared" si="299"/>
        <v>5400</v>
      </c>
      <c r="K6390" s="4">
        <f t="shared" si="300"/>
        <v>10.344444444444445</v>
      </c>
      <c r="L6390" s="1">
        <f t="shared" si="301"/>
        <v>3</v>
      </c>
    </row>
    <row r="6391" spans="1:12" x14ac:dyDescent="0.2">
      <c r="A6391" s="5">
        <v>309</v>
      </c>
      <c r="B6391" s="5" t="s">
        <v>279</v>
      </c>
      <c r="C6391" s="8">
        <v>1059</v>
      </c>
      <c r="D6391" s="5">
        <v>70</v>
      </c>
      <c r="F6391" s="5">
        <v>675</v>
      </c>
      <c r="G6391" s="5">
        <v>15</v>
      </c>
      <c r="H6391" s="5">
        <v>15</v>
      </c>
      <c r="I6391" s="5" t="s">
        <v>39</v>
      </c>
      <c r="J6391" s="8">
        <f t="shared" si="299"/>
        <v>5400</v>
      </c>
      <c r="K6391" s="4">
        <f t="shared" si="300"/>
        <v>11.766666666666667</v>
      </c>
      <c r="L6391" s="1">
        <f t="shared" si="301"/>
        <v>3</v>
      </c>
    </row>
    <row r="6392" spans="1:12" x14ac:dyDescent="0.2">
      <c r="A6392" s="5">
        <v>310</v>
      </c>
      <c r="B6392" s="5" t="s">
        <v>279</v>
      </c>
      <c r="C6392" s="8">
        <v>1114</v>
      </c>
      <c r="D6392" s="5">
        <v>74</v>
      </c>
      <c r="F6392" s="5">
        <v>675</v>
      </c>
      <c r="G6392" s="5">
        <v>15</v>
      </c>
      <c r="H6392" s="5">
        <v>15</v>
      </c>
      <c r="I6392" s="5" t="s">
        <v>39</v>
      </c>
      <c r="J6392" s="8">
        <f t="shared" si="299"/>
        <v>5400</v>
      </c>
      <c r="K6392" s="4">
        <f t="shared" si="300"/>
        <v>12.377777777777778</v>
      </c>
      <c r="L6392" s="1">
        <f t="shared" si="301"/>
        <v>3</v>
      </c>
    </row>
    <row r="6393" spans="1:12" x14ac:dyDescent="0.2">
      <c r="A6393" s="5">
        <v>311</v>
      </c>
      <c r="B6393" s="5" t="s">
        <v>279</v>
      </c>
      <c r="C6393" s="8">
        <v>1191</v>
      </c>
      <c r="D6393" s="5">
        <v>79</v>
      </c>
      <c r="F6393" s="5">
        <v>675</v>
      </c>
      <c r="G6393" s="5">
        <v>15</v>
      </c>
      <c r="H6393" s="5">
        <v>15</v>
      </c>
      <c r="I6393" s="5" t="s">
        <v>39</v>
      </c>
      <c r="J6393" s="8">
        <f t="shared" si="299"/>
        <v>5400</v>
      </c>
      <c r="K6393" s="4">
        <f t="shared" si="300"/>
        <v>13.233333333333333</v>
      </c>
      <c r="L6393" s="1">
        <f t="shared" si="301"/>
        <v>3</v>
      </c>
    </row>
    <row r="6394" spans="1:12" x14ac:dyDescent="0.2">
      <c r="A6394" s="5">
        <v>312</v>
      </c>
      <c r="B6394" s="5" t="s">
        <v>279</v>
      </c>
      <c r="C6394" s="5">
        <v>924</v>
      </c>
      <c r="D6394" s="5">
        <v>61</v>
      </c>
      <c r="F6394" s="5">
        <v>414</v>
      </c>
      <c r="G6394" s="5">
        <v>9</v>
      </c>
      <c r="H6394" s="5">
        <v>9</v>
      </c>
      <c r="I6394" s="5" t="s">
        <v>39</v>
      </c>
      <c r="J6394" s="8">
        <f t="shared" si="299"/>
        <v>3312</v>
      </c>
      <c r="K6394" s="4">
        <f t="shared" si="300"/>
        <v>16.739130434782609</v>
      </c>
      <c r="L6394" s="1">
        <f t="shared" si="301"/>
        <v>3</v>
      </c>
    </row>
    <row r="6395" spans="1:12" x14ac:dyDescent="0.2">
      <c r="A6395" s="5">
        <v>312</v>
      </c>
      <c r="B6395" s="5" t="s">
        <v>279</v>
      </c>
      <c r="C6395" s="8">
        <v>1529</v>
      </c>
      <c r="D6395" s="5">
        <v>101</v>
      </c>
      <c r="F6395" s="5">
        <v>414</v>
      </c>
      <c r="G6395" s="5">
        <v>9</v>
      </c>
      <c r="H6395" s="5">
        <v>9</v>
      </c>
      <c r="I6395" s="5" t="s">
        <v>39</v>
      </c>
      <c r="J6395" s="8">
        <f t="shared" si="299"/>
        <v>3312</v>
      </c>
      <c r="K6395" s="4">
        <f t="shared" si="300"/>
        <v>27.69927536231884</v>
      </c>
      <c r="L6395" s="1">
        <f t="shared" si="301"/>
        <v>4</v>
      </c>
    </row>
    <row r="6396" spans="1:12" x14ac:dyDescent="0.2">
      <c r="A6396" s="5">
        <v>315</v>
      </c>
      <c r="B6396" s="5" t="s">
        <v>279</v>
      </c>
      <c r="C6396" s="8">
        <v>1386</v>
      </c>
      <c r="D6396" s="5">
        <v>92</v>
      </c>
      <c r="F6396" s="5">
        <v>702</v>
      </c>
      <c r="G6396" s="5">
        <v>15</v>
      </c>
      <c r="H6396" s="5">
        <v>15</v>
      </c>
      <c r="I6396" s="5" t="s">
        <v>39</v>
      </c>
      <c r="J6396" s="8">
        <f t="shared" si="299"/>
        <v>5616</v>
      </c>
      <c r="K6396" s="4">
        <f t="shared" si="300"/>
        <v>14.807692307692308</v>
      </c>
      <c r="L6396" s="1">
        <f t="shared" si="301"/>
        <v>3</v>
      </c>
    </row>
    <row r="6397" spans="1:12" x14ac:dyDescent="0.2">
      <c r="A6397" s="5" t="s">
        <v>26</v>
      </c>
      <c r="B6397" s="5" t="s">
        <v>51</v>
      </c>
      <c r="C6397" s="8">
        <v>9069</v>
      </c>
      <c r="D6397" s="5">
        <v>604</v>
      </c>
      <c r="F6397" s="5">
        <v>6100</v>
      </c>
      <c r="G6397" s="5">
        <v>138</v>
      </c>
      <c r="H6397" s="5">
        <v>138</v>
      </c>
      <c r="I6397" s="5" t="s">
        <v>593</v>
      </c>
      <c r="J6397" s="8">
        <f t="shared" si="299"/>
        <v>48800</v>
      </c>
      <c r="K6397" s="4">
        <f t="shared" si="300"/>
        <v>11.150409836065574</v>
      </c>
      <c r="L6397" s="1">
        <f t="shared" si="301"/>
        <v>3</v>
      </c>
    </row>
    <row r="6398" spans="1:12" x14ac:dyDescent="0.2">
      <c r="A6398" s="5" t="s">
        <v>26</v>
      </c>
      <c r="B6398" s="5" t="s">
        <v>910</v>
      </c>
      <c r="D6398" s="5">
        <v>0</v>
      </c>
      <c r="E6398" s="5" t="s">
        <v>33</v>
      </c>
      <c r="F6398" s="5">
        <v>340</v>
      </c>
      <c r="G6398" s="5">
        <v>7</v>
      </c>
      <c r="H6398" s="5">
        <v>7</v>
      </c>
      <c r="I6398" s="5" t="s">
        <v>39</v>
      </c>
      <c r="J6398" s="8">
        <f t="shared" si="299"/>
        <v>2720</v>
      </c>
      <c r="K6398" s="4" t="str">
        <f t="shared" si="300"/>
        <v>unk</v>
      </c>
      <c r="L6398" s="1" t="str">
        <f t="shared" si="301"/>
        <v>unk</v>
      </c>
    </row>
    <row r="6399" spans="1:12" x14ac:dyDescent="0.2">
      <c r="A6399" s="5" t="s">
        <v>26</v>
      </c>
      <c r="B6399" s="5" t="s">
        <v>1814</v>
      </c>
      <c r="D6399" s="5">
        <v>0</v>
      </c>
      <c r="E6399" s="5" t="s">
        <v>33</v>
      </c>
      <c r="F6399" s="5">
        <v>320</v>
      </c>
      <c r="G6399" s="5">
        <v>7</v>
      </c>
      <c r="H6399" s="5">
        <v>7</v>
      </c>
      <c r="I6399" s="5" t="s">
        <v>39</v>
      </c>
      <c r="J6399" s="8">
        <f t="shared" si="299"/>
        <v>2560</v>
      </c>
      <c r="K6399" s="4" t="str">
        <f t="shared" si="300"/>
        <v>unk</v>
      </c>
      <c r="L6399" s="1" t="str">
        <f t="shared" si="301"/>
        <v>unk</v>
      </c>
    </row>
    <row r="6400" spans="1:12" x14ac:dyDescent="0.2">
      <c r="B6400" s="5" t="s">
        <v>100</v>
      </c>
      <c r="D6400" s="5">
        <v>0</v>
      </c>
      <c r="E6400" s="5" t="s">
        <v>33</v>
      </c>
      <c r="F6400" s="5">
        <v>3240</v>
      </c>
      <c r="G6400" s="5">
        <v>73</v>
      </c>
      <c r="H6400" s="5">
        <v>73</v>
      </c>
      <c r="J6400" s="8">
        <f t="shared" si="299"/>
        <v>25920</v>
      </c>
      <c r="K6400" s="4" t="str">
        <f t="shared" si="300"/>
        <v>unk</v>
      </c>
      <c r="L6400" s="1" t="str">
        <f t="shared" si="301"/>
        <v>unk</v>
      </c>
    </row>
    <row r="6401" spans="1:12" x14ac:dyDescent="0.2">
      <c r="A6401" s="5" t="s">
        <v>26</v>
      </c>
      <c r="B6401" s="5" t="s">
        <v>27</v>
      </c>
      <c r="D6401" s="5">
        <v>0</v>
      </c>
      <c r="F6401" s="5">
        <v>3240</v>
      </c>
      <c r="G6401" s="5">
        <v>73</v>
      </c>
      <c r="H6401" s="5">
        <v>0</v>
      </c>
      <c r="I6401" s="5" t="s">
        <v>39</v>
      </c>
      <c r="J6401" s="8">
        <f t="shared" si="299"/>
        <v>25920</v>
      </c>
      <c r="K6401" s="4" t="str">
        <f t="shared" si="300"/>
        <v>unk</v>
      </c>
      <c r="L6401" s="1" t="str">
        <f t="shared" si="301"/>
        <v>unk</v>
      </c>
    </row>
    <row r="6402" spans="1:12" x14ac:dyDescent="0.2">
      <c r="A6402" s="5" t="s">
        <v>26</v>
      </c>
      <c r="B6402" s="5" t="s">
        <v>220</v>
      </c>
      <c r="D6402" s="5">
        <v>0</v>
      </c>
      <c r="F6402" s="5">
        <v>336</v>
      </c>
      <c r="G6402" s="5">
        <v>7</v>
      </c>
      <c r="H6402" s="5">
        <v>0</v>
      </c>
      <c r="J6402" s="8">
        <f t="shared" si="299"/>
        <v>2688</v>
      </c>
      <c r="K6402" s="4" t="str">
        <f t="shared" si="300"/>
        <v>unk</v>
      </c>
      <c r="L6402" s="1" t="str">
        <f t="shared" si="301"/>
        <v>unk</v>
      </c>
    </row>
    <row r="6403" spans="1:12" x14ac:dyDescent="0.2">
      <c r="A6403" s="5" t="s">
        <v>26</v>
      </c>
      <c r="B6403" s="5" t="s">
        <v>210</v>
      </c>
      <c r="D6403" s="5">
        <v>0</v>
      </c>
      <c r="F6403" s="5">
        <v>700</v>
      </c>
      <c r="G6403" s="5">
        <v>15</v>
      </c>
      <c r="H6403" s="5">
        <v>0</v>
      </c>
      <c r="I6403" s="5" t="s">
        <v>39</v>
      </c>
      <c r="J6403" s="8">
        <f t="shared" si="299"/>
        <v>5600</v>
      </c>
      <c r="K6403" s="4" t="str">
        <f t="shared" si="300"/>
        <v>unk</v>
      </c>
      <c r="L6403" s="1" t="str">
        <f t="shared" si="301"/>
        <v>unk</v>
      </c>
    </row>
    <row r="6404" spans="1:12" x14ac:dyDescent="0.2">
      <c r="A6404" s="5" t="s">
        <v>26</v>
      </c>
      <c r="B6404" s="5" t="s">
        <v>268</v>
      </c>
      <c r="D6404" s="5">
        <v>0</v>
      </c>
      <c r="E6404" s="5" t="s">
        <v>33</v>
      </c>
      <c r="F6404" s="5">
        <v>171</v>
      </c>
      <c r="G6404" s="5">
        <v>3</v>
      </c>
      <c r="H6404" s="5">
        <v>3</v>
      </c>
      <c r="I6404" s="5" t="s">
        <v>39</v>
      </c>
      <c r="J6404" s="8">
        <f t="shared" si="299"/>
        <v>1368</v>
      </c>
      <c r="K6404" s="4" t="str">
        <f t="shared" si="300"/>
        <v>unk</v>
      </c>
      <c r="L6404" s="1" t="str">
        <f t="shared" si="301"/>
        <v>unk</v>
      </c>
    </row>
    <row r="6405" spans="1:12" x14ac:dyDescent="0.2">
      <c r="A6405" s="5" t="s">
        <v>26</v>
      </c>
      <c r="B6405" s="5" t="s">
        <v>595</v>
      </c>
      <c r="D6405" s="5">
        <v>0</v>
      </c>
      <c r="E6405" s="5" t="s">
        <v>33</v>
      </c>
      <c r="F6405" s="5">
        <v>3078</v>
      </c>
      <c r="G6405" s="5">
        <v>69</v>
      </c>
      <c r="H6405" s="5">
        <v>69</v>
      </c>
      <c r="I6405" s="5" t="s">
        <v>39</v>
      </c>
      <c r="J6405" s="8">
        <f t="shared" si="299"/>
        <v>24624</v>
      </c>
      <c r="K6405" s="4" t="str">
        <f t="shared" si="300"/>
        <v>unk</v>
      </c>
      <c r="L6405" s="1" t="str">
        <f t="shared" si="301"/>
        <v>unk</v>
      </c>
    </row>
    <row r="6406" spans="1:12" x14ac:dyDescent="0.2">
      <c r="A6406" s="5" t="s">
        <v>0</v>
      </c>
      <c r="B6406" s="6">
        <v>44308</v>
      </c>
      <c r="J6406" s="8" t="str">
        <f t="shared" si="299"/>
        <v/>
      </c>
      <c r="K6406" s="4" t="str">
        <f t="shared" si="300"/>
        <v>unk</v>
      </c>
      <c r="L6406" s="1" t="str">
        <f t="shared" si="301"/>
        <v>unk</v>
      </c>
    </row>
    <row r="6407" spans="1:12" x14ac:dyDescent="0.2">
      <c r="A6407" s="5" t="s">
        <v>2</v>
      </c>
      <c r="B6407" s="5" t="s">
        <v>1815</v>
      </c>
      <c r="J6407" s="8" t="str">
        <f t="shared" si="299"/>
        <v/>
      </c>
      <c r="K6407" s="4" t="str">
        <f t="shared" si="300"/>
        <v>unk</v>
      </c>
      <c r="L6407" s="1" t="str">
        <f t="shared" si="301"/>
        <v>unk</v>
      </c>
    </row>
    <row r="6408" spans="1:12" x14ac:dyDescent="0.2">
      <c r="A6408" s="5" t="s">
        <v>6</v>
      </c>
      <c r="B6408" s="5" t="s">
        <v>74</v>
      </c>
      <c r="C6408" s="5" t="s">
        <v>938</v>
      </c>
      <c r="J6408" s="8" t="str">
        <f t="shared" si="299"/>
        <v/>
      </c>
      <c r="K6408" s="4" t="str">
        <f t="shared" si="300"/>
        <v>unk</v>
      </c>
      <c r="L6408" s="1" t="str">
        <f t="shared" si="301"/>
        <v>unk</v>
      </c>
    </row>
    <row r="6409" spans="1:12" x14ac:dyDescent="0.2">
      <c r="B6409" s="5" t="s">
        <v>939</v>
      </c>
      <c r="C6409" s="5" t="s">
        <v>1692</v>
      </c>
      <c r="J6409" s="8" t="str">
        <f t="shared" si="299"/>
        <v/>
      </c>
      <c r="K6409" s="4" t="str">
        <f t="shared" si="300"/>
        <v>unk</v>
      </c>
      <c r="L6409" s="1" t="str">
        <f t="shared" si="301"/>
        <v>unk</v>
      </c>
    </row>
    <row r="6410" spans="1:12" x14ac:dyDescent="0.2">
      <c r="A6410" s="5" t="s">
        <v>11</v>
      </c>
      <c r="J6410" s="8" t="str">
        <f t="shared" si="299"/>
        <v/>
      </c>
      <c r="K6410" s="4" t="str">
        <f t="shared" si="300"/>
        <v>unk</v>
      </c>
      <c r="L6410" s="1" t="str">
        <f t="shared" si="301"/>
        <v>unk</v>
      </c>
    </row>
    <row r="6411" spans="1:12" x14ac:dyDescent="0.2">
      <c r="A6411" s="5" t="s">
        <v>13</v>
      </c>
      <c r="B6411" s="5" t="s">
        <v>14</v>
      </c>
      <c r="C6411" s="5" t="s">
        <v>15</v>
      </c>
      <c r="D6411" s="5" t="s">
        <v>16</v>
      </c>
      <c r="E6411" s="5" t="s">
        <v>17</v>
      </c>
      <c r="F6411" s="5" t="s">
        <v>18</v>
      </c>
      <c r="G6411" s="5" t="s">
        <v>19</v>
      </c>
      <c r="H6411" s="5" t="s">
        <v>20</v>
      </c>
      <c r="I6411" s="5" t="s">
        <v>21</v>
      </c>
      <c r="J6411" s="8" t="str">
        <f t="shared" si="299"/>
        <v/>
      </c>
      <c r="K6411" s="4" t="str">
        <f t="shared" si="300"/>
        <v>unk</v>
      </c>
      <c r="L6411" s="1" t="str">
        <f t="shared" si="301"/>
        <v>unk</v>
      </c>
    </row>
    <row r="6412" spans="1:12" x14ac:dyDescent="0.2">
      <c r="A6412" s="5">
        <v>100</v>
      </c>
      <c r="B6412" s="5" t="s">
        <v>32</v>
      </c>
      <c r="C6412" s="5">
        <v>315</v>
      </c>
      <c r="D6412" s="5">
        <v>21</v>
      </c>
      <c r="F6412" s="8">
        <v>1053</v>
      </c>
      <c r="G6412" s="5">
        <v>23</v>
      </c>
      <c r="H6412" s="5">
        <v>21</v>
      </c>
      <c r="I6412" s="5" t="s">
        <v>1403</v>
      </c>
      <c r="J6412" s="8">
        <f t="shared" si="299"/>
        <v>8424</v>
      </c>
      <c r="K6412" s="4">
        <f t="shared" si="300"/>
        <v>2.2435897435897436</v>
      </c>
      <c r="L6412" s="1">
        <f t="shared" si="301"/>
        <v>1</v>
      </c>
    </row>
    <row r="6413" spans="1:12" x14ac:dyDescent="0.2">
      <c r="A6413" s="5">
        <v>102</v>
      </c>
      <c r="B6413" s="5" t="s">
        <v>32</v>
      </c>
      <c r="C6413" s="5">
        <v>322</v>
      </c>
      <c r="D6413" s="5">
        <v>21</v>
      </c>
      <c r="F6413" s="5">
        <v>880</v>
      </c>
      <c r="G6413" s="5">
        <v>20</v>
      </c>
      <c r="H6413" s="5">
        <v>20</v>
      </c>
      <c r="I6413" s="5" t="s">
        <v>1403</v>
      </c>
      <c r="J6413" s="8">
        <f t="shared" ref="J6413:J6476" si="302">IF(COUNT(F6413)=1,F6413*8,"")</f>
        <v>7040</v>
      </c>
      <c r="K6413" s="4">
        <f t="shared" ref="K6413:K6476" si="303">IF( AND(COUNT(J6413)=1,COUNT(C6413)=1), ABS((C6413*60/J6413)), "unk" )</f>
        <v>2.7443181818181817</v>
      </c>
      <c r="L6413" s="1">
        <f t="shared" si="301"/>
        <v>1</v>
      </c>
    </row>
    <row r="6414" spans="1:12" x14ac:dyDescent="0.2">
      <c r="A6414" s="5">
        <v>103</v>
      </c>
      <c r="B6414" s="5" t="s">
        <v>32</v>
      </c>
      <c r="C6414" s="5">
        <v>319</v>
      </c>
      <c r="D6414" s="5">
        <v>21</v>
      </c>
      <c r="F6414" s="5">
        <v>735</v>
      </c>
      <c r="G6414" s="5">
        <v>16</v>
      </c>
      <c r="H6414" s="5">
        <v>16</v>
      </c>
      <c r="I6414" s="5" t="s">
        <v>1403</v>
      </c>
      <c r="J6414" s="8">
        <f t="shared" si="302"/>
        <v>5880</v>
      </c>
      <c r="K6414" s="4">
        <f t="shared" si="303"/>
        <v>3.2551020408163267</v>
      </c>
      <c r="L6414" s="1">
        <f t="shared" si="301"/>
        <v>1</v>
      </c>
    </row>
    <row r="6415" spans="1:12" x14ac:dyDescent="0.2">
      <c r="A6415" s="5">
        <v>104</v>
      </c>
      <c r="B6415" s="5" t="s">
        <v>32</v>
      </c>
      <c r="C6415" s="5">
        <v>318</v>
      </c>
      <c r="D6415" s="5">
        <v>21</v>
      </c>
      <c r="F6415" s="5">
        <v>805</v>
      </c>
      <c r="G6415" s="5">
        <v>18</v>
      </c>
      <c r="H6415" s="5">
        <v>18</v>
      </c>
      <c r="I6415" s="5" t="s">
        <v>1403</v>
      </c>
      <c r="J6415" s="8">
        <f t="shared" si="302"/>
        <v>6440</v>
      </c>
      <c r="K6415" s="4">
        <f t="shared" si="303"/>
        <v>2.9627329192546585</v>
      </c>
      <c r="L6415" s="1">
        <f t="shared" si="301"/>
        <v>1</v>
      </c>
    </row>
    <row r="6416" spans="1:12" x14ac:dyDescent="0.2">
      <c r="A6416" s="5" t="s">
        <v>1701</v>
      </c>
      <c r="B6416" s="5" t="s">
        <v>32</v>
      </c>
      <c r="C6416" s="5">
        <v>301</v>
      </c>
      <c r="D6416" s="5">
        <v>20</v>
      </c>
      <c r="F6416" s="5">
        <v>870</v>
      </c>
      <c r="G6416" s="5">
        <v>19</v>
      </c>
      <c r="H6416" s="5">
        <v>19</v>
      </c>
      <c r="I6416" s="5" t="s">
        <v>1403</v>
      </c>
      <c r="J6416" s="8">
        <f t="shared" si="302"/>
        <v>6960</v>
      </c>
      <c r="K6416" s="4">
        <f t="shared" si="303"/>
        <v>2.5948275862068964</v>
      </c>
      <c r="L6416" s="1">
        <f t="shared" si="301"/>
        <v>1</v>
      </c>
    </row>
    <row r="6417" spans="1:12" x14ac:dyDescent="0.2">
      <c r="A6417" s="5">
        <v>105</v>
      </c>
      <c r="B6417" s="5" t="s">
        <v>32</v>
      </c>
      <c r="C6417" s="5">
        <v>357</v>
      </c>
      <c r="D6417" s="5">
        <v>23</v>
      </c>
      <c r="F6417" s="5">
        <v>735</v>
      </c>
      <c r="G6417" s="5">
        <v>16</v>
      </c>
      <c r="H6417" s="5">
        <v>16</v>
      </c>
      <c r="I6417" s="5" t="s">
        <v>1403</v>
      </c>
      <c r="J6417" s="8">
        <f t="shared" si="302"/>
        <v>5880</v>
      </c>
      <c r="K6417" s="4">
        <f t="shared" si="303"/>
        <v>3.6428571428571428</v>
      </c>
      <c r="L6417" s="1">
        <f t="shared" si="301"/>
        <v>1</v>
      </c>
    </row>
    <row r="6418" spans="1:12" x14ac:dyDescent="0.2">
      <c r="A6418" s="5">
        <v>106</v>
      </c>
      <c r="B6418" s="5" t="s">
        <v>32</v>
      </c>
      <c r="C6418" s="5">
        <v>395</v>
      </c>
      <c r="D6418" s="5">
        <v>26</v>
      </c>
      <c r="F6418" s="5">
        <v>735</v>
      </c>
      <c r="G6418" s="5">
        <v>16</v>
      </c>
      <c r="H6418" s="5">
        <v>16</v>
      </c>
      <c r="I6418" s="5" t="s">
        <v>1403</v>
      </c>
      <c r="J6418" s="8">
        <f t="shared" si="302"/>
        <v>5880</v>
      </c>
      <c r="K6418" s="4">
        <f t="shared" si="303"/>
        <v>4.0306122448979593</v>
      </c>
      <c r="L6418" s="1">
        <f t="shared" si="301"/>
        <v>2</v>
      </c>
    </row>
    <row r="6419" spans="1:12" x14ac:dyDescent="0.2">
      <c r="A6419" s="5">
        <v>108</v>
      </c>
      <c r="B6419" s="5" t="s">
        <v>32</v>
      </c>
      <c r="C6419" s="5">
        <v>376</v>
      </c>
      <c r="D6419" s="5">
        <v>25</v>
      </c>
      <c r="F6419" s="5">
        <v>735</v>
      </c>
      <c r="G6419" s="5">
        <v>16</v>
      </c>
      <c r="H6419" s="5">
        <v>16</v>
      </c>
      <c r="I6419" s="5" t="s">
        <v>1403</v>
      </c>
      <c r="J6419" s="8">
        <f t="shared" si="302"/>
        <v>5880</v>
      </c>
      <c r="K6419" s="4">
        <f t="shared" si="303"/>
        <v>3.8367346938775508</v>
      </c>
      <c r="L6419" s="1">
        <f t="shared" si="301"/>
        <v>1</v>
      </c>
    </row>
    <row r="6420" spans="1:12" x14ac:dyDescent="0.2">
      <c r="A6420" s="5">
        <v>109</v>
      </c>
      <c r="B6420" s="5" t="s">
        <v>32</v>
      </c>
      <c r="C6420" s="5">
        <v>302</v>
      </c>
      <c r="D6420" s="5">
        <v>20</v>
      </c>
      <c r="F6420" s="5">
        <v>735</v>
      </c>
      <c r="G6420" s="5">
        <v>16</v>
      </c>
      <c r="H6420" s="5">
        <v>16</v>
      </c>
      <c r="I6420" s="5" t="s">
        <v>1403</v>
      </c>
      <c r="J6420" s="8">
        <f t="shared" si="302"/>
        <v>5880</v>
      </c>
      <c r="K6420" s="4">
        <f t="shared" si="303"/>
        <v>3.0816326530612246</v>
      </c>
      <c r="L6420" s="1">
        <f t="shared" si="301"/>
        <v>1</v>
      </c>
    </row>
    <row r="6421" spans="1:12" x14ac:dyDescent="0.2">
      <c r="A6421" s="5">
        <v>110</v>
      </c>
      <c r="B6421" s="5" t="s">
        <v>32</v>
      </c>
      <c r="C6421" s="5">
        <v>321</v>
      </c>
      <c r="D6421" s="5">
        <v>21</v>
      </c>
      <c r="F6421" s="5">
        <v>442</v>
      </c>
      <c r="G6421" s="5">
        <v>10</v>
      </c>
      <c r="H6421" s="5">
        <v>10</v>
      </c>
      <c r="I6421" s="5" t="s">
        <v>1403</v>
      </c>
      <c r="J6421" s="8">
        <f t="shared" si="302"/>
        <v>3536</v>
      </c>
      <c r="K6421" s="4">
        <f t="shared" si="303"/>
        <v>5.4468325791855206</v>
      </c>
      <c r="L6421" s="1">
        <f t="shared" si="301"/>
        <v>2</v>
      </c>
    </row>
    <row r="6422" spans="1:12" x14ac:dyDescent="0.2">
      <c r="A6422" s="5">
        <v>111</v>
      </c>
      <c r="B6422" s="5" t="s">
        <v>32</v>
      </c>
      <c r="C6422" s="5">
        <v>339</v>
      </c>
      <c r="D6422" s="5">
        <v>22</v>
      </c>
      <c r="F6422" s="5">
        <v>735</v>
      </c>
      <c r="G6422" s="5">
        <v>16</v>
      </c>
      <c r="H6422" s="5">
        <v>16</v>
      </c>
      <c r="I6422" s="5" t="s">
        <v>1403</v>
      </c>
      <c r="J6422" s="8">
        <f t="shared" si="302"/>
        <v>5880</v>
      </c>
      <c r="K6422" s="4">
        <f t="shared" si="303"/>
        <v>3.4591836734693877</v>
      </c>
      <c r="L6422" s="1">
        <f t="shared" si="301"/>
        <v>1</v>
      </c>
    </row>
    <row r="6423" spans="1:12" x14ac:dyDescent="0.2">
      <c r="A6423" s="5">
        <v>200</v>
      </c>
      <c r="B6423" s="5" t="s">
        <v>32</v>
      </c>
      <c r="C6423" s="5">
        <v>357</v>
      </c>
      <c r="D6423" s="5">
        <v>23</v>
      </c>
      <c r="F6423" s="5">
        <v>700</v>
      </c>
      <c r="G6423" s="5">
        <v>15</v>
      </c>
      <c r="H6423" s="5">
        <v>15</v>
      </c>
      <c r="I6423" s="5" t="s">
        <v>1403</v>
      </c>
      <c r="J6423" s="8">
        <f t="shared" si="302"/>
        <v>5600</v>
      </c>
      <c r="K6423" s="4">
        <f t="shared" si="303"/>
        <v>3.8250000000000002</v>
      </c>
      <c r="L6423" s="1">
        <f t="shared" si="301"/>
        <v>1</v>
      </c>
    </row>
    <row r="6424" spans="1:12" x14ac:dyDescent="0.2">
      <c r="A6424" s="5">
        <v>201</v>
      </c>
      <c r="B6424" s="5" t="s">
        <v>32</v>
      </c>
      <c r="C6424" s="5">
        <v>302</v>
      </c>
      <c r="D6424" s="5">
        <v>20</v>
      </c>
      <c r="F6424" s="5">
        <v>720</v>
      </c>
      <c r="G6424" s="5">
        <v>16</v>
      </c>
      <c r="H6424" s="5">
        <v>16</v>
      </c>
      <c r="I6424" s="5" t="s">
        <v>1403</v>
      </c>
      <c r="J6424" s="8">
        <f t="shared" si="302"/>
        <v>5760</v>
      </c>
      <c r="K6424" s="4">
        <f t="shared" si="303"/>
        <v>3.1458333333333335</v>
      </c>
      <c r="L6424" s="1">
        <f t="shared" ref="L6424:L6487" si="304">IF(AND(COUNT(J6424)=1,COUNT(C6424)=1),IF(COUNT(J6424)=1,(IF(K6424&gt;120,6,IF(K6424&gt;50,5,IF(K6424&gt;24,4,IF(K6424&gt;10,3,IF(K6424&gt;4,2,IF(K6424&gt;1,1,0))))))),""),"unk")</f>
        <v>1</v>
      </c>
    </row>
    <row r="6425" spans="1:12" x14ac:dyDescent="0.2">
      <c r="A6425" s="5">
        <v>202</v>
      </c>
      <c r="B6425" s="5" t="s">
        <v>32</v>
      </c>
      <c r="C6425" s="5">
        <v>330</v>
      </c>
      <c r="D6425" s="5">
        <v>22</v>
      </c>
      <c r="F6425" s="5">
        <v>770</v>
      </c>
      <c r="G6425" s="5">
        <v>17</v>
      </c>
      <c r="H6425" s="5">
        <v>17</v>
      </c>
      <c r="I6425" s="5" t="s">
        <v>1403</v>
      </c>
      <c r="J6425" s="8">
        <f t="shared" si="302"/>
        <v>6160</v>
      </c>
      <c r="K6425" s="4">
        <f t="shared" si="303"/>
        <v>3.2142857142857144</v>
      </c>
      <c r="L6425" s="1">
        <f t="shared" si="304"/>
        <v>1</v>
      </c>
    </row>
    <row r="6426" spans="1:12" x14ac:dyDescent="0.2">
      <c r="A6426" s="5">
        <v>203</v>
      </c>
      <c r="B6426" s="5" t="s">
        <v>32</v>
      </c>
      <c r="C6426" s="5">
        <v>314</v>
      </c>
      <c r="D6426" s="5">
        <v>20</v>
      </c>
      <c r="F6426" s="5">
        <v>735</v>
      </c>
      <c r="G6426" s="5">
        <v>16</v>
      </c>
      <c r="H6426" s="5">
        <v>16</v>
      </c>
      <c r="I6426" s="5" t="s">
        <v>1403</v>
      </c>
      <c r="J6426" s="8">
        <f t="shared" si="302"/>
        <v>5880</v>
      </c>
      <c r="K6426" s="4">
        <f t="shared" si="303"/>
        <v>3.204081632653061</v>
      </c>
      <c r="L6426" s="1">
        <f t="shared" si="304"/>
        <v>1</v>
      </c>
    </row>
    <row r="6427" spans="1:12" x14ac:dyDescent="0.2">
      <c r="A6427" s="5">
        <v>204</v>
      </c>
      <c r="B6427" s="5" t="s">
        <v>32</v>
      </c>
      <c r="C6427" s="5">
        <v>355</v>
      </c>
      <c r="D6427" s="5">
        <v>23</v>
      </c>
      <c r="F6427" s="5">
        <v>735</v>
      </c>
      <c r="G6427" s="5">
        <v>16</v>
      </c>
      <c r="H6427" s="5">
        <v>16</v>
      </c>
      <c r="I6427" s="5" t="s">
        <v>1403</v>
      </c>
      <c r="J6427" s="8">
        <f t="shared" si="302"/>
        <v>5880</v>
      </c>
      <c r="K6427" s="4">
        <f t="shared" si="303"/>
        <v>3.6224489795918369</v>
      </c>
      <c r="L6427" s="1">
        <f t="shared" si="304"/>
        <v>1</v>
      </c>
    </row>
    <row r="6428" spans="1:12" x14ac:dyDescent="0.2">
      <c r="A6428" s="5">
        <v>205</v>
      </c>
      <c r="B6428" s="5" t="s">
        <v>32</v>
      </c>
      <c r="C6428" s="5">
        <v>344</v>
      </c>
      <c r="D6428" s="5">
        <v>22</v>
      </c>
      <c r="F6428" s="5">
        <v>735</v>
      </c>
      <c r="G6428" s="5">
        <v>16</v>
      </c>
      <c r="H6428" s="5">
        <v>16</v>
      </c>
      <c r="I6428" s="5" t="s">
        <v>1403</v>
      </c>
      <c r="J6428" s="8">
        <f t="shared" si="302"/>
        <v>5880</v>
      </c>
      <c r="K6428" s="4">
        <f t="shared" si="303"/>
        <v>3.510204081632653</v>
      </c>
      <c r="L6428" s="1">
        <f t="shared" si="304"/>
        <v>1</v>
      </c>
    </row>
    <row r="6429" spans="1:12" x14ac:dyDescent="0.2">
      <c r="A6429" s="5">
        <v>206</v>
      </c>
      <c r="B6429" s="5" t="s">
        <v>32</v>
      </c>
      <c r="C6429" s="5">
        <v>284</v>
      </c>
      <c r="D6429" s="5">
        <v>18</v>
      </c>
      <c r="F6429" s="5">
        <v>406</v>
      </c>
      <c r="G6429" s="5">
        <v>9</v>
      </c>
      <c r="H6429" s="5">
        <v>9</v>
      </c>
      <c r="I6429" s="5" t="s">
        <v>1403</v>
      </c>
      <c r="J6429" s="8">
        <f t="shared" si="302"/>
        <v>3248</v>
      </c>
      <c r="K6429" s="4">
        <f t="shared" si="303"/>
        <v>5.2463054187192117</v>
      </c>
      <c r="L6429" s="1">
        <f t="shared" si="304"/>
        <v>2</v>
      </c>
    </row>
    <row r="6430" spans="1:12" x14ac:dyDescent="0.2">
      <c r="A6430" s="5">
        <v>207</v>
      </c>
      <c r="B6430" s="5" t="s">
        <v>32</v>
      </c>
      <c r="C6430" s="5">
        <v>332</v>
      </c>
      <c r="D6430" s="5">
        <v>22</v>
      </c>
      <c r="F6430" s="5">
        <v>735</v>
      </c>
      <c r="G6430" s="5">
        <v>16</v>
      </c>
      <c r="H6430" s="5">
        <v>16</v>
      </c>
      <c r="I6430" s="5" t="s">
        <v>1403</v>
      </c>
      <c r="J6430" s="8">
        <f t="shared" si="302"/>
        <v>5880</v>
      </c>
      <c r="K6430" s="4">
        <f t="shared" si="303"/>
        <v>3.3877551020408165</v>
      </c>
      <c r="L6430" s="1">
        <f t="shared" si="304"/>
        <v>1</v>
      </c>
    </row>
    <row r="6431" spans="1:12" x14ac:dyDescent="0.2">
      <c r="A6431" s="5">
        <v>208</v>
      </c>
      <c r="B6431" s="5" t="s">
        <v>91</v>
      </c>
      <c r="C6431" s="5">
        <v>302</v>
      </c>
      <c r="D6431" s="5">
        <v>20</v>
      </c>
      <c r="F6431" s="8">
        <v>1540</v>
      </c>
      <c r="G6431" s="5">
        <v>35</v>
      </c>
      <c r="H6431" s="5">
        <v>20</v>
      </c>
      <c r="I6431" s="5" t="s">
        <v>1403</v>
      </c>
      <c r="J6431" s="8">
        <f t="shared" si="302"/>
        <v>12320</v>
      </c>
      <c r="K6431" s="4">
        <f t="shared" si="303"/>
        <v>1.4707792207792207</v>
      </c>
      <c r="L6431" s="1">
        <f t="shared" si="304"/>
        <v>1</v>
      </c>
    </row>
    <row r="6432" spans="1:12" x14ac:dyDescent="0.2">
      <c r="A6432" s="5">
        <v>209</v>
      </c>
      <c r="B6432" s="5" t="s">
        <v>32</v>
      </c>
      <c r="C6432" s="5">
        <v>341</v>
      </c>
      <c r="D6432" s="5">
        <v>22</v>
      </c>
      <c r="F6432" s="5">
        <v>770</v>
      </c>
      <c r="G6432" s="5">
        <v>17</v>
      </c>
      <c r="H6432" s="5">
        <v>17</v>
      </c>
      <c r="I6432" s="5" t="s">
        <v>1403</v>
      </c>
      <c r="J6432" s="8">
        <f t="shared" si="302"/>
        <v>6160</v>
      </c>
      <c r="K6432" s="4">
        <f t="shared" si="303"/>
        <v>3.3214285714285716</v>
      </c>
      <c r="L6432" s="1">
        <f t="shared" si="304"/>
        <v>1</v>
      </c>
    </row>
    <row r="6433" spans="1:12" x14ac:dyDescent="0.2">
      <c r="A6433" s="5">
        <v>210</v>
      </c>
      <c r="B6433" s="5" t="s">
        <v>91</v>
      </c>
      <c r="C6433" s="5">
        <v>323</v>
      </c>
      <c r="D6433" s="5">
        <v>21</v>
      </c>
      <c r="F6433" s="8">
        <v>1540</v>
      </c>
      <c r="G6433" s="5">
        <v>35</v>
      </c>
      <c r="H6433" s="5">
        <v>21</v>
      </c>
      <c r="I6433" s="5" t="s">
        <v>1403</v>
      </c>
      <c r="J6433" s="8">
        <f t="shared" si="302"/>
        <v>12320</v>
      </c>
      <c r="K6433" s="4">
        <f t="shared" si="303"/>
        <v>1.573051948051948</v>
      </c>
      <c r="L6433" s="1">
        <f t="shared" si="304"/>
        <v>1</v>
      </c>
    </row>
    <row r="6434" spans="1:12" x14ac:dyDescent="0.2">
      <c r="A6434" s="5">
        <v>211</v>
      </c>
      <c r="B6434" s="5" t="s">
        <v>32</v>
      </c>
      <c r="C6434" s="5">
        <v>307</v>
      </c>
      <c r="D6434" s="5">
        <v>20</v>
      </c>
      <c r="F6434" s="5">
        <v>735</v>
      </c>
      <c r="G6434" s="5">
        <v>16</v>
      </c>
      <c r="H6434" s="5">
        <v>16</v>
      </c>
      <c r="I6434" s="5" t="s">
        <v>1403</v>
      </c>
      <c r="J6434" s="8">
        <f t="shared" si="302"/>
        <v>5880</v>
      </c>
      <c r="K6434" s="4">
        <f t="shared" si="303"/>
        <v>3.1326530612244898</v>
      </c>
      <c r="L6434" s="1">
        <f t="shared" si="304"/>
        <v>1</v>
      </c>
    </row>
    <row r="6435" spans="1:12" x14ac:dyDescent="0.2">
      <c r="A6435" s="5">
        <v>212</v>
      </c>
      <c r="B6435" s="5" t="s">
        <v>32</v>
      </c>
      <c r="C6435" s="5">
        <v>305</v>
      </c>
      <c r="D6435" s="5">
        <v>20</v>
      </c>
      <c r="F6435" s="5">
        <v>510</v>
      </c>
      <c r="G6435" s="5">
        <v>11</v>
      </c>
      <c r="H6435" s="5">
        <v>11</v>
      </c>
      <c r="I6435" s="5" t="s">
        <v>1403</v>
      </c>
      <c r="J6435" s="8">
        <f t="shared" si="302"/>
        <v>4080</v>
      </c>
      <c r="K6435" s="4">
        <f t="shared" si="303"/>
        <v>4.4852941176470589</v>
      </c>
      <c r="L6435" s="1">
        <f t="shared" si="304"/>
        <v>2</v>
      </c>
    </row>
    <row r="6436" spans="1:12" x14ac:dyDescent="0.2">
      <c r="A6436" s="5">
        <v>214</v>
      </c>
      <c r="B6436" s="5" t="s">
        <v>32</v>
      </c>
      <c r="C6436" s="5">
        <v>339</v>
      </c>
      <c r="D6436" s="5">
        <v>22</v>
      </c>
      <c r="F6436" s="5">
        <v>735</v>
      </c>
      <c r="G6436" s="5">
        <v>16</v>
      </c>
      <c r="H6436" s="5">
        <v>16</v>
      </c>
      <c r="I6436" s="5" t="s">
        <v>1403</v>
      </c>
      <c r="J6436" s="8">
        <f t="shared" si="302"/>
        <v>5880</v>
      </c>
      <c r="K6436" s="4">
        <f t="shared" si="303"/>
        <v>3.4591836734693877</v>
      </c>
      <c r="L6436" s="1">
        <f t="shared" si="304"/>
        <v>1</v>
      </c>
    </row>
    <row r="6437" spans="1:12" x14ac:dyDescent="0.2">
      <c r="A6437" s="5">
        <v>216</v>
      </c>
      <c r="B6437" s="5" t="s">
        <v>32</v>
      </c>
      <c r="C6437" s="5">
        <v>330</v>
      </c>
      <c r="D6437" s="5">
        <v>22</v>
      </c>
      <c r="F6437" s="5">
        <v>735</v>
      </c>
      <c r="G6437" s="5">
        <v>16</v>
      </c>
      <c r="H6437" s="5">
        <v>16</v>
      </c>
      <c r="I6437" s="5" t="s">
        <v>1403</v>
      </c>
      <c r="J6437" s="8">
        <f t="shared" si="302"/>
        <v>5880</v>
      </c>
      <c r="K6437" s="4">
        <f t="shared" si="303"/>
        <v>3.3673469387755102</v>
      </c>
      <c r="L6437" s="1">
        <f t="shared" si="304"/>
        <v>1</v>
      </c>
    </row>
    <row r="6438" spans="1:12" x14ac:dyDescent="0.2">
      <c r="A6438" s="5">
        <v>218</v>
      </c>
      <c r="B6438" s="5" t="s">
        <v>32</v>
      </c>
      <c r="C6438" s="5">
        <v>180</v>
      </c>
      <c r="D6438" s="5">
        <v>12</v>
      </c>
      <c r="F6438" s="5">
        <v>143</v>
      </c>
      <c r="G6438" s="5">
        <v>3</v>
      </c>
      <c r="H6438" s="5">
        <v>3</v>
      </c>
      <c r="I6438" s="5" t="s">
        <v>1403</v>
      </c>
      <c r="J6438" s="8">
        <f t="shared" si="302"/>
        <v>1144</v>
      </c>
      <c r="K6438" s="4">
        <f t="shared" si="303"/>
        <v>9.44055944055944</v>
      </c>
      <c r="L6438" s="1">
        <f t="shared" si="304"/>
        <v>2</v>
      </c>
    </row>
    <row r="6439" spans="1:12" x14ac:dyDescent="0.2">
      <c r="A6439" s="5">
        <v>300</v>
      </c>
      <c r="B6439" s="5" t="s">
        <v>32</v>
      </c>
      <c r="C6439" s="5">
        <v>311</v>
      </c>
      <c r="D6439" s="5">
        <v>20</v>
      </c>
      <c r="F6439" s="5">
        <v>700</v>
      </c>
      <c r="G6439" s="5">
        <v>15</v>
      </c>
      <c r="H6439" s="5">
        <v>15</v>
      </c>
      <c r="I6439" s="5" t="s">
        <v>1403</v>
      </c>
      <c r="J6439" s="8">
        <f t="shared" si="302"/>
        <v>5600</v>
      </c>
      <c r="K6439" s="4">
        <f t="shared" si="303"/>
        <v>3.3321428571428573</v>
      </c>
      <c r="L6439" s="1">
        <f t="shared" si="304"/>
        <v>1</v>
      </c>
    </row>
    <row r="6440" spans="1:12" x14ac:dyDescent="0.2">
      <c r="A6440" s="5">
        <v>301</v>
      </c>
      <c r="B6440" s="5" t="s">
        <v>32</v>
      </c>
      <c r="C6440" s="5">
        <v>320</v>
      </c>
      <c r="D6440" s="5">
        <v>21</v>
      </c>
      <c r="F6440" s="5">
        <v>720</v>
      </c>
      <c r="G6440" s="5">
        <v>16</v>
      </c>
      <c r="H6440" s="5">
        <v>16</v>
      </c>
      <c r="I6440" s="5" t="s">
        <v>1403</v>
      </c>
      <c r="J6440" s="8">
        <f t="shared" si="302"/>
        <v>5760</v>
      </c>
      <c r="K6440" s="4">
        <f t="shared" si="303"/>
        <v>3.3333333333333335</v>
      </c>
      <c r="L6440" s="1">
        <f t="shared" si="304"/>
        <v>1</v>
      </c>
    </row>
    <row r="6441" spans="1:12" x14ac:dyDescent="0.2">
      <c r="A6441" s="5">
        <v>302</v>
      </c>
      <c r="B6441" s="5" t="s">
        <v>32</v>
      </c>
      <c r="C6441" s="5">
        <v>416</v>
      </c>
      <c r="D6441" s="5">
        <v>27</v>
      </c>
      <c r="F6441" s="5">
        <v>770</v>
      </c>
      <c r="G6441" s="5">
        <v>17</v>
      </c>
      <c r="H6441" s="5">
        <v>17</v>
      </c>
      <c r="I6441" s="5" t="s">
        <v>1403</v>
      </c>
      <c r="J6441" s="8">
        <f t="shared" si="302"/>
        <v>6160</v>
      </c>
      <c r="K6441" s="4">
        <f t="shared" si="303"/>
        <v>4.0519480519480515</v>
      </c>
      <c r="L6441" s="1">
        <f t="shared" si="304"/>
        <v>2</v>
      </c>
    </row>
    <row r="6442" spans="1:12" x14ac:dyDescent="0.2">
      <c r="A6442" s="5">
        <v>303</v>
      </c>
      <c r="B6442" s="5" t="s">
        <v>32</v>
      </c>
      <c r="C6442" s="5">
        <v>380</v>
      </c>
      <c r="D6442" s="5">
        <v>25</v>
      </c>
      <c r="F6442" s="5">
        <v>735</v>
      </c>
      <c r="G6442" s="5">
        <v>16</v>
      </c>
      <c r="H6442" s="5">
        <v>16</v>
      </c>
      <c r="I6442" s="5" t="s">
        <v>1403</v>
      </c>
      <c r="J6442" s="8">
        <f t="shared" si="302"/>
        <v>5880</v>
      </c>
      <c r="K6442" s="4">
        <f t="shared" si="303"/>
        <v>3.8775510204081631</v>
      </c>
      <c r="L6442" s="1">
        <f t="shared" si="304"/>
        <v>1</v>
      </c>
    </row>
    <row r="6443" spans="1:12" x14ac:dyDescent="0.2">
      <c r="A6443" s="5">
        <v>304</v>
      </c>
      <c r="B6443" s="5" t="s">
        <v>32</v>
      </c>
      <c r="C6443" s="5">
        <v>305</v>
      </c>
      <c r="D6443" s="5">
        <v>20</v>
      </c>
      <c r="F6443" s="5">
        <v>735</v>
      </c>
      <c r="G6443" s="5">
        <v>16</v>
      </c>
      <c r="H6443" s="5">
        <v>16</v>
      </c>
      <c r="I6443" s="5" t="s">
        <v>1403</v>
      </c>
      <c r="J6443" s="8">
        <f t="shared" si="302"/>
        <v>5880</v>
      </c>
      <c r="K6443" s="4">
        <f t="shared" si="303"/>
        <v>3.1122448979591835</v>
      </c>
      <c r="L6443" s="1">
        <f t="shared" si="304"/>
        <v>1</v>
      </c>
    </row>
    <row r="6444" spans="1:12" x14ac:dyDescent="0.2">
      <c r="A6444" s="5">
        <v>306</v>
      </c>
      <c r="B6444" s="5" t="s">
        <v>32</v>
      </c>
      <c r="C6444" s="5">
        <v>281</v>
      </c>
      <c r="D6444" s="5">
        <v>18</v>
      </c>
      <c r="F6444" s="5">
        <v>406</v>
      </c>
      <c r="G6444" s="5">
        <v>9</v>
      </c>
      <c r="H6444" s="5">
        <v>9</v>
      </c>
      <c r="I6444" s="5" t="s">
        <v>1403</v>
      </c>
      <c r="J6444" s="8">
        <f t="shared" si="302"/>
        <v>3248</v>
      </c>
      <c r="K6444" s="4">
        <f t="shared" si="303"/>
        <v>5.1908866995073888</v>
      </c>
      <c r="L6444" s="1">
        <f t="shared" si="304"/>
        <v>2</v>
      </c>
    </row>
    <row r="6445" spans="1:12" x14ac:dyDescent="0.2">
      <c r="A6445" s="5">
        <v>307</v>
      </c>
      <c r="B6445" s="5" t="s">
        <v>32</v>
      </c>
      <c r="C6445" s="5">
        <v>292</v>
      </c>
      <c r="D6445" s="5">
        <v>19</v>
      </c>
      <c r="F6445" s="5">
        <v>735</v>
      </c>
      <c r="G6445" s="5">
        <v>16</v>
      </c>
      <c r="H6445" s="5">
        <v>16</v>
      </c>
      <c r="I6445" s="5" t="s">
        <v>1403</v>
      </c>
      <c r="J6445" s="8">
        <f t="shared" si="302"/>
        <v>5880</v>
      </c>
      <c r="K6445" s="4">
        <f t="shared" si="303"/>
        <v>2.9795918367346941</v>
      </c>
      <c r="L6445" s="1">
        <f t="shared" si="304"/>
        <v>1</v>
      </c>
    </row>
    <row r="6446" spans="1:12" x14ac:dyDescent="0.2">
      <c r="A6446" s="5">
        <v>308</v>
      </c>
      <c r="B6446" s="5" t="s">
        <v>32</v>
      </c>
      <c r="C6446" s="5">
        <v>385</v>
      </c>
      <c r="D6446" s="5">
        <v>25</v>
      </c>
      <c r="F6446" s="5">
        <v>735</v>
      </c>
      <c r="G6446" s="5">
        <v>16</v>
      </c>
      <c r="H6446" s="5">
        <v>16</v>
      </c>
      <c r="I6446" s="5" t="s">
        <v>1403</v>
      </c>
      <c r="J6446" s="8">
        <f t="shared" si="302"/>
        <v>5880</v>
      </c>
      <c r="K6446" s="4">
        <f t="shared" si="303"/>
        <v>3.9285714285714284</v>
      </c>
      <c r="L6446" s="1">
        <f t="shared" si="304"/>
        <v>1</v>
      </c>
    </row>
    <row r="6447" spans="1:12" x14ac:dyDescent="0.2">
      <c r="A6447" s="5">
        <v>309</v>
      </c>
      <c r="B6447" s="5" t="s">
        <v>32</v>
      </c>
      <c r="C6447" s="5">
        <v>318</v>
      </c>
      <c r="D6447" s="5">
        <v>21</v>
      </c>
      <c r="F6447" s="5">
        <v>735</v>
      </c>
      <c r="G6447" s="5">
        <v>16</v>
      </c>
      <c r="H6447" s="5">
        <v>16</v>
      </c>
      <c r="I6447" s="5" t="s">
        <v>1403</v>
      </c>
      <c r="J6447" s="8">
        <f t="shared" si="302"/>
        <v>5880</v>
      </c>
      <c r="K6447" s="4">
        <f t="shared" si="303"/>
        <v>3.2448979591836733</v>
      </c>
      <c r="L6447" s="1">
        <f t="shared" si="304"/>
        <v>1</v>
      </c>
    </row>
    <row r="6448" spans="1:12" x14ac:dyDescent="0.2">
      <c r="A6448" s="5">
        <v>310</v>
      </c>
      <c r="B6448" s="5" t="s">
        <v>32</v>
      </c>
      <c r="C6448" s="5">
        <v>163</v>
      </c>
      <c r="D6448" s="5">
        <v>10</v>
      </c>
      <c r="E6448" s="5" t="s">
        <v>33</v>
      </c>
      <c r="F6448" s="5">
        <v>735</v>
      </c>
      <c r="G6448" s="5">
        <v>16</v>
      </c>
      <c r="H6448" s="5">
        <v>16</v>
      </c>
      <c r="I6448" s="5" t="s">
        <v>1403</v>
      </c>
      <c r="J6448" s="8">
        <f t="shared" si="302"/>
        <v>5880</v>
      </c>
      <c r="K6448" s="4">
        <f t="shared" si="303"/>
        <v>1.6632653061224489</v>
      </c>
      <c r="L6448" s="1">
        <f t="shared" si="304"/>
        <v>1</v>
      </c>
    </row>
    <row r="6449" spans="1:12" x14ac:dyDescent="0.2">
      <c r="A6449" s="5">
        <v>311</v>
      </c>
      <c r="B6449" s="5" t="s">
        <v>32</v>
      </c>
      <c r="C6449" s="5">
        <v>334</v>
      </c>
      <c r="D6449" s="5">
        <v>22</v>
      </c>
      <c r="F6449" s="5">
        <v>735</v>
      </c>
      <c r="G6449" s="5">
        <v>16</v>
      </c>
      <c r="H6449" s="5">
        <v>16</v>
      </c>
      <c r="I6449" s="5" t="s">
        <v>1403</v>
      </c>
      <c r="J6449" s="8">
        <f t="shared" si="302"/>
        <v>5880</v>
      </c>
      <c r="K6449" s="4">
        <f t="shared" si="303"/>
        <v>3.4081632653061225</v>
      </c>
      <c r="L6449" s="1">
        <f t="shared" si="304"/>
        <v>1</v>
      </c>
    </row>
    <row r="6450" spans="1:12" x14ac:dyDescent="0.2">
      <c r="A6450" s="5">
        <v>312</v>
      </c>
      <c r="B6450" s="5" t="s">
        <v>32</v>
      </c>
      <c r="C6450" s="5">
        <v>275</v>
      </c>
      <c r="D6450" s="5">
        <v>18</v>
      </c>
      <c r="F6450" s="5">
        <v>510</v>
      </c>
      <c r="G6450" s="5">
        <v>11</v>
      </c>
      <c r="H6450" s="5">
        <v>11</v>
      </c>
      <c r="I6450" s="5" t="s">
        <v>1403</v>
      </c>
      <c r="J6450" s="8">
        <f t="shared" si="302"/>
        <v>4080</v>
      </c>
      <c r="K6450" s="4">
        <f t="shared" si="303"/>
        <v>4.0441176470588234</v>
      </c>
      <c r="L6450" s="1">
        <f t="shared" si="304"/>
        <v>2</v>
      </c>
    </row>
    <row r="6451" spans="1:12" x14ac:dyDescent="0.2">
      <c r="A6451" s="5">
        <v>314</v>
      </c>
      <c r="B6451" s="5" t="s">
        <v>32</v>
      </c>
      <c r="C6451" s="5">
        <v>325</v>
      </c>
      <c r="D6451" s="5">
        <v>21</v>
      </c>
      <c r="F6451" s="5">
        <v>735</v>
      </c>
      <c r="G6451" s="5">
        <v>16</v>
      </c>
      <c r="H6451" s="5">
        <v>16</v>
      </c>
      <c r="I6451" s="5" t="s">
        <v>1403</v>
      </c>
      <c r="J6451" s="8">
        <f t="shared" si="302"/>
        <v>5880</v>
      </c>
      <c r="K6451" s="4">
        <f t="shared" si="303"/>
        <v>3.3163265306122449</v>
      </c>
      <c r="L6451" s="1">
        <f t="shared" si="304"/>
        <v>1</v>
      </c>
    </row>
    <row r="6452" spans="1:12" x14ac:dyDescent="0.2">
      <c r="A6452" s="5">
        <v>316</v>
      </c>
      <c r="B6452" s="5" t="s">
        <v>32</v>
      </c>
      <c r="C6452" s="5">
        <v>302</v>
      </c>
      <c r="D6452" s="5">
        <v>20</v>
      </c>
      <c r="F6452" s="5">
        <v>735</v>
      </c>
      <c r="G6452" s="5">
        <v>16</v>
      </c>
      <c r="H6452" s="5">
        <v>16</v>
      </c>
      <c r="I6452" s="5" t="s">
        <v>1403</v>
      </c>
      <c r="J6452" s="8">
        <f t="shared" si="302"/>
        <v>5880</v>
      </c>
      <c r="K6452" s="4">
        <f t="shared" si="303"/>
        <v>3.0816326530612246</v>
      </c>
      <c r="L6452" s="1">
        <f t="shared" si="304"/>
        <v>1</v>
      </c>
    </row>
    <row r="6453" spans="1:12" x14ac:dyDescent="0.2">
      <c r="A6453" s="5">
        <v>318</v>
      </c>
      <c r="B6453" s="5" t="s">
        <v>32</v>
      </c>
      <c r="C6453" s="5">
        <v>181</v>
      </c>
      <c r="D6453" s="5">
        <v>12</v>
      </c>
      <c r="F6453" s="5">
        <v>143</v>
      </c>
      <c r="G6453" s="5">
        <v>3</v>
      </c>
      <c r="H6453" s="5">
        <v>3</v>
      </c>
      <c r="I6453" s="5" t="s">
        <v>1403</v>
      </c>
      <c r="J6453" s="8">
        <f t="shared" si="302"/>
        <v>1144</v>
      </c>
      <c r="K6453" s="4">
        <f t="shared" si="303"/>
        <v>9.4930069930069934</v>
      </c>
      <c r="L6453" s="1">
        <f t="shared" si="304"/>
        <v>2</v>
      </c>
    </row>
    <row r="6454" spans="1:12" x14ac:dyDescent="0.2">
      <c r="A6454" s="5" t="s">
        <v>26</v>
      </c>
      <c r="B6454" s="5" t="s">
        <v>27</v>
      </c>
      <c r="C6454" s="8">
        <v>1841</v>
      </c>
      <c r="D6454" s="5">
        <v>122</v>
      </c>
      <c r="F6454" s="8">
        <v>4278</v>
      </c>
      <c r="G6454" s="5">
        <v>97</v>
      </c>
      <c r="H6454" s="5">
        <v>97</v>
      </c>
      <c r="I6454" s="5" t="s">
        <v>319</v>
      </c>
      <c r="J6454" s="8">
        <f t="shared" si="302"/>
        <v>34224</v>
      </c>
      <c r="K6454" s="4">
        <f t="shared" si="303"/>
        <v>3.2275596072931276</v>
      </c>
      <c r="L6454" s="1">
        <f t="shared" si="304"/>
        <v>1</v>
      </c>
    </row>
    <row r="6455" spans="1:12" x14ac:dyDescent="0.2">
      <c r="A6455" s="5" t="s">
        <v>26</v>
      </c>
      <c r="B6455" s="5" t="s">
        <v>437</v>
      </c>
      <c r="C6455" s="5">
        <v>899</v>
      </c>
      <c r="D6455" s="5">
        <v>59</v>
      </c>
      <c r="F6455" s="8">
        <v>3588</v>
      </c>
      <c r="G6455" s="5">
        <v>81</v>
      </c>
      <c r="H6455" s="5">
        <v>59</v>
      </c>
      <c r="I6455" s="5" t="s">
        <v>319</v>
      </c>
      <c r="J6455" s="8">
        <f t="shared" si="302"/>
        <v>28704</v>
      </c>
      <c r="K6455" s="4">
        <f t="shared" si="303"/>
        <v>1.879180602006689</v>
      </c>
      <c r="L6455" s="1">
        <f t="shared" si="304"/>
        <v>1</v>
      </c>
    </row>
    <row r="6456" spans="1:12" x14ac:dyDescent="0.2">
      <c r="A6456" s="5" t="s">
        <v>26</v>
      </c>
      <c r="B6456" s="5" t="s">
        <v>35</v>
      </c>
      <c r="C6456" s="5">
        <v>625</v>
      </c>
      <c r="D6456" s="5">
        <v>41</v>
      </c>
      <c r="F6456" s="8">
        <v>1540</v>
      </c>
      <c r="G6456" s="5">
        <v>35</v>
      </c>
      <c r="H6456" s="5">
        <v>35</v>
      </c>
      <c r="I6456" s="5" t="s">
        <v>1403</v>
      </c>
      <c r="J6456" s="8">
        <f t="shared" si="302"/>
        <v>12320</v>
      </c>
      <c r="K6456" s="4">
        <f t="shared" si="303"/>
        <v>3.043831168831169</v>
      </c>
      <c r="L6456" s="1">
        <f t="shared" si="304"/>
        <v>1</v>
      </c>
    </row>
    <row r="6457" spans="1:12" x14ac:dyDescent="0.2">
      <c r="A6457" s="5" t="s">
        <v>26</v>
      </c>
      <c r="B6457" s="5" t="s">
        <v>46</v>
      </c>
      <c r="C6457" s="5">
        <v>101</v>
      </c>
      <c r="D6457" s="5">
        <v>6</v>
      </c>
      <c r="E6457" s="5" t="s">
        <v>33</v>
      </c>
      <c r="F6457" s="5">
        <v>483</v>
      </c>
      <c r="G6457" s="5">
        <v>10</v>
      </c>
      <c r="H6457" s="5">
        <v>10</v>
      </c>
      <c r="I6457" s="5" t="s">
        <v>319</v>
      </c>
      <c r="J6457" s="8">
        <f t="shared" si="302"/>
        <v>3864</v>
      </c>
      <c r="K6457" s="4">
        <f t="shared" si="303"/>
        <v>1.5683229813664596</v>
      </c>
      <c r="L6457" s="1">
        <f t="shared" si="304"/>
        <v>1</v>
      </c>
    </row>
    <row r="6458" spans="1:12" x14ac:dyDescent="0.2">
      <c r="A6458" s="5" t="s">
        <v>26</v>
      </c>
      <c r="B6458" s="5" t="s">
        <v>48</v>
      </c>
      <c r="C6458" s="5">
        <v>84</v>
      </c>
      <c r="D6458" s="5">
        <v>5</v>
      </c>
      <c r="E6458" s="5" t="s">
        <v>33</v>
      </c>
      <c r="F6458" s="5">
        <v>368</v>
      </c>
      <c r="G6458" s="5">
        <v>8</v>
      </c>
      <c r="H6458" s="5">
        <v>8</v>
      </c>
      <c r="J6458" s="8">
        <f t="shared" si="302"/>
        <v>2944</v>
      </c>
      <c r="K6458" s="4">
        <f t="shared" si="303"/>
        <v>1.7119565217391304</v>
      </c>
      <c r="L6458" s="1">
        <f t="shared" si="304"/>
        <v>1</v>
      </c>
    </row>
    <row r="6459" spans="1:12" x14ac:dyDescent="0.2">
      <c r="A6459" s="5" t="s">
        <v>26</v>
      </c>
      <c r="B6459" s="5" t="s">
        <v>1816</v>
      </c>
      <c r="C6459" s="5">
        <v>38</v>
      </c>
      <c r="D6459" s="5">
        <v>2</v>
      </c>
      <c r="F6459" s="5">
        <v>99</v>
      </c>
      <c r="G6459" s="5">
        <v>2</v>
      </c>
      <c r="H6459" s="5">
        <v>2</v>
      </c>
      <c r="J6459" s="8">
        <f t="shared" si="302"/>
        <v>792</v>
      </c>
      <c r="K6459" s="4">
        <f t="shared" si="303"/>
        <v>2.8787878787878789</v>
      </c>
      <c r="L6459" s="1">
        <f t="shared" si="304"/>
        <v>1</v>
      </c>
    </row>
    <row r="6460" spans="1:12" x14ac:dyDescent="0.2">
      <c r="A6460" s="5" t="s">
        <v>26</v>
      </c>
      <c r="B6460" s="5" t="s">
        <v>76</v>
      </c>
      <c r="C6460" s="5">
        <v>41</v>
      </c>
      <c r="D6460" s="5">
        <v>2</v>
      </c>
      <c r="F6460" s="5">
        <v>315</v>
      </c>
      <c r="G6460" s="5">
        <v>7</v>
      </c>
      <c r="H6460" s="5">
        <v>2</v>
      </c>
      <c r="J6460" s="8">
        <f t="shared" si="302"/>
        <v>2520</v>
      </c>
      <c r="K6460" s="4">
        <f t="shared" si="303"/>
        <v>0.97619047619047616</v>
      </c>
      <c r="L6460" s="1">
        <f t="shared" si="304"/>
        <v>0</v>
      </c>
    </row>
    <row r="6461" spans="1:12" x14ac:dyDescent="0.2">
      <c r="A6461" s="5" t="s">
        <v>26</v>
      </c>
      <c r="B6461" s="5" t="s">
        <v>1681</v>
      </c>
      <c r="C6461" s="5">
        <v>90</v>
      </c>
      <c r="D6461" s="5">
        <v>6</v>
      </c>
      <c r="F6461" s="5">
        <v>384</v>
      </c>
      <c r="G6461" s="5">
        <v>8</v>
      </c>
      <c r="H6461" s="5">
        <v>6</v>
      </c>
      <c r="J6461" s="8">
        <f t="shared" si="302"/>
        <v>3072</v>
      </c>
      <c r="K6461" s="4">
        <f t="shared" si="303"/>
        <v>1.7578125</v>
      </c>
      <c r="L6461" s="1">
        <f t="shared" si="304"/>
        <v>1</v>
      </c>
    </row>
    <row r="6462" spans="1:12" x14ac:dyDescent="0.2">
      <c r="A6462" s="5" t="s">
        <v>26</v>
      </c>
      <c r="B6462" s="5" t="s">
        <v>306</v>
      </c>
      <c r="C6462" s="5">
        <v>0</v>
      </c>
      <c r="D6462" s="5">
        <v>0</v>
      </c>
      <c r="F6462" s="5">
        <v>442</v>
      </c>
      <c r="G6462" s="5">
        <v>10</v>
      </c>
      <c r="H6462" s="5">
        <v>0</v>
      </c>
      <c r="J6462" s="8">
        <f t="shared" si="302"/>
        <v>3536</v>
      </c>
      <c r="K6462" s="4">
        <f t="shared" si="303"/>
        <v>0</v>
      </c>
      <c r="L6462" s="1">
        <f t="shared" si="304"/>
        <v>0</v>
      </c>
    </row>
    <row r="6463" spans="1:12" x14ac:dyDescent="0.2">
      <c r="A6463" s="5" t="s">
        <v>0</v>
      </c>
      <c r="B6463" s="6">
        <v>44316</v>
      </c>
      <c r="J6463" s="8" t="str">
        <f t="shared" si="302"/>
        <v/>
      </c>
      <c r="K6463" s="4" t="str">
        <f t="shared" si="303"/>
        <v>unk</v>
      </c>
      <c r="L6463" s="1" t="str">
        <f t="shared" si="304"/>
        <v>unk</v>
      </c>
    </row>
    <row r="6464" spans="1:12" x14ac:dyDescent="0.2">
      <c r="A6464" s="5" t="s">
        <v>2</v>
      </c>
      <c r="B6464" s="5" t="s">
        <v>1817</v>
      </c>
      <c r="J6464" s="8" t="str">
        <f t="shared" si="302"/>
        <v/>
      </c>
      <c r="K6464" s="4" t="str">
        <f t="shared" si="303"/>
        <v>unk</v>
      </c>
      <c r="L6464" s="1" t="str">
        <f t="shared" si="304"/>
        <v>unk</v>
      </c>
    </row>
    <row r="6465" spans="1:12" x14ac:dyDescent="0.2">
      <c r="A6465" s="5" t="s">
        <v>6</v>
      </c>
      <c r="B6465" s="5" t="s">
        <v>237</v>
      </c>
      <c r="J6465" s="8" t="str">
        <f t="shared" si="302"/>
        <v/>
      </c>
      <c r="K6465" s="4" t="str">
        <f t="shared" si="303"/>
        <v>unk</v>
      </c>
      <c r="L6465" s="1" t="str">
        <f t="shared" si="304"/>
        <v>unk</v>
      </c>
    </row>
    <row r="6466" spans="1:12" x14ac:dyDescent="0.2">
      <c r="A6466" s="5" t="s">
        <v>6</v>
      </c>
      <c r="B6466" s="5" t="s">
        <v>74</v>
      </c>
      <c r="C6466" s="5" t="s">
        <v>362</v>
      </c>
      <c r="D6466" s="5" t="s">
        <v>265</v>
      </c>
      <c r="J6466" s="8" t="str">
        <f t="shared" si="302"/>
        <v/>
      </c>
      <c r="K6466" s="4" t="str">
        <f t="shared" si="303"/>
        <v>unk</v>
      </c>
      <c r="L6466" s="1" t="str">
        <f t="shared" si="304"/>
        <v>unk</v>
      </c>
    </row>
    <row r="6467" spans="1:12" x14ac:dyDescent="0.2">
      <c r="B6467" s="5" t="s">
        <v>81</v>
      </c>
      <c r="C6467" s="5" t="s">
        <v>82</v>
      </c>
      <c r="J6467" s="8" t="str">
        <f t="shared" si="302"/>
        <v/>
      </c>
      <c r="K6467" s="4" t="str">
        <f t="shared" si="303"/>
        <v>unk</v>
      </c>
      <c r="L6467" s="1" t="str">
        <f t="shared" si="304"/>
        <v>unk</v>
      </c>
    </row>
    <row r="6468" spans="1:12" x14ac:dyDescent="0.2">
      <c r="A6468" s="5" t="s">
        <v>11</v>
      </c>
      <c r="J6468" s="8" t="str">
        <f t="shared" si="302"/>
        <v/>
      </c>
      <c r="K6468" s="4" t="str">
        <f t="shared" si="303"/>
        <v>unk</v>
      </c>
      <c r="L6468" s="1" t="str">
        <f t="shared" si="304"/>
        <v>unk</v>
      </c>
    </row>
    <row r="6469" spans="1:12" x14ac:dyDescent="0.2">
      <c r="A6469" s="5" t="s">
        <v>13</v>
      </c>
      <c r="B6469" s="5" t="s">
        <v>14</v>
      </c>
      <c r="C6469" s="5" t="s">
        <v>15</v>
      </c>
      <c r="D6469" s="5" t="s">
        <v>16</v>
      </c>
      <c r="E6469" s="5" t="s">
        <v>17</v>
      </c>
      <c r="F6469" s="5" t="s">
        <v>18</v>
      </c>
      <c r="G6469" s="5" t="s">
        <v>19</v>
      </c>
      <c r="H6469" s="5" t="s">
        <v>20</v>
      </c>
      <c r="I6469" s="5" t="s">
        <v>21</v>
      </c>
      <c r="J6469" s="8" t="str">
        <f t="shared" si="302"/>
        <v/>
      </c>
      <c r="K6469" s="4" t="str">
        <f t="shared" si="303"/>
        <v>unk</v>
      </c>
      <c r="L6469" s="1" t="str">
        <f t="shared" si="304"/>
        <v>unk</v>
      </c>
    </row>
    <row r="6470" spans="1:12" x14ac:dyDescent="0.2">
      <c r="A6470" s="5">
        <v>101</v>
      </c>
      <c r="B6470" s="5" t="s">
        <v>1818</v>
      </c>
      <c r="C6470" s="5">
        <v>340</v>
      </c>
      <c r="D6470" s="5">
        <v>22</v>
      </c>
      <c r="F6470" s="5">
        <v>868</v>
      </c>
      <c r="G6470" s="5">
        <v>19</v>
      </c>
      <c r="H6470" s="5">
        <v>19</v>
      </c>
      <c r="I6470" s="5" t="s">
        <v>1403</v>
      </c>
      <c r="J6470" s="8">
        <f t="shared" si="302"/>
        <v>6944</v>
      </c>
      <c r="K6470" s="4">
        <f t="shared" si="303"/>
        <v>2.9377880184331797</v>
      </c>
      <c r="L6470" s="1">
        <f t="shared" si="304"/>
        <v>1</v>
      </c>
    </row>
    <row r="6471" spans="1:12" x14ac:dyDescent="0.2">
      <c r="A6471" s="5">
        <v>102</v>
      </c>
      <c r="B6471" s="5" t="s">
        <v>32</v>
      </c>
      <c r="C6471" s="5">
        <v>497</v>
      </c>
      <c r="D6471" s="5">
        <v>33</v>
      </c>
      <c r="F6471" s="5">
        <v>850</v>
      </c>
      <c r="G6471" s="5">
        <v>19</v>
      </c>
      <c r="H6471" s="5">
        <v>19</v>
      </c>
      <c r="I6471" s="5" t="s">
        <v>1403</v>
      </c>
      <c r="J6471" s="8">
        <f t="shared" si="302"/>
        <v>6800</v>
      </c>
      <c r="K6471" s="4">
        <f t="shared" si="303"/>
        <v>4.3852941176470592</v>
      </c>
      <c r="L6471" s="1">
        <f t="shared" si="304"/>
        <v>2</v>
      </c>
    </row>
    <row r="6472" spans="1:12" x14ac:dyDescent="0.2">
      <c r="A6472" s="5" t="s">
        <v>512</v>
      </c>
      <c r="B6472" s="5" t="s">
        <v>32</v>
      </c>
      <c r="C6472" s="5">
        <v>155</v>
      </c>
      <c r="D6472" s="5">
        <v>10</v>
      </c>
      <c r="F6472" s="5">
        <v>550</v>
      </c>
      <c r="G6472" s="5">
        <v>12</v>
      </c>
      <c r="H6472" s="5">
        <v>10</v>
      </c>
      <c r="I6472" s="5" t="s">
        <v>1403</v>
      </c>
      <c r="J6472" s="8">
        <f t="shared" si="302"/>
        <v>4400</v>
      </c>
      <c r="K6472" s="4">
        <f t="shared" si="303"/>
        <v>2.1136363636363638</v>
      </c>
      <c r="L6472" s="1">
        <f t="shared" si="304"/>
        <v>1</v>
      </c>
    </row>
    <row r="6473" spans="1:12" x14ac:dyDescent="0.2">
      <c r="A6473" s="5">
        <v>103</v>
      </c>
      <c r="B6473" s="5" t="s">
        <v>32</v>
      </c>
      <c r="C6473" s="5">
        <v>673</v>
      </c>
      <c r="D6473" s="5">
        <v>44</v>
      </c>
      <c r="F6473" s="5">
        <v>850</v>
      </c>
      <c r="G6473" s="5">
        <v>19</v>
      </c>
      <c r="H6473" s="5">
        <v>19</v>
      </c>
      <c r="I6473" s="5" t="s">
        <v>1403</v>
      </c>
      <c r="J6473" s="8">
        <f t="shared" si="302"/>
        <v>6800</v>
      </c>
      <c r="K6473" s="4">
        <f t="shared" si="303"/>
        <v>5.9382352941176473</v>
      </c>
      <c r="L6473" s="1">
        <f t="shared" si="304"/>
        <v>2</v>
      </c>
    </row>
    <row r="6474" spans="1:12" x14ac:dyDescent="0.2">
      <c r="A6474" s="5" t="s">
        <v>513</v>
      </c>
      <c r="B6474" s="5" t="s">
        <v>32</v>
      </c>
      <c r="C6474" s="5">
        <v>216</v>
      </c>
      <c r="D6474" s="5">
        <v>14</v>
      </c>
      <c r="F6474" s="5">
        <v>550</v>
      </c>
      <c r="G6474" s="5">
        <v>12</v>
      </c>
      <c r="H6474" s="5">
        <v>12</v>
      </c>
      <c r="I6474" s="5" t="s">
        <v>1403</v>
      </c>
      <c r="J6474" s="8">
        <f t="shared" si="302"/>
        <v>4400</v>
      </c>
      <c r="K6474" s="4">
        <f t="shared" si="303"/>
        <v>2.9454545454545453</v>
      </c>
      <c r="L6474" s="1">
        <f t="shared" si="304"/>
        <v>1</v>
      </c>
    </row>
    <row r="6475" spans="1:12" x14ac:dyDescent="0.2">
      <c r="A6475" s="5">
        <v>104</v>
      </c>
      <c r="B6475" s="5" t="s">
        <v>32</v>
      </c>
      <c r="C6475" s="5">
        <v>607</v>
      </c>
      <c r="D6475" s="5">
        <v>40</v>
      </c>
      <c r="F6475" s="5">
        <v>850</v>
      </c>
      <c r="G6475" s="5">
        <v>19</v>
      </c>
      <c r="H6475" s="5">
        <v>19</v>
      </c>
      <c r="I6475" s="5" t="s">
        <v>1403</v>
      </c>
      <c r="J6475" s="8">
        <f t="shared" si="302"/>
        <v>6800</v>
      </c>
      <c r="K6475" s="4">
        <f t="shared" si="303"/>
        <v>5.3558823529411761</v>
      </c>
      <c r="L6475" s="1">
        <f t="shared" si="304"/>
        <v>2</v>
      </c>
    </row>
    <row r="6476" spans="1:12" x14ac:dyDescent="0.2">
      <c r="A6476" s="5">
        <v>105</v>
      </c>
      <c r="B6476" s="5" t="s">
        <v>32</v>
      </c>
      <c r="C6476" s="5">
        <v>592</v>
      </c>
      <c r="D6476" s="5">
        <v>39</v>
      </c>
      <c r="F6476" s="5">
        <v>850</v>
      </c>
      <c r="G6476" s="5">
        <v>19</v>
      </c>
      <c r="H6476" s="5">
        <v>19</v>
      </c>
      <c r="I6476" s="5" t="s">
        <v>1403</v>
      </c>
      <c r="J6476" s="8">
        <f t="shared" si="302"/>
        <v>6800</v>
      </c>
      <c r="K6476" s="4">
        <f t="shared" si="303"/>
        <v>5.223529411764706</v>
      </c>
      <c r="L6476" s="1">
        <f t="shared" si="304"/>
        <v>2</v>
      </c>
    </row>
    <row r="6477" spans="1:12" x14ac:dyDescent="0.2">
      <c r="A6477" s="5">
        <v>106</v>
      </c>
      <c r="B6477" s="5" t="s">
        <v>32</v>
      </c>
      <c r="C6477" s="5">
        <v>576</v>
      </c>
      <c r="D6477" s="5">
        <v>38</v>
      </c>
      <c r="F6477" s="5">
        <v>850</v>
      </c>
      <c r="G6477" s="5">
        <v>19</v>
      </c>
      <c r="H6477" s="5">
        <v>19</v>
      </c>
      <c r="I6477" s="5" t="s">
        <v>1403</v>
      </c>
      <c r="J6477" s="8">
        <f t="shared" ref="J6477:J6540" si="305">IF(COUNT(F6477)=1,F6477*8,"")</f>
        <v>6800</v>
      </c>
      <c r="K6477" s="4">
        <f t="shared" ref="K6477:K6540" si="306">IF( AND(COUNT(J6477)=1,COUNT(C6477)=1), ABS((C6477*60/J6477)), "unk" )</f>
        <v>5.0823529411764703</v>
      </c>
      <c r="L6477" s="1">
        <f t="shared" si="304"/>
        <v>2</v>
      </c>
    </row>
    <row r="6478" spans="1:12" x14ac:dyDescent="0.2">
      <c r="A6478" s="5">
        <v>107</v>
      </c>
      <c r="B6478" s="5" t="s">
        <v>32</v>
      </c>
      <c r="C6478" s="5">
        <v>572</v>
      </c>
      <c r="D6478" s="5">
        <v>38</v>
      </c>
      <c r="F6478" s="5">
        <v>850</v>
      </c>
      <c r="G6478" s="5">
        <v>19</v>
      </c>
      <c r="H6478" s="5">
        <v>19</v>
      </c>
      <c r="I6478" s="5" t="s">
        <v>1403</v>
      </c>
      <c r="J6478" s="8">
        <f t="shared" si="305"/>
        <v>6800</v>
      </c>
      <c r="K6478" s="4">
        <f t="shared" si="306"/>
        <v>5.0470588235294116</v>
      </c>
      <c r="L6478" s="1">
        <f t="shared" si="304"/>
        <v>2</v>
      </c>
    </row>
    <row r="6479" spans="1:12" x14ac:dyDescent="0.2">
      <c r="A6479" s="5">
        <v>108</v>
      </c>
      <c r="B6479" s="5" t="s">
        <v>32</v>
      </c>
      <c r="C6479" s="5">
        <v>576</v>
      </c>
      <c r="D6479" s="5">
        <v>38</v>
      </c>
      <c r="F6479" s="5">
        <v>850</v>
      </c>
      <c r="G6479" s="5">
        <v>19</v>
      </c>
      <c r="H6479" s="5">
        <v>19</v>
      </c>
      <c r="I6479" s="5" t="s">
        <v>1403</v>
      </c>
      <c r="J6479" s="8">
        <f t="shared" si="305"/>
        <v>6800</v>
      </c>
      <c r="K6479" s="4">
        <f t="shared" si="306"/>
        <v>5.0823529411764703</v>
      </c>
      <c r="L6479" s="1">
        <f t="shared" si="304"/>
        <v>2</v>
      </c>
    </row>
    <row r="6480" spans="1:12" x14ac:dyDescent="0.2">
      <c r="A6480" s="5">
        <v>109</v>
      </c>
      <c r="B6480" s="5" t="s">
        <v>32</v>
      </c>
      <c r="C6480" s="5">
        <v>539</v>
      </c>
      <c r="D6480" s="5">
        <v>35</v>
      </c>
      <c r="F6480" s="5">
        <v>850</v>
      </c>
      <c r="G6480" s="5">
        <v>19</v>
      </c>
      <c r="H6480" s="5">
        <v>19</v>
      </c>
      <c r="I6480" s="5" t="s">
        <v>1403</v>
      </c>
      <c r="J6480" s="8">
        <f t="shared" si="305"/>
        <v>6800</v>
      </c>
      <c r="K6480" s="4">
        <f t="shared" si="306"/>
        <v>4.7558823529411764</v>
      </c>
      <c r="L6480" s="1">
        <f t="shared" si="304"/>
        <v>2</v>
      </c>
    </row>
    <row r="6481" spans="1:12" x14ac:dyDescent="0.2">
      <c r="A6481" s="5">
        <v>110</v>
      </c>
      <c r="B6481" s="5" t="s">
        <v>32</v>
      </c>
      <c r="C6481" s="5">
        <v>434</v>
      </c>
      <c r="D6481" s="5">
        <v>28</v>
      </c>
      <c r="F6481" s="5">
        <v>850</v>
      </c>
      <c r="G6481" s="5">
        <v>19</v>
      </c>
      <c r="H6481" s="5">
        <v>19</v>
      </c>
      <c r="I6481" s="5" t="s">
        <v>1403</v>
      </c>
      <c r="J6481" s="8">
        <f t="shared" si="305"/>
        <v>6800</v>
      </c>
      <c r="K6481" s="4">
        <f t="shared" si="306"/>
        <v>3.8294117647058825</v>
      </c>
      <c r="L6481" s="1">
        <f t="shared" si="304"/>
        <v>1</v>
      </c>
    </row>
    <row r="6482" spans="1:12" x14ac:dyDescent="0.2">
      <c r="A6482" s="5">
        <v>111</v>
      </c>
      <c r="B6482" s="5" t="s">
        <v>32</v>
      </c>
      <c r="C6482" s="5">
        <v>336</v>
      </c>
      <c r="D6482" s="5">
        <v>22</v>
      </c>
      <c r="F6482" s="5">
        <v>850</v>
      </c>
      <c r="G6482" s="5">
        <v>19</v>
      </c>
      <c r="H6482" s="5">
        <v>19</v>
      </c>
      <c r="I6482" s="5" t="s">
        <v>1403</v>
      </c>
      <c r="J6482" s="8">
        <f t="shared" si="305"/>
        <v>6800</v>
      </c>
      <c r="K6482" s="4">
        <f t="shared" si="306"/>
        <v>2.9647058823529413</v>
      </c>
      <c r="L6482" s="1">
        <f t="shared" si="304"/>
        <v>1</v>
      </c>
    </row>
    <row r="6483" spans="1:12" x14ac:dyDescent="0.2">
      <c r="A6483" s="5">
        <v>112</v>
      </c>
      <c r="B6483" s="5" t="s">
        <v>32</v>
      </c>
      <c r="C6483" s="5">
        <v>627</v>
      </c>
      <c r="D6483" s="5">
        <v>41</v>
      </c>
      <c r="F6483" s="5">
        <v>850</v>
      </c>
      <c r="G6483" s="5">
        <v>19</v>
      </c>
      <c r="H6483" s="5">
        <v>19</v>
      </c>
      <c r="I6483" s="5" t="s">
        <v>1403</v>
      </c>
      <c r="J6483" s="8">
        <f t="shared" si="305"/>
        <v>6800</v>
      </c>
      <c r="K6483" s="4">
        <f t="shared" si="306"/>
        <v>5.5323529411764705</v>
      </c>
      <c r="L6483" s="1">
        <f t="shared" si="304"/>
        <v>2</v>
      </c>
    </row>
    <row r="6484" spans="1:12" x14ac:dyDescent="0.2">
      <c r="A6484" s="5">
        <v>113</v>
      </c>
      <c r="B6484" s="5" t="s">
        <v>32</v>
      </c>
      <c r="C6484" s="5">
        <v>320</v>
      </c>
      <c r="D6484" s="5">
        <v>21</v>
      </c>
      <c r="F6484" s="5">
        <v>850</v>
      </c>
      <c r="G6484" s="5">
        <v>19</v>
      </c>
      <c r="H6484" s="5">
        <v>19</v>
      </c>
      <c r="I6484" s="5" t="s">
        <v>1403</v>
      </c>
      <c r="J6484" s="8">
        <f t="shared" si="305"/>
        <v>6800</v>
      </c>
      <c r="K6484" s="4">
        <f t="shared" si="306"/>
        <v>2.8235294117647061</v>
      </c>
      <c r="L6484" s="1">
        <f t="shared" si="304"/>
        <v>1</v>
      </c>
    </row>
    <row r="6485" spans="1:12" x14ac:dyDescent="0.2">
      <c r="A6485" s="5">
        <v>114</v>
      </c>
      <c r="B6485" s="5" t="s">
        <v>32</v>
      </c>
      <c r="C6485" s="5">
        <v>534</v>
      </c>
      <c r="D6485" s="5">
        <v>35</v>
      </c>
      <c r="F6485" s="5">
        <v>850</v>
      </c>
      <c r="G6485" s="5">
        <v>19</v>
      </c>
      <c r="H6485" s="5">
        <v>19</v>
      </c>
      <c r="I6485" s="5" t="s">
        <v>1403</v>
      </c>
      <c r="J6485" s="8">
        <f t="shared" si="305"/>
        <v>6800</v>
      </c>
      <c r="K6485" s="4">
        <f t="shared" si="306"/>
        <v>4.7117647058823531</v>
      </c>
      <c r="L6485" s="1">
        <f t="shared" si="304"/>
        <v>2</v>
      </c>
    </row>
    <row r="6486" spans="1:12" x14ac:dyDescent="0.2">
      <c r="A6486" s="5">
        <v>160</v>
      </c>
      <c r="B6486" s="5" t="s">
        <v>32</v>
      </c>
      <c r="C6486" s="5">
        <v>305</v>
      </c>
      <c r="D6486" s="5">
        <v>20</v>
      </c>
      <c r="F6486" s="5">
        <v>942</v>
      </c>
      <c r="G6486" s="5">
        <v>21</v>
      </c>
      <c r="H6486" s="5">
        <v>20</v>
      </c>
      <c r="I6486" s="5" t="s">
        <v>1403</v>
      </c>
      <c r="J6486" s="8">
        <f t="shared" si="305"/>
        <v>7536</v>
      </c>
      <c r="K6486" s="4">
        <f t="shared" si="306"/>
        <v>2.4283439490445859</v>
      </c>
      <c r="L6486" s="1">
        <f t="shared" si="304"/>
        <v>1</v>
      </c>
    </row>
    <row r="6487" spans="1:12" x14ac:dyDescent="0.2">
      <c r="A6487" s="5">
        <v>160</v>
      </c>
      <c r="B6487" s="5" t="s">
        <v>46</v>
      </c>
      <c r="C6487" s="5">
        <v>182</v>
      </c>
      <c r="D6487" s="5">
        <v>12</v>
      </c>
      <c r="F6487" s="5">
        <v>232</v>
      </c>
      <c r="G6487" s="5">
        <v>5</v>
      </c>
      <c r="H6487" s="5">
        <v>5</v>
      </c>
      <c r="I6487" s="5" t="s">
        <v>1403</v>
      </c>
      <c r="J6487" s="8">
        <f t="shared" si="305"/>
        <v>1856</v>
      </c>
      <c r="K6487" s="4">
        <f t="shared" si="306"/>
        <v>5.8836206896551726</v>
      </c>
      <c r="L6487" s="1">
        <f t="shared" si="304"/>
        <v>2</v>
      </c>
    </row>
    <row r="6488" spans="1:12" x14ac:dyDescent="0.2">
      <c r="A6488" s="5">
        <v>201</v>
      </c>
      <c r="B6488" s="5" t="s">
        <v>32</v>
      </c>
      <c r="C6488" s="5">
        <v>370</v>
      </c>
      <c r="D6488" s="5">
        <v>24</v>
      </c>
      <c r="F6488" s="5">
        <v>850</v>
      </c>
      <c r="G6488" s="5">
        <v>19</v>
      </c>
      <c r="H6488" s="5">
        <v>19</v>
      </c>
      <c r="I6488" s="5" t="s">
        <v>1403</v>
      </c>
      <c r="J6488" s="8">
        <f t="shared" si="305"/>
        <v>6800</v>
      </c>
      <c r="K6488" s="4">
        <f t="shared" si="306"/>
        <v>3.2647058823529411</v>
      </c>
      <c r="L6488" s="1">
        <f t="shared" ref="L6488:L6551" si="307">IF(AND(COUNT(J6488)=1,COUNT(C6488)=1),IF(COUNT(J6488)=1,(IF(K6488&gt;120,6,IF(K6488&gt;50,5,IF(K6488&gt;24,4,IF(K6488&gt;10,3,IF(K6488&gt;4,2,IF(K6488&gt;1,1,0))))))),""),"unk")</f>
        <v>1</v>
      </c>
    </row>
    <row r="6489" spans="1:12" x14ac:dyDescent="0.2">
      <c r="A6489" s="5">
        <v>202</v>
      </c>
      <c r="B6489" s="5" t="s">
        <v>32</v>
      </c>
      <c r="C6489" s="5">
        <v>494</v>
      </c>
      <c r="D6489" s="5">
        <v>32</v>
      </c>
      <c r="F6489" s="5">
        <v>850</v>
      </c>
      <c r="G6489" s="5">
        <v>19</v>
      </c>
      <c r="H6489" s="5">
        <v>19</v>
      </c>
      <c r="I6489" s="5" t="s">
        <v>1403</v>
      </c>
      <c r="J6489" s="8">
        <f t="shared" si="305"/>
        <v>6800</v>
      </c>
      <c r="K6489" s="4">
        <f t="shared" si="306"/>
        <v>4.3588235294117643</v>
      </c>
      <c r="L6489" s="1">
        <f t="shared" si="307"/>
        <v>2</v>
      </c>
    </row>
    <row r="6490" spans="1:12" x14ac:dyDescent="0.2">
      <c r="A6490" s="5" t="s">
        <v>542</v>
      </c>
      <c r="B6490" s="5" t="s">
        <v>152</v>
      </c>
      <c r="C6490" s="5">
        <v>33</v>
      </c>
      <c r="D6490" s="5">
        <v>2</v>
      </c>
      <c r="F6490" s="5">
        <v>140</v>
      </c>
      <c r="G6490" s="5">
        <v>3</v>
      </c>
      <c r="H6490" s="5">
        <v>2</v>
      </c>
      <c r="I6490" s="5" t="s">
        <v>1403</v>
      </c>
      <c r="J6490" s="8">
        <f t="shared" si="305"/>
        <v>1120</v>
      </c>
      <c r="K6490" s="4">
        <f t="shared" si="306"/>
        <v>1.7678571428571428</v>
      </c>
      <c r="L6490" s="1">
        <f t="shared" si="307"/>
        <v>1</v>
      </c>
    </row>
    <row r="6491" spans="1:12" x14ac:dyDescent="0.2">
      <c r="A6491" s="5">
        <v>203</v>
      </c>
      <c r="B6491" s="5" t="s">
        <v>32</v>
      </c>
      <c r="C6491" s="5">
        <v>744</v>
      </c>
      <c r="D6491" s="5">
        <v>49</v>
      </c>
      <c r="F6491" s="5">
        <v>1088</v>
      </c>
      <c r="G6491" s="5">
        <v>24</v>
      </c>
      <c r="H6491" s="5">
        <v>24</v>
      </c>
      <c r="I6491" s="5" t="s">
        <v>1403</v>
      </c>
      <c r="J6491" s="8">
        <f t="shared" si="305"/>
        <v>8704</v>
      </c>
      <c r="K6491" s="4">
        <f t="shared" si="306"/>
        <v>5.1286764705882355</v>
      </c>
      <c r="L6491" s="1">
        <f t="shared" si="307"/>
        <v>2</v>
      </c>
    </row>
    <row r="6492" spans="1:12" x14ac:dyDescent="0.2">
      <c r="A6492" s="5">
        <v>204</v>
      </c>
      <c r="B6492" s="5" t="s">
        <v>32</v>
      </c>
      <c r="C6492" s="5">
        <v>609</v>
      </c>
      <c r="D6492" s="5">
        <v>40</v>
      </c>
      <c r="F6492" s="5">
        <v>850</v>
      </c>
      <c r="G6492" s="5">
        <v>19</v>
      </c>
      <c r="H6492" s="5">
        <v>19</v>
      </c>
      <c r="I6492" s="5" t="s">
        <v>1403</v>
      </c>
      <c r="J6492" s="8">
        <f t="shared" si="305"/>
        <v>6800</v>
      </c>
      <c r="K6492" s="4">
        <f t="shared" si="306"/>
        <v>5.3735294117647054</v>
      </c>
      <c r="L6492" s="1">
        <f t="shared" si="307"/>
        <v>2</v>
      </c>
    </row>
    <row r="6493" spans="1:12" x14ac:dyDescent="0.2">
      <c r="A6493" s="5" t="s">
        <v>680</v>
      </c>
      <c r="B6493" s="5" t="s">
        <v>32</v>
      </c>
      <c r="C6493" s="5">
        <v>282</v>
      </c>
      <c r="D6493" s="5">
        <v>18</v>
      </c>
      <c r="F6493" s="5">
        <v>550</v>
      </c>
      <c r="G6493" s="5">
        <v>12</v>
      </c>
      <c r="H6493" s="5">
        <v>12</v>
      </c>
      <c r="I6493" s="5" t="s">
        <v>1403</v>
      </c>
      <c r="J6493" s="8">
        <f t="shared" si="305"/>
        <v>4400</v>
      </c>
      <c r="K6493" s="4">
        <f t="shared" si="306"/>
        <v>3.8454545454545452</v>
      </c>
      <c r="L6493" s="1">
        <f t="shared" si="307"/>
        <v>1</v>
      </c>
    </row>
    <row r="6494" spans="1:12" x14ac:dyDescent="0.2">
      <c r="A6494" s="5">
        <v>205</v>
      </c>
      <c r="B6494" s="5" t="s">
        <v>32</v>
      </c>
      <c r="C6494" s="5">
        <v>327</v>
      </c>
      <c r="D6494" s="5">
        <v>21</v>
      </c>
      <c r="F6494" s="5">
        <v>850</v>
      </c>
      <c r="G6494" s="5">
        <v>19</v>
      </c>
      <c r="H6494" s="5">
        <v>19</v>
      </c>
      <c r="I6494" s="5" t="s">
        <v>1403</v>
      </c>
      <c r="J6494" s="8">
        <f t="shared" si="305"/>
        <v>6800</v>
      </c>
      <c r="K6494" s="4">
        <f t="shared" si="306"/>
        <v>2.8852941176470588</v>
      </c>
      <c r="L6494" s="1">
        <f t="shared" si="307"/>
        <v>1</v>
      </c>
    </row>
    <row r="6495" spans="1:12" x14ac:dyDescent="0.2">
      <c r="A6495" s="5" t="s">
        <v>1614</v>
      </c>
      <c r="B6495" s="5" t="s">
        <v>32</v>
      </c>
      <c r="C6495" s="5">
        <v>293</v>
      </c>
      <c r="D6495" s="5">
        <v>19</v>
      </c>
      <c r="F6495" s="5">
        <v>550</v>
      </c>
      <c r="G6495" s="5">
        <v>12</v>
      </c>
      <c r="H6495" s="5">
        <v>12</v>
      </c>
      <c r="I6495" s="5" t="s">
        <v>1403</v>
      </c>
      <c r="J6495" s="8">
        <f t="shared" si="305"/>
        <v>4400</v>
      </c>
      <c r="K6495" s="4">
        <f t="shared" si="306"/>
        <v>3.9954545454545456</v>
      </c>
      <c r="L6495" s="1">
        <f t="shared" si="307"/>
        <v>1</v>
      </c>
    </row>
    <row r="6496" spans="1:12" x14ac:dyDescent="0.2">
      <c r="A6496" s="5">
        <v>206</v>
      </c>
      <c r="B6496" s="5" t="s">
        <v>32</v>
      </c>
      <c r="C6496" s="5">
        <v>284</v>
      </c>
      <c r="D6496" s="5">
        <v>18</v>
      </c>
      <c r="F6496" s="5">
        <v>1088</v>
      </c>
      <c r="G6496" s="5">
        <v>24</v>
      </c>
      <c r="H6496" s="5">
        <v>18</v>
      </c>
      <c r="I6496" s="5" t="s">
        <v>1403</v>
      </c>
      <c r="J6496" s="8">
        <f t="shared" si="305"/>
        <v>8704</v>
      </c>
      <c r="K6496" s="4">
        <f t="shared" si="306"/>
        <v>1.9577205882352942</v>
      </c>
      <c r="L6496" s="1">
        <f t="shared" si="307"/>
        <v>1</v>
      </c>
    </row>
    <row r="6497" spans="1:12" x14ac:dyDescent="0.2">
      <c r="A6497" s="5">
        <v>207</v>
      </c>
      <c r="B6497" s="5" t="s">
        <v>32</v>
      </c>
      <c r="C6497" s="5">
        <v>468</v>
      </c>
      <c r="D6497" s="5">
        <v>31</v>
      </c>
      <c r="F6497" s="5">
        <v>850</v>
      </c>
      <c r="G6497" s="5">
        <v>19</v>
      </c>
      <c r="H6497" s="5">
        <v>19</v>
      </c>
      <c r="I6497" s="5" t="s">
        <v>1403</v>
      </c>
      <c r="J6497" s="8">
        <f t="shared" si="305"/>
        <v>6800</v>
      </c>
      <c r="K6497" s="4">
        <f t="shared" si="306"/>
        <v>4.1294117647058828</v>
      </c>
      <c r="L6497" s="1">
        <f t="shared" si="307"/>
        <v>2</v>
      </c>
    </row>
    <row r="6498" spans="1:12" x14ac:dyDescent="0.2">
      <c r="A6498" s="5">
        <v>208</v>
      </c>
      <c r="B6498" s="5" t="s">
        <v>32</v>
      </c>
      <c r="C6498" s="5">
        <v>586</v>
      </c>
      <c r="D6498" s="5">
        <v>39</v>
      </c>
      <c r="F6498" s="5">
        <v>850</v>
      </c>
      <c r="G6498" s="5">
        <v>19</v>
      </c>
      <c r="H6498" s="5">
        <v>19</v>
      </c>
      <c r="I6498" s="5" t="s">
        <v>1403</v>
      </c>
      <c r="J6498" s="8">
        <f t="shared" si="305"/>
        <v>6800</v>
      </c>
      <c r="K6498" s="4">
        <f t="shared" si="306"/>
        <v>5.1705882352941179</v>
      </c>
      <c r="L6498" s="1">
        <f t="shared" si="307"/>
        <v>2</v>
      </c>
    </row>
    <row r="6499" spans="1:12" x14ac:dyDescent="0.2">
      <c r="A6499" s="5">
        <v>209</v>
      </c>
      <c r="B6499" s="5" t="s">
        <v>32</v>
      </c>
      <c r="C6499" s="5">
        <v>381</v>
      </c>
      <c r="D6499" s="5">
        <v>25</v>
      </c>
      <c r="F6499" s="5">
        <v>850</v>
      </c>
      <c r="G6499" s="5">
        <v>19</v>
      </c>
      <c r="H6499" s="5">
        <v>19</v>
      </c>
      <c r="I6499" s="5" t="s">
        <v>1403</v>
      </c>
      <c r="J6499" s="8">
        <f t="shared" si="305"/>
        <v>6800</v>
      </c>
      <c r="K6499" s="4">
        <f t="shared" si="306"/>
        <v>3.361764705882353</v>
      </c>
      <c r="L6499" s="1">
        <f t="shared" si="307"/>
        <v>1</v>
      </c>
    </row>
    <row r="6500" spans="1:12" x14ac:dyDescent="0.2">
      <c r="A6500" s="5">
        <v>210</v>
      </c>
      <c r="B6500" s="5" t="s">
        <v>32</v>
      </c>
      <c r="C6500" s="5">
        <v>341</v>
      </c>
      <c r="D6500" s="5">
        <v>22</v>
      </c>
      <c r="F6500" s="5">
        <v>1088</v>
      </c>
      <c r="G6500" s="5">
        <v>24</v>
      </c>
      <c r="H6500" s="5">
        <v>22</v>
      </c>
      <c r="I6500" s="5" t="s">
        <v>1403</v>
      </c>
      <c r="J6500" s="8">
        <f t="shared" si="305"/>
        <v>8704</v>
      </c>
      <c r="K6500" s="4">
        <f t="shared" si="306"/>
        <v>2.3506433823529411</v>
      </c>
      <c r="L6500" s="1">
        <f t="shared" si="307"/>
        <v>1</v>
      </c>
    </row>
    <row r="6501" spans="1:12" x14ac:dyDescent="0.2">
      <c r="A6501" s="5" t="s">
        <v>1819</v>
      </c>
      <c r="B6501" s="5" t="s">
        <v>152</v>
      </c>
      <c r="C6501" s="5">
        <v>188</v>
      </c>
      <c r="D6501" s="5">
        <v>12</v>
      </c>
      <c r="F6501" s="5">
        <v>136</v>
      </c>
      <c r="G6501" s="5">
        <v>3</v>
      </c>
      <c r="H6501" s="5">
        <v>3</v>
      </c>
      <c r="I6501" s="5" t="s">
        <v>1403</v>
      </c>
      <c r="J6501" s="8">
        <f t="shared" si="305"/>
        <v>1088</v>
      </c>
      <c r="K6501" s="4">
        <f t="shared" si="306"/>
        <v>10.367647058823529</v>
      </c>
      <c r="L6501" s="1">
        <f t="shared" si="307"/>
        <v>3</v>
      </c>
    </row>
    <row r="6502" spans="1:12" x14ac:dyDescent="0.2">
      <c r="A6502" s="5">
        <v>211</v>
      </c>
      <c r="B6502" s="5" t="s">
        <v>32</v>
      </c>
      <c r="C6502" s="5">
        <v>530</v>
      </c>
      <c r="D6502" s="5">
        <v>35</v>
      </c>
      <c r="F6502" s="5">
        <v>850</v>
      </c>
      <c r="G6502" s="5">
        <v>19</v>
      </c>
      <c r="H6502" s="5">
        <v>19</v>
      </c>
      <c r="I6502" s="5" t="s">
        <v>1403</v>
      </c>
      <c r="J6502" s="8">
        <f t="shared" si="305"/>
        <v>6800</v>
      </c>
      <c r="K6502" s="4">
        <f t="shared" si="306"/>
        <v>4.6764705882352944</v>
      </c>
      <c r="L6502" s="1">
        <f t="shared" si="307"/>
        <v>2</v>
      </c>
    </row>
    <row r="6503" spans="1:12" x14ac:dyDescent="0.2">
      <c r="A6503" s="5">
        <v>212</v>
      </c>
      <c r="B6503" s="5" t="s">
        <v>32</v>
      </c>
      <c r="C6503" s="5">
        <v>729</v>
      </c>
      <c r="D6503" s="5">
        <v>48</v>
      </c>
      <c r="F6503" s="5">
        <v>850</v>
      </c>
      <c r="G6503" s="5">
        <v>19</v>
      </c>
      <c r="H6503" s="5">
        <v>19</v>
      </c>
      <c r="I6503" s="5" t="s">
        <v>1403</v>
      </c>
      <c r="J6503" s="8">
        <f t="shared" si="305"/>
        <v>6800</v>
      </c>
      <c r="K6503" s="4">
        <f t="shared" si="306"/>
        <v>6.4323529411764708</v>
      </c>
      <c r="L6503" s="1">
        <f t="shared" si="307"/>
        <v>2</v>
      </c>
    </row>
    <row r="6504" spans="1:12" x14ac:dyDescent="0.2">
      <c r="A6504" s="5" t="s">
        <v>1617</v>
      </c>
      <c r="B6504" s="5" t="s">
        <v>32</v>
      </c>
      <c r="C6504" s="5">
        <v>289</v>
      </c>
      <c r="D6504" s="5">
        <v>19</v>
      </c>
      <c r="F6504" s="5">
        <v>550</v>
      </c>
      <c r="G6504" s="5">
        <v>12</v>
      </c>
      <c r="H6504" s="5">
        <v>12</v>
      </c>
      <c r="I6504" s="5" t="s">
        <v>1403</v>
      </c>
      <c r="J6504" s="8">
        <f t="shared" si="305"/>
        <v>4400</v>
      </c>
      <c r="K6504" s="4">
        <f t="shared" si="306"/>
        <v>3.9409090909090909</v>
      </c>
      <c r="L6504" s="1">
        <f t="shared" si="307"/>
        <v>1</v>
      </c>
    </row>
    <row r="6505" spans="1:12" x14ac:dyDescent="0.2">
      <c r="A6505" s="5">
        <v>213</v>
      </c>
      <c r="B6505" s="5" t="s">
        <v>32</v>
      </c>
      <c r="C6505" s="5">
        <v>661</v>
      </c>
      <c r="D6505" s="5">
        <v>44</v>
      </c>
      <c r="F6505" s="5">
        <v>850</v>
      </c>
      <c r="G6505" s="5">
        <v>19</v>
      </c>
      <c r="H6505" s="5">
        <v>19</v>
      </c>
      <c r="I6505" s="5" t="s">
        <v>1403</v>
      </c>
      <c r="J6505" s="8">
        <f t="shared" si="305"/>
        <v>6800</v>
      </c>
      <c r="K6505" s="4">
        <f t="shared" si="306"/>
        <v>5.8323529411764703</v>
      </c>
      <c r="L6505" s="1">
        <f t="shared" si="307"/>
        <v>2</v>
      </c>
    </row>
    <row r="6506" spans="1:12" x14ac:dyDescent="0.2">
      <c r="A6506" s="5" t="s">
        <v>891</v>
      </c>
      <c r="B6506" s="5" t="s">
        <v>32</v>
      </c>
      <c r="C6506" s="5">
        <v>233</v>
      </c>
      <c r="D6506" s="5">
        <v>15</v>
      </c>
      <c r="F6506" s="5">
        <v>550</v>
      </c>
      <c r="G6506" s="5">
        <v>12</v>
      </c>
      <c r="H6506" s="5">
        <v>12</v>
      </c>
      <c r="I6506" s="5" t="s">
        <v>1403</v>
      </c>
      <c r="J6506" s="8">
        <f t="shared" si="305"/>
        <v>4400</v>
      </c>
      <c r="K6506" s="4">
        <f t="shared" si="306"/>
        <v>3.1772727272727272</v>
      </c>
      <c r="L6506" s="1">
        <f t="shared" si="307"/>
        <v>1</v>
      </c>
    </row>
    <row r="6507" spans="1:12" x14ac:dyDescent="0.2">
      <c r="A6507" s="5">
        <v>214</v>
      </c>
      <c r="B6507" s="5" t="s">
        <v>32</v>
      </c>
      <c r="C6507" s="5">
        <v>588</v>
      </c>
      <c r="D6507" s="5">
        <v>39</v>
      </c>
      <c r="F6507" s="5">
        <v>1088</v>
      </c>
      <c r="G6507" s="5">
        <v>24</v>
      </c>
      <c r="H6507" s="5">
        <v>24</v>
      </c>
      <c r="I6507" s="5" t="s">
        <v>1403</v>
      </c>
      <c r="J6507" s="8">
        <f t="shared" si="305"/>
        <v>8704</v>
      </c>
      <c r="K6507" s="4">
        <f t="shared" si="306"/>
        <v>4.0533088235294121</v>
      </c>
      <c r="L6507" s="1">
        <f t="shared" si="307"/>
        <v>2</v>
      </c>
    </row>
    <row r="6508" spans="1:12" x14ac:dyDescent="0.2">
      <c r="A6508" s="5">
        <v>215</v>
      </c>
      <c r="B6508" s="5" t="s">
        <v>32</v>
      </c>
      <c r="C6508" s="5">
        <v>341</v>
      </c>
      <c r="D6508" s="5">
        <v>22</v>
      </c>
      <c r="F6508" s="5">
        <v>676</v>
      </c>
      <c r="G6508" s="5">
        <v>15</v>
      </c>
      <c r="H6508" s="5">
        <v>15</v>
      </c>
      <c r="I6508" s="5" t="s">
        <v>1403</v>
      </c>
      <c r="J6508" s="8">
        <f t="shared" si="305"/>
        <v>5408</v>
      </c>
      <c r="K6508" s="4">
        <f t="shared" si="306"/>
        <v>3.7832840236686391</v>
      </c>
      <c r="L6508" s="1">
        <f t="shared" si="307"/>
        <v>1</v>
      </c>
    </row>
    <row r="6509" spans="1:12" x14ac:dyDescent="0.2">
      <c r="A6509" s="5">
        <v>216</v>
      </c>
      <c r="B6509" s="5" t="s">
        <v>32</v>
      </c>
      <c r="C6509" s="5">
        <v>425</v>
      </c>
      <c r="D6509" s="5">
        <v>28</v>
      </c>
      <c r="F6509" s="5">
        <v>850</v>
      </c>
      <c r="G6509" s="5">
        <v>19</v>
      </c>
      <c r="H6509" s="5">
        <v>19</v>
      </c>
      <c r="I6509" s="5" t="s">
        <v>1403</v>
      </c>
      <c r="J6509" s="8">
        <f t="shared" si="305"/>
        <v>6800</v>
      </c>
      <c r="K6509" s="4">
        <f t="shared" si="306"/>
        <v>3.75</v>
      </c>
      <c r="L6509" s="1">
        <f t="shared" si="307"/>
        <v>1</v>
      </c>
    </row>
    <row r="6510" spans="1:12" x14ac:dyDescent="0.2">
      <c r="A6510" s="5" t="s">
        <v>1820</v>
      </c>
      <c r="B6510" s="5" t="s">
        <v>32</v>
      </c>
      <c r="C6510" s="5">
        <v>294</v>
      </c>
      <c r="D6510" s="5">
        <v>19</v>
      </c>
      <c r="F6510" s="5">
        <v>1006</v>
      </c>
      <c r="G6510" s="5">
        <v>22</v>
      </c>
      <c r="H6510" s="5">
        <v>19</v>
      </c>
      <c r="I6510" s="5" t="s">
        <v>1403</v>
      </c>
      <c r="J6510" s="8">
        <f t="shared" si="305"/>
        <v>8048</v>
      </c>
      <c r="K6510" s="4">
        <f t="shared" si="306"/>
        <v>2.1918489065606361</v>
      </c>
      <c r="L6510" s="1">
        <f t="shared" si="307"/>
        <v>1</v>
      </c>
    </row>
    <row r="6511" spans="1:12" x14ac:dyDescent="0.2">
      <c r="A6511" s="5" t="s">
        <v>1821</v>
      </c>
      <c r="B6511" s="5" t="s">
        <v>32</v>
      </c>
      <c r="C6511" s="5">
        <v>227</v>
      </c>
      <c r="D6511" s="5">
        <v>15</v>
      </c>
      <c r="F6511" s="5">
        <v>1093</v>
      </c>
      <c r="G6511" s="5">
        <v>24</v>
      </c>
      <c r="H6511" s="5">
        <v>15</v>
      </c>
      <c r="I6511" s="5" t="s">
        <v>1403</v>
      </c>
      <c r="J6511" s="8">
        <f t="shared" si="305"/>
        <v>8744</v>
      </c>
      <c r="K6511" s="4">
        <f t="shared" si="306"/>
        <v>1.5576395242451968</v>
      </c>
      <c r="L6511" s="1">
        <f t="shared" si="307"/>
        <v>1</v>
      </c>
    </row>
    <row r="6512" spans="1:12" x14ac:dyDescent="0.2">
      <c r="A6512" s="5" t="s">
        <v>1822</v>
      </c>
      <c r="B6512" s="5" t="s">
        <v>32</v>
      </c>
      <c r="C6512" s="5">
        <v>382</v>
      </c>
      <c r="D6512" s="5">
        <v>25</v>
      </c>
      <c r="F6512" s="5">
        <v>1069</v>
      </c>
      <c r="G6512" s="5">
        <v>24</v>
      </c>
      <c r="H6512" s="5">
        <v>24</v>
      </c>
      <c r="I6512" s="5" t="s">
        <v>1403</v>
      </c>
      <c r="J6512" s="8">
        <f t="shared" si="305"/>
        <v>8552</v>
      </c>
      <c r="K6512" s="4">
        <f t="shared" si="306"/>
        <v>2.6800748362956033</v>
      </c>
      <c r="L6512" s="1">
        <f t="shared" si="307"/>
        <v>1</v>
      </c>
    </row>
    <row r="6513" spans="1:12" x14ac:dyDescent="0.2">
      <c r="A6513" s="5" t="s">
        <v>1823</v>
      </c>
      <c r="B6513" s="5" t="s">
        <v>32</v>
      </c>
      <c r="C6513" s="5">
        <v>285</v>
      </c>
      <c r="D6513" s="5">
        <v>19</v>
      </c>
      <c r="F6513" s="5">
        <v>1093</v>
      </c>
      <c r="G6513" s="5">
        <v>24</v>
      </c>
      <c r="H6513" s="5">
        <v>19</v>
      </c>
      <c r="I6513" s="5" t="s">
        <v>1403</v>
      </c>
      <c r="J6513" s="8">
        <f t="shared" si="305"/>
        <v>8744</v>
      </c>
      <c r="K6513" s="4">
        <f t="shared" si="306"/>
        <v>1.955626715462031</v>
      </c>
      <c r="L6513" s="1">
        <f t="shared" si="307"/>
        <v>1</v>
      </c>
    </row>
    <row r="6514" spans="1:12" x14ac:dyDescent="0.2">
      <c r="A6514" s="5" t="s">
        <v>26</v>
      </c>
      <c r="B6514" s="5" t="s">
        <v>1824</v>
      </c>
      <c r="C6514" s="5">
        <v>66</v>
      </c>
      <c r="D6514" s="5">
        <v>4</v>
      </c>
      <c r="F6514" s="5">
        <v>179</v>
      </c>
      <c r="G6514" s="5">
        <v>4</v>
      </c>
      <c r="H6514" s="5">
        <v>4</v>
      </c>
      <c r="I6514" s="5" t="s">
        <v>1403</v>
      </c>
      <c r="J6514" s="8">
        <f t="shared" si="305"/>
        <v>1432</v>
      </c>
      <c r="K6514" s="4">
        <f t="shared" si="306"/>
        <v>2.7653631284916202</v>
      </c>
      <c r="L6514" s="1">
        <f t="shared" si="307"/>
        <v>1</v>
      </c>
    </row>
    <row r="6515" spans="1:12" x14ac:dyDescent="0.2">
      <c r="A6515" s="5" t="s">
        <v>26</v>
      </c>
      <c r="B6515" s="5" t="s">
        <v>1825</v>
      </c>
      <c r="C6515" s="5">
        <v>1305</v>
      </c>
      <c r="D6515" s="5">
        <v>87</v>
      </c>
      <c r="F6515" s="5">
        <v>535</v>
      </c>
      <c r="G6515" s="5">
        <v>12</v>
      </c>
      <c r="H6515" s="5">
        <v>12</v>
      </c>
      <c r="I6515" s="5" t="s">
        <v>1403</v>
      </c>
      <c r="J6515" s="8">
        <f t="shared" si="305"/>
        <v>4280</v>
      </c>
      <c r="K6515" s="4">
        <f t="shared" si="306"/>
        <v>18.294392523364486</v>
      </c>
      <c r="L6515" s="1">
        <f t="shared" si="307"/>
        <v>3</v>
      </c>
    </row>
    <row r="6516" spans="1:12" x14ac:dyDescent="0.2">
      <c r="A6516" s="5" t="s">
        <v>1826</v>
      </c>
      <c r="B6516" s="5" t="s">
        <v>507</v>
      </c>
      <c r="C6516" s="5">
        <v>731</v>
      </c>
      <c r="D6516" s="5">
        <v>48</v>
      </c>
      <c r="F6516" s="5">
        <v>1350</v>
      </c>
      <c r="G6516" s="5">
        <v>30</v>
      </c>
      <c r="H6516" s="5">
        <v>30</v>
      </c>
      <c r="I6516" s="5" t="s">
        <v>1403</v>
      </c>
      <c r="J6516" s="8">
        <f t="shared" si="305"/>
        <v>10800</v>
      </c>
      <c r="K6516" s="4">
        <f t="shared" si="306"/>
        <v>4.0611111111111109</v>
      </c>
      <c r="L6516" s="1">
        <f t="shared" si="307"/>
        <v>2</v>
      </c>
    </row>
    <row r="6517" spans="1:12" x14ac:dyDescent="0.2">
      <c r="A6517" s="5" t="s">
        <v>1827</v>
      </c>
      <c r="B6517" s="5" t="s">
        <v>507</v>
      </c>
      <c r="C6517" s="5">
        <v>401</v>
      </c>
      <c r="D6517" s="5">
        <v>26</v>
      </c>
      <c r="G6517" s="5">
        <v>0</v>
      </c>
      <c r="H6517" s="5">
        <v>0</v>
      </c>
      <c r="I6517" s="5" t="s">
        <v>1403</v>
      </c>
      <c r="J6517" s="8" t="str">
        <f t="shared" si="305"/>
        <v/>
      </c>
      <c r="K6517" s="4" t="str">
        <f t="shared" si="306"/>
        <v>unk</v>
      </c>
      <c r="L6517" s="1" t="str">
        <f t="shared" si="307"/>
        <v>unk</v>
      </c>
    </row>
    <row r="6518" spans="1:12" x14ac:dyDescent="0.2">
      <c r="A6518" s="5" t="s">
        <v>1828</v>
      </c>
      <c r="B6518" s="5" t="s">
        <v>507</v>
      </c>
      <c r="C6518" s="5">
        <v>557</v>
      </c>
      <c r="D6518" s="5">
        <v>37</v>
      </c>
      <c r="G6518" s="5">
        <v>0</v>
      </c>
      <c r="H6518" s="5">
        <v>0</v>
      </c>
      <c r="I6518" s="5" t="s">
        <v>1403</v>
      </c>
      <c r="J6518" s="8" t="str">
        <f t="shared" si="305"/>
        <v/>
      </c>
      <c r="K6518" s="4" t="str">
        <f t="shared" si="306"/>
        <v>unk</v>
      </c>
      <c r="L6518" s="1" t="str">
        <f t="shared" si="307"/>
        <v>unk</v>
      </c>
    </row>
    <row r="6519" spans="1:12" x14ac:dyDescent="0.2">
      <c r="A6519" s="5" t="s">
        <v>1829</v>
      </c>
      <c r="B6519" s="5" t="s">
        <v>507</v>
      </c>
      <c r="C6519" s="5">
        <v>111</v>
      </c>
      <c r="D6519" s="5">
        <v>7</v>
      </c>
      <c r="G6519" s="5">
        <v>0</v>
      </c>
      <c r="H6519" s="5">
        <v>0</v>
      </c>
      <c r="I6519" s="5" t="s">
        <v>1403</v>
      </c>
      <c r="J6519" s="8" t="str">
        <f t="shared" si="305"/>
        <v/>
      </c>
      <c r="K6519" s="4" t="str">
        <f t="shared" si="306"/>
        <v>unk</v>
      </c>
      <c r="L6519" s="1" t="str">
        <f t="shared" si="307"/>
        <v>unk</v>
      </c>
    </row>
    <row r="6520" spans="1:12" x14ac:dyDescent="0.2">
      <c r="A6520" s="5" t="s">
        <v>1830</v>
      </c>
      <c r="B6520" s="5" t="s">
        <v>507</v>
      </c>
      <c r="C6520" s="5">
        <v>318</v>
      </c>
      <c r="D6520" s="5">
        <v>21</v>
      </c>
      <c r="G6520" s="5">
        <v>0</v>
      </c>
      <c r="H6520" s="5">
        <v>0</v>
      </c>
      <c r="I6520" s="5" t="s">
        <v>1403</v>
      </c>
      <c r="J6520" s="8" t="str">
        <f t="shared" si="305"/>
        <v/>
      </c>
      <c r="K6520" s="4" t="str">
        <f t="shared" si="306"/>
        <v>unk</v>
      </c>
      <c r="L6520" s="1" t="str">
        <f t="shared" si="307"/>
        <v>unk</v>
      </c>
    </row>
    <row r="6521" spans="1:12" x14ac:dyDescent="0.2">
      <c r="A6521" s="5" t="s">
        <v>26</v>
      </c>
      <c r="B6521" s="5" t="s">
        <v>27</v>
      </c>
      <c r="C6521" s="5">
        <v>1721</v>
      </c>
      <c r="D6521" s="5">
        <v>114</v>
      </c>
      <c r="F6521" s="5">
        <v>6080</v>
      </c>
      <c r="G6521" s="5">
        <v>138</v>
      </c>
      <c r="H6521" s="5">
        <v>114</v>
      </c>
      <c r="I6521" s="5" t="s">
        <v>1403</v>
      </c>
      <c r="J6521" s="8">
        <f t="shared" si="305"/>
        <v>48640</v>
      </c>
      <c r="K6521" s="4">
        <f t="shared" si="306"/>
        <v>2.1229440789473686</v>
      </c>
      <c r="L6521" s="1">
        <f t="shared" si="307"/>
        <v>1</v>
      </c>
    </row>
    <row r="6522" spans="1:12" x14ac:dyDescent="0.2">
      <c r="A6522" s="5" t="s">
        <v>26</v>
      </c>
      <c r="B6522" s="5" t="s">
        <v>1831</v>
      </c>
      <c r="C6522" s="5">
        <v>53</v>
      </c>
      <c r="D6522" s="5">
        <v>3</v>
      </c>
      <c r="F6522" s="5">
        <v>88</v>
      </c>
      <c r="G6522" s="5">
        <v>2</v>
      </c>
      <c r="H6522" s="5">
        <v>2</v>
      </c>
      <c r="I6522" s="5" t="s">
        <v>319</v>
      </c>
      <c r="J6522" s="8">
        <f t="shared" si="305"/>
        <v>704</v>
      </c>
      <c r="K6522" s="4">
        <f t="shared" si="306"/>
        <v>4.5170454545454541</v>
      </c>
      <c r="L6522" s="1">
        <f t="shared" si="307"/>
        <v>2</v>
      </c>
    </row>
    <row r="6523" spans="1:12" x14ac:dyDescent="0.2">
      <c r="A6523" s="5" t="s">
        <v>26</v>
      </c>
      <c r="B6523" s="5" t="s">
        <v>1832</v>
      </c>
      <c r="C6523" s="5">
        <v>101</v>
      </c>
      <c r="D6523" s="5">
        <v>6</v>
      </c>
      <c r="F6523" s="5">
        <v>96</v>
      </c>
      <c r="G6523" s="5">
        <v>2</v>
      </c>
      <c r="H6523" s="5">
        <v>2</v>
      </c>
      <c r="I6523" s="5" t="s">
        <v>319</v>
      </c>
      <c r="J6523" s="8">
        <f t="shared" si="305"/>
        <v>768</v>
      </c>
      <c r="K6523" s="4">
        <f t="shared" si="306"/>
        <v>7.890625</v>
      </c>
      <c r="L6523" s="1">
        <f t="shared" si="307"/>
        <v>2</v>
      </c>
    </row>
    <row r="6524" spans="1:12" x14ac:dyDescent="0.2">
      <c r="A6524" s="5" t="s">
        <v>26</v>
      </c>
      <c r="B6524" s="5" t="s">
        <v>1833</v>
      </c>
      <c r="C6524" s="5">
        <v>43</v>
      </c>
      <c r="D6524" s="5">
        <v>2</v>
      </c>
      <c r="F6524" s="5">
        <v>103</v>
      </c>
      <c r="G6524" s="5">
        <v>2</v>
      </c>
      <c r="H6524" s="5">
        <v>2</v>
      </c>
      <c r="I6524" s="5" t="s">
        <v>319</v>
      </c>
      <c r="J6524" s="8">
        <f t="shared" si="305"/>
        <v>824</v>
      </c>
      <c r="K6524" s="4">
        <f t="shared" si="306"/>
        <v>3.1310679611650487</v>
      </c>
      <c r="L6524" s="1">
        <f t="shared" si="307"/>
        <v>1</v>
      </c>
    </row>
    <row r="6525" spans="1:12" x14ac:dyDescent="0.2">
      <c r="A6525" s="5" t="s">
        <v>26</v>
      </c>
      <c r="B6525" s="5" t="s">
        <v>355</v>
      </c>
      <c r="C6525" s="5">
        <v>139</v>
      </c>
      <c r="D6525" s="5">
        <v>9</v>
      </c>
      <c r="F6525" s="5">
        <v>211</v>
      </c>
      <c r="G6525" s="5">
        <v>4</v>
      </c>
      <c r="H6525" s="5">
        <v>4</v>
      </c>
      <c r="I6525" s="5" t="s">
        <v>319</v>
      </c>
      <c r="J6525" s="8">
        <f t="shared" si="305"/>
        <v>1688</v>
      </c>
      <c r="K6525" s="4">
        <f t="shared" si="306"/>
        <v>4.9407582938388623</v>
      </c>
      <c r="L6525" s="1">
        <f t="shared" si="307"/>
        <v>2</v>
      </c>
    </row>
    <row r="6526" spans="1:12" x14ac:dyDescent="0.2">
      <c r="A6526" s="5" t="s">
        <v>26</v>
      </c>
      <c r="B6526" s="5" t="s">
        <v>1834</v>
      </c>
      <c r="C6526" s="5">
        <v>110</v>
      </c>
      <c r="D6526" s="5">
        <v>7</v>
      </c>
      <c r="F6526" s="5">
        <v>165</v>
      </c>
      <c r="G6526" s="5">
        <v>3</v>
      </c>
      <c r="H6526" s="5">
        <v>3</v>
      </c>
      <c r="I6526" s="5" t="s">
        <v>319</v>
      </c>
      <c r="J6526" s="8">
        <f t="shared" si="305"/>
        <v>1320</v>
      </c>
      <c r="K6526" s="4">
        <f t="shared" si="306"/>
        <v>5</v>
      </c>
      <c r="L6526" s="1">
        <f t="shared" si="307"/>
        <v>2</v>
      </c>
    </row>
    <row r="6527" spans="1:12" x14ac:dyDescent="0.2">
      <c r="A6527" s="5" t="s">
        <v>26</v>
      </c>
      <c r="B6527" s="5" t="s">
        <v>234</v>
      </c>
      <c r="C6527" s="5">
        <v>41</v>
      </c>
      <c r="D6527" s="5">
        <v>2</v>
      </c>
      <c r="G6527" s="5">
        <v>0</v>
      </c>
      <c r="H6527" s="5">
        <v>0</v>
      </c>
      <c r="I6527" s="5" t="s">
        <v>319</v>
      </c>
      <c r="J6527" s="8" t="str">
        <f t="shared" si="305"/>
        <v/>
      </c>
      <c r="K6527" s="4" t="str">
        <f t="shared" si="306"/>
        <v>unk</v>
      </c>
      <c r="L6527" s="1" t="str">
        <f t="shared" si="307"/>
        <v>unk</v>
      </c>
    </row>
    <row r="6528" spans="1:12" x14ac:dyDescent="0.2">
      <c r="A6528" s="5" t="s">
        <v>26</v>
      </c>
      <c r="B6528" s="5" t="s">
        <v>209</v>
      </c>
      <c r="C6528" s="5">
        <v>58</v>
      </c>
      <c r="D6528" s="5">
        <v>3</v>
      </c>
      <c r="F6528" s="5">
        <v>123</v>
      </c>
      <c r="G6528" s="5">
        <v>2</v>
      </c>
      <c r="H6528" s="5">
        <v>2</v>
      </c>
      <c r="I6528" s="5" t="s">
        <v>319</v>
      </c>
      <c r="J6528" s="8">
        <f t="shared" si="305"/>
        <v>984</v>
      </c>
      <c r="K6528" s="4">
        <f t="shared" si="306"/>
        <v>3.5365853658536586</v>
      </c>
      <c r="L6528" s="1">
        <f t="shared" si="307"/>
        <v>1</v>
      </c>
    </row>
    <row r="6529" spans="1:12" x14ac:dyDescent="0.2">
      <c r="A6529" s="5" t="s">
        <v>26</v>
      </c>
      <c r="B6529" s="5" t="s">
        <v>1835</v>
      </c>
      <c r="C6529" s="5">
        <v>307</v>
      </c>
      <c r="D6529" s="5">
        <v>20</v>
      </c>
      <c r="F6529" s="5">
        <v>232</v>
      </c>
      <c r="G6529" s="5">
        <v>5</v>
      </c>
      <c r="H6529" s="5">
        <v>5</v>
      </c>
      <c r="I6529" s="5" t="s">
        <v>1403</v>
      </c>
      <c r="J6529" s="8">
        <f t="shared" si="305"/>
        <v>1856</v>
      </c>
      <c r="K6529" s="4">
        <f t="shared" si="306"/>
        <v>9.924568965517242</v>
      </c>
      <c r="L6529" s="1">
        <f t="shared" si="307"/>
        <v>2</v>
      </c>
    </row>
    <row r="6530" spans="1:12" x14ac:dyDescent="0.2">
      <c r="A6530" s="5" t="s">
        <v>26</v>
      </c>
      <c r="B6530" s="5" t="s">
        <v>1836</v>
      </c>
      <c r="C6530" s="5">
        <v>461</v>
      </c>
      <c r="D6530" s="5">
        <v>30</v>
      </c>
      <c r="F6530" s="5">
        <v>196</v>
      </c>
      <c r="G6530" s="5">
        <v>4</v>
      </c>
      <c r="H6530" s="5">
        <v>4</v>
      </c>
      <c r="I6530" s="5" t="s">
        <v>1403</v>
      </c>
      <c r="J6530" s="8">
        <f t="shared" si="305"/>
        <v>1568</v>
      </c>
      <c r="K6530" s="4">
        <f t="shared" si="306"/>
        <v>17.64030612244898</v>
      </c>
      <c r="L6530" s="1">
        <f t="shared" si="307"/>
        <v>3</v>
      </c>
    </row>
    <row r="6531" spans="1:12" x14ac:dyDescent="0.2">
      <c r="A6531" s="5" t="s">
        <v>26</v>
      </c>
      <c r="B6531" s="5" t="s">
        <v>1837</v>
      </c>
      <c r="C6531" s="5">
        <v>493</v>
      </c>
      <c r="D6531" s="5">
        <v>32</v>
      </c>
      <c r="F6531" s="5">
        <v>190</v>
      </c>
      <c r="G6531" s="5">
        <v>4</v>
      </c>
      <c r="H6531" s="5">
        <v>4</v>
      </c>
      <c r="I6531" s="5" t="s">
        <v>1403</v>
      </c>
      <c r="J6531" s="8">
        <f t="shared" si="305"/>
        <v>1520</v>
      </c>
      <c r="K6531" s="4">
        <f t="shared" si="306"/>
        <v>19.460526315789473</v>
      </c>
      <c r="L6531" s="1">
        <f t="shared" si="307"/>
        <v>3</v>
      </c>
    </row>
    <row r="6532" spans="1:12" x14ac:dyDescent="0.2">
      <c r="A6532" s="5" t="s">
        <v>26</v>
      </c>
      <c r="B6532" s="5" t="s">
        <v>1838</v>
      </c>
      <c r="C6532" s="5">
        <v>275</v>
      </c>
      <c r="D6532" s="5">
        <v>18</v>
      </c>
      <c r="F6532" s="5">
        <v>199</v>
      </c>
      <c r="G6532" s="5">
        <v>4</v>
      </c>
      <c r="H6532" s="5">
        <v>4</v>
      </c>
      <c r="I6532" s="5" t="s">
        <v>1403</v>
      </c>
      <c r="J6532" s="8">
        <f t="shared" si="305"/>
        <v>1592</v>
      </c>
      <c r="K6532" s="4">
        <f t="shared" si="306"/>
        <v>10.364321608040202</v>
      </c>
      <c r="L6532" s="1">
        <f t="shared" si="307"/>
        <v>3</v>
      </c>
    </row>
    <row r="6533" spans="1:12" x14ac:dyDescent="0.2">
      <c r="A6533" s="5" t="s">
        <v>26</v>
      </c>
      <c r="B6533" s="5" t="s">
        <v>1839</v>
      </c>
      <c r="C6533" s="5">
        <v>41</v>
      </c>
      <c r="D6533" s="5">
        <v>2</v>
      </c>
      <c r="F6533" s="5">
        <v>109</v>
      </c>
      <c r="G6533" s="5">
        <v>2</v>
      </c>
      <c r="H6533" s="5">
        <v>2</v>
      </c>
      <c r="I6533" s="5" t="s">
        <v>319</v>
      </c>
      <c r="J6533" s="8">
        <f t="shared" si="305"/>
        <v>872</v>
      </c>
      <c r="K6533" s="4">
        <f t="shared" si="306"/>
        <v>2.8211009174311927</v>
      </c>
      <c r="L6533" s="1">
        <f t="shared" si="307"/>
        <v>1</v>
      </c>
    </row>
    <row r="6534" spans="1:12" x14ac:dyDescent="0.2">
      <c r="A6534" s="5" t="s">
        <v>26</v>
      </c>
      <c r="B6534" s="5" t="s">
        <v>1840</v>
      </c>
      <c r="C6534" s="5">
        <v>78</v>
      </c>
      <c r="D6534" s="5">
        <v>5</v>
      </c>
      <c r="F6534" s="5">
        <v>106</v>
      </c>
      <c r="G6534" s="5">
        <v>2</v>
      </c>
      <c r="H6534" s="5">
        <v>2</v>
      </c>
      <c r="I6534" s="5" t="s">
        <v>319</v>
      </c>
      <c r="J6534" s="8">
        <f t="shared" si="305"/>
        <v>848</v>
      </c>
      <c r="K6534" s="4">
        <f t="shared" si="306"/>
        <v>5.5188679245283021</v>
      </c>
      <c r="L6534" s="1">
        <f t="shared" si="307"/>
        <v>2</v>
      </c>
    </row>
    <row r="6535" spans="1:12" x14ac:dyDescent="0.2">
      <c r="A6535" s="5" t="s">
        <v>26</v>
      </c>
      <c r="B6535" s="5" t="s">
        <v>1841</v>
      </c>
      <c r="C6535" s="5">
        <v>54</v>
      </c>
      <c r="D6535" s="5">
        <v>3</v>
      </c>
      <c r="F6535" s="5">
        <v>103</v>
      </c>
      <c r="G6535" s="5">
        <v>2</v>
      </c>
      <c r="H6535" s="5">
        <v>2</v>
      </c>
      <c r="I6535" s="5" t="s">
        <v>319</v>
      </c>
      <c r="J6535" s="8">
        <f t="shared" si="305"/>
        <v>824</v>
      </c>
      <c r="K6535" s="4">
        <f t="shared" si="306"/>
        <v>3.9320388349514563</v>
      </c>
      <c r="L6535" s="1">
        <f t="shared" si="307"/>
        <v>1</v>
      </c>
    </row>
    <row r="6536" spans="1:12" x14ac:dyDescent="0.2">
      <c r="A6536" s="5" t="s">
        <v>26</v>
      </c>
      <c r="B6536" s="5" t="s">
        <v>91</v>
      </c>
      <c r="C6536" s="5">
        <v>0</v>
      </c>
      <c r="D6536" s="5">
        <v>0</v>
      </c>
      <c r="F6536" s="5">
        <v>8471</v>
      </c>
      <c r="G6536" s="5">
        <v>192</v>
      </c>
      <c r="H6536" s="5">
        <v>0</v>
      </c>
      <c r="I6536" s="5" t="s">
        <v>319</v>
      </c>
      <c r="J6536" s="8">
        <f t="shared" si="305"/>
        <v>67768</v>
      </c>
      <c r="K6536" s="4">
        <f t="shared" si="306"/>
        <v>0</v>
      </c>
      <c r="L6536" s="1">
        <f t="shared" si="307"/>
        <v>0</v>
      </c>
    </row>
    <row r="6537" spans="1:12" x14ac:dyDescent="0.2">
      <c r="A6537" s="5" t="s">
        <v>26</v>
      </c>
      <c r="B6537" s="5" t="s">
        <v>1842</v>
      </c>
      <c r="C6537" s="5">
        <v>947</v>
      </c>
      <c r="D6537" s="5">
        <v>63</v>
      </c>
      <c r="F6537" s="5">
        <v>480</v>
      </c>
      <c r="G6537" s="5">
        <v>10</v>
      </c>
      <c r="H6537" s="5">
        <v>10</v>
      </c>
      <c r="I6537" s="5" t="s">
        <v>319</v>
      </c>
      <c r="J6537" s="8">
        <f t="shared" si="305"/>
        <v>3840</v>
      </c>
      <c r="K6537" s="4">
        <f t="shared" si="306"/>
        <v>14.796875</v>
      </c>
      <c r="L6537" s="1">
        <f t="shared" si="307"/>
        <v>3</v>
      </c>
    </row>
    <row r="6538" spans="1:12" x14ac:dyDescent="0.2">
      <c r="A6538" s="5" t="s">
        <v>26</v>
      </c>
      <c r="B6538" s="5" t="s">
        <v>1843</v>
      </c>
      <c r="C6538" s="5">
        <v>822</v>
      </c>
      <c r="D6538" s="5">
        <v>54</v>
      </c>
      <c r="F6538" s="5">
        <v>480</v>
      </c>
      <c r="G6538" s="5">
        <v>10</v>
      </c>
      <c r="H6538" s="5">
        <v>10</v>
      </c>
      <c r="I6538" s="5" t="s">
        <v>319</v>
      </c>
      <c r="J6538" s="8">
        <f t="shared" si="305"/>
        <v>3840</v>
      </c>
      <c r="K6538" s="4">
        <f t="shared" si="306"/>
        <v>12.84375</v>
      </c>
      <c r="L6538" s="1">
        <f t="shared" si="307"/>
        <v>3</v>
      </c>
    </row>
    <row r="6539" spans="1:12" x14ac:dyDescent="0.2">
      <c r="A6539" s="5" t="s">
        <v>26</v>
      </c>
      <c r="B6539" s="5" t="s">
        <v>1844</v>
      </c>
      <c r="C6539" s="5">
        <v>0</v>
      </c>
      <c r="D6539" s="5">
        <v>0</v>
      </c>
      <c r="G6539" s="5">
        <v>0</v>
      </c>
      <c r="H6539" s="5">
        <v>0</v>
      </c>
      <c r="I6539" s="5" t="s">
        <v>319</v>
      </c>
      <c r="J6539" s="8" t="str">
        <f t="shared" si="305"/>
        <v/>
      </c>
      <c r="K6539" s="4" t="str">
        <f t="shared" si="306"/>
        <v>unk</v>
      </c>
      <c r="L6539" s="1" t="str">
        <f t="shared" si="307"/>
        <v>unk</v>
      </c>
    </row>
    <row r="6540" spans="1:12" x14ac:dyDescent="0.2">
      <c r="A6540" s="5" t="s">
        <v>26</v>
      </c>
      <c r="B6540" s="5" t="s">
        <v>1845</v>
      </c>
      <c r="C6540" s="5">
        <v>0</v>
      </c>
      <c r="D6540" s="5">
        <v>0</v>
      </c>
      <c r="G6540" s="5">
        <v>0</v>
      </c>
      <c r="H6540" s="5">
        <v>0</v>
      </c>
      <c r="I6540" s="5" t="s">
        <v>319</v>
      </c>
      <c r="J6540" s="8" t="str">
        <f t="shared" si="305"/>
        <v/>
      </c>
      <c r="K6540" s="4" t="str">
        <f t="shared" si="306"/>
        <v>unk</v>
      </c>
      <c r="L6540" s="1" t="str">
        <f t="shared" si="307"/>
        <v>unk</v>
      </c>
    </row>
    <row r="6541" spans="1:12" x14ac:dyDescent="0.2">
      <c r="A6541" s="5" t="s">
        <v>26</v>
      </c>
      <c r="B6541" s="5" t="s">
        <v>1846</v>
      </c>
      <c r="C6541" s="5">
        <v>80</v>
      </c>
      <c r="D6541" s="5">
        <v>5</v>
      </c>
      <c r="F6541" s="5">
        <v>293</v>
      </c>
      <c r="G6541" s="5">
        <v>6</v>
      </c>
      <c r="H6541" s="5">
        <v>5</v>
      </c>
      <c r="I6541" s="5" t="s">
        <v>319</v>
      </c>
      <c r="J6541" s="8">
        <f t="shared" ref="J6541:J6604" si="308">IF(COUNT(F6541)=1,F6541*8,"")</f>
        <v>2344</v>
      </c>
      <c r="K6541" s="4">
        <f t="shared" ref="K6541:K6604" si="309">IF( AND(COUNT(J6541)=1,COUNT(C6541)=1), ABS((C6541*60/J6541)), "unk" )</f>
        <v>2.0477815699658701</v>
      </c>
      <c r="L6541" s="1">
        <f t="shared" si="307"/>
        <v>1</v>
      </c>
    </row>
    <row r="6542" spans="1:12" x14ac:dyDescent="0.2">
      <c r="A6542" s="5" t="s">
        <v>26</v>
      </c>
      <c r="B6542" s="5" t="s">
        <v>1847</v>
      </c>
      <c r="C6542" s="5">
        <v>151</v>
      </c>
      <c r="D6542" s="5">
        <v>10</v>
      </c>
      <c r="F6542" s="5">
        <v>330</v>
      </c>
      <c r="G6542" s="5">
        <v>7</v>
      </c>
      <c r="H6542" s="5">
        <v>7</v>
      </c>
      <c r="I6542" s="5" t="s">
        <v>319</v>
      </c>
      <c r="J6542" s="8">
        <f t="shared" si="308"/>
        <v>2640</v>
      </c>
      <c r="K6542" s="4">
        <f t="shared" si="309"/>
        <v>3.4318181818181817</v>
      </c>
      <c r="L6542" s="1">
        <f t="shared" si="307"/>
        <v>1</v>
      </c>
    </row>
    <row r="6543" spans="1:12" x14ac:dyDescent="0.2">
      <c r="A6543" s="5" t="s">
        <v>26</v>
      </c>
      <c r="B6543" s="5" t="s">
        <v>1848</v>
      </c>
      <c r="C6543" s="5">
        <v>175</v>
      </c>
      <c r="D6543" s="5">
        <v>11</v>
      </c>
      <c r="F6543" s="5">
        <v>372</v>
      </c>
      <c r="G6543" s="5">
        <v>8</v>
      </c>
      <c r="H6543" s="5">
        <v>8</v>
      </c>
      <c r="I6543" s="5" t="s">
        <v>319</v>
      </c>
      <c r="J6543" s="8">
        <f t="shared" si="308"/>
        <v>2976</v>
      </c>
      <c r="K6543" s="4">
        <f t="shared" si="309"/>
        <v>3.528225806451613</v>
      </c>
      <c r="L6543" s="1">
        <f t="shared" si="307"/>
        <v>1</v>
      </c>
    </row>
    <row r="6544" spans="1:12" x14ac:dyDescent="0.2">
      <c r="A6544" s="5" t="s">
        <v>26</v>
      </c>
      <c r="B6544" s="5" t="s">
        <v>1849</v>
      </c>
      <c r="C6544" s="5">
        <v>68</v>
      </c>
      <c r="D6544" s="5">
        <v>4</v>
      </c>
      <c r="F6544" s="5">
        <v>277</v>
      </c>
      <c r="G6544" s="5">
        <v>6</v>
      </c>
      <c r="H6544" s="5">
        <v>4</v>
      </c>
      <c r="I6544" s="5" t="s">
        <v>319</v>
      </c>
      <c r="J6544" s="8">
        <f t="shared" si="308"/>
        <v>2216</v>
      </c>
      <c r="K6544" s="4">
        <f t="shared" si="309"/>
        <v>1.8411552346570397</v>
      </c>
      <c r="L6544" s="1">
        <f t="shared" si="307"/>
        <v>1</v>
      </c>
    </row>
    <row r="6545" spans="1:12" x14ac:dyDescent="0.2">
      <c r="A6545" s="5" t="s">
        <v>26</v>
      </c>
      <c r="B6545" s="5" t="s">
        <v>100</v>
      </c>
      <c r="C6545" s="5">
        <v>0</v>
      </c>
      <c r="D6545" s="5">
        <v>0</v>
      </c>
      <c r="F6545" s="5">
        <v>1195</v>
      </c>
      <c r="G6545" s="5">
        <v>27</v>
      </c>
      <c r="H6545" s="5">
        <v>0</v>
      </c>
      <c r="I6545" s="5" t="s">
        <v>319</v>
      </c>
      <c r="J6545" s="8">
        <f t="shared" si="308"/>
        <v>9560</v>
      </c>
      <c r="K6545" s="4">
        <f t="shared" si="309"/>
        <v>0</v>
      </c>
      <c r="L6545" s="1">
        <f t="shared" si="307"/>
        <v>0</v>
      </c>
    </row>
    <row r="6546" spans="1:12" x14ac:dyDescent="0.2">
      <c r="A6546" s="5" t="s">
        <v>26</v>
      </c>
      <c r="B6546" s="5" t="s">
        <v>100</v>
      </c>
      <c r="C6546" s="5">
        <v>1928</v>
      </c>
      <c r="D6546" s="5">
        <v>128</v>
      </c>
      <c r="F6546" s="5">
        <v>4807</v>
      </c>
      <c r="G6546" s="5">
        <v>109</v>
      </c>
      <c r="H6546" s="5">
        <v>109</v>
      </c>
      <c r="I6546" s="5" t="s">
        <v>319</v>
      </c>
      <c r="J6546" s="8">
        <f t="shared" si="308"/>
        <v>38456</v>
      </c>
      <c r="K6546" s="4">
        <f t="shared" si="309"/>
        <v>3.0081131682962345</v>
      </c>
      <c r="L6546" s="1">
        <f t="shared" si="307"/>
        <v>1</v>
      </c>
    </row>
    <row r="6547" spans="1:12" x14ac:dyDescent="0.2">
      <c r="A6547" s="5" t="s">
        <v>26</v>
      </c>
      <c r="B6547" s="5" t="s">
        <v>51</v>
      </c>
      <c r="C6547" s="5">
        <v>2934</v>
      </c>
      <c r="D6547" s="5">
        <v>195</v>
      </c>
      <c r="F6547" s="5">
        <v>387</v>
      </c>
      <c r="G6547" s="5">
        <v>8</v>
      </c>
      <c r="H6547" s="5">
        <v>8</v>
      </c>
      <c r="I6547" s="5" t="s">
        <v>319</v>
      </c>
      <c r="J6547" s="8">
        <f t="shared" si="308"/>
        <v>3096</v>
      </c>
      <c r="K6547" s="4">
        <f t="shared" si="309"/>
        <v>56.860465116279073</v>
      </c>
      <c r="L6547" s="1">
        <f t="shared" si="307"/>
        <v>5</v>
      </c>
    </row>
    <row r="6548" spans="1:12" x14ac:dyDescent="0.2">
      <c r="A6548" s="5" t="s">
        <v>26</v>
      </c>
      <c r="B6548" s="5" t="s">
        <v>1850</v>
      </c>
      <c r="C6548" s="5">
        <v>326</v>
      </c>
      <c r="D6548" s="5">
        <v>21</v>
      </c>
      <c r="G6548" s="5">
        <v>0</v>
      </c>
      <c r="H6548" s="5">
        <v>0</v>
      </c>
      <c r="I6548" s="5" t="s">
        <v>1403</v>
      </c>
      <c r="J6548" s="8" t="str">
        <f t="shared" si="308"/>
        <v/>
      </c>
      <c r="K6548" s="4" t="str">
        <f t="shared" si="309"/>
        <v>unk</v>
      </c>
      <c r="L6548" s="1" t="str">
        <f t="shared" si="307"/>
        <v>unk</v>
      </c>
    </row>
    <row r="6549" spans="1:12" x14ac:dyDescent="0.2">
      <c r="A6549" s="5" t="s">
        <v>26</v>
      </c>
      <c r="B6549" s="5" t="s">
        <v>1851</v>
      </c>
      <c r="C6549" s="5">
        <v>555</v>
      </c>
      <c r="D6549" s="5">
        <v>37</v>
      </c>
      <c r="G6549" s="5">
        <v>0</v>
      </c>
      <c r="H6549" s="5">
        <v>0</v>
      </c>
      <c r="I6549" s="5" t="s">
        <v>1403</v>
      </c>
      <c r="J6549" s="8" t="str">
        <f t="shared" si="308"/>
        <v/>
      </c>
      <c r="K6549" s="4" t="str">
        <f t="shared" si="309"/>
        <v>unk</v>
      </c>
      <c r="L6549" s="1" t="str">
        <f t="shared" si="307"/>
        <v>unk</v>
      </c>
    </row>
    <row r="6550" spans="1:12" x14ac:dyDescent="0.2">
      <c r="A6550" s="5" t="s">
        <v>26</v>
      </c>
      <c r="B6550" s="5" t="s">
        <v>1852</v>
      </c>
      <c r="C6550" s="5">
        <v>152</v>
      </c>
      <c r="D6550" s="5">
        <v>10</v>
      </c>
      <c r="G6550" s="5">
        <v>0</v>
      </c>
      <c r="H6550" s="5">
        <v>0</v>
      </c>
      <c r="I6550" s="5" t="s">
        <v>1403</v>
      </c>
      <c r="J6550" s="8" t="str">
        <f t="shared" si="308"/>
        <v/>
      </c>
      <c r="K6550" s="4" t="str">
        <f t="shared" si="309"/>
        <v>unk</v>
      </c>
      <c r="L6550" s="1" t="str">
        <f t="shared" si="307"/>
        <v>unk</v>
      </c>
    </row>
    <row r="6551" spans="1:12" x14ac:dyDescent="0.2">
      <c r="A6551" s="5" t="s">
        <v>26</v>
      </c>
      <c r="B6551" s="5" t="s">
        <v>1853</v>
      </c>
      <c r="C6551" s="5">
        <v>106</v>
      </c>
      <c r="D6551" s="5">
        <v>7</v>
      </c>
      <c r="G6551" s="5">
        <v>0</v>
      </c>
      <c r="H6551" s="5">
        <v>0</v>
      </c>
      <c r="I6551" s="5" t="s">
        <v>1403</v>
      </c>
      <c r="J6551" s="8" t="str">
        <f t="shared" si="308"/>
        <v/>
      </c>
      <c r="K6551" s="4" t="str">
        <f t="shared" si="309"/>
        <v>unk</v>
      </c>
      <c r="L6551" s="1" t="str">
        <f t="shared" si="307"/>
        <v>unk</v>
      </c>
    </row>
    <row r="6552" spans="1:12" x14ac:dyDescent="0.2">
      <c r="A6552" s="5" t="s">
        <v>26</v>
      </c>
      <c r="B6552" s="5" t="s">
        <v>1854</v>
      </c>
      <c r="C6552" s="5">
        <v>463</v>
      </c>
      <c r="D6552" s="5">
        <v>30</v>
      </c>
      <c r="F6552" s="5">
        <v>380</v>
      </c>
      <c r="G6552" s="5">
        <v>8</v>
      </c>
      <c r="H6552" s="5">
        <v>8</v>
      </c>
      <c r="I6552" s="5" t="s">
        <v>1403</v>
      </c>
      <c r="J6552" s="8">
        <f t="shared" si="308"/>
        <v>3040</v>
      </c>
      <c r="K6552" s="4">
        <f t="shared" si="309"/>
        <v>9.1381578947368425</v>
      </c>
      <c r="L6552" s="1">
        <f t="shared" ref="L6552:L6615" si="310">IF(AND(COUNT(J6552)=1,COUNT(C6552)=1),IF(COUNT(J6552)=1,(IF(K6552&gt;120,6,IF(K6552&gt;50,5,IF(K6552&gt;24,4,IF(K6552&gt;10,3,IF(K6552&gt;4,2,IF(K6552&gt;1,1,0))))))),""),"unk")</f>
        <v>2</v>
      </c>
    </row>
    <row r="6553" spans="1:12" x14ac:dyDescent="0.2">
      <c r="A6553" s="5" t="s">
        <v>26</v>
      </c>
      <c r="B6553" s="5" t="s">
        <v>1401</v>
      </c>
      <c r="C6553" s="5">
        <v>136</v>
      </c>
      <c r="D6553" s="5">
        <v>9</v>
      </c>
      <c r="F6553" s="5">
        <v>355</v>
      </c>
      <c r="G6553" s="5">
        <v>8</v>
      </c>
      <c r="H6553" s="5">
        <v>8</v>
      </c>
      <c r="I6553" s="5" t="s">
        <v>319</v>
      </c>
      <c r="J6553" s="8">
        <f t="shared" si="308"/>
        <v>2840</v>
      </c>
      <c r="K6553" s="4">
        <f t="shared" si="309"/>
        <v>2.8732394366197185</v>
      </c>
      <c r="L6553" s="1">
        <f t="shared" si="310"/>
        <v>1</v>
      </c>
    </row>
    <row r="6554" spans="1:12" x14ac:dyDescent="0.2">
      <c r="A6554" s="5" t="s">
        <v>26</v>
      </c>
      <c r="B6554" s="5" t="s">
        <v>574</v>
      </c>
      <c r="C6554" s="5">
        <v>0</v>
      </c>
      <c r="D6554" s="5">
        <v>0</v>
      </c>
      <c r="F6554" s="5">
        <v>209</v>
      </c>
      <c r="G6554" s="5">
        <v>4</v>
      </c>
      <c r="H6554" s="5">
        <v>0</v>
      </c>
      <c r="I6554" s="5" t="s">
        <v>319</v>
      </c>
      <c r="J6554" s="8">
        <f t="shared" si="308"/>
        <v>1672</v>
      </c>
      <c r="K6554" s="4">
        <f t="shared" si="309"/>
        <v>0</v>
      </c>
      <c r="L6554" s="1">
        <f t="shared" si="310"/>
        <v>0</v>
      </c>
    </row>
    <row r="6555" spans="1:12" x14ac:dyDescent="0.2">
      <c r="A6555" s="5" t="s">
        <v>26</v>
      </c>
      <c r="B6555" s="5" t="s">
        <v>574</v>
      </c>
      <c r="C6555" s="5">
        <v>43</v>
      </c>
      <c r="D6555" s="5">
        <v>2</v>
      </c>
      <c r="G6555" s="5">
        <v>0</v>
      </c>
      <c r="H6555" s="5">
        <v>0</v>
      </c>
      <c r="I6555" s="5" t="s">
        <v>319</v>
      </c>
      <c r="J6555" s="8" t="str">
        <f t="shared" si="308"/>
        <v/>
      </c>
      <c r="K6555" s="4" t="str">
        <f t="shared" si="309"/>
        <v>unk</v>
      </c>
      <c r="L6555" s="1" t="str">
        <f t="shared" si="310"/>
        <v>unk</v>
      </c>
    </row>
    <row r="6556" spans="1:12" x14ac:dyDescent="0.2">
      <c r="A6556" s="5" t="s">
        <v>26</v>
      </c>
      <c r="B6556" s="5" t="s">
        <v>107</v>
      </c>
      <c r="C6556" s="5">
        <v>0</v>
      </c>
      <c r="D6556" s="5">
        <v>0</v>
      </c>
      <c r="G6556" s="5">
        <v>0</v>
      </c>
      <c r="H6556" s="5">
        <v>0</v>
      </c>
      <c r="I6556" s="5" t="s">
        <v>319</v>
      </c>
      <c r="J6556" s="8" t="str">
        <f t="shared" si="308"/>
        <v/>
      </c>
      <c r="K6556" s="4" t="str">
        <f t="shared" si="309"/>
        <v>unk</v>
      </c>
      <c r="L6556" s="1" t="str">
        <f t="shared" si="310"/>
        <v>unk</v>
      </c>
    </row>
    <row r="6557" spans="1:12" x14ac:dyDescent="0.2">
      <c r="A6557" s="5" t="s">
        <v>26</v>
      </c>
      <c r="B6557" s="5" t="s">
        <v>1855</v>
      </c>
      <c r="C6557" s="5">
        <v>68</v>
      </c>
      <c r="D6557" s="5">
        <v>4</v>
      </c>
      <c r="G6557" s="5">
        <v>0</v>
      </c>
      <c r="H6557" s="5">
        <v>0</v>
      </c>
      <c r="I6557" s="5" t="s">
        <v>319</v>
      </c>
      <c r="J6557" s="8" t="str">
        <f t="shared" si="308"/>
        <v/>
      </c>
      <c r="K6557" s="4" t="str">
        <f t="shared" si="309"/>
        <v>unk</v>
      </c>
      <c r="L6557" s="1" t="str">
        <f t="shared" si="310"/>
        <v>unk</v>
      </c>
    </row>
    <row r="6558" spans="1:12" x14ac:dyDescent="0.2">
      <c r="A6558" s="5" t="s">
        <v>26</v>
      </c>
      <c r="B6558" s="5" t="s">
        <v>1856</v>
      </c>
      <c r="C6558" s="5">
        <v>411</v>
      </c>
      <c r="D6558" s="5">
        <v>27</v>
      </c>
      <c r="G6558" s="5">
        <v>0</v>
      </c>
      <c r="H6558" s="5">
        <v>0</v>
      </c>
      <c r="I6558" s="5" t="s">
        <v>1403</v>
      </c>
      <c r="J6558" s="8" t="str">
        <f t="shared" si="308"/>
        <v/>
      </c>
      <c r="K6558" s="4" t="str">
        <f t="shared" si="309"/>
        <v>unk</v>
      </c>
      <c r="L6558" s="1" t="str">
        <f t="shared" si="310"/>
        <v>unk</v>
      </c>
    </row>
    <row r="6559" spans="1:12" x14ac:dyDescent="0.2">
      <c r="A6559" s="5" t="s">
        <v>26</v>
      </c>
      <c r="B6559" s="5" t="s">
        <v>1857</v>
      </c>
      <c r="C6559" s="5">
        <v>31</v>
      </c>
      <c r="D6559" s="5">
        <v>2</v>
      </c>
      <c r="F6559" s="5">
        <v>270</v>
      </c>
      <c r="G6559" s="5">
        <v>6</v>
      </c>
      <c r="H6559" s="5">
        <v>2</v>
      </c>
      <c r="I6559" s="5" t="s">
        <v>319</v>
      </c>
      <c r="J6559" s="8">
        <f t="shared" si="308"/>
        <v>2160</v>
      </c>
      <c r="K6559" s="4">
        <f t="shared" si="309"/>
        <v>0.86111111111111116</v>
      </c>
      <c r="L6559" s="1">
        <f t="shared" si="310"/>
        <v>0</v>
      </c>
    </row>
    <row r="6560" spans="1:12" x14ac:dyDescent="0.2">
      <c r="A6560" s="5" t="s">
        <v>26</v>
      </c>
      <c r="B6560" s="5" t="s">
        <v>106</v>
      </c>
      <c r="C6560" s="5">
        <v>98</v>
      </c>
      <c r="D6560" s="5">
        <v>6</v>
      </c>
      <c r="F6560" s="5">
        <v>270</v>
      </c>
      <c r="G6560" s="5">
        <v>6</v>
      </c>
      <c r="H6560" s="5">
        <v>6</v>
      </c>
      <c r="I6560" s="5" t="s">
        <v>319</v>
      </c>
      <c r="J6560" s="8">
        <f t="shared" si="308"/>
        <v>2160</v>
      </c>
      <c r="K6560" s="4">
        <f t="shared" si="309"/>
        <v>2.7222222222222223</v>
      </c>
      <c r="L6560" s="1">
        <f t="shared" si="310"/>
        <v>1</v>
      </c>
    </row>
    <row r="6561" spans="1:12" x14ac:dyDescent="0.2">
      <c r="A6561" s="5" t="s">
        <v>26</v>
      </c>
      <c r="B6561" s="5" t="s">
        <v>1858</v>
      </c>
      <c r="C6561" s="5">
        <v>388</v>
      </c>
      <c r="D6561" s="5">
        <v>25</v>
      </c>
      <c r="F6561" s="5">
        <v>736</v>
      </c>
      <c r="G6561" s="5">
        <v>16</v>
      </c>
      <c r="H6561" s="5">
        <v>16</v>
      </c>
      <c r="I6561" s="5" t="s">
        <v>1403</v>
      </c>
      <c r="J6561" s="8">
        <f t="shared" si="308"/>
        <v>5888</v>
      </c>
      <c r="K6561" s="4">
        <f t="shared" si="309"/>
        <v>3.9538043478260869</v>
      </c>
      <c r="L6561" s="1">
        <f t="shared" si="310"/>
        <v>1</v>
      </c>
    </row>
    <row r="6562" spans="1:12" x14ac:dyDescent="0.2">
      <c r="A6562" s="5" t="s">
        <v>26</v>
      </c>
      <c r="B6562" s="5" t="s">
        <v>1859</v>
      </c>
      <c r="C6562" s="5">
        <v>55</v>
      </c>
      <c r="D6562" s="5">
        <v>3</v>
      </c>
      <c r="F6562" s="5">
        <v>121</v>
      </c>
      <c r="G6562" s="5">
        <v>2</v>
      </c>
      <c r="H6562" s="5">
        <v>2</v>
      </c>
      <c r="I6562" s="5" t="s">
        <v>1860</v>
      </c>
      <c r="J6562" s="8">
        <f t="shared" si="308"/>
        <v>968</v>
      </c>
      <c r="K6562" s="4">
        <f t="shared" si="309"/>
        <v>3.4090909090909092</v>
      </c>
      <c r="L6562" s="1">
        <f t="shared" si="310"/>
        <v>1</v>
      </c>
    </row>
    <row r="6563" spans="1:12" x14ac:dyDescent="0.2">
      <c r="A6563" s="5" t="s">
        <v>26</v>
      </c>
      <c r="B6563" s="5" t="s">
        <v>162</v>
      </c>
      <c r="C6563" s="5">
        <v>247</v>
      </c>
      <c r="D6563" s="5">
        <v>16</v>
      </c>
      <c r="F6563" s="5">
        <v>809</v>
      </c>
      <c r="G6563" s="5">
        <v>18</v>
      </c>
      <c r="H6563" s="5">
        <v>16</v>
      </c>
      <c r="I6563" s="5" t="s">
        <v>319</v>
      </c>
      <c r="J6563" s="8">
        <f t="shared" si="308"/>
        <v>6472</v>
      </c>
      <c r="K6563" s="4">
        <f t="shared" si="309"/>
        <v>2.2898640296662545</v>
      </c>
      <c r="L6563" s="1">
        <f t="shared" si="310"/>
        <v>1</v>
      </c>
    </row>
    <row r="6564" spans="1:12" x14ac:dyDescent="0.2">
      <c r="A6564" s="5" t="s">
        <v>26</v>
      </c>
      <c r="B6564" s="5" t="s">
        <v>1861</v>
      </c>
      <c r="C6564" s="5">
        <v>277</v>
      </c>
      <c r="D6564" s="5">
        <v>18</v>
      </c>
      <c r="G6564" s="5">
        <v>0</v>
      </c>
      <c r="H6564" s="5">
        <v>0</v>
      </c>
      <c r="I6564" s="5" t="s">
        <v>319</v>
      </c>
      <c r="J6564" s="8" t="str">
        <f t="shared" si="308"/>
        <v/>
      </c>
      <c r="K6564" s="4" t="str">
        <f t="shared" si="309"/>
        <v>unk</v>
      </c>
      <c r="L6564" s="1" t="str">
        <f t="shared" si="310"/>
        <v>unk</v>
      </c>
    </row>
    <row r="6565" spans="1:12" x14ac:dyDescent="0.2">
      <c r="A6565" s="5" t="s">
        <v>1862</v>
      </c>
      <c r="B6565" s="5" t="s">
        <v>1548</v>
      </c>
      <c r="C6565" s="5">
        <v>452</v>
      </c>
      <c r="D6565" s="5">
        <v>30</v>
      </c>
      <c r="F6565" s="5">
        <v>1488</v>
      </c>
      <c r="G6565" s="5">
        <v>33</v>
      </c>
      <c r="H6565" s="5">
        <v>30</v>
      </c>
      <c r="I6565" s="5" t="s">
        <v>1403</v>
      </c>
      <c r="J6565" s="8">
        <f t="shared" si="308"/>
        <v>11904</v>
      </c>
      <c r="K6565" s="4">
        <f t="shared" si="309"/>
        <v>2.278225806451613</v>
      </c>
      <c r="L6565" s="1">
        <f t="shared" si="310"/>
        <v>1</v>
      </c>
    </row>
    <row r="6566" spans="1:12" x14ac:dyDescent="0.2">
      <c r="A6566" s="5" t="s">
        <v>1863</v>
      </c>
      <c r="B6566" s="5" t="s">
        <v>1548</v>
      </c>
      <c r="C6566" s="5">
        <v>490</v>
      </c>
      <c r="D6566" s="5">
        <v>32</v>
      </c>
      <c r="F6566" s="5">
        <v>1488</v>
      </c>
      <c r="G6566" s="5">
        <v>33</v>
      </c>
      <c r="H6566" s="5">
        <v>32</v>
      </c>
      <c r="I6566" s="5" t="s">
        <v>1403</v>
      </c>
      <c r="J6566" s="8">
        <f t="shared" si="308"/>
        <v>11904</v>
      </c>
      <c r="K6566" s="4">
        <f t="shared" si="309"/>
        <v>2.469758064516129</v>
      </c>
      <c r="L6566" s="1">
        <f t="shared" si="310"/>
        <v>1</v>
      </c>
    </row>
    <row r="6567" spans="1:12" x14ac:dyDescent="0.2">
      <c r="A6567" s="5" t="s">
        <v>1864</v>
      </c>
      <c r="B6567" s="5" t="s">
        <v>1548</v>
      </c>
      <c r="C6567" s="5">
        <v>498</v>
      </c>
      <c r="D6567" s="5">
        <v>33</v>
      </c>
      <c r="F6567" s="5">
        <v>1488</v>
      </c>
      <c r="G6567" s="5">
        <v>33</v>
      </c>
      <c r="H6567" s="5">
        <v>33</v>
      </c>
      <c r="I6567" s="5" t="s">
        <v>1403</v>
      </c>
      <c r="J6567" s="8">
        <f t="shared" si="308"/>
        <v>11904</v>
      </c>
      <c r="K6567" s="4">
        <f t="shared" si="309"/>
        <v>2.5100806451612905</v>
      </c>
      <c r="L6567" s="1">
        <f t="shared" si="310"/>
        <v>1</v>
      </c>
    </row>
    <row r="6568" spans="1:12" x14ac:dyDescent="0.2">
      <c r="A6568" s="5" t="s">
        <v>1865</v>
      </c>
      <c r="B6568" s="5" t="s">
        <v>1548</v>
      </c>
      <c r="C6568" s="5">
        <v>635</v>
      </c>
      <c r="D6568" s="5">
        <v>42</v>
      </c>
      <c r="F6568" s="5">
        <v>1488</v>
      </c>
      <c r="G6568" s="5">
        <v>33</v>
      </c>
      <c r="H6568" s="5">
        <v>33</v>
      </c>
      <c r="I6568" s="5" t="s">
        <v>1403</v>
      </c>
      <c r="J6568" s="8">
        <f t="shared" si="308"/>
        <v>11904</v>
      </c>
      <c r="K6568" s="4">
        <f t="shared" si="309"/>
        <v>3.2006048387096775</v>
      </c>
      <c r="L6568" s="1">
        <f t="shared" si="310"/>
        <v>1</v>
      </c>
    </row>
    <row r="6569" spans="1:12" x14ac:dyDescent="0.2">
      <c r="A6569" s="5" t="s">
        <v>1866</v>
      </c>
      <c r="B6569" s="5" t="s">
        <v>1548</v>
      </c>
      <c r="C6569" s="5">
        <v>280</v>
      </c>
      <c r="D6569" s="5">
        <v>18</v>
      </c>
      <c r="F6569" s="5">
        <v>1488</v>
      </c>
      <c r="G6569" s="5">
        <v>33</v>
      </c>
      <c r="H6569" s="5">
        <v>18</v>
      </c>
      <c r="I6569" s="5" t="s">
        <v>1403</v>
      </c>
      <c r="J6569" s="8">
        <f t="shared" si="308"/>
        <v>11904</v>
      </c>
      <c r="K6569" s="4">
        <f t="shared" si="309"/>
        <v>1.4112903225806452</v>
      </c>
      <c r="L6569" s="1">
        <f t="shared" si="310"/>
        <v>1</v>
      </c>
    </row>
    <row r="6570" spans="1:12" x14ac:dyDescent="0.2">
      <c r="A6570" s="5" t="s">
        <v>1867</v>
      </c>
      <c r="B6570" s="5" t="s">
        <v>1548</v>
      </c>
      <c r="C6570" s="5">
        <v>300</v>
      </c>
      <c r="D6570" s="5">
        <v>20</v>
      </c>
      <c r="F6570" s="5">
        <v>1488</v>
      </c>
      <c r="G6570" s="5">
        <v>33</v>
      </c>
      <c r="H6570" s="5">
        <v>20</v>
      </c>
      <c r="I6570" s="5" t="s">
        <v>1403</v>
      </c>
      <c r="J6570" s="8">
        <f t="shared" si="308"/>
        <v>11904</v>
      </c>
      <c r="K6570" s="4">
        <f t="shared" si="309"/>
        <v>1.5120967741935485</v>
      </c>
      <c r="L6570" s="1">
        <f t="shared" si="310"/>
        <v>1</v>
      </c>
    </row>
    <row r="6571" spans="1:12" x14ac:dyDescent="0.2">
      <c r="A6571" s="5" t="s">
        <v>0</v>
      </c>
      <c r="B6571" s="6">
        <v>44309</v>
      </c>
      <c r="D6571" s="5" t="s">
        <v>1</v>
      </c>
      <c r="J6571" s="8" t="str">
        <f t="shared" si="308"/>
        <v/>
      </c>
      <c r="K6571" s="4" t="str">
        <f t="shared" si="309"/>
        <v>unk</v>
      </c>
      <c r="L6571" s="1" t="str">
        <f t="shared" si="310"/>
        <v>unk</v>
      </c>
    </row>
    <row r="6572" spans="1:12" x14ac:dyDescent="0.2">
      <c r="A6572" s="5" t="s">
        <v>2</v>
      </c>
      <c r="B6572" s="5" t="s">
        <v>1868</v>
      </c>
      <c r="J6572" s="8" t="str">
        <f t="shared" si="308"/>
        <v/>
      </c>
      <c r="K6572" s="4" t="str">
        <f t="shared" si="309"/>
        <v>unk</v>
      </c>
      <c r="L6572" s="1" t="str">
        <f t="shared" si="310"/>
        <v>unk</v>
      </c>
    </row>
    <row r="6573" spans="1:12" x14ac:dyDescent="0.2">
      <c r="A6573" s="5" t="s">
        <v>6</v>
      </c>
      <c r="B6573" s="5" t="s">
        <v>7</v>
      </c>
      <c r="C6573" s="5" t="s">
        <v>75</v>
      </c>
      <c r="D6573" s="5" t="s">
        <v>1294</v>
      </c>
      <c r="J6573" s="8" t="str">
        <f t="shared" si="308"/>
        <v/>
      </c>
      <c r="K6573" s="4" t="str">
        <f t="shared" si="309"/>
        <v>unk</v>
      </c>
      <c r="L6573" s="1" t="str">
        <f t="shared" si="310"/>
        <v>unk</v>
      </c>
    </row>
    <row r="6574" spans="1:12" x14ac:dyDescent="0.2">
      <c r="A6574" s="5" t="s">
        <v>11</v>
      </c>
      <c r="J6574" s="8" t="str">
        <f t="shared" si="308"/>
        <v/>
      </c>
      <c r="K6574" s="4" t="str">
        <f t="shared" si="309"/>
        <v>unk</v>
      </c>
      <c r="L6574" s="1" t="str">
        <f t="shared" si="310"/>
        <v>unk</v>
      </c>
    </row>
    <row r="6575" spans="1:12" x14ac:dyDescent="0.2">
      <c r="A6575" s="5" t="s">
        <v>13</v>
      </c>
      <c r="B6575" s="5" t="s">
        <v>14</v>
      </c>
      <c r="C6575" s="5" t="s">
        <v>15</v>
      </c>
      <c r="D6575" s="5" t="s">
        <v>16</v>
      </c>
      <c r="E6575" s="5" t="s">
        <v>17</v>
      </c>
      <c r="F6575" s="5" t="s">
        <v>18</v>
      </c>
      <c r="G6575" s="5" t="s">
        <v>19</v>
      </c>
      <c r="H6575" s="5" t="s">
        <v>20</v>
      </c>
      <c r="I6575" s="5" t="s">
        <v>21</v>
      </c>
      <c r="J6575" s="8" t="str">
        <f t="shared" si="308"/>
        <v/>
      </c>
      <c r="K6575" s="4" t="str">
        <f t="shared" si="309"/>
        <v>unk</v>
      </c>
      <c r="L6575" s="1" t="str">
        <f t="shared" si="310"/>
        <v>unk</v>
      </c>
    </row>
    <row r="6576" spans="1:12" x14ac:dyDescent="0.2">
      <c r="A6576" s="5">
        <v>100</v>
      </c>
      <c r="B6576" s="5" t="s">
        <v>32</v>
      </c>
      <c r="C6576" s="5">
        <v>229</v>
      </c>
      <c r="D6576" s="5">
        <v>15</v>
      </c>
      <c r="F6576" s="8">
        <v>1012</v>
      </c>
      <c r="G6576" s="5">
        <v>23</v>
      </c>
      <c r="H6576" s="5">
        <v>15</v>
      </c>
      <c r="I6576" s="5" t="s">
        <v>1403</v>
      </c>
      <c r="J6576" s="8">
        <f t="shared" si="308"/>
        <v>8096</v>
      </c>
      <c r="K6576" s="4">
        <f t="shared" si="309"/>
        <v>1.6971343873517786</v>
      </c>
      <c r="L6576" s="1">
        <f t="shared" si="310"/>
        <v>1</v>
      </c>
    </row>
    <row r="6577" spans="1:12" x14ac:dyDescent="0.2">
      <c r="A6577" s="5">
        <v>101</v>
      </c>
      <c r="B6577" s="5" t="s">
        <v>32</v>
      </c>
      <c r="C6577" s="5">
        <v>451</v>
      </c>
      <c r="D6577" s="5">
        <v>30</v>
      </c>
      <c r="F6577" s="5">
        <v>1680</v>
      </c>
      <c r="G6577" s="5">
        <v>38</v>
      </c>
      <c r="H6577" s="5">
        <v>30</v>
      </c>
      <c r="I6577" s="5" t="s">
        <v>1403</v>
      </c>
      <c r="J6577" s="8">
        <f t="shared" si="308"/>
        <v>13440</v>
      </c>
      <c r="K6577" s="4">
        <f t="shared" si="309"/>
        <v>2.0133928571428572</v>
      </c>
      <c r="L6577" s="1">
        <f t="shared" si="310"/>
        <v>1</v>
      </c>
    </row>
    <row r="6578" spans="1:12" x14ac:dyDescent="0.2">
      <c r="A6578" s="5">
        <v>102</v>
      </c>
      <c r="B6578" s="5" t="s">
        <v>32</v>
      </c>
      <c r="C6578" s="5">
        <v>458</v>
      </c>
      <c r="D6578" s="5">
        <v>30</v>
      </c>
      <c r="F6578" s="5">
        <v>1652</v>
      </c>
      <c r="G6578" s="5">
        <v>37</v>
      </c>
      <c r="H6578" s="5">
        <v>30</v>
      </c>
      <c r="I6578" s="5" t="s">
        <v>1403</v>
      </c>
      <c r="J6578" s="8">
        <f t="shared" si="308"/>
        <v>13216</v>
      </c>
      <c r="K6578" s="4">
        <f t="shared" si="309"/>
        <v>2.0792978208232444</v>
      </c>
      <c r="L6578" s="1">
        <f t="shared" si="310"/>
        <v>1</v>
      </c>
    </row>
    <row r="6579" spans="1:12" x14ac:dyDescent="0.2">
      <c r="A6579" s="5">
        <v>103</v>
      </c>
      <c r="B6579" s="5" t="s">
        <v>32</v>
      </c>
      <c r="C6579" s="5">
        <v>331</v>
      </c>
      <c r="D6579" s="5">
        <v>22</v>
      </c>
      <c r="E6579" s="5" t="s">
        <v>33</v>
      </c>
      <c r="F6579" s="5">
        <v>1344</v>
      </c>
      <c r="G6579" s="5">
        <v>30</v>
      </c>
      <c r="H6579" s="5">
        <v>30</v>
      </c>
      <c r="I6579" s="5" t="s">
        <v>1403</v>
      </c>
      <c r="J6579" s="8">
        <f t="shared" si="308"/>
        <v>10752</v>
      </c>
      <c r="K6579" s="4">
        <f t="shared" si="309"/>
        <v>1.8470982142857142</v>
      </c>
      <c r="L6579" s="1">
        <f t="shared" si="310"/>
        <v>1</v>
      </c>
    </row>
    <row r="6580" spans="1:12" x14ac:dyDescent="0.2">
      <c r="A6580" s="5">
        <v>104</v>
      </c>
      <c r="B6580" s="5" t="s">
        <v>268</v>
      </c>
      <c r="D6580" s="5">
        <v>0</v>
      </c>
      <c r="E6580" s="5" t="s">
        <v>33</v>
      </c>
      <c r="F6580" s="5">
        <v>275</v>
      </c>
      <c r="G6580" s="5">
        <v>6</v>
      </c>
      <c r="H6580" s="5">
        <v>6</v>
      </c>
      <c r="J6580" s="8">
        <f t="shared" si="308"/>
        <v>2200</v>
      </c>
      <c r="K6580" s="4" t="str">
        <f t="shared" si="309"/>
        <v>unk</v>
      </c>
      <c r="L6580" s="1" t="str">
        <f t="shared" si="310"/>
        <v>unk</v>
      </c>
    </row>
    <row r="6581" spans="1:12" x14ac:dyDescent="0.2">
      <c r="A6581" s="5" t="s">
        <v>535</v>
      </c>
      <c r="B6581" s="5" t="s">
        <v>32</v>
      </c>
      <c r="C6581" s="5">
        <v>198</v>
      </c>
      <c r="D6581" s="5">
        <v>13</v>
      </c>
      <c r="F6581" s="5">
        <v>442</v>
      </c>
      <c r="G6581" s="5">
        <v>10</v>
      </c>
      <c r="H6581" s="5">
        <v>10</v>
      </c>
      <c r="I6581" s="5" t="s">
        <v>1403</v>
      </c>
      <c r="J6581" s="8">
        <f t="shared" si="308"/>
        <v>3536</v>
      </c>
      <c r="K6581" s="4">
        <f t="shared" si="309"/>
        <v>3.3597285067873304</v>
      </c>
      <c r="L6581" s="1">
        <f t="shared" si="310"/>
        <v>1</v>
      </c>
    </row>
    <row r="6582" spans="1:12" x14ac:dyDescent="0.2">
      <c r="A6582" s="5">
        <v>200</v>
      </c>
      <c r="B6582" s="5" t="s">
        <v>32</v>
      </c>
      <c r="C6582" s="5">
        <v>0</v>
      </c>
      <c r="D6582" s="5">
        <v>0</v>
      </c>
      <c r="F6582" s="5">
        <v>891</v>
      </c>
      <c r="G6582" s="5">
        <v>20</v>
      </c>
      <c r="H6582" s="5">
        <v>0</v>
      </c>
      <c r="I6582" s="5" t="s">
        <v>1403</v>
      </c>
      <c r="J6582" s="8">
        <f t="shared" si="308"/>
        <v>7128</v>
      </c>
      <c r="K6582" s="4">
        <f t="shared" si="309"/>
        <v>0</v>
      </c>
      <c r="L6582" s="1">
        <f t="shared" si="310"/>
        <v>0</v>
      </c>
    </row>
    <row r="6583" spans="1:12" x14ac:dyDescent="0.2">
      <c r="A6583" s="5">
        <v>201</v>
      </c>
      <c r="B6583" s="5" t="s">
        <v>32</v>
      </c>
      <c r="C6583" s="5">
        <v>278</v>
      </c>
      <c r="D6583" s="5">
        <v>18</v>
      </c>
      <c r="E6583" s="5" t="s">
        <v>33</v>
      </c>
      <c r="F6583" s="5">
        <v>891</v>
      </c>
      <c r="G6583" s="5">
        <v>20</v>
      </c>
      <c r="H6583" s="5">
        <v>20</v>
      </c>
      <c r="I6583" s="5" t="s">
        <v>1403</v>
      </c>
      <c r="J6583" s="8">
        <f t="shared" si="308"/>
        <v>7128</v>
      </c>
      <c r="K6583" s="4">
        <f t="shared" si="309"/>
        <v>2.34006734006734</v>
      </c>
      <c r="L6583" s="1">
        <f t="shared" si="310"/>
        <v>1</v>
      </c>
    </row>
    <row r="6584" spans="1:12" x14ac:dyDescent="0.2">
      <c r="A6584" s="5">
        <v>202</v>
      </c>
      <c r="B6584" s="5" t="s">
        <v>32</v>
      </c>
      <c r="C6584" s="5">
        <v>331</v>
      </c>
      <c r="D6584" s="5">
        <v>22</v>
      </c>
      <c r="F6584" s="5">
        <v>918</v>
      </c>
      <c r="G6584" s="5">
        <v>20</v>
      </c>
      <c r="H6584" s="5">
        <v>20</v>
      </c>
      <c r="I6584" s="5" t="s">
        <v>1403</v>
      </c>
      <c r="J6584" s="8">
        <f t="shared" si="308"/>
        <v>7344</v>
      </c>
      <c r="K6584" s="4">
        <f t="shared" si="309"/>
        <v>2.7042483660130721</v>
      </c>
      <c r="L6584" s="1">
        <f t="shared" si="310"/>
        <v>1</v>
      </c>
    </row>
    <row r="6585" spans="1:12" x14ac:dyDescent="0.2">
      <c r="A6585" s="5">
        <v>203</v>
      </c>
      <c r="B6585" s="5" t="s">
        <v>32</v>
      </c>
      <c r="C6585" s="5">
        <v>297</v>
      </c>
      <c r="D6585" s="5">
        <v>19</v>
      </c>
      <c r="F6585" s="5">
        <v>980</v>
      </c>
      <c r="G6585" s="5">
        <v>22</v>
      </c>
      <c r="H6585" s="5">
        <v>19</v>
      </c>
      <c r="I6585" s="5" t="s">
        <v>1403</v>
      </c>
      <c r="J6585" s="8">
        <f t="shared" si="308"/>
        <v>7840</v>
      </c>
      <c r="K6585" s="4">
        <f t="shared" si="309"/>
        <v>2.2729591836734695</v>
      </c>
      <c r="L6585" s="1">
        <f t="shared" si="310"/>
        <v>1</v>
      </c>
    </row>
    <row r="6586" spans="1:12" x14ac:dyDescent="0.2">
      <c r="A6586" s="5">
        <v>204</v>
      </c>
      <c r="B6586" s="5" t="s">
        <v>32</v>
      </c>
      <c r="C6586" s="5">
        <v>302</v>
      </c>
      <c r="D6586" s="5">
        <v>20</v>
      </c>
      <c r="F6586" s="5">
        <v>918</v>
      </c>
      <c r="G6586" s="5">
        <v>20</v>
      </c>
      <c r="H6586" s="5">
        <v>20</v>
      </c>
      <c r="I6586" s="5" t="s">
        <v>1403</v>
      </c>
      <c r="J6586" s="8">
        <f t="shared" si="308"/>
        <v>7344</v>
      </c>
      <c r="K6586" s="4">
        <f t="shared" si="309"/>
        <v>2.4673202614379086</v>
      </c>
      <c r="L6586" s="1">
        <f t="shared" si="310"/>
        <v>1</v>
      </c>
    </row>
    <row r="6587" spans="1:12" x14ac:dyDescent="0.2">
      <c r="A6587" s="5">
        <v>205</v>
      </c>
      <c r="B6587" s="5" t="s">
        <v>32</v>
      </c>
      <c r="C6587" s="5">
        <v>198</v>
      </c>
      <c r="D6587" s="5">
        <v>13</v>
      </c>
      <c r="F6587" s="5">
        <v>918</v>
      </c>
      <c r="G6587" s="5">
        <v>20</v>
      </c>
      <c r="H6587" s="5">
        <v>13</v>
      </c>
      <c r="I6587" s="5" t="s">
        <v>1403</v>
      </c>
      <c r="J6587" s="8">
        <f t="shared" si="308"/>
        <v>7344</v>
      </c>
      <c r="K6587" s="4">
        <f t="shared" si="309"/>
        <v>1.6176470588235294</v>
      </c>
      <c r="L6587" s="1">
        <f t="shared" si="310"/>
        <v>1</v>
      </c>
    </row>
    <row r="6588" spans="1:12" x14ac:dyDescent="0.2">
      <c r="A6588" s="5">
        <v>206</v>
      </c>
      <c r="B6588" s="5" t="s">
        <v>32</v>
      </c>
      <c r="C6588" s="5">
        <v>273</v>
      </c>
      <c r="D6588" s="5">
        <v>18</v>
      </c>
      <c r="F6588" s="5">
        <v>616</v>
      </c>
      <c r="G6588" s="5">
        <v>14</v>
      </c>
      <c r="H6588" s="5">
        <v>14</v>
      </c>
      <c r="I6588" s="5" t="s">
        <v>1403</v>
      </c>
      <c r="J6588" s="8">
        <f t="shared" si="308"/>
        <v>4928</v>
      </c>
      <c r="K6588" s="4">
        <f t="shared" si="309"/>
        <v>3.3238636363636362</v>
      </c>
      <c r="L6588" s="1">
        <f t="shared" si="310"/>
        <v>1</v>
      </c>
    </row>
    <row r="6589" spans="1:12" x14ac:dyDescent="0.2">
      <c r="A6589" s="5">
        <v>207</v>
      </c>
      <c r="B6589" s="5" t="s">
        <v>32</v>
      </c>
      <c r="C6589" s="5">
        <v>273</v>
      </c>
      <c r="D6589" s="5">
        <v>18</v>
      </c>
      <c r="F6589" s="5">
        <v>918</v>
      </c>
      <c r="G6589" s="5">
        <v>20</v>
      </c>
      <c r="H6589" s="5">
        <v>18</v>
      </c>
      <c r="I6589" s="5" t="s">
        <v>1403</v>
      </c>
      <c r="J6589" s="8">
        <f t="shared" si="308"/>
        <v>7344</v>
      </c>
      <c r="K6589" s="4">
        <f t="shared" si="309"/>
        <v>2.2303921568627452</v>
      </c>
      <c r="L6589" s="1">
        <f t="shared" si="310"/>
        <v>1</v>
      </c>
    </row>
    <row r="6590" spans="1:12" x14ac:dyDescent="0.2">
      <c r="A6590" s="5">
        <v>208</v>
      </c>
      <c r="B6590" s="5" t="s">
        <v>32</v>
      </c>
      <c r="C6590" s="5">
        <v>191</v>
      </c>
      <c r="D6590" s="5">
        <v>12</v>
      </c>
      <c r="E6590" s="5" t="s">
        <v>33</v>
      </c>
      <c r="F6590" s="5">
        <v>120</v>
      </c>
      <c r="G6590" s="5">
        <v>2</v>
      </c>
      <c r="H6590" s="5">
        <v>2</v>
      </c>
      <c r="I6590" s="5" t="s">
        <v>1403</v>
      </c>
      <c r="J6590" s="8">
        <f t="shared" si="308"/>
        <v>960</v>
      </c>
      <c r="K6590" s="4">
        <f t="shared" si="309"/>
        <v>11.9375</v>
      </c>
      <c r="L6590" s="1">
        <f t="shared" si="310"/>
        <v>3</v>
      </c>
    </row>
    <row r="6591" spans="1:12" x14ac:dyDescent="0.2">
      <c r="A6591" s="5">
        <v>209</v>
      </c>
      <c r="B6591" s="5" t="s">
        <v>32</v>
      </c>
      <c r="C6591" s="5">
        <v>283</v>
      </c>
      <c r="D6591" s="5">
        <v>18</v>
      </c>
      <c r="F6591" s="5">
        <v>918</v>
      </c>
      <c r="G6591" s="5">
        <v>20</v>
      </c>
      <c r="H6591" s="5">
        <v>18</v>
      </c>
      <c r="I6591" s="5" t="s">
        <v>1403</v>
      </c>
      <c r="J6591" s="8">
        <f t="shared" si="308"/>
        <v>7344</v>
      </c>
      <c r="K6591" s="4">
        <f t="shared" si="309"/>
        <v>2.3120915032679736</v>
      </c>
      <c r="L6591" s="1">
        <f t="shared" si="310"/>
        <v>1</v>
      </c>
    </row>
    <row r="6592" spans="1:12" x14ac:dyDescent="0.2">
      <c r="A6592" s="5">
        <v>211</v>
      </c>
      <c r="B6592" s="5" t="s">
        <v>32</v>
      </c>
      <c r="C6592" s="5">
        <v>276</v>
      </c>
      <c r="D6592" s="5">
        <v>18</v>
      </c>
      <c r="F6592" s="5">
        <v>286</v>
      </c>
      <c r="G6592" s="5">
        <v>6</v>
      </c>
      <c r="H6592" s="5">
        <v>6</v>
      </c>
      <c r="I6592" s="5" t="s">
        <v>1403</v>
      </c>
      <c r="J6592" s="8">
        <f t="shared" si="308"/>
        <v>2288</v>
      </c>
      <c r="K6592" s="4">
        <f t="shared" si="309"/>
        <v>7.2377622377622375</v>
      </c>
      <c r="L6592" s="1">
        <f t="shared" si="310"/>
        <v>2</v>
      </c>
    </row>
    <row r="6593" spans="1:12" x14ac:dyDescent="0.2">
      <c r="A6593" s="5">
        <v>213</v>
      </c>
      <c r="B6593" s="5" t="s">
        <v>32</v>
      </c>
      <c r="C6593" s="5">
        <v>271</v>
      </c>
      <c r="D6593" s="5">
        <v>18</v>
      </c>
      <c r="F6593" s="5">
        <v>918</v>
      </c>
      <c r="G6593" s="5">
        <v>20</v>
      </c>
      <c r="H6593" s="5">
        <v>18</v>
      </c>
      <c r="I6593" s="5" t="s">
        <v>1403</v>
      </c>
      <c r="J6593" s="8">
        <f t="shared" si="308"/>
        <v>7344</v>
      </c>
      <c r="K6593" s="4">
        <f t="shared" si="309"/>
        <v>2.2140522875816995</v>
      </c>
      <c r="L6593" s="1">
        <f t="shared" si="310"/>
        <v>1</v>
      </c>
    </row>
    <row r="6594" spans="1:12" x14ac:dyDescent="0.2">
      <c r="A6594" s="5">
        <v>300</v>
      </c>
      <c r="B6594" s="5" t="s">
        <v>32</v>
      </c>
      <c r="C6594" s="5">
        <v>278</v>
      </c>
      <c r="D6594" s="5">
        <v>18</v>
      </c>
      <c r="E6594" s="5" t="s">
        <v>33</v>
      </c>
      <c r="F6594" s="5">
        <v>918</v>
      </c>
      <c r="G6594" s="5">
        <v>20</v>
      </c>
      <c r="H6594" s="5">
        <v>20</v>
      </c>
      <c r="I6594" s="5" t="s">
        <v>1403</v>
      </c>
      <c r="J6594" s="8">
        <f t="shared" si="308"/>
        <v>7344</v>
      </c>
      <c r="K6594" s="4">
        <f t="shared" si="309"/>
        <v>2.2712418300653594</v>
      </c>
      <c r="L6594" s="1">
        <f t="shared" si="310"/>
        <v>1</v>
      </c>
    </row>
    <row r="6595" spans="1:12" x14ac:dyDescent="0.2">
      <c r="A6595" s="5">
        <v>301</v>
      </c>
      <c r="B6595" s="5" t="s">
        <v>32</v>
      </c>
      <c r="C6595" s="5">
        <v>271</v>
      </c>
      <c r="D6595" s="5">
        <v>18</v>
      </c>
      <c r="F6595" s="5">
        <v>918</v>
      </c>
      <c r="G6595" s="5">
        <v>20</v>
      </c>
      <c r="H6595" s="5">
        <v>18</v>
      </c>
      <c r="I6595" s="5" t="s">
        <v>1403</v>
      </c>
      <c r="J6595" s="8">
        <f t="shared" si="308"/>
        <v>7344</v>
      </c>
      <c r="K6595" s="4">
        <f t="shared" si="309"/>
        <v>2.2140522875816995</v>
      </c>
      <c r="L6595" s="1">
        <f t="shared" si="310"/>
        <v>1</v>
      </c>
    </row>
    <row r="6596" spans="1:12" x14ac:dyDescent="0.2">
      <c r="A6596" s="5">
        <v>302</v>
      </c>
      <c r="B6596" s="5" t="s">
        <v>32</v>
      </c>
      <c r="C6596" s="5">
        <v>272</v>
      </c>
      <c r="D6596" s="5">
        <v>18</v>
      </c>
      <c r="E6596" s="5" t="s">
        <v>33</v>
      </c>
      <c r="F6596" s="5">
        <v>918</v>
      </c>
      <c r="G6596" s="5">
        <v>20</v>
      </c>
      <c r="H6596" s="5">
        <v>20</v>
      </c>
      <c r="I6596" s="5" t="s">
        <v>1403</v>
      </c>
      <c r="J6596" s="8">
        <f t="shared" si="308"/>
        <v>7344</v>
      </c>
      <c r="K6596" s="4">
        <f t="shared" si="309"/>
        <v>2.2222222222222223</v>
      </c>
      <c r="L6596" s="1">
        <f t="shared" si="310"/>
        <v>1</v>
      </c>
    </row>
    <row r="6597" spans="1:12" x14ac:dyDescent="0.2">
      <c r="A6597" s="5">
        <v>303</v>
      </c>
      <c r="B6597" s="5" t="s">
        <v>32</v>
      </c>
      <c r="C6597" s="5">
        <v>296</v>
      </c>
      <c r="D6597" s="5">
        <v>19</v>
      </c>
      <c r="F6597" s="5">
        <v>980</v>
      </c>
      <c r="G6597" s="5">
        <v>22</v>
      </c>
      <c r="H6597" s="5">
        <v>19</v>
      </c>
      <c r="I6597" s="5" t="s">
        <v>1403</v>
      </c>
      <c r="J6597" s="8">
        <f t="shared" si="308"/>
        <v>7840</v>
      </c>
      <c r="K6597" s="4">
        <f t="shared" si="309"/>
        <v>2.2653061224489797</v>
      </c>
      <c r="L6597" s="1">
        <f t="shared" si="310"/>
        <v>1</v>
      </c>
    </row>
    <row r="6598" spans="1:12" x14ac:dyDescent="0.2">
      <c r="A6598" s="5">
        <v>304</v>
      </c>
      <c r="B6598" s="5" t="s">
        <v>32</v>
      </c>
      <c r="C6598" s="5">
        <v>276</v>
      </c>
      <c r="D6598" s="5">
        <v>18</v>
      </c>
      <c r="F6598" s="5">
        <v>864</v>
      </c>
      <c r="G6598" s="5">
        <v>19</v>
      </c>
      <c r="H6598" s="5">
        <v>18</v>
      </c>
      <c r="I6598" s="5" t="s">
        <v>1403</v>
      </c>
      <c r="J6598" s="8">
        <f t="shared" si="308"/>
        <v>6912</v>
      </c>
      <c r="K6598" s="4">
        <f t="shared" si="309"/>
        <v>2.3958333333333335</v>
      </c>
      <c r="L6598" s="1">
        <f t="shared" si="310"/>
        <v>1</v>
      </c>
    </row>
    <row r="6599" spans="1:12" x14ac:dyDescent="0.2">
      <c r="A6599" s="5">
        <v>306</v>
      </c>
      <c r="B6599" s="5" t="s">
        <v>32</v>
      </c>
      <c r="C6599" s="5">
        <v>316</v>
      </c>
      <c r="D6599" s="5">
        <v>21</v>
      </c>
      <c r="F6599" s="5">
        <v>918</v>
      </c>
      <c r="G6599" s="5">
        <v>20</v>
      </c>
      <c r="H6599" s="5">
        <v>20</v>
      </c>
      <c r="I6599" s="5" t="s">
        <v>1403</v>
      </c>
      <c r="J6599" s="8">
        <f t="shared" si="308"/>
        <v>7344</v>
      </c>
      <c r="K6599" s="4">
        <f t="shared" si="309"/>
        <v>2.5816993464052289</v>
      </c>
      <c r="L6599" s="1">
        <f t="shared" si="310"/>
        <v>1</v>
      </c>
    </row>
    <row r="6600" spans="1:12" x14ac:dyDescent="0.2">
      <c r="A6600" s="5">
        <v>307</v>
      </c>
      <c r="B6600" s="5" t="s">
        <v>32</v>
      </c>
      <c r="C6600" s="5">
        <v>281</v>
      </c>
      <c r="D6600" s="5">
        <v>18</v>
      </c>
      <c r="E6600" s="5" t="s">
        <v>33</v>
      </c>
      <c r="F6600" s="5">
        <v>924</v>
      </c>
      <c r="G6600" s="5">
        <v>21</v>
      </c>
      <c r="H6600" s="5">
        <v>21</v>
      </c>
      <c r="I6600" s="5" t="s">
        <v>1403</v>
      </c>
      <c r="J6600" s="8">
        <f t="shared" si="308"/>
        <v>7392</v>
      </c>
      <c r="K6600" s="4">
        <f t="shared" si="309"/>
        <v>2.2808441558441559</v>
      </c>
      <c r="L6600" s="1">
        <f t="shared" si="310"/>
        <v>1</v>
      </c>
    </row>
    <row r="6601" spans="1:12" x14ac:dyDescent="0.2">
      <c r="A6601" s="5">
        <v>308</v>
      </c>
      <c r="B6601" s="5" t="s">
        <v>32</v>
      </c>
      <c r="C6601" s="5">
        <v>0</v>
      </c>
      <c r="D6601" s="5">
        <v>0</v>
      </c>
      <c r="E6601" s="5" t="s">
        <v>33</v>
      </c>
      <c r="F6601" s="5">
        <v>924</v>
      </c>
      <c r="G6601" s="5">
        <v>21</v>
      </c>
      <c r="H6601" s="5">
        <v>21</v>
      </c>
      <c r="I6601" s="5" t="s">
        <v>1403</v>
      </c>
      <c r="J6601" s="8">
        <f t="shared" si="308"/>
        <v>7392</v>
      </c>
      <c r="K6601" s="4">
        <f t="shared" si="309"/>
        <v>0</v>
      </c>
      <c r="L6601" s="1">
        <f t="shared" si="310"/>
        <v>0</v>
      </c>
    </row>
    <row r="6602" spans="1:12" x14ac:dyDescent="0.2">
      <c r="A6602" s="5">
        <v>309</v>
      </c>
      <c r="B6602" s="5" t="s">
        <v>32</v>
      </c>
      <c r="C6602" s="5">
        <v>0</v>
      </c>
      <c r="D6602" s="5">
        <v>0</v>
      </c>
      <c r="F6602" s="5">
        <v>980</v>
      </c>
      <c r="G6602" s="5">
        <v>22</v>
      </c>
      <c r="H6602" s="5">
        <v>0</v>
      </c>
      <c r="I6602" s="5" t="s">
        <v>1403</v>
      </c>
      <c r="J6602" s="8">
        <f t="shared" si="308"/>
        <v>7840</v>
      </c>
      <c r="K6602" s="4">
        <f t="shared" si="309"/>
        <v>0</v>
      </c>
      <c r="L6602" s="1">
        <f t="shared" si="310"/>
        <v>0</v>
      </c>
    </row>
    <row r="6603" spans="1:12" x14ac:dyDescent="0.2">
      <c r="A6603" s="5">
        <v>310</v>
      </c>
      <c r="B6603" s="5" t="s">
        <v>32</v>
      </c>
      <c r="C6603" s="5">
        <v>0</v>
      </c>
      <c r="D6603" s="5">
        <v>0</v>
      </c>
      <c r="E6603" s="5" t="s">
        <v>33</v>
      </c>
      <c r="F6603" s="5">
        <v>616</v>
      </c>
      <c r="G6603" s="5">
        <v>14</v>
      </c>
      <c r="H6603" s="5">
        <v>14</v>
      </c>
      <c r="I6603" s="5" t="s">
        <v>1403</v>
      </c>
      <c r="J6603" s="8">
        <f t="shared" si="308"/>
        <v>4928</v>
      </c>
      <c r="K6603" s="4">
        <f t="shared" si="309"/>
        <v>0</v>
      </c>
      <c r="L6603" s="1">
        <f t="shared" si="310"/>
        <v>0</v>
      </c>
    </row>
    <row r="6604" spans="1:12" x14ac:dyDescent="0.2">
      <c r="A6604" s="5">
        <v>311</v>
      </c>
      <c r="B6604" s="5" t="s">
        <v>32</v>
      </c>
      <c r="C6604" s="5">
        <v>0</v>
      </c>
      <c r="D6604" s="5">
        <v>0</v>
      </c>
      <c r="E6604" s="5" t="s">
        <v>33</v>
      </c>
      <c r="F6604" s="5">
        <v>918</v>
      </c>
      <c r="G6604" s="5">
        <v>20</v>
      </c>
      <c r="H6604" s="5">
        <v>20</v>
      </c>
      <c r="I6604" s="5" t="s">
        <v>1403</v>
      </c>
      <c r="J6604" s="8">
        <f t="shared" si="308"/>
        <v>7344</v>
      </c>
      <c r="K6604" s="4">
        <f t="shared" si="309"/>
        <v>0</v>
      </c>
      <c r="L6604" s="1">
        <f t="shared" si="310"/>
        <v>0</v>
      </c>
    </row>
    <row r="6605" spans="1:12" x14ac:dyDescent="0.2">
      <c r="A6605" s="5">
        <v>312</v>
      </c>
      <c r="B6605" s="5" t="s">
        <v>568</v>
      </c>
      <c r="D6605" s="5">
        <v>0</v>
      </c>
      <c r="E6605" s="5" t="s">
        <v>33</v>
      </c>
      <c r="F6605" s="5">
        <v>860</v>
      </c>
      <c r="G6605" s="5">
        <v>19</v>
      </c>
      <c r="H6605" s="5">
        <v>19</v>
      </c>
      <c r="J6605" s="8">
        <f t="shared" ref="J6605:J6668" si="311">IF(COUNT(F6605)=1,F6605*8,"")</f>
        <v>6880</v>
      </c>
      <c r="K6605" s="4" t="str">
        <f t="shared" ref="K6605:K6668" si="312">IF( AND(COUNT(J6605)=1,COUNT(C6605)=1), ABS((C6605*60/J6605)), "unk" )</f>
        <v>unk</v>
      </c>
      <c r="L6605" s="1" t="str">
        <f t="shared" si="310"/>
        <v>unk</v>
      </c>
    </row>
    <row r="6606" spans="1:12" x14ac:dyDescent="0.2">
      <c r="A6606" s="5">
        <v>313</v>
      </c>
      <c r="B6606" s="5" t="s">
        <v>32</v>
      </c>
      <c r="C6606" s="5">
        <v>0</v>
      </c>
      <c r="D6606" s="5">
        <v>0</v>
      </c>
      <c r="E6606" s="5" t="s">
        <v>33</v>
      </c>
      <c r="F6606" s="5">
        <v>918</v>
      </c>
      <c r="G6606" s="5">
        <v>20</v>
      </c>
      <c r="H6606" s="5">
        <v>20</v>
      </c>
      <c r="I6606" s="5" t="s">
        <v>1403</v>
      </c>
      <c r="J6606" s="8">
        <f t="shared" si="311"/>
        <v>7344</v>
      </c>
      <c r="K6606" s="4">
        <f t="shared" si="312"/>
        <v>0</v>
      </c>
      <c r="L6606" s="1">
        <f t="shared" si="310"/>
        <v>0</v>
      </c>
    </row>
    <row r="6607" spans="1:12" x14ac:dyDescent="0.2">
      <c r="A6607" s="5">
        <v>314</v>
      </c>
      <c r="B6607" s="5" t="s">
        <v>32</v>
      </c>
      <c r="C6607" s="5">
        <v>0</v>
      </c>
      <c r="D6607" s="5">
        <v>0</v>
      </c>
      <c r="F6607" s="5">
        <v>280</v>
      </c>
      <c r="G6607" s="5">
        <v>6</v>
      </c>
      <c r="H6607" s="5">
        <v>0</v>
      </c>
      <c r="I6607" s="5" t="s">
        <v>1403</v>
      </c>
      <c r="J6607" s="8">
        <f t="shared" si="311"/>
        <v>2240</v>
      </c>
      <c r="K6607" s="4">
        <f t="shared" si="312"/>
        <v>0</v>
      </c>
      <c r="L6607" s="1">
        <f t="shared" si="310"/>
        <v>0</v>
      </c>
    </row>
    <row r="6608" spans="1:12" x14ac:dyDescent="0.2">
      <c r="A6608" s="5">
        <v>315</v>
      </c>
      <c r="B6608" s="5" t="s">
        <v>32</v>
      </c>
      <c r="C6608" s="5">
        <v>0</v>
      </c>
      <c r="D6608" s="5">
        <v>0</v>
      </c>
      <c r="E6608" s="5" t="s">
        <v>33</v>
      </c>
      <c r="F6608" s="5">
        <v>918</v>
      </c>
      <c r="G6608" s="5">
        <v>20</v>
      </c>
      <c r="H6608" s="5">
        <v>20</v>
      </c>
      <c r="I6608" s="5" t="s">
        <v>1403</v>
      </c>
      <c r="J6608" s="8">
        <f t="shared" si="311"/>
        <v>7344</v>
      </c>
      <c r="K6608" s="4">
        <f t="shared" si="312"/>
        <v>0</v>
      </c>
      <c r="L6608" s="1">
        <f t="shared" si="310"/>
        <v>0</v>
      </c>
    </row>
    <row r="6609" spans="1:12" x14ac:dyDescent="0.2">
      <c r="A6609" s="5">
        <v>316</v>
      </c>
      <c r="B6609" s="5" t="s">
        <v>32</v>
      </c>
      <c r="C6609" s="5">
        <v>0</v>
      </c>
      <c r="D6609" s="5">
        <v>0</v>
      </c>
      <c r="E6609" s="5" t="s">
        <v>33</v>
      </c>
      <c r="F6609" s="5">
        <v>840</v>
      </c>
      <c r="G6609" s="5">
        <v>19</v>
      </c>
      <c r="H6609" s="5">
        <v>19</v>
      </c>
      <c r="I6609" s="5" t="s">
        <v>1403</v>
      </c>
      <c r="J6609" s="8">
        <f t="shared" si="311"/>
        <v>6720</v>
      </c>
      <c r="K6609" s="4">
        <f t="shared" si="312"/>
        <v>0</v>
      </c>
      <c r="L6609" s="1">
        <f t="shared" si="310"/>
        <v>0</v>
      </c>
    </row>
    <row r="6610" spans="1:12" x14ac:dyDescent="0.2">
      <c r="A6610" s="5">
        <v>319</v>
      </c>
      <c r="B6610" s="5" t="s">
        <v>32</v>
      </c>
      <c r="C6610" s="5">
        <v>0</v>
      </c>
      <c r="D6610" s="5">
        <v>0</v>
      </c>
      <c r="F6610" s="5">
        <v>918</v>
      </c>
      <c r="G6610" s="5">
        <v>20</v>
      </c>
      <c r="H6610" s="5">
        <v>0</v>
      </c>
      <c r="I6610" s="5" t="s">
        <v>1403</v>
      </c>
      <c r="J6610" s="8">
        <f t="shared" si="311"/>
        <v>7344</v>
      </c>
      <c r="K6610" s="4">
        <f t="shared" si="312"/>
        <v>0</v>
      </c>
      <c r="L6610" s="1">
        <f t="shared" si="310"/>
        <v>0</v>
      </c>
    </row>
    <row r="6611" spans="1:12" x14ac:dyDescent="0.2">
      <c r="A6611" s="5">
        <v>400</v>
      </c>
      <c r="B6611" s="5" t="s">
        <v>32</v>
      </c>
      <c r="C6611" s="5">
        <v>286</v>
      </c>
      <c r="D6611" s="5">
        <v>19</v>
      </c>
      <c r="F6611" s="5">
        <v>2660</v>
      </c>
      <c r="G6611" s="5">
        <v>60</v>
      </c>
      <c r="H6611" s="5">
        <v>19</v>
      </c>
      <c r="I6611" s="5" t="s">
        <v>1403</v>
      </c>
      <c r="J6611" s="8">
        <f t="shared" si="311"/>
        <v>21280</v>
      </c>
      <c r="K6611" s="4">
        <f t="shared" si="312"/>
        <v>0.80639097744360899</v>
      </c>
      <c r="L6611" s="1">
        <f t="shared" si="310"/>
        <v>0</v>
      </c>
    </row>
    <row r="6612" spans="1:12" x14ac:dyDescent="0.2">
      <c r="A6612" s="5">
        <v>401</v>
      </c>
      <c r="B6612" s="5" t="s">
        <v>32</v>
      </c>
      <c r="C6612" s="5">
        <v>279</v>
      </c>
      <c r="D6612" s="5">
        <v>18</v>
      </c>
      <c r="F6612" s="5">
        <v>918</v>
      </c>
      <c r="G6612" s="5">
        <v>20</v>
      </c>
      <c r="H6612" s="5">
        <v>18</v>
      </c>
      <c r="I6612" s="5" t="s">
        <v>1403</v>
      </c>
      <c r="J6612" s="8">
        <f t="shared" si="311"/>
        <v>7344</v>
      </c>
      <c r="K6612" s="4">
        <f t="shared" si="312"/>
        <v>2.2794117647058822</v>
      </c>
      <c r="L6612" s="1">
        <f t="shared" si="310"/>
        <v>1</v>
      </c>
    </row>
    <row r="6613" spans="1:12" x14ac:dyDescent="0.2">
      <c r="A6613" s="5">
        <v>402</v>
      </c>
      <c r="B6613" s="5" t="s">
        <v>32</v>
      </c>
      <c r="C6613" s="5">
        <v>313</v>
      </c>
      <c r="D6613" s="5">
        <v>20</v>
      </c>
      <c r="F6613" s="5">
        <v>918</v>
      </c>
      <c r="G6613" s="5">
        <v>20</v>
      </c>
      <c r="H6613" s="5">
        <v>20</v>
      </c>
      <c r="I6613" s="5" t="s">
        <v>1403</v>
      </c>
      <c r="J6613" s="8">
        <f t="shared" si="311"/>
        <v>7344</v>
      </c>
      <c r="K6613" s="4">
        <f t="shared" si="312"/>
        <v>2.5571895424836599</v>
      </c>
      <c r="L6613" s="1">
        <f t="shared" si="310"/>
        <v>1</v>
      </c>
    </row>
    <row r="6614" spans="1:12" x14ac:dyDescent="0.2">
      <c r="A6614" s="5">
        <v>403</v>
      </c>
      <c r="B6614" s="5" t="s">
        <v>32</v>
      </c>
      <c r="C6614" s="5">
        <v>340</v>
      </c>
      <c r="D6614" s="5">
        <v>22</v>
      </c>
      <c r="F6614" s="5">
        <v>918</v>
      </c>
      <c r="G6614" s="5">
        <v>20</v>
      </c>
      <c r="H6614" s="5">
        <v>20</v>
      </c>
      <c r="I6614" s="5" t="s">
        <v>1403</v>
      </c>
      <c r="J6614" s="8">
        <f t="shared" si="311"/>
        <v>7344</v>
      </c>
      <c r="K6614" s="4">
        <f t="shared" si="312"/>
        <v>2.7777777777777777</v>
      </c>
      <c r="L6614" s="1">
        <f t="shared" si="310"/>
        <v>1</v>
      </c>
    </row>
    <row r="6615" spans="1:12" x14ac:dyDescent="0.2">
      <c r="A6615" s="5">
        <v>404</v>
      </c>
      <c r="B6615" s="5" t="s">
        <v>32</v>
      </c>
      <c r="C6615" s="5">
        <v>0</v>
      </c>
      <c r="D6615" s="5">
        <v>0</v>
      </c>
      <c r="F6615" s="5">
        <v>868</v>
      </c>
      <c r="G6615" s="5">
        <v>19</v>
      </c>
      <c r="H6615" s="5">
        <v>0</v>
      </c>
      <c r="I6615" s="5" t="s">
        <v>1403</v>
      </c>
      <c r="J6615" s="8">
        <f t="shared" si="311"/>
        <v>6944</v>
      </c>
      <c r="K6615" s="4">
        <f t="shared" si="312"/>
        <v>0</v>
      </c>
      <c r="L6615" s="1">
        <f t="shared" si="310"/>
        <v>0</v>
      </c>
    </row>
    <row r="6616" spans="1:12" x14ac:dyDescent="0.2">
      <c r="A6616" s="5">
        <v>406</v>
      </c>
      <c r="B6616" s="5" t="s">
        <v>32</v>
      </c>
      <c r="C6616" s="5">
        <v>291</v>
      </c>
      <c r="D6616" s="5">
        <v>19</v>
      </c>
      <c r="F6616" s="5">
        <v>918</v>
      </c>
      <c r="G6616" s="5">
        <v>20</v>
      </c>
      <c r="H6616" s="5">
        <v>19</v>
      </c>
      <c r="I6616" s="5" t="s">
        <v>1403</v>
      </c>
      <c r="J6616" s="8">
        <f t="shared" si="311"/>
        <v>7344</v>
      </c>
      <c r="K6616" s="4">
        <f t="shared" si="312"/>
        <v>2.3774509803921569</v>
      </c>
      <c r="L6616" s="1">
        <f t="shared" ref="L6616:L6679" si="313">IF(AND(COUNT(J6616)=1,COUNT(C6616)=1),IF(COUNT(J6616)=1,(IF(K6616&gt;120,6,IF(K6616&gt;50,5,IF(K6616&gt;24,4,IF(K6616&gt;10,3,IF(K6616&gt;4,2,IF(K6616&gt;1,1,0))))))),""),"unk")</f>
        <v>1</v>
      </c>
    </row>
    <row r="6617" spans="1:12" x14ac:dyDescent="0.2">
      <c r="A6617" s="5">
        <v>407</v>
      </c>
      <c r="B6617" s="5" t="s">
        <v>32</v>
      </c>
      <c r="C6617" s="5">
        <v>0</v>
      </c>
      <c r="D6617" s="5">
        <v>0</v>
      </c>
      <c r="E6617" s="5" t="s">
        <v>33</v>
      </c>
      <c r="F6617" s="5">
        <v>924</v>
      </c>
      <c r="G6617" s="5">
        <v>21</v>
      </c>
      <c r="H6617" s="5">
        <v>21</v>
      </c>
      <c r="I6617" s="5" t="s">
        <v>1403</v>
      </c>
      <c r="J6617" s="8">
        <f t="shared" si="311"/>
        <v>7392</v>
      </c>
      <c r="K6617" s="4">
        <f t="shared" si="312"/>
        <v>0</v>
      </c>
      <c r="L6617" s="1">
        <f t="shared" si="313"/>
        <v>0</v>
      </c>
    </row>
    <row r="6618" spans="1:12" x14ac:dyDescent="0.2">
      <c r="A6618" s="5">
        <v>408</v>
      </c>
      <c r="B6618" s="5" t="s">
        <v>32</v>
      </c>
      <c r="C6618" s="5">
        <v>0</v>
      </c>
      <c r="D6618" s="5">
        <v>0</v>
      </c>
      <c r="E6618" s="5" t="s">
        <v>33</v>
      </c>
      <c r="F6618" s="5">
        <v>918</v>
      </c>
      <c r="G6618" s="5">
        <v>20</v>
      </c>
      <c r="H6618" s="5">
        <v>20</v>
      </c>
      <c r="I6618" s="5" t="s">
        <v>1403</v>
      </c>
      <c r="J6618" s="8">
        <f t="shared" si="311"/>
        <v>7344</v>
      </c>
      <c r="K6618" s="4">
        <f t="shared" si="312"/>
        <v>0</v>
      </c>
      <c r="L6618" s="1">
        <f t="shared" si="313"/>
        <v>0</v>
      </c>
    </row>
    <row r="6619" spans="1:12" x14ac:dyDescent="0.2">
      <c r="A6619" s="5">
        <v>409</v>
      </c>
      <c r="B6619" s="5" t="s">
        <v>32</v>
      </c>
      <c r="C6619" s="5">
        <v>0</v>
      </c>
      <c r="D6619" s="5">
        <v>0</v>
      </c>
      <c r="E6619" s="5" t="s">
        <v>33</v>
      </c>
      <c r="F6619" s="5">
        <v>980</v>
      </c>
      <c r="G6619" s="5">
        <v>22</v>
      </c>
      <c r="H6619" s="5">
        <v>22</v>
      </c>
      <c r="I6619" s="5" t="s">
        <v>1403</v>
      </c>
      <c r="J6619" s="8">
        <f t="shared" si="311"/>
        <v>7840</v>
      </c>
      <c r="K6619" s="4">
        <f t="shared" si="312"/>
        <v>0</v>
      </c>
      <c r="L6619" s="1">
        <f t="shared" si="313"/>
        <v>0</v>
      </c>
    </row>
    <row r="6620" spans="1:12" x14ac:dyDescent="0.2">
      <c r="A6620" s="5">
        <v>410</v>
      </c>
      <c r="B6620" s="5" t="s">
        <v>32</v>
      </c>
      <c r="C6620" s="5">
        <v>335</v>
      </c>
      <c r="D6620" s="5">
        <v>22</v>
      </c>
      <c r="E6620" s="5" t="s">
        <v>33</v>
      </c>
      <c r="F6620" s="5">
        <v>644</v>
      </c>
      <c r="G6620" s="5">
        <v>14</v>
      </c>
      <c r="H6620" s="5">
        <v>14</v>
      </c>
      <c r="I6620" s="5" t="s">
        <v>1403</v>
      </c>
      <c r="J6620" s="8">
        <f t="shared" si="311"/>
        <v>5152</v>
      </c>
      <c r="K6620" s="4">
        <f t="shared" si="312"/>
        <v>3.9013975155279503</v>
      </c>
      <c r="L6620" s="1">
        <f t="shared" si="313"/>
        <v>1</v>
      </c>
    </row>
    <row r="6621" spans="1:12" x14ac:dyDescent="0.2">
      <c r="A6621" s="5">
        <v>411</v>
      </c>
      <c r="B6621" s="5" t="s">
        <v>32</v>
      </c>
      <c r="C6621" s="5">
        <v>0</v>
      </c>
      <c r="D6621" s="5">
        <v>0</v>
      </c>
      <c r="F6621" s="5">
        <v>918</v>
      </c>
      <c r="G6621" s="5">
        <v>20</v>
      </c>
      <c r="H6621" s="5">
        <v>0</v>
      </c>
      <c r="I6621" s="5" t="s">
        <v>1403</v>
      </c>
      <c r="J6621" s="8">
        <f t="shared" si="311"/>
        <v>7344</v>
      </c>
      <c r="K6621" s="4">
        <f t="shared" si="312"/>
        <v>0</v>
      </c>
      <c r="L6621" s="1">
        <f t="shared" si="313"/>
        <v>0</v>
      </c>
    </row>
    <row r="6622" spans="1:12" x14ac:dyDescent="0.2">
      <c r="A6622" s="5">
        <v>412</v>
      </c>
      <c r="B6622" s="5" t="s">
        <v>32</v>
      </c>
      <c r="C6622" s="5">
        <v>276</v>
      </c>
      <c r="D6622" s="5">
        <v>18</v>
      </c>
      <c r="F6622" s="5">
        <v>308</v>
      </c>
      <c r="G6622" s="5">
        <v>7</v>
      </c>
      <c r="H6622" s="5">
        <v>7</v>
      </c>
      <c r="I6622" s="5" t="s">
        <v>1403</v>
      </c>
      <c r="J6622" s="8">
        <f t="shared" si="311"/>
        <v>2464</v>
      </c>
      <c r="K6622" s="4">
        <f t="shared" si="312"/>
        <v>6.720779220779221</v>
      </c>
      <c r="L6622" s="1">
        <f t="shared" si="313"/>
        <v>2</v>
      </c>
    </row>
    <row r="6623" spans="1:12" x14ac:dyDescent="0.2">
      <c r="A6623" s="5">
        <v>413</v>
      </c>
      <c r="B6623" s="5" t="s">
        <v>32</v>
      </c>
      <c r="C6623" s="5">
        <v>0</v>
      </c>
      <c r="D6623" s="5">
        <v>0</v>
      </c>
      <c r="E6623" s="5" t="s">
        <v>33</v>
      </c>
      <c r="F6623" s="5">
        <v>840</v>
      </c>
      <c r="G6623" s="5">
        <v>19</v>
      </c>
      <c r="H6623" s="5">
        <v>19</v>
      </c>
      <c r="I6623" s="5" t="s">
        <v>1403</v>
      </c>
      <c r="J6623" s="8">
        <f t="shared" si="311"/>
        <v>6720</v>
      </c>
      <c r="K6623" s="4">
        <f t="shared" si="312"/>
        <v>0</v>
      </c>
      <c r="L6623" s="1">
        <f t="shared" si="313"/>
        <v>0</v>
      </c>
    </row>
    <row r="6624" spans="1:12" x14ac:dyDescent="0.2">
      <c r="A6624" s="5">
        <v>414</v>
      </c>
      <c r="B6624" s="5" t="s">
        <v>32</v>
      </c>
      <c r="C6624" s="5">
        <v>0</v>
      </c>
      <c r="D6624" s="5">
        <v>0</v>
      </c>
      <c r="E6624" s="5" t="s">
        <v>33</v>
      </c>
      <c r="F6624" s="5">
        <v>270</v>
      </c>
      <c r="G6624" s="5">
        <v>6</v>
      </c>
      <c r="H6624" s="5">
        <v>6</v>
      </c>
      <c r="I6624" s="5" t="s">
        <v>1403</v>
      </c>
      <c r="J6624" s="8">
        <f t="shared" si="311"/>
        <v>2160</v>
      </c>
      <c r="K6624" s="4">
        <f t="shared" si="312"/>
        <v>0</v>
      </c>
      <c r="L6624" s="1">
        <f t="shared" si="313"/>
        <v>0</v>
      </c>
    </row>
    <row r="6625" spans="1:12" x14ac:dyDescent="0.2">
      <c r="A6625" s="5">
        <v>415</v>
      </c>
      <c r="B6625" s="5" t="s">
        <v>32</v>
      </c>
      <c r="C6625" s="5">
        <v>0</v>
      </c>
      <c r="D6625" s="5">
        <v>0</v>
      </c>
      <c r="F6625" s="5">
        <v>918</v>
      </c>
      <c r="G6625" s="5">
        <v>20</v>
      </c>
      <c r="H6625" s="5">
        <v>0</v>
      </c>
      <c r="I6625" s="5" t="s">
        <v>1403</v>
      </c>
      <c r="J6625" s="8">
        <f t="shared" si="311"/>
        <v>7344</v>
      </c>
      <c r="K6625" s="4">
        <f t="shared" si="312"/>
        <v>0</v>
      </c>
      <c r="L6625" s="1">
        <f t="shared" si="313"/>
        <v>0</v>
      </c>
    </row>
    <row r="6626" spans="1:12" x14ac:dyDescent="0.2">
      <c r="A6626" s="5" t="s">
        <v>26</v>
      </c>
      <c r="B6626" s="5" t="s">
        <v>1869</v>
      </c>
      <c r="C6626" s="5">
        <v>0</v>
      </c>
      <c r="D6626" s="5">
        <v>0</v>
      </c>
      <c r="F6626" s="5">
        <v>2</v>
      </c>
      <c r="G6626" s="5">
        <v>0</v>
      </c>
      <c r="H6626" s="5">
        <v>0</v>
      </c>
      <c r="I6626" s="5" t="s">
        <v>1403</v>
      </c>
      <c r="J6626" s="8">
        <f t="shared" si="311"/>
        <v>16</v>
      </c>
      <c r="K6626" s="4">
        <f t="shared" si="312"/>
        <v>0</v>
      </c>
      <c r="L6626" s="1">
        <f t="shared" si="313"/>
        <v>0</v>
      </c>
    </row>
    <row r="6627" spans="1:12" x14ac:dyDescent="0.2">
      <c r="A6627" s="5" t="s">
        <v>26</v>
      </c>
      <c r="B6627" s="5" t="s">
        <v>46</v>
      </c>
      <c r="C6627" s="5">
        <v>42</v>
      </c>
      <c r="D6627" s="5">
        <v>2</v>
      </c>
      <c r="F6627" s="5">
        <v>406</v>
      </c>
      <c r="G6627" s="5">
        <v>9</v>
      </c>
      <c r="H6627" s="5">
        <v>2</v>
      </c>
      <c r="I6627" s="5" t="s">
        <v>1403</v>
      </c>
      <c r="J6627" s="8">
        <f t="shared" si="311"/>
        <v>3248</v>
      </c>
      <c r="K6627" s="4">
        <f t="shared" si="312"/>
        <v>0.77586206896551724</v>
      </c>
      <c r="L6627" s="1">
        <f t="shared" si="313"/>
        <v>0</v>
      </c>
    </row>
    <row r="6628" spans="1:12" x14ac:dyDescent="0.2">
      <c r="A6628" s="5" t="s">
        <v>26</v>
      </c>
      <c r="B6628" s="5" t="s">
        <v>76</v>
      </c>
      <c r="D6628" s="5">
        <v>0</v>
      </c>
      <c r="F6628" s="5">
        <v>320</v>
      </c>
      <c r="G6628" s="5">
        <v>7</v>
      </c>
      <c r="H6628" s="5">
        <v>0</v>
      </c>
      <c r="J6628" s="8">
        <f t="shared" si="311"/>
        <v>2560</v>
      </c>
      <c r="K6628" s="4" t="str">
        <f t="shared" si="312"/>
        <v>unk</v>
      </c>
      <c r="L6628" s="1" t="str">
        <f t="shared" si="313"/>
        <v>unk</v>
      </c>
    </row>
    <row r="6629" spans="1:12" x14ac:dyDescent="0.2">
      <c r="A6629" s="5" t="s">
        <v>26</v>
      </c>
      <c r="B6629" s="5" t="s">
        <v>1870</v>
      </c>
      <c r="C6629" s="5">
        <v>172</v>
      </c>
      <c r="D6629" s="5">
        <v>11</v>
      </c>
      <c r="F6629" s="5">
        <v>11</v>
      </c>
      <c r="G6629" s="5">
        <v>0</v>
      </c>
      <c r="H6629" s="5">
        <v>0</v>
      </c>
      <c r="I6629" s="5" t="s">
        <v>1403</v>
      </c>
      <c r="J6629" s="8">
        <f t="shared" si="311"/>
        <v>88</v>
      </c>
      <c r="K6629" s="4">
        <f t="shared" si="312"/>
        <v>117.27272727272727</v>
      </c>
      <c r="L6629" s="1">
        <f t="shared" si="313"/>
        <v>5</v>
      </c>
    </row>
    <row r="6630" spans="1:12" x14ac:dyDescent="0.2">
      <c r="A6630" s="5" t="s">
        <v>0</v>
      </c>
      <c r="B6630" s="6">
        <v>44305</v>
      </c>
      <c r="J6630" s="8" t="str">
        <f t="shared" si="311"/>
        <v/>
      </c>
      <c r="K6630" s="4" t="str">
        <f t="shared" si="312"/>
        <v>unk</v>
      </c>
      <c r="L6630" s="1" t="str">
        <f t="shared" si="313"/>
        <v>unk</v>
      </c>
    </row>
    <row r="6631" spans="1:12" x14ac:dyDescent="0.2">
      <c r="A6631" s="5" t="s">
        <v>2</v>
      </c>
      <c r="B6631" s="5" t="s">
        <v>1871</v>
      </c>
      <c r="C6631" s="5" t="s">
        <v>270</v>
      </c>
      <c r="J6631" s="8" t="str">
        <f t="shared" si="311"/>
        <v/>
      </c>
      <c r="K6631" s="4" t="str">
        <f t="shared" si="312"/>
        <v>unk</v>
      </c>
      <c r="L6631" s="1" t="str">
        <f t="shared" si="313"/>
        <v>unk</v>
      </c>
    </row>
    <row r="6632" spans="1:12" x14ac:dyDescent="0.2">
      <c r="J6632" s="8" t="str">
        <f t="shared" si="311"/>
        <v/>
      </c>
      <c r="K6632" s="4" t="str">
        <f t="shared" si="312"/>
        <v>unk</v>
      </c>
      <c r="L6632" s="1" t="str">
        <f t="shared" si="313"/>
        <v>unk</v>
      </c>
    </row>
    <row r="6633" spans="1:12" x14ac:dyDescent="0.2">
      <c r="A6633" s="5" t="s">
        <v>11</v>
      </c>
      <c r="J6633" s="8" t="str">
        <f t="shared" si="311"/>
        <v/>
      </c>
      <c r="K6633" s="4" t="str">
        <f t="shared" si="312"/>
        <v>unk</v>
      </c>
      <c r="L6633" s="1" t="str">
        <f t="shared" si="313"/>
        <v>unk</v>
      </c>
    </row>
    <row r="6634" spans="1:12" x14ac:dyDescent="0.2">
      <c r="A6634" s="5" t="s">
        <v>13</v>
      </c>
      <c r="B6634" s="5" t="s">
        <v>14</v>
      </c>
      <c r="C6634" s="5" t="s">
        <v>15</v>
      </c>
      <c r="D6634" s="5" t="s">
        <v>16</v>
      </c>
      <c r="E6634" s="5" t="s">
        <v>17</v>
      </c>
      <c r="F6634" s="5" t="s">
        <v>18</v>
      </c>
      <c r="G6634" s="5" t="s">
        <v>19</v>
      </c>
      <c r="H6634" s="5" t="s">
        <v>20</v>
      </c>
      <c r="I6634" s="5" t="s">
        <v>21</v>
      </c>
      <c r="J6634" s="8" t="str">
        <f t="shared" si="311"/>
        <v/>
      </c>
      <c r="K6634" s="4" t="str">
        <f t="shared" si="312"/>
        <v>unk</v>
      </c>
      <c r="L6634" s="1" t="str">
        <f t="shared" si="313"/>
        <v>unk</v>
      </c>
    </row>
    <row r="6635" spans="1:12" x14ac:dyDescent="0.2">
      <c r="A6635" s="5">
        <v>1</v>
      </c>
      <c r="B6635" s="5" t="s">
        <v>26</v>
      </c>
      <c r="D6635" s="5">
        <v>0</v>
      </c>
      <c r="F6635" s="5">
        <v>675</v>
      </c>
      <c r="G6635" s="5">
        <v>15</v>
      </c>
      <c r="H6635" s="5">
        <v>0</v>
      </c>
      <c r="J6635" s="8">
        <f t="shared" si="311"/>
        <v>5400</v>
      </c>
      <c r="K6635" s="4" t="str">
        <f t="shared" si="312"/>
        <v>unk</v>
      </c>
      <c r="L6635" s="1" t="str">
        <f t="shared" si="313"/>
        <v>unk</v>
      </c>
    </row>
    <row r="6636" spans="1:12" x14ac:dyDescent="0.2">
      <c r="A6636" s="5">
        <v>2</v>
      </c>
      <c r="B6636" s="5" t="s">
        <v>26</v>
      </c>
      <c r="D6636" s="5">
        <v>0</v>
      </c>
      <c r="F6636" s="8">
        <v>1014</v>
      </c>
      <c r="G6636" s="5">
        <v>23</v>
      </c>
      <c r="H6636" s="5">
        <v>0</v>
      </c>
      <c r="J6636" s="8">
        <f t="shared" si="311"/>
        <v>8112</v>
      </c>
      <c r="K6636" s="4" t="str">
        <f t="shared" si="312"/>
        <v>unk</v>
      </c>
      <c r="L6636" s="1" t="str">
        <f t="shared" si="313"/>
        <v>unk</v>
      </c>
    </row>
    <row r="6637" spans="1:12" x14ac:dyDescent="0.2">
      <c r="A6637" s="5">
        <v>3</v>
      </c>
      <c r="B6637" s="5" t="s">
        <v>26</v>
      </c>
      <c r="D6637" s="5">
        <v>0</v>
      </c>
      <c r="F6637" s="5">
        <v>728</v>
      </c>
      <c r="G6637" s="5">
        <v>16</v>
      </c>
      <c r="H6637" s="5">
        <v>0</v>
      </c>
      <c r="J6637" s="8">
        <f t="shared" si="311"/>
        <v>5824</v>
      </c>
      <c r="K6637" s="4" t="str">
        <f t="shared" si="312"/>
        <v>unk</v>
      </c>
      <c r="L6637" s="1" t="str">
        <f t="shared" si="313"/>
        <v>unk</v>
      </c>
    </row>
    <row r="6638" spans="1:12" x14ac:dyDescent="0.2">
      <c r="A6638" s="5">
        <v>4</v>
      </c>
      <c r="B6638" s="5" t="s">
        <v>26</v>
      </c>
      <c r="D6638" s="5">
        <v>0</v>
      </c>
      <c r="F6638" s="5">
        <v>364</v>
      </c>
      <c r="G6638" s="5">
        <v>8</v>
      </c>
      <c r="H6638" s="5">
        <v>0</v>
      </c>
      <c r="J6638" s="8">
        <f t="shared" si="311"/>
        <v>2912</v>
      </c>
      <c r="K6638" s="4" t="str">
        <f t="shared" si="312"/>
        <v>unk</v>
      </c>
      <c r="L6638" s="1" t="str">
        <f t="shared" si="313"/>
        <v>unk</v>
      </c>
    </row>
    <row r="6639" spans="1:12" x14ac:dyDescent="0.2">
      <c r="A6639" s="5">
        <v>5</v>
      </c>
      <c r="B6639" s="5" t="s">
        <v>26</v>
      </c>
      <c r="D6639" s="5">
        <v>0</v>
      </c>
      <c r="F6639" s="5">
        <v>850</v>
      </c>
      <c r="G6639" s="5">
        <v>19</v>
      </c>
      <c r="H6639" s="5">
        <v>0</v>
      </c>
      <c r="J6639" s="8">
        <f t="shared" si="311"/>
        <v>6800</v>
      </c>
      <c r="K6639" s="4" t="str">
        <f t="shared" si="312"/>
        <v>unk</v>
      </c>
      <c r="L6639" s="1" t="str">
        <f t="shared" si="313"/>
        <v>unk</v>
      </c>
    </row>
    <row r="6640" spans="1:12" x14ac:dyDescent="0.2">
      <c r="A6640" s="5">
        <v>100</v>
      </c>
      <c r="B6640" s="5" t="s">
        <v>46</v>
      </c>
      <c r="D6640" s="5">
        <v>0</v>
      </c>
      <c r="F6640" s="8">
        <v>1014</v>
      </c>
      <c r="G6640" s="5">
        <v>23</v>
      </c>
      <c r="H6640" s="5">
        <v>0</v>
      </c>
      <c r="J6640" s="8">
        <f t="shared" si="311"/>
        <v>8112</v>
      </c>
      <c r="K6640" s="4" t="str">
        <f t="shared" si="312"/>
        <v>unk</v>
      </c>
      <c r="L6640" s="1" t="str">
        <f t="shared" si="313"/>
        <v>unk</v>
      </c>
    </row>
    <row r="6641" spans="1:12" x14ac:dyDescent="0.2">
      <c r="A6641" s="5">
        <v>102</v>
      </c>
      <c r="B6641" s="5" t="s">
        <v>26</v>
      </c>
      <c r="D6641" s="5">
        <v>0</v>
      </c>
      <c r="E6641" s="5" t="s">
        <v>33</v>
      </c>
      <c r="F6641" s="5">
        <v>800</v>
      </c>
      <c r="G6641" s="5">
        <v>18</v>
      </c>
      <c r="H6641" s="5">
        <v>18</v>
      </c>
      <c r="J6641" s="8">
        <f t="shared" si="311"/>
        <v>6400</v>
      </c>
      <c r="K6641" s="4" t="str">
        <f t="shared" si="312"/>
        <v>unk</v>
      </c>
      <c r="L6641" s="1" t="str">
        <f t="shared" si="313"/>
        <v>unk</v>
      </c>
    </row>
    <row r="6642" spans="1:12" x14ac:dyDescent="0.2">
      <c r="A6642" s="5">
        <v>103</v>
      </c>
      <c r="B6642" s="5" t="s">
        <v>91</v>
      </c>
      <c r="D6642" s="5">
        <v>0</v>
      </c>
      <c r="F6642" s="8">
        <v>1690</v>
      </c>
      <c r="G6642" s="5">
        <v>38</v>
      </c>
      <c r="H6642" s="5">
        <v>0</v>
      </c>
      <c r="J6642" s="8">
        <f t="shared" si="311"/>
        <v>13520</v>
      </c>
      <c r="K6642" s="4" t="str">
        <f t="shared" si="312"/>
        <v>unk</v>
      </c>
      <c r="L6642" s="1" t="str">
        <f t="shared" si="313"/>
        <v>unk</v>
      </c>
    </row>
    <row r="6643" spans="1:12" x14ac:dyDescent="0.2">
      <c r="A6643" s="5">
        <v>104</v>
      </c>
      <c r="B6643" s="5" t="s">
        <v>26</v>
      </c>
      <c r="D6643" s="5">
        <v>0</v>
      </c>
      <c r="F6643" s="5">
        <v>728</v>
      </c>
      <c r="G6643" s="5">
        <v>16</v>
      </c>
      <c r="H6643" s="5">
        <v>0</v>
      </c>
      <c r="J6643" s="8">
        <f t="shared" si="311"/>
        <v>5824</v>
      </c>
      <c r="K6643" s="4" t="str">
        <f t="shared" si="312"/>
        <v>unk</v>
      </c>
      <c r="L6643" s="1" t="str">
        <f t="shared" si="313"/>
        <v>unk</v>
      </c>
    </row>
    <row r="6644" spans="1:12" x14ac:dyDescent="0.2">
      <c r="A6644" s="5">
        <v>105</v>
      </c>
      <c r="B6644" s="5" t="s">
        <v>26</v>
      </c>
      <c r="D6644" s="5">
        <v>0</v>
      </c>
      <c r="F6644" s="5">
        <v>728</v>
      </c>
      <c r="G6644" s="5">
        <v>16</v>
      </c>
      <c r="H6644" s="5">
        <v>0</v>
      </c>
      <c r="J6644" s="8">
        <f t="shared" si="311"/>
        <v>5824</v>
      </c>
      <c r="K6644" s="4" t="str">
        <f t="shared" si="312"/>
        <v>unk</v>
      </c>
      <c r="L6644" s="1" t="str">
        <f t="shared" si="313"/>
        <v>unk</v>
      </c>
    </row>
    <row r="6645" spans="1:12" x14ac:dyDescent="0.2">
      <c r="A6645" s="5">
        <v>107</v>
      </c>
      <c r="B6645" s="5" t="s">
        <v>26</v>
      </c>
      <c r="D6645" s="5">
        <v>0</v>
      </c>
      <c r="F6645" s="5">
        <v>728</v>
      </c>
      <c r="G6645" s="5">
        <v>16</v>
      </c>
      <c r="H6645" s="5">
        <v>0</v>
      </c>
      <c r="J6645" s="8">
        <f t="shared" si="311"/>
        <v>5824</v>
      </c>
      <c r="K6645" s="4" t="str">
        <f t="shared" si="312"/>
        <v>unk</v>
      </c>
      <c r="L6645" s="1" t="str">
        <f t="shared" si="313"/>
        <v>unk</v>
      </c>
    </row>
    <row r="6646" spans="1:12" x14ac:dyDescent="0.2">
      <c r="A6646" s="5">
        <v>108</v>
      </c>
      <c r="B6646" s="5" t="s">
        <v>26</v>
      </c>
      <c r="D6646" s="5">
        <v>0</v>
      </c>
      <c r="F6646" s="5">
        <v>962</v>
      </c>
      <c r="G6646" s="5">
        <v>21</v>
      </c>
      <c r="H6646" s="5">
        <v>0</v>
      </c>
      <c r="J6646" s="8">
        <f t="shared" si="311"/>
        <v>7696</v>
      </c>
      <c r="K6646" s="4" t="str">
        <f t="shared" si="312"/>
        <v>unk</v>
      </c>
      <c r="L6646" s="1" t="str">
        <f t="shared" si="313"/>
        <v>unk</v>
      </c>
    </row>
    <row r="6647" spans="1:12" x14ac:dyDescent="0.2">
      <c r="A6647" s="5">
        <v>109</v>
      </c>
      <c r="B6647" s="5" t="s">
        <v>26</v>
      </c>
      <c r="D6647" s="5">
        <v>0</v>
      </c>
      <c r="F6647" s="5">
        <v>728</v>
      </c>
      <c r="G6647" s="5">
        <v>16</v>
      </c>
      <c r="H6647" s="5">
        <v>0</v>
      </c>
      <c r="J6647" s="8">
        <f t="shared" si="311"/>
        <v>5824</v>
      </c>
      <c r="K6647" s="4" t="str">
        <f t="shared" si="312"/>
        <v>unk</v>
      </c>
      <c r="L6647" s="1" t="str">
        <f t="shared" si="313"/>
        <v>unk</v>
      </c>
    </row>
    <row r="6648" spans="1:12" x14ac:dyDescent="0.2">
      <c r="A6648" s="5">
        <v>111</v>
      </c>
      <c r="B6648" s="5" t="s">
        <v>26</v>
      </c>
      <c r="D6648" s="5">
        <v>0</v>
      </c>
      <c r="F6648" s="5">
        <v>910</v>
      </c>
      <c r="G6648" s="5">
        <v>20</v>
      </c>
      <c r="H6648" s="5">
        <v>0</v>
      </c>
      <c r="J6648" s="8">
        <f t="shared" si="311"/>
        <v>7280</v>
      </c>
      <c r="K6648" s="4" t="str">
        <f t="shared" si="312"/>
        <v>unk</v>
      </c>
      <c r="L6648" s="1" t="str">
        <f t="shared" si="313"/>
        <v>unk</v>
      </c>
    </row>
    <row r="6649" spans="1:12" x14ac:dyDescent="0.2">
      <c r="A6649" s="5">
        <v>114</v>
      </c>
      <c r="B6649" s="5" t="s">
        <v>26</v>
      </c>
      <c r="D6649" s="5">
        <v>0</v>
      </c>
      <c r="E6649" s="5" t="s">
        <v>33</v>
      </c>
      <c r="F6649" s="5">
        <v>728</v>
      </c>
      <c r="G6649" s="5">
        <v>16</v>
      </c>
      <c r="H6649" s="5">
        <v>16</v>
      </c>
      <c r="J6649" s="8">
        <f t="shared" si="311"/>
        <v>5824</v>
      </c>
      <c r="K6649" s="4" t="str">
        <f t="shared" si="312"/>
        <v>unk</v>
      </c>
      <c r="L6649" s="1" t="str">
        <f t="shared" si="313"/>
        <v>unk</v>
      </c>
    </row>
    <row r="6650" spans="1:12" x14ac:dyDescent="0.2">
      <c r="A6650" s="5">
        <v>115</v>
      </c>
      <c r="B6650" s="5" t="s">
        <v>26</v>
      </c>
      <c r="D6650" s="5">
        <v>0</v>
      </c>
      <c r="F6650" s="5">
        <v>728</v>
      </c>
      <c r="G6650" s="5">
        <v>16</v>
      </c>
      <c r="H6650" s="5">
        <v>0</v>
      </c>
      <c r="J6650" s="8">
        <f t="shared" si="311"/>
        <v>5824</v>
      </c>
      <c r="K6650" s="4" t="str">
        <f t="shared" si="312"/>
        <v>unk</v>
      </c>
      <c r="L6650" s="1" t="str">
        <f t="shared" si="313"/>
        <v>unk</v>
      </c>
    </row>
    <row r="6651" spans="1:12" x14ac:dyDescent="0.2">
      <c r="A6651" s="5">
        <v>116</v>
      </c>
      <c r="B6651" s="5" t="s">
        <v>26</v>
      </c>
      <c r="D6651" s="5">
        <v>0</v>
      </c>
      <c r="F6651" s="5">
        <v>702</v>
      </c>
      <c r="G6651" s="5">
        <v>15</v>
      </c>
      <c r="H6651" s="5">
        <v>0</v>
      </c>
      <c r="J6651" s="8">
        <f t="shared" si="311"/>
        <v>5616</v>
      </c>
      <c r="K6651" s="4" t="str">
        <f t="shared" si="312"/>
        <v>unk</v>
      </c>
      <c r="L6651" s="1" t="str">
        <f t="shared" si="313"/>
        <v>unk</v>
      </c>
    </row>
    <row r="6652" spans="1:12" x14ac:dyDescent="0.2">
      <c r="A6652" s="5">
        <v>117</v>
      </c>
      <c r="B6652" s="5" t="s">
        <v>26</v>
      </c>
      <c r="D6652" s="5">
        <v>0</v>
      </c>
      <c r="F6652" s="5">
        <v>728</v>
      </c>
      <c r="G6652" s="5">
        <v>16</v>
      </c>
      <c r="H6652" s="5">
        <v>0</v>
      </c>
      <c r="J6652" s="8">
        <f t="shared" si="311"/>
        <v>5824</v>
      </c>
      <c r="K6652" s="4" t="str">
        <f t="shared" si="312"/>
        <v>unk</v>
      </c>
      <c r="L6652" s="1" t="str">
        <f t="shared" si="313"/>
        <v>unk</v>
      </c>
    </row>
    <row r="6653" spans="1:12" x14ac:dyDescent="0.2">
      <c r="A6653" s="5">
        <v>118</v>
      </c>
      <c r="B6653" s="5" t="s">
        <v>26</v>
      </c>
      <c r="D6653" s="5">
        <v>0</v>
      </c>
      <c r="E6653" s="5" t="s">
        <v>33</v>
      </c>
      <c r="F6653" s="5">
        <v>728</v>
      </c>
      <c r="G6653" s="5">
        <v>16</v>
      </c>
      <c r="H6653" s="5">
        <v>16</v>
      </c>
      <c r="J6653" s="8">
        <f t="shared" si="311"/>
        <v>5824</v>
      </c>
      <c r="K6653" s="4" t="str">
        <f t="shared" si="312"/>
        <v>unk</v>
      </c>
      <c r="L6653" s="1" t="str">
        <f t="shared" si="313"/>
        <v>unk</v>
      </c>
    </row>
    <row r="6654" spans="1:12" x14ac:dyDescent="0.2">
      <c r="A6654" s="5">
        <v>120</v>
      </c>
      <c r="B6654" s="5" t="s">
        <v>26</v>
      </c>
      <c r="D6654" s="5">
        <v>0</v>
      </c>
      <c r="F6654" s="5">
        <v>845</v>
      </c>
      <c r="G6654" s="5">
        <v>19</v>
      </c>
      <c r="H6654" s="5">
        <v>0</v>
      </c>
      <c r="J6654" s="8">
        <f t="shared" si="311"/>
        <v>6760</v>
      </c>
      <c r="K6654" s="4" t="str">
        <f t="shared" si="312"/>
        <v>unk</v>
      </c>
      <c r="L6654" s="1" t="str">
        <f t="shared" si="313"/>
        <v>unk</v>
      </c>
    </row>
    <row r="6655" spans="1:12" x14ac:dyDescent="0.2">
      <c r="A6655" s="5">
        <v>125</v>
      </c>
      <c r="B6655" s="5" t="s">
        <v>26</v>
      </c>
      <c r="D6655" s="5">
        <v>0</v>
      </c>
      <c r="F6655" s="8">
        <v>1020</v>
      </c>
      <c r="G6655" s="5">
        <v>23</v>
      </c>
      <c r="H6655" s="5">
        <v>0</v>
      </c>
      <c r="J6655" s="8">
        <f t="shared" si="311"/>
        <v>8160</v>
      </c>
      <c r="K6655" s="4" t="str">
        <f t="shared" si="312"/>
        <v>unk</v>
      </c>
      <c r="L6655" s="1" t="str">
        <f t="shared" si="313"/>
        <v>unk</v>
      </c>
    </row>
    <row r="6656" spans="1:12" x14ac:dyDescent="0.2">
      <c r="A6656" s="5">
        <v>200</v>
      </c>
      <c r="B6656" s="5" t="s">
        <v>26</v>
      </c>
      <c r="D6656" s="5">
        <v>0</v>
      </c>
      <c r="F6656" s="5">
        <v>728</v>
      </c>
      <c r="G6656" s="5">
        <v>16</v>
      </c>
      <c r="H6656" s="5">
        <v>0</v>
      </c>
      <c r="J6656" s="8">
        <f t="shared" si="311"/>
        <v>5824</v>
      </c>
      <c r="K6656" s="4" t="str">
        <f t="shared" si="312"/>
        <v>unk</v>
      </c>
      <c r="L6656" s="1" t="str">
        <f t="shared" si="313"/>
        <v>unk</v>
      </c>
    </row>
    <row r="6657" spans="1:12" x14ac:dyDescent="0.2">
      <c r="A6657" s="5">
        <v>201</v>
      </c>
      <c r="B6657" s="5" t="s">
        <v>26</v>
      </c>
      <c r="D6657" s="5">
        <v>0</v>
      </c>
      <c r="F6657" s="5">
        <v>962</v>
      </c>
      <c r="G6657" s="5">
        <v>21</v>
      </c>
      <c r="H6657" s="5">
        <v>0</v>
      </c>
      <c r="J6657" s="8">
        <f t="shared" si="311"/>
        <v>7696</v>
      </c>
      <c r="K6657" s="4" t="str">
        <f t="shared" si="312"/>
        <v>unk</v>
      </c>
      <c r="L6657" s="1" t="str">
        <f t="shared" si="313"/>
        <v>unk</v>
      </c>
    </row>
    <row r="6658" spans="1:12" x14ac:dyDescent="0.2">
      <c r="A6658" s="5">
        <v>202</v>
      </c>
      <c r="B6658" s="5" t="s">
        <v>26</v>
      </c>
      <c r="D6658" s="5">
        <v>0</v>
      </c>
      <c r="F6658" s="5">
        <v>910</v>
      </c>
      <c r="G6658" s="5">
        <v>20</v>
      </c>
      <c r="H6658" s="5">
        <v>0</v>
      </c>
      <c r="J6658" s="8">
        <f t="shared" si="311"/>
        <v>7280</v>
      </c>
      <c r="K6658" s="4" t="str">
        <f t="shared" si="312"/>
        <v>unk</v>
      </c>
      <c r="L6658" s="1" t="str">
        <f t="shared" si="313"/>
        <v>unk</v>
      </c>
    </row>
    <row r="6659" spans="1:12" x14ac:dyDescent="0.2">
      <c r="A6659" s="5">
        <v>203</v>
      </c>
      <c r="B6659" s="5" t="s">
        <v>26</v>
      </c>
      <c r="D6659" s="5">
        <v>0</v>
      </c>
      <c r="F6659" s="5">
        <v>728</v>
      </c>
      <c r="G6659" s="5">
        <v>16</v>
      </c>
      <c r="H6659" s="5">
        <v>0</v>
      </c>
      <c r="J6659" s="8">
        <f t="shared" si="311"/>
        <v>5824</v>
      </c>
      <c r="K6659" s="4" t="str">
        <f t="shared" si="312"/>
        <v>unk</v>
      </c>
      <c r="L6659" s="1" t="str">
        <f t="shared" si="313"/>
        <v>unk</v>
      </c>
    </row>
    <row r="6660" spans="1:12" x14ac:dyDescent="0.2">
      <c r="A6660" s="5">
        <v>204</v>
      </c>
      <c r="B6660" s="5" t="s">
        <v>26</v>
      </c>
      <c r="D6660" s="5">
        <v>0</v>
      </c>
      <c r="F6660" s="5">
        <v>702</v>
      </c>
      <c r="G6660" s="5">
        <v>15</v>
      </c>
      <c r="H6660" s="5">
        <v>0</v>
      </c>
      <c r="J6660" s="8">
        <f t="shared" si="311"/>
        <v>5616</v>
      </c>
      <c r="K6660" s="4" t="str">
        <f t="shared" si="312"/>
        <v>unk</v>
      </c>
      <c r="L6660" s="1" t="str">
        <f t="shared" si="313"/>
        <v>unk</v>
      </c>
    </row>
    <row r="6661" spans="1:12" x14ac:dyDescent="0.2">
      <c r="A6661" s="5">
        <v>205</v>
      </c>
      <c r="B6661" s="5" t="s">
        <v>26</v>
      </c>
      <c r="D6661" s="5">
        <v>0</v>
      </c>
      <c r="F6661" s="5">
        <v>728</v>
      </c>
      <c r="G6661" s="5">
        <v>16</v>
      </c>
      <c r="H6661" s="5">
        <v>0</v>
      </c>
      <c r="J6661" s="8">
        <f t="shared" si="311"/>
        <v>5824</v>
      </c>
      <c r="K6661" s="4" t="str">
        <f t="shared" si="312"/>
        <v>unk</v>
      </c>
      <c r="L6661" s="1" t="str">
        <f t="shared" si="313"/>
        <v>unk</v>
      </c>
    </row>
    <row r="6662" spans="1:12" x14ac:dyDescent="0.2">
      <c r="A6662" s="5">
        <v>207</v>
      </c>
      <c r="B6662" s="5" t="s">
        <v>26</v>
      </c>
      <c r="D6662" s="5">
        <v>0</v>
      </c>
      <c r="F6662" s="5">
        <v>728</v>
      </c>
      <c r="G6662" s="5">
        <v>16</v>
      </c>
      <c r="H6662" s="5">
        <v>0</v>
      </c>
      <c r="J6662" s="8">
        <f t="shared" si="311"/>
        <v>5824</v>
      </c>
      <c r="K6662" s="4" t="str">
        <f t="shared" si="312"/>
        <v>unk</v>
      </c>
      <c r="L6662" s="1" t="str">
        <f t="shared" si="313"/>
        <v>unk</v>
      </c>
    </row>
    <row r="6663" spans="1:12" x14ac:dyDescent="0.2">
      <c r="A6663" s="5">
        <v>208</v>
      </c>
      <c r="B6663" s="5" t="s">
        <v>26</v>
      </c>
      <c r="D6663" s="5">
        <v>0</v>
      </c>
      <c r="F6663" s="5">
        <v>884</v>
      </c>
      <c r="G6663" s="5">
        <v>20</v>
      </c>
      <c r="H6663" s="5">
        <v>0</v>
      </c>
      <c r="J6663" s="8">
        <f t="shared" si="311"/>
        <v>7072</v>
      </c>
      <c r="K6663" s="4" t="str">
        <f t="shared" si="312"/>
        <v>unk</v>
      </c>
      <c r="L6663" s="1" t="str">
        <f t="shared" si="313"/>
        <v>unk</v>
      </c>
    </row>
    <row r="6664" spans="1:12" x14ac:dyDescent="0.2">
      <c r="A6664" s="5">
        <v>209</v>
      </c>
      <c r="B6664" s="5" t="s">
        <v>26</v>
      </c>
      <c r="D6664" s="5">
        <v>0</v>
      </c>
      <c r="F6664" s="5">
        <v>546</v>
      </c>
      <c r="G6664" s="5">
        <v>12</v>
      </c>
      <c r="H6664" s="5">
        <v>0</v>
      </c>
      <c r="J6664" s="8">
        <f t="shared" si="311"/>
        <v>4368</v>
      </c>
      <c r="K6664" s="4" t="str">
        <f t="shared" si="312"/>
        <v>unk</v>
      </c>
      <c r="L6664" s="1" t="str">
        <f t="shared" si="313"/>
        <v>unk</v>
      </c>
    </row>
    <row r="6665" spans="1:12" x14ac:dyDescent="0.2">
      <c r="A6665" s="5">
        <v>210</v>
      </c>
      <c r="B6665" s="5" t="s">
        <v>26</v>
      </c>
      <c r="D6665" s="5">
        <v>0</v>
      </c>
      <c r="F6665" s="5">
        <v>546</v>
      </c>
      <c r="G6665" s="5">
        <v>12</v>
      </c>
      <c r="H6665" s="5">
        <v>0</v>
      </c>
      <c r="J6665" s="8">
        <f t="shared" si="311"/>
        <v>4368</v>
      </c>
      <c r="K6665" s="4" t="str">
        <f t="shared" si="312"/>
        <v>unk</v>
      </c>
      <c r="L6665" s="1" t="str">
        <f t="shared" si="313"/>
        <v>unk</v>
      </c>
    </row>
    <row r="6666" spans="1:12" x14ac:dyDescent="0.2">
      <c r="A6666" s="5">
        <v>211</v>
      </c>
      <c r="B6666" s="5" t="s">
        <v>26</v>
      </c>
      <c r="D6666" s="5">
        <v>0</v>
      </c>
      <c r="F6666" s="5">
        <v>884</v>
      </c>
      <c r="G6666" s="5">
        <v>20</v>
      </c>
      <c r="H6666" s="5">
        <v>0</v>
      </c>
      <c r="J6666" s="8">
        <f t="shared" si="311"/>
        <v>7072</v>
      </c>
      <c r="K6666" s="4" t="str">
        <f t="shared" si="312"/>
        <v>unk</v>
      </c>
      <c r="L6666" s="1" t="str">
        <f t="shared" si="313"/>
        <v>unk</v>
      </c>
    </row>
    <row r="6667" spans="1:12" x14ac:dyDescent="0.2">
      <c r="A6667" s="5">
        <v>214</v>
      </c>
      <c r="B6667" s="5" t="s">
        <v>26</v>
      </c>
      <c r="D6667" s="5">
        <v>0</v>
      </c>
      <c r="F6667" s="5">
        <v>728</v>
      </c>
      <c r="G6667" s="5">
        <v>16</v>
      </c>
      <c r="H6667" s="5">
        <v>0</v>
      </c>
      <c r="J6667" s="8">
        <f t="shared" si="311"/>
        <v>5824</v>
      </c>
      <c r="K6667" s="4" t="str">
        <f t="shared" si="312"/>
        <v>unk</v>
      </c>
      <c r="L6667" s="1" t="str">
        <f t="shared" si="313"/>
        <v>unk</v>
      </c>
    </row>
    <row r="6668" spans="1:12" x14ac:dyDescent="0.2">
      <c r="A6668" s="5">
        <v>215</v>
      </c>
      <c r="B6668" s="5" t="s">
        <v>26</v>
      </c>
      <c r="D6668" s="5">
        <v>0</v>
      </c>
      <c r="F6668" s="5">
        <v>728</v>
      </c>
      <c r="G6668" s="5">
        <v>16</v>
      </c>
      <c r="H6668" s="5">
        <v>0</v>
      </c>
      <c r="J6668" s="8">
        <f t="shared" si="311"/>
        <v>5824</v>
      </c>
      <c r="K6668" s="4" t="str">
        <f t="shared" si="312"/>
        <v>unk</v>
      </c>
      <c r="L6668" s="1" t="str">
        <f t="shared" si="313"/>
        <v>unk</v>
      </c>
    </row>
    <row r="6669" spans="1:12" x14ac:dyDescent="0.2">
      <c r="A6669" s="5">
        <v>217</v>
      </c>
      <c r="B6669" s="5" t="s">
        <v>26</v>
      </c>
      <c r="D6669" s="5">
        <v>0</v>
      </c>
      <c r="F6669" s="5">
        <v>728</v>
      </c>
      <c r="G6669" s="5">
        <v>16</v>
      </c>
      <c r="H6669" s="5">
        <v>0</v>
      </c>
      <c r="J6669" s="8">
        <f t="shared" ref="J6669:J6732" si="314">IF(COUNT(F6669)=1,F6669*8,"")</f>
        <v>5824</v>
      </c>
      <c r="K6669" s="4" t="str">
        <f t="shared" ref="K6669:K6732" si="315">IF( AND(COUNT(J6669)=1,COUNT(C6669)=1), ABS((C6669*60/J6669)), "unk" )</f>
        <v>unk</v>
      </c>
      <c r="L6669" s="1" t="str">
        <f t="shared" si="313"/>
        <v>unk</v>
      </c>
    </row>
    <row r="6670" spans="1:12" x14ac:dyDescent="0.2">
      <c r="A6670" s="5">
        <v>218</v>
      </c>
      <c r="B6670" s="5" t="s">
        <v>26</v>
      </c>
      <c r="D6670" s="5">
        <v>0</v>
      </c>
      <c r="F6670" s="5">
        <v>728</v>
      </c>
      <c r="G6670" s="5">
        <v>16</v>
      </c>
      <c r="H6670" s="5">
        <v>0</v>
      </c>
      <c r="J6670" s="8">
        <f t="shared" si="314"/>
        <v>5824</v>
      </c>
      <c r="K6670" s="4" t="str">
        <f t="shared" si="315"/>
        <v>unk</v>
      </c>
      <c r="L6670" s="1" t="str">
        <f t="shared" si="313"/>
        <v>unk</v>
      </c>
    </row>
    <row r="6671" spans="1:12" x14ac:dyDescent="0.2">
      <c r="A6671" s="5">
        <v>221</v>
      </c>
      <c r="B6671" s="5" t="s">
        <v>26</v>
      </c>
      <c r="D6671" s="5">
        <v>0</v>
      </c>
      <c r="F6671" s="8">
        <v>1037</v>
      </c>
      <c r="G6671" s="5">
        <v>23</v>
      </c>
      <c r="H6671" s="5">
        <v>0</v>
      </c>
      <c r="J6671" s="8">
        <f t="shared" si="314"/>
        <v>8296</v>
      </c>
      <c r="K6671" s="4" t="str">
        <f t="shared" si="315"/>
        <v>unk</v>
      </c>
      <c r="L6671" s="1" t="str">
        <f t="shared" si="313"/>
        <v>unk</v>
      </c>
    </row>
    <row r="6672" spans="1:12" x14ac:dyDescent="0.2">
      <c r="A6672" s="5">
        <v>300</v>
      </c>
      <c r="B6672" s="5" t="s">
        <v>26</v>
      </c>
      <c r="D6672" s="5">
        <v>0</v>
      </c>
      <c r="F6672" s="5">
        <v>728</v>
      </c>
      <c r="G6672" s="5">
        <v>16</v>
      </c>
      <c r="H6672" s="5">
        <v>0</v>
      </c>
      <c r="J6672" s="8">
        <f t="shared" si="314"/>
        <v>5824</v>
      </c>
      <c r="K6672" s="4" t="str">
        <f t="shared" si="315"/>
        <v>unk</v>
      </c>
      <c r="L6672" s="1" t="str">
        <f t="shared" si="313"/>
        <v>unk</v>
      </c>
    </row>
    <row r="6673" spans="1:12" x14ac:dyDescent="0.2">
      <c r="A6673" s="5">
        <v>301</v>
      </c>
      <c r="B6673" s="5" t="s">
        <v>26</v>
      </c>
      <c r="D6673" s="5">
        <v>0</v>
      </c>
      <c r="F6673" s="5">
        <v>910</v>
      </c>
      <c r="G6673" s="5">
        <v>20</v>
      </c>
      <c r="H6673" s="5">
        <v>0</v>
      </c>
      <c r="J6673" s="8">
        <f t="shared" si="314"/>
        <v>7280</v>
      </c>
      <c r="K6673" s="4" t="str">
        <f t="shared" si="315"/>
        <v>unk</v>
      </c>
      <c r="L6673" s="1" t="str">
        <f t="shared" si="313"/>
        <v>unk</v>
      </c>
    </row>
    <row r="6674" spans="1:12" x14ac:dyDescent="0.2">
      <c r="A6674" s="5">
        <v>302</v>
      </c>
      <c r="B6674" s="5" t="s">
        <v>26</v>
      </c>
      <c r="D6674" s="5">
        <v>0</v>
      </c>
      <c r="F6674" s="5">
        <v>910</v>
      </c>
      <c r="G6674" s="5">
        <v>20</v>
      </c>
      <c r="H6674" s="5">
        <v>0</v>
      </c>
      <c r="J6674" s="8">
        <f t="shared" si="314"/>
        <v>7280</v>
      </c>
      <c r="K6674" s="4" t="str">
        <f t="shared" si="315"/>
        <v>unk</v>
      </c>
      <c r="L6674" s="1" t="str">
        <f t="shared" si="313"/>
        <v>unk</v>
      </c>
    </row>
    <row r="6675" spans="1:12" x14ac:dyDescent="0.2">
      <c r="A6675" s="5">
        <v>303</v>
      </c>
      <c r="B6675" s="5" t="s">
        <v>26</v>
      </c>
      <c r="D6675" s="5">
        <v>0</v>
      </c>
      <c r="F6675" s="5">
        <v>702</v>
      </c>
      <c r="G6675" s="5">
        <v>15</v>
      </c>
      <c r="H6675" s="5">
        <v>0</v>
      </c>
      <c r="J6675" s="8">
        <f t="shared" si="314"/>
        <v>5616</v>
      </c>
      <c r="K6675" s="4" t="str">
        <f t="shared" si="315"/>
        <v>unk</v>
      </c>
      <c r="L6675" s="1" t="str">
        <f t="shared" si="313"/>
        <v>unk</v>
      </c>
    </row>
    <row r="6676" spans="1:12" x14ac:dyDescent="0.2">
      <c r="A6676" s="5">
        <v>304</v>
      </c>
      <c r="B6676" s="5" t="s">
        <v>26</v>
      </c>
      <c r="D6676" s="5">
        <v>0</v>
      </c>
      <c r="F6676" s="5">
        <v>728</v>
      </c>
      <c r="G6676" s="5">
        <v>16</v>
      </c>
      <c r="H6676" s="5">
        <v>0</v>
      </c>
      <c r="J6676" s="8">
        <f t="shared" si="314"/>
        <v>5824</v>
      </c>
      <c r="K6676" s="4" t="str">
        <f t="shared" si="315"/>
        <v>unk</v>
      </c>
      <c r="L6676" s="1" t="str">
        <f t="shared" si="313"/>
        <v>unk</v>
      </c>
    </row>
    <row r="6677" spans="1:12" x14ac:dyDescent="0.2">
      <c r="A6677" s="5">
        <v>305</v>
      </c>
      <c r="B6677" s="5" t="s">
        <v>26</v>
      </c>
      <c r="D6677" s="5">
        <v>0</v>
      </c>
      <c r="F6677" s="5">
        <v>702</v>
      </c>
      <c r="G6677" s="5">
        <v>15</v>
      </c>
      <c r="H6677" s="5">
        <v>0</v>
      </c>
      <c r="J6677" s="8">
        <f t="shared" si="314"/>
        <v>5616</v>
      </c>
      <c r="K6677" s="4" t="str">
        <f t="shared" si="315"/>
        <v>unk</v>
      </c>
      <c r="L6677" s="1" t="str">
        <f t="shared" si="313"/>
        <v>unk</v>
      </c>
    </row>
    <row r="6678" spans="1:12" x14ac:dyDescent="0.2">
      <c r="A6678" s="5">
        <v>307</v>
      </c>
      <c r="B6678" s="5" t="s">
        <v>26</v>
      </c>
      <c r="D6678" s="5">
        <v>0</v>
      </c>
      <c r="F6678" s="5">
        <v>728</v>
      </c>
      <c r="G6678" s="5">
        <v>16</v>
      </c>
      <c r="H6678" s="5">
        <v>0</v>
      </c>
      <c r="J6678" s="8">
        <f t="shared" si="314"/>
        <v>5824</v>
      </c>
      <c r="K6678" s="4" t="str">
        <f t="shared" si="315"/>
        <v>unk</v>
      </c>
      <c r="L6678" s="1" t="str">
        <f t="shared" si="313"/>
        <v>unk</v>
      </c>
    </row>
    <row r="6679" spans="1:12" x14ac:dyDescent="0.2">
      <c r="A6679" s="5">
        <v>308</v>
      </c>
      <c r="B6679" s="5" t="s">
        <v>26</v>
      </c>
      <c r="D6679" s="5">
        <v>0</v>
      </c>
      <c r="F6679" s="5">
        <v>910</v>
      </c>
      <c r="G6679" s="5">
        <v>20</v>
      </c>
      <c r="H6679" s="5">
        <v>0</v>
      </c>
      <c r="J6679" s="8">
        <f t="shared" si="314"/>
        <v>7280</v>
      </c>
      <c r="K6679" s="4" t="str">
        <f t="shared" si="315"/>
        <v>unk</v>
      </c>
      <c r="L6679" s="1" t="str">
        <f t="shared" si="313"/>
        <v>unk</v>
      </c>
    </row>
    <row r="6680" spans="1:12" x14ac:dyDescent="0.2">
      <c r="A6680" s="5">
        <v>309</v>
      </c>
      <c r="B6680" s="5" t="s">
        <v>26</v>
      </c>
      <c r="D6680" s="5">
        <v>0</v>
      </c>
      <c r="F6680" s="5">
        <v>546</v>
      </c>
      <c r="G6680" s="5">
        <v>12</v>
      </c>
      <c r="H6680" s="5">
        <v>0</v>
      </c>
      <c r="J6680" s="8">
        <f t="shared" si="314"/>
        <v>4368</v>
      </c>
      <c r="K6680" s="4" t="str">
        <f t="shared" si="315"/>
        <v>unk</v>
      </c>
      <c r="L6680" s="1" t="str">
        <f t="shared" ref="L6680:L6743" si="316">IF(AND(COUNT(J6680)=1,COUNT(C6680)=1),IF(COUNT(J6680)=1,(IF(K6680&gt;120,6,IF(K6680&gt;50,5,IF(K6680&gt;24,4,IF(K6680&gt;10,3,IF(K6680&gt;4,2,IF(K6680&gt;1,1,0))))))),""),"unk")</f>
        <v>unk</v>
      </c>
    </row>
    <row r="6681" spans="1:12" x14ac:dyDescent="0.2">
      <c r="A6681" s="5">
        <v>310</v>
      </c>
      <c r="B6681" s="5" t="s">
        <v>26</v>
      </c>
      <c r="D6681" s="5">
        <v>0</v>
      </c>
      <c r="F6681" s="5">
        <v>546</v>
      </c>
      <c r="G6681" s="5">
        <v>12</v>
      </c>
      <c r="H6681" s="5">
        <v>0</v>
      </c>
      <c r="J6681" s="8">
        <f t="shared" si="314"/>
        <v>4368</v>
      </c>
      <c r="K6681" s="4" t="str">
        <f t="shared" si="315"/>
        <v>unk</v>
      </c>
      <c r="L6681" s="1" t="str">
        <f t="shared" si="316"/>
        <v>unk</v>
      </c>
    </row>
    <row r="6682" spans="1:12" x14ac:dyDescent="0.2">
      <c r="A6682" s="5">
        <v>311</v>
      </c>
      <c r="B6682" s="5" t="s">
        <v>26</v>
      </c>
      <c r="D6682" s="5">
        <v>0</v>
      </c>
      <c r="F6682" s="5">
        <v>884</v>
      </c>
      <c r="G6682" s="5">
        <v>20</v>
      </c>
      <c r="H6682" s="5">
        <v>0</v>
      </c>
      <c r="J6682" s="8">
        <f t="shared" si="314"/>
        <v>7072</v>
      </c>
      <c r="K6682" s="4" t="str">
        <f t="shared" si="315"/>
        <v>unk</v>
      </c>
      <c r="L6682" s="1" t="str">
        <f t="shared" si="316"/>
        <v>unk</v>
      </c>
    </row>
    <row r="6683" spans="1:12" x14ac:dyDescent="0.2">
      <c r="A6683" s="5">
        <v>314</v>
      </c>
      <c r="B6683" s="5" t="s">
        <v>26</v>
      </c>
      <c r="D6683" s="5">
        <v>0</v>
      </c>
      <c r="F6683" s="5">
        <v>728</v>
      </c>
      <c r="G6683" s="5">
        <v>16</v>
      </c>
      <c r="H6683" s="5">
        <v>0</v>
      </c>
      <c r="J6683" s="8">
        <f t="shared" si="314"/>
        <v>5824</v>
      </c>
      <c r="K6683" s="4" t="str">
        <f t="shared" si="315"/>
        <v>unk</v>
      </c>
      <c r="L6683" s="1" t="str">
        <f t="shared" si="316"/>
        <v>unk</v>
      </c>
    </row>
    <row r="6684" spans="1:12" x14ac:dyDescent="0.2">
      <c r="A6684" s="5">
        <v>315</v>
      </c>
      <c r="B6684" s="5" t="s">
        <v>26</v>
      </c>
      <c r="D6684" s="5">
        <v>0</v>
      </c>
      <c r="F6684" s="5">
        <v>728</v>
      </c>
      <c r="G6684" s="5">
        <v>16</v>
      </c>
      <c r="H6684" s="5">
        <v>0</v>
      </c>
      <c r="J6684" s="8">
        <f t="shared" si="314"/>
        <v>5824</v>
      </c>
      <c r="K6684" s="4" t="str">
        <f t="shared" si="315"/>
        <v>unk</v>
      </c>
      <c r="L6684" s="1" t="str">
        <f t="shared" si="316"/>
        <v>unk</v>
      </c>
    </row>
    <row r="6685" spans="1:12" x14ac:dyDescent="0.2">
      <c r="A6685" s="5">
        <v>316</v>
      </c>
      <c r="B6685" s="5" t="s">
        <v>26</v>
      </c>
      <c r="D6685" s="5">
        <v>0</v>
      </c>
      <c r="F6685" s="5">
        <v>728</v>
      </c>
      <c r="G6685" s="5">
        <v>16</v>
      </c>
      <c r="H6685" s="5">
        <v>0</v>
      </c>
      <c r="J6685" s="8">
        <f t="shared" si="314"/>
        <v>5824</v>
      </c>
      <c r="K6685" s="4" t="str">
        <f t="shared" si="315"/>
        <v>unk</v>
      </c>
      <c r="L6685" s="1" t="str">
        <f t="shared" si="316"/>
        <v>unk</v>
      </c>
    </row>
    <row r="6686" spans="1:12" x14ac:dyDescent="0.2">
      <c r="A6686" s="5">
        <v>317</v>
      </c>
      <c r="B6686" s="5" t="s">
        <v>26</v>
      </c>
      <c r="D6686" s="5">
        <v>0</v>
      </c>
      <c r="F6686" s="5">
        <v>728</v>
      </c>
      <c r="G6686" s="5">
        <v>16</v>
      </c>
      <c r="H6686" s="5">
        <v>0</v>
      </c>
      <c r="J6686" s="8">
        <f t="shared" si="314"/>
        <v>5824</v>
      </c>
      <c r="K6686" s="4" t="str">
        <f t="shared" si="315"/>
        <v>unk</v>
      </c>
      <c r="L6686" s="1" t="str">
        <f t="shared" si="316"/>
        <v>unk</v>
      </c>
    </row>
    <row r="6687" spans="1:12" x14ac:dyDescent="0.2">
      <c r="A6687" s="5">
        <v>318</v>
      </c>
      <c r="B6687" s="5" t="s">
        <v>26</v>
      </c>
      <c r="D6687" s="5">
        <v>0</v>
      </c>
      <c r="F6687" s="5">
        <v>728</v>
      </c>
      <c r="G6687" s="5">
        <v>16</v>
      </c>
      <c r="H6687" s="5">
        <v>0</v>
      </c>
      <c r="J6687" s="8">
        <f t="shared" si="314"/>
        <v>5824</v>
      </c>
      <c r="K6687" s="4" t="str">
        <f t="shared" si="315"/>
        <v>unk</v>
      </c>
      <c r="L6687" s="1" t="str">
        <f t="shared" si="316"/>
        <v>unk</v>
      </c>
    </row>
    <row r="6688" spans="1:12" x14ac:dyDescent="0.2">
      <c r="A6688" s="5">
        <v>322</v>
      </c>
      <c r="B6688" s="5" t="s">
        <v>51</v>
      </c>
      <c r="D6688" s="5">
        <v>0</v>
      </c>
      <c r="F6688" s="8">
        <v>6360</v>
      </c>
      <c r="G6688" s="5">
        <v>144</v>
      </c>
      <c r="H6688" s="5">
        <v>0</v>
      </c>
      <c r="J6688" s="8">
        <f t="shared" si="314"/>
        <v>50880</v>
      </c>
      <c r="K6688" s="4" t="str">
        <f t="shared" si="315"/>
        <v>unk</v>
      </c>
      <c r="L6688" s="1" t="str">
        <f t="shared" si="316"/>
        <v>unk</v>
      </c>
    </row>
    <row r="6689" spans="1:12" x14ac:dyDescent="0.2">
      <c r="J6689" s="8" t="str">
        <f t="shared" si="314"/>
        <v/>
      </c>
      <c r="K6689" s="4" t="str">
        <f t="shared" si="315"/>
        <v>unk</v>
      </c>
      <c r="L6689" s="1" t="str">
        <f t="shared" si="316"/>
        <v>unk</v>
      </c>
    </row>
    <row r="6690" spans="1:12" x14ac:dyDescent="0.2">
      <c r="A6690" s="5" t="s">
        <v>0</v>
      </c>
      <c r="B6690" s="6">
        <v>44308</v>
      </c>
      <c r="J6690" s="8" t="str">
        <f t="shared" si="314"/>
        <v/>
      </c>
      <c r="K6690" s="4" t="str">
        <f t="shared" si="315"/>
        <v>unk</v>
      </c>
      <c r="L6690" s="1" t="str">
        <f t="shared" si="316"/>
        <v>unk</v>
      </c>
    </row>
    <row r="6691" spans="1:12" x14ac:dyDescent="0.2">
      <c r="A6691" s="5" t="s">
        <v>2</v>
      </c>
      <c r="B6691" s="5" t="s">
        <v>1872</v>
      </c>
      <c r="J6691" s="8" t="str">
        <f t="shared" si="314"/>
        <v/>
      </c>
      <c r="K6691" s="4" t="str">
        <f t="shared" si="315"/>
        <v>unk</v>
      </c>
      <c r="L6691" s="1" t="str">
        <f t="shared" si="316"/>
        <v>unk</v>
      </c>
    </row>
    <row r="6692" spans="1:12" x14ac:dyDescent="0.2">
      <c r="A6692" s="5" t="s">
        <v>6</v>
      </c>
      <c r="B6692" s="5" t="s">
        <v>968</v>
      </c>
      <c r="J6692" s="8" t="str">
        <f t="shared" si="314"/>
        <v/>
      </c>
      <c r="K6692" s="4" t="str">
        <f t="shared" si="315"/>
        <v>unk</v>
      </c>
      <c r="L6692" s="1" t="str">
        <f t="shared" si="316"/>
        <v>unk</v>
      </c>
    </row>
    <row r="6693" spans="1:12" x14ac:dyDescent="0.2">
      <c r="A6693" s="5" t="s">
        <v>11</v>
      </c>
      <c r="J6693" s="8" t="str">
        <f t="shared" si="314"/>
        <v/>
      </c>
      <c r="K6693" s="4" t="str">
        <f t="shared" si="315"/>
        <v>unk</v>
      </c>
      <c r="L6693" s="1" t="str">
        <f t="shared" si="316"/>
        <v>unk</v>
      </c>
    </row>
    <row r="6694" spans="1:12" x14ac:dyDescent="0.2">
      <c r="A6694" s="5" t="s">
        <v>13</v>
      </c>
      <c r="B6694" s="5" t="s">
        <v>14</v>
      </c>
      <c r="C6694" s="5" t="s">
        <v>15</v>
      </c>
      <c r="D6694" s="5" t="s">
        <v>16</v>
      </c>
      <c r="E6694" s="5" t="s">
        <v>17</v>
      </c>
      <c r="F6694" s="5" t="s">
        <v>18</v>
      </c>
      <c r="G6694" s="5" t="s">
        <v>19</v>
      </c>
      <c r="H6694" s="5" t="s">
        <v>20</v>
      </c>
      <c r="I6694" s="5" t="s">
        <v>21</v>
      </c>
      <c r="J6694" s="8" t="str">
        <f t="shared" si="314"/>
        <v/>
      </c>
      <c r="K6694" s="4" t="str">
        <f t="shared" si="315"/>
        <v>unk</v>
      </c>
      <c r="L6694" s="1" t="str">
        <f t="shared" si="316"/>
        <v>unk</v>
      </c>
    </row>
    <row r="6695" spans="1:12" x14ac:dyDescent="0.2">
      <c r="A6695" s="5" t="s">
        <v>26</v>
      </c>
      <c r="B6695" s="5" t="s">
        <v>27</v>
      </c>
      <c r="D6695" s="5">
        <v>0</v>
      </c>
      <c r="F6695" s="5">
        <v>5100</v>
      </c>
      <c r="G6695" s="5">
        <v>115</v>
      </c>
      <c r="H6695" s="5">
        <v>0</v>
      </c>
      <c r="J6695" s="8">
        <f t="shared" si="314"/>
        <v>40800</v>
      </c>
      <c r="K6695" s="4" t="str">
        <f t="shared" si="315"/>
        <v>unk</v>
      </c>
      <c r="L6695" s="1" t="str">
        <f t="shared" si="316"/>
        <v>unk</v>
      </c>
    </row>
    <row r="6696" spans="1:12" x14ac:dyDescent="0.2">
      <c r="A6696" s="5" t="s">
        <v>26</v>
      </c>
      <c r="B6696" s="5" t="s">
        <v>437</v>
      </c>
      <c r="D6696" s="5">
        <v>0</v>
      </c>
      <c r="F6696" s="5">
        <v>8400</v>
      </c>
      <c r="G6696" s="5">
        <v>190</v>
      </c>
      <c r="H6696" s="5">
        <v>0</v>
      </c>
      <c r="J6696" s="8">
        <f t="shared" si="314"/>
        <v>67200</v>
      </c>
      <c r="K6696" s="4" t="str">
        <f t="shared" si="315"/>
        <v>unk</v>
      </c>
      <c r="L6696" s="1" t="str">
        <f t="shared" si="316"/>
        <v>unk</v>
      </c>
    </row>
    <row r="6697" spans="1:12" x14ac:dyDescent="0.2">
      <c r="A6697" s="5" t="s">
        <v>1873</v>
      </c>
      <c r="B6697" s="5" t="s">
        <v>26</v>
      </c>
      <c r="D6697" s="5">
        <v>0</v>
      </c>
      <c r="F6697" s="5">
        <v>450</v>
      </c>
      <c r="G6697" s="5">
        <v>10</v>
      </c>
      <c r="H6697" s="5">
        <v>0</v>
      </c>
      <c r="J6697" s="8">
        <f t="shared" si="314"/>
        <v>3600</v>
      </c>
      <c r="K6697" s="4" t="str">
        <f t="shared" si="315"/>
        <v>unk</v>
      </c>
      <c r="L6697" s="1" t="str">
        <f t="shared" si="316"/>
        <v>unk</v>
      </c>
    </row>
    <row r="6698" spans="1:12" x14ac:dyDescent="0.2">
      <c r="A6698" s="5">
        <v>101</v>
      </c>
      <c r="B6698" s="5" t="s">
        <v>26</v>
      </c>
      <c r="D6698" s="5">
        <v>0</v>
      </c>
      <c r="F6698" s="5">
        <v>400</v>
      </c>
      <c r="G6698" s="5">
        <v>9</v>
      </c>
      <c r="H6698" s="5">
        <v>0</v>
      </c>
      <c r="J6698" s="8">
        <f t="shared" si="314"/>
        <v>3200</v>
      </c>
      <c r="K6698" s="4" t="str">
        <f t="shared" si="315"/>
        <v>unk</v>
      </c>
      <c r="L6698" s="1" t="str">
        <f t="shared" si="316"/>
        <v>unk</v>
      </c>
    </row>
    <row r="6699" spans="1:12" x14ac:dyDescent="0.2">
      <c r="A6699" s="5">
        <v>103</v>
      </c>
      <c r="B6699" s="5" t="s">
        <v>26</v>
      </c>
      <c r="D6699" s="5">
        <v>0</v>
      </c>
      <c r="F6699" s="5">
        <v>1200</v>
      </c>
      <c r="G6699" s="5">
        <v>27</v>
      </c>
      <c r="H6699" s="5">
        <v>0</v>
      </c>
      <c r="J6699" s="8">
        <f t="shared" si="314"/>
        <v>9600</v>
      </c>
      <c r="K6699" s="4" t="str">
        <f t="shared" si="315"/>
        <v>unk</v>
      </c>
      <c r="L6699" s="1" t="str">
        <f t="shared" si="316"/>
        <v>unk</v>
      </c>
    </row>
    <row r="6700" spans="1:12" x14ac:dyDescent="0.2">
      <c r="A6700" s="5">
        <v>106</v>
      </c>
      <c r="B6700" s="5" t="s">
        <v>26</v>
      </c>
      <c r="D6700" s="5">
        <v>0</v>
      </c>
      <c r="F6700" s="5">
        <v>1200</v>
      </c>
      <c r="G6700" s="5">
        <v>27</v>
      </c>
      <c r="H6700" s="5">
        <v>0</v>
      </c>
      <c r="J6700" s="8">
        <f t="shared" si="314"/>
        <v>9600</v>
      </c>
      <c r="K6700" s="4" t="str">
        <f t="shared" si="315"/>
        <v>unk</v>
      </c>
      <c r="L6700" s="1" t="str">
        <f t="shared" si="316"/>
        <v>unk</v>
      </c>
    </row>
    <row r="6701" spans="1:12" x14ac:dyDescent="0.2">
      <c r="A6701" s="5">
        <v>118</v>
      </c>
      <c r="B6701" s="5" t="s">
        <v>26</v>
      </c>
      <c r="D6701" s="5">
        <v>0</v>
      </c>
      <c r="F6701" s="5">
        <v>900</v>
      </c>
      <c r="G6701" s="5">
        <v>20</v>
      </c>
      <c r="H6701" s="5">
        <v>0</v>
      </c>
      <c r="J6701" s="8">
        <f t="shared" si="314"/>
        <v>7200</v>
      </c>
      <c r="K6701" s="4" t="str">
        <f t="shared" si="315"/>
        <v>unk</v>
      </c>
      <c r="L6701" s="1" t="str">
        <f t="shared" si="316"/>
        <v>unk</v>
      </c>
    </row>
    <row r="6702" spans="1:12" x14ac:dyDescent="0.2">
      <c r="A6702" s="5">
        <v>119</v>
      </c>
      <c r="B6702" s="5" t="s">
        <v>26</v>
      </c>
      <c r="D6702" s="5">
        <v>0</v>
      </c>
      <c r="F6702" s="5">
        <v>900</v>
      </c>
      <c r="G6702" s="5">
        <v>20</v>
      </c>
      <c r="H6702" s="5">
        <v>0</v>
      </c>
      <c r="J6702" s="8">
        <f t="shared" si="314"/>
        <v>7200</v>
      </c>
      <c r="K6702" s="4" t="str">
        <f t="shared" si="315"/>
        <v>unk</v>
      </c>
      <c r="L6702" s="1" t="str">
        <f t="shared" si="316"/>
        <v>unk</v>
      </c>
    </row>
    <row r="6703" spans="1:12" x14ac:dyDescent="0.2">
      <c r="A6703" s="5">
        <v>121</v>
      </c>
      <c r="B6703" s="5" t="s">
        <v>26</v>
      </c>
      <c r="D6703" s="5">
        <v>0</v>
      </c>
      <c r="F6703" s="5">
        <v>900</v>
      </c>
      <c r="G6703" s="5">
        <v>20</v>
      </c>
      <c r="H6703" s="5">
        <v>0</v>
      </c>
      <c r="J6703" s="8">
        <f t="shared" si="314"/>
        <v>7200</v>
      </c>
      <c r="K6703" s="4" t="str">
        <f t="shared" si="315"/>
        <v>unk</v>
      </c>
      <c r="L6703" s="1" t="str">
        <f t="shared" si="316"/>
        <v>unk</v>
      </c>
    </row>
    <row r="6704" spans="1:12" x14ac:dyDescent="0.2">
      <c r="A6704" s="5">
        <v>122</v>
      </c>
      <c r="B6704" s="5" t="s">
        <v>26</v>
      </c>
      <c r="D6704" s="5">
        <v>0</v>
      </c>
      <c r="F6704" s="5">
        <v>900</v>
      </c>
      <c r="G6704" s="5">
        <v>20</v>
      </c>
      <c r="H6704" s="5">
        <v>0</v>
      </c>
      <c r="J6704" s="8">
        <f t="shared" si="314"/>
        <v>7200</v>
      </c>
      <c r="K6704" s="4" t="str">
        <f t="shared" si="315"/>
        <v>unk</v>
      </c>
      <c r="L6704" s="1" t="str">
        <f t="shared" si="316"/>
        <v>unk</v>
      </c>
    </row>
    <row r="6705" spans="1:12" x14ac:dyDescent="0.2">
      <c r="A6705" s="5">
        <v>123</v>
      </c>
      <c r="B6705" s="5" t="s">
        <v>26</v>
      </c>
      <c r="D6705" s="5">
        <v>0</v>
      </c>
      <c r="F6705" s="5">
        <v>900</v>
      </c>
      <c r="G6705" s="5">
        <v>20</v>
      </c>
      <c r="H6705" s="5">
        <v>0</v>
      </c>
      <c r="J6705" s="8">
        <f t="shared" si="314"/>
        <v>7200</v>
      </c>
      <c r="K6705" s="4" t="str">
        <f t="shared" si="315"/>
        <v>unk</v>
      </c>
      <c r="L6705" s="1" t="str">
        <f t="shared" si="316"/>
        <v>unk</v>
      </c>
    </row>
    <row r="6706" spans="1:12" x14ac:dyDescent="0.2">
      <c r="A6706" s="5">
        <v>131</v>
      </c>
      <c r="B6706" s="5" t="s">
        <v>26</v>
      </c>
      <c r="D6706" s="5">
        <v>0</v>
      </c>
      <c r="F6706" s="5">
        <v>1150</v>
      </c>
      <c r="G6706" s="5">
        <v>26</v>
      </c>
      <c r="H6706" s="5">
        <v>0</v>
      </c>
      <c r="J6706" s="8">
        <f t="shared" si="314"/>
        <v>9200</v>
      </c>
      <c r="K6706" s="4" t="str">
        <f t="shared" si="315"/>
        <v>unk</v>
      </c>
      <c r="L6706" s="1" t="str">
        <f t="shared" si="316"/>
        <v>unk</v>
      </c>
    </row>
    <row r="6707" spans="1:12" x14ac:dyDescent="0.2">
      <c r="A6707" s="5">
        <v>134</v>
      </c>
      <c r="B6707" s="5" t="s">
        <v>26</v>
      </c>
      <c r="D6707" s="5">
        <v>0</v>
      </c>
      <c r="E6707" s="5" t="s">
        <v>33</v>
      </c>
      <c r="F6707" s="5">
        <v>700</v>
      </c>
      <c r="G6707" s="5">
        <v>15</v>
      </c>
      <c r="H6707" s="5">
        <v>15</v>
      </c>
      <c r="J6707" s="8">
        <f t="shared" si="314"/>
        <v>5600</v>
      </c>
      <c r="K6707" s="4" t="str">
        <f t="shared" si="315"/>
        <v>unk</v>
      </c>
      <c r="L6707" s="1" t="str">
        <f t="shared" si="316"/>
        <v>unk</v>
      </c>
    </row>
    <row r="6708" spans="1:12" x14ac:dyDescent="0.2">
      <c r="A6708" s="5">
        <v>135</v>
      </c>
      <c r="B6708" s="5" t="s">
        <v>26</v>
      </c>
      <c r="D6708" s="5">
        <v>0</v>
      </c>
      <c r="F6708" s="5">
        <v>750</v>
      </c>
      <c r="G6708" s="5">
        <v>17</v>
      </c>
      <c r="H6708" s="5">
        <v>0</v>
      </c>
      <c r="J6708" s="8">
        <f t="shared" si="314"/>
        <v>6000</v>
      </c>
      <c r="K6708" s="4" t="str">
        <f t="shared" si="315"/>
        <v>unk</v>
      </c>
      <c r="L6708" s="1" t="str">
        <f t="shared" si="316"/>
        <v>unk</v>
      </c>
    </row>
    <row r="6709" spans="1:12" x14ac:dyDescent="0.2">
      <c r="A6709" s="5">
        <v>201</v>
      </c>
      <c r="B6709" s="5" t="s">
        <v>26</v>
      </c>
      <c r="D6709" s="5">
        <v>0</v>
      </c>
      <c r="F6709" s="5">
        <v>1200</v>
      </c>
      <c r="G6709" s="5">
        <v>27</v>
      </c>
      <c r="H6709" s="5">
        <v>0</v>
      </c>
      <c r="J6709" s="8">
        <f t="shared" si="314"/>
        <v>9600</v>
      </c>
      <c r="K6709" s="4" t="str">
        <f t="shared" si="315"/>
        <v>unk</v>
      </c>
      <c r="L6709" s="1" t="str">
        <f t="shared" si="316"/>
        <v>unk</v>
      </c>
    </row>
    <row r="6710" spans="1:12" x14ac:dyDescent="0.2">
      <c r="A6710" s="5">
        <v>209</v>
      </c>
      <c r="B6710" s="5" t="s">
        <v>26</v>
      </c>
      <c r="D6710" s="5">
        <v>0</v>
      </c>
      <c r="F6710" s="5">
        <v>900</v>
      </c>
      <c r="G6710" s="5">
        <v>20</v>
      </c>
      <c r="H6710" s="5">
        <v>0</v>
      </c>
      <c r="J6710" s="8">
        <f t="shared" si="314"/>
        <v>7200</v>
      </c>
      <c r="K6710" s="4" t="str">
        <f t="shared" si="315"/>
        <v>unk</v>
      </c>
      <c r="L6710" s="1" t="str">
        <f t="shared" si="316"/>
        <v>unk</v>
      </c>
    </row>
    <row r="6711" spans="1:12" x14ac:dyDescent="0.2">
      <c r="A6711" s="5">
        <v>210</v>
      </c>
      <c r="B6711" s="5" t="s">
        <v>26</v>
      </c>
      <c r="D6711" s="5">
        <v>0</v>
      </c>
      <c r="F6711" s="5">
        <v>900</v>
      </c>
      <c r="G6711" s="5">
        <v>20</v>
      </c>
      <c r="H6711" s="5">
        <v>0</v>
      </c>
      <c r="J6711" s="8">
        <f t="shared" si="314"/>
        <v>7200</v>
      </c>
      <c r="K6711" s="4" t="str">
        <f t="shared" si="315"/>
        <v>unk</v>
      </c>
      <c r="L6711" s="1" t="str">
        <f t="shared" si="316"/>
        <v>unk</v>
      </c>
    </row>
    <row r="6712" spans="1:12" x14ac:dyDescent="0.2">
      <c r="A6712" s="5">
        <v>212</v>
      </c>
      <c r="B6712" s="5" t="s">
        <v>26</v>
      </c>
      <c r="D6712" s="5">
        <v>0</v>
      </c>
      <c r="F6712" s="5">
        <v>900</v>
      </c>
      <c r="G6712" s="5">
        <v>20</v>
      </c>
      <c r="H6712" s="5">
        <v>0</v>
      </c>
      <c r="J6712" s="8">
        <f t="shared" si="314"/>
        <v>7200</v>
      </c>
      <c r="K6712" s="4" t="str">
        <f t="shared" si="315"/>
        <v>unk</v>
      </c>
      <c r="L6712" s="1" t="str">
        <f t="shared" si="316"/>
        <v>unk</v>
      </c>
    </row>
    <row r="6713" spans="1:12" x14ac:dyDescent="0.2">
      <c r="A6713" s="5">
        <v>213</v>
      </c>
      <c r="B6713" s="5" t="s">
        <v>26</v>
      </c>
      <c r="D6713" s="5">
        <v>0</v>
      </c>
      <c r="F6713" s="5">
        <v>900</v>
      </c>
      <c r="G6713" s="5">
        <v>20</v>
      </c>
      <c r="H6713" s="5">
        <v>0</v>
      </c>
      <c r="J6713" s="8">
        <f t="shared" si="314"/>
        <v>7200</v>
      </c>
      <c r="K6713" s="4" t="str">
        <f t="shared" si="315"/>
        <v>unk</v>
      </c>
      <c r="L6713" s="1" t="str">
        <f t="shared" si="316"/>
        <v>unk</v>
      </c>
    </row>
    <row r="6714" spans="1:12" x14ac:dyDescent="0.2">
      <c r="A6714" s="5">
        <v>214</v>
      </c>
      <c r="B6714" s="5" t="s">
        <v>26</v>
      </c>
      <c r="D6714" s="5">
        <v>0</v>
      </c>
      <c r="F6714" s="5">
        <v>900</v>
      </c>
      <c r="G6714" s="5">
        <v>20</v>
      </c>
      <c r="H6714" s="5">
        <v>0</v>
      </c>
      <c r="J6714" s="8">
        <f t="shared" si="314"/>
        <v>7200</v>
      </c>
      <c r="K6714" s="4" t="str">
        <f t="shared" si="315"/>
        <v>unk</v>
      </c>
      <c r="L6714" s="1" t="str">
        <f t="shared" si="316"/>
        <v>unk</v>
      </c>
    </row>
    <row r="6715" spans="1:12" x14ac:dyDescent="0.2">
      <c r="A6715" s="5">
        <v>216</v>
      </c>
      <c r="B6715" s="5" t="s">
        <v>26</v>
      </c>
      <c r="D6715" s="5">
        <v>0</v>
      </c>
      <c r="E6715" s="5" t="s">
        <v>33</v>
      </c>
      <c r="F6715" s="5">
        <v>1400</v>
      </c>
      <c r="G6715" s="5">
        <v>31</v>
      </c>
      <c r="H6715" s="5">
        <v>31</v>
      </c>
      <c r="J6715" s="8">
        <f t="shared" si="314"/>
        <v>11200</v>
      </c>
      <c r="K6715" s="4" t="str">
        <f t="shared" si="315"/>
        <v>unk</v>
      </c>
      <c r="L6715" s="1" t="str">
        <f t="shared" si="316"/>
        <v>unk</v>
      </c>
    </row>
    <row r="6716" spans="1:12" x14ac:dyDescent="0.2">
      <c r="A6716" s="5">
        <v>217</v>
      </c>
      <c r="B6716" s="5" t="s">
        <v>26</v>
      </c>
      <c r="D6716" s="5">
        <v>0</v>
      </c>
      <c r="F6716" s="5">
        <v>1400</v>
      </c>
      <c r="G6716" s="5">
        <v>31</v>
      </c>
      <c r="H6716" s="5">
        <v>0</v>
      </c>
      <c r="J6716" s="8">
        <f t="shared" si="314"/>
        <v>11200</v>
      </c>
      <c r="K6716" s="4" t="str">
        <f t="shared" si="315"/>
        <v>unk</v>
      </c>
      <c r="L6716" s="1" t="str">
        <f t="shared" si="316"/>
        <v>unk</v>
      </c>
    </row>
    <row r="6717" spans="1:12" x14ac:dyDescent="0.2">
      <c r="A6717" s="5">
        <v>218</v>
      </c>
      <c r="B6717" s="5" t="s">
        <v>26</v>
      </c>
      <c r="D6717" s="5">
        <v>0</v>
      </c>
      <c r="F6717" s="5">
        <v>1200</v>
      </c>
      <c r="G6717" s="5">
        <v>27</v>
      </c>
      <c r="H6717" s="5">
        <v>0</v>
      </c>
      <c r="J6717" s="8">
        <f t="shared" si="314"/>
        <v>9600</v>
      </c>
      <c r="K6717" s="4" t="str">
        <f t="shared" si="315"/>
        <v>unk</v>
      </c>
      <c r="L6717" s="1" t="str">
        <f t="shared" si="316"/>
        <v>unk</v>
      </c>
    </row>
    <row r="6718" spans="1:12" x14ac:dyDescent="0.2">
      <c r="A6718" s="5">
        <v>220</v>
      </c>
      <c r="B6718" s="5" t="s">
        <v>26</v>
      </c>
      <c r="D6718" s="5">
        <v>0</v>
      </c>
      <c r="F6718" s="5">
        <v>1200</v>
      </c>
      <c r="G6718" s="5">
        <v>27</v>
      </c>
      <c r="H6718" s="5">
        <v>0</v>
      </c>
      <c r="J6718" s="8">
        <f t="shared" si="314"/>
        <v>9600</v>
      </c>
      <c r="K6718" s="4" t="str">
        <f t="shared" si="315"/>
        <v>unk</v>
      </c>
      <c r="L6718" s="1" t="str">
        <f t="shared" si="316"/>
        <v>unk</v>
      </c>
    </row>
    <row r="6719" spans="1:12" x14ac:dyDescent="0.2">
      <c r="A6719" s="5">
        <v>221</v>
      </c>
      <c r="B6719" s="5" t="s">
        <v>26</v>
      </c>
      <c r="D6719" s="5">
        <v>0</v>
      </c>
      <c r="F6719" s="5">
        <v>1200</v>
      </c>
      <c r="G6719" s="5">
        <v>27</v>
      </c>
      <c r="H6719" s="5">
        <v>0</v>
      </c>
      <c r="J6719" s="8">
        <f t="shared" si="314"/>
        <v>9600</v>
      </c>
      <c r="K6719" s="4" t="str">
        <f t="shared" si="315"/>
        <v>unk</v>
      </c>
      <c r="L6719" s="1" t="str">
        <f t="shared" si="316"/>
        <v>unk</v>
      </c>
    </row>
    <row r="6720" spans="1:12" x14ac:dyDescent="0.2">
      <c r="A6720" s="5">
        <v>224</v>
      </c>
      <c r="B6720" s="5" t="s">
        <v>26</v>
      </c>
      <c r="D6720" s="5">
        <v>0</v>
      </c>
      <c r="F6720" s="5">
        <v>900</v>
      </c>
      <c r="G6720" s="5">
        <v>20</v>
      </c>
      <c r="H6720" s="5">
        <v>0</v>
      </c>
      <c r="J6720" s="8">
        <f t="shared" si="314"/>
        <v>7200</v>
      </c>
      <c r="K6720" s="4" t="str">
        <f t="shared" si="315"/>
        <v>unk</v>
      </c>
      <c r="L6720" s="1" t="str">
        <f t="shared" si="316"/>
        <v>unk</v>
      </c>
    </row>
    <row r="6721" spans="1:12" x14ac:dyDescent="0.2">
      <c r="A6721" s="5">
        <v>225</v>
      </c>
      <c r="B6721" s="5" t="s">
        <v>26</v>
      </c>
      <c r="D6721" s="5">
        <v>0</v>
      </c>
      <c r="F6721" s="5">
        <v>900</v>
      </c>
      <c r="G6721" s="5">
        <v>20</v>
      </c>
      <c r="H6721" s="5">
        <v>0</v>
      </c>
      <c r="J6721" s="8">
        <f t="shared" si="314"/>
        <v>7200</v>
      </c>
      <c r="K6721" s="4" t="str">
        <f t="shared" si="315"/>
        <v>unk</v>
      </c>
      <c r="L6721" s="1" t="str">
        <f t="shared" si="316"/>
        <v>unk</v>
      </c>
    </row>
    <row r="6722" spans="1:12" x14ac:dyDescent="0.2">
      <c r="A6722" s="5" t="s">
        <v>26</v>
      </c>
      <c r="B6722" s="5" t="s">
        <v>108</v>
      </c>
      <c r="D6722" s="5">
        <v>0</v>
      </c>
      <c r="F6722" s="5">
        <v>2400</v>
      </c>
      <c r="G6722" s="5">
        <v>54</v>
      </c>
      <c r="H6722" s="5">
        <v>0</v>
      </c>
      <c r="J6722" s="8">
        <f t="shared" si="314"/>
        <v>19200</v>
      </c>
      <c r="K6722" s="4" t="str">
        <f t="shared" si="315"/>
        <v>unk</v>
      </c>
      <c r="L6722" s="1" t="str">
        <f t="shared" si="316"/>
        <v>unk</v>
      </c>
    </row>
    <row r="6723" spans="1:12" x14ac:dyDescent="0.2">
      <c r="J6723" s="8" t="str">
        <f t="shared" si="314"/>
        <v/>
      </c>
      <c r="K6723" s="4" t="str">
        <f t="shared" si="315"/>
        <v>unk</v>
      </c>
      <c r="L6723" s="1" t="str">
        <f t="shared" si="316"/>
        <v>unk</v>
      </c>
    </row>
    <row r="6724" spans="1:12" x14ac:dyDescent="0.2">
      <c r="A6724" s="5" t="s">
        <v>0</v>
      </c>
      <c r="B6724" s="6">
        <v>44309</v>
      </c>
      <c r="J6724" s="8" t="str">
        <f t="shared" si="314"/>
        <v/>
      </c>
      <c r="K6724" s="4" t="str">
        <f t="shared" si="315"/>
        <v>unk</v>
      </c>
      <c r="L6724" s="1" t="str">
        <f t="shared" si="316"/>
        <v>unk</v>
      </c>
    </row>
    <row r="6725" spans="1:12" x14ac:dyDescent="0.2">
      <c r="A6725" s="5" t="s">
        <v>453</v>
      </c>
      <c r="B6725" s="5" t="s">
        <v>1874</v>
      </c>
      <c r="J6725" s="8" t="str">
        <f t="shared" si="314"/>
        <v/>
      </c>
      <c r="K6725" s="4" t="str">
        <f t="shared" si="315"/>
        <v>unk</v>
      </c>
      <c r="L6725" s="1" t="str">
        <f t="shared" si="316"/>
        <v>unk</v>
      </c>
    </row>
    <row r="6726" spans="1:12" x14ac:dyDescent="0.2">
      <c r="A6726" s="5" t="s">
        <v>6</v>
      </c>
      <c r="B6726" s="5" t="s">
        <v>74</v>
      </c>
      <c r="J6726" s="8" t="str">
        <f t="shared" si="314"/>
        <v/>
      </c>
      <c r="K6726" s="4" t="str">
        <f t="shared" si="315"/>
        <v>unk</v>
      </c>
      <c r="L6726" s="1" t="str">
        <f t="shared" si="316"/>
        <v>unk</v>
      </c>
    </row>
    <row r="6727" spans="1:12" x14ac:dyDescent="0.2">
      <c r="A6727" s="5" t="s">
        <v>11</v>
      </c>
      <c r="J6727" s="8" t="str">
        <f t="shared" si="314"/>
        <v/>
      </c>
      <c r="K6727" s="4" t="str">
        <f t="shared" si="315"/>
        <v>unk</v>
      </c>
      <c r="L6727" s="1" t="str">
        <f t="shared" si="316"/>
        <v>unk</v>
      </c>
    </row>
    <row r="6728" spans="1:12" x14ac:dyDescent="0.2">
      <c r="A6728" s="5" t="s">
        <v>13</v>
      </c>
      <c r="B6728" s="5" t="s">
        <v>14</v>
      </c>
      <c r="C6728" s="5" t="s">
        <v>15</v>
      </c>
      <c r="D6728" s="5" t="s">
        <v>16</v>
      </c>
      <c r="E6728" s="5" t="s">
        <v>17</v>
      </c>
      <c r="F6728" s="5" t="s">
        <v>18</v>
      </c>
      <c r="G6728" s="5" t="s">
        <v>19</v>
      </c>
      <c r="H6728" s="5" t="s">
        <v>20</v>
      </c>
      <c r="I6728" s="5" t="s">
        <v>21</v>
      </c>
      <c r="J6728" s="8" t="str">
        <f t="shared" si="314"/>
        <v/>
      </c>
      <c r="K6728" s="4" t="str">
        <f t="shared" si="315"/>
        <v>unk</v>
      </c>
      <c r="L6728" s="1" t="str">
        <f t="shared" si="316"/>
        <v>unk</v>
      </c>
    </row>
    <row r="6729" spans="1:12" x14ac:dyDescent="0.2">
      <c r="A6729" s="5">
        <v>101</v>
      </c>
      <c r="B6729" s="5" t="s">
        <v>116</v>
      </c>
      <c r="C6729" s="5">
        <v>247</v>
      </c>
      <c r="D6729" s="5">
        <v>16</v>
      </c>
      <c r="F6729" s="5">
        <v>857</v>
      </c>
      <c r="G6729" s="5">
        <v>19</v>
      </c>
      <c r="H6729" s="5">
        <v>16</v>
      </c>
      <c r="J6729" s="8">
        <f t="shared" si="314"/>
        <v>6856</v>
      </c>
      <c r="K6729" s="4">
        <f t="shared" si="315"/>
        <v>2.1616102683780629</v>
      </c>
      <c r="L6729" s="1">
        <f t="shared" si="316"/>
        <v>1</v>
      </c>
    </row>
    <row r="6730" spans="1:12" x14ac:dyDescent="0.2">
      <c r="A6730" s="5">
        <v>102</v>
      </c>
      <c r="B6730" s="5" t="s">
        <v>116</v>
      </c>
      <c r="C6730" s="5">
        <v>338</v>
      </c>
      <c r="D6730" s="5">
        <v>22</v>
      </c>
      <c r="F6730" s="5">
        <v>792</v>
      </c>
      <c r="G6730" s="5">
        <v>18</v>
      </c>
      <c r="H6730" s="5">
        <v>18</v>
      </c>
      <c r="J6730" s="8">
        <f t="shared" si="314"/>
        <v>6336</v>
      </c>
      <c r="K6730" s="4">
        <f t="shared" si="315"/>
        <v>3.2007575757575757</v>
      </c>
      <c r="L6730" s="1">
        <f t="shared" si="316"/>
        <v>1</v>
      </c>
    </row>
    <row r="6731" spans="1:12" x14ac:dyDescent="0.2">
      <c r="A6731" s="5">
        <v>103</v>
      </c>
      <c r="B6731" s="5" t="s">
        <v>116</v>
      </c>
      <c r="C6731" s="5">
        <v>206</v>
      </c>
      <c r="D6731" s="5">
        <v>13</v>
      </c>
      <c r="F6731" s="5">
        <v>854</v>
      </c>
      <c r="G6731" s="5">
        <v>19</v>
      </c>
      <c r="H6731" s="5">
        <v>13</v>
      </c>
      <c r="J6731" s="8">
        <f t="shared" si="314"/>
        <v>6832</v>
      </c>
      <c r="K6731" s="4">
        <f t="shared" si="315"/>
        <v>1.8091334894613582</v>
      </c>
      <c r="L6731" s="1">
        <f t="shared" si="316"/>
        <v>1</v>
      </c>
    </row>
    <row r="6732" spans="1:12" x14ac:dyDescent="0.2">
      <c r="A6732" s="5">
        <v>104</v>
      </c>
      <c r="B6732" s="5" t="s">
        <v>116</v>
      </c>
      <c r="C6732" s="5">
        <v>248</v>
      </c>
      <c r="D6732" s="5">
        <v>16</v>
      </c>
      <c r="F6732" s="5">
        <v>834</v>
      </c>
      <c r="G6732" s="5">
        <v>18</v>
      </c>
      <c r="H6732" s="5">
        <v>16</v>
      </c>
      <c r="J6732" s="8">
        <f t="shared" si="314"/>
        <v>6672</v>
      </c>
      <c r="K6732" s="4">
        <f t="shared" si="315"/>
        <v>2.2302158273381294</v>
      </c>
      <c r="L6732" s="1">
        <f t="shared" si="316"/>
        <v>1</v>
      </c>
    </row>
    <row r="6733" spans="1:12" x14ac:dyDescent="0.2">
      <c r="A6733" s="5">
        <v>105</v>
      </c>
      <c r="B6733" s="5" t="s">
        <v>116</v>
      </c>
      <c r="C6733" s="5">
        <v>212</v>
      </c>
      <c r="D6733" s="5">
        <v>14</v>
      </c>
      <c r="F6733" s="5">
        <v>854</v>
      </c>
      <c r="G6733" s="5">
        <v>19</v>
      </c>
      <c r="H6733" s="5">
        <v>14</v>
      </c>
      <c r="J6733" s="8">
        <f t="shared" ref="J6733:J6796" si="317">IF(COUNT(F6733)=1,F6733*8,"")</f>
        <v>6832</v>
      </c>
      <c r="K6733" s="4">
        <f t="shared" ref="K6733:K6796" si="318">IF( AND(COUNT(J6733)=1,COUNT(C6733)=1), ABS((C6733*60/J6733)), "unk" )</f>
        <v>1.8618266978922717</v>
      </c>
      <c r="L6733" s="1">
        <f t="shared" si="316"/>
        <v>1</v>
      </c>
    </row>
    <row r="6734" spans="1:12" x14ac:dyDescent="0.2">
      <c r="A6734" s="5">
        <v>106</v>
      </c>
      <c r="B6734" s="5" t="s">
        <v>116</v>
      </c>
      <c r="C6734" s="5">
        <v>548</v>
      </c>
      <c r="D6734" s="5">
        <v>36</v>
      </c>
      <c r="F6734" s="5">
        <v>834</v>
      </c>
      <c r="G6734" s="5">
        <v>18</v>
      </c>
      <c r="H6734" s="5">
        <v>18</v>
      </c>
      <c r="J6734" s="8">
        <f t="shared" si="317"/>
        <v>6672</v>
      </c>
      <c r="K6734" s="4">
        <f t="shared" si="318"/>
        <v>4.9280575539568341</v>
      </c>
      <c r="L6734" s="1">
        <f t="shared" si="316"/>
        <v>2</v>
      </c>
    </row>
    <row r="6735" spans="1:12" x14ac:dyDescent="0.2">
      <c r="A6735" s="5" t="s">
        <v>1875</v>
      </c>
      <c r="B6735" s="5" t="s">
        <v>116</v>
      </c>
      <c r="C6735" s="5">
        <v>613</v>
      </c>
      <c r="D6735" s="5">
        <v>40</v>
      </c>
      <c r="F6735" s="5">
        <v>783</v>
      </c>
      <c r="G6735" s="5">
        <v>17</v>
      </c>
      <c r="H6735" s="5">
        <v>17</v>
      </c>
      <c r="J6735" s="8">
        <f t="shared" si="317"/>
        <v>6264</v>
      </c>
      <c r="K6735" s="4">
        <f t="shared" si="318"/>
        <v>5.8716475095785441</v>
      </c>
      <c r="L6735" s="1">
        <f t="shared" si="316"/>
        <v>2</v>
      </c>
    </row>
    <row r="6736" spans="1:12" x14ac:dyDescent="0.2">
      <c r="A6736" s="5">
        <v>110</v>
      </c>
      <c r="B6736" s="5" t="s">
        <v>116</v>
      </c>
      <c r="C6736" s="5">
        <v>184</v>
      </c>
      <c r="D6736" s="5">
        <v>12</v>
      </c>
      <c r="F6736" s="5">
        <v>793</v>
      </c>
      <c r="G6736" s="5">
        <v>18</v>
      </c>
      <c r="H6736" s="5">
        <v>12</v>
      </c>
      <c r="J6736" s="8">
        <f t="shared" si="317"/>
        <v>6344</v>
      </c>
      <c r="K6736" s="4">
        <f t="shared" si="318"/>
        <v>1.7402269861286255</v>
      </c>
      <c r="L6736" s="1">
        <f t="shared" si="316"/>
        <v>1</v>
      </c>
    </row>
    <row r="6737" spans="1:12" x14ac:dyDescent="0.2">
      <c r="A6737" s="5">
        <v>114</v>
      </c>
      <c r="B6737" s="5" t="s">
        <v>268</v>
      </c>
      <c r="D6737" s="5">
        <v>0</v>
      </c>
      <c r="F6737" s="5">
        <v>114</v>
      </c>
      <c r="G6737" s="5">
        <v>2</v>
      </c>
      <c r="H6737" s="5">
        <v>0</v>
      </c>
      <c r="J6737" s="8">
        <f t="shared" si="317"/>
        <v>912</v>
      </c>
      <c r="K6737" s="4" t="str">
        <f t="shared" si="318"/>
        <v>unk</v>
      </c>
      <c r="L6737" s="1" t="str">
        <f t="shared" si="316"/>
        <v>unk</v>
      </c>
    </row>
    <row r="6738" spans="1:12" x14ac:dyDescent="0.2">
      <c r="A6738" s="5">
        <v>115</v>
      </c>
      <c r="B6738" s="5" t="s">
        <v>116</v>
      </c>
      <c r="C6738" s="5">
        <v>191</v>
      </c>
      <c r="D6738" s="5">
        <v>12</v>
      </c>
      <c r="F6738" s="5">
        <v>337</v>
      </c>
      <c r="G6738" s="5">
        <v>7</v>
      </c>
      <c r="H6738" s="5">
        <v>7</v>
      </c>
      <c r="J6738" s="8">
        <f t="shared" si="317"/>
        <v>2696</v>
      </c>
      <c r="K6738" s="4">
        <f t="shared" si="318"/>
        <v>4.2507418397626111</v>
      </c>
      <c r="L6738" s="1">
        <f t="shared" si="316"/>
        <v>2</v>
      </c>
    </row>
    <row r="6739" spans="1:12" x14ac:dyDescent="0.2">
      <c r="A6739" s="5">
        <v>116</v>
      </c>
      <c r="B6739" s="5" t="s">
        <v>116</v>
      </c>
      <c r="C6739" s="5">
        <v>171</v>
      </c>
      <c r="D6739" s="5">
        <v>11</v>
      </c>
      <c r="F6739" s="5">
        <v>848</v>
      </c>
      <c r="G6739" s="5">
        <v>19</v>
      </c>
      <c r="H6739" s="5">
        <v>11</v>
      </c>
      <c r="J6739" s="8">
        <f t="shared" si="317"/>
        <v>6784</v>
      </c>
      <c r="K6739" s="4">
        <f t="shared" si="318"/>
        <v>1.5123820754716981</v>
      </c>
      <c r="L6739" s="1">
        <f t="shared" si="316"/>
        <v>1</v>
      </c>
    </row>
    <row r="6740" spans="1:12" x14ac:dyDescent="0.2">
      <c r="A6740" s="5">
        <v>201</v>
      </c>
      <c r="B6740" s="5" t="s">
        <v>116</v>
      </c>
      <c r="C6740" s="5">
        <v>506</v>
      </c>
      <c r="D6740" s="5">
        <v>33</v>
      </c>
      <c r="F6740" s="5">
        <v>919</v>
      </c>
      <c r="G6740" s="5">
        <v>20</v>
      </c>
      <c r="H6740" s="5">
        <v>20</v>
      </c>
      <c r="J6740" s="8">
        <f t="shared" si="317"/>
        <v>7352</v>
      </c>
      <c r="K6740" s="4">
        <f t="shared" si="318"/>
        <v>4.1294885745375405</v>
      </c>
      <c r="L6740" s="1">
        <f t="shared" si="316"/>
        <v>2</v>
      </c>
    </row>
    <row r="6741" spans="1:12" x14ac:dyDescent="0.2">
      <c r="A6741" s="5">
        <v>203</v>
      </c>
      <c r="B6741" s="5" t="s">
        <v>116</v>
      </c>
      <c r="C6741" s="5">
        <v>0</v>
      </c>
      <c r="D6741" s="5">
        <v>0</v>
      </c>
      <c r="F6741" s="5">
        <v>795</v>
      </c>
      <c r="G6741" s="5">
        <v>18</v>
      </c>
      <c r="H6741" s="5">
        <v>0</v>
      </c>
      <c r="J6741" s="8">
        <f t="shared" si="317"/>
        <v>6360</v>
      </c>
      <c r="K6741" s="4">
        <f t="shared" si="318"/>
        <v>0</v>
      </c>
      <c r="L6741" s="1">
        <f t="shared" si="316"/>
        <v>0</v>
      </c>
    </row>
    <row r="6742" spans="1:12" x14ac:dyDescent="0.2">
      <c r="A6742" s="5">
        <v>208</v>
      </c>
      <c r="B6742" s="5" t="s">
        <v>1876</v>
      </c>
      <c r="C6742" s="5">
        <v>1803</v>
      </c>
      <c r="D6742" s="5">
        <v>120</v>
      </c>
      <c r="F6742" s="5">
        <v>943</v>
      </c>
      <c r="G6742" s="5">
        <v>21</v>
      </c>
      <c r="H6742" s="5">
        <v>21</v>
      </c>
      <c r="J6742" s="8">
        <f t="shared" si="317"/>
        <v>7544</v>
      </c>
      <c r="K6742" s="4">
        <f t="shared" si="318"/>
        <v>14.339872746553553</v>
      </c>
      <c r="L6742" s="1">
        <f t="shared" si="316"/>
        <v>3</v>
      </c>
    </row>
    <row r="6743" spans="1:12" x14ac:dyDescent="0.2">
      <c r="A6743" s="5">
        <v>211</v>
      </c>
      <c r="B6743" s="5" t="s">
        <v>116</v>
      </c>
      <c r="C6743" s="5">
        <v>273</v>
      </c>
      <c r="D6743" s="5">
        <v>18</v>
      </c>
      <c r="F6743" s="5">
        <v>860</v>
      </c>
      <c r="G6743" s="5">
        <v>19</v>
      </c>
      <c r="H6743" s="5">
        <v>18</v>
      </c>
      <c r="J6743" s="8">
        <f t="shared" si="317"/>
        <v>6880</v>
      </c>
      <c r="K6743" s="4">
        <f t="shared" si="318"/>
        <v>2.3808139534883721</v>
      </c>
      <c r="L6743" s="1">
        <f t="shared" si="316"/>
        <v>1</v>
      </c>
    </row>
    <row r="6744" spans="1:12" x14ac:dyDescent="0.2">
      <c r="A6744" s="5">
        <v>212</v>
      </c>
      <c r="B6744" s="5" t="s">
        <v>116</v>
      </c>
      <c r="C6744" s="5">
        <v>77</v>
      </c>
      <c r="D6744" s="5">
        <v>5</v>
      </c>
      <c r="F6744" s="5">
        <v>456</v>
      </c>
      <c r="G6744" s="5">
        <v>10</v>
      </c>
      <c r="H6744" s="5">
        <v>5</v>
      </c>
      <c r="J6744" s="8">
        <f t="shared" si="317"/>
        <v>3648</v>
      </c>
      <c r="K6744" s="4">
        <f t="shared" si="318"/>
        <v>1.2664473684210527</v>
      </c>
      <c r="L6744" s="1">
        <f t="shared" ref="L6744:L6807" si="319">IF(AND(COUNT(J6744)=1,COUNT(C6744)=1),IF(COUNT(J6744)=1,(IF(K6744&gt;120,6,IF(K6744&gt;50,5,IF(K6744&gt;24,4,IF(K6744&gt;10,3,IF(K6744&gt;4,2,IF(K6744&gt;1,1,0))))))),""),"unk")</f>
        <v>1</v>
      </c>
    </row>
    <row r="6745" spans="1:12" x14ac:dyDescent="0.2">
      <c r="A6745" s="5">
        <v>213</v>
      </c>
      <c r="B6745" s="5" t="s">
        <v>116</v>
      </c>
      <c r="C6745" s="5">
        <v>250</v>
      </c>
      <c r="D6745" s="5">
        <v>16</v>
      </c>
      <c r="F6745" s="5">
        <v>681</v>
      </c>
      <c r="G6745" s="5">
        <v>15</v>
      </c>
      <c r="H6745" s="5">
        <v>15</v>
      </c>
      <c r="J6745" s="8">
        <f t="shared" si="317"/>
        <v>5448</v>
      </c>
      <c r="K6745" s="4">
        <f t="shared" si="318"/>
        <v>2.7533039647577091</v>
      </c>
      <c r="L6745" s="1">
        <f t="shared" si="319"/>
        <v>1</v>
      </c>
    </row>
    <row r="6746" spans="1:12" x14ac:dyDescent="0.2">
      <c r="A6746" s="5">
        <v>214</v>
      </c>
      <c r="B6746" s="5" t="s">
        <v>1877</v>
      </c>
      <c r="C6746" s="5">
        <v>171</v>
      </c>
      <c r="D6746" s="5">
        <v>11</v>
      </c>
      <c r="F6746" s="5">
        <v>794</v>
      </c>
      <c r="G6746" s="5">
        <v>18</v>
      </c>
      <c r="H6746" s="5">
        <v>11</v>
      </c>
      <c r="J6746" s="8">
        <f t="shared" si="317"/>
        <v>6352</v>
      </c>
      <c r="K6746" s="4">
        <f t="shared" si="318"/>
        <v>1.6152392947103276</v>
      </c>
      <c r="L6746" s="1">
        <f t="shared" si="319"/>
        <v>1</v>
      </c>
    </row>
    <row r="6747" spans="1:12" x14ac:dyDescent="0.2">
      <c r="A6747" s="5">
        <v>215</v>
      </c>
      <c r="B6747" s="5" t="s">
        <v>116</v>
      </c>
      <c r="C6747" s="5">
        <v>204</v>
      </c>
      <c r="D6747" s="5">
        <v>13</v>
      </c>
      <c r="F6747" s="5">
        <v>689</v>
      </c>
      <c r="G6747" s="5">
        <v>15</v>
      </c>
      <c r="H6747" s="5">
        <v>13</v>
      </c>
      <c r="J6747" s="8">
        <f t="shared" si="317"/>
        <v>5512</v>
      </c>
      <c r="K6747" s="4">
        <f t="shared" si="318"/>
        <v>2.2206095791001452</v>
      </c>
      <c r="L6747" s="1">
        <f t="shared" si="319"/>
        <v>1</v>
      </c>
    </row>
    <row r="6748" spans="1:12" x14ac:dyDescent="0.2">
      <c r="A6748" s="5">
        <v>216</v>
      </c>
      <c r="B6748" s="5" t="s">
        <v>116</v>
      </c>
      <c r="C6748" s="5">
        <v>191</v>
      </c>
      <c r="D6748" s="5">
        <v>12</v>
      </c>
      <c r="F6748" s="5">
        <v>756</v>
      </c>
      <c r="G6748" s="5">
        <v>17</v>
      </c>
      <c r="H6748" s="5">
        <v>12</v>
      </c>
      <c r="J6748" s="8">
        <f t="shared" si="317"/>
        <v>6048</v>
      </c>
      <c r="K6748" s="4">
        <f t="shared" si="318"/>
        <v>1.8948412698412698</v>
      </c>
      <c r="L6748" s="1">
        <f t="shared" si="319"/>
        <v>1</v>
      </c>
    </row>
    <row r="6749" spans="1:12" x14ac:dyDescent="0.2">
      <c r="A6749" s="5">
        <v>217</v>
      </c>
      <c r="B6749" s="5" t="s">
        <v>116</v>
      </c>
      <c r="C6749" s="5">
        <v>222</v>
      </c>
      <c r="D6749" s="5">
        <v>14</v>
      </c>
      <c r="F6749" s="5">
        <v>681</v>
      </c>
      <c r="G6749" s="5">
        <v>15</v>
      </c>
      <c r="H6749" s="5">
        <v>14</v>
      </c>
      <c r="J6749" s="8">
        <f t="shared" si="317"/>
        <v>5448</v>
      </c>
      <c r="K6749" s="4">
        <f t="shared" si="318"/>
        <v>2.4449339207048459</v>
      </c>
      <c r="L6749" s="1">
        <f t="shared" si="319"/>
        <v>1</v>
      </c>
    </row>
    <row r="6750" spans="1:12" x14ac:dyDescent="0.2">
      <c r="A6750" s="5">
        <v>218</v>
      </c>
      <c r="B6750" s="5" t="s">
        <v>116</v>
      </c>
      <c r="C6750" s="5">
        <v>276</v>
      </c>
      <c r="D6750" s="5">
        <v>18</v>
      </c>
      <c r="F6750" s="5">
        <v>599</v>
      </c>
      <c r="G6750" s="5">
        <v>13</v>
      </c>
      <c r="H6750" s="5">
        <v>13</v>
      </c>
      <c r="J6750" s="8">
        <f t="shared" si="317"/>
        <v>4792</v>
      </c>
      <c r="K6750" s="4">
        <f t="shared" si="318"/>
        <v>3.4557595993322203</v>
      </c>
      <c r="L6750" s="1">
        <f t="shared" si="319"/>
        <v>1</v>
      </c>
    </row>
    <row r="6751" spans="1:12" x14ac:dyDescent="0.2">
      <c r="A6751" s="5" t="s">
        <v>26</v>
      </c>
      <c r="B6751" s="5" t="s">
        <v>100</v>
      </c>
      <c r="C6751" s="5">
        <v>586</v>
      </c>
      <c r="D6751" s="5">
        <v>39</v>
      </c>
      <c r="F6751" s="5">
        <v>1697</v>
      </c>
      <c r="G6751" s="5">
        <v>38</v>
      </c>
      <c r="H6751" s="5">
        <v>38</v>
      </c>
      <c r="J6751" s="8">
        <f t="shared" si="317"/>
        <v>13576</v>
      </c>
      <c r="K6751" s="4">
        <f t="shared" si="318"/>
        <v>2.5898644667059516</v>
      </c>
      <c r="L6751" s="1">
        <f t="shared" si="319"/>
        <v>1</v>
      </c>
    </row>
    <row r="6752" spans="1:12" x14ac:dyDescent="0.2">
      <c r="A6752" s="5" t="s">
        <v>0</v>
      </c>
      <c r="B6752" s="6">
        <v>44285</v>
      </c>
      <c r="J6752" s="8" t="str">
        <f t="shared" si="317"/>
        <v/>
      </c>
      <c r="K6752" s="4" t="str">
        <f t="shared" si="318"/>
        <v>unk</v>
      </c>
      <c r="L6752" s="1" t="str">
        <f t="shared" si="319"/>
        <v>unk</v>
      </c>
    </row>
    <row r="6753" spans="1:12" x14ac:dyDescent="0.2">
      <c r="A6753" s="5" t="s">
        <v>2</v>
      </c>
      <c r="B6753" s="5" t="s">
        <v>1878</v>
      </c>
      <c r="J6753" s="8" t="str">
        <f t="shared" si="317"/>
        <v/>
      </c>
      <c r="K6753" s="4" t="str">
        <f t="shared" si="318"/>
        <v>unk</v>
      </c>
      <c r="L6753" s="1" t="str">
        <f t="shared" si="319"/>
        <v>unk</v>
      </c>
    </row>
    <row r="6754" spans="1:12" x14ac:dyDescent="0.2">
      <c r="A6754" s="5" t="s">
        <v>6</v>
      </c>
      <c r="J6754" s="8" t="str">
        <f t="shared" si="317"/>
        <v/>
      </c>
      <c r="K6754" s="4" t="str">
        <f t="shared" si="318"/>
        <v>unk</v>
      </c>
      <c r="L6754" s="1" t="str">
        <f t="shared" si="319"/>
        <v>unk</v>
      </c>
    </row>
    <row r="6755" spans="1:12" x14ac:dyDescent="0.2">
      <c r="A6755" s="5" t="s">
        <v>11</v>
      </c>
      <c r="J6755" s="8" t="str">
        <f t="shared" si="317"/>
        <v/>
      </c>
      <c r="K6755" s="4" t="str">
        <f t="shared" si="318"/>
        <v>unk</v>
      </c>
      <c r="L6755" s="1" t="str">
        <f t="shared" si="319"/>
        <v>unk</v>
      </c>
    </row>
    <row r="6756" spans="1:12" x14ac:dyDescent="0.2">
      <c r="A6756" s="5" t="s">
        <v>13</v>
      </c>
      <c r="B6756" s="5" t="s">
        <v>14</v>
      </c>
      <c r="C6756" s="5" t="s">
        <v>15</v>
      </c>
      <c r="D6756" s="5" t="s">
        <v>16</v>
      </c>
      <c r="E6756" s="5" t="s">
        <v>17</v>
      </c>
      <c r="F6756" s="5" t="s">
        <v>18</v>
      </c>
      <c r="G6756" s="5" t="s">
        <v>19</v>
      </c>
      <c r="H6756" s="5" t="s">
        <v>20</v>
      </c>
      <c r="I6756" s="5" t="s">
        <v>21</v>
      </c>
      <c r="J6756" s="8" t="str">
        <f t="shared" si="317"/>
        <v/>
      </c>
      <c r="K6756" s="4" t="str">
        <f t="shared" si="318"/>
        <v>unk</v>
      </c>
      <c r="L6756" s="1" t="str">
        <f t="shared" si="319"/>
        <v>unk</v>
      </c>
    </row>
    <row r="6757" spans="1:12" x14ac:dyDescent="0.2">
      <c r="A6757" s="5">
        <v>101</v>
      </c>
      <c r="B6757" s="5" t="s">
        <v>51</v>
      </c>
      <c r="D6757" s="5">
        <v>0</v>
      </c>
      <c r="E6757" s="5" t="s">
        <v>33</v>
      </c>
      <c r="F6757" s="5">
        <v>704</v>
      </c>
      <c r="G6757" s="5">
        <v>16</v>
      </c>
      <c r="H6757" s="5">
        <v>16</v>
      </c>
      <c r="I6757" s="5" t="s">
        <v>39</v>
      </c>
      <c r="J6757" s="8">
        <f t="shared" si="317"/>
        <v>5632</v>
      </c>
      <c r="K6757" s="4" t="str">
        <f t="shared" si="318"/>
        <v>unk</v>
      </c>
      <c r="L6757" s="1" t="str">
        <f t="shared" si="319"/>
        <v>unk</v>
      </c>
    </row>
    <row r="6758" spans="1:12" x14ac:dyDescent="0.2">
      <c r="A6758" s="5">
        <v>102</v>
      </c>
      <c r="B6758" s="5" t="s">
        <v>32</v>
      </c>
      <c r="D6758" s="5">
        <v>0</v>
      </c>
      <c r="E6758" s="5" t="s">
        <v>33</v>
      </c>
      <c r="F6758" s="5">
        <v>713</v>
      </c>
      <c r="G6758" s="5">
        <v>16</v>
      </c>
      <c r="H6758" s="5">
        <v>16</v>
      </c>
      <c r="I6758" s="5" t="s">
        <v>39</v>
      </c>
      <c r="J6758" s="8">
        <f t="shared" si="317"/>
        <v>5704</v>
      </c>
      <c r="K6758" s="4" t="str">
        <f t="shared" si="318"/>
        <v>unk</v>
      </c>
      <c r="L6758" s="1" t="str">
        <f t="shared" si="319"/>
        <v>unk</v>
      </c>
    </row>
    <row r="6759" spans="1:12" x14ac:dyDescent="0.2">
      <c r="A6759" s="5">
        <v>103</v>
      </c>
      <c r="B6759" s="5" t="s">
        <v>32</v>
      </c>
      <c r="D6759" s="5">
        <v>0</v>
      </c>
      <c r="E6759" s="5" t="s">
        <v>33</v>
      </c>
      <c r="F6759" s="5">
        <v>713</v>
      </c>
      <c r="G6759" s="5">
        <v>16</v>
      </c>
      <c r="H6759" s="5">
        <v>16</v>
      </c>
      <c r="I6759" s="5" t="s">
        <v>39</v>
      </c>
      <c r="J6759" s="8">
        <f t="shared" si="317"/>
        <v>5704</v>
      </c>
      <c r="K6759" s="4" t="str">
        <f t="shared" si="318"/>
        <v>unk</v>
      </c>
      <c r="L6759" s="1" t="str">
        <f t="shared" si="319"/>
        <v>unk</v>
      </c>
    </row>
    <row r="6760" spans="1:12" x14ac:dyDescent="0.2">
      <c r="A6760" s="5">
        <v>104</v>
      </c>
      <c r="B6760" s="5" t="s">
        <v>32</v>
      </c>
      <c r="D6760" s="5">
        <v>0</v>
      </c>
      <c r="E6760" s="5" t="s">
        <v>33</v>
      </c>
      <c r="F6760" s="5">
        <v>736</v>
      </c>
      <c r="G6760" s="5">
        <v>16</v>
      </c>
      <c r="H6760" s="5">
        <v>16</v>
      </c>
      <c r="I6760" s="5" t="s">
        <v>39</v>
      </c>
      <c r="J6760" s="8">
        <f t="shared" si="317"/>
        <v>5888</v>
      </c>
      <c r="K6760" s="4" t="str">
        <f t="shared" si="318"/>
        <v>unk</v>
      </c>
      <c r="L6760" s="1" t="str">
        <f t="shared" si="319"/>
        <v>unk</v>
      </c>
    </row>
    <row r="6761" spans="1:12" x14ac:dyDescent="0.2">
      <c r="A6761" s="5">
        <v>105</v>
      </c>
      <c r="B6761" s="5" t="s">
        <v>32</v>
      </c>
      <c r="D6761" s="5">
        <v>0</v>
      </c>
      <c r="E6761" s="5" t="s">
        <v>33</v>
      </c>
      <c r="F6761" s="5">
        <v>704</v>
      </c>
      <c r="G6761" s="5">
        <v>16</v>
      </c>
      <c r="H6761" s="5">
        <v>16</v>
      </c>
      <c r="I6761" s="5" t="s">
        <v>39</v>
      </c>
      <c r="J6761" s="8">
        <f t="shared" si="317"/>
        <v>5632</v>
      </c>
      <c r="K6761" s="4" t="str">
        <f t="shared" si="318"/>
        <v>unk</v>
      </c>
      <c r="L6761" s="1" t="str">
        <f t="shared" si="319"/>
        <v>unk</v>
      </c>
    </row>
    <row r="6762" spans="1:12" x14ac:dyDescent="0.2">
      <c r="A6762" s="5">
        <v>106</v>
      </c>
      <c r="B6762" s="5" t="s">
        <v>32</v>
      </c>
      <c r="D6762" s="5">
        <v>0</v>
      </c>
      <c r="E6762" s="5" t="s">
        <v>33</v>
      </c>
      <c r="F6762" s="5">
        <v>704</v>
      </c>
      <c r="G6762" s="5">
        <v>16</v>
      </c>
      <c r="H6762" s="5">
        <v>16</v>
      </c>
      <c r="I6762" s="5" t="s">
        <v>39</v>
      </c>
      <c r="J6762" s="8">
        <f t="shared" si="317"/>
        <v>5632</v>
      </c>
      <c r="K6762" s="4" t="str">
        <f t="shared" si="318"/>
        <v>unk</v>
      </c>
      <c r="L6762" s="1" t="str">
        <f t="shared" si="319"/>
        <v>unk</v>
      </c>
    </row>
    <row r="6763" spans="1:12" x14ac:dyDescent="0.2">
      <c r="A6763" s="5">
        <v>107</v>
      </c>
      <c r="B6763" s="5" t="s">
        <v>32</v>
      </c>
      <c r="D6763" s="5">
        <v>0</v>
      </c>
      <c r="F6763" s="5">
        <v>437</v>
      </c>
      <c r="G6763" s="5">
        <v>9</v>
      </c>
      <c r="H6763" s="5">
        <v>0</v>
      </c>
      <c r="I6763" s="5" t="s">
        <v>39</v>
      </c>
      <c r="J6763" s="8">
        <f t="shared" si="317"/>
        <v>3496</v>
      </c>
      <c r="K6763" s="4" t="str">
        <f t="shared" si="318"/>
        <v>unk</v>
      </c>
      <c r="L6763" s="1" t="str">
        <f t="shared" si="319"/>
        <v>unk</v>
      </c>
    </row>
    <row r="6764" spans="1:12" x14ac:dyDescent="0.2">
      <c r="A6764" s="5">
        <v>108</v>
      </c>
      <c r="B6764" s="5" t="s">
        <v>32</v>
      </c>
      <c r="D6764" s="5">
        <v>0</v>
      </c>
      <c r="F6764" s="5">
        <v>667</v>
      </c>
      <c r="G6764" s="5">
        <v>15</v>
      </c>
      <c r="H6764" s="5">
        <v>0</v>
      </c>
      <c r="I6764" s="5" t="s">
        <v>39</v>
      </c>
      <c r="J6764" s="8">
        <f t="shared" si="317"/>
        <v>5336</v>
      </c>
      <c r="K6764" s="4" t="str">
        <f t="shared" si="318"/>
        <v>unk</v>
      </c>
      <c r="L6764" s="1" t="str">
        <f t="shared" si="319"/>
        <v>unk</v>
      </c>
    </row>
    <row r="6765" spans="1:12" x14ac:dyDescent="0.2">
      <c r="A6765" s="5">
        <v>109</v>
      </c>
      <c r="B6765" s="5" t="s">
        <v>32</v>
      </c>
      <c r="D6765" s="5">
        <v>0</v>
      </c>
      <c r="F6765" s="5">
        <v>667</v>
      </c>
      <c r="G6765" s="5">
        <v>15</v>
      </c>
      <c r="H6765" s="5">
        <v>0</v>
      </c>
      <c r="I6765" s="5" t="s">
        <v>39</v>
      </c>
      <c r="J6765" s="8">
        <f t="shared" si="317"/>
        <v>5336</v>
      </c>
      <c r="K6765" s="4" t="str">
        <f t="shared" si="318"/>
        <v>unk</v>
      </c>
      <c r="L6765" s="1" t="str">
        <f t="shared" si="319"/>
        <v>unk</v>
      </c>
    </row>
    <row r="6766" spans="1:12" x14ac:dyDescent="0.2">
      <c r="A6766" s="5">
        <v>110</v>
      </c>
      <c r="B6766" s="5" t="s">
        <v>32</v>
      </c>
      <c r="D6766" s="5">
        <v>0</v>
      </c>
      <c r="E6766" s="5" t="s">
        <v>33</v>
      </c>
      <c r="F6766" s="5">
        <v>667</v>
      </c>
      <c r="G6766" s="5">
        <v>15</v>
      </c>
      <c r="H6766" s="5">
        <v>15</v>
      </c>
      <c r="I6766" s="5" t="s">
        <v>39</v>
      </c>
      <c r="J6766" s="8">
        <f t="shared" si="317"/>
        <v>5336</v>
      </c>
      <c r="K6766" s="4" t="str">
        <f t="shared" si="318"/>
        <v>unk</v>
      </c>
      <c r="L6766" s="1" t="str">
        <f t="shared" si="319"/>
        <v>unk</v>
      </c>
    </row>
    <row r="6767" spans="1:12" x14ac:dyDescent="0.2">
      <c r="A6767" s="5">
        <v>111</v>
      </c>
      <c r="B6767" s="5" t="s">
        <v>32</v>
      </c>
      <c r="D6767" s="5">
        <v>0</v>
      </c>
      <c r="E6767" s="5" t="s">
        <v>33</v>
      </c>
      <c r="F6767" s="5">
        <v>667</v>
      </c>
      <c r="G6767" s="5">
        <v>15</v>
      </c>
      <c r="H6767" s="5">
        <v>15</v>
      </c>
      <c r="I6767" s="5" t="s">
        <v>39</v>
      </c>
      <c r="J6767" s="8">
        <f t="shared" si="317"/>
        <v>5336</v>
      </c>
      <c r="K6767" s="4" t="str">
        <f t="shared" si="318"/>
        <v>unk</v>
      </c>
      <c r="L6767" s="1" t="str">
        <f t="shared" si="319"/>
        <v>unk</v>
      </c>
    </row>
    <row r="6768" spans="1:12" x14ac:dyDescent="0.2">
      <c r="A6768" s="5">
        <v>212</v>
      </c>
      <c r="B6768" s="5" t="s">
        <v>32</v>
      </c>
      <c r="D6768" s="5">
        <v>0</v>
      </c>
      <c r="E6768" s="5" t="s">
        <v>33</v>
      </c>
      <c r="F6768" s="5">
        <v>713</v>
      </c>
      <c r="G6768" s="5">
        <v>16</v>
      </c>
      <c r="H6768" s="5">
        <v>16</v>
      </c>
      <c r="I6768" s="5" t="s">
        <v>39</v>
      </c>
      <c r="J6768" s="8">
        <f t="shared" si="317"/>
        <v>5704</v>
      </c>
      <c r="K6768" s="4" t="str">
        <f t="shared" si="318"/>
        <v>unk</v>
      </c>
      <c r="L6768" s="1" t="str">
        <f t="shared" si="319"/>
        <v>unk</v>
      </c>
    </row>
    <row r="6769" spans="1:12" x14ac:dyDescent="0.2">
      <c r="A6769" s="5">
        <v>213</v>
      </c>
      <c r="B6769" s="5" t="s">
        <v>32</v>
      </c>
      <c r="D6769" s="5">
        <v>0</v>
      </c>
      <c r="E6769" s="5" t="s">
        <v>33</v>
      </c>
      <c r="F6769" s="5">
        <v>837</v>
      </c>
      <c r="G6769" s="5">
        <v>19</v>
      </c>
      <c r="H6769" s="5">
        <v>19</v>
      </c>
      <c r="I6769" s="5" t="s">
        <v>39</v>
      </c>
      <c r="J6769" s="8">
        <f t="shared" si="317"/>
        <v>6696</v>
      </c>
      <c r="K6769" s="4" t="str">
        <f t="shared" si="318"/>
        <v>unk</v>
      </c>
      <c r="L6769" s="1" t="str">
        <f t="shared" si="319"/>
        <v>unk</v>
      </c>
    </row>
    <row r="6770" spans="1:12" x14ac:dyDescent="0.2">
      <c r="A6770" s="5">
        <v>215</v>
      </c>
      <c r="B6770" s="5" t="s">
        <v>91</v>
      </c>
      <c r="D6770" s="5">
        <v>0</v>
      </c>
      <c r="E6770" s="5" t="s">
        <v>33</v>
      </c>
      <c r="F6770" s="8">
        <v>1536</v>
      </c>
      <c r="G6770" s="5">
        <v>34</v>
      </c>
      <c r="H6770" s="5">
        <v>34</v>
      </c>
      <c r="I6770" s="5" t="s">
        <v>39</v>
      </c>
      <c r="J6770" s="8">
        <f t="shared" si="317"/>
        <v>12288</v>
      </c>
      <c r="K6770" s="4" t="str">
        <f t="shared" si="318"/>
        <v>unk</v>
      </c>
      <c r="L6770" s="1" t="str">
        <f t="shared" si="319"/>
        <v>unk</v>
      </c>
    </row>
    <row r="6771" spans="1:12" x14ac:dyDescent="0.2">
      <c r="A6771" s="5">
        <v>216</v>
      </c>
      <c r="B6771" s="5" t="s">
        <v>32</v>
      </c>
      <c r="D6771" s="5">
        <v>0</v>
      </c>
      <c r="E6771" s="5" t="s">
        <v>33</v>
      </c>
      <c r="F6771" s="5">
        <v>736</v>
      </c>
      <c r="G6771" s="5">
        <v>16</v>
      </c>
      <c r="H6771" s="5">
        <v>16</v>
      </c>
      <c r="I6771" s="5" t="s">
        <v>39</v>
      </c>
      <c r="J6771" s="8">
        <f t="shared" si="317"/>
        <v>5888</v>
      </c>
      <c r="K6771" s="4" t="str">
        <f t="shared" si="318"/>
        <v>unk</v>
      </c>
      <c r="L6771" s="1" t="str">
        <f t="shared" si="319"/>
        <v>unk</v>
      </c>
    </row>
    <row r="6772" spans="1:12" x14ac:dyDescent="0.2">
      <c r="A6772" s="5">
        <v>217</v>
      </c>
      <c r="B6772" s="5" t="s">
        <v>32</v>
      </c>
      <c r="D6772" s="5">
        <v>0</v>
      </c>
      <c r="E6772" s="5" t="s">
        <v>33</v>
      </c>
      <c r="F6772" s="5">
        <v>736</v>
      </c>
      <c r="G6772" s="5">
        <v>16</v>
      </c>
      <c r="H6772" s="5">
        <v>16</v>
      </c>
      <c r="I6772" s="5" t="s">
        <v>39</v>
      </c>
      <c r="J6772" s="8">
        <f t="shared" si="317"/>
        <v>5888</v>
      </c>
      <c r="K6772" s="4" t="str">
        <f t="shared" si="318"/>
        <v>unk</v>
      </c>
      <c r="L6772" s="1" t="str">
        <f t="shared" si="319"/>
        <v>unk</v>
      </c>
    </row>
    <row r="6773" spans="1:12" x14ac:dyDescent="0.2">
      <c r="A6773" s="5">
        <v>218</v>
      </c>
      <c r="B6773" s="5" t="s">
        <v>32</v>
      </c>
      <c r="D6773" s="5">
        <v>0</v>
      </c>
      <c r="E6773" s="5" t="s">
        <v>33</v>
      </c>
      <c r="F6773" s="5">
        <v>713</v>
      </c>
      <c r="G6773" s="5">
        <v>16</v>
      </c>
      <c r="H6773" s="5">
        <v>16</v>
      </c>
      <c r="I6773" s="5" t="s">
        <v>39</v>
      </c>
      <c r="J6773" s="8">
        <f t="shared" si="317"/>
        <v>5704</v>
      </c>
      <c r="K6773" s="4" t="str">
        <f t="shared" si="318"/>
        <v>unk</v>
      </c>
      <c r="L6773" s="1" t="str">
        <f t="shared" si="319"/>
        <v>unk</v>
      </c>
    </row>
    <row r="6774" spans="1:12" x14ac:dyDescent="0.2">
      <c r="A6774" s="5">
        <v>219</v>
      </c>
      <c r="B6774" s="5" t="s">
        <v>32</v>
      </c>
      <c r="D6774" s="5">
        <v>0</v>
      </c>
      <c r="F6774" s="5">
        <v>696</v>
      </c>
      <c r="G6774" s="5">
        <v>15</v>
      </c>
      <c r="H6774" s="5">
        <v>0</v>
      </c>
      <c r="I6774" s="5" t="s">
        <v>39</v>
      </c>
      <c r="J6774" s="8">
        <f t="shared" si="317"/>
        <v>5568</v>
      </c>
      <c r="K6774" s="4" t="str">
        <f t="shared" si="318"/>
        <v>unk</v>
      </c>
      <c r="L6774" s="1" t="str">
        <f t="shared" si="319"/>
        <v>unk</v>
      </c>
    </row>
    <row r="6775" spans="1:12" x14ac:dyDescent="0.2">
      <c r="A6775" s="5">
        <v>220</v>
      </c>
      <c r="B6775" s="5" t="s">
        <v>32</v>
      </c>
      <c r="D6775" s="5">
        <v>0</v>
      </c>
      <c r="F6775" s="5">
        <v>696</v>
      </c>
      <c r="G6775" s="5">
        <v>15</v>
      </c>
      <c r="H6775" s="5">
        <v>0</v>
      </c>
      <c r="I6775" s="5" t="s">
        <v>39</v>
      </c>
      <c r="J6775" s="8">
        <f t="shared" si="317"/>
        <v>5568</v>
      </c>
      <c r="K6775" s="4" t="str">
        <f t="shared" si="318"/>
        <v>unk</v>
      </c>
      <c r="L6775" s="1" t="str">
        <f t="shared" si="319"/>
        <v>unk</v>
      </c>
    </row>
    <row r="6776" spans="1:12" x14ac:dyDescent="0.2">
      <c r="A6776" s="5">
        <v>221</v>
      </c>
      <c r="B6776" s="5" t="s">
        <v>32</v>
      </c>
      <c r="D6776" s="5">
        <v>0</v>
      </c>
      <c r="F6776" s="5">
        <v>696</v>
      </c>
      <c r="G6776" s="5">
        <v>15</v>
      </c>
      <c r="H6776" s="5">
        <v>0</v>
      </c>
      <c r="I6776" s="5" t="s">
        <v>39</v>
      </c>
      <c r="J6776" s="8">
        <f t="shared" si="317"/>
        <v>5568</v>
      </c>
      <c r="K6776" s="4" t="str">
        <f t="shared" si="318"/>
        <v>unk</v>
      </c>
      <c r="L6776" s="1" t="str">
        <f t="shared" si="319"/>
        <v>unk</v>
      </c>
    </row>
    <row r="6777" spans="1:12" x14ac:dyDescent="0.2">
      <c r="A6777" s="5">
        <v>222</v>
      </c>
      <c r="B6777" s="5" t="s">
        <v>154</v>
      </c>
      <c r="D6777" s="5">
        <v>0</v>
      </c>
      <c r="F6777" s="5">
        <v>720</v>
      </c>
      <c r="G6777" s="5">
        <v>16</v>
      </c>
      <c r="H6777" s="5">
        <v>0</v>
      </c>
      <c r="I6777" s="5" t="s">
        <v>39</v>
      </c>
      <c r="J6777" s="8">
        <f t="shared" si="317"/>
        <v>5760</v>
      </c>
      <c r="K6777" s="4" t="str">
        <f t="shared" si="318"/>
        <v>unk</v>
      </c>
      <c r="L6777" s="1" t="str">
        <f t="shared" si="319"/>
        <v>unk</v>
      </c>
    </row>
    <row r="6778" spans="1:12" x14ac:dyDescent="0.2">
      <c r="A6778" s="5">
        <v>323</v>
      </c>
      <c r="B6778" s="5" t="s">
        <v>278</v>
      </c>
      <c r="D6778" s="5">
        <v>0</v>
      </c>
      <c r="F6778" s="5">
        <v>713</v>
      </c>
      <c r="G6778" s="5">
        <v>16</v>
      </c>
      <c r="H6778" s="5">
        <v>0</v>
      </c>
      <c r="I6778" s="5" t="s">
        <v>39</v>
      </c>
      <c r="J6778" s="8">
        <f t="shared" si="317"/>
        <v>5704</v>
      </c>
      <c r="K6778" s="4" t="str">
        <f t="shared" si="318"/>
        <v>unk</v>
      </c>
      <c r="L6778" s="1" t="str">
        <f t="shared" si="319"/>
        <v>unk</v>
      </c>
    </row>
    <row r="6779" spans="1:12" x14ac:dyDescent="0.2">
      <c r="A6779" s="5">
        <v>324</v>
      </c>
      <c r="B6779" s="5" t="s">
        <v>32</v>
      </c>
      <c r="D6779" s="5">
        <v>0</v>
      </c>
      <c r="F6779" s="5">
        <v>713</v>
      </c>
      <c r="G6779" s="5">
        <v>16</v>
      </c>
      <c r="H6779" s="5">
        <v>0</v>
      </c>
      <c r="I6779" s="5" t="s">
        <v>39</v>
      </c>
      <c r="J6779" s="8">
        <f t="shared" si="317"/>
        <v>5704</v>
      </c>
      <c r="K6779" s="4" t="str">
        <f t="shared" si="318"/>
        <v>unk</v>
      </c>
      <c r="L6779" s="1" t="str">
        <f t="shared" si="319"/>
        <v>unk</v>
      </c>
    </row>
    <row r="6780" spans="1:12" x14ac:dyDescent="0.2">
      <c r="A6780" s="5">
        <v>325</v>
      </c>
      <c r="B6780" s="5" t="s">
        <v>32</v>
      </c>
      <c r="D6780" s="5">
        <v>0</v>
      </c>
      <c r="F6780" s="5">
        <v>713</v>
      </c>
      <c r="G6780" s="5">
        <v>16</v>
      </c>
      <c r="H6780" s="5">
        <v>0</v>
      </c>
      <c r="I6780" s="5" t="s">
        <v>39</v>
      </c>
      <c r="J6780" s="8">
        <f t="shared" si="317"/>
        <v>5704</v>
      </c>
      <c r="K6780" s="4" t="str">
        <f t="shared" si="318"/>
        <v>unk</v>
      </c>
      <c r="L6780" s="1" t="str">
        <f t="shared" si="319"/>
        <v>unk</v>
      </c>
    </row>
    <row r="6781" spans="1:12" x14ac:dyDescent="0.2">
      <c r="A6781" s="5">
        <v>326</v>
      </c>
      <c r="B6781" s="5" t="s">
        <v>32</v>
      </c>
      <c r="D6781" s="5">
        <v>0</v>
      </c>
      <c r="F6781" s="5">
        <v>736</v>
      </c>
      <c r="G6781" s="5">
        <v>16</v>
      </c>
      <c r="H6781" s="5">
        <v>0</v>
      </c>
      <c r="I6781" s="5" t="s">
        <v>39</v>
      </c>
      <c r="J6781" s="8">
        <f t="shared" si="317"/>
        <v>5888</v>
      </c>
      <c r="K6781" s="4" t="str">
        <f t="shared" si="318"/>
        <v>unk</v>
      </c>
      <c r="L6781" s="1" t="str">
        <f t="shared" si="319"/>
        <v>unk</v>
      </c>
    </row>
    <row r="6782" spans="1:12" x14ac:dyDescent="0.2">
      <c r="A6782" s="5">
        <v>327</v>
      </c>
      <c r="B6782" s="5" t="s">
        <v>32</v>
      </c>
      <c r="D6782" s="5">
        <v>0</v>
      </c>
      <c r="F6782" s="5">
        <v>713</v>
      </c>
      <c r="G6782" s="5">
        <v>16</v>
      </c>
      <c r="H6782" s="5">
        <v>0</v>
      </c>
      <c r="I6782" s="5" t="s">
        <v>39</v>
      </c>
      <c r="J6782" s="8">
        <f t="shared" si="317"/>
        <v>5704</v>
      </c>
      <c r="K6782" s="4" t="str">
        <f t="shared" si="318"/>
        <v>unk</v>
      </c>
      <c r="L6782" s="1" t="str">
        <f t="shared" si="319"/>
        <v>unk</v>
      </c>
    </row>
    <row r="6783" spans="1:12" x14ac:dyDescent="0.2">
      <c r="A6783" s="5">
        <v>328</v>
      </c>
      <c r="B6783" s="5" t="s">
        <v>32</v>
      </c>
      <c r="D6783" s="5">
        <v>0</v>
      </c>
      <c r="F6783" s="5">
        <v>768</v>
      </c>
      <c r="G6783" s="5">
        <v>17</v>
      </c>
      <c r="H6783" s="5">
        <v>0</v>
      </c>
      <c r="I6783" s="5" t="s">
        <v>39</v>
      </c>
      <c r="J6783" s="8">
        <f t="shared" si="317"/>
        <v>6144</v>
      </c>
      <c r="K6783" s="4" t="str">
        <f t="shared" si="318"/>
        <v>unk</v>
      </c>
      <c r="L6783" s="1" t="str">
        <f t="shared" si="319"/>
        <v>unk</v>
      </c>
    </row>
    <row r="6784" spans="1:12" x14ac:dyDescent="0.2">
      <c r="A6784" s="5">
        <v>329</v>
      </c>
      <c r="B6784" s="5" t="s">
        <v>278</v>
      </c>
      <c r="D6784" s="5">
        <v>0</v>
      </c>
      <c r="F6784" s="5">
        <v>696</v>
      </c>
      <c r="G6784" s="5">
        <v>15</v>
      </c>
      <c r="H6784" s="5">
        <v>0</v>
      </c>
      <c r="I6784" s="5" t="s">
        <v>39</v>
      </c>
      <c r="J6784" s="8">
        <f t="shared" si="317"/>
        <v>5568</v>
      </c>
      <c r="K6784" s="4" t="str">
        <f t="shared" si="318"/>
        <v>unk</v>
      </c>
      <c r="L6784" s="1" t="str">
        <f t="shared" si="319"/>
        <v>unk</v>
      </c>
    </row>
    <row r="6785" spans="1:12" x14ac:dyDescent="0.2">
      <c r="A6785" s="5">
        <v>330</v>
      </c>
      <c r="B6785" s="5" t="s">
        <v>32</v>
      </c>
      <c r="D6785" s="5">
        <v>0</v>
      </c>
      <c r="F6785" s="5">
        <v>696</v>
      </c>
      <c r="G6785" s="5">
        <v>15</v>
      </c>
      <c r="H6785" s="5">
        <v>0</v>
      </c>
      <c r="I6785" s="5" t="s">
        <v>39</v>
      </c>
      <c r="J6785" s="8">
        <f t="shared" si="317"/>
        <v>5568</v>
      </c>
      <c r="K6785" s="4" t="str">
        <f t="shared" si="318"/>
        <v>unk</v>
      </c>
      <c r="L6785" s="1" t="str">
        <f t="shared" si="319"/>
        <v>unk</v>
      </c>
    </row>
    <row r="6786" spans="1:12" x14ac:dyDescent="0.2">
      <c r="A6786" s="5">
        <v>331</v>
      </c>
      <c r="B6786" s="5" t="s">
        <v>32</v>
      </c>
      <c r="D6786" s="5">
        <v>0</v>
      </c>
      <c r="F6786" s="5">
        <v>720</v>
      </c>
      <c r="G6786" s="5">
        <v>16</v>
      </c>
      <c r="H6786" s="5">
        <v>0</v>
      </c>
      <c r="I6786" s="5" t="s">
        <v>39</v>
      </c>
      <c r="J6786" s="8">
        <f t="shared" si="317"/>
        <v>5760</v>
      </c>
      <c r="K6786" s="4" t="str">
        <f t="shared" si="318"/>
        <v>unk</v>
      </c>
      <c r="L6786" s="1" t="str">
        <f t="shared" si="319"/>
        <v>unk</v>
      </c>
    </row>
    <row r="6787" spans="1:12" x14ac:dyDescent="0.2">
      <c r="A6787" s="5">
        <v>332</v>
      </c>
      <c r="B6787" s="5" t="s">
        <v>32</v>
      </c>
      <c r="D6787" s="5">
        <v>0</v>
      </c>
      <c r="F6787" s="5">
        <v>720</v>
      </c>
      <c r="G6787" s="5">
        <v>16</v>
      </c>
      <c r="H6787" s="5">
        <v>0</v>
      </c>
      <c r="I6787" s="5" t="s">
        <v>39</v>
      </c>
      <c r="J6787" s="8">
        <f t="shared" si="317"/>
        <v>5760</v>
      </c>
      <c r="K6787" s="4" t="str">
        <f t="shared" si="318"/>
        <v>unk</v>
      </c>
      <c r="L6787" s="1" t="str">
        <f t="shared" si="319"/>
        <v>unk</v>
      </c>
    </row>
    <row r="6788" spans="1:12" x14ac:dyDescent="0.2">
      <c r="A6788" s="5">
        <v>333</v>
      </c>
      <c r="B6788" s="5" t="s">
        <v>32</v>
      </c>
      <c r="D6788" s="5">
        <v>0</v>
      </c>
      <c r="F6788" s="5">
        <v>696</v>
      </c>
      <c r="G6788" s="5">
        <v>15</v>
      </c>
      <c r="H6788" s="5">
        <v>0</v>
      </c>
      <c r="I6788" s="5" t="s">
        <v>39</v>
      </c>
      <c r="J6788" s="8">
        <f t="shared" si="317"/>
        <v>5568</v>
      </c>
      <c r="K6788" s="4" t="str">
        <f t="shared" si="318"/>
        <v>unk</v>
      </c>
      <c r="L6788" s="1" t="str">
        <f t="shared" si="319"/>
        <v>unk</v>
      </c>
    </row>
    <row r="6789" spans="1:12" x14ac:dyDescent="0.2">
      <c r="A6789" s="5" t="s">
        <v>26</v>
      </c>
      <c r="B6789" s="5" t="s">
        <v>1879</v>
      </c>
      <c r="D6789" s="5">
        <v>0</v>
      </c>
      <c r="F6789" s="5">
        <v>620</v>
      </c>
      <c r="G6789" s="5">
        <v>14</v>
      </c>
      <c r="H6789" s="5">
        <v>0</v>
      </c>
      <c r="I6789" s="5" t="s">
        <v>86</v>
      </c>
      <c r="J6789" s="8">
        <f t="shared" si="317"/>
        <v>4960</v>
      </c>
      <c r="K6789" s="4" t="str">
        <f t="shared" si="318"/>
        <v>unk</v>
      </c>
      <c r="L6789" s="1" t="str">
        <f t="shared" si="319"/>
        <v>unk</v>
      </c>
    </row>
    <row r="6790" spans="1:12" x14ac:dyDescent="0.2">
      <c r="A6790" s="5" t="s">
        <v>26</v>
      </c>
      <c r="B6790" s="5" t="s">
        <v>1880</v>
      </c>
      <c r="D6790" s="5">
        <v>0</v>
      </c>
      <c r="E6790" s="5" t="s">
        <v>33</v>
      </c>
      <c r="F6790" s="8">
        <v>2240</v>
      </c>
      <c r="G6790" s="5">
        <v>50</v>
      </c>
      <c r="H6790" s="5">
        <v>50</v>
      </c>
      <c r="I6790" s="5" t="s">
        <v>39</v>
      </c>
      <c r="J6790" s="8">
        <f t="shared" si="317"/>
        <v>17920</v>
      </c>
      <c r="K6790" s="4" t="str">
        <f t="shared" si="318"/>
        <v>unk</v>
      </c>
      <c r="L6790" s="1" t="str">
        <f t="shared" si="319"/>
        <v>unk</v>
      </c>
    </row>
    <row r="6791" spans="1:12" x14ac:dyDescent="0.2">
      <c r="A6791" s="5" t="s">
        <v>26</v>
      </c>
      <c r="B6791" s="5" t="s">
        <v>306</v>
      </c>
      <c r="D6791" s="5">
        <v>0</v>
      </c>
      <c r="F6791" s="5">
        <v>180</v>
      </c>
      <c r="G6791" s="5">
        <v>4</v>
      </c>
      <c r="H6791" s="5">
        <v>0</v>
      </c>
      <c r="I6791" s="5" t="s">
        <v>39</v>
      </c>
      <c r="J6791" s="8">
        <f t="shared" si="317"/>
        <v>1440</v>
      </c>
      <c r="K6791" s="4" t="str">
        <f t="shared" si="318"/>
        <v>unk</v>
      </c>
      <c r="L6791" s="1" t="str">
        <f t="shared" si="319"/>
        <v>unk</v>
      </c>
    </row>
    <row r="6792" spans="1:12" x14ac:dyDescent="0.2">
      <c r="A6792" s="5" t="s">
        <v>26</v>
      </c>
      <c r="B6792" s="5" t="s">
        <v>1881</v>
      </c>
      <c r="D6792" s="5">
        <v>0</v>
      </c>
      <c r="F6792" s="5">
        <v>620</v>
      </c>
      <c r="G6792" s="5">
        <v>14</v>
      </c>
      <c r="H6792" s="5">
        <v>0</v>
      </c>
      <c r="I6792" s="5" t="s">
        <v>86</v>
      </c>
      <c r="J6792" s="8">
        <f t="shared" si="317"/>
        <v>4960</v>
      </c>
      <c r="K6792" s="4" t="str">
        <f t="shared" si="318"/>
        <v>unk</v>
      </c>
      <c r="L6792" s="1" t="str">
        <f t="shared" si="319"/>
        <v>unk</v>
      </c>
    </row>
    <row r="6793" spans="1:12" x14ac:dyDescent="0.2">
      <c r="A6793" s="5" t="s">
        <v>26</v>
      </c>
      <c r="B6793" s="5" t="s">
        <v>46</v>
      </c>
      <c r="D6793" s="5">
        <v>0</v>
      </c>
      <c r="E6793" s="5" t="s">
        <v>33</v>
      </c>
      <c r="F6793" s="5">
        <v>361</v>
      </c>
      <c r="G6793" s="5">
        <v>8</v>
      </c>
      <c r="H6793" s="5">
        <v>8</v>
      </c>
      <c r="I6793" s="5" t="s">
        <v>39</v>
      </c>
      <c r="J6793" s="8">
        <f t="shared" si="317"/>
        <v>2888</v>
      </c>
      <c r="K6793" s="4" t="str">
        <f t="shared" si="318"/>
        <v>unk</v>
      </c>
      <c r="L6793" s="1" t="str">
        <f t="shared" si="319"/>
        <v>unk</v>
      </c>
    </row>
    <row r="6794" spans="1:12" x14ac:dyDescent="0.2">
      <c r="A6794" s="5" t="s">
        <v>26</v>
      </c>
      <c r="B6794" s="5" t="s">
        <v>268</v>
      </c>
      <c r="D6794" s="5">
        <v>0</v>
      </c>
      <c r="E6794" s="5" t="s">
        <v>33</v>
      </c>
      <c r="F6794" s="5">
        <v>391</v>
      </c>
      <c r="G6794" s="5">
        <v>8</v>
      </c>
      <c r="H6794" s="5">
        <v>8</v>
      </c>
      <c r="I6794" s="5" t="s">
        <v>39</v>
      </c>
      <c r="J6794" s="8">
        <f t="shared" si="317"/>
        <v>3128</v>
      </c>
      <c r="K6794" s="4" t="str">
        <f t="shared" si="318"/>
        <v>unk</v>
      </c>
      <c r="L6794" s="1" t="str">
        <f t="shared" si="319"/>
        <v>unk</v>
      </c>
    </row>
    <row r="6795" spans="1:12" x14ac:dyDescent="0.2">
      <c r="A6795" s="5" t="s">
        <v>26</v>
      </c>
      <c r="B6795" s="5" t="s">
        <v>1882</v>
      </c>
      <c r="D6795" s="5">
        <v>0</v>
      </c>
      <c r="F6795" s="5">
        <v>276</v>
      </c>
      <c r="G6795" s="5">
        <v>6</v>
      </c>
      <c r="H6795" s="5">
        <v>0</v>
      </c>
      <c r="I6795" s="5" t="s">
        <v>39</v>
      </c>
      <c r="J6795" s="8">
        <f t="shared" si="317"/>
        <v>2208</v>
      </c>
      <c r="K6795" s="4" t="str">
        <f t="shared" si="318"/>
        <v>unk</v>
      </c>
      <c r="L6795" s="1" t="str">
        <f t="shared" si="319"/>
        <v>unk</v>
      </c>
    </row>
    <row r="6796" spans="1:12" x14ac:dyDescent="0.2">
      <c r="A6796" s="5" t="s">
        <v>26</v>
      </c>
      <c r="B6796" s="5" t="s">
        <v>1883</v>
      </c>
      <c r="D6796" s="5">
        <v>0</v>
      </c>
      <c r="F6796" s="5">
        <v>391</v>
      </c>
      <c r="G6796" s="5">
        <v>8</v>
      </c>
      <c r="H6796" s="5">
        <v>0</v>
      </c>
      <c r="I6796" s="5" t="s">
        <v>39</v>
      </c>
      <c r="J6796" s="8">
        <f t="shared" si="317"/>
        <v>3128</v>
      </c>
      <c r="K6796" s="4" t="str">
        <f t="shared" si="318"/>
        <v>unk</v>
      </c>
      <c r="L6796" s="1" t="str">
        <f t="shared" si="319"/>
        <v>unk</v>
      </c>
    </row>
    <row r="6797" spans="1:12" x14ac:dyDescent="0.2">
      <c r="J6797" s="8" t="str">
        <f t="shared" ref="J6797:J6860" si="320">IF(COUNT(F6797)=1,F6797*8,"")</f>
        <v/>
      </c>
      <c r="K6797" s="4" t="str">
        <f t="shared" ref="K6797:K6860" si="321">IF( AND(COUNT(J6797)=1,COUNT(C6797)=1), ABS((C6797*60/J6797)), "unk" )</f>
        <v>unk</v>
      </c>
      <c r="L6797" s="1" t="str">
        <f t="shared" si="319"/>
        <v>unk</v>
      </c>
    </row>
    <row r="6798" spans="1:12" x14ac:dyDescent="0.2">
      <c r="A6798" s="5" t="s">
        <v>0</v>
      </c>
      <c r="B6798" s="6">
        <v>44279</v>
      </c>
      <c r="J6798" s="8" t="str">
        <f t="shared" si="320"/>
        <v/>
      </c>
      <c r="K6798" s="4" t="str">
        <f t="shared" si="321"/>
        <v>unk</v>
      </c>
      <c r="L6798" s="1" t="str">
        <f t="shared" si="319"/>
        <v>unk</v>
      </c>
    </row>
    <row r="6799" spans="1:12" x14ac:dyDescent="0.2">
      <c r="A6799" s="5" t="s">
        <v>2</v>
      </c>
      <c r="B6799" s="5" t="s">
        <v>1884</v>
      </c>
      <c r="J6799" s="8" t="str">
        <f t="shared" si="320"/>
        <v/>
      </c>
      <c r="K6799" s="4" t="str">
        <f t="shared" si="321"/>
        <v>unk</v>
      </c>
      <c r="L6799" s="1" t="str">
        <f t="shared" si="319"/>
        <v>unk</v>
      </c>
    </row>
    <row r="6800" spans="1:12" x14ac:dyDescent="0.2">
      <c r="J6800" s="8" t="str">
        <f t="shared" si="320"/>
        <v/>
      </c>
      <c r="K6800" s="4" t="str">
        <f t="shared" si="321"/>
        <v>unk</v>
      </c>
      <c r="L6800" s="1" t="str">
        <f t="shared" si="319"/>
        <v>unk</v>
      </c>
    </row>
    <row r="6801" spans="1:12" x14ac:dyDescent="0.2">
      <c r="A6801" s="5" t="s">
        <v>11</v>
      </c>
      <c r="J6801" s="8" t="str">
        <f t="shared" si="320"/>
        <v/>
      </c>
      <c r="K6801" s="4" t="str">
        <f t="shared" si="321"/>
        <v>unk</v>
      </c>
      <c r="L6801" s="1" t="str">
        <f t="shared" si="319"/>
        <v>unk</v>
      </c>
    </row>
    <row r="6802" spans="1:12" x14ac:dyDescent="0.2">
      <c r="A6802" s="5" t="s">
        <v>13</v>
      </c>
      <c r="B6802" s="5" t="s">
        <v>14</v>
      </c>
      <c r="C6802" s="5" t="s">
        <v>15</v>
      </c>
      <c r="D6802" s="5" t="s">
        <v>16</v>
      </c>
      <c r="E6802" s="5" t="s">
        <v>17</v>
      </c>
      <c r="F6802" s="5" t="s">
        <v>18</v>
      </c>
      <c r="G6802" s="5" t="s">
        <v>19</v>
      </c>
      <c r="H6802" s="5" t="s">
        <v>20</v>
      </c>
      <c r="I6802" s="5" t="s">
        <v>21</v>
      </c>
      <c r="J6802" s="8" t="str">
        <f t="shared" si="320"/>
        <v/>
      </c>
      <c r="K6802" s="4" t="str">
        <f t="shared" si="321"/>
        <v>unk</v>
      </c>
      <c r="L6802" s="1" t="str">
        <f t="shared" si="319"/>
        <v>unk</v>
      </c>
    </row>
    <row r="6803" spans="1:12" x14ac:dyDescent="0.2">
      <c r="A6803" s="5">
        <v>101</v>
      </c>
      <c r="B6803" s="5" t="s">
        <v>26</v>
      </c>
      <c r="D6803" s="5">
        <v>0</v>
      </c>
      <c r="E6803" s="5" t="s">
        <v>33</v>
      </c>
      <c r="F6803" s="5">
        <v>805</v>
      </c>
      <c r="G6803" s="5">
        <v>18</v>
      </c>
      <c r="H6803" s="5">
        <v>18</v>
      </c>
      <c r="I6803" s="5" t="s">
        <v>39</v>
      </c>
      <c r="J6803" s="8">
        <f t="shared" si="320"/>
        <v>6440</v>
      </c>
      <c r="K6803" s="4" t="str">
        <f t="shared" si="321"/>
        <v>unk</v>
      </c>
      <c r="L6803" s="1" t="str">
        <f t="shared" si="319"/>
        <v>unk</v>
      </c>
    </row>
    <row r="6804" spans="1:12" x14ac:dyDescent="0.2">
      <c r="A6804" s="5">
        <v>102</v>
      </c>
      <c r="B6804" s="5" t="s">
        <v>26</v>
      </c>
      <c r="D6804" s="5">
        <v>0</v>
      </c>
      <c r="F6804" s="5">
        <v>690</v>
      </c>
      <c r="G6804" s="5">
        <v>15</v>
      </c>
      <c r="H6804" s="5">
        <v>0</v>
      </c>
      <c r="I6804" s="5" t="s">
        <v>39</v>
      </c>
      <c r="J6804" s="8">
        <f t="shared" si="320"/>
        <v>5520</v>
      </c>
      <c r="K6804" s="4" t="str">
        <f t="shared" si="321"/>
        <v>unk</v>
      </c>
      <c r="L6804" s="1" t="str">
        <f t="shared" si="319"/>
        <v>unk</v>
      </c>
    </row>
    <row r="6805" spans="1:12" x14ac:dyDescent="0.2">
      <c r="A6805" s="5">
        <v>103</v>
      </c>
      <c r="B6805" s="5" t="s">
        <v>26</v>
      </c>
      <c r="D6805" s="5">
        <v>0</v>
      </c>
      <c r="E6805" s="5" t="s">
        <v>33</v>
      </c>
      <c r="F6805" s="5">
        <v>704</v>
      </c>
      <c r="G6805" s="5">
        <v>16</v>
      </c>
      <c r="H6805" s="5">
        <v>16</v>
      </c>
      <c r="I6805" s="5" t="s">
        <v>39</v>
      </c>
      <c r="J6805" s="8">
        <f t="shared" si="320"/>
        <v>5632</v>
      </c>
      <c r="K6805" s="4" t="str">
        <f t="shared" si="321"/>
        <v>unk</v>
      </c>
      <c r="L6805" s="1" t="str">
        <f t="shared" si="319"/>
        <v>unk</v>
      </c>
    </row>
    <row r="6806" spans="1:12" x14ac:dyDescent="0.2">
      <c r="A6806" s="5">
        <v>104</v>
      </c>
      <c r="B6806" s="5" t="s">
        <v>26</v>
      </c>
      <c r="D6806" s="5">
        <v>0</v>
      </c>
      <c r="E6806" s="5" t="s">
        <v>33</v>
      </c>
      <c r="F6806" s="5">
        <v>690</v>
      </c>
      <c r="G6806" s="5">
        <v>15</v>
      </c>
      <c r="H6806" s="5">
        <v>15</v>
      </c>
      <c r="I6806" s="5" t="s">
        <v>39</v>
      </c>
      <c r="J6806" s="8">
        <f t="shared" si="320"/>
        <v>5520</v>
      </c>
      <c r="K6806" s="4" t="str">
        <f t="shared" si="321"/>
        <v>unk</v>
      </c>
      <c r="L6806" s="1" t="str">
        <f t="shared" si="319"/>
        <v>unk</v>
      </c>
    </row>
    <row r="6807" spans="1:12" x14ac:dyDescent="0.2">
      <c r="A6807" s="5">
        <v>106</v>
      </c>
      <c r="B6807" s="5" t="s">
        <v>26</v>
      </c>
      <c r="D6807" s="5">
        <v>0</v>
      </c>
      <c r="E6807" s="5" t="s">
        <v>33</v>
      </c>
      <c r="F6807" s="5">
        <v>690</v>
      </c>
      <c r="G6807" s="5">
        <v>15</v>
      </c>
      <c r="H6807" s="5">
        <v>15</v>
      </c>
      <c r="I6807" s="5" t="s">
        <v>39</v>
      </c>
      <c r="J6807" s="8">
        <f t="shared" si="320"/>
        <v>5520</v>
      </c>
      <c r="K6807" s="4" t="str">
        <f t="shared" si="321"/>
        <v>unk</v>
      </c>
      <c r="L6807" s="1" t="str">
        <f t="shared" si="319"/>
        <v>unk</v>
      </c>
    </row>
    <row r="6808" spans="1:12" x14ac:dyDescent="0.2">
      <c r="A6808" s="5">
        <v>107</v>
      </c>
      <c r="B6808" s="5" t="s">
        <v>26</v>
      </c>
      <c r="D6808" s="5">
        <v>0</v>
      </c>
      <c r="E6808" s="5" t="s">
        <v>33</v>
      </c>
      <c r="F6808" s="5">
        <v>660</v>
      </c>
      <c r="G6808" s="5">
        <v>15</v>
      </c>
      <c r="H6808" s="5">
        <v>15</v>
      </c>
      <c r="I6808" s="5" t="s">
        <v>39</v>
      </c>
      <c r="J6808" s="8">
        <f t="shared" si="320"/>
        <v>5280</v>
      </c>
      <c r="K6808" s="4" t="str">
        <f t="shared" si="321"/>
        <v>unk</v>
      </c>
      <c r="L6808" s="1" t="str">
        <f t="shared" ref="L6808:L6871" si="322">IF(AND(COUNT(J6808)=1,COUNT(C6808)=1),IF(COUNT(J6808)=1,(IF(K6808&gt;120,6,IF(K6808&gt;50,5,IF(K6808&gt;24,4,IF(K6808&gt;10,3,IF(K6808&gt;4,2,IF(K6808&gt;1,1,0))))))),""),"unk")</f>
        <v>unk</v>
      </c>
    </row>
    <row r="6809" spans="1:12" x14ac:dyDescent="0.2">
      <c r="A6809" s="5">
        <v>108</v>
      </c>
      <c r="B6809" s="5" t="s">
        <v>26</v>
      </c>
      <c r="D6809" s="5">
        <v>0</v>
      </c>
      <c r="E6809" s="5" t="s">
        <v>33</v>
      </c>
      <c r="F6809" s="5">
        <v>660</v>
      </c>
      <c r="G6809" s="5">
        <v>15</v>
      </c>
      <c r="H6809" s="5">
        <v>15</v>
      </c>
      <c r="I6809" s="5" t="s">
        <v>39</v>
      </c>
      <c r="J6809" s="8">
        <f t="shared" si="320"/>
        <v>5280</v>
      </c>
      <c r="K6809" s="4" t="str">
        <f t="shared" si="321"/>
        <v>unk</v>
      </c>
      <c r="L6809" s="1" t="str">
        <f t="shared" si="322"/>
        <v>unk</v>
      </c>
    </row>
    <row r="6810" spans="1:12" x14ac:dyDescent="0.2">
      <c r="A6810" s="5">
        <v>109</v>
      </c>
      <c r="B6810" s="5" t="s">
        <v>26</v>
      </c>
      <c r="D6810" s="5">
        <v>0</v>
      </c>
      <c r="E6810" s="5" t="s">
        <v>33</v>
      </c>
      <c r="F6810" s="5">
        <v>690</v>
      </c>
      <c r="G6810" s="5">
        <v>15</v>
      </c>
      <c r="H6810" s="5">
        <v>15</v>
      </c>
      <c r="I6810" s="5" t="s">
        <v>39</v>
      </c>
      <c r="J6810" s="8">
        <f t="shared" si="320"/>
        <v>5520</v>
      </c>
      <c r="K6810" s="4" t="str">
        <f t="shared" si="321"/>
        <v>unk</v>
      </c>
      <c r="L6810" s="1" t="str">
        <f t="shared" si="322"/>
        <v>unk</v>
      </c>
    </row>
    <row r="6811" spans="1:12" x14ac:dyDescent="0.2">
      <c r="A6811" s="5">
        <v>110</v>
      </c>
      <c r="B6811" s="5" t="s">
        <v>26</v>
      </c>
      <c r="D6811" s="5">
        <v>0</v>
      </c>
      <c r="E6811" s="5" t="s">
        <v>33</v>
      </c>
      <c r="F6811" s="5">
        <v>841</v>
      </c>
      <c r="G6811" s="5">
        <v>19</v>
      </c>
      <c r="H6811" s="5">
        <v>19</v>
      </c>
      <c r="I6811" s="5" t="s">
        <v>39</v>
      </c>
      <c r="J6811" s="8">
        <f t="shared" si="320"/>
        <v>6728</v>
      </c>
      <c r="K6811" s="4" t="str">
        <f t="shared" si="321"/>
        <v>unk</v>
      </c>
      <c r="L6811" s="1" t="str">
        <f t="shared" si="322"/>
        <v>unk</v>
      </c>
    </row>
    <row r="6812" spans="1:12" x14ac:dyDescent="0.2">
      <c r="A6812" s="5">
        <v>201</v>
      </c>
      <c r="B6812" s="5" t="s">
        <v>26</v>
      </c>
      <c r="D6812" s="5">
        <v>0</v>
      </c>
      <c r="E6812" s="5" t="s">
        <v>33</v>
      </c>
      <c r="F6812" s="5">
        <v>814</v>
      </c>
      <c r="G6812" s="5">
        <v>18</v>
      </c>
      <c r="H6812" s="5">
        <v>18</v>
      </c>
      <c r="I6812" s="5" t="s">
        <v>39</v>
      </c>
      <c r="J6812" s="8">
        <f t="shared" si="320"/>
        <v>6512</v>
      </c>
      <c r="K6812" s="4" t="str">
        <f t="shared" si="321"/>
        <v>unk</v>
      </c>
      <c r="L6812" s="1" t="str">
        <f t="shared" si="322"/>
        <v>unk</v>
      </c>
    </row>
    <row r="6813" spans="1:12" x14ac:dyDescent="0.2">
      <c r="A6813" s="5">
        <v>202</v>
      </c>
      <c r="B6813" s="5" t="s">
        <v>26</v>
      </c>
      <c r="D6813" s="5">
        <v>0</v>
      </c>
      <c r="F6813" s="5">
        <v>660</v>
      </c>
      <c r="G6813" s="5">
        <v>15</v>
      </c>
      <c r="H6813" s="5">
        <v>0</v>
      </c>
      <c r="I6813" s="5" t="s">
        <v>39</v>
      </c>
      <c r="J6813" s="8">
        <f t="shared" si="320"/>
        <v>5280</v>
      </c>
      <c r="K6813" s="4" t="str">
        <f t="shared" si="321"/>
        <v>unk</v>
      </c>
      <c r="L6813" s="1" t="str">
        <f t="shared" si="322"/>
        <v>unk</v>
      </c>
    </row>
    <row r="6814" spans="1:12" x14ac:dyDescent="0.2">
      <c r="A6814" s="5">
        <v>203</v>
      </c>
      <c r="B6814" s="5" t="s">
        <v>26</v>
      </c>
      <c r="D6814" s="5">
        <v>0</v>
      </c>
      <c r="E6814" s="5" t="s">
        <v>33</v>
      </c>
      <c r="F6814" s="5">
        <v>704</v>
      </c>
      <c r="G6814" s="5">
        <v>16</v>
      </c>
      <c r="H6814" s="5">
        <v>16</v>
      </c>
      <c r="I6814" s="5" t="s">
        <v>39</v>
      </c>
      <c r="J6814" s="8">
        <f t="shared" si="320"/>
        <v>5632</v>
      </c>
      <c r="K6814" s="4" t="str">
        <f t="shared" si="321"/>
        <v>unk</v>
      </c>
      <c r="L6814" s="1" t="str">
        <f t="shared" si="322"/>
        <v>unk</v>
      </c>
    </row>
    <row r="6815" spans="1:12" x14ac:dyDescent="0.2">
      <c r="A6815" s="5">
        <v>204</v>
      </c>
      <c r="B6815" s="5" t="s">
        <v>26</v>
      </c>
      <c r="D6815" s="5">
        <v>0</v>
      </c>
      <c r="F6815" s="5">
        <v>660</v>
      </c>
      <c r="G6815" s="5">
        <v>15</v>
      </c>
      <c r="H6815" s="5">
        <v>0</v>
      </c>
      <c r="I6815" s="5" t="s">
        <v>39</v>
      </c>
      <c r="J6815" s="8">
        <f t="shared" si="320"/>
        <v>5280</v>
      </c>
      <c r="K6815" s="4" t="str">
        <f t="shared" si="321"/>
        <v>unk</v>
      </c>
      <c r="L6815" s="1" t="str">
        <f t="shared" si="322"/>
        <v>unk</v>
      </c>
    </row>
    <row r="6816" spans="1:12" x14ac:dyDescent="0.2">
      <c r="A6816" s="5">
        <v>205</v>
      </c>
      <c r="B6816" s="5" t="s">
        <v>26</v>
      </c>
      <c r="D6816" s="5">
        <v>0</v>
      </c>
      <c r="E6816" s="5" t="s">
        <v>33</v>
      </c>
      <c r="F6816" s="5">
        <v>660</v>
      </c>
      <c r="G6816" s="5">
        <v>15</v>
      </c>
      <c r="H6816" s="5">
        <v>15</v>
      </c>
      <c r="I6816" s="5" t="s">
        <v>39</v>
      </c>
      <c r="J6816" s="8">
        <f t="shared" si="320"/>
        <v>5280</v>
      </c>
      <c r="K6816" s="4" t="str">
        <f t="shared" si="321"/>
        <v>unk</v>
      </c>
      <c r="L6816" s="1" t="str">
        <f t="shared" si="322"/>
        <v>unk</v>
      </c>
    </row>
    <row r="6817" spans="1:12" x14ac:dyDescent="0.2">
      <c r="A6817" s="5">
        <v>208</v>
      </c>
      <c r="B6817" s="5" t="s">
        <v>26</v>
      </c>
      <c r="D6817" s="5">
        <v>0</v>
      </c>
      <c r="E6817" s="5" t="s">
        <v>33</v>
      </c>
      <c r="F6817" s="5">
        <v>638</v>
      </c>
      <c r="G6817" s="5">
        <v>14</v>
      </c>
      <c r="H6817" s="5">
        <v>14</v>
      </c>
      <c r="I6817" s="5" t="s">
        <v>39</v>
      </c>
      <c r="J6817" s="8">
        <f t="shared" si="320"/>
        <v>5104</v>
      </c>
      <c r="K6817" s="4" t="str">
        <f t="shared" si="321"/>
        <v>unk</v>
      </c>
      <c r="L6817" s="1" t="str">
        <f t="shared" si="322"/>
        <v>unk</v>
      </c>
    </row>
    <row r="6818" spans="1:12" x14ac:dyDescent="0.2">
      <c r="A6818" s="5">
        <v>209</v>
      </c>
      <c r="B6818" s="5" t="s">
        <v>26</v>
      </c>
      <c r="D6818" s="5">
        <v>0</v>
      </c>
      <c r="F6818" s="5">
        <v>638</v>
      </c>
      <c r="G6818" s="5">
        <v>14</v>
      </c>
      <c r="H6818" s="5">
        <v>0</v>
      </c>
      <c r="I6818" s="5" t="s">
        <v>39</v>
      </c>
      <c r="J6818" s="8">
        <f t="shared" si="320"/>
        <v>5104</v>
      </c>
      <c r="K6818" s="4" t="str">
        <f t="shared" si="321"/>
        <v>unk</v>
      </c>
      <c r="L6818" s="1" t="str">
        <f t="shared" si="322"/>
        <v>unk</v>
      </c>
    </row>
    <row r="6819" spans="1:12" x14ac:dyDescent="0.2">
      <c r="A6819" s="5">
        <v>210</v>
      </c>
      <c r="B6819" s="5" t="s">
        <v>26</v>
      </c>
      <c r="D6819" s="5">
        <v>0</v>
      </c>
      <c r="E6819" s="5" t="s">
        <v>33</v>
      </c>
      <c r="F6819" s="5">
        <v>841</v>
      </c>
      <c r="G6819" s="5">
        <v>19</v>
      </c>
      <c r="H6819" s="5">
        <v>19</v>
      </c>
      <c r="I6819" s="5" t="s">
        <v>39</v>
      </c>
      <c r="J6819" s="8">
        <f t="shared" si="320"/>
        <v>6728</v>
      </c>
      <c r="K6819" s="4" t="str">
        <f t="shared" si="321"/>
        <v>unk</v>
      </c>
      <c r="L6819" s="1" t="str">
        <f t="shared" si="322"/>
        <v>unk</v>
      </c>
    </row>
    <row r="6820" spans="1:12" x14ac:dyDescent="0.2">
      <c r="A6820" s="5">
        <v>211</v>
      </c>
      <c r="B6820" s="5" t="s">
        <v>26</v>
      </c>
      <c r="D6820" s="5">
        <v>0</v>
      </c>
      <c r="E6820" s="5" t="s">
        <v>33</v>
      </c>
      <c r="F6820" s="5">
        <v>660</v>
      </c>
      <c r="G6820" s="5">
        <v>15</v>
      </c>
      <c r="H6820" s="5">
        <v>15</v>
      </c>
      <c r="I6820" s="5" t="s">
        <v>39</v>
      </c>
      <c r="J6820" s="8">
        <f t="shared" si="320"/>
        <v>5280</v>
      </c>
      <c r="K6820" s="4" t="str">
        <f t="shared" si="321"/>
        <v>unk</v>
      </c>
      <c r="L6820" s="1" t="str">
        <f t="shared" si="322"/>
        <v>unk</v>
      </c>
    </row>
    <row r="6821" spans="1:12" x14ac:dyDescent="0.2">
      <c r="A6821" s="5">
        <v>212</v>
      </c>
      <c r="B6821" s="5" t="s">
        <v>26</v>
      </c>
      <c r="D6821" s="5">
        <v>0</v>
      </c>
      <c r="F6821" s="5">
        <v>638</v>
      </c>
      <c r="G6821" s="5">
        <v>14</v>
      </c>
      <c r="H6821" s="5">
        <v>0</v>
      </c>
      <c r="I6821" s="5" t="s">
        <v>39</v>
      </c>
      <c r="J6821" s="8">
        <f t="shared" si="320"/>
        <v>5104</v>
      </c>
      <c r="K6821" s="4" t="str">
        <f t="shared" si="321"/>
        <v>unk</v>
      </c>
      <c r="L6821" s="1" t="str">
        <f t="shared" si="322"/>
        <v>unk</v>
      </c>
    </row>
    <row r="6822" spans="1:12" x14ac:dyDescent="0.2">
      <c r="A6822" s="5">
        <v>301</v>
      </c>
      <c r="B6822" s="5" t="s">
        <v>26</v>
      </c>
      <c r="D6822" s="5">
        <v>0</v>
      </c>
      <c r="F6822" s="5">
        <v>851</v>
      </c>
      <c r="G6822" s="5">
        <v>19</v>
      </c>
      <c r="H6822" s="5">
        <v>0</v>
      </c>
      <c r="I6822" s="5" t="s">
        <v>39</v>
      </c>
      <c r="J6822" s="8">
        <f t="shared" si="320"/>
        <v>6808</v>
      </c>
      <c r="K6822" s="4" t="str">
        <f t="shared" si="321"/>
        <v>unk</v>
      </c>
      <c r="L6822" s="1" t="str">
        <f t="shared" si="322"/>
        <v>unk</v>
      </c>
    </row>
    <row r="6823" spans="1:12" x14ac:dyDescent="0.2">
      <c r="A6823" s="5">
        <v>302</v>
      </c>
      <c r="B6823" s="5" t="s">
        <v>26</v>
      </c>
      <c r="D6823" s="5">
        <v>0</v>
      </c>
      <c r="F6823" s="5">
        <v>660</v>
      </c>
      <c r="G6823" s="5">
        <v>15</v>
      </c>
      <c r="H6823" s="5">
        <v>0</v>
      </c>
      <c r="I6823" s="5" t="s">
        <v>39</v>
      </c>
      <c r="J6823" s="8">
        <f t="shared" si="320"/>
        <v>5280</v>
      </c>
      <c r="K6823" s="4" t="str">
        <f t="shared" si="321"/>
        <v>unk</v>
      </c>
      <c r="L6823" s="1" t="str">
        <f t="shared" si="322"/>
        <v>unk</v>
      </c>
    </row>
    <row r="6824" spans="1:12" x14ac:dyDescent="0.2">
      <c r="A6824" s="5">
        <v>303</v>
      </c>
      <c r="B6824" s="5" t="s">
        <v>26</v>
      </c>
      <c r="D6824" s="5">
        <v>0</v>
      </c>
      <c r="F6824" s="5">
        <v>704</v>
      </c>
      <c r="G6824" s="5">
        <v>16</v>
      </c>
      <c r="H6824" s="5">
        <v>0</v>
      </c>
      <c r="I6824" s="5" t="s">
        <v>39</v>
      </c>
      <c r="J6824" s="8">
        <f t="shared" si="320"/>
        <v>5632</v>
      </c>
      <c r="K6824" s="4" t="str">
        <f t="shared" si="321"/>
        <v>unk</v>
      </c>
      <c r="L6824" s="1" t="str">
        <f t="shared" si="322"/>
        <v>unk</v>
      </c>
    </row>
    <row r="6825" spans="1:12" x14ac:dyDescent="0.2">
      <c r="A6825" s="5">
        <v>304</v>
      </c>
      <c r="B6825" s="5" t="s">
        <v>26</v>
      </c>
      <c r="D6825" s="5">
        <v>0</v>
      </c>
      <c r="F6825" s="5">
        <v>690</v>
      </c>
      <c r="G6825" s="5">
        <v>15</v>
      </c>
      <c r="H6825" s="5">
        <v>0</v>
      </c>
      <c r="I6825" s="5" t="s">
        <v>39</v>
      </c>
      <c r="J6825" s="8">
        <f t="shared" si="320"/>
        <v>5520</v>
      </c>
      <c r="K6825" s="4" t="str">
        <f t="shared" si="321"/>
        <v>unk</v>
      </c>
      <c r="L6825" s="1" t="str">
        <f t="shared" si="322"/>
        <v>unk</v>
      </c>
    </row>
    <row r="6826" spans="1:12" x14ac:dyDescent="0.2">
      <c r="A6826" s="5" t="s">
        <v>1885</v>
      </c>
      <c r="B6826" s="5" t="s">
        <v>26</v>
      </c>
      <c r="D6826" s="5">
        <v>0</v>
      </c>
      <c r="F6826" s="8">
        <v>1357</v>
      </c>
      <c r="G6826" s="5">
        <v>30</v>
      </c>
      <c r="H6826" s="5">
        <v>0</v>
      </c>
      <c r="I6826" s="5" t="s">
        <v>39</v>
      </c>
      <c r="J6826" s="8">
        <f t="shared" si="320"/>
        <v>10856</v>
      </c>
      <c r="K6826" s="4" t="str">
        <f t="shared" si="321"/>
        <v>unk</v>
      </c>
      <c r="L6826" s="1" t="str">
        <f t="shared" si="322"/>
        <v>unk</v>
      </c>
    </row>
    <row r="6827" spans="1:12" x14ac:dyDescent="0.2">
      <c r="A6827" s="5">
        <v>307</v>
      </c>
      <c r="B6827" s="5" t="s">
        <v>26</v>
      </c>
      <c r="D6827" s="5">
        <v>0</v>
      </c>
      <c r="F6827" s="5">
        <v>690</v>
      </c>
      <c r="G6827" s="5">
        <v>15</v>
      </c>
      <c r="H6827" s="5">
        <v>0</v>
      </c>
      <c r="I6827" s="5" t="s">
        <v>39</v>
      </c>
      <c r="J6827" s="8">
        <f t="shared" si="320"/>
        <v>5520</v>
      </c>
      <c r="K6827" s="4" t="str">
        <f t="shared" si="321"/>
        <v>unk</v>
      </c>
      <c r="L6827" s="1" t="str">
        <f t="shared" si="322"/>
        <v>unk</v>
      </c>
    </row>
    <row r="6828" spans="1:12" x14ac:dyDescent="0.2">
      <c r="A6828" s="5">
        <v>308</v>
      </c>
      <c r="B6828" s="5" t="s">
        <v>26</v>
      </c>
      <c r="D6828" s="5">
        <v>0</v>
      </c>
      <c r="F6828" s="5">
        <v>690</v>
      </c>
      <c r="G6828" s="5">
        <v>15</v>
      </c>
      <c r="H6828" s="5">
        <v>0</v>
      </c>
      <c r="I6828" s="5" t="s">
        <v>39</v>
      </c>
      <c r="J6828" s="8">
        <f t="shared" si="320"/>
        <v>5520</v>
      </c>
      <c r="K6828" s="4" t="str">
        <f t="shared" si="321"/>
        <v>unk</v>
      </c>
      <c r="L6828" s="1" t="str">
        <f t="shared" si="322"/>
        <v>unk</v>
      </c>
    </row>
    <row r="6829" spans="1:12" x14ac:dyDescent="0.2">
      <c r="A6829" s="5">
        <v>309</v>
      </c>
      <c r="B6829" s="5" t="s">
        <v>26</v>
      </c>
      <c r="D6829" s="5">
        <v>0</v>
      </c>
      <c r="F6829" s="5">
        <v>690</v>
      </c>
      <c r="G6829" s="5">
        <v>15</v>
      </c>
      <c r="H6829" s="5">
        <v>0</v>
      </c>
      <c r="I6829" s="5" t="s">
        <v>39</v>
      </c>
      <c r="J6829" s="8">
        <f t="shared" si="320"/>
        <v>5520</v>
      </c>
      <c r="K6829" s="4" t="str">
        <f t="shared" si="321"/>
        <v>unk</v>
      </c>
      <c r="L6829" s="1" t="str">
        <f t="shared" si="322"/>
        <v>unk</v>
      </c>
    </row>
    <row r="6830" spans="1:12" x14ac:dyDescent="0.2">
      <c r="A6830" s="5">
        <v>310</v>
      </c>
      <c r="B6830" s="5" t="s">
        <v>26</v>
      </c>
      <c r="D6830" s="5">
        <v>0</v>
      </c>
      <c r="F6830" s="5">
        <v>841</v>
      </c>
      <c r="G6830" s="5">
        <v>19</v>
      </c>
      <c r="H6830" s="5">
        <v>0</v>
      </c>
      <c r="I6830" s="5" t="s">
        <v>39</v>
      </c>
      <c r="J6830" s="8">
        <f t="shared" si="320"/>
        <v>6728</v>
      </c>
      <c r="K6830" s="4" t="str">
        <f t="shared" si="321"/>
        <v>unk</v>
      </c>
      <c r="L6830" s="1" t="str">
        <f t="shared" si="322"/>
        <v>unk</v>
      </c>
    </row>
    <row r="6831" spans="1:12" x14ac:dyDescent="0.2">
      <c r="A6831" s="5">
        <v>311</v>
      </c>
      <c r="B6831" s="5" t="s">
        <v>26</v>
      </c>
      <c r="D6831" s="5">
        <v>0</v>
      </c>
      <c r="F6831" s="5">
        <v>660</v>
      </c>
      <c r="G6831" s="5">
        <v>15</v>
      </c>
      <c r="H6831" s="5">
        <v>0</v>
      </c>
      <c r="I6831" s="5" t="s">
        <v>39</v>
      </c>
      <c r="J6831" s="8">
        <f t="shared" si="320"/>
        <v>5280</v>
      </c>
      <c r="K6831" s="4" t="str">
        <f t="shared" si="321"/>
        <v>unk</v>
      </c>
      <c r="L6831" s="1" t="str">
        <f t="shared" si="322"/>
        <v>unk</v>
      </c>
    </row>
    <row r="6832" spans="1:12" x14ac:dyDescent="0.2">
      <c r="A6832" s="5">
        <v>312</v>
      </c>
      <c r="B6832" s="5" t="s">
        <v>26</v>
      </c>
      <c r="D6832" s="5">
        <v>0</v>
      </c>
      <c r="F6832" s="5">
        <v>690</v>
      </c>
      <c r="G6832" s="5">
        <v>15</v>
      </c>
      <c r="H6832" s="5">
        <v>0</v>
      </c>
      <c r="I6832" s="5" t="s">
        <v>39</v>
      </c>
      <c r="J6832" s="8">
        <f t="shared" si="320"/>
        <v>5520</v>
      </c>
      <c r="K6832" s="4" t="str">
        <f t="shared" si="321"/>
        <v>unk</v>
      </c>
      <c r="L6832" s="1" t="str">
        <f t="shared" si="322"/>
        <v>unk</v>
      </c>
    </row>
    <row r="6833" spans="1:12" x14ac:dyDescent="0.2">
      <c r="A6833" s="5" t="s">
        <v>26</v>
      </c>
      <c r="B6833" s="5" t="s">
        <v>1886</v>
      </c>
      <c r="D6833" s="5">
        <v>0</v>
      </c>
      <c r="F6833" s="5">
        <v>696</v>
      </c>
      <c r="G6833" s="5">
        <v>15</v>
      </c>
      <c r="H6833" s="5">
        <v>0</v>
      </c>
      <c r="I6833" s="5" t="s">
        <v>39</v>
      </c>
      <c r="J6833" s="8">
        <f t="shared" si="320"/>
        <v>5568</v>
      </c>
      <c r="K6833" s="4" t="str">
        <f t="shared" si="321"/>
        <v>unk</v>
      </c>
      <c r="L6833" s="1" t="str">
        <f t="shared" si="322"/>
        <v>unk</v>
      </c>
    </row>
    <row r="6834" spans="1:12" x14ac:dyDescent="0.2">
      <c r="A6834" s="5" t="s">
        <v>26</v>
      </c>
      <c r="B6834" s="5" t="s">
        <v>1887</v>
      </c>
      <c r="D6834" s="5">
        <v>0</v>
      </c>
      <c r="E6834" s="5" t="s">
        <v>33</v>
      </c>
      <c r="F6834" s="5">
        <v>660</v>
      </c>
      <c r="G6834" s="5">
        <v>15</v>
      </c>
      <c r="H6834" s="5">
        <v>15</v>
      </c>
      <c r="I6834" s="5" t="s">
        <v>39</v>
      </c>
      <c r="J6834" s="8">
        <f t="shared" si="320"/>
        <v>5280</v>
      </c>
      <c r="K6834" s="4" t="str">
        <f t="shared" si="321"/>
        <v>unk</v>
      </c>
      <c r="L6834" s="1" t="str">
        <f t="shared" si="322"/>
        <v>unk</v>
      </c>
    </row>
    <row r="6835" spans="1:12" x14ac:dyDescent="0.2">
      <c r="A6835" s="5" t="s">
        <v>26</v>
      </c>
      <c r="B6835" s="5" t="s">
        <v>51</v>
      </c>
      <c r="D6835" s="5">
        <v>0</v>
      </c>
      <c r="E6835" s="5" t="s">
        <v>33</v>
      </c>
      <c r="F6835" s="8">
        <v>3680</v>
      </c>
      <c r="G6835" s="5">
        <v>83</v>
      </c>
      <c r="H6835" s="5">
        <v>83</v>
      </c>
      <c r="I6835" s="5" t="s">
        <v>39</v>
      </c>
      <c r="J6835" s="8">
        <f t="shared" si="320"/>
        <v>29440</v>
      </c>
      <c r="K6835" s="4" t="str">
        <f t="shared" si="321"/>
        <v>unk</v>
      </c>
      <c r="L6835" s="1" t="str">
        <f t="shared" si="322"/>
        <v>unk</v>
      </c>
    </row>
    <row r="6836" spans="1:12" x14ac:dyDescent="0.2">
      <c r="A6836" s="5" t="s">
        <v>26</v>
      </c>
      <c r="B6836" s="5" t="s">
        <v>35</v>
      </c>
      <c r="D6836" s="5">
        <v>0</v>
      </c>
      <c r="E6836" s="5" t="s">
        <v>33</v>
      </c>
      <c r="F6836" s="8">
        <v>1380</v>
      </c>
      <c r="G6836" s="5">
        <v>31</v>
      </c>
      <c r="H6836" s="5">
        <v>31</v>
      </c>
      <c r="I6836" s="5" t="s">
        <v>39</v>
      </c>
      <c r="J6836" s="8">
        <f t="shared" si="320"/>
        <v>11040</v>
      </c>
      <c r="K6836" s="4" t="str">
        <f t="shared" si="321"/>
        <v>unk</v>
      </c>
      <c r="L6836" s="1" t="str">
        <f t="shared" si="322"/>
        <v>unk</v>
      </c>
    </row>
    <row r="6837" spans="1:12" x14ac:dyDescent="0.2">
      <c r="A6837" s="5" t="s">
        <v>26</v>
      </c>
      <c r="B6837" s="5" t="s">
        <v>1888</v>
      </c>
      <c r="D6837" s="5">
        <v>0</v>
      </c>
      <c r="E6837" s="5" t="s">
        <v>33</v>
      </c>
      <c r="F6837" s="5">
        <v>690</v>
      </c>
      <c r="G6837" s="5">
        <v>15</v>
      </c>
      <c r="H6837" s="5">
        <v>15</v>
      </c>
      <c r="I6837" s="5" t="s">
        <v>39</v>
      </c>
      <c r="J6837" s="8">
        <f t="shared" si="320"/>
        <v>5520</v>
      </c>
      <c r="K6837" s="4" t="str">
        <f t="shared" si="321"/>
        <v>unk</v>
      </c>
      <c r="L6837" s="1" t="str">
        <f t="shared" si="322"/>
        <v>unk</v>
      </c>
    </row>
    <row r="6838" spans="1:12" x14ac:dyDescent="0.2">
      <c r="A6838" s="5" t="s">
        <v>26</v>
      </c>
      <c r="B6838" s="5" t="s">
        <v>1889</v>
      </c>
      <c r="D6838" s="5">
        <v>0</v>
      </c>
      <c r="E6838" s="5" t="s">
        <v>33</v>
      </c>
      <c r="F6838" s="8">
        <v>1100</v>
      </c>
      <c r="G6838" s="5">
        <v>25</v>
      </c>
      <c r="H6838" s="5">
        <v>25</v>
      </c>
      <c r="I6838" s="5" t="s">
        <v>39</v>
      </c>
      <c r="J6838" s="8">
        <f t="shared" si="320"/>
        <v>8800</v>
      </c>
      <c r="K6838" s="4" t="str">
        <f t="shared" si="321"/>
        <v>unk</v>
      </c>
      <c r="L6838" s="1" t="str">
        <f t="shared" si="322"/>
        <v>unk</v>
      </c>
    </row>
    <row r="6839" spans="1:12" x14ac:dyDescent="0.2">
      <c r="A6839" s="5" t="s">
        <v>26</v>
      </c>
      <c r="B6839" s="5" t="s">
        <v>46</v>
      </c>
      <c r="D6839" s="5">
        <v>0</v>
      </c>
      <c r="E6839" s="5" t="s">
        <v>33</v>
      </c>
      <c r="F6839" s="5">
        <v>322</v>
      </c>
      <c r="G6839" s="5">
        <v>7</v>
      </c>
      <c r="H6839" s="5">
        <v>7</v>
      </c>
      <c r="I6839" s="5" t="s">
        <v>39</v>
      </c>
      <c r="J6839" s="8">
        <f t="shared" si="320"/>
        <v>2576</v>
      </c>
      <c r="K6839" s="4" t="str">
        <f t="shared" si="321"/>
        <v>unk</v>
      </c>
      <c r="L6839" s="1" t="str">
        <f t="shared" si="322"/>
        <v>unk</v>
      </c>
    </row>
    <row r="6840" spans="1:12" x14ac:dyDescent="0.2">
      <c r="A6840" s="5" t="s">
        <v>26</v>
      </c>
      <c r="B6840" s="5" t="s">
        <v>48</v>
      </c>
      <c r="D6840" s="5">
        <v>0</v>
      </c>
      <c r="E6840" s="5" t="s">
        <v>33</v>
      </c>
      <c r="F6840" s="5">
        <v>96</v>
      </c>
      <c r="G6840" s="5">
        <v>2</v>
      </c>
      <c r="H6840" s="5">
        <v>2</v>
      </c>
      <c r="I6840" s="5" t="s">
        <v>39</v>
      </c>
      <c r="J6840" s="8">
        <f t="shared" si="320"/>
        <v>768</v>
      </c>
      <c r="K6840" s="4" t="str">
        <f t="shared" si="321"/>
        <v>unk</v>
      </c>
      <c r="L6840" s="1" t="str">
        <f t="shared" si="322"/>
        <v>unk</v>
      </c>
    </row>
    <row r="6841" spans="1:12" x14ac:dyDescent="0.2">
      <c r="A6841" s="5" t="s">
        <v>26</v>
      </c>
      <c r="B6841" s="5" t="s">
        <v>275</v>
      </c>
      <c r="D6841" s="5">
        <v>0</v>
      </c>
      <c r="E6841" s="5" t="s">
        <v>33</v>
      </c>
      <c r="F6841" s="5">
        <v>240</v>
      </c>
      <c r="G6841" s="5">
        <v>5</v>
      </c>
      <c r="H6841" s="5">
        <v>5</v>
      </c>
      <c r="I6841" s="5" t="s">
        <v>39</v>
      </c>
      <c r="J6841" s="8">
        <f t="shared" si="320"/>
        <v>1920</v>
      </c>
      <c r="K6841" s="4" t="str">
        <f t="shared" si="321"/>
        <v>unk</v>
      </c>
      <c r="L6841" s="1" t="str">
        <f t="shared" si="322"/>
        <v>unk</v>
      </c>
    </row>
    <row r="6842" spans="1:12" x14ac:dyDescent="0.2">
      <c r="A6842" s="5" t="s">
        <v>26</v>
      </c>
      <c r="B6842" s="5" t="s">
        <v>1890</v>
      </c>
      <c r="D6842" s="5">
        <v>0</v>
      </c>
      <c r="E6842" s="5" t="s">
        <v>33</v>
      </c>
      <c r="F6842" s="5">
        <v>960</v>
      </c>
      <c r="G6842" s="5">
        <v>21</v>
      </c>
      <c r="H6842" s="5">
        <v>21</v>
      </c>
      <c r="I6842" s="5" t="s">
        <v>39</v>
      </c>
      <c r="J6842" s="8">
        <f t="shared" si="320"/>
        <v>7680</v>
      </c>
      <c r="K6842" s="4" t="str">
        <f t="shared" si="321"/>
        <v>unk</v>
      </c>
      <c r="L6842" s="1" t="str">
        <f t="shared" si="322"/>
        <v>unk</v>
      </c>
    </row>
    <row r="6843" spans="1:12" x14ac:dyDescent="0.2">
      <c r="J6843" s="8" t="str">
        <f t="shared" si="320"/>
        <v/>
      </c>
      <c r="K6843" s="4" t="str">
        <f t="shared" si="321"/>
        <v>unk</v>
      </c>
      <c r="L6843" s="1" t="str">
        <f t="shared" si="322"/>
        <v>unk</v>
      </c>
    </row>
    <row r="6844" spans="1:12" x14ac:dyDescent="0.2">
      <c r="A6844" s="5" t="s">
        <v>0</v>
      </c>
      <c r="B6844" s="6">
        <v>44306</v>
      </c>
      <c r="D6844" s="5" t="s">
        <v>1</v>
      </c>
      <c r="E6844" s="5" t="s">
        <v>1</v>
      </c>
      <c r="F6844" s="5" t="s">
        <v>1</v>
      </c>
      <c r="G6844" s="5" t="s">
        <v>1</v>
      </c>
      <c r="J6844" s="8" t="str">
        <f t="shared" si="320"/>
        <v/>
      </c>
      <c r="K6844" s="4" t="str">
        <f t="shared" si="321"/>
        <v>unk</v>
      </c>
      <c r="L6844" s="1" t="str">
        <f t="shared" si="322"/>
        <v>unk</v>
      </c>
    </row>
    <row r="6845" spans="1:12" x14ac:dyDescent="0.2">
      <c r="A6845" s="5" t="s">
        <v>2</v>
      </c>
      <c r="B6845" s="5" t="s">
        <v>1891</v>
      </c>
      <c r="J6845" s="8" t="str">
        <f t="shared" si="320"/>
        <v/>
      </c>
      <c r="K6845" s="4" t="str">
        <f t="shared" si="321"/>
        <v>unk</v>
      </c>
      <c r="L6845" s="1" t="str">
        <f t="shared" si="322"/>
        <v>unk</v>
      </c>
    </row>
    <row r="6846" spans="1:12" x14ac:dyDescent="0.2">
      <c r="B6846" s="5" t="s">
        <v>1892</v>
      </c>
      <c r="C6846" s="5" t="s">
        <v>1893</v>
      </c>
      <c r="J6846" s="8" t="str">
        <f t="shared" si="320"/>
        <v/>
      </c>
      <c r="K6846" s="4" t="str">
        <f t="shared" si="321"/>
        <v>unk</v>
      </c>
      <c r="L6846" s="1" t="str">
        <f t="shared" si="322"/>
        <v>unk</v>
      </c>
    </row>
    <row r="6847" spans="1:12" x14ac:dyDescent="0.2">
      <c r="A6847" s="5" t="s">
        <v>6</v>
      </c>
      <c r="B6847" s="5" t="s">
        <v>74</v>
      </c>
      <c r="D6847" s="5" t="s">
        <v>1</v>
      </c>
      <c r="E6847" s="5" t="s">
        <v>1</v>
      </c>
      <c r="F6847" s="5" t="s">
        <v>1</v>
      </c>
      <c r="J6847" s="8" t="str">
        <f t="shared" si="320"/>
        <v/>
      </c>
      <c r="K6847" s="4" t="str">
        <f t="shared" si="321"/>
        <v>unk</v>
      </c>
      <c r="L6847" s="1" t="str">
        <f t="shared" si="322"/>
        <v>unk</v>
      </c>
    </row>
    <row r="6848" spans="1:12" x14ac:dyDescent="0.2">
      <c r="A6848" s="5" t="s">
        <v>11</v>
      </c>
      <c r="J6848" s="8" t="str">
        <f t="shared" si="320"/>
        <v/>
      </c>
      <c r="K6848" s="4" t="str">
        <f t="shared" si="321"/>
        <v>unk</v>
      </c>
      <c r="L6848" s="1" t="str">
        <f t="shared" si="322"/>
        <v>unk</v>
      </c>
    </row>
    <row r="6849" spans="1:12" x14ac:dyDescent="0.2">
      <c r="A6849" s="5" t="s">
        <v>13</v>
      </c>
      <c r="B6849" s="5" t="s">
        <v>14</v>
      </c>
      <c r="C6849" s="5" t="s">
        <v>15</v>
      </c>
      <c r="D6849" s="5" t="s">
        <v>16</v>
      </c>
      <c r="E6849" s="5" t="s">
        <v>17</v>
      </c>
      <c r="F6849" s="5" t="s">
        <v>18</v>
      </c>
      <c r="G6849" s="5" t="s">
        <v>19</v>
      </c>
      <c r="H6849" s="5" t="s">
        <v>20</v>
      </c>
      <c r="I6849" s="5" t="s">
        <v>21</v>
      </c>
      <c r="J6849" s="8" t="str">
        <f t="shared" si="320"/>
        <v/>
      </c>
      <c r="K6849" s="4" t="str">
        <f t="shared" si="321"/>
        <v>unk</v>
      </c>
      <c r="L6849" s="1" t="str">
        <f t="shared" si="322"/>
        <v>unk</v>
      </c>
    </row>
    <row r="6850" spans="1:12" x14ac:dyDescent="0.2">
      <c r="A6850" s="5">
        <v>102</v>
      </c>
      <c r="B6850" s="5" t="s">
        <v>32</v>
      </c>
      <c r="C6850" s="5">
        <v>391</v>
      </c>
      <c r="D6850" s="5">
        <v>26</v>
      </c>
      <c r="F6850" s="5">
        <v>875</v>
      </c>
      <c r="G6850" s="5">
        <v>19</v>
      </c>
      <c r="H6850" s="5">
        <v>19</v>
      </c>
      <c r="I6850" s="5" t="s">
        <v>1403</v>
      </c>
      <c r="J6850" s="8">
        <f t="shared" si="320"/>
        <v>7000</v>
      </c>
      <c r="K6850" s="4">
        <f t="shared" si="321"/>
        <v>3.3514285714285714</v>
      </c>
      <c r="L6850" s="1">
        <f t="shared" si="322"/>
        <v>1</v>
      </c>
    </row>
    <row r="6851" spans="1:12" x14ac:dyDescent="0.2">
      <c r="A6851" s="5" t="s">
        <v>512</v>
      </c>
      <c r="B6851" s="5" t="s">
        <v>32</v>
      </c>
      <c r="C6851" s="5">
        <v>230</v>
      </c>
      <c r="D6851" s="5">
        <v>15</v>
      </c>
      <c r="F6851" s="5">
        <v>578</v>
      </c>
      <c r="G6851" s="5">
        <v>13</v>
      </c>
      <c r="H6851" s="5">
        <v>13</v>
      </c>
      <c r="I6851" s="5" t="s">
        <v>1403</v>
      </c>
      <c r="J6851" s="8">
        <f t="shared" si="320"/>
        <v>4624</v>
      </c>
      <c r="K6851" s="4">
        <f t="shared" si="321"/>
        <v>2.9844290657439445</v>
      </c>
      <c r="L6851" s="1">
        <f t="shared" si="322"/>
        <v>1</v>
      </c>
    </row>
    <row r="6852" spans="1:12" x14ac:dyDescent="0.2">
      <c r="A6852" s="5">
        <v>103</v>
      </c>
      <c r="B6852" s="5" t="s">
        <v>32</v>
      </c>
      <c r="C6852" s="5">
        <v>0</v>
      </c>
      <c r="D6852" s="5">
        <v>0</v>
      </c>
      <c r="E6852" s="5" t="s">
        <v>33</v>
      </c>
      <c r="F6852" s="5">
        <v>910</v>
      </c>
      <c r="G6852" s="5">
        <v>20</v>
      </c>
      <c r="H6852" s="5">
        <v>20</v>
      </c>
      <c r="I6852" s="5" t="s">
        <v>1403</v>
      </c>
      <c r="J6852" s="8">
        <f t="shared" si="320"/>
        <v>7280</v>
      </c>
      <c r="K6852" s="4">
        <f t="shared" si="321"/>
        <v>0</v>
      </c>
      <c r="L6852" s="1">
        <f t="shared" si="322"/>
        <v>0</v>
      </c>
    </row>
    <row r="6853" spans="1:12" x14ac:dyDescent="0.2">
      <c r="A6853" s="5">
        <v>104</v>
      </c>
      <c r="B6853" s="5" t="s">
        <v>32</v>
      </c>
      <c r="C6853" s="5">
        <v>622</v>
      </c>
      <c r="D6853" s="5">
        <v>41</v>
      </c>
      <c r="F6853" s="5">
        <v>612</v>
      </c>
      <c r="G6853" s="5">
        <v>13</v>
      </c>
      <c r="H6853" s="5">
        <v>13</v>
      </c>
      <c r="I6853" s="5" t="s">
        <v>1403</v>
      </c>
      <c r="J6853" s="8">
        <f t="shared" si="320"/>
        <v>4896</v>
      </c>
      <c r="K6853" s="4">
        <f t="shared" si="321"/>
        <v>7.6225490196078427</v>
      </c>
      <c r="L6853" s="1">
        <f t="shared" si="322"/>
        <v>2</v>
      </c>
    </row>
    <row r="6854" spans="1:12" x14ac:dyDescent="0.2">
      <c r="A6854" s="5">
        <v>105</v>
      </c>
      <c r="B6854" s="5" t="s">
        <v>32</v>
      </c>
      <c r="C6854" s="5">
        <v>150</v>
      </c>
      <c r="D6854" s="5">
        <v>10</v>
      </c>
      <c r="E6854" s="5" t="s">
        <v>33</v>
      </c>
      <c r="F6854" s="5">
        <v>1152</v>
      </c>
      <c r="G6854" s="5">
        <v>26</v>
      </c>
      <c r="H6854" s="5">
        <v>26</v>
      </c>
      <c r="I6854" s="5" t="s">
        <v>1403</v>
      </c>
      <c r="J6854" s="8">
        <f t="shared" si="320"/>
        <v>9216</v>
      </c>
      <c r="K6854" s="4">
        <f t="shared" si="321"/>
        <v>0.9765625</v>
      </c>
      <c r="L6854" s="1">
        <f t="shared" si="322"/>
        <v>0</v>
      </c>
    </row>
    <row r="6855" spans="1:12" x14ac:dyDescent="0.2">
      <c r="A6855" s="5">
        <v>106</v>
      </c>
      <c r="B6855" s="5" t="s">
        <v>32</v>
      </c>
      <c r="C6855" s="5">
        <v>320</v>
      </c>
      <c r="D6855" s="5">
        <v>21</v>
      </c>
      <c r="F6855" s="5">
        <v>342</v>
      </c>
      <c r="G6855" s="5">
        <v>7</v>
      </c>
      <c r="H6855" s="5">
        <v>7</v>
      </c>
      <c r="I6855" s="5" t="s">
        <v>1403</v>
      </c>
      <c r="J6855" s="8">
        <f t="shared" si="320"/>
        <v>2736</v>
      </c>
      <c r="K6855" s="4">
        <f t="shared" si="321"/>
        <v>7.0175438596491224</v>
      </c>
      <c r="L6855" s="1">
        <f t="shared" si="322"/>
        <v>2</v>
      </c>
    </row>
    <row r="6856" spans="1:12" x14ac:dyDescent="0.2">
      <c r="A6856" s="5">
        <v>107</v>
      </c>
      <c r="B6856" s="5" t="s">
        <v>32</v>
      </c>
      <c r="C6856" s="5">
        <v>221</v>
      </c>
      <c r="D6856" s="5">
        <v>14</v>
      </c>
      <c r="E6856" s="5" t="s">
        <v>33</v>
      </c>
      <c r="F6856" s="5">
        <v>1044</v>
      </c>
      <c r="G6856" s="5">
        <v>23</v>
      </c>
      <c r="H6856" s="5">
        <v>23</v>
      </c>
      <c r="I6856" s="5" t="s">
        <v>1403</v>
      </c>
      <c r="J6856" s="8">
        <f t="shared" si="320"/>
        <v>8352</v>
      </c>
      <c r="K6856" s="4">
        <f t="shared" si="321"/>
        <v>1.5876436781609196</v>
      </c>
      <c r="L6856" s="1">
        <f t="shared" si="322"/>
        <v>1</v>
      </c>
    </row>
    <row r="6857" spans="1:12" x14ac:dyDescent="0.2">
      <c r="A6857" s="5">
        <v>201</v>
      </c>
      <c r="B6857" s="5" t="s">
        <v>32</v>
      </c>
      <c r="C6857" s="5">
        <v>362</v>
      </c>
      <c r="D6857" s="5">
        <v>24</v>
      </c>
      <c r="F6857" s="5">
        <v>864</v>
      </c>
      <c r="G6857" s="5">
        <v>19</v>
      </c>
      <c r="H6857" s="5">
        <v>19</v>
      </c>
      <c r="I6857" s="5" t="s">
        <v>1403</v>
      </c>
      <c r="J6857" s="8">
        <f t="shared" si="320"/>
        <v>6912</v>
      </c>
      <c r="K6857" s="4">
        <f t="shared" si="321"/>
        <v>3.1423611111111112</v>
      </c>
      <c r="L6857" s="1">
        <f t="shared" si="322"/>
        <v>1</v>
      </c>
    </row>
    <row r="6858" spans="1:12" x14ac:dyDescent="0.2">
      <c r="A6858" s="5">
        <v>202</v>
      </c>
      <c r="B6858" s="5" t="s">
        <v>32</v>
      </c>
      <c r="C6858" s="5">
        <v>267</v>
      </c>
      <c r="D6858" s="5">
        <v>17</v>
      </c>
      <c r="F6858" s="5">
        <v>782</v>
      </c>
      <c r="G6858" s="5">
        <v>17</v>
      </c>
      <c r="H6858" s="5">
        <v>17</v>
      </c>
      <c r="I6858" s="5" t="s">
        <v>1403</v>
      </c>
      <c r="J6858" s="8">
        <f t="shared" si="320"/>
        <v>6256</v>
      </c>
      <c r="K6858" s="4">
        <f t="shared" si="321"/>
        <v>2.5607416879795397</v>
      </c>
      <c r="L6858" s="1">
        <f t="shared" si="322"/>
        <v>1</v>
      </c>
    </row>
    <row r="6859" spans="1:12" x14ac:dyDescent="0.2">
      <c r="A6859" s="5">
        <v>203</v>
      </c>
      <c r="B6859" s="5" t="s">
        <v>32</v>
      </c>
      <c r="C6859" s="5">
        <v>245</v>
      </c>
      <c r="D6859" s="5">
        <v>16</v>
      </c>
      <c r="E6859" s="5" t="s">
        <v>33</v>
      </c>
      <c r="F6859" s="5">
        <v>884</v>
      </c>
      <c r="G6859" s="5">
        <v>20</v>
      </c>
      <c r="H6859" s="5">
        <v>20</v>
      </c>
      <c r="I6859" s="5" t="s">
        <v>1403</v>
      </c>
      <c r="J6859" s="8">
        <f t="shared" si="320"/>
        <v>7072</v>
      </c>
      <c r="K6859" s="4">
        <f t="shared" si="321"/>
        <v>2.0786199095022626</v>
      </c>
      <c r="L6859" s="1">
        <f t="shared" si="322"/>
        <v>1</v>
      </c>
    </row>
    <row r="6860" spans="1:12" x14ac:dyDescent="0.2">
      <c r="A6860" s="5">
        <v>204</v>
      </c>
      <c r="B6860" s="5" t="s">
        <v>32</v>
      </c>
      <c r="C6860" s="5">
        <v>240</v>
      </c>
      <c r="D6860" s="5">
        <v>16</v>
      </c>
      <c r="E6860" s="5" t="s">
        <v>33</v>
      </c>
      <c r="F6860" s="5">
        <v>1116</v>
      </c>
      <c r="G6860" s="5">
        <v>25</v>
      </c>
      <c r="H6860" s="5">
        <v>25</v>
      </c>
      <c r="I6860" s="5" t="s">
        <v>1403</v>
      </c>
      <c r="J6860" s="8">
        <f t="shared" si="320"/>
        <v>8928</v>
      </c>
      <c r="K6860" s="4">
        <f t="shared" si="321"/>
        <v>1.6129032258064515</v>
      </c>
      <c r="L6860" s="1">
        <f t="shared" si="322"/>
        <v>1</v>
      </c>
    </row>
    <row r="6861" spans="1:12" x14ac:dyDescent="0.2">
      <c r="A6861" s="5">
        <v>205</v>
      </c>
      <c r="B6861" s="5" t="s">
        <v>32</v>
      </c>
      <c r="C6861" s="5">
        <v>311</v>
      </c>
      <c r="D6861" s="5">
        <v>20</v>
      </c>
      <c r="F6861" s="5">
        <v>900</v>
      </c>
      <c r="G6861" s="5">
        <v>20</v>
      </c>
      <c r="H6861" s="5">
        <v>20</v>
      </c>
      <c r="I6861" s="5" t="s">
        <v>1403</v>
      </c>
      <c r="J6861" s="8">
        <f t="shared" ref="J6861:J6924" si="323">IF(COUNT(F6861)=1,F6861*8,"")</f>
        <v>7200</v>
      </c>
      <c r="K6861" s="4">
        <f t="shared" ref="K6861:K6924" si="324">IF( AND(COUNT(J6861)=1,COUNT(C6861)=1), ABS((C6861*60/J6861)), "unk" )</f>
        <v>2.5916666666666668</v>
      </c>
      <c r="L6861" s="1">
        <f t="shared" si="322"/>
        <v>1</v>
      </c>
    </row>
    <row r="6862" spans="1:12" x14ac:dyDescent="0.2">
      <c r="A6862" s="5">
        <v>206</v>
      </c>
      <c r="B6862" s="5" t="s">
        <v>32</v>
      </c>
      <c r="C6862" s="5">
        <v>583</v>
      </c>
      <c r="D6862" s="5">
        <v>38</v>
      </c>
      <c r="F6862" s="5">
        <v>858</v>
      </c>
      <c r="G6862" s="5">
        <v>19</v>
      </c>
      <c r="H6862" s="5">
        <v>19</v>
      </c>
      <c r="I6862" s="5" t="s">
        <v>1403</v>
      </c>
      <c r="J6862" s="8">
        <f t="shared" si="323"/>
        <v>6864</v>
      </c>
      <c r="K6862" s="4">
        <f t="shared" si="324"/>
        <v>5.0961538461538458</v>
      </c>
      <c r="L6862" s="1">
        <f t="shared" si="322"/>
        <v>2</v>
      </c>
    </row>
    <row r="6863" spans="1:12" x14ac:dyDescent="0.2">
      <c r="A6863" s="5">
        <v>207</v>
      </c>
      <c r="B6863" s="5" t="s">
        <v>32</v>
      </c>
      <c r="C6863" s="5">
        <v>340</v>
      </c>
      <c r="D6863" s="5">
        <v>22</v>
      </c>
      <c r="F6863" s="5">
        <v>840</v>
      </c>
      <c r="G6863" s="5">
        <v>19</v>
      </c>
      <c r="H6863" s="5">
        <v>19</v>
      </c>
      <c r="I6863" s="5" t="s">
        <v>1403</v>
      </c>
      <c r="J6863" s="8">
        <f t="shared" si="323"/>
        <v>6720</v>
      </c>
      <c r="K6863" s="4">
        <f t="shared" si="324"/>
        <v>3.0357142857142856</v>
      </c>
      <c r="L6863" s="1">
        <f t="shared" si="322"/>
        <v>1</v>
      </c>
    </row>
    <row r="6864" spans="1:12" x14ac:dyDescent="0.2">
      <c r="A6864" s="5">
        <v>208</v>
      </c>
      <c r="B6864" s="5" t="s">
        <v>32</v>
      </c>
      <c r="C6864" s="5">
        <v>462</v>
      </c>
      <c r="D6864" s="5">
        <v>30</v>
      </c>
      <c r="F6864" s="5">
        <v>816</v>
      </c>
      <c r="G6864" s="5">
        <v>18</v>
      </c>
      <c r="H6864" s="5">
        <v>18</v>
      </c>
      <c r="I6864" s="5" t="s">
        <v>1403</v>
      </c>
      <c r="J6864" s="8">
        <f t="shared" si="323"/>
        <v>6528</v>
      </c>
      <c r="K6864" s="4">
        <f t="shared" si="324"/>
        <v>4.2463235294117645</v>
      </c>
      <c r="L6864" s="1">
        <f t="shared" si="322"/>
        <v>2</v>
      </c>
    </row>
    <row r="6865" spans="1:12" x14ac:dyDescent="0.2">
      <c r="A6865" s="5">
        <v>209</v>
      </c>
      <c r="B6865" s="5" t="s">
        <v>32</v>
      </c>
      <c r="C6865" s="5">
        <v>410</v>
      </c>
      <c r="D6865" s="5">
        <v>27</v>
      </c>
      <c r="F6865" s="5">
        <v>720</v>
      </c>
      <c r="G6865" s="5">
        <v>16</v>
      </c>
      <c r="H6865" s="5">
        <v>16</v>
      </c>
      <c r="I6865" s="5" t="s">
        <v>1403</v>
      </c>
      <c r="J6865" s="8">
        <f t="shared" si="323"/>
        <v>5760</v>
      </c>
      <c r="K6865" s="4">
        <f t="shared" si="324"/>
        <v>4.270833333333333</v>
      </c>
      <c r="L6865" s="1">
        <f t="shared" si="322"/>
        <v>2</v>
      </c>
    </row>
    <row r="6866" spans="1:12" x14ac:dyDescent="0.2">
      <c r="A6866" s="5">
        <v>210</v>
      </c>
      <c r="B6866" s="5" t="s">
        <v>32</v>
      </c>
      <c r="C6866" s="5">
        <v>327</v>
      </c>
      <c r="D6866" s="5">
        <v>21</v>
      </c>
      <c r="F6866" s="5">
        <v>888</v>
      </c>
      <c r="G6866" s="5">
        <v>20</v>
      </c>
      <c r="H6866" s="5">
        <v>20</v>
      </c>
      <c r="I6866" s="5" t="s">
        <v>1403</v>
      </c>
      <c r="J6866" s="8">
        <f t="shared" si="323"/>
        <v>7104</v>
      </c>
      <c r="K6866" s="4">
        <f t="shared" si="324"/>
        <v>2.7618243243243241</v>
      </c>
      <c r="L6866" s="1">
        <f t="shared" si="322"/>
        <v>1</v>
      </c>
    </row>
    <row r="6867" spans="1:12" x14ac:dyDescent="0.2">
      <c r="A6867" s="5">
        <v>212</v>
      </c>
      <c r="B6867" s="5" t="s">
        <v>32</v>
      </c>
      <c r="C6867" s="5">
        <v>390</v>
      </c>
      <c r="D6867" s="5">
        <v>26</v>
      </c>
      <c r="F6867" s="5">
        <v>875</v>
      </c>
      <c r="G6867" s="5">
        <v>19</v>
      </c>
      <c r="H6867" s="5">
        <v>19</v>
      </c>
      <c r="I6867" s="5" t="s">
        <v>1403</v>
      </c>
      <c r="J6867" s="8">
        <f t="shared" si="323"/>
        <v>7000</v>
      </c>
      <c r="K6867" s="4">
        <f t="shared" si="324"/>
        <v>3.342857142857143</v>
      </c>
      <c r="L6867" s="1">
        <f t="shared" si="322"/>
        <v>1</v>
      </c>
    </row>
    <row r="6868" spans="1:12" x14ac:dyDescent="0.2">
      <c r="A6868" s="5">
        <v>213</v>
      </c>
      <c r="B6868" s="5" t="s">
        <v>32</v>
      </c>
      <c r="C6868" s="5">
        <v>336</v>
      </c>
      <c r="D6868" s="5">
        <v>22</v>
      </c>
      <c r="F6868" s="5">
        <v>864</v>
      </c>
      <c r="G6868" s="5">
        <v>19</v>
      </c>
      <c r="H6868" s="5">
        <v>19</v>
      </c>
      <c r="I6868" s="5" t="s">
        <v>1403</v>
      </c>
      <c r="J6868" s="8">
        <f t="shared" si="323"/>
        <v>6912</v>
      </c>
      <c r="K6868" s="4">
        <f t="shared" si="324"/>
        <v>2.9166666666666665</v>
      </c>
      <c r="L6868" s="1">
        <f t="shared" si="322"/>
        <v>1</v>
      </c>
    </row>
    <row r="6869" spans="1:12" x14ac:dyDescent="0.2">
      <c r="A6869" s="5">
        <v>214</v>
      </c>
      <c r="B6869" s="5" t="s">
        <v>32</v>
      </c>
      <c r="C6869" s="5">
        <v>366</v>
      </c>
      <c r="D6869" s="5">
        <v>24</v>
      </c>
      <c r="F6869" s="5">
        <v>828</v>
      </c>
      <c r="G6869" s="5">
        <v>18</v>
      </c>
      <c r="H6869" s="5">
        <v>18</v>
      </c>
      <c r="I6869" s="5" t="s">
        <v>1403</v>
      </c>
      <c r="J6869" s="8">
        <f t="shared" si="323"/>
        <v>6624</v>
      </c>
      <c r="K6869" s="4">
        <f t="shared" si="324"/>
        <v>3.3152173913043477</v>
      </c>
      <c r="L6869" s="1">
        <f t="shared" si="322"/>
        <v>1</v>
      </c>
    </row>
    <row r="6870" spans="1:12" x14ac:dyDescent="0.2">
      <c r="A6870" s="5" t="s">
        <v>26</v>
      </c>
      <c r="B6870" s="5" t="s">
        <v>317</v>
      </c>
      <c r="C6870" s="5">
        <v>0</v>
      </c>
      <c r="D6870" s="5">
        <v>0</v>
      </c>
      <c r="E6870" s="5" t="s">
        <v>33</v>
      </c>
      <c r="F6870" s="5">
        <v>286</v>
      </c>
      <c r="G6870" s="5">
        <v>6</v>
      </c>
      <c r="H6870" s="5">
        <v>6</v>
      </c>
      <c r="I6870" s="5" t="s">
        <v>1403</v>
      </c>
      <c r="J6870" s="8">
        <f t="shared" si="323"/>
        <v>2288</v>
      </c>
      <c r="K6870" s="4">
        <f t="shared" si="324"/>
        <v>0</v>
      </c>
      <c r="L6870" s="1">
        <f t="shared" si="322"/>
        <v>0</v>
      </c>
    </row>
    <row r="6871" spans="1:12" x14ac:dyDescent="0.2">
      <c r="A6871" s="5" t="s">
        <v>26</v>
      </c>
      <c r="B6871" s="5" t="s">
        <v>100</v>
      </c>
      <c r="C6871" s="5">
        <v>450</v>
      </c>
      <c r="D6871" s="5">
        <v>30</v>
      </c>
      <c r="F6871" s="5">
        <v>2765</v>
      </c>
      <c r="G6871" s="5">
        <v>62</v>
      </c>
      <c r="H6871" s="5">
        <v>30</v>
      </c>
      <c r="I6871" s="5" t="s">
        <v>1403</v>
      </c>
      <c r="J6871" s="8">
        <f t="shared" si="323"/>
        <v>22120</v>
      </c>
      <c r="K6871" s="4">
        <f t="shared" si="324"/>
        <v>1.2206148282097649</v>
      </c>
      <c r="L6871" s="1">
        <f t="shared" si="322"/>
        <v>1</v>
      </c>
    </row>
    <row r="6872" spans="1:12" x14ac:dyDescent="0.2">
      <c r="A6872" s="5" t="s">
        <v>26</v>
      </c>
      <c r="B6872" s="5" t="s">
        <v>51</v>
      </c>
      <c r="C6872" s="5">
        <v>0</v>
      </c>
      <c r="D6872" s="5">
        <v>0</v>
      </c>
      <c r="F6872" s="5">
        <v>5248</v>
      </c>
      <c r="G6872" s="5">
        <v>119</v>
      </c>
      <c r="H6872" s="5">
        <v>0</v>
      </c>
      <c r="J6872" s="8">
        <f t="shared" si="323"/>
        <v>41984</v>
      </c>
      <c r="K6872" s="4">
        <f t="shared" si="324"/>
        <v>0</v>
      </c>
      <c r="L6872" s="1">
        <f t="shared" ref="L6872:L6935" si="325">IF(AND(COUNT(J6872)=1,COUNT(C6872)=1),IF(COUNT(J6872)=1,(IF(K6872&gt;120,6,IF(K6872&gt;50,5,IF(K6872&gt;24,4,IF(K6872&gt;10,3,IF(K6872&gt;4,2,IF(K6872&gt;1,1,0))))))),""),"unk")</f>
        <v>0</v>
      </c>
    </row>
    <row r="6873" spans="1:12" x14ac:dyDescent="0.2">
      <c r="A6873" s="5" t="s">
        <v>26</v>
      </c>
      <c r="B6873" s="5" t="s">
        <v>35</v>
      </c>
      <c r="C6873" s="5">
        <v>538</v>
      </c>
      <c r="D6873" s="5">
        <v>35</v>
      </c>
      <c r="F6873" s="5">
        <v>2016</v>
      </c>
      <c r="G6873" s="5">
        <v>45</v>
      </c>
      <c r="H6873" s="5">
        <v>35</v>
      </c>
      <c r="I6873" s="5" t="s">
        <v>1403</v>
      </c>
      <c r="J6873" s="8">
        <f t="shared" si="323"/>
        <v>16128</v>
      </c>
      <c r="K6873" s="4">
        <f t="shared" si="324"/>
        <v>2.0014880952380953</v>
      </c>
      <c r="L6873" s="1">
        <f t="shared" si="325"/>
        <v>1</v>
      </c>
    </row>
    <row r="6874" spans="1:12" x14ac:dyDescent="0.2">
      <c r="A6874" s="5" t="s">
        <v>26</v>
      </c>
      <c r="B6874" s="5" t="s">
        <v>1894</v>
      </c>
      <c r="C6874" s="5">
        <v>0</v>
      </c>
      <c r="D6874" s="5">
        <v>0</v>
      </c>
      <c r="E6874" s="5" t="s">
        <v>33</v>
      </c>
      <c r="F6874" s="5">
        <v>550</v>
      </c>
      <c r="G6874" s="5">
        <v>12</v>
      </c>
      <c r="H6874" s="5">
        <v>12</v>
      </c>
      <c r="I6874" s="5" t="s">
        <v>1403</v>
      </c>
      <c r="J6874" s="8">
        <f t="shared" si="323"/>
        <v>4400</v>
      </c>
      <c r="K6874" s="4">
        <f t="shared" si="324"/>
        <v>0</v>
      </c>
      <c r="L6874" s="1">
        <f t="shared" si="325"/>
        <v>0</v>
      </c>
    </row>
    <row r="6875" spans="1:12" x14ac:dyDescent="0.2">
      <c r="J6875" s="8" t="str">
        <f t="shared" si="323"/>
        <v/>
      </c>
      <c r="K6875" s="4" t="str">
        <f t="shared" si="324"/>
        <v>unk</v>
      </c>
      <c r="L6875" s="1" t="str">
        <f t="shared" si="325"/>
        <v>unk</v>
      </c>
    </row>
    <row r="6876" spans="1:12" x14ac:dyDescent="0.2">
      <c r="A6876" s="5" t="s">
        <v>0</v>
      </c>
      <c r="B6876" s="6">
        <v>44313</v>
      </c>
      <c r="J6876" s="8" t="str">
        <f t="shared" si="323"/>
        <v/>
      </c>
      <c r="K6876" s="4" t="str">
        <f t="shared" si="324"/>
        <v>unk</v>
      </c>
      <c r="L6876" s="1" t="str">
        <f t="shared" si="325"/>
        <v>unk</v>
      </c>
    </row>
    <row r="6877" spans="1:12" x14ac:dyDescent="0.2">
      <c r="A6877" s="5" t="s">
        <v>2</v>
      </c>
      <c r="B6877" s="5" t="s">
        <v>1895</v>
      </c>
      <c r="J6877" s="8" t="str">
        <f t="shared" si="323"/>
        <v/>
      </c>
      <c r="K6877" s="4" t="str">
        <f t="shared" si="324"/>
        <v>unk</v>
      </c>
      <c r="L6877" s="1" t="str">
        <f t="shared" si="325"/>
        <v>unk</v>
      </c>
    </row>
    <row r="6878" spans="1:12" x14ac:dyDescent="0.2">
      <c r="A6878" s="5" t="s">
        <v>2</v>
      </c>
      <c r="B6878" s="5" t="s">
        <v>1896</v>
      </c>
      <c r="J6878" s="8" t="str">
        <f t="shared" si="323"/>
        <v/>
      </c>
      <c r="K6878" s="4" t="str">
        <f t="shared" si="324"/>
        <v>unk</v>
      </c>
      <c r="L6878" s="1" t="str">
        <f t="shared" si="325"/>
        <v>unk</v>
      </c>
    </row>
    <row r="6879" spans="1:12" x14ac:dyDescent="0.2">
      <c r="A6879" s="5" t="s">
        <v>2</v>
      </c>
      <c r="B6879" s="5" t="s">
        <v>1897</v>
      </c>
      <c r="J6879" s="8" t="str">
        <f t="shared" si="323"/>
        <v/>
      </c>
      <c r="K6879" s="4" t="str">
        <f t="shared" si="324"/>
        <v>unk</v>
      </c>
      <c r="L6879" s="1" t="str">
        <f t="shared" si="325"/>
        <v>unk</v>
      </c>
    </row>
    <row r="6880" spans="1:12" x14ac:dyDescent="0.2">
      <c r="A6880" s="5" t="s">
        <v>6</v>
      </c>
      <c r="B6880" s="5" t="s">
        <v>74</v>
      </c>
      <c r="J6880" s="8" t="str">
        <f t="shared" si="323"/>
        <v/>
      </c>
      <c r="K6880" s="4" t="str">
        <f t="shared" si="324"/>
        <v>unk</v>
      </c>
      <c r="L6880" s="1" t="str">
        <f t="shared" si="325"/>
        <v>unk</v>
      </c>
    </row>
    <row r="6881" spans="1:12" x14ac:dyDescent="0.2">
      <c r="A6881" s="5" t="s">
        <v>11</v>
      </c>
      <c r="J6881" s="8" t="str">
        <f t="shared" si="323"/>
        <v/>
      </c>
      <c r="K6881" s="4" t="str">
        <f t="shared" si="324"/>
        <v>unk</v>
      </c>
      <c r="L6881" s="1" t="str">
        <f t="shared" si="325"/>
        <v>unk</v>
      </c>
    </row>
    <row r="6882" spans="1:12" x14ac:dyDescent="0.2">
      <c r="A6882" s="5" t="s">
        <v>13</v>
      </c>
      <c r="B6882" s="5" t="s">
        <v>14</v>
      </c>
      <c r="C6882" s="5" t="s">
        <v>15</v>
      </c>
      <c r="D6882" s="5" t="s">
        <v>16</v>
      </c>
      <c r="E6882" s="5" t="s">
        <v>17</v>
      </c>
      <c r="F6882" s="5" t="s">
        <v>18</v>
      </c>
      <c r="G6882" s="5" t="s">
        <v>19</v>
      </c>
      <c r="H6882" s="5" t="s">
        <v>20</v>
      </c>
      <c r="I6882" s="5" t="s">
        <v>21</v>
      </c>
      <c r="J6882" s="8" t="str">
        <f t="shared" si="323"/>
        <v/>
      </c>
      <c r="K6882" s="4" t="str">
        <f t="shared" si="324"/>
        <v>unk</v>
      </c>
      <c r="L6882" s="1" t="str">
        <f t="shared" si="325"/>
        <v>unk</v>
      </c>
    </row>
    <row r="6883" spans="1:12" x14ac:dyDescent="0.2">
      <c r="A6883" s="5" t="s">
        <v>304</v>
      </c>
      <c r="J6883" s="8" t="str">
        <f t="shared" si="323"/>
        <v/>
      </c>
      <c r="K6883" s="4" t="str">
        <f t="shared" si="324"/>
        <v>unk</v>
      </c>
      <c r="L6883" s="1" t="str">
        <f t="shared" si="325"/>
        <v>unk</v>
      </c>
    </row>
    <row r="6884" spans="1:12" x14ac:dyDescent="0.2">
      <c r="A6884" s="5" t="s">
        <v>1898</v>
      </c>
      <c r="B6884" s="5" t="s">
        <v>476</v>
      </c>
      <c r="C6884" s="5">
        <v>261</v>
      </c>
      <c r="D6884" s="5">
        <v>17</v>
      </c>
      <c r="F6884" s="5">
        <v>506</v>
      </c>
      <c r="G6884" s="5">
        <v>11</v>
      </c>
      <c r="H6884" s="5">
        <v>11</v>
      </c>
      <c r="I6884" s="5" t="s">
        <v>1403</v>
      </c>
      <c r="J6884" s="8">
        <f t="shared" si="323"/>
        <v>4048</v>
      </c>
      <c r="K6884" s="4">
        <f t="shared" si="324"/>
        <v>3.8685770750988144</v>
      </c>
      <c r="L6884" s="1">
        <f t="shared" si="325"/>
        <v>1</v>
      </c>
    </row>
    <row r="6885" spans="1:12" x14ac:dyDescent="0.2">
      <c r="A6885" s="5" t="s">
        <v>1386</v>
      </c>
      <c r="B6885" s="5" t="s">
        <v>32</v>
      </c>
      <c r="C6885" s="5">
        <v>0</v>
      </c>
      <c r="D6885" s="5">
        <v>0</v>
      </c>
      <c r="E6885" s="5" t="s">
        <v>33</v>
      </c>
      <c r="F6885" s="5">
        <v>720</v>
      </c>
      <c r="G6885" s="5">
        <v>16</v>
      </c>
      <c r="H6885" s="5">
        <v>16</v>
      </c>
      <c r="I6885" s="5" t="s">
        <v>1403</v>
      </c>
      <c r="J6885" s="8">
        <f t="shared" si="323"/>
        <v>5760</v>
      </c>
      <c r="K6885" s="4">
        <f t="shared" si="324"/>
        <v>0</v>
      </c>
      <c r="L6885" s="1">
        <f t="shared" si="325"/>
        <v>0</v>
      </c>
    </row>
    <row r="6886" spans="1:12" x14ac:dyDescent="0.2">
      <c r="A6886" s="5" t="s">
        <v>1899</v>
      </c>
      <c r="B6886" s="5" t="s">
        <v>32</v>
      </c>
      <c r="C6886" s="5">
        <v>264</v>
      </c>
      <c r="D6886" s="5">
        <v>17</v>
      </c>
      <c r="F6886" s="5">
        <v>504</v>
      </c>
      <c r="G6886" s="5">
        <v>11</v>
      </c>
      <c r="H6886" s="5">
        <v>11</v>
      </c>
      <c r="I6886" s="5" t="s">
        <v>1403</v>
      </c>
      <c r="J6886" s="8">
        <f t="shared" si="323"/>
        <v>4032</v>
      </c>
      <c r="K6886" s="4">
        <f t="shared" si="324"/>
        <v>3.9285714285714284</v>
      </c>
      <c r="L6886" s="1">
        <f t="shared" si="325"/>
        <v>1</v>
      </c>
    </row>
    <row r="6887" spans="1:12" x14ac:dyDescent="0.2">
      <c r="A6887" s="5">
        <v>4</v>
      </c>
      <c r="B6887" s="5" t="s">
        <v>32</v>
      </c>
      <c r="C6887" s="5">
        <v>159</v>
      </c>
      <c r="D6887" s="5">
        <v>10</v>
      </c>
      <c r="E6887" s="5" t="s">
        <v>33</v>
      </c>
      <c r="F6887" s="5">
        <v>2024</v>
      </c>
      <c r="G6887" s="5">
        <v>46</v>
      </c>
      <c r="H6887" s="5">
        <v>46</v>
      </c>
      <c r="I6887" s="5" t="s">
        <v>1403</v>
      </c>
      <c r="J6887" s="8">
        <f t="shared" si="323"/>
        <v>16192</v>
      </c>
      <c r="K6887" s="4">
        <f t="shared" si="324"/>
        <v>0.58917984189723316</v>
      </c>
      <c r="L6887" s="1">
        <f t="shared" si="325"/>
        <v>0</v>
      </c>
    </row>
    <row r="6888" spans="1:12" x14ac:dyDescent="0.2">
      <c r="A6888" s="5" t="s">
        <v>1687</v>
      </c>
      <c r="B6888" s="5" t="s">
        <v>32</v>
      </c>
      <c r="C6888" s="5">
        <v>0</v>
      </c>
      <c r="D6888" s="5">
        <v>0</v>
      </c>
      <c r="E6888" s="5" t="s">
        <v>33</v>
      </c>
      <c r="F6888" s="5">
        <v>600</v>
      </c>
      <c r="G6888" s="5">
        <v>13</v>
      </c>
      <c r="H6888" s="5">
        <v>13</v>
      </c>
      <c r="I6888" s="5" t="s">
        <v>1403</v>
      </c>
      <c r="J6888" s="8">
        <f t="shared" si="323"/>
        <v>4800</v>
      </c>
      <c r="K6888" s="4">
        <f t="shared" si="324"/>
        <v>0</v>
      </c>
      <c r="L6888" s="1">
        <f t="shared" si="325"/>
        <v>0</v>
      </c>
    </row>
    <row r="6889" spans="1:12" x14ac:dyDescent="0.2">
      <c r="A6889" s="5">
        <v>6</v>
      </c>
      <c r="B6889" s="5" t="s">
        <v>32</v>
      </c>
      <c r="C6889" s="5">
        <v>0</v>
      </c>
      <c r="D6889" s="5">
        <v>0</v>
      </c>
      <c r="E6889" s="5" t="s">
        <v>33</v>
      </c>
      <c r="F6889" s="5">
        <v>625</v>
      </c>
      <c r="G6889" s="5">
        <v>14</v>
      </c>
      <c r="H6889" s="5">
        <v>14</v>
      </c>
      <c r="I6889" s="5" t="s">
        <v>1403</v>
      </c>
      <c r="J6889" s="8">
        <f t="shared" si="323"/>
        <v>5000</v>
      </c>
      <c r="K6889" s="4">
        <f t="shared" si="324"/>
        <v>0</v>
      </c>
      <c r="L6889" s="1">
        <f t="shared" si="325"/>
        <v>0</v>
      </c>
    </row>
    <row r="6890" spans="1:12" x14ac:dyDescent="0.2">
      <c r="A6890" s="5">
        <v>7</v>
      </c>
      <c r="B6890" s="5" t="s">
        <v>32</v>
      </c>
      <c r="D6890" s="5">
        <v>0</v>
      </c>
      <c r="E6890" s="5" t="s">
        <v>33</v>
      </c>
      <c r="F6890" s="5">
        <v>1206</v>
      </c>
      <c r="G6890" s="5">
        <v>27</v>
      </c>
      <c r="H6890" s="5">
        <v>27</v>
      </c>
      <c r="I6890" s="5" t="s">
        <v>1403</v>
      </c>
      <c r="J6890" s="8">
        <f t="shared" si="323"/>
        <v>9648</v>
      </c>
      <c r="K6890" s="4" t="str">
        <f t="shared" si="324"/>
        <v>unk</v>
      </c>
      <c r="L6890" s="1" t="str">
        <f t="shared" si="325"/>
        <v>unk</v>
      </c>
    </row>
    <row r="6891" spans="1:12" x14ac:dyDescent="0.2">
      <c r="A6891" s="5">
        <v>101</v>
      </c>
      <c r="B6891" s="5" t="s">
        <v>32</v>
      </c>
      <c r="C6891" s="5">
        <v>457</v>
      </c>
      <c r="D6891" s="5">
        <v>30</v>
      </c>
      <c r="F6891" s="5">
        <v>506</v>
      </c>
      <c r="G6891" s="5">
        <v>11</v>
      </c>
      <c r="H6891" s="5">
        <v>11</v>
      </c>
      <c r="I6891" s="5" t="s">
        <v>1403</v>
      </c>
      <c r="J6891" s="8">
        <f t="shared" si="323"/>
        <v>4048</v>
      </c>
      <c r="K6891" s="4">
        <f t="shared" si="324"/>
        <v>6.7737154150197627</v>
      </c>
      <c r="L6891" s="1">
        <f t="shared" si="325"/>
        <v>2</v>
      </c>
    </row>
    <row r="6892" spans="1:12" x14ac:dyDescent="0.2">
      <c r="A6892" s="5">
        <v>102</v>
      </c>
      <c r="B6892" s="5" t="s">
        <v>32</v>
      </c>
      <c r="C6892" s="5">
        <v>348</v>
      </c>
      <c r="D6892" s="5">
        <v>23</v>
      </c>
      <c r="F6892" s="5">
        <v>1012</v>
      </c>
      <c r="G6892" s="5">
        <v>23</v>
      </c>
      <c r="H6892" s="5">
        <v>23</v>
      </c>
      <c r="I6892" s="5" t="s">
        <v>1403</v>
      </c>
      <c r="J6892" s="8">
        <f t="shared" si="323"/>
        <v>8096</v>
      </c>
      <c r="K6892" s="4">
        <f t="shared" si="324"/>
        <v>2.5790513833992095</v>
      </c>
      <c r="L6892" s="1">
        <f t="shared" si="325"/>
        <v>1</v>
      </c>
    </row>
    <row r="6893" spans="1:12" x14ac:dyDescent="0.2">
      <c r="A6893" s="5">
        <v>103</v>
      </c>
      <c r="B6893" s="5" t="s">
        <v>32</v>
      </c>
      <c r="C6893" s="5">
        <v>466</v>
      </c>
      <c r="D6893" s="5">
        <v>31</v>
      </c>
      <c r="F6893" s="5">
        <v>989</v>
      </c>
      <c r="G6893" s="5">
        <v>22</v>
      </c>
      <c r="H6893" s="5">
        <v>22</v>
      </c>
      <c r="I6893" s="5" t="s">
        <v>1403</v>
      </c>
      <c r="J6893" s="8">
        <f t="shared" si="323"/>
        <v>7912</v>
      </c>
      <c r="K6893" s="4">
        <f t="shared" si="324"/>
        <v>3.5338725985844288</v>
      </c>
      <c r="L6893" s="1">
        <f t="shared" si="325"/>
        <v>1</v>
      </c>
    </row>
    <row r="6894" spans="1:12" x14ac:dyDescent="0.2">
      <c r="A6894" s="5">
        <v>104</v>
      </c>
      <c r="B6894" s="5" t="s">
        <v>32</v>
      </c>
      <c r="C6894" s="5">
        <v>335</v>
      </c>
      <c r="D6894" s="5">
        <v>22</v>
      </c>
      <c r="E6894" s="5" t="s">
        <v>33</v>
      </c>
      <c r="F6894" s="5">
        <v>1012</v>
      </c>
      <c r="G6894" s="5">
        <v>23</v>
      </c>
      <c r="H6894" s="5">
        <v>23</v>
      </c>
      <c r="I6894" s="5" t="s">
        <v>1403</v>
      </c>
      <c r="J6894" s="8">
        <f t="shared" si="323"/>
        <v>8096</v>
      </c>
      <c r="K6894" s="4">
        <f t="shared" si="324"/>
        <v>2.4827075098814229</v>
      </c>
      <c r="L6894" s="1">
        <f t="shared" si="325"/>
        <v>1</v>
      </c>
    </row>
    <row r="6895" spans="1:12" x14ac:dyDescent="0.2">
      <c r="A6895" s="5">
        <v>105</v>
      </c>
      <c r="B6895" s="5" t="s">
        <v>32</v>
      </c>
      <c r="C6895" s="5">
        <v>277</v>
      </c>
      <c r="D6895" s="5">
        <v>18</v>
      </c>
      <c r="E6895" s="5" t="s">
        <v>33</v>
      </c>
      <c r="F6895" s="5">
        <v>989</v>
      </c>
      <c r="G6895" s="5">
        <v>22</v>
      </c>
      <c r="H6895" s="5">
        <v>22</v>
      </c>
      <c r="I6895" s="5" t="s">
        <v>1403</v>
      </c>
      <c r="J6895" s="8">
        <f t="shared" si="323"/>
        <v>7912</v>
      </c>
      <c r="K6895" s="4">
        <f t="shared" si="324"/>
        <v>2.1006066734074822</v>
      </c>
      <c r="L6895" s="1">
        <f t="shared" si="325"/>
        <v>1</v>
      </c>
    </row>
    <row r="6896" spans="1:12" x14ac:dyDescent="0.2">
      <c r="A6896" s="5">
        <v>106</v>
      </c>
      <c r="B6896" s="5" t="s">
        <v>32</v>
      </c>
      <c r="C6896" s="5">
        <v>198</v>
      </c>
      <c r="D6896" s="5">
        <v>13</v>
      </c>
      <c r="E6896" s="5" t="s">
        <v>33</v>
      </c>
      <c r="F6896" s="5">
        <v>1012</v>
      </c>
      <c r="G6896" s="5">
        <v>23</v>
      </c>
      <c r="H6896" s="5">
        <v>23</v>
      </c>
      <c r="I6896" s="5" t="s">
        <v>1403</v>
      </c>
      <c r="J6896" s="8">
        <f t="shared" si="323"/>
        <v>8096</v>
      </c>
      <c r="K6896" s="4">
        <f t="shared" si="324"/>
        <v>1.4673913043478262</v>
      </c>
      <c r="L6896" s="1">
        <f t="shared" si="325"/>
        <v>1</v>
      </c>
    </row>
    <row r="6897" spans="1:12" x14ac:dyDescent="0.2">
      <c r="A6897" s="5">
        <v>107</v>
      </c>
      <c r="B6897" s="5" t="s">
        <v>32</v>
      </c>
      <c r="C6897" s="5">
        <v>406</v>
      </c>
      <c r="D6897" s="5">
        <v>27</v>
      </c>
      <c r="F6897" s="5">
        <v>1012</v>
      </c>
      <c r="G6897" s="5">
        <v>23</v>
      </c>
      <c r="H6897" s="5">
        <v>23</v>
      </c>
      <c r="I6897" s="5" t="s">
        <v>1403</v>
      </c>
      <c r="J6897" s="8">
        <f t="shared" si="323"/>
        <v>8096</v>
      </c>
      <c r="K6897" s="4">
        <f t="shared" si="324"/>
        <v>3.0088932806324111</v>
      </c>
      <c r="L6897" s="1">
        <f t="shared" si="325"/>
        <v>1</v>
      </c>
    </row>
    <row r="6898" spans="1:12" x14ac:dyDescent="0.2">
      <c r="A6898" s="5">
        <v>108</v>
      </c>
      <c r="B6898" s="5" t="s">
        <v>32</v>
      </c>
      <c r="C6898" s="5">
        <v>271</v>
      </c>
      <c r="D6898" s="5">
        <v>18</v>
      </c>
      <c r="F6898" s="5">
        <v>667</v>
      </c>
      <c r="G6898" s="5">
        <v>15</v>
      </c>
      <c r="H6898" s="5">
        <v>15</v>
      </c>
      <c r="I6898" s="5" t="s">
        <v>1403</v>
      </c>
      <c r="J6898" s="8">
        <f t="shared" si="323"/>
        <v>5336</v>
      </c>
      <c r="K6898" s="4">
        <f t="shared" si="324"/>
        <v>3.0472263868065967</v>
      </c>
      <c r="L6898" s="1">
        <f t="shared" si="325"/>
        <v>1</v>
      </c>
    </row>
    <row r="6899" spans="1:12" x14ac:dyDescent="0.2">
      <c r="A6899" s="5">
        <v>109</v>
      </c>
      <c r="B6899" s="5" t="s">
        <v>32</v>
      </c>
      <c r="C6899" s="5">
        <v>351</v>
      </c>
      <c r="D6899" s="5">
        <v>23</v>
      </c>
      <c r="F6899" s="5">
        <v>1012</v>
      </c>
      <c r="G6899" s="5">
        <v>23</v>
      </c>
      <c r="H6899" s="5">
        <v>23</v>
      </c>
      <c r="I6899" s="5" t="s">
        <v>1403</v>
      </c>
      <c r="J6899" s="8">
        <f t="shared" si="323"/>
        <v>8096</v>
      </c>
      <c r="K6899" s="4">
        <f t="shared" si="324"/>
        <v>2.6012845849802373</v>
      </c>
      <c r="L6899" s="1">
        <f t="shared" si="325"/>
        <v>1</v>
      </c>
    </row>
    <row r="6900" spans="1:12" x14ac:dyDescent="0.2">
      <c r="A6900" s="5">
        <v>110</v>
      </c>
      <c r="B6900" s="5" t="s">
        <v>32</v>
      </c>
      <c r="C6900" s="5">
        <v>420</v>
      </c>
      <c r="D6900" s="5">
        <v>28</v>
      </c>
      <c r="F6900" s="5">
        <v>989</v>
      </c>
      <c r="G6900" s="5">
        <v>22</v>
      </c>
      <c r="H6900" s="5">
        <v>22</v>
      </c>
      <c r="I6900" s="5" t="s">
        <v>1403</v>
      </c>
      <c r="J6900" s="8">
        <f t="shared" si="323"/>
        <v>7912</v>
      </c>
      <c r="K6900" s="4">
        <f t="shared" si="324"/>
        <v>3.1850353892821031</v>
      </c>
      <c r="L6900" s="1">
        <f t="shared" si="325"/>
        <v>1</v>
      </c>
    </row>
    <row r="6901" spans="1:12" x14ac:dyDescent="0.2">
      <c r="A6901" s="5">
        <v>111</v>
      </c>
      <c r="B6901" s="5" t="s">
        <v>32</v>
      </c>
      <c r="C6901" s="5">
        <v>338</v>
      </c>
      <c r="D6901" s="5">
        <v>22</v>
      </c>
      <c r="F6901" s="5">
        <v>989</v>
      </c>
      <c r="G6901" s="5">
        <v>22</v>
      </c>
      <c r="H6901" s="5">
        <v>22</v>
      </c>
      <c r="I6901" s="5" t="s">
        <v>1403</v>
      </c>
      <c r="J6901" s="8">
        <f t="shared" si="323"/>
        <v>7912</v>
      </c>
      <c r="K6901" s="4">
        <f t="shared" si="324"/>
        <v>2.5631951466127401</v>
      </c>
      <c r="L6901" s="1">
        <f t="shared" si="325"/>
        <v>1</v>
      </c>
    </row>
    <row r="6902" spans="1:12" x14ac:dyDescent="0.2">
      <c r="A6902" s="5">
        <v>112</v>
      </c>
      <c r="B6902" s="5" t="s">
        <v>32</v>
      </c>
      <c r="C6902" s="5">
        <v>0</v>
      </c>
      <c r="D6902" s="5">
        <v>0</v>
      </c>
      <c r="E6902" s="5" t="s">
        <v>33</v>
      </c>
      <c r="F6902" s="5">
        <v>989</v>
      </c>
      <c r="G6902" s="5">
        <v>22</v>
      </c>
      <c r="H6902" s="5">
        <v>22</v>
      </c>
      <c r="I6902" s="5" t="s">
        <v>1403</v>
      </c>
      <c r="J6902" s="8">
        <f t="shared" si="323"/>
        <v>7912</v>
      </c>
      <c r="K6902" s="4">
        <f t="shared" si="324"/>
        <v>0</v>
      </c>
      <c r="L6902" s="1">
        <f t="shared" si="325"/>
        <v>0</v>
      </c>
    </row>
    <row r="6903" spans="1:12" x14ac:dyDescent="0.2">
      <c r="A6903" s="5">
        <v>113</v>
      </c>
      <c r="B6903" s="5" t="s">
        <v>32</v>
      </c>
      <c r="C6903" s="5">
        <v>280</v>
      </c>
      <c r="D6903" s="5">
        <v>18</v>
      </c>
      <c r="F6903" s="5">
        <v>575</v>
      </c>
      <c r="G6903" s="5">
        <v>13</v>
      </c>
      <c r="H6903" s="5">
        <v>13</v>
      </c>
      <c r="I6903" s="5" t="s">
        <v>1403</v>
      </c>
      <c r="J6903" s="8">
        <f t="shared" si="323"/>
        <v>4600</v>
      </c>
      <c r="K6903" s="4">
        <f t="shared" si="324"/>
        <v>3.652173913043478</v>
      </c>
      <c r="L6903" s="1">
        <f t="shared" si="325"/>
        <v>1</v>
      </c>
    </row>
    <row r="6904" spans="1:12" x14ac:dyDescent="0.2">
      <c r="A6904" s="5">
        <v>114</v>
      </c>
      <c r="B6904" s="5" t="s">
        <v>32</v>
      </c>
      <c r="C6904" s="5">
        <v>271</v>
      </c>
      <c r="D6904" s="5">
        <v>18</v>
      </c>
      <c r="E6904" s="5" t="s">
        <v>33</v>
      </c>
      <c r="F6904" s="5">
        <v>874</v>
      </c>
      <c r="G6904" s="5">
        <v>19</v>
      </c>
      <c r="H6904" s="5">
        <v>19</v>
      </c>
      <c r="I6904" s="5" t="s">
        <v>1403</v>
      </c>
      <c r="J6904" s="8">
        <f t="shared" si="323"/>
        <v>6992</v>
      </c>
      <c r="K6904" s="4">
        <f t="shared" si="324"/>
        <v>2.3255148741418763</v>
      </c>
      <c r="L6904" s="1">
        <f t="shared" si="325"/>
        <v>1</v>
      </c>
    </row>
    <row r="6905" spans="1:12" x14ac:dyDescent="0.2">
      <c r="A6905" s="5">
        <v>115</v>
      </c>
      <c r="B6905" s="5" t="s">
        <v>32</v>
      </c>
      <c r="C6905" s="5">
        <v>278</v>
      </c>
      <c r="D6905" s="5">
        <v>18</v>
      </c>
      <c r="E6905" s="5" t="s">
        <v>33</v>
      </c>
      <c r="F6905" s="5">
        <v>874</v>
      </c>
      <c r="G6905" s="5">
        <v>19</v>
      </c>
      <c r="H6905" s="5">
        <v>19</v>
      </c>
      <c r="I6905" s="5" t="s">
        <v>1403</v>
      </c>
      <c r="J6905" s="8">
        <f t="shared" si="323"/>
        <v>6992</v>
      </c>
      <c r="K6905" s="4">
        <f t="shared" si="324"/>
        <v>2.3855835240274601</v>
      </c>
      <c r="L6905" s="1">
        <f t="shared" si="325"/>
        <v>1</v>
      </c>
    </row>
    <row r="6906" spans="1:12" x14ac:dyDescent="0.2">
      <c r="A6906" s="5">
        <v>116</v>
      </c>
      <c r="B6906" s="5" t="s">
        <v>32</v>
      </c>
      <c r="C6906" s="5">
        <v>387</v>
      </c>
      <c r="D6906" s="5">
        <v>25</v>
      </c>
      <c r="F6906" s="5">
        <v>874</v>
      </c>
      <c r="G6906" s="5">
        <v>19</v>
      </c>
      <c r="H6906" s="5">
        <v>19</v>
      </c>
      <c r="I6906" s="5" t="s">
        <v>1403</v>
      </c>
      <c r="J6906" s="8">
        <f t="shared" si="323"/>
        <v>6992</v>
      </c>
      <c r="K6906" s="4">
        <f t="shared" si="324"/>
        <v>3.3209382151029749</v>
      </c>
      <c r="L6906" s="1">
        <f t="shared" si="325"/>
        <v>1</v>
      </c>
    </row>
    <row r="6907" spans="1:12" x14ac:dyDescent="0.2">
      <c r="A6907" s="5">
        <v>117</v>
      </c>
      <c r="B6907" s="5" t="s">
        <v>32</v>
      </c>
      <c r="C6907" s="5">
        <v>176</v>
      </c>
      <c r="D6907" s="5">
        <v>11</v>
      </c>
      <c r="E6907" s="5" t="s">
        <v>33</v>
      </c>
      <c r="F6907" s="5">
        <v>874</v>
      </c>
      <c r="G6907" s="5">
        <v>19</v>
      </c>
      <c r="H6907" s="5">
        <v>19</v>
      </c>
      <c r="I6907" s="5" t="s">
        <v>1403</v>
      </c>
      <c r="J6907" s="8">
        <f t="shared" si="323"/>
        <v>6992</v>
      </c>
      <c r="K6907" s="4">
        <f t="shared" si="324"/>
        <v>1.5102974828375286</v>
      </c>
      <c r="L6907" s="1">
        <f t="shared" si="325"/>
        <v>1</v>
      </c>
    </row>
    <row r="6908" spans="1:12" x14ac:dyDescent="0.2">
      <c r="A6908" s="5">
        <v>118</v>
      </c>
      <c r="B6908" s="5" t="s">
        <v>32</v>
      </c>
      <c r="C6908" s="5">
        <v>243</v>
      </c>
      <c r="D6908" s="5">
        <v>16</v>
      </c>
      <c r="E6908" s="5" t="s">
        <v>33</v>
      </c>
      <c r="F6908" s="5">
        <v>1012</v>
      </c>
      <c r="G6908" s="5">
        <v>23</v>
      </c>
      <c r="H6908" s="5">
        <v>23</v>
      </c>
      <c r="I6908" s="5" t="s">
        <v>1403</v>
      </c>
      <c r="J6908" s="8">
        <f t="shared" si="323"/>
        <v>8096</v>
      </c>
      <c r="K6908" s="4">
        <f t="shared" si="324"/>
        <v>1.8008893280632412</v>
      </c>
      <c r="L6908" s="1">
        <f t="shared" si="325"/>
        <v>1</v>
      </c>
    </row>
    <row r="6909" spans="1:12" x14ac:dyDescent="0.2">
      <c r="A6909" s="5">
        <v>119</v>
      </c>
      <c r="B6909" s="5" t="s">
        <v>1900</v>
      </c>
      <c r="D6909" s="5">
        <v>0</v>
      </c>
      <c r="E6909" s="5" t="s">
        <v>33</v>
      </c>
      <c r="F6909" s="5">
        <v>361</v>
      </c>
      <c r="G6909" s="5">
        <v>8</v>
      </c>
      <c r="H6909" s="5">
        <v>8</v>
      </c>
      <c r="J6909" s="8">
        <f t="shared" si="323"/>
        <v>2888</v>
      </c>
      <c r="K6909" s="4" t="str">
        <f t="shared" si="324"/>
        <v>unk</v>
      </c>
      <c r="L6909" s="1" t="str">
        <f t="shared" si="325"/>
        <v>unk</v>
      </c>
    </row>
    <row r="6910" spans="1:12" x14ac:dyDescent="0.2">
      <c r="A6910" s="5" t="s">
        <v>1901</v>
      </c>
      <c r="B6910" s="5" t="s">
        <v>1902</v>
      </c>
      <c r="D6910" s="5">
        <v>0</v>
      </c>
      <c r="E6910" s="5" t="s">
        <v>33</v>
      </c>
      <c r="F6910" s="5">
        <v>377</v>
      </c>
      <c r="G6910" s="5">
        <v>8</v>
      </c>
      <c r="H6910" s="5">
        <v>8</v>
      </c>
      <c r="J6910" s="8">
        <f t="shared" si="323"/>
        <v>3016</v>
      </c>
      <c r="K6910" s="4" t="str">
        <f t="shared" si="324"/>
        <v>unk</v>
      </c>
      <c r="L6910" s="1" t="str">
        <f t="shared" si="325"/>
        <v>unk</v>
      </c>
    </row>
    <row r="6911" spans="1:12" x14ac:dyDescent="0.2">
      <c r="A6911" s="5">
        <v>120</v>
      </c>
      <c r="B6911" s="5" t="s">
        <v>268</v>
      </c>
      <c r="D6911" s="5">
        <v>0</v>
      </c>
      <c r="F6911" s="5">
        <v>501</v>
      </c>
      <c r="G6911" s="5">
        <v>11</v>
      </c>
      <c r="H6911" s="5">
        <v>0</v>
      </c>
      <c r="J6911" s="8">
        <f t="shared" si="323"/>
        <v>4008</v>
      </c>
      <c r="K6911" s="4" t="str">
        <f t="shared" si="324"/>
        <v>unk</v>
      </c>
      <c r="L6911" s="1" t="str">
        <f t="shared" si="325"/>
        <v>unk</v>
      </c>
    </row>
    <row r="6912" spans="1:12" x14ac:dyDescent="0.2">
      <c r="A6912" s="5">
        <v>121</v>
      </c>
      <c r="B6912" s="5" t="s">
        <v>1903</v>
      </c>
      <c r="D6912" s="5">
        <v>0</v>
      </c>
      <c r="E6912" s="5" t="s">
        <v>33</v>
      </c>
      <c r="F6912" s="5">
        <v>531</v>
      </c>
      <c r="G6912" s="5">
        <v>12</v>
      </c>
      <c r="H6912" s="5">
        <v>12</v>
      </c>
      <c r="J6912" s="8">
        <f t="shared" si="323"/>
        <v>4248</v>
      </c>
      <c r="K6912" s="4" t="str">
        <f t="shared" si="324"/>
        <v>unk</v>
      </c>
      <c r="L6912" s="1" t="str">
        <f t="shared" si="325"/>
        <v>unk</v>
      </c>
    </row>
    <row r="6913" spans="1:12" x14ac:dyDescent="0.2">
      <c r="A6913" s="5">
        <v>201</v>
      </c>
      <c r="B6913" s="5" t="s">
        <v>32</v>
      </c>
      <c r="C6913" s="5">
        <v>320</v>
      </c>
      <c r="D6913" s="5">
        <v>21</v>
      </c>
      <c r="E6913" s="5" t="s">
        <v>33</v>
      </c>
      <c r="F6913" s="5">
        <v>989</v>
      </c>
      <c r="G6913" s="5">
        <v>22</v>
      </c>
      <c r="H6913" s="5">
        <v>22</v>
      </c>
      <c r="I6913" s="5" t="s">
        <v>1403</v>
      </c>
      <c r="J6913" s="8">
        <f t="shared" si="323"/>
        <v>7912</v>
      </c>
      <c r="K6913" s="4">
        <f t="shared" si="324"/>
        <v>2.4266936299292214</v>
      </c>
      <c r="L6913" s="1">
        <f t="shared" si="325"/>
        <v>1</v>
      </c>
    </row>
    <row r="6914" spans="1:12" x14ac:dyDescent="0.2">
      <c r="A6914" s="5">
        <v>202</v>
      </c>
      <c r="B6914" s="5" t="s">
        <v>32</v>
      </c>
      <c r="C6914" s="5">
        <v>0</v>
      </c>
      <c r="D6914" s="5">
        <v>0</v>
      </c>
      <c r="E6914" s="5" t="s">
        <v>33</v>
      </c>
      <c r="F6914" s="5">
        <v>667</v>
      </c>
      <c r="G6914" s="5">
        <v>15</v>
      </c>
      <c r="H6914" s="5">
        <v>15</v>
      </c>
      <c r="I6914" s="5" t="s">
        <v>1403</v>
      </c>
      <c r="J6914" s="8">
        <f t="shared" si="323"/>
        <v>5336</v>
      </c>
      <c r="K6914" s="4">
        <f t="shared" si="324"/>
        <v>0</v>
      </c>
      <c r="L6914" s="1">
        <f t="shared" si="325"/>
        <v>0</v>
      </c>
    </row>
    <row r="6915" spans="1:12" x14ac:dyDescent="0.2">
      <c r="A6915" s="5">
        <v>203</v>
      </c>
      <c r="B6915" s="5" t="s">
        <v>32</v>
      </c>
      <c r="C6915" s="5">
        <v>418</v>
      </c>
      <c r="D6915" s="5">
        <v>27</v>
      </c>
      <c r="F6915" s="5">
        <v>989</v>
      </c>
      <c r="G6915" s="5">
        <v>22</v>
      </c>
      <c r="H6915" s="5">
        <v>22</v>
      </c>
      <c r="I6915" s="5" t="s">
        <v>1403</v>
      </c>
      <c r="J6915" s="8">
        <f t="shared" si="323"/>
        <v>7912</v>
      </c>
      <c r="K6915" s="4">
        <f t="shared" si="324"/>
        <v>3.1698685540950455</v>
      </c>
      <c r="L6915" s="1">
        <f t="shared" si="325"/>
        <v>1</v>
      </c>
    </row>
    <row r="6916" spans="1:12" x14ac:dyDescent="0.2">
      <c r="A6916" s="5">
        <v>204</v>
      </c>
      <c r="B6916" s="5" t="s">
        <v>32</v>
      </c>
      <c r="C6916" s="5">
        <v>511</v>
      </c>
      <c r="D6916" s="5">
        <v>34</v>
      </c>
      <c r="F6916" s="5">
        <v>1012</v>
      </c>
      <c r="G6916" s="5">
        <v>23</v>
      </c>
      <c r="H6916" s="5">
        <v>23</v>
      </c>
      <c r="I6916" s="5" t="s">
        <v>1403</v>
      </c>
      <c r="J6916" s="8">
        <f t="shared" si="323"/>
        <v>8096</v>
      </c>
      <c r="K6916" s="4">
        <f t="shared" si="324"/>
        <v>3.7870553359683794</v>
      </c>
      <c r="L6916" s="1">
        <f t="shared" si="325"/>
        <v>1</v>
      </c>
    </row>
    <row r="6917" spans="1:12" x14ac:dyDescent="0.2">
      <c r="A6917" s="5">
        <v>205</v>
      </c>
      <c r="B6917" s="5" t="s">
        <v>32</v>
      </c>
      <c r="C6917" s="5">
        <v>560</v>
      </c>
      <c r="D6917" s="5">
        <v>37</v>
      </c>
      <c r="F6917" s="5">
        <v>1012</v>
      </c>
      <c r="G6917" s="5">
        <v>23</v>
      </c>
      <c r="H6917" s="5">
        <v>23</v>
      </c>
      <c r="I6917" s="5" t="s">
        <v>1403</v>
      </c>
      <c r="J6917" s="8">
        <f t="shared" si="323"/>
        <v>8096</v>
      </c>
      <c r="K6917" s="4">
        <f t="shared" si="324"/>
        <v>4.150197628458498</v>
      </c>
      <c r="L6917" s="1">
        <f t="shared" si="325"/>
        <v>2</v>
      </c>
    </row>
    <row r="6918" spans="1:12" x14ac:dyDescent="0.2">
      <c r="A6918" s="5">
        <v>206</v>
      </c>
      <c r="B6918" s="5" t="s">
        <v>32</v>
      </c>
      <c r="C6918" s="5">
        <v>770</v>
      </c>
      <c r="D6918" s="5">
        <v>51</v>
      </c>
      <c r="F6918" s="5">
        <v>1012</v>
      </c>
      <c r="G6918" s="5">
        <v>23</v>
      </c>
      <c r="H6918" s="5">
        <v>23</v>
      </c>
      <c r="I6918" s="5" t="s">
        <v>1403</v>
      </c>
      <c r="J6918" s="8">
        <f t="shared" si="323"/>
        <v>8096</v>
      </c>
      <c r="K6918" s="4">
        <f t="shared" si="324"/>
        <v>5.7065217391304346</v>
      </c>
      <c r="L6918" s="1">
        <f t="shared" si="325"/>
        <v>2</v>
      </c>
    </row>
    <row r="6919" spans="1:12" x14ac:dyDescent="0.2">
      <c r="A6919" s="5">
        <v>207</v>
      </c>
      <c r="B6919" s="5" t="s">
        <v>32</v>
      </c>
      <c r="C6919" s="5">
        <v>0</v>
      </c>
      <c r="D6919" s="5">
        <v>0</v>
      </c>
      <c r="E6919" s="5" t="s">
        <v>33</v>
      </c>
      <c r="F6919" s="5">
        <v>1012</v>
      </c>
      <c r="G6919" s="5">
        <v>23</v>
      </c>
      <c r="H6919" s="5">
        <v>23</v>
      </c>
      <c r="I6919" s="5" t="s">
        <v>1403</v>
      </c>
      <c r="J6919" s="8">
        <f t="shared" si="323"/>
        <v>8096</v>
      </c>
      <c r="K6919" s="4">
        <f t="shared" si="324"/>
        <v>0</v>
      </c>
      <c r="L6919" s="1">
        <f t="shared" si="325"/>
        <v>0</v>
      </c>
    </row>
    <row r="6920" spans="1:12" x14ac:dyDescent="0.2">
      <c r="A6920" s="5">
        <v>208</v>
      </c>
      <c r="B6920" s="5" t="s">
        <v>32</v>
      </c>
      <c r="C6920" s="5">
        <v>246</v>
      </c>
      <c r="D6920" s="5">
        <v>16</v>
      </c>
      <c r="E6920" s="5" t="s">
        <v>33</v>
      </c>
      <c r="F6920" s="5">
        <v>989</v>
      </c>
      <c r="G6920" s="5">
        <v>22</v>
      </c>
      <c r="H6920" s="5">
        <v>22</v>
      </c>
      <c r="I6920" s="5" t="s">
        <v>1403</v>
      </c>
      <c r="J6920" s="8">
        <f t="shared" si="323"/>
        <v>7912</v>
      </c>
      <c r="K6920" s="4">
        <f t="shared" si="324"/>
        <v>1.865520728008089</v>
      </c>
      <c r="L6920" s="1">
        <f t="shared" si="325"/>
        <v>1</v>
      </c>
    </row>
    <row r="6921" spans="1:12" x14ac:dyDescent="0.2">
      <c r="A6921" s="5">
        <v>209</v>
      </c>
      <c r="B6921" s="5" t="s">
        <v>32</v>
      </c>
      <c r="C6921" s="5">
        <v>446</v>
      </c>
      <c r="D6921" s="5">
        <v>29</v>
      </c>
      <c r="F6921" s="5">
        <v>1012</v>
      </c>
      <c r="G6921" s="5">
        <v>23</v>
      </c>
      <c r="H6921" s="5">
        <v>23</v>
      </c>
      <c r="I6921" s="5" t="s">
        <v>1403</v>
      </c>
      <c r="J6921" s="8">
        <f t="shared" si="323"/>
        <v>8096</v>
      </c>
      <c r="K6921" s="4">
        <f t="shared" si="324"/>
        <v>3.3053359683794468</v>
      </c>
      <c r="L6921" s="1">
        <f t="shared" si="325"/>
        <v>1</v>
      </c>
    </row>
    <row r="6922" spans="1:12" x14ac:dyDescent="0.2">
      <c r="A6922" s="5" t="s">
        <v>1819</v>
      </c>
      <c r="B6922" s="5" t="s">
        <v>32</v>
      </c>
      <c r="C6922" s="5">
        <v>233</v>
      </c>
      <c r="D6922" s="5">
        <v>15</v>
      </c>
      <c r="F6922" s="5">
        <v>504</v>
      </c>
      <c r="G6922" s="5">
        <v>11</v>
      </c>
      <c r="H6922" s="5">
        <v>11</v>
      </c>
      <c r="I6922" s="5" t="s">
        <v>1403</v>
      </c>
      <c r="J6922" s="8">
        <f t="shared" si="323"/>
        <v>4032</v>
      </c>
      <c r="K6922" s="4">
        <f t="shared" si="324"/>
        <v>3.4672619047619047</v>
      </c>
      <c r="L6922" s="1">
        <f t="shared" si="325"/>
        <v>1</v>
      </c>
    </row>
    <row r="6923" spans="1:12" x14ac:dyDescent="0.2">
      <c r="A6923" s="5" t="s">
        <v>890</v>
      </c>
      <c r="B6923" s="5" t="s">
        <v>32</v>
      </c>
      <c r="C6923" s="5">
        <v>0</v>
      </c>
      <c r="D6923" s="5">
        <v>0</v>
      </c>
      <c r="E6923" s="5" t="s">
        <v>33</v>
      </c>
      <c r="F6923" s="5">
        <v>504</v>
      </c>
      <c r="G6923" s="5">
        <v>11</v>
      </c>
      <c r="H6923" s="5">
        <v>11</v>
      </c>
      <c r="I6923" s="5" t="s">
        <v>1403</v>
      </c>
      <c r="J6923" s="8">
        <f t="shared" si="323"/>
        <v>4032</v>
      </c>
      <c r="K6923" s="4">
        <f t="shared" si="324"/>
        <v>0</v>
      </c>
      <c r="L6923" s="1">
        <f t="shared" si="325"/>
        <v>0</v>
      </c>
    </row>
    <row r="6924" spans="1:12" x14ac:dyDescent="0.2">
      <c r="A6924" s="5">
        <v>215</v>
      </c>
      <c r="B6924" s="5" t="s">
        <v>32</v>
      </c>
      <c r="C6924" s="5">
        <v>0</v>
      </c>
      <c r="D6924" s="5">
        <v>0</v>
      </c>
      <c r="E6924" s="5" t="s">
        <v>33</v>
      </c>
      <c r="F6924" s="5">
        <v>874</v>
      </c>
      <c r="G6924" s="5">
        <v>19</v>
      </c>
      <c r="H6924" s="5">
        <v>19</v>
      </c>
      <c r="I6924" s="5" t="s">
        <v>1403</v>
      </c>
      <c r="J6924" s="8">
        <f t="shared" si="323"/>
        <v>6992</v>
      </c>
      <c r="K6924" s="4">
        <f t="shared" si="324"/>
        <v>0</v>
      </c>
      <c r="L6924" s="1">
        <f t="shared" si="325"/>
        <v>0</v>
      </c>
    </row>
    <row r="6925" spans="1:12" x14ac:dyDescent="0.2">
      <c r="A6925" s="5">
        <v>216</v>
      </c>
      <c r="B6925" s="5" t="s">
        <v>32</v>
      </c>
      <c r="C6925" s="5">
        <v>0</v>
      </c>
      <c r="D6925" s="5">
        <v>0</v>
      </c>
      <c r="E6925" s="5" t="s">
        <v>33</v>
      </c>
      <c r="F6925" s="5">
        <v>874</v>
      </c>
      <c r="G6925" s="5">
        <v>19</v>
      </c>
      <c r="H6925" s="5">
        <v>19</v>
      </c>
      <c r="I6925" s="5" t="s">
        <v>1403</v>
      </c>
      <c r="J6925" s="8">
        <f t="shared" ref="J6925:J6988" si="326">IF(COUNT(F6925)=1,F6925*8,"")</f>
        <v>6992</v>
      </c>
      <c r="K6925" s="4">
        <f t="shared" ref="K6925:K6988" si="327">IF( AND(COUNT(J6925)=1,COUNT(C6925)=1), ABS((C6925*60/J6925)), "unk" )</f>
        <v>0</v>
      </c>
      <c r="L6925" s="1">
        <f t="shared" si="325"/>
        <v>0</v>
      </c>
    </row>
    <row r="6926" spans="1:12" x14ac:dyDescent="0.2">
      <c r="A6926" s="5">
        <v>217</v>
      </c>
      <c r="B6926" s="5" t="s">
        <v>32</v>
      </c>
      <c r="C6926" s="5">
        <v>220</v>
      </c>
      <c r="D6926" s="5">
        <v>14</v>
      </c>
      <c r="E6926" s="5" t="s">
        <v>33</v>
      </c>
      <c r="F6926" s="5">
        <v>874</v>
      </c>
      <c r="G6926" s="5">
        <v>19</v>
      </c>
      <c r="H6926" s="5">
        <v>19</v>
      </c>
      <c r="I6926" s="5" t="s">
        <v>1403</v>
      </c>
      <c r="J6926" s="8">
        <f t="shared" si="326"/>
        <v>6992</v>
      </c>
      <c r="K6926" s="4">
        <f t="shared" si="327"/>
        <v>1.8878718535469108</v>
      </c>
      <c r="L6926" s="1">
        <f t="shared" si="325"/>
        <v>1</v>
      </c>
    </row>
    <row r="6927" spans="1:12" x14ac:dyDescent="0.2">
      <c r="A6927" s="5">
        <v>218</v>
      </c>
      <c r="B6927" s="5" t="s">
        <v>32</v>
      </c>
      <c r="C6927" s="5">
        <v>359</v>
      </c>
      <c r="D6927" s="5">
        <v>23</v>
      </c>
      <c r="F6927" s="5">
        <v>874</v>
      </c>
      <c r="G6927" s="5">
        <v>19</v>
      </c>
      <c r="H6927" s="5">
        <v>19</v>
      </c>
      <c r="I6927" s="5" t="s">
        <v>1403</v>
      </c>
      <c r="J6927" s="8">
        <f t="shared" si="326"/>
        <v>6992</v>
      </c>
      <c r="K6927" s="4">
        <f t="shared" si="327"/>
        <v>3.0806636155606406</v>
      </c>
      <c r="L6927" s="1">
        <f t="shared" si="325"/>
        <v>1</v>
      </c>
    </row>
    <row r="6928" spans="1:12" x14ac:dyDescent="0.2">
      <c r="A6928" s="5">
        <v>220</v>
      </c>
      <c r="B6928" s="5" t="s">
        <v>32</v>
      </c>
      <c r="C6928" s="5">
        <v>232</v>
      </c>
      <c r="D6928" s="5">
        <v>15</v>
      </c>
      <c r="E6928" s="5" t="s">
        <v>33</v>
      </c>
      <c r="F6928" s="5">
        <v>1012</v>
      </c>
      <c r="G6928" s="5">
        <v>23</v>
      </c>
      <c r="H6928" s="5">
        <v>23</v>
      </c>
      <c r="I6928" s="5" t="s">
        <v>1403</v>
      </c>
      <c r="J6928" s="8">
        <f t="shared" si="326"/>
        <v>8096</v>
      </c>
      <c r="K6928" s="4">
        <f t="shared" si="327"/>
        <v>1.7193675889328064</v>
      </c>
      <c r="L6928" s="1">
        <f t="shared" si="325"/>
        <v>1</v>
      </c>
    </row>
    <row r="6929" spans="1:12" x14ac:dyDescent="0.2">
      <c r="A6929" s="5">
        <v>221</v>
      </c>
      <c r="B6929" s="5" t="s">
        <v>32</v>
      </c>
      <c r="C6929" s="5">
        <v>441</v>
      </c>
      <c r="D6929" s="5">
        <v>29</v>
      </c>
      <c r="F6929" s="5">
        <v>1058</v>
      </c>
      <c r="G6929" s="5">
        <v>24</v>
      </c>
      <c r="H6929" s="5">
        <v>24</v>
      </c>
      <c r="I6929" s="5" t="s">
        <v>1403</v>
      </c>
      <c r="J6929" s="8">
        <f t="shared" si="326"/>
        <v>8464</v>
      </c>
      <c r="K6929" s="4">
        <f t="shared" si="327"/>
        <v>3.126181474480151</v>
      </c>
      <c r="L6929" s="1">
        <f t="shared" si="325"/>
        <v>1</v>
      </c>
    </row>
    <row r="6930" spans="1:12" x14ac:dyDescent="0.2">
      <c r="A6930" s="5" t="s">
        <v>26</v>
      </c>
      <c r="B6930" s="5" t="s">
        <v>167</v>
      </c>
      <c r="D6930" s="5">
        <v>0</v>
      </c>
      <c r="E6930" s="5" t="s">
        <v>33</v>
      </c>
      <c r="F6930" s="5">
        <v>387</v>
      </c>
      <c r="G6930" s="5">
        <v>8</v>
      </c>
      <c r="H6930" s="5">
        <v>8</v>
      </c>
      <c r="J6930" s="8">
        <f t="shared" si="326"/>
        <v>3096</v>
      </c>
      <c r="K6930" s="4" t="str">
        <f t="shared" si="327"/>
        <v>unk</v>
      </c>
      <c r="L6930" s="1" t="str">
        <f t="shared" si="325"/>
        <v>unk</v>
      </c>
    </row>
    <row r="6931" spans="1:12" x14ac:dyDescent="0.2">
      <c r="A6931" s="5" t="s">
        <v>26</v>
      </c>
      <c r="B6931" s="5" t="s">
        <v>46</v>
      </c>
      <c r="D6931" s="5">
        <v>0</v>
      </c>
      <c r="E6931" s="5" t="s">
        <v>33</v>
      </c>
      <c r="F6931" s="5">
        <v>784</v>
      </c>
      <c r="G6931" s="5">
        <v>17</v>
      </c>
      <c r="H6931" s="5">
        <v>17</v>
      </c>
      <c r="J6931" s="8">
        <f t="shared" si="326"/>
        <v>6272</v>
      </c>
      <c r="K6931" s="4" t="str">
        <f t="shared" si="327"/>
        <v>unk</v>
      </c>
      <c r="L6931" s="1" t="str">
        <f t="shared" si="325"/>
        <v>unk</v>
      </c>
    </row>
    <row r="6932" spans="1:12" x14ac:dyDescent="0.2">
      <c r="A6932" s="5" t="s">
        <v>26</v>
      </c>
      <c r="B6932" s="5" t="s">
        <v>27</v>
      </c>
      <c r="C6932" s="9">
        <v>4864</v>
      </c>
      <c r="D6932" s="5">
        <v>324</v>
      </c>
      <c r="F6932" s="5">
        <v>5832</v>
      </c>
      <c r="G6932" s="5">
        <v>132</v>
      </c>
      <c r="H6932" s="5">
        <v>132</v>
      </c>
      <c r="I6932" s="5" t="s">
        <v>319</v>
      </c>
      <c r="J6932" s="8">
        <f t="shared" si="326"/>
        <v>46656</v>
      </c>
      <c r="K6932" s="4">
        <f t="shared" si="327"/>
        <v>6.2551440329218106</v>
      </c>
      <c r="L6932" s="1">
        <f t="shared" si="325"/>
        <v>2</v>
      </c>
    </row>
    <row r="6933" spans="1:12" x14ac:dyDescent="0.2">
      <c r="A6933" s="5" t="s">
        <v>1904</v>
      </c>
      <c r="J6933" s="8" t="str">
        <f t="shared" si="326"/>
        <v/>
      </c>
      <c r="K6933" s="4" t="str">
        <f t="shared" si="327"/>
        <v>unk</v>
      </c>
      <c r="L6933" s="1" t="str">
        <f t="shared" si="325"/>
        <v>unk</v>
      </c>
    </row>
    <row r="6934" spans="1:12" x14ac:dyDescent="0.2">
      <c r="A6934" s="5">
        <v>15</v>
      </c>
      <c r="B6934" s="5" t="s">
        <v>32</v>
      </c>
      <c r="C6934" s="5">
        <v>313</v>
      </c>
      <c r="D6934" s="5">
        <v>20</v>
      </c>
      <c r="E6934" s="5" t="s">
        <v>33</v>
      </c>
      <c r="F6934" s="5">
        <v>928</v>
      </c>
      <c r="G6934" s="5">
        <v>21</v>
      </c>
      <c r="H6934" s="5">
        <v>21</v>
      </c>
      <c r="I6934" s="5" t="s">
        <v>319</v>
      </c>
      <c r="J6934" s="8">
        <f t="shared" si="326"/>
        <v>7424</v>
      </c>
      <c r="K6934" s="4">
        <f t="shared" si="327"/>
        <v>2.5296336206896552</v>
      </c>
      <c r="L6934" s="1">
        <f t="shared" si="325"/>
        <v>1</v>
      </c>
    </row>
    <row r="6935" spans="1:12" x14ac:dyDescent="0.2">
      <c r="A6935" s="5">
        <v>16</v>
      </c>
      <c r="B6935" s="5" t="s">
        <v>32</v>
      </c>
      <c r="C6935" s="5">
        <v>299</v>
      </c>
      <c r="D6935" s="5">
        <v>19</v>
      </c>
      <c r="E6935" s="5" t="s">
        <v>33</v>
      </c>
      <c r="F6935" s="5">
        <v>928</v>
      </c>
      <c r="G6935" s="5">
        <v>21</v>
      </c>
      <c r="H6935" s="5">
        <v>21</v>
      </c>
      <c r="I6935" s="5" t="s">
        <v>319</v>
      </c>
      <c r="J6935" s="8">
        <f t="shared" si="326"/>
        <v>7424</v>
      </c>
      <c r="K6935" s="4">
        <f t="shared" si="327"/>
        <v>2.4164870689655173</v>
      </c>
      <c r="L6935" s="1">
        <f t="shared" si="325"/>
        <v>1</v>
      </c>
    </row>
    <row r="6936" spans="1:12" x14ac:dyDescent="0.2">
      <c r="A6936" s="5">
        <v>17</v>
      </c>
      <c r="B6936" s="5" t="s">
        <v>32</v>
      </c>
      <c r="C6936" s="5">
        <v>317</v>
      </c>
      <c r="D6936" s="5">
        <v>21</v>
      </c>
      <c r="F6936" s="5">
        <v>928</v>
      </c>
      <c r="G6936" s="5">
        <v>21</v>
      </c>
      <c r="H6936" s="5">
        <v>21</v>
      </c>
      <c r="I6936" s="5" t="s">
        <v>319</v>
      </c>
      <c r="J6936" s="8">
        <f t="shared" si="326"/>
        <v>7424</v>
      </c>
      <c r="K6936" s="4">
        <f t="shared" si="327"/>
        <v>2.5619612068965516</v>
      </c>
      <c r="L6936" s="1">
        <f t="shared" ref="L6936:L6999" si="328">IF(AND(COUNT(J6936)=1,COUNT(C6936)=1),IF(COUNT(J6936)=1,(IF(K6936&gt;120,6,IF(K6936&gt;50,5,IF(K6936&gt;24,4,IF(K6936&gt;10,3,IF(K6936&gt;4,2,IF(K6936&gt;1,1,0))))))),""),"unk")</f>
        <v>1</v>
      </c>
    </row>
    <row r="6937" spans="1:12" x14ac:dyDescent="0.2">
      <c r="A6937" s="5">
        <v>18</v>
      </c>
      <c r="B6937" s="5" t="s">
        <v>32</v>
      </c>
      <c r="C6937" s="5">
        <v>329</v>
      </c>
      <c r="D6937" s="5">
        <v>21</v>
      </c>
      <c r="F6937" s="5">
        <v>928</v>
      </c>
      <c r="G6937" s="5">
        <v>21</v>
      </c>
      <c r="H6937" s="5">
        <v>21</v>
      </c>
      <c r="I6937" s="5" t="s">
        <v>319</v>
      </c>
      <c r="J6937" s="8">
        <f t="shared" si="326"/>
        <v>7424</v>
      </c>
      <c r="K6937" s="4">
        <f t="shared" si="327"/>
        <v>2.6589439655172415</v>
      </c>
      <c r="L6937" s="1">
        <f t="shared" si="328"/>
        <v>1</v>
      </c>
    </row>
    <row r="6938" spans="1:12" x14ac:dyDescent="0.2">
      <c r="A6938" s="5">
        <v>19</v>
      </c>
      <c r="B6938" s="5" t="s">
        <v>32</v>
      </c>
      <c r="C6938" s="5">
        <v>291</v>
      </c>
      <c r="D6938" s="5">
        <v>19</v>
      </c>
      <c r="E6938" s="5" t="s">
        <v>33</v>
      </c>
      <c r="F6938" s="5">
        <v>928</v>
      </c>
      <c r="G6938" s="5">
        <v>21</v>
      </c>
      <c r="H6938" s="5">
        <v>21</v>
      </c>
      <c r="I6938" s="5" t="s">
        <v>319</v>
      </c>
      <c r="J6938" s="8">
        <f t="shared" si="326"/>
        <v>7424</v>
      </c>
      <c r="K6938" s="4">
        <f t="shared" si="327"/>
        <v>2.3518318965517242</v>
      </c>
      <c r="L6938" s="1">
        <f t="shared" si="328"/>
        <v>1</v>
      </c>
    </row>
    <row r="6939" spans="1:12" x14ac:dyDescent="0.2">
      <c r="A6939" s="5">
        <v>20</v>
      </c>
      <c r="B6939" s="5" t="s">
        <v>32</v>
      </c>
      <c r="C6939" s="5">
        <v>295</v>
      </c>
      <c r="D6939" s="5">
        <v>19</v>
      </c>
      <c r="E6939" s="5" t="s">
        <v>33</v>
      </c>
      <c r="F6939" s="5">
        <v>928</v>
      </c>
      <c r="G6939" s="5">
        <v>21</v>
      </c>
      <c r="H6939" s="5">
        <v>21</v>
      </c>
      <c r="I6939" s="5" t="s">
        <v>319</v>
      </c>
      <c r="J6939" s="8">
        <f t="shared" si="326"/>
        <v>7424</v>
      </c>
      <c r="K6939" s="4">
        <f t="shared" si="327"/>
        <v>2.3841594827586206</v>
      </c>
      <c r="L6939" s="1">
        <f t="shared" si="328"/>
        <v>1</v>
      </c>
    </row>
    <row r="6940" spans="1:12" x14ac:dyDescent="0.2">
      <c r="A6940" s="5">
        <v>21</v>
      </c>
      <c r="B6940" s="5" t="s">
        <v>32</v>
      </c>
      <c r="C6940" s="5">
        <v>316</v>
      </c>
      <c r="D6940" s="5">
        <v>21</v>
      </c>
      <c r="F6940" s="5">
        <v>928</v>
      </c>
      <c r="G6940" s="5">
        <v>21</v>
      </c>
      <c r="H6940" s="5">
        <v>21</v>
      </c>
      <c r="I6940" s="5" t="s">
        <v>319</v>
      </c>
      <c r="J6940" s="8">
        <f t="shared" si="326"/>
        <v>7424</v>
      </c>
      <c r="K6940" s="4">
        <f t="shared" si="327"/>
        <v>2.5538793103448274</v>
      </c>
      <c r="L6940" s="1">
        <f t="shared" si="328"/>
        <v>1</v>
      </c>
    </row>
    <row r="6941" spans="1:12" x14ac:dyDescent="0.2">
      <c r="A6941" s="5">
        <v>22</v>
      </c>
      <c r="B6941" s="5" t="s">
        <v>32</v>
      </c>
      <c r="C6941" s="5">
        <v>324</v>
      </c>
      <c r="D6941" s="5">
        <v>21</v>
      </c>
      <c r="F6941" s="5">
        <v>928</v>
      </c>
      <c r="G6941" s="5">
        <v>21</v>
      </c>
      <c r="H6941" s="5">
        <v>21</v>
      </c>
      <c r="I6941" s="5" t="s">
        <v>319</v>
      </c>
      <c r="J6941" s="8">
        <f t="shared" si="326"/>
        <v>7424</v>
      </c>
      <c r="K6941" s="4">
        <f t="shared" si="327"/>
        <v>2.6185344827586206</v>
      </c>
      <c r="L6941" s="1">
        <f t="shared" si="328"/>
        <v>1</v>
      </c>
    </row>
    <row r="6942" spans="1:12" x14ac:dyDescent="0.2">
      <c r="A6942" s="5">
        <v>23</v>
      </c>
      <c r="B6942" s="5" t="s">
        <v>32</v>
      </c>
      <c r="C6942" s="5">
        <v>314</v>
      </c>
      <c r="D6942" s="5">
        <v>20</v>
      </c>
      <c r="E6942" s="5" t="s">
        <v>33</v>
      </c>
      <c r="F6942" s="5">
        <v>928</v>
      </c>
      <c r="G6942" s="5">
        <v>21</v>
      </c>
      <c r="H6942" s="5">
        <v>21</v>
      </c>
      <c r="I6942" s="5" t="s">
        <v>319</v>
      </c>
      <c r="J6942" s="8">
        <f t="shared" si="326"/>
        <v>7424</v>
      </c>
      <c r="K6942" s="4">
        <f t="shared" si="327"/>
        <v>2.5377155172413794</v>
      </c>
      <c r="L6942" s="1">
        <f t="shared" si="328"/>
        <v>1</v>
      </c>
    </row>
    <row r="6943" spans="1:12" x14ac:dyDescent="0.2">
      <c r="A6943" s="5">
        <v>24</v>
      </c>
      <c r="B6943" s="5" t="s">
        <v>32</v>
      </c>
      <c r="C6943" s="5">
        <v>327</v>
      </c>
      <c r="D6943" s="5">
        <v>21</v>
      </c>
      <c r="F6943" s="5">
        <v>928</v>
      </c>
      <c r="G6943" s="5">
        <v>21</v>
      </c>
      <c r="H6943" s="5">
        <v>21</v>
      </c>
      <c r="I6943" s="5" t="s">
        <v>319</v>
      </c>
      <c r="J6943" s="8">
        <f t="shared" si="326"/>
        <v>7424</v>
      </c>
      <c r="K6943" s="4">
        <f t="shared" si="327"/>
        <v>2.6427801724137931</v>
      </c>
      <c r="L6943" s="1">
        <f t="shared" si="328"/>
        <v>1</v>
      </c>
    </row>
    <row r="6944" spans="1:12" x14ac:dyDescent="0.2">
      <c r="A6944" s="5">
        <v>25</v>
      </c>
      <c r="B6944" s="5" t="s">
        <v>32</v>
      </c>
      <c r="C6944" s="5">
        <v>287</v>
      </c>
      <c r="D6944" s="5">
        <v>19</v>
      </c>
      <c r="E6944" s="5" t="s">
        <v>33</v>
      </c>
      <c r="F6944" s="5">
        <v>928</v>
      </c>
      <c r="G6944" s="5">
        <v>21</v>
      </c>
      <c r="H6944" s="5">
        <v>21</v>
      </c>
      <c r="I6944" s="5" t="s">
        <v>319</v>
      </c>
      <c r="J6944" s="8">
        <f t="shared" si="326"/>
        <v>7424</v>
      </c>
      <c r="K6944" s="4">
        <f t="shared" si="327"/>
        <v>2.3195043103448274</v>
      </c>
      <c r="L6944" s="1">
        <f t="shared" si="328"/>
        <v>1</v>
      </c>
    </row>
    <row r="6945" spans="1:12" x14ac:dyDescent="0.2">
      <c r="A6945" s="5">
        <v>26</v>
      </c>
      <c r="B6945" s="5" t="s">
        <v>32</v>
      </c>
      <c r="C6945" s="5">
        <v>303</v>
      </c>
      <c r="D6945" s="5">
        <v>20</v>
      </c>
      <c r="E6945" s="5" t="s">
        <v>33</v>
      </c>
      <c r="F6945" s="5">
        <v>928</v>
      </c>
      <c r="G6945" s="5">
        <v>21</v>
      </c>
      <c r="H6945" s="5">
        <v>21</v>
      </c>
      <c r="I6945" s="5" t="s">
        <v>319</v>
      </c>
      <c r="J6945" s="8">
        <f t="shared" si="326"/>
        <v>7424</v>
      </c>
      <c r="K6945" s="4">
        <f t="shared" si="327"/>
        <v>2.4488146551724137</v>
      </c>
      <c r="L6945" s="1">
        <f t="shared" si="328"/>
        <v>1</v>
      </c>
    </row>
    <row r="6946" spans="1:12" x14ac:dyDescent="0.2">
      <c r="A6946" s="5" t="s">
        <v>26</v>
      </c>
      <c r="B6946" s="5" t="s">
        <v>46</v>
      </c>
      <c r="C6946" s="5">
        <v>4</v>
      </c>
      <c r="D6946" s="5">
        <v>0</v>
      </c>
      <c r="E6946" s="5" t="s">
        <v>33</v>
      </c>
      <c r="F6946" s="5">
        <v>300</v>
      </c>
      <c r="G6946" s="5">
        <v>6</v>
      </c>
      <c r="H6946" s="5">
        <v>6</v>
      </c>
      <c r="I6946" s="5" t="s">
        <v>319</v>
      </c>
      <c r="J6946" s="8">
        <f t="shared" si="326"/>
        <v>2400</v>
      </c>
      <c r="K6946" s="4">
        <f t="shared" si="327"/>
        <v>0.1</v>
      </c>
      <c r="L6946" s="1">
        <f t="shared" si="328"/>
        <v>0</v>
      </c>
    </row>
    <row r="6947" spans="1:12" x14ac:dyDescent="0.2">
      <c r="A6947" s="5" t="s">
        <v>26</v>
      </c>
      <c r="B6947" s="5" t="s">
        <v>1905</v>
      </c>
      <c r="C6947" s="9">
        <v>1539</v>
      </c>
      <c r="D6947" s="5">
        <v>102</v>
      </c>
      <c r="F6947" s="5">
        <v>1749</v>
      </c>
      <c r="G6947" s="5">
        <v>39</v>
      </c>
      <c r="H6947" s="5">
        <v>39</v>
      </c>
      <c r="I6947" s="5" t="s">
        <v>319</v>
      </c>
      <c r="J6947" s="8">
        <f t="shared" si="326"/>
        <v>13992</v>
      </c>
      <c r="K6947" s="4">
        <f t="shared" si="327"/>
        <v>6.5994854202401374</v>
      </c>
      <c r="L6947" s="1">
        <f t="shared" si="328"/>
        <v>2</v>
      </c>
    </row>
    <row r="6948" spans="1:12" x14ac:dyDescent="0.2">
      <c r="A6948" s="5" t="s">
        <v>26</v>
      </c>
      <c r="B6948" s="5" t="s">
        <v>1906</v>
      </c>
      <c r="C6948" s="5">
        <v>0</v>
      </c>
      <c r="D6948" s="5">
        <v>0</v>
      </c>
      <c r="F6948" s="5">
        <v>80</v>
      </c>
      <c r="G6948" s="5">
        <v>1</v>
      </c>
      <c r="H6948" s="5">
        <v>0</v>
      </c>
      <c r="I6948" s="5" t="s">
        <v>319</v>
      </c>
      <c r="J6948" s="8">
        <f t="shared" si="326"/>
        <v>640</v>
      </c>
      <c r="K6948" s="4">
        <f t="shared" si="327"/>
        <v>0</v>
      </c>
      <c r="L6948" s="1">
        <f t="shared" si="328"/>
        <v>0</v>
      </c>
    </row>
    <row r="6949" spans="1:12" x14ac:dyDescent="0.2">
      <c r="J6949" s="8" t="str">
        <f t="shared" si="326"/>
        <v/>
      </c>
      <c r="K6949" s="4" t="str">
        <f t="shared" si="327"/>
        <v>unk</v>
      </c>
      <c r="L6949" s="1" t="str">
        <f t="shared" si="328"/>
        <v>unk</v>
      </c>
    </row>
    <row r="6950" spans="1:12" x14ac:dyDescent="0.2">
      <c r="A6950" s="5" t="s">
        <v>0</v>
      </c>
      <c r="B6950" s="6">
        <v>44302</v>
      </c>
      <c r="J6950" s="8" t="str">
        <f t="shared" si="326"/>
        <v/>
      </c>
      <c r="K6950" s="4" t="str">
        <f t="shared" si="327"/>
        <v>unk</v>
      </c>
      <c r="L6950" s="1" t="str">
        <f t="shared" si="328"/>
        <v>unk</v>
      </c>
    </row>
    <row r="6951" spans="1:12" x14ac:dyDescent="0.2">
      <c r="A6951" s="5" t="s">
        <v>2</v>
      </c>
      <c r="B6951" s="5" t="s">
        <v>1907</v>
      </c>
      <c r="J6951" s="8" t="str">
        <f t="shared" si="326"/>
        <v/>
      </c>
      <c r="K6951" s="4" t="str">
        <f t="shared" si="327"/>
        <v>unk</v>
      </c>
      <c r="L6951" s="1" t="str">
        <f t="shared" si="328"/>
        <v>unk</v>
      </c>
    </row>
    <row r="6952" spans="1:12" x14ac:dyDescent="0.2">
      <c r="A6952" s="5" t="s">
        <v>6</v>
      </c>
      <c r="B6952" s="5" t="s">
        <v>112</v>
      </c>
      <c r="J6952" s="8" t="str">
        <f t="shared" si="326"/>
        <v/>
      </c>
      <c r="K6952" s="4" t="str">
        <f t="shared" si="327"/>
        <v>unk</v>
      </c>
      <c r="L6952" s="1" t="str">
        <f t="shared" si="328"/>
        <v>unk</v>
      </c>
    </row>
    <row r="6953" spans="1:12" x14ac:dyDescent="0.2">
      <c r="A6953" s="5" t="s">
        <v>11</v>
      </c>
      <c r="J6953" s="8" t="str">
        <f t="shared" si="326"/>
        <v/>
      </c>
      <c r="K6953" s="4" t="str">
        <f t="shared" si="327"/>
        <v>unk</v>
      </c>
      <c r="L6953" s="1" t="str">
        <f t="shared" si="328"/>
        <v>unk</v>
      </c>
    </row>
    <row r="6954" spans="1:12" x14ac:dyDescent="0.2">
      <c r="A6954" s="5" t="s">
        <v>13</v>
      </c>
      <c r="B6954" s="5" t="s">
        <v>14</v>
      </c>
      <c r="C6954" s="5" t="s">
        <v>15</v>
      </c>
      <c r="D6954" s="5" t="s">
        <v>16</v>
      </c>
      <c r="E6954" s="5" t="s">
        <v>17</v>
      </c>
      <c r="F6954" s="5" t="s">
        <v>18</v>
      </c>
      <c r="G6954" s="5" t="s">
        <v>19</v>
      </c>
      <c r="H6954" s="5" t="s">
        <v>20</v>
      </c>
      <c r="I6954" s="5" t="s">
        <v>21</v>
      </c>
      <c r="J6954" s="8" t="str">
        <f t="shared" si="326"/>
        <v/>
      </c>
      <c r="K6954" s="4" t="str">
        <f t="shared" si="327"/>
        <v>unk</v>
      </c>
      <c r="L6954" s="1" t="str">
        <f t="shared" si="328"/>
        <v>unk</v>
      </c>
    </row>
    <row r="6955" spans="1:12" x14ac:dyDescent="0.2">
      <c r="A6955" s="5">
        <v>201</v>
      </c>
      <c r="B6955" s="5" t="s">
        <v>32</v>
      </c>
      <c r="C6955" s="5">
        <v>407</v>
      </c>
      <c r="D6955" s="5">
        <v>27</v>
      </c>
      <c r="F6955" s="5">
        <v>585</v>
      </c>
      <c r="G6955" s="5">
        <v>13</v>
      </c>
      <c r="H6955" s="5">
        <v>13</v>
      </c>
      <c r="J6955" s="8">
        <f t="shared" si="326"/>
        <v>4680</v>
      </c>
      <c r="K6955" s="4">
        <f t="shared" si="327"/>
        <v>5.2179487179487181</v>
      </c>
      <c r="L6955" s="1">
        <f t="shared" si="328"/>
        <v>2</v>
      </c>
    </row>
    <row r="6956" spans="1:12" x14ac:dyDescent="0.2">
      <c r="A6956" s="5">
        <v>205</v>
      </c>
      <c r="B6956" s="5" t="s">
        <v>32</v>
      </c>
      <c r="C6956" s="5">
        <v>242</v>
      </c>
      <c r="D6956" s="5">
        <v>16</v>
      </c>
      <c r="F6956" s="5">
        <v>534</v>
      </c>
      <c r="G6956" s="5">
        <v>12</v>
      </c>
      <c r="H6956" s="5">
        <v>12</v>
      </c>
      <c r="J6956" s="8">
        <f t="shared" si="326"/>
        <v>4272</v>
      </c>
      <c r="K6956" s="4">
        <f t="shared" si="327"/>
        <v>3.398876404494382</v>
      </c>
      <c r="L6956" s="1">
        <f t="shared" si="328"/>
        <v>1</v>
      </c>
    </row>
    <row r="6957" spans="1:12" x14ac:dyDescent="0.2">
      <c r="A6957" s="5">
        <v>206</v>
      </c>
      <c r="B6957" s="5" t="s">
        <v>32</v>
      </c>
      <c r="C6957" s="5">
        <v>183</v>
      </c>
      <c r="D6957" s="5">
        <v>12</v>
      </c>
      <c r="F6957" s="5">
        <v>529</v>
      </c>
      <c r="G6957" s="5">
        <v>12</v>
      </c>
      <c r="H6957" s="5">
        <v>12</v>
      </c>
      <c r="J6957" s="8">
        <f t="shared" si="326"/>
        <v>4232</v>
      </c>
      <c r="K6957" s="4">
        <f t="shared" si="327"/>
        <v>2.5945179584120983</v>
      </c>
      <c r="L6957" s="1">
        <f t="shared" si="328"/>
        <v>1</v>
      </c>
    </row>
    <row r="6958" spans="1:12" x14ac:dyDescent="0.2">
      <c r="A6958" s="5">
        <v>207</v>
      </c>
      <c r="B6958" s="5" t="s">
        <v>32</v>
      </c>
      <c r="C6958" s="5">
        <v>182</v>
      </c>
      <c r="D6958" s="5">
        <v>12</v>
      </c>
      <c r="F6958" s="5">
        <v>529</v>
      </c>
      <c r="G6958" s="5">
        <v>12</v>
      </c>
      <c r="H6958" s="5">
        <v>12</v>
      </c>
      <c r="J6958" s="8">
        <f t="shared" si="326"/>
        <v>4232</v>
      </c>
      <c r="K6958" s="4">
        <f t="shared" si="327"/>
        <v>2.5803402646502835</v>
      </c>
      <c r="L6958" s="1">
        <f t="shared" si="328"/>
        <v>1</v>
      </c>
    </row>
    <row r="6959" spans="1:12" x14ac:dyDescent="0.2">
      <c r="A6959" s="5">
        <v>208</v>
      </c>
      <c r="B6959" s="5" t="s">
        <v>32</v>
      </c>
      <c r="C6959" s="5">
        <v>178</v>
      </c>
      <c r="D6959" s="5">
        <v>11</v>
      </c>
      <c r="F6959" s="5">
        <v>522</v>
      </c>
      <c r="G6959" s="5">
        <v>11</v>
      </c>
      <c r="H6959" s="5">
        <v>11</v>
      </c>
      <c r="J6959" s="8">
        <f t="shared" si="326"/>
        <v>4176</v>
      </c>
      <c r="K6959" s="4">
        <f t="shared" si="327"/>
        <v>2.5574712643678161</v>
      </c>
      <c r="L6959" s="1">
        <f t="shared" si="328"/>
        <v>1</v>
      </c>
    </row>
    <row r="6960" spans="1:12" x14ac:dyDescent="0.2">
      <c r="A6960" s="5">
        <v>210</v>
      </c>
      <c r="B6960" s="5" t="s">
        <v>32</v>
      </c>
      <c r="C6960" s="5">
        <v>117</v>
      </c>
      <c r="D6960" s="5">
        <v>7</v>
      </c>
      <c r="F6960" s="5">
        <v>493</v>
      </c>
      <c r="G6960" s="5">
        <v>11</v>
      </c>
      <c r="H6960" s="5">
        <v>7</v>
      </c>
      <c r="J6960" s="8">
        <f t="shared" si="326"/>
        <v>3944</v>
      </c>
      <c r="K6960" s="4">
        <f t="shared" si="327"/>
        <v>1.7799188640973631</v>
      </c>
      <c r="L6960" s="1">
        <f t="shared" si="328"/>
        <v>1</v>
      </c>
    </row>
    <row r="6961" spans="1:12" x14ac:dyDescent="0.2">
      <c r="A6961" s="5">
        <v>211</v>
      </c>
      <c r="B6961" s="5" t="s">
        <v>32</v>
      </c>
      <c r="C6961" s="5">
        <v>120</v>
      </c>
      <c r="D6961" s="5">
        <v>8</v>
      </c>
      <c r="F6961" s="5">
        <v>475</v>
      </c>
      <c r="G6961" s="5">
        <v>10</v>
      </c>
      <c r="H6961" s="5">
        <v>8</v>
      </c>
      <c r="J6961" s="8">
        <f t="shared" si="326"/>
        <v>3800</v>
      </c>
      <c r="K6961" s="4">
        <f t="shared" si="327"/>
        <v>1.8947368421052631</v>
      </c>
      <c r="L6961" s="1">
        <f t="shared" si="328"/>
        <v>1</v>
      </c>
    </row>
    <row r="6962" spans="1:12" x14ac:dyDescent="0.2">
      <c r="A6962" s="5">
        <v>212</v>
      </c>
      <c r="B6962" s="5" t="s">
        <v>32</v>
      </c>
      <c r="C6962" s="5">
        <v>63</v>
      </c>
      <c r="D6962" s="5">
        <v>4</v>
      </c>
      <c r="F6962" s="5">
        <v>507</v>
      </c>
      <c r="G6962" s="5">
        <v>11</v>
      </c>
      <c r="H6962" s="5">
        <v>4</v>
      </c>
      <c r="J6962" s="8">
        <f t="shared" si="326"/>
        <v>4056</v>
      </c>
      <c r="K6962" s="4">
        <f t="shared" si="327"/>
        <v>0.93195266272189348</v>
      </c>
      <c r="L6962" s="1">
        <f t="shared" si="328"/>
        <v>0</v>
      </c>
    </row>
    <row r="6963" spans="1:12" x14ac:dyDescent="0.2">
      <c r="A6963" s="5">
        <v>213</v>
      </c>
      <c r="B6963" s="5" t="s">
        <v>32</v>
      </c>
      <c r="C6963" s="5">
        <v>63</v>
      </c>
      <c r="D6963" s="5">
        <v>4</v>
      </c>
      <c r="F6963" s="5">
        <v>531</v>
      </c>
      <c r="G6963" s="5">
        <v>12</v>
      </c>
      <c r="H6963" s="5">
        <v>4</v>
      </c>
      <c r="J6963" s="8">
        <f t="shared" si="326"/>
        <v>4248</v>
      </c>
      <c r="K6963" s="4">
        <f t="shared" si="327"/>
        <v>0.88983050847457623</v>
      </c>
      <c r="L6963" s="1">
        <f t="shared" si="328"/>
        <v>0</v>
      </c>
    </row>
    <row r="6964" spans="1:12" x14ac:dyDescent="0.2">
      <c r="A6964" s="5">
        <v>214</v>
      </c>
      <c r="B6964" s="5" t="s">
        <v>32</v>
      </c>
      <c r="C6964" s="5">
        <v>67</v>
      </c>
      <c r="D6964" s="5">
        <v>4</v>
      </c>
      <c r="F6964" s="5">
        <v>603</v>
      </c>
      <c r="G6964" s="5">
        <v>13</v>
      </c>
      <c r="H6964" s="5">
        <v>4</v>
      </c>
      <c r="J6964" s="8">
        <f t="shared" si="326"/>
        <v>4824</v>
      </c>
      <c r="K6964" s="4">
        <f t="shared" si="327"/>
        <v>0.83333333333333337</v>
      </c>
      <c r="L6964" s="1">
        <f t="shared" si="328"/>
        <v>0</v>
      </c>
    </row>
    <row r="6965" spans="1:12" x14ac:dyDescent="0.2">
      <c r="A6965" s="5">
        <v>302</v>
      </c>
      <c r="B6965" s="5" t="s">
        <v>32</v>
      </c>
      <c r="C6965" s="5">
        <v>84</v>
      </c>
      <c r="D6965" s="5">
        <v>5</v>
      </c>
      <c r="F6965" s="5">
        <v>586</v>
      </c>
      <c r="G6965" s="5">
        <v>13</v>
      </c>
      <c r="H6965" s="5">
        <v>5</v>
      </c>
      <c r="J6965" s="8">
        <f t="shared" si="326"/>
        <v>4688</v>
      </c>
      <c r="K6965" s="4">
        <f t="shared" si="327"/>
        <v>1.0750853242320819</v>
      </c>
      <c r="L6965" s="1">
        <f t="shared" si="328"/>
        <v>1</v>
      </c>
    </row>
    <row r="6966" spans="1:12" x14ac:dyDescent="0.2">
      <c r="A6966" s="5">
        <v>303</v>
      </c>
      <c r="B6966" s="5" t="s">
        <v>32</v>
      </c>
      <c r="C6966" s="5">
        <v>87</v>
      </c>
      <c r="D6966" s="5">
        <v>5</v>
      </c>
      <c r="F6966" s="5">
        <v>589</v>
      </c>
      <c r="G6966" s="5">
        <v>13</v>
      </c>
      <c r="H6966" s="5">
        <v>5</v>
      </c>
      <c r="J6966" s="8">
        <f t="shared" si="326"/>
        <v>4712</v>
      </c>
      <c r="K6966" s="4">
        <f t="shared" si="327"/>
        <v>1.1078098471986417</v>
      </c>
      <c r="L6966" s="1">
        <f t="shared" si="328"/>
        <v>1</v>
      </c>
    </row>
    <row r="6967" spans="1:12" x14ac:dyDescent="0.2">
      <c r="A6967" s="5">
        <v>304</v>
      </c>
      <c r="B6967" s="5" t="s">
        <v>32</v>
      </c>
      <c r="C6967" s="5">
        <v>85</v>
      </c>
      <c r="D6967" s="5">
        <v>5</v>
      </c>
      <c r="F6967" s="5">
        <v>573</v>
      </c>
      <c r="G6967" s="5">
        <v>13</v>
      </c>
      <c r="H6967" s="5">
        <v>5</v>
      </c>
      <c r="J6967" s="8">
        <f t="shared" si="326"/>
        <v>4584</v>
      </c>
      <c r="K6967" s="4">
        <f t="shared" si="327"/>
        <v>1.1125654450261779</v>
      </c>
      <c r="L6967" s="1">
        <f t="shared" si="328"/>
        <v>1</v>
      </c>
    </row>
    <row r="6968" spans="1:12" x14ac:dyDescent="0.2">
      <c r="A6968" s="5">
        <v>305</v>
      </c>
      <c r="B6968" s="5" t="s">
        <v>32</v>
      </c>
      <c r="C6968" s="5">
        <v>73</v>
      </c>
      <c r="D6968" s="5">
        <v>4</v>
      </c>
      <c r="F6968" s="5">
        <v>613</v>
      </c>
      <c r="G6968" s="5">
        <v>13</v>
      </c>
      <c r="H6968" s="5">
        <v>4</v>
      </c>
      <c r="J6968" s="8">
        <f t="shared" si="326"/>
        <v>4904</v>
      </c>
      <c r="K6968" s="4">
        <f t="shared" si="327"/>
        <v>0.89314845024469824</v>
      </c>
      <c r="L6968" s="1">
        <f t="shared" si="328"/>
        <v>0</v>
      </c>
    </row>
    <row r="6969" spans="1:12" x14ac:dyDescent="0.2">
      <c r="A6969" s="5">
        <v>307</v>
      </c>
      <c r="B6969" s="5" t="s">
        <v>32</v>
      </c>
      <c r="C6969" s="5">
        <v>517</v>
      </c>
      <c r="D6969" s="5">
        <v>34</v>
      </c>
      <c r="F6969" s="5">
        <v>1146</v>
      </c>
      <c r="G6969" s="5">
        <v>26</v>
      </c>
      <c r="H6969" s="5">
        <v>26</v>
      </c>
      <c r="J6969" s="8">
        <f t="shared" si="326"/>
        <v>9168</v>
      </c>
      <c r="K6969" s="4">
        <f t="shared" si="327"/>
        <v>3.3835078534031413</v>
      </c>
      <c r="L6969" s="1">
        <f t="shared" si="328"/>
        <v>1</v>
      </c>
    </row>
    <row r="6970" spans="1:12" x14ac:dyDescent="0.2">
      <c r="A6970" s="5">
        <v>308</v>
      </c>
      <c r="B6970" s="5">
        <v>308</v>
      </c>
      <c r="C6970" s="5">
        <v>412</v>
      </c>
      <c r="D6970" s="5">
        <v>27</v>
      </c>
      <c r="F6970" s="5">
        <v>879</v>
      </c>
      <c r="G6970" s="5">
        <v>19</v>
      </c>
      <c r="H6970" s="5">
        <v>19</v>
      </c>
      <c r="J6970" s="8">
        <f t="shared" si="326"/>
        <v>7032</v>
      </c>
      <c r="K6970" s="4">
        <f t="shared" si="327"/>
        <v>3.5153583617747439</v>
      </c>
      <c r="L6970" s="1">
        <f t="shared" si="328"/>
        <v>1</v>
      </c>
    </row>
    <row r="6971" spans="1:12" x14ac:dyDescent="0.2">
      <c r="A6971" s="5" t="s">
        <v>1908</v>
      </c>
      <c r="B6971" s="5" t="s">
        <v>1908</v>
      </c>
      <c r="C6971" s="5">
        <v>38</v>
      </c>
      <c r="D6971" s="5">
        <v>2</v>
      </c>
      <c r="F6971" s="5">
        <v>350</v>
      </c>
      <c r="G6971" s="5">
        <v>7</v>
      </c>
      <c r="H6971" s="5">
        <v>2</v>
      </c>
      <c r="J6971" s="8">
        <f t="shared" si="326"/>
        <v>2800</v>
      </c>
      <c r="K6971" s="4">
        <f t="shared" si="327"/>
        <v>0.81428571428571428</v>
      </c>
      <c r="L6971" s="1">
        <f t="shared" si="328"/>
        <v>0</v>
      </c>
    </row>
    <row r="6972" spans="1:12" x14ac:dyDescent="0.2">
      <c r="A6972" s="5">
        <v>309</v>
      </c>
      <c r="B6972" s="5" t="s">
        <v>32</v>
      </c>
      <c r="C6972" s="5">
        <v>611</v>
      </c>
      <c r="D6972" s="5">
        <v>40</v>
      </c>
      <c r="F6972" s="5">
        <v>1120</v>
      </c>
      <c r="G6972" s="5">
        <v>25</v>
      </c>
      <c r="H6972" s="5">
        <v>25</v>
      </c>
      <c r="J6972" s="8">
        <f t="shared" si="326"/>
        <v>8960</v>
      </c>
      <c r="K6972" s="4">
        <f t="shared" si="327"/>
        <v>4.0915178571428568</v>
      </c>
      <c r="L6972" s="1">
        <f t="shared" si="328"/>
        <v>2</v>
      </c>
    </row>
    <row r="6973" spans="1:12" x14ac:dyDescent="0.2">
      <c r="A6973" s="5" t="s">
        <v>26</v>
      </c>
      <c r="B6973" s="5" t="s">
        <v>1909</v>
      </c>
      <c r="C6973" s="5">
        <v>23</v>
      </c>
      <c r="D6973" s="5">
        <v>1</v>
      </c>
      <c r="F6973" s="5">
        <v>67</v>
      </c>
      <c r="G6973" s="5">
        <v>1</v>
      </c>
      <c r="H6973" s="5">
        <v>1</v>
      </c>
      <c r="J6973" s="8">
        <f t="shared" si="326"/>
        <v>536</v>
      </c>
      <c r="K6973" s="4">
        <f t="shared" si="327"/>
        <v>2.5746268656716418</v>
      </c>
      <c r="L6973" s="1">
        <f t="shared" si="328"/>
        <v>1</v>
      </c>
    </row>
    <row r="6974" spans="1:12" x14ac:dyDescent="0.2">
      <c r="A6974" s="5" t="s">
        <v>26</v>
      </c>
      <c r="B6974" s="5" t="s">
        <v>1910</v>
      </c>
      <c r="C6974" s="5">
        <v>22</v>
      </c>
      <c r="D6974" s="5">
        <v>1</v>
      </c>
      <c r="F6974" s="5">
        <v>109</v>
      </c>
      <c r="G6974" s="5">
        <v>2</v>
      </c>
      <c r="H6974" s="5">
        <v>1</v>
      </c>
      <c r="J6974" s="8">
        <f t="shared" si="326"/>
        <v>872</v>
      </c>
      <c r="K6974" s="4">
        <f t="shared" si="327"/>
        <v>1.5137614678899083</v>
      </c>
      <c r="L6974" s="1">
        <f t="shared" si="328"/>
        <v>1</v>
      </c>
    </row>
    <row r="6975" spans="1:12" x14ac:dyDescent="0.2">
      <c r="A6975" s="5" t="s">
        <v>26</v>
      </c>
      <c r="B6975" s="5" t="s">
        <v>1911</v>
      </c>
      <c r="C6975" s="5">
        <v>198</v>
      </c>
      <c r="D6975" s="5">
        <v>13</v>
      </c>
      <c r="F6975" s="5">
        <v>3264</v>
      </c>
      <c r="G6975" s="5">
        <v>74</v>
      </c>
      <c r="H6975" s="5">
        <v>13</v>
      </c>
      <c r="J6975" s="8">
        <f t="shared" si="326"/>
        <v>26112</v>
      </c>
      <c r="K6975" s="4">
        <f t="shared" si="327"/>
        <v>0.45496323529411764</v>
      </c>
      <c r="L6975" s="1">
        <f t="shared" si="328"/>
        <v>0</v>
      </c>
    </row>
    <row r="6976" spans="1:12" x14ac:dyDescent="0.2">
      <c r="A6976" s="5" t="s">
        <v>26</v>
      </c>
      <c r="B6976" s="5" t="s">
        <v>100</v>
      </c>
      <c r="C6976" s="5">
        <v>706</v>
      </c>
      <c r="D6976" s="5">
        <v>47</v>
      </c>
      <c r="F6976" s="5">
        <v>1326</v>
      </c>
      <c r="G6976" s="5">
        <v>30</v>
      </c>
      <c r="H6976" s="5">
        <v>30</v>
      </c>
      <c r="J6976" s="8">
        <f t="shared" si="326"/>
        <v>10608</v>
      </c>
      <c r="K6976" s="4">
        <f t="shared" si="327"/>
        <v>3.9932126696832579</v>
      </c>
      <c r="L6976" s="1">
        <f t="shared" si="328"/>
        <v>1</v>
      </c>
    </row>
    <row r="6977" spans="1:12" x14ac:dyDescent="0.2">
      <c r="A6977" s="5" t="s">
        <v>26</v>
      </c>
      <c r="B6977" s="5" t="s">
        <v>1912</v>
      </c>
      <c r="C6977" s="5">
        <v>158</v>
      </c>
      <c r="D6977" s="5">
        <v>10</v>
      </c>
      <c r="F6977" s="5">
        <v>518</v>
      </c>
      <c r="G6977" s="5">
        <v>11</v>
      </c>
      <c r="H6977" s="5">
        <v>10</v>
      </c>
      <c r="J6977" s="8">
        <f t="shared" si="326"/>
        <v>4144</v>
      </c>
      <c r="K6977" s="4">
        <f t="shared" si="327"/>
        <v>2.2876447876447878</v>
      </c>
      <c r="L6977" s="1">
        <f t="shared" si="328"/>
        <v>1</v>
      </c>
    </row>
    <row r="6978" spans="1:12" x14ac:dyDescent="0.2">
      <c r="A6978" s="5" t="s">
        <v>26</v>
      </c>
      <c r="B6978" s="5" t="s">
        <v>1913</v>
      </c>
      <c r="C6978" s="5">
        <v>662</v>
      </c>
      <c r="D6978" s="5">
        <v>44</v>
      </c>
      <c r="F6978" s="5">
        <v>1536</v>
      </c>
      <c r="G6978" s="5">
        <v>34</v>
      </c>
      <c r="H6978" s="5">
        <v>34</v>
      </c>
      <c r="J6978" s="8">
        <f t="shared" si="326"/>
        <v>12288</v>
      </c>
      <c r="K6978" s="4">
        <f t="shared" si="327"/>
        <v>3.232421875</v>
      </c>
      <c r="L6978" s="1">
        <f t="shared" si="328"/>
        <v>1</v>
      </c>
    </row>
    <row r="6979" spans="1:12" x14ac:dyDescent="0.2">
      <c r="A6979" s="5" t="s">
        <v>26</v>
      </c>
      <c r="B6979" s="5" t="s">
        <v>355</v>
      </c>
      <c r="C6979" s="5">
        <v>55</v>
      </c>
      <c r="D6979" s="5">
        <v>3</v>
      </c>
      <c r="F6979" s="5">
        <v>254</v>
      </c>
      <c r="G6979" s="5">
        <v>5</v>
      </c>
      <c r="H6979" s="5">
        <v>3</v>
      </c>
      <c r="J6979" s="8">
        <f t="shared" si="326"/>
        <v>2032</v>
      </c>
      <c r="K6979" s="4">
        <f t="shared" si="327"/>
        <v>1.6240157480314961</v>
      </c>
      <c r="L6979" s="1">
        <f t="shared" si="328"/>
        <v>1</v>
      </c>
    </row>
    <row r="6980" spans="1:12" x14ac:dyDescent="0.2">
      <c r="A6980" s="5" t="s">
        <v>26</v>
      </c>
      <c r="B6980" s="5" t="s">
        <v>1291</v>
      </c>
      <c r="C6980" s="5">
        <v>241</v>
      </c>
      <c r="D6980" s="5">
        <v>16</v>
      </c>
      <c r="F6980" s="5">
        <v>700</v>
      </c>
      <c r="G6980" s="5">
        <v>15</v>
      </c>
      <c r="H6980" s="5">
        <v>15</v>
      </c>
      <c r="J6980" s="8">
        <f t="shared" si="326"/>
        <v>5600</v>
      </c>
      <c r="K6980" s="4">
        <f t="shared" si="327"/>
        <v>2.5821428571428573</v>
      </c>
      <c r="L6980" s="1">
        <f t="shared" si="328"/>
        <v>1</v>
      </c>
    </row>
    <row r="6981" spans="1:12" x14ac:dyDescent="0.2">
      <c r="A6981" s="5" t="s">
        <v>26</v>
      </c>
      <c r="B6981" s="5" t="s">
        <v>401</v>
      </c>
      <c r="C6981" s="5">
        <v>54</v>
      </c>
      <c r="D6981" s="5">
        <v>3</v>
      </c>
      <c r="F6981" s="5">
        <v>280</v>
      </c>
      <c r="G6981" s="5">
        <v>6</v>
      </c>
      <c r="H6981" s="5">
        <v>3</v>
      </c>
      <c r="J6981" s="8">
        <f t="shared" si="326"/>
        <v>2240</v>
      </c>
      <c r="K6981" s="4">
        <f t="shared" si="327"/>
        <v>1.4464285714285714</v>
      </c>
      <c r="L6981" s="1">
        <f t="shared" si="328"/>
        <v>1</v>
      </c>
    </row>
    <row r="6982" spans="1:12" x14ac:dyDescent="0.2">
      <c r="A6982" s="5" t="s">
        <v>26</v>
      </c>
      <c r="B6982" s="5" t="s">
        <v>51</v>
      </c>
      <c r="C6982" s="5">
        <v>606</v>
      </c>
      <c r="D6982" s="5">
        <v>40</v>
      </c>
      <c r="F6982" s="5">
        <v>2089</v>
      </c>
      <c r="G6982" s="5">
        <v>47</v>
      </c>
      <c r="H6982" s="5">
        <v>40</v>
      </c>
      <c r="J6982" s="8">
        <f t="shared" si="326"/>
        <v>16712</v>
      </c>
      <c r="K6982" s="4">
        <f t="shared" si="327"/>
        <v>2.1756821445667782</v>
      </c>
      <c r="L6982" s="1">
        <f t="shared" si="328"/>
        <v>1</v>
      </c>
    </row>
    <row r="6983" spans="1:12" x14ac:dyDescent="0.2">
      <c r="A6983" s="5" t="s">
        <v>26</v>
      </c>
      <c r="B6983" s="5" t="s">
        <v>124</v>
      </c>
      <c r="C6983" s="5">
        <v>141</v>
      </c>
      <c r="D6983" s="5">
        <v>9</v>
      </c>
      <c r="F6983" s="5">
        <v>409</v>
      </c>
      <c r="G6983" s="5">
        <v>9</v>
      </c>
      <c r="H6983" s="5">
        <v>9</v>
      </c>
      <c r="J6983" s="8">
        <f t="shared" si="326"/>
        <v>3272</v>
      </c>
      <c r="K6983" s="4">
        <f t="shared" si="327"/>
        <v>2.5855745721271393</v>
      </c>
      <c r="L6983" s="1">
        <f t="shared" si="328"/>
        <v>1</v>
      </c>
    </row>
    <row r="6984" spans="1:12" x14ac:dyDescent="0.2">
      <c r="A6984" s="5" t="s">
        <v>26</v>
      </c>
      <c r="B6984" s="5" t="s">
        <v>46</v>
      </c>
      <c r="C6984" s="5">
        <v>166</v>
      </c>
      <c r="D6984" s="5">
        <v>11</v>
      </c>
      <c r="F6984" s="5">
        <v>605</v>
      </c>
      <c r="G6984" s="5">
        <v>13</v>
      </c>
      <c r="H6984" s="5">
        <v>11</v>
      </c>
      <c r="J6984" s="8">
        <f t="shared" si="326"/>
        <v>4840</v>
      </c>
      <c r="K6984" s="4">
        <f t="shared" si="327"/>
        <v>2.0578512396694215</v>
      </c>
      <c r="L6984" s="1">
        <f t="shared" si="328"/>
        <v>1</v>
      </c>
    </row>
    <row r="6985" spans="1:12" x14ac:dyDescent="0.2">
      <c r="A6985" s="5" t="s">
        <v>26</v>
      </c>
      <c r="B6985" s="5" t="s">
        <v>1914</v>
      </c>
      <c r="C6985" s="9">
        <v>1020</v>
      </c>
      <c r="D6985" s="5">
        <v>68</v>
      </c>
      <c r="F6985" s="5">
        <v>2424</v>
      </c>
      <c r="G6985" s="5">
        <v>55</v>
      </c>
      <c r="H6985" s="5">
        <v>55</v>
      </c>
      <c r="J6985" s="8">
        <f t="shared" si="326"/>
        <v>19392</v>
      </c>
      <c r="K6985" s="4">
        <f t="shared" si="327"/>
        <v>3.1559405940594059</v>
      </c>
      <c r="L6985" s="1">
        <f t="shared" si="328"/>
        <v>1</v>
      </c>
    </row>
    <row r="6986" spans="1:12" x14ac:dyDescent="0.2">
      <c r="A6986" s="5" t="s">
        <v>26</v>
      </c>
      <c r="B6986" s="5" t="s">
        <v>78</v>
      </c>
      <c r="C6986" s="5">
        <v>44</v>
      </c>
      <c r="D6986" s="5">
        <v>2</v>
      </c>
      <c r="F6986" s="5">
        <v>247</v>
      </c>
      <c r="G6986" s="5">
        <v>5</v>
      </c>
      <c r="H6986" s="5">
        <v>2</v>
      </c>
      <c r="J6986" s="8">
        <f t="shared" si="326"/>
        <v>1976</v>
      </c>
      <c r="K6986" s="4">
        <f t="shared" si="327"/>
        <v>1.3360323886639676</v>
      </c>
      <c r="L6986" s="1">
        <f t="shared" si="328"/>
        <v>1</v>
      </c>
    </row>
    <row r="6987" spans="1:12" x14ac:dyDescent="0.2">
      <c r="A6987" s="5" t="s">
        <v>26</v>
      </c>
      <c r="B6987" s="5" t="s">
        <v>456</v>
      </c>
      <c r="C6987" s="5">
        <v>109</v>
      </c>
      <c r="D6987" s="5">
        <v>7</v>
      </c>
      <c r="F6987" s="5">
        <v>280</v>
      </c>
      <c r="G6987" s="5">
        <v>6</v>
      </c>
      <c r="H6987" s="5">
        <v>6</v>
      </c>
      <c r="J6987" s="8">
        <f t="shared" si="326"/>
        <v>2240</v>
      </c>
      <c r="K6987" s="4">
        <f t="shared" si="327"/>
        <v>2.9196428571428572</v>
      </c>
      <c r="L6987" s="1">
        <f t="shared" si="328"/>
        <v>1</v>
      </c>
    </row>
    <row r="6988" spans="1:12" x14ac:dyDescent="0.2">
      <c r="A6988" s="5" t="s">
        <v>26</v>
      </c>
      <c r="B6988" s="5" t="s">
        <v>1915</v>
      </c>
      <c r="C6988" s="5">
        <v>60</v>
      </c>
      <c r="D6988" s="5">
        <v>4</v>
      </c>
      <c r="F6988" s="5">
        <v>355</v>
      </c>
      <c r="G6988" s="5">
        <v>8</v>
      </c>
      <c r="H6988" s="5">
        <v>4</v>
      </c>
      <c r="J6988" s="8">
        <f t="shared" si="326"/>
        <v>2840</v>
      </c>
      <c r="K6988" s="4">
        <f t="shared" si="327"/>
        <v>1.267605633802817</v>
      </c>
      <c r="L6988" s="1">
        <f t="shared" si="328"/>
        <v>1</v>
      </c>
    </row>
    <row r="6989" spans="1:12" x14ac:dyDescent="0.2">
      <c r="A6989" s="5">
        <v>202</v>
      </c>
      <c r="B6989" s="5" t="s">
        <v>26</v>
      </c>
      <c r="D6989" s="5">
        <v>0</v>
      </c>
      <c r="F6989" s="5">
        <v>585</v>
      </c>
      <c r="G6989" s="5">
        <v>13</v>
      </c>
      <c r="H6989" s="5">
        <v>13</v>
      </c>
      <c r="J6989" s="8">
        <f t="shared" ref="J6989:J7052" si="329">IF(COUNT(F6989)=1,F6989*8,"")</f>
        <v>4680</v>
      </c>
      <c r="K6989" s="4" t="str">
        <f t="shared" ref="K6989:K7052" si="330">IF( AND(COUNT(J6989)=1,COUNT(C6989)=1), ABS((C6989*60/J6989)), "unk" )</f>
        <v>unk</v>
      </c>
      <c r="L6989" s="1" t="str">
        <f t="shared" si="328"/>
        <v>unk</v>
      </c>
    </row>
    <row r="6990" spans="1:12" x14ac:dyDescent="0.2">
      <c r="A6990" s="5">
        <v>203</v>
      </c>
      <c r="B6990" s="5" t="s">
        <v>26</v>
      </c>
      <c r="D6990" s="5">
        <v>0</v>
      </c>
      <c r="F6990" s="5">
        <v>527</v>
      </c>
      <c r="G6990" s="5">
        <v>11</v>
      </c>
      <c r="H6990" s="5">
        <v>11</v>
      </c>
      <c r="J6990" s="8">
        <f t="shared" si="329"/>
        <v>4216</v>
      </c>
      <c r="K6990" s="4" t="str">
        <f t="shared" si="330"/>
        <v>unk</v>
      </c>
      <c r="L6990" s="1" t="str">
        <f t="shared" si="328"/>
        <v>unk</v>
      </c>
    </row>
    <row r="6991" spans="1:12" x14ac:dyDescent="0.2">
      <c r="A6991" s="5">
        <v>204</v>
      </c>
      <c r="B6991" s="5" t="s">
        <v>26</v>
      </c>
      <c r="D6991" s="5">
        <v>0</v>
      </c>
      <c r="F6991" s="5">
        <v>535</v>
      </c>
      <c r="G6991" s="5">
        <v>12</v>
      </c>
      <c r="H6991" s="5">
        <v>13</v>
      </c>
      <c r="J6991" s="8">
        <f t="shared" si="329"/>
        <v>4280</v>
      </c>
      <c r="K6991" s="4" t="str">
        <f t="shared" si="330"/>
        <v>unk</v>
      </c>
      <c r="L6991" s="1" t="str">
        <f t="shared" si="328"/>
        <v>unk</v>
      </c>
    </row>
    <row r="6992" spans="1:12" x14ac:dyDescent="0.2">
      <c r="A6992" s="5">
        <v>209</v>
      </c>
      <c r="B6992" s="5" t="s">
        <v>26</v>
      </c>
      <c r="D6992" s="5">
        <v>0</v>
      </c>
      <c r="F6992" s="5">
        <v>535</v>
      </c>
      <c r="G6992" s="5">
        <v>12</v>
      </c>
      <c r="H6992" s="5">
        <v>13</v>
      </c>
      <c r="J6992" s="8">
        <f t="shared" si="329"/>
        <v>4280</v>
      </c>
      <c r="K6992" s="4" t="str">
        <f t="shared" si="330"/>
        <v>unk</v>
      </c>
      <c r="L6992" s="1" t="str">
        <f t="shared" si="328"/>
        <v>unk</v>
      </c>
    </row>
    <row r="6993" spans="1:12" x14ac:dyDescent="0.2">
      <c r="A6993" s="5" t="s">
        <v>26</v>
      </c>
      <c r="B6993" s="5" t="s">
        <v>1916</v>
      </c>
      <c r="D6993" s="5">
        <v>0</v>
      </c>
      <c r="F6993" s="5">
        <v>156</v>
      </c>
      <c r="G6993" s="5">
        <v>3</v>
      </c>
      <c r="H6993" s="5">
        <v>3</v>
      </c>
      <c r="J6993" s="8">
        <f t="shared" si="329"/>
        <v>1248</v>
      </c>
      <c r="K6993" s="4" t="str">
        <f t="shared" si="330"/>
        <v>unk</v>
      </c>
      <c r="L6993" s="1" t="str">
        <f t="shared" si="328"/>
        <v>unk</v>
      </c>
    </row>
    <row r="6994" spans="1:12" x14ac:dyDescent="0.2">
      <c r="A6994" s="5">
        <v>306</v>
      </c>
      <c r="B6994" s="5" t="s">
        <v>26</v>
      </c>
      <c r="D6994" s="5">
        <v>0</v>
      </c>
      <c r="F6994" s="5">
        <v>900</v>
      </c>
      <c r="G6994" s="5">
        <v>20</v>
      </c>
      <c r="H6994" s="5">
        <v>20</v>
      </c>
      <c r="J6994" s="8">
        <f t="shared" si="329"/>
        <v>7200</v>
      </c>
      <c r="K6994" s="4" t="str">
        <f t="shared" si="330"/>
        <v>unk</v>
      </c>
      <c r="L6994" s="1" t="str">
        <f t="shared" si="328"/>
        <v>unk</v>
      </c>
    </row>
    <row r="6995" spans="1:12" x14ac:dyDescent="0.2">
      <c r="J6995" s="8" t="str">
        <f t="shared" si="329"/>
        <v/>
      </c>
      <c r="K6995" s="4" t="str">
        <f t="shared" si="330"/>
        <v>unk</v>
      </c>
      <c r="L6995" s="1" t="str">
        <f t="shared" si="328"/>
        <v>unk</v>
      </c>
    </row>
    <row r="6996" spans="1:12" x14ac:dyDescent="0.2">
      <c r="A6996" s="5" t="s">
        <v>0</v>
      </c>
      <c r="B6996" s="6">
        <v>44273</v>
      </c>
      <c r="J6996" s="8" t="str">
        <f t="shared" si="329"/>
        <v/>
      </c>
      <c r="K6996" s="4" t="str">
        <f t="shared" si="330"/>
        <v>unk</v>
      </c>
      <c r="L6996" s="1" t="str">
        <f t="shared" si="328"/>
        <v>unk</v>
      </c>
    </row>
    <row r="6997" spans="1:12" x14ac:dyDescent="0.2">
      <c r="A6997" s="5" t="s">
        <v>2</v>
      </c>
      <c r="B6997" s="5" t="s">
        <v>1917</v>
      </c>
      <c r="J6997" s="8" t="str">
        <f t="shared" si="329"/>
        <v/>
      </c>
      <c r="K6997" s="4" t="str">
        <f t="shared" si="330"/>
        <v>unk</v>
      </c>
      <c r="L6997" s="1" t="str">
        <f t="shared" si="328"/>
        <v>unk</v>
      </c>
    </row>
    <row r="6998" spans="1:12" x14ac:dyDescent="0.2">
      <c r="A6998" s="5" t="s">
        <v>6</v>
      </c>
      <c r="B6998" s="5" t="s">
        <v>74</v>
      </c>
      <c r="C6998" s="5" t="s">
        <v>9</v>
      </c>
      <c r="J6998" s="8" t="str">
        <f t="shared" si="329"/>
        <v/>
      </c>
      <c r="K6998" s="4" t="str">
        <f t="shared" si="330"/>
        <v>unk</v>
      </c>
      <c r="L6998" s="1" t="str">
        <f t="shared" si="328"/>
        <v>unk</v>
      </c>
    </row>
    <row r="6999" spans="1:12" x14ac:dyDescent="0.2">
      <c r="A6999" s="5" t="s">
        <v>11</v>
      </c>
      <c r="J6999" s="8" t="str">
        <f t="shared" si="329"/>
        <v/>
      </c>
      <c r="K6999" s="4" t="str">
        <f t="shared" si="330"/>
        <v>unk</v>
      </c>
      <c r="L6999" s="1" t="str">
        <f t="shared" si="328"/>
        <v>unk</v>
      </c>
    </row>
    <row r="7000" spans="1:12" x14ac:dyDescent="0.2">
      <c r="A7000" s="5" t="s">
        <v>13</v>
      </c>
      <c r="B7000" s="5" t="s">
        <v>14</v>
      </c>
      <c r="C7000" s="5" t="s">
        <v>15</v>
      </c>
      <c r="D7000" s="5" t="s">
        <v>16</v>
      </c>
      <c r="E7000" s="5" t="s">
        <v>17</v>
      </c>
      <c r="F7000" s="5" t="s">
        <v>18</v>
      </c>
      <c r="G7000" s="5" t="s">
        <v>19</v>
      </c>
      <c r="H7000" s="5" t="s">
        <v>20</v>
      </c>
      <c r="I7000" s="5" t="s">
        <v>21</v>
      </c>
      <c r="J7000" s="8" t="str">
        <f t="shared" si="329"/>
        <v/>
      </c>
      <c r="K7000" s="4" t="str">
        <f t="shared" si="330"/>
        <v>unk</v>
      </c>
      <c r="L7000" s="1" t="str">
        <f t="shared" ref="L7000:L7063" si="331">IF(AND(COUNT(J7000)=1,COUNT(C7000)=1),IF(COUNT(J7000)=1,(IF(K7000&gt;120,6,IF(K7000&gt;50,5,IF(K7000&gt;24,4,IF(K7000&gt;10,3,IF(K7000&gt;4,2,IF(K7000&gt;1,1,0))))))),""),"unk")</f>
        <v>unk</v>
      </c>
    </row>
    <row r="7001" spans="1:12" x14ac:dyDescent="0.2">
      <c r="A7001" s="5">
        <v>101</v>
      </c>
      <c r="B7001" s="5" t="s">
        <v>32</v>
      </c>
      <c r="C7001" s="5">
        <v>956</v>
      </c>
      <c r="D7001" s="5">
        <v>63</v>
      </c>
      <c r="F7001" s="5">
        <v>990</v>
      </c>
      <c r="G7001" s="5">
        <v>22</v>
      </c>
      <c r="H7001" s="5">
        <v>22</v>
      </c>
      <c r="I7001" s="5" t="s">
        <v>1403</v>
      </c>
      <c r="J7001" s="8">
        <f t="shared" si="329"/>
        <v>7920</v>
      </c>
      <c r="K7001" s="4">
        <f t="shared" si="330"/>
        <v>7.2424242424242422</v>
      </c>
      <c r="L7001" s="1">
        <f t="shared" si="331"/>
        <v>2</v>
      </c>
    </row>
    <row r="7002" spans="1:12" x14ac:dyDescent="0.2">
      <c r="A7002" s="5">
        <v>102</v>
      </c>
      <c r="B7002" s="5" t="s">
        <v>32</v>
      </c>
      <c r="C7002" s="5">
        <v>407</v>
      </c>
      <c r="D7002" s="5">
        <v>27</v>
      </c>
      <c r="F7002" s="5">
        <v>990</v>
      </c>
      <c r="G7002" s="5">
        <v>22</v>
      </c>
      <c r="H7002" s="5">
        <v>22</v>
      </c>
      <c r="I7002" s="5" t="s">
        <v>1403</v>
      </c>
      <c r="J7002" s="8">
        <f t="shared" si="329"/>
        <v>7920</v>
      </c>
      <c r="K7002" s="4">
        <f t="shared" si="330"/>
        <v>3.0833333333333335</v>
      </c>
      <c r="L7002" s="1">
        <f t="shared" si="331"/>
        <v>1</v>
      </c>
    </row>
    <row r="7003" spans="1:12" x14ac:dyDescent="0.2">
      <c r="A7003" s="5">
        <v>103</v>
      </c>
      <c r="B7003" s="5" t="s">
        <v>32</v>
      </c>
      <c r="C7003" s="5">
        <v>547</v>
      </c>
      <c r="D7003" s="5">
        <v>36</v>
      </c>
      <c r="F7003" s="5">
        <v>730</v>
      </c>
      <c r="G7003" s="5">
        <v>16</v>
      </c>
      <c r="H7003" s="5">
        <v>16</v>
      </c>
      <c r="I7003" s="5" t="s">
        <v>1403</v>
      </c>
      <c r="J7003" s="8">
        <f t="shared" si="329"/>
        <v>5840</v>
      </c>
      <c r="K7003" s="4">
        <f t="shared" si="330"/>
        <v>5.6198630136986303</v>
      </c>
      <c r="L7003" s="1">
        <f t="shared" si="331"/>
        <v>2</v>
      </c>
    </row>
    <row r="7004" spans="1:12" x14ac:dyDescent="0.2">
      <c r="A7004" s="5">
        <v>104</v>
      </c>
      <c r="B7004" s="5" t="s">
        <v>32</v>
      </c>
      <c r="C7004" s="5">
        <v>327</v>
      </c>
      <c r="D7004" s="5">
        <v>21</v>
      </c>
      <c r="F7004" s="5">
        <v>796</v>
      </c>
      <c r="G7004" s="5">
        <v>18</v>
      </c>
      <c r="H7004" s="5">
        <v>18</v>
      </c>
      <c r="I7004" s="5" t="s">
        <v>1403</v>
      </c>
      <c r="J7004" s="8">
        <f t="shared" si="329"/>
        <v>6368</v>
      </c>
      <c r="K7004" s="4">
        <f t="shared" si="330"/>
        <v>3.0810301507537687</v>
      </c>
      <c r="L7004" s="1">
        <f t="shared" si="331"/>
        <v>1</v>
      </c>
    </row>
    <row r="7005" spans="1:12" x14ac:dyDescent="0.2">
      <c r="A7005" s="5">
        <v>105</v>
      </c>
      <c r="B7005" s="5" t="s">
        <v>32</v>
      </c>
      <c r="C7005" s="5">
        <v>464</v>
      </c>
      <c r="D7005" s="5">
        <v>30</v>
      </c>
      <c r="F7005" s="5">
        <v>730</v>
      </c>
      <c r="G7005" s="5">
        <v>16</v>
      </c>
      <c r="H7005" s="5">
        <v>16</v>
      </c>
      <c r="I7005" s="5" t="s">
        <v>1403</v>
      </c>
      <c r="J7005" s="8">
        <f t="shared" si="329"/>
        <v>5840</v>
      </c>
      <c r="K7005" s="4">
        <f t="shared" si="330"/>
        <v>4.7671232876712333</v>
      </c>
      <c r="L7005" s="1">
        <f t="shared" si="331"/>
        <v>2</v>
      </c>
    </row>
    <row r="7006" spans="1:12" x14ac:dyDescent="0.2">
      <c r="A7006" s="5">
        <v>106</v>
      </c>
      <c r="B7006" s="5" t="s">
        <v>32</v>
      </c>
      <c r="C7006" s="5">
        <v>432</v>
      </c>
      <c r="D7006" s="5">
        <v>28</v>
      </c>
      <c r="F7006" s="5">
        <v>796</v>
      </c>
      <c r="G7006" s="5">
        <v>18</v>
      </c>
      <c r="H7006" s="5">
        <v>18</v>
      </c>
      <c r="I7006" s="5" t="s">
        <v>1403</v>
      </c>
      <c r="J7006" s="8">
        <f t="shared" si="329"/>
        <v>6368</v>
      </c>
      <c r="K7006" s="4">
        <f t="shared" si="330"/>
        <v>4.0703517587939695</v>
      </c>
      <c r="L7006" s="1">
        <f t="shared" si="331"/>
        <v>2</v>
      </c>
    </row>
    <row r="7007" spans="1:12" x14ac:dyDescent="0.2">
      <c r="A7007" s="5">
        <v>107</v>
      </c>
      <c r="B7007" s="5" t="s">
        <v>32</v>
      </c>
      <c r="C7007" s="5">
        <v>376</v>
      </c>
      <c r="D7007" s="5">
        <v>25</v>
      </c>
      <c r="F7007" s="5">
        <v>730</v>
      </c>
      <c r="G7007" s="5">
        <v>16</v>
      </c>
      <c r="H7007" s="5">
        <v>16</v>
      </c>
      <c r="I7007" s="5" t="s">
        <v>1403</v>
      </c>
      <c r="J7007" s="8">
        <f t="shared" si="329"/>
        <v>5840</v>
      </c>
      <c r="K7007" s="4">
        <f t="shared" si="330"/>
        <v>3.8630136986301369</v>
      </c>
      <c r="L7007" s="1">
        <f t="shared" si="331"/>
        <v>1</v>
      </c>
    </row>
    <row r="7008" spans="1:12" x14ac:dyDescent="0.2">
      <c r="A7008" s="5">
        <v>108</v>
      </c>
      <c r="B7008" s="5" t="s">
        <v>32</v>
      </c>
      <c r="C7008" s="5">
        <v>641</v>
      </c>
      <c r="D7008" s="5">
        <v>42</v>
      </c>
      <c r="F7008" s="5">
        <v>676</v>
      </c>
      <c r="G7008" s="5">
        <v>15</v>
      </c>
      <c r="H7008" s="5">
        <v>15</v>
      </c>
      <c r="I7008" s="5" t="s">
        <v>1403</v>
      </c>
      <c r="J7008" s="8">
        <f t="shared" si="329"/>
        <v>5408</v>
      </c>
      <c r="K7008" s="4">
        <f t="shared" si="330"/>
        <v>7.1116863905325447</v>
      </c>
      <c r="L7008" s="1">
        <f t="shared" si="331"/>
        <v>2</v>
      </c>
    </row>
    <row r="7009" spans="1:12" x14ac:dyDescent="0.2">
      <c r="A7009" s="5">
        <v>109</v>
      </c>
      <c r="B7009" s="5" t="s">
        <v>32</v>
      </c>
      <c r="C7009" s="5">
        <v>519</v>
      </c>
      <c r="D7009" s="5">
        <v>34</v>
      </c>
      <c r="F7009" s="5">
        <v>730</v>
      </c>
      <c r="G7009" s="5">
        <v>16</v>
      </c>
      <c r="H7009" s="5">
        <v>16</v>
      </c>
      <c r="I7009" s="5" t="s">
        <v>1403</v>
      </c>
      <c r="J7009" s="8">
        <f t="shared" si="329"/>
        <v>5840</v>
      </c>
      <c r="K7009" s="4">
        <f t="shared" si="330"/>
        <v>5.3321917808219181</v>
      </c>
      <c r="L7009" s="1">
        <f t="shared" si="331"/>
        <v>2</v>
      </c>
    </row>
    <row r="7010" spans="1:12" x14ac:dyDescent="0.2">
      <c r="A7010" s="5">
        <v>110</v>
      </c>
      <c r="B7010" s="5" t="s">
        <v>32</v>
      </c>
      <c r="C7010" s="5">
        <v>699</v>
      </c>
      <c r="D7010" s="5">
        <v>46</v>
      </c>
      <c r="F7010" s="5">
        <v>676</v>
      </c>
      <c r="G7010" s="5">
        <v>15</v>
      </c>
      <c r="H7010" s="5">
        <v>15</v>
      </c>
      <c r="I7010" s="5" t="s">
        <v>1403</v>
      </c>
      <c r="J7010" s="8">
        <f t="shared" si="329"/>
        <v>5408</v>
      </c>
      <c r="K7010" s="4">
        <f t="shared" si="330"/>
        <v>7.7551775147928996</v>
      </c>
      <c r="L7010" s="1">
        <f t="shared" si="331"/>
        <v>2</v>
      </c>
    </row>
    <row r="7011" spans="1:12" x14ac:dyDescent="0.2">
      <c r="A7011" s="5">
        <v>111</v>
      </c>
      <c r="B7011" s="5" t="s">
        <v>32</v>
      </c>
      <c r="C7011" s="5">
        <v>685</v>
      </c>
      <c r="D7011" s="5">
        <v>45</v>
      </c>
      <c r="F7011" s="5">
        <v>720</v>
      </c>
      <c r="G7011" s="5">
        <v>16</v>
      </c>
      <c r="H7011" s="5">
        <v>16</v>
      </c>
      <c r="I7011" s="5" t="s">
        <v>1403</v>
      </c>
      <c r="J7011" s="8">
        <f t="shared" si="329"/>
        <v>5760</v>
      </c>
      <c r="K7011" s="4">
        <f t="shared" si="330"/>
        <v>7.135416666666667</v>
      </c>
      <c r="L7011" s="1">
        <f t="shared" si="331"/>
        <v>2</v>
      </c>
    </row>
    <row r="7012" spans="1:12" x14ac:dyDescent="0.2">
      <c r="A7012" s="5">
        <v>112</v>
      </c>
      <c r="B7012" s="5" t="s">
        <v>32</v>
      </c>
      <c r="C7012" s="5">
        <v>929</v>
      </c>
      <c r="D7012" s="5">
        <v>61</v>
      </c>
      <c r="F7012" s="5">
        <v>930</v>
      </c>
      <c r="G7012" s="5">
        <v>21</v>
      </c>
      <c r="H7012" s="5">
        <v>21</v>
      </c>
      <c r="I7012" s="5" t="s">
        <v>1403</v>
      </c>
      <c r="J7012" s="8">
        <f t="shared" si="329"/>
        <v>7440</v>
      </c>
      <c r="K7012" s="4">
        <f t="shared" si="330"/>
        <v>7.491935483870968</v>
      </c>
      <c r="L7012" s="1">
        <f t="shared" si="331"/>
        <v>2</v>
      </c>
    </row>
    <row r="7013" spans="1:12" x14ac:dyDescent="0.2">
      <c r="A7013" s="5">
        <v>113</v>
      </c>
      <c r="B7013" s="5" t="s">
        <v>32</v>
      </c>
      <c r="C7013" s="5">
        <v>742</v>
      </c>
      <c r="D7013" s="5">
        <v>49</v>
      </c>
      <c r="F7013" s="5">
        <v>720</v>
      </c>
      <c r="G7013" s="5">
        <v>16</v>
      </c>
      <c r="H7013" s="5">
        <v>16</v>
      </c>
      <c r="I7013" s="5" t="s">
        <v>1403</v>
      </c>
      <c r="J7013" s="8">
        <f t="shared" si="329"/>
        <v>5760</v>
      </c>
      <c r="K7013" s="4">
        <f t="shared" si="330"/>
        <v>7.729166666666667</v>
      </c>
      <c r="L7013" s="1">
        <f t="shared" si="331"/>
        <v>2</v>
      </c>
    </row>
    <row r="7014" spans="1:12" x14ac:dyDescent="0.2">
      <c r="A7014" s="5">
        <v>114</v>
      </c>
      <c r="B7014" s="5" t="s">
        <v>32</v>
      </c>
      <c r="C7014" s="5">
        <v>705</v>
      </c>
      <c r="D7014" s="5">
        <v>47</v>
      </c>
      <c r="F7014" s="5">
        <v>930</v>
      </c>
      <c r="G7014" s="5">
        <v>21</v>
      </c>
      <c r="H7014" s="5">
        <v>21</v>
      </c>
      <c r="I7014" s="5" t="s">
        <v>1403</v>
      </c>
      <c r="J7014" s="8">
        <f t="shared" si="329"/>
        <v>7440</v>
      </c>
      <c r="K7014" s="4">
        <f t="shared" si="330"/>
        <v>5.685483870967742</v>
      </c>
      <c r="L7014" s="1">
        <f t="shared" si="331"/>
        <v>2</v>
      </c>
    </row>
    <row r="7015" spans="1:12" x14ac:dyDescent="0.2">
      <c r="A7015" s="5">
        <v>115</v>
      </c>
      <c r="B7015" s="5" t="s">
        <v>32</v>
      </c>
      <c r="C7015" s="5">
        <v>712</v>
      </c>
      <c r="D7015" s="5">
        <v>47</v>
      </c>
      <c r="F7015" s="5">
        <v>720</v>
      </c>
      <c r="G7015" s="5">
        <v>16</v>
      </c>
      <c r="H7015" s="5">
        <v>16</v>
      </c>
      <c r="I7015" s="5" t="s">
        <v>1403</v>
      </c>
      <c r="J7015" s="8">
        <f t="shared" si="329"/>
        <v>5760</v>
      </c>
      <c r="K7015" s="4">
        <f t="shared" si="330"/>
        <v>7.416666666666667</v>
      </c>
      <c r="L7015" s="1">
        <f t="shared" si="331"/>
        <v>2</v>
      </c>
    </row>
    <row r="7016" spans="1:12" x14ac:dyDescent="0.2">
      <c r="A7016" s="5">
        <v>117</v>
      </c>
      <c r="B7016" s="5" t="s">
        <v>32</v>
      </c>
      <c r="C7016" s="5">
        <v>671</v>
      </c>
      <c r="D7016" s="5">
        <v>44</v>
      </c>
      <c r="F7016" s="5">
        <v>720</v>
      </c>
      <c r="G7016" s="5">
        <v>16</v>
      </c>
      <c r="H7016" s="5">
        <v>16</v>
      </c>
      <c r="I7016" s="5" t="s">
        <v>1403</v>
      </c>
      <c r="J7016" s="8">
        <f t="shared" si="329"/>
        <v>5760</v>
      </c>
      <c r="K7016" s="4">
        <f t="shared" si="330"/>
        <v>6.989583333333333</v>
      </c>
      <c r="L7016" s="1">
        <f t="shared" si="331"/>
        <v>2</v>
      </c>
    </row>
    <row r="7017" spans="1:12" x14ac:dyDescent="0.2">
      <c r="A7017" s="5">
        <v>119</v>
      </c>
      <c r="B7017" s="5" t="s">
        <v>32</v>
      </c>
      <c r="C7017" s="5">
        <v>713</v>
      </c>
      <c r="D7017" s="5">
        <v>47</v>
      </c>
      <c r="F7017" s="5">
        <v>720</v>
      </c>
      <c r="G7017" s="5">
        <v>16</v>
      </c>
      <c r="H7017" s="5">
        <v>16</v>
      </c>
      <c r="I7017" s="5" t="s">
        <v>1403</v>
      </c>
      <c r="J7017" s="8">
        <f t="shared" si="329"/>
        <v>5760</v>
      </c>
      <c r="K7017" s="4">
        <f t="shared" si="330"/>
        <v>7.427083333333333</v>
      </c>
      <c r="L7017" s="1">
        <f t="shared" si="331"/>
        <v>2</v>
      </c>
    </row>
    <row r="7018" spans="1:12" x14ac:dyDescent="0.2">
      <c r="A7018" s="5">
        <v>121</v>
      </c>
      <c r="B7018" s="5" t="s">
        <v>32</v>
      </c>
      <c r="C7018" s="5">
        <v>571</v>
      </c>
      <c r="D7018" s="5">
        <v>38</v>
      </c>
      <c r="F7018" s="5">
        <v>720</v>
      </c>
      <c r="G7018" s="5">
        <v>16</v>
      </c>
      <c r="H7018" s="5">
        <v>16</v>
      </c>
      <c r="I7018" s="5" t="s">
        <v>1403</v>
      </c>
      <c r="J7018" s="8">
        <f t="shared" si="329"/>
        <v>5760</v>
      </c>
      <c r="K7018" s="4">
        <f t="shared" si="330"/>
        <v>5.947916666666667</v>
      </c>
      <c r="L7018" s="1">
        <f t="shared" si="331"/>
        <v>2</v>
      </c>
    </row>
    <row r="7019" spans="1:12" x14ac:dyDescent="0.2">
      <c r="A7019" s="5">
        <v>123</v>
      </c>
      <c r="B7019" s="5" t="s">
        <v>32</v>
      </c>
      <c r="C7019" s="5">
        <v>400</v>
      </c>
      <c r="D7019" s="5">
        <v>26</v>
      </c>
      <c r="F7019" s="5">
        <v>720</v>
      </c>
      <c r="G7019" s="5">
        <v>16</v>
      </c>
      <c r="H7019" s="5">
        <v>16</v>
      </c>
      <c r="I7019" s="5" t="s">
        <v>1403</v>
      </c>
      <c r="J7019" s="8">
        <f t="shared" si="329"/>
        <v>5760</v>
      </c>
      <c r="K7019" s="4">
        <f t="shared" si="330"/>
        <v>4.166666666666667</v>
      </c>
      <c r="L7019" s="1">
        <f t="shared" si="331"/>
        <v>2</v>
      </c>
    </row>
    <row r="7020" spans="1:12" x14ac:dyDescent="0.2">
      <c r="A7020" s="5">
        <v>201</v>
      </c>
      <c r="B7020" s="5" t="s">
        <v>32</v>
      </c>
      <c r="C7020" s="5">
        <v>411</v>
      </c>
      <c r="D7020" s="5">
        <v>27</v>
      </c>
      <c r="F7020" s="5">
        <v>816</v>
      </c>
      <c r="G7020" s="5">
        <v>18</v>
      </c>
      <c r="H7020" s="5">
        <v>18</v>
      </c>
      <c r="I7020" s="5" t="s">
        <v>1403</v>
      </c>
      <c r="J7020" s="8">
        <f t="shared" si="329"/>
        <v>6528</v>
      </c>
      <c r="K7020" s="4">
        <f t="shared" si="330"/>
        <v>3.7775735294117645</v>
      </c>
      <c r="L7020" s="1">
        <f t="shared" si="331"/>
        <v>1</v>
      </c>
    </row>
    <row r="7021" spans="1:12" x14ac:dyDescent="0.2">
      <c r="A7021" s="5">
        <v>202</v>
      </c>
      <c r="B7021" s="5" t="s">
        <v>32</v>
      </c>
      <c r="C7021" s="5">
        <v>658</v>
      </c>
      <c r="D7021" s="5">
        <v>43</v>
      </c>
      <c r="F7021" s="5">
        <v>816</v>
      </c>
      <c r="G7021" s="5">
        <v>18</v>
      </c>
      <c r="H7021" s="5">
        <v>18</v>
      </c>
      <c r="I7021" s="5" t="s">
        <v>1403</v>
      </c>
      <c r="J7021" s="8">
        <f t="shared" si="329"/>
        <v>6528</v>
      </c>
      <c r="K7021" s="4">
        <f t="shared" si="330"/>
        <v>6.0477941176470589</v>
      </c>
      <c r="L7021" s="1">
        <f t="shared" si="331"/>
        <v>2</v>
      </c>
    </row>
    <row r="7022" spans="1:12" x14ac:dyDescent="0.2">
      <c r="A7022" s="5">
        <v>203</v>
      </c>
      <c r="B7022" s="5" t="s">
        <v>32</v>
      </c>
      <c r="C7022" s="5">
        <v>455</v>
      </c>
      <c r="D7022" s="5">
        <v>30</v>
      </c>
      <c r="F7022" s="5">
        <v>816</v>
      </c>
      <c r="G7022" s="5">
        <v>18</v>
      </c>
      <c r="H7022" s="5">
        <v>18</v>
      </c>
      <c r="I7022" s="5" t="s">
        <v>1403</v>
      </c>
      <c r="J7022" s="8">
        <f t="shared" si="329"/>
        <v>6528</v>
      </c>
      <c r="K7022" s="4">
        <f t="shared" si="330"/>
        <v>4.1819852941176467</v>
      </c>
      <c r="L7022" s="1">
        <f t="shared" si="331"/>
        <v>2</v>
      </c>
    </row>
    <row r="7023" spans="1:12" x14ac:dyDescent="0.2">
      <c r="A7023" s="5">
        <v>204</v>
      </c>
      <c r="B7023" s="5" t="s">
        <v>32</v>
      </c>
      <c r="C7023" s="5">
        <v>790</v>
      </c>
      <c r="D7023" s="5">
        <v>52</v>
      </c>
      <c r="F7023" s="5">
        <v>816</v>
      </c>
      <c r="G7023" s="5">
        <v>18</v>
      </c>
      <c r="H7023" s="5">
        <v>18</v>
      </c>
      <c r="I7023" s="5" t="s">
        <v>1403</v>
      </c>
      <c r="J7023" s="8">
        <f t="shared" si="329"/>
        <v>6528</v>
      </c>
      <c r="K7023" s="4">
        <f t="shared" si="330"/>
        <v>7.2610294117647056</v>
      </c>
      <c r="L7023" s="1">
        <f t="shared" si="331"/>
        <v>2</v>
      </c>
    </row>
    <row r="7024" spans="1:12" x14ac:dyDescent="0.2">
      <c r="A7024" s="5">
        <v>205</v>
      </c>
      <c r="B7024" s="5" t="s">
        <v>32</v>
      </c>
      <c r="C7024" s="5">
        <v>802</v>
      </c>
      <c r="D7024" s="5">
        <v>53</v>
      </c>
      <c r="F7024" s="5">
        <v>816</v>
      </c>
      <c r="G7024" s="5">
        <v>18</v>
      </c>
      <c r="H7024" s="5">
        <v>18</v>
      </c>
      <c r="I7024" s="5" t="s">
        <v>1403</v>
      </c>
      <c r="J7024" s="8">
        <f t="shared" si="329"/>
        <v>6528</v>
      </c>
      <c r="K7024" s="4">
        <f t="shared" si="330"/>
        <v>7.3713235294117645</v>
      </c>
      <c r="L7024" s="1">
        <f t="shared" si="331"/>
        <v>2</v>
      </c>
    </row>
    <row r="7025" spans="1:12" x14ac:dyDescent="0.2">
      <c r="A7025" s="5">
        <v>206</v>
      </c>
      <c r="B7025" s="5" t="s">
        <v>32</v>
      </c>
      <c r="C7025" s="5">
        <v>611</v>
      </c>
      <c r="D7025" s="5">
        <v>40</v>
      </c>
      <c r="F7025" s="5">
        <v>816</v>
      </c>
      <c r="G7025" s="5">
        <v>18</v>
      </c>
      <c r="H7025" s="5">
        <v>18</v>
      </c>
      <c r="I7025" s="5" t="s">
        <v>1403</v>
      </c>
      <c r="J7025" s="8">
        <f t="shared" si="329"/>
        <v>6528</v>
      </c>
      <c r="K7025" s="4">
        <f t="shared" si="330"/>
        <v>5.6158088235294121</v>
      </c>
      <c r="L7025" s="1">
        <f t="shared" si="331"/>
        <v>2</v>
      </c>
    </row>
    <row r="7026" spans="1:12" x14ac:dyDescent="0.2">
      <c r="A7026" s="5">
        <v>207</v>
      </c>
      <c r="B7026" s="5" t="s">
        <v>32</v>
      </c>
      <c r="C7026" s="5">
        <v>814</v>
      </c>
      <c r="D7026" s="5">
        <v>54</v>
      </c>
      <c r="F7026" s="5">
        <v>720</v>
      </c>
      <c r="G7026" s="5">
        <v>16</v>
      </c>
      <c r="H7026" s="5">
        <v>16</v>
      </c>
      <c r="I7026" s="5" t="s">
        <v>1403</v>
      </c>
      <c r="J7026" s="8">
        <f t="shared" si="329"/>
        <v>5760</v>
      </c>
      <c r="K7026" s="4">
        <f t="shared" si="330"/>
        <v>8.4791666666666661</v>
      </c>
      <c r="L7026" s="1">
        <f t="shared" si="331"/>
        <v>2</v>
      </c>
    </row>
    <row r="7027" spans="1:12" x14ac:dyDescent="0.2">
      <c r="A7027" s="5">
        <v>208</v>
      </c>
      <c r="B7027" s="5" t="s">
        <v>32</v>
      </c>
      <c r="C7027" s="5">
        <v>320</v>
      </c>
      <c r="D7027" s="5">
        <v>21</v>
      </c>
      <c r="F7027" s="5">
        <v>816</v>
      </c>
      <c r="G7027" s="5">
        <v>18</v>
      </c>
      <c r="H7027" s="5">
        <v>18</v>
      </c>
      <c r="I7027" s="5" t="s">
        <v>1403</v>
      </c>
      <c r="J7027" s="8">
        <f t="shared" si="329"/>
        <v>6528</v>
      </c>
      <c r="K7027" s="4">
        <f t="shared" si="330"/>
        <v>2.9411764705882355</v>
      </c>
      <c r="L7027" s="1">
        <f t="shared" si="331"/>
        <v>1</v>
      </c>
    </row>
    <row r="7028" spans="1:12" x14ac:dyDescent="0.2">
      <c r="A7028" s="5">
        <v>209</v>
      </c>
      <c r="B7028" s="5" t="s">
        <v>32</v>
      </c>
      <c r="C7028" s="5">
        <v>653</v>
      </c>
      <c r="D7028" s="5">
        <v>43</v>
      </c>
      <c r="F7028" s="5">
        <v>720</v>
      </c>
      <c r="G7028" s="5">
        <v>16</v>
      </c>
      <c r="H7028" s="5">
        <v>16</v>
      </c>
      <c r="I7028" s="5" t="s">
        <v>1403</v>
      </c>
      <c r="J7028" s="8">
        <f t="shared" si="329"/>
        <v>5760</v>
      </c>
      <c r="K7028" s="4">
        <f t="shared" si="330"/>
        <v>6.802083333333333</v>
      </c>
      <c r="L7028" s="1">
        <f t="shared" si="331"/>
        <v>2</v>
      </c>
    </row>
    <row r="7029" spans="1:12" x14ac:dyDescent="0.2">
      <c r="A7029" s="5">
        <v>211</v>
      </c>
      <c r="B7029" s="5" t="s">
        <v>32</v>
      </c>
      <c r="C7029" s="5">
        <v>707</v>
      </c>
      <c r="D7029" s="5">
        <v>47</v>
      </c>
      <c r="F7029" s="5">
        <v>720</v>
      </c>
      <c r="G7029" s="5">
        <v>16</v>
      </c>
      <c r="H7029" s="5">
        <v>16</v>
      </c>
      <c r="I7029" s="5" t="s">
        <v>1403</v>
      </c>
      <c r="J7029" s="8">
        <f t="shared" si="329"/>
        <v>5760</v>
      </c>
      <c r="K7029" s="4">
        <f t="shared" si="330"/>
        <v>7.364583333333333</v>
      </c>
      <c r="L7029" s="1">
        <f t="shared" si="331"/>
        <v>2</v>
      </c>
    </row>
    <row r="7030" spans="1:12" x14ac:dyDescent="0.2">
      <c r="A7030" s="5">
        <v>213</v>
      </c>
      <c r="B7030" s="5" t="s">
        <v>32</v>
      </c>
      <c r="C7030" s="5">
        <v>649</v>
      </c>
      <c r="D7030" s="5">
        <v>43</v>
      </c>
      <c r="F7030" s="5">
        <v>720</v>
      </c>
      <c r="G7030" s="5">
        <v>16</v>
      </c>
      <c r="H7030" s="5">
        <v>16</v>
      </c>
      <c r="I7030" s="5" t="s">
        <v>1403</v>
      </c>
      <c r="J7030" s="8">
        <f t="shared" si="329"/>
        <v>5760</v>
      </c>
      <c r="K7030" s="4">
        <f t="shared" si="330"/>
        <v>6.760416666666667</v>
      </c>
      <c r="L7030" s="1">
        <f t="shared" si="331"/>
        <v>2</v>
      </c>
    </row>
    <row r="7031" spans="1:12" x14ac:dyDescent="0.2">
      <c r="A7031" s="5">
        <v>214</v>
      </c>
      <c r="B7031" s="5" t="s">
        <v>32</v>
      </c>
      <c r="C7031" s="5">
        <v>289</v>
      </c>
      <c r="D7031" s="5">
        <v>19</v>
      </c>
      <c r="F7031" s="5">
        <v>540</v>
      </c>
      <c r="G7031" s="5">
        <v>12</v>
      </c>
      <c r="H7031" s="5">
        <v>12</v>
      </c>
      <c r="I7031" s="5" t="s">
        <v>1403</v>
      </c>
      <c r="J7031" s="8">
        <f t="shared" si="329"/>
        <v>4320</v>
      </c>
      <c r="K7031" s="4">
        <f t="shared" si="330"/>
        <v>4.0138888888888893</v>
      </c>
      <c r="L7031" s="1">
        <f t="shared" si="331"/>
        <v>2</v>
      </c>
    </row>
    <row r="7032" spans="1:12" x14ac:dyDescent="0.2">
      <c r="A7032" s="5">
        <v>215</v>
      </c>
      <c r="B7032" s="5" t="s">
        <v>32</v>
      </c>
      <c r="C7032" s="5">
        <v>730</v>
      </c>
      <c r="D7032" s="5">
        <v>48</v>
      </c>
      <c r="F7032" s="5">
        <v>720</v>
      </c>
      <c r="G7032" s="5">
        <v>16</v>
      </c>
      <c r="H7032" s="5">
        <v>16</v>
      </c>
      <c r="I7032" s="5" t="s">
        <v>1403</v>
      </c>
      <c r="J7032" s="8">
        <f t="shared" si="329"/>
        <v>5760</v>
      </c>
      <c r="K7032" s="4">
        <f t="shared" si="330"/>
        <v>7.604166666666667</v>
      </c>
      <c r="L7032" s="1">
        <f t="shared" si="331"/>
        <v>2</v>
      </c>
    </row>
    <row r="7033" spans="1:12" x14ac:dyDescent="0.2">
      <c r="A7033" s="5">
        <v>216</v>
      </c>
      <c r="B7033" s="5" t="s">
        <v>32</v>
      </c>
      <c r="C7033" s="5">
        <v>332</v>
      </c>
      <c r="D7033" s="5">
        <v>22</v>
      </c>
      <c r="F7033" s="5">
        <v>768</v>
      </c>
      <c r="G7033" s="5">
        <v>17</v>
      </c>
      <c r="H7033" s="5">
        <v>17</v>
      </c>
      <c r="I7033" s="5" t="s">
        <v>1403</v>
      </c>
      <c r="J7033" s="8">
        <f t="shared" si="329"/>
        <v>6144</v>
      </c>
      <c r="K7033" s="4">
        <f t="shared" si="330"/>
        <v>3.2421875</v>
      </c>
      <c r="L7033" s="1">
        <f t="shared" si="331"/>
        <v>1</v>
      </c>
    </row>
    <row r="7034" spans="1:12" x14ac:dyDescent="0.2">
      <c r="A7034" s="5">
        <v>217</v>
      </c>
      <c r="B7034" s="5" t="s">
        <v>32</v>
      </c>
      <c r="C7034" s="5">
        <v>364</v>
      </c>
      <c r="D7034" s="5">
        <v>24</v>
      </c>
      <c r="F7034" s="5">
        <v>720</v>
      </c>
      <c r="G7034" s="5">
        <v>16</v>
      </c>
      <c r="H7034" s="5">
        <v>16</v>
      </c>
      <c r="I7034" s="5" t="s">
        <v>1403</v>
      </c>
      <c r="J7034" s="8">
        <f t="shared" si="329"/>
        <v>5760</v>
      </c>
      <c r="K7034" s="4">
        <f t="shared" si="330"/>
        <v>3.7916666666666665</v>
      </c>
      <c r="L7034" s="1">
        <f t="shared" si="331"/>
        <v>1</v>
      </c>
    </row>
    <row r="7035" spans="1:12" x14ac:dyDescent="0.2">
      <c r="A7035" s="5">
        <v>218</v>
      </c>
      <c r="B7035" s="5" t="s">
        <v>32</v>
      </c>
      <c r="C7035" s="5">
        <v>716</v>
      </c>
      <c r="D7035" s="5">
        <v>47</v>
      </c>
      <c r="F7035" s="5">
        <v>676</v>
      </c>
      <c r="G7035" s="5">
        <v>15</v>
      </c>
      <c r="H7035" s="5">
        <v>15</v>
      </c>
      <c r="I7035" s="5" t="s">
        <v>1403</v>
      </c>
      <c r="J7035" s="8">
        <f t="shared" si="329"/>
        <v>5408</v>
      </c>
      <c r="K7035" s="4">
        <f t="shared" si="330"/>
        <v>7.943786982248521</v>
      </c>
      <c r="L7035" s="1">
        <f t="shared" si="331"/>
        <v>2</v>
      </c>
    </row>
    <row r="7036" spans="1:12" x14ac:dyDescent="0.2">
      <c r="A7036" s="5">
        <v>219</v>
      </c>
      <c r="B7036" s="5" t="s">
        <v>32</v>
      </c>
      <c r="C7036" s="5">
        <v>672</v>
      </c>
      <c r="D7036" s="5">
        <v>44</v>
      </c>
      <c r="F7036" s="5">
        <v>720</v>
      </c>
      <c r="G7036" s="5">
        <v>16</v>
      </c>
      <c r="H7036" s="5">
        <v>16</v>
      </c>
      <c r="I7036" s="5" t="s">
        <v>1403</v>
      </c>
      <c r="J7036" s="8">
        <f t="shared" si="329"/>
        <v>5760</v>
      </c>
      <c r="K7036" s="4">
        <f t="shared" si="330"/>
        <v>7</v>
      </c>
      <c r="L7036" s="1">
        <f t="shared" si="331"/>
        <v>2</v>
      </c>
    </row>
    <row r="7037" spans="1:12" x14ac:dyDescent="0.2">
      <c r="A7037" s="5">
        <v>220</v>
      </c>
      <c r="B7037" s="5" t="s">
        <v>32</v>
      </c>
      <c r="C7037" s="5">
        <v>639</v>
      </c>
      <c r="D7037" s="5">
        <v>42</v>
      </c>
      <c r="F7037" s="5">
        <v>676</v>
      </c>
      <c r="G7037" s="5">
        <v>15</v>
      </c>
      <c r="H7037" s="5">
        <v>15</v>
      </c>
      <c r="I7037" s="5" t="s">
        <v>1403</v>
      </c>
      <c r="J7037" s="8">
        <f t="shared" si="329"/>
        <v>5408</v>
      </c>
      <c r="K7037" s="4">
        <f t="shared" si="330"/>
        <v>7.0894970414201186</v>
      </c>
      <c r="L7037" s="1">
        <f t="shared" si="331"/>
        <v>2</v>
      </c>
    </row>
    <row r="7038" spans="1:12" x14ac:dyDescent="0.2">
      <c r="A7038" s="5">
        <v>222</v>
      </c>
      <c r="B7038" s="5" t="s">
        <v>32</v>
      </c>
      <c r="C7038" s="5">
        <v>683</v>
      </c>
      <c r="D7038" s="5">
        <v>45</v>
      </c>
      <c r="F7038" s="5">
        <v>540</v>
      </c>
      <c r="G7038" s="5">
        <v>12</v>
      </c>
      <c r="H7038" s="5">
        <v>12</v>
      </c>
      <c r="I7038" s="5" t="s">
        <v>1403</v>
      </c>
      <c r="J7038" s="8">
        <f t="shared" si="329"/>
        <v>4320</v>
      </c>
      <c r="K7038" s="4">
        <f t="shared" si="330"/>
        <v>9.4861111111111107</v>
      </c>
      <c r="L7038" s="1">
        <f t="shared" si="331"/>
        <v>2</v>
      </c>
    </row>
    <row r="7039" spans="1:12" x14ac:dyDescent="0.2">
      <c r="A7039" s="5">
        <v>224</v>
      </c>
      <c r="B7039" s="5" t="s">
        <v>32</v>
      </c>
      <c r="C7039" s="5">
        <v>633</v>
      </c>
      <c r="D7039" s="5">
        <v>42</v>
      </c>
      <c r="F7039" s="5">
        <v>720</v>
      </c>
      <c r="G7039" s="5">
        <v>16</v>
      </c>
      <c r="H7039" s="5">
        <v>16</v>
      </c>
      <c r="I7039" s="5" t="s">
        <v>1403</v>
      </c>
      <c r="J7039" s="8">
        <f t="shared" si="329"/>
        <v>5760</v>
      </c>
      <c r="K7039" s="4">
        <f t="shared" si="330"/>
        <v>6.59375</v>
      </c>
      <c r="L7039" s="1">
        <f t="shared" si="331"/>
        <v>2</v>
      </c>
    </row>
    <row r="7040" spans="1:12" x14ac:dyDescent="0.2">
      <c r="A7040" s="5">
        <v>226</v>
      </c>
      <c r="B7040" s="5" t="s">
        <v>32</v>
      </c>
      <c r="C7040" s="9">
        <v>1102</v>
      </c>
      <c r="D7040" s="5">
        <v>73</v>
      </c>
      <c r="F7040" s="5">
        <v>540</v>
      </c>
      <c r="G7040" s="5">
        <v>12</v>
      </c>
      <c r="H7040" s="5">
        <v>12</v>
      </c>
      <c r="I7040" s="5" t="s">
        <v>1403</v>
      </c>
      <c r="J7040" s="8">
        <f t="shared" si="329"/>
        <v>4320</v>
      </c>
      <c r="K7040" s="4">
        <f t="shared" si="330"/>
        <v>15.305555555555555</v>
      </c>
      <c r="L7040" s="1">
        <f t="shared" si="331"/>
        <v>3</v>
      </c>
    </row>
    <row r="7041" spans="1:12" x14ac:dyDescent="0.2">
      <c r="A7041" s="5" t="s">
        <v>26</v>
      </c>
      <c r="B7041" s="5" t="s">
        <v>1918</v>
      </c>
      <c r="C7041" s="5">
        <v>477</v>
      </c>
      <c r="D7041" s="5">
        <v>31</v>
      </c>
      <c r="F7041" s="5">
        <v>1258</v>
      </c>
      <c r="G7041" s="5">
        <v>28</v>
      </c>
      <c r="H7041" s="5">
        <v>28</v>
      </c>
      <c r="I7041" s="5" t="s">
        <v>1403</v>
      </c>
      <c r="J7041" s="8">
        <f t="shared" si="329"/>
        <v>10064</v>
      </c>
      <c r="K7041" s="4">
        <f t="shared" si="330"/>
        <v>2.8437996820349762</v>
      </c>
      <c r="L7041" s="1">
        <f t="shared" si="331"/>
        <v>1</v>
      </c>
    </row>
    <row r="7042" spans="1:12" x14ac:dyDescent="0.2">
      <c r="A7042" s="5" t="s">
        <v>26</v>
      </c>
      <c r="B7042" s="5" t="s">
        <v>100</v>
      </c>
      <c r="C7042" s="5">
        <v>632</v>
      </c>
      <c r="D7042" s="5">
        <v>42</v>
      </c>
      <c r="F7042" s="5">
        <v>2310</v>
      </c>
      <c r="G7042" s="5">
        <v>52</v>
      </c>
      <c r="H7042" s="5">
        <v>42</v>
      </c>
      <c r="I7042" s="5" t="s">
        <v>319</v>
      </c>
      <c r="J7042" s="8">
        <f t="shared" si="329"/>
        <v>18480</v>
      </c>
      <c r="K7042" s="4">
        <f t="shared" si="330"/>
        <v>2.051948051948052</v>
      </c>
      <c r="L7042" s="1">
        <f t="shared" si="331"/>
        <v>1</v>
      </c>
    </row>
    <row r="7043" spans="1:12" x14ac:dyDescent="0.2">
      <c r="A7043" s="5" t="s">
        <v>26</v>
      </c>
      <c r="B7043" s="5" t="s">
        <v>283</v>
      </c>
      <c r="C7043" s="5">
        <v>886</v>
      </c>
      <c r="D7043" s="5">
        <v>59</v>
      </c>
      <c r="F7043" s="5">
        <v>1440</v>
      </c>
      <c r="G7043" s="5">
        <v>32</v>
      </c>
      <c r="H7043" s="5">
        <v>32</v>
      </c>
      <c r="I7043" s="5" t="s">
        <v>1403</v>
      </c>
      <c r="J7043" s="8">
        <f t="shared" si="329"/>
        <v>11520</v>
      </c>
      <c r="K7043" s="4">
        <f t="shared" si="330"/>
        <v>4.614583333333333</v>
      </c>
      <c r="L7043" s="1">
        <f t="shared" si="331"/>
        <v>2</v>
      </c>
    </row>
    <row r="7044" spans="1:12" x14ac:dyDescent="0.2">
      <c r="A7044" s="5" t="s">
        <v>26</v>
      </c>
      <c r="B7044" s="5" t="s">
        <v>91</v>
      </c>
      <c r="C7044" s="5">
        <v>426</v>
      </c>
      <c r="D7044" s="5">
        <v>28</v>
      </c>
      <c r="F7044" s="5">
        <v>2620</v>
      </c>
      <c r="G7044" s="5">
        <v>59</v>
      </c>
      <c r="H7044" s="5">
        <v>28</v>
      </c>
      <c r="I7044" s="5" t="s">
        <v>1403</v>
      </c>
      <c r="J7044" s="8">
        <f t="shared" si="329"/>
        <v>20960</v>
      </c>
      <c r="K7044" s="4">
        <f t="shared" si="330"/>
        <v>1.2194656488549618</v>
      </c>
      <c r="L7044" s="1">
        <f t="shared" si="331"/>
        <v>1</v>
      </c>
    </row>
    <row r="7045" spans="1:12" x14ac:dyDescent="0.2">
      <c r="A7045" s="5" t="s">
        <v>26</v>
      </c>
      <c r="B7045" s="5" t="s">
        <v>46</v>
      </c>
      <c r="C7045" s="5">
        <v>232</v>
      </c>
      <c r="D7045" s="5">
        <v>15</v>
      </c>
      <c r="F7045" s="5">
        <v>275</v>
      </c>
      <c r="G7045" s="5">
        <v>6</v>
      </c>
      <c r="H7045" s="5">
        <v>6</v>
      </c>
      <c r="I7045" s="5" t="s">
        <v>1403</v>
      </c>
      <c r="J7045" s="8">
        <f t="shared" si="329"/>
        <v>2200</v>
      </c>
      <c r="K7045" s="4">
        <f t="shared" si="330"/>
        <v>6.3272727272727272</v>
      </c>
      <c r="L7045" s="1">
        <f t="shared" si="331"/>
        <v>2</v>
      </c>
    </row>
    <row r="7046" spans="1:12" x14ac:dyDescent="0.2">
      <c r="A7046" s="5" t="s">
        <v>26</v>
      </c>
      <c r="B7046" s="5" t="s">
        <v>78</v>
      </c>
      <c r="C7046" s="5">
        <v>283</v>
      </c>
      <c r="D7046" s="5">
        <v>18</v>
      </c>
      <c r="F7046" s="5">
        <v>363</v>
      </c>
      <c r="G7046" s="5">
        <v>8</v>
      </c>
      <c r="H7046" s="5">
        <v>8</v>
      </c>
      <c r="I7046" s="5" t="s">
        <v>1403</v>
      </c>
      <c r="J7046" s="8">
        <f t="shared" si="329"/>
        <v>2904</v>
      </c>
      <c r="K7046" s="4">
        <f t="shared" si="330"/>
        <v>5.8471074380165291</v>
      </c>
      <c r="L7046" s="1">
        <f t="shared" si="331"/>
        <v>2</v>
      </c>
    </row>
    <row r="7047" spans="1:12" x14ac:dyDescent="0.2">
      <c r="A7047" s="5" t="s">
        <v>26</v>
      </c>
      <c r="B7047" s="5" t="s">
        <v>1919</v>
      </c>
      <c r="C7047" s="5">
        <v>375</v>
      </c>
      <c r="D7047" s="5">
        <v>25</v>
      </c>
      <c r="F7047" s="5">
        <v>1088</v>
      </c>
      <c r="G7047" s="5">
        <v>24</v>
      </c>
      <c r="H7047" s="5">
        <v>24</v>
      </c>
      <c r="I7047" s="5" t="s">
        <v>1403</v>
      </c>
      <c r="J7047" s="8">
        <f t="shared" si="329"/>
        <v>8704</v>
      </c>
      <c r="K7047" s="4">
        <f t="shared" si="330"/>
        <v>2.5850183823529411</v>
      </c>
      <c r="L7047" s="1">
        <f t="shared" si="331"/>
        <v>1</v>
      </c>
    </row>
    <row r="7048" spans="1:12" x14ac:dyDescent="0.2">
      <c r="A7048" s="5" t="s">
        <v>0</v>
      </c>
      <c r="B7048" s="6">
        <v>44312</v>
      </c>
      <c r="J7048" s="8" t="str">
        <f t="shared" si="329"/>
        <v/>
      </c>
      <c r="K7048" s="4" t="str">
        <f t="shared" si="330"/>
        <v>unk</v>
      </c>
      <c r="L7048" s="1" t="str">
        <f t="shared" si="331"/>
        <v>unk</v>
      </c>
    </row>
    <row r="7049" spans="1:12" x14ac:dyDescent="0.2">
      <c r="A7049" s="5" t="s">
        <v>2</v>
      </c>
      <c r="B7049" s="5" t="s">
        <v>1920</v>
      </c>
      <c r="J7049" s="8" t="str">
        <f t="shared" si="329"/>
        <v/>
      </c>
      <c r="K7049" s="4" t="str">
        <f t="shared" si="330"/>
        <v>unk</v>
      </c>
      <c r="L7049" s="1" t="str">
        <f t="shared" si="331"/>
        <v>unk</v>
      </c>
    </row>
    <row r="7050" spans="1:12" x14ac:dyDescent="0.2">
      <c r="A7050" s="5" t="s">
        <v>6</v>
      </c>
      <c r="B7050" s="5" t="s">
        <v>8</v>
      </c>
      <c r="C7050" s="5" t="s">
        <v>7</v>
      </c>
      <c r="D7050" s="5" t="s">
        <v>938</v>
      </c>
      <c r="J7050" s="8" t="str">
        <f t="shared" si="329"/>
        <v/>
      </c>
      <c r="K7050" s="4" t="str">
        <f t="shared" si="330"/>
        <v>unk</v>
      </c>
      <c r="L7050" s="1" t="str">
        <f t="shared" si="331"/>
        <v>unk</v>
      </c>
    </row>
    <row r="7051" spans="1:12" x14ac:dyDescent="0.2">
      <c r="A7051" s="5" t="s">
        <v>11</v>
      </c>
      <c r="J7051" s="8" t="str">
        <f t="shared" si="329"/>
        <v/>
      </c>
      <c r="K7051" s="4" t="str">
        <f t="shared" si="330"/>
        <v>unk</v>
      </c>
      <c r="L7051" s="1" t="str">
        <f t="shared" si="331"/>
        <v>unk</v>
      </c>
    </row>
    <row r="7052" spans="1:12" x14ac:dyDescent="0.2">
      <c r="A7052" s="5" t="s">
        <v>13</v>
      </c>
      <c r="B7052" s="5" t="s">
        <v>14</v>
      </c>
      <c r="C7052" s="5" t="s">
        <v>15</v>
      </c>
      <c r="D7052" s="5" t="s">
        <v>16</v>
      </c>
      <c r="E7052" s="5" t="s">
        <v>17</v>
      </c>
      <c r="F7052" s="5" t="s">
        <v>18</v>
      </c>
      <c r="G7052" s="5" t="s">
        <v>19</v>
      </c>
      <c r="H7052" s="5" t="s">
        <v>20</v>
      </c>
      <c r="I7052" s="5" t="s">
        <v>21</v>
      </c>
      <c r="J7052" s="8" t="str">
        <f t="shared" si="329"/>
        <v/>
      </c>
      <c r="K7052" s="4" t="str">
        <f t="shared" si="330"/>
        <v>unk</v>
      </c>
      <c r="L7052" s="1" t="str">
        <f t="shared" si="331"/>
        <v>unk</v>
      </c>
    </row>
    <row r="7053" spans="1:12" x14ac:dyDescent="0.2">
      <c r="A7053" s="5" t="s">
        <v>1921</v>
      </c>
      <c r="B7053" s="5" t="s">
        <v>32</v>
      </c>
      <c r="C7053" s="5">
        <v>166</v>
      </c>
      <c r="D7053" s="5">
        <v>11</v>
      </c>
      <c r="F7053" s="5">
        <v>696</v>
      </c>
      <c r="G7053" s="5">
        <v>15</v>
      </c>
      <c r="H7053" s="5">
        <v>11</v>
      </c>
      <c r="I7053" s="5" t="s">
        <v>1403</v>
      </c>
      <c r="J7053" s="8">
        <f t="shared" ref="J7053:J7116" si="332">IF(COUNT(F7053)=1,F7053*8,"")</f>
        <v>5568</v>
      </c>
      <c r="K7053" s="4">
        <f t="shared" ref="K7053:K7116" si="333">IF( AND(COUNT(J7053)=1,COUNT(C7053)=1), ABS((C7053*60/J7053)), "unk" )</f>
        <v>1.7887931034482758</v>
      </c>
      <c r="L7053" s="1">
        <f t="shared" si="331"/>
        <v>1</v>
      </c>
    </row>
    <row r="7054" spans="1:12" x14ac:dyDescent="0.2">
      <c r="A7054" s="5" t="s">
        <v>1922</v>
      </c>
      <c r="B7054" s="5" t="s">
        <v>32</v>
      </c>
      <c r="C7054" s="5">
        <v>0</v>
      </c>
      <c r="D7054" s="5">
        <v>0</v>
      </c>
      <c r="F7054" s="5">
        <v>624</v>
      </c>
      <c r="G7054" s="5">
        <v>14</v>
      </c>
      <c r="H7054" s="5">
        <v>0</v>
      </c>
      <c r="I7054" s="5" t="s">
        <v>1403</v>
      </c>
      <c r="J7054" s="8">
        <f t="shared" si="332"/>
        <v>4992</v>
      </c>
      <c r="K7054" s="4">
        <f t="shared" si="333"/>
        <v>0</v>
      </c>
      <c r="L7054" s="1">
        <f t="shared" si="331"/>
        <v>0</v>
      </c>
    </row>
    <row r="7055" spans="1:12" x14ac:dyDescent="0.2">
      <c r="A7055" s="5" t="s">
        <v>1923</v>
      </c>
      <c r="B7055" s="5" t="s">
        <v>32</v>
      </c>
      <c r="C7055" s="5">
        <v>191</v>
      </c>
      <c r="D7055" s="5">
        <v>12</v>
      </c>
      <c r="F7055" s="5">
        <v>696</v>
      </c>
      <c r="G7055" s="5">
        <v>15</v>
      </c>
      <c r="H7055" s="5">
        <v>12</v>
      </c>
      <c r="I7055" s="5" t="s">
        <v>1403</v>
      </c>
      <c r="J7055" s="8">
        <f t="shared" si="332"/>
        <v>5568</v>
      </c>
      <c r="K7055" s="4">
        <f t="shared" si="333"/>
        <v>2.0581896551724137</v>
      </c>
      <c r="L7055" s="1">
        <f t="shared" si="331"/>
        <v>1</v>
      </c>
    </row>
    <row r="7056" spans="1:12" x14ac:dyDescent="0.2">
      <c r="A7056" s="5" t="s">
        <v>1924</v>
      </c>
      <c r="B7056" s="5" t="s">
        <v>32</v>
      </c>
      <c r="C7056" s="5">
        <v>208</v>
      </c>
      <c r="D7056" s="5">
        <v>13</v>
      </c>
      <c r="F7056" s="5">
        <v>864</v>
      </c>
      <c r="G7056" s="5">
        <v>19</v>
      </c>
      <c r="H7056" s="5">
        <v>13</v>
      </c>
      <c r="I7056" s="5" t="s">
        <v>1403</v>
      </c>
      <c r="J7056" s="8">
        <f t="shared" si="332"/>
        <v>6912</v>
      </c>
      <c r="K7056" s="4">
        <f t="shared" si="333"/>
        <v>1.8055555555555556</v>
      </c>
      <c r="L7056" s="1">
        <f t="shared" si="331"/>
        <v>1</v>
      </c>
    </row>
    <row r="7057" spans="1:12" x14ac:dyDescent="0.2">
      <c r="A7057" s="5" t="s">
        <v>1925</v>
      </c>
      <c r="B7057" s="5" t="s">
        <v>32</v>
      </c>
      <c r="C7057" s="5">
        <v>247</v>
      </c>
      <c r="D7057" s="5">
        <v>16</v>
      </c>
      <c r="F7057" s="5">
        <v>768</v>
      </c>
      <c r="G7057" s="5">
        <v>17</v>
      </c>
      <c r="H7057" s="5">
        <v>16</v>
      </c>
      <c r="I7057" s="5" t="s">
        <v>1403</v>
      </c>
      <c r="J7057" s="8">
        <f t="shared" si="332"/>
        <v>6144</v>
      </c>
      <c r="K7057" s="4">
        <f t="shared" si="333"/>
        <v>2.412109375</v>
      </c>
      <c r="L7057" s="1">
        <f t="shared" si="331"/>
        <v>1</v>
      </c>
    </row>
    <row r="7058" spans="1:12" x14ac:dyDescent="0.2">
      <c r="A7058" s="5" t="s">
        <v>40</v>
      </c>
      <c r="B7058" s="5" t="s">
        <v>32</v>
      </c>
      <c r="D7058" s="5">
        <v>0</v>
      </c>
      <c r="E7058" s="5" t="s">
        <v>33</v>
      </c>
      <c r="F7058" s="5">
        <v>1457</v>
      </c>
      <c r="G7058" s="5">
        <v>33</v>
      </c>
      <c r="H7058" s="5">
        <v>33</v>
      </c>
      <c r="J7058" s="8">
        <f t="shared" si="332"/>
        <v>11656</v>
      </c>
      <c r="K7058" s="4" t="str">
        <f t="shared" si="333"/>
        <v>unk</v>
      </c>
      <c r="L7058" s="1" t="str">
        <f t="shared" si="331"/>
        <v>unk</v>
      </c>
    </row>
    <row r="7059" spans="1:12" x14ac:dyDescent="0.2">
      <c r="A7059" s="5">
        <v>101</v>
      </c>
      <c r="B7059" s="5" t="s">
        <v>32</v>
      </c>
      <c r="C7059" s="5">
        <v>312</v>
      </c>
      <c r="D7059" s="5">
        <v>20</v>
      </c>
      <c r="F7059" s="5">
        <v>1225</v>
      </c>
      <c r="G7059" s="5">
        <v>27</v>
      </c>
      <c r="H7059" s="5">
        <v>20</v>
      </c>
      <c r="I7059" s="5" t="s">
        <v>1403</v>
      </c>
      <c r="J7059" s="8">
        <f t="shared" si="332"/>
        <v>9800</v>
      </c>
      <c r="K7059" s="4">
        <f t="shared" si="333"/>
        <v>1.9102040816326531</v>
      </c>
      <c r="L7059" s="1">
        <f t="shared" si="331"/>
        <v>1</v>
      </c>
    </row>
    <row r="7060" spans="1:12" x14ac:dyDescent="0.2">
      <c r="A7060" s="5">
        <v>102</v>
      </c>
      <c r="B7060" s="5" t="s">
        <v>32</v>
      </c>
      <c r="C7060" s="5">
        <v>319</v>
      </c>
      <c r="D7060" s="5">
        <v>21</v>
      </c>
      <c r="F7060" s="5">
        <v>1295</v>
      </c>
      <c r="G7060" s="5">
        <v>29</v>
      </c>
      <c r="H7060" s="5">
        <v>21</v>
      </c>
      <c r="I7060" s="5" t="s">
        <v>1403</v>
      </c>
      <c r="J7060" s="8">
        <f t="shared" si="332"/>
        <v>10360</v>
      </c>
      <c r="K7060" s="4">
        <f t="shared" si="333"/>
        <v>1.8474903474903475</v>
      </c>
      <c r="L7060" s="1">
        <f t="shared" si="331"/>
        <v>1</v>
      </c>
    </row>
    <row r="7061" spans="1:12" x14ac:dyDescent="0.2">
      <c r="A7061" s="5">
        <v>103</v>
      </c>
      <c r="B7061" s="5" t="s">
        <v>32</v>
      </c>
      <c r="C7061" s="5">
        <v>284</v>
      </c>
      <c r="D7061" s="5">
        <v>18</v>
      </c>
      <c r="F7061" s="5">
        <v>810</v>
      </c>
      <c r="G7061" s="5">
        <v>18</v>
      </c>
      <c r="H7061" s="5">
        <v>18</v>
      </c>
      <c r="I7061" s="5" t="s">
        <v>319</v>
      </c>
      <c r="J7061" s="8">
        <f t="shared" si="332"/>
        <v>6480</v>
      </c>
      <c r="K7061" s="4">
        <f t="shared" si="333"/>
        <v>2.6296296296296298</v>
      </c>
      <c r="L7061" s="1">
        <f t="shared" si="331"/>
        <v>1</v>
      </c>
    </row>
    <row r="7062" spans="1:12" x14ac:dyDescent="0.2">
      <c r="A7062" s="5">
        <v>105</v>
      </c>
      <c r="B7062" s="5" t="s">
        <v>32</v>
      </c>
      <c r="C7062" s="5">
        <v>287</v>
      </c>
      <c r="D7062" s="5">
        <v>19</v>
      </c>
      <c r="F7062" s="5">
        <v>840</v>
      </c>
      <c r="G7062" s="5">
        <v>19</v>
      </c>
      <c r="H7062" s="5">
        <v>19</v>
      </c>
      <c r="I7062" s="5" t="s">
        <v>319</v>
      </c>
      <c r="J7062" s="8">
        <f t="shared" si="332"/>
        <v>6720</v>
      </c>
      <c r="K7062" s="4">
        <f t="shared" si="333"/>
        <v>2.5625</v>
      </c>
      <c r="L7062" s="1">
        <f t="shared" si="331"/>
        <v>1</v>
      </c>
    </row>
    <row r="7063" spans="1:12" x14ac:dyDescent="0.2">
      <c r="A7063" s="5">
        <v>106</v>
      </c>
      <c r="B7063" s="5" t="s">
        <v>32</v>
      </c>
      <c r="C7063" s="5">
        <v>0</v>
      </c>
      <c r="D7063" s="5">
        <v>0</v>
      </c>
      <c r="E7063" s="5" t="s">
        <v>33</v>
      </c>
      <c r="F7063" s="5">
        <v>840</v>
      </c>
      <c r="G7063" s="5">
        <v>19</v>
      </c>
      <c r="H7063" s="5">
        <v>19</v>
      </c>
      <c r="I7063" s="5" t="s">
        <v>319</v>
      </c>
      <c r="J7063" s="8">
        <f t="shared" si="332"/>
        <v>6720</v>
      </c>
      <c r="K7063" s="4">
        <f t="shared" si="333"/>
        <v>0</v>
      </c>
      <c r="L7063" s="1">
        <f t="shared" si="331"/>
        <v>0</v>
      </c>
    </row>
    <row r="7064" spans="1:12" x14ac:dyDescent="0.2">
      <c r="A7064" s="5">
        <v>107</v>
      </c>
      <c r="B7064" s="5" t="s">
        <v>32</v>
      </c>
      <c r="C7064" s="5">
        <v>289</v>
      </c>
      <c r="D7064" s="5">
        <v>19</v>
      </c>
      <c r="F7064" s="5">
        <v>840</v>
      </c>
      <c r="G7064" s="5">
        <v>19</v>
      </c>
      <c r="H7064" s="5">
        <v>19</v>
      </c>
      <c r="I7064" s="5" t="s">
        <v>319</v>
      </c>
      <c r="J7064" s="8">
        <f t="shared" si="332"/>
        <v>6720</v>
      </c>
      <c r="K7064" s="4">
        <f t="shared" si="333"/>
        <v>2.5803571428571428</v>
      </c>
      <c r="L7064" s="1">
        <f t="shared" ref="L7064:L7127" si="334">IF(AND(COUNT(J7064)=1,COUNT(C7064)=1),IF(COUNT(J7064)=1,(IF(K7064&gt;120,6,IF(K7064&gt;50,5,IF(K7064&gt;24,4,IF(K7064&gt;10,3,IF(K7064&gt;4,2,IF(K7064&gt;1,1,0))))))),""),"unk")</f>
        <v>1</v>
      </c>
    </row>
    <row r="7065" spans="1:12" x14ac:dyDescent="0.2">
      <c r="A7065" s="5">
        <v>108</v>
      </c>
      <c r="B7065" s="5" t="s">
        <v>32</v>
      </c>
      <c r="C7065" s="5">
        <v>301</v>
      </c>
      <c r="D7065" s="5">
        <v>20</v>
      </c>
      <c r="F7065" s="5">
        <v>840</v>
      </c>
      <c r="G7065" s="5">
        <v>19</v>
      </c>
      <c r="H7065" s="5">
        <v>19</v>
      </c>
      <c r="I7065" s="5" t="s">
        <v>319</v>
      </c>
      <c r="J7065" s="8">
        <f t="shared" si="332"/>
        <v>6720</v>
      </c>
      <c r="K7065" s="4">
        <f t="shared" si="333"/>
        <v>2.6875</v>
      </c>
      <c r="L7065" s="1">
        <f t="shared" si="334"/>
        <v>1</v>
      </c>
    </row>
    <row r="7066" spans="1:12" x14ac:dyDescent="0.2">
      <c r="A7066" s="5">
        <v>109</v>
      </c>
      <c r="B7066" s="5" t="s">
        <v>32</v>
      </c>
      <c r="C7066" s="5">
        <v>295</v>
      </c>
      <c r="D7066" s="5">
        <v>19</v>
      </c>
      <c r="F7066" s="5">
        <v>840</v>
      </c>
      <c r="G7066" s="5">
        <v>19</v>
      </c>
      <c r="H7066" s="5">
        <v>19</v>
      </c>
      <c r="I7066" s="5" t="s">
        <v>319</v>
      </c>
      <c r="J7066" s="8">
        <f t="shared" si="332"/>
        <v>6720</v>
      </c>
      <c r="K7066" s="4">
        <f t="shared" si="333"/>
        <v>2.6339285714285716</v>
      </c>
      <c r="L7066" s="1">
        <f t="shared" si="334"/>
        <v>1</v>
      </c>
    </row>
    <row r="7067" spans="1:12" x14ac:dyDescent="0.2">
      <c r="A7067" s="5">
        <v>110</v>
      </c>
      <c r="B7067" s="5" t="s">
        <v>32</v>
      </c>
      <c r="C7067" s="5">
        <v>298</v>
      </c>
      <c r="D7067" s="5">
        <v>19</v>
      </c>
      <c r="F7067" s="5">
        <v>840</v>
      </c>
      <c r="G7067" s="5">
        <v>19</v>
      </c>
      <c r="H7067" s="5">
        <v>19</v>
      </c>
      <c r="I7067" s="5" t="s">
        <v>319</v>
      </c>
      <c r="J7067" s="8">
        <f t="shared" si="332"/>
        <v>6720</v>
      </c>
      <c r="K7067" s="4">
        <f t="shared" si="333"/>
        <v>2.6607142857142856</v>
      </c>
      <c r="L7067" s="1">
        <f t="shared" si="334"/>
        <v>1</v>
      </c>
    </row>
    <row r="7068" spans="1:12" x14ac:dyDescent="0.2">
      <c r="A7068" s="5">
        <v>111</v>
      </c>
      <c r="B7068" s="5" t="s">
        <v>32</v>
      </c>
      <c r="C7068" s="5">
        <v>289</v>
      </c>
      <c r="D7068" s="5">
        <v>19</v>
      </c>
      <c r="F7068" s="5">
        <v>840</v>
      </c>
      <c r="G7068" s="5">
        <v>19</v>
      </c>
      <c r="H7068" s="5">
        <v>19</v>
      </c>
      <c r="I7068" s="5" t="s">
        <v>319</v>
      </c>
      <c r="J7068" s="8">
        <f t="shared" si="332"/>
        <v>6720</v>
      </c>
      <c r="K7068" s="4">
        <f t="shared" si="333"/>
        <v>2.5803571428571428</v>
      </c>
      <c r="L7068" s="1">
        <f t="shared" si="334"/>
        <v>1</v>
      </c>
    </row>
    <row r="7069" spans="1:12" x14ac:dyDescent="0.2">
      <c r="A7069" s="5">
        <v>125</v>
      </c>
      <c r="B7069" s="5" t="s">
        <v>306</v>
      </c>
      <c r="D7069" s="5">
        <v>0</v>
      </c>
      <c r="E7069" s="5" t="s">
        <v>33</v>
      </c>
      <c r="F7069" s="5">
        <v>126</v>
      </c>
      <c r="G7069" s="5">
        <v>2</v>
      </c>
      <c r="H7069" s="5">
        <v>2</v>
      </c>
      <c r="J7069" s="8">
        <f t="shared" si="332"/>
        <v>1008</v>
      </c>
      <c r="K7069" s="4" t="str">
        <f t="shared" si="333"/>
        <v>unk</v>
      </c>
      <c r="L7069" s="1" t="str">
        <f t="shared" si="334"/>
        <v>unk</v>
      </c>
    </row>
    <row r="7070" spans="1:12" x14ac:dyDescent="0.2">
      <c r="A7070" s="5">
        <v>127</v>
      </c>
      <c r="B7070" s="5" t="s">
        <v>32</v>
      </c>
      <c r="D7070" s="5">
        <v>0</v>
      </c>
      <c r="E7070" s="5" t="s">
        <v>33</v>
      </c>
      <c r="F7070" s="5">
        <v>126</v>
      </c>
      <c r="G7070" s="5">
        <v>2</v>
      </c>
      <c r="H7070" s="5">
        <v>2</v>
      </c>
      <c r="J7070" s="8">
        <f t="shared" si="332"/>
        <v>1008</v>
      </c>
      <c r="K7070" s="4" t="str">
        <f t="shared" si="333"/>
        <v>unk</v>
      </c>
      <c r="L7070" s="1" t="str">
        <f t="shared" si="334"/>
        <v>unk</v>
      </c>
    </row>
    <row r="7071" spans="1:12" x14ac:dyDescent="0.2">
      <c r="A7071" s="5">
        <v>201</v>
      </c>
      <c r="B7071" s="5" t="s">
        <v>32</v>
      </c>
      <c r="C7071" s="5">
        <v>0</v>
      </c>
      <c r="D7071" s="5">
        <v>0</v>
      </c>
      <c r="E7071" s="5" t="s">
        <v>33</v>
      </c>
      <c r="F7071" s="5">
        <v>1015</v>
      </c>
      <c r="G7071" s="5">
        <v>23</v>
      </c>
      <c r="H7071" s="5">
        <v>23</v>
      </c>
      <c r="I7071" s="5" t="s">
        <v>1403</v>
      </c>
      <c r="J7071" s="8">
        <f t="shared" si="332"/>
        <v>8120</v>
      </c>
      <c r="K7071" s="4">
        <f t="shared" si="333"/>
        <v>0</v>
      </c>
      <c r="L7071" s="1">
        <f t="shared" si="334"/>
        <v>0</v>
      </c>
    </row>
    <row r="7072" spans="1:12" x14ac:dyDescent="0.2">
      <c r="A7072" s="5">
        <v>202</v>
      </c>
      <c r="B7072" s="5" t="s">
        <v>32</v>
      </c>
      <c r="C7072" s="5">
        <v>0</v>
      </c>
      <c r="D7072" s="5">
        <v>0</v>
      </c>
      <c r="E7072" s="5" t="s">
        <v>33</v>
      </c>
      <c r="F7072" s="5">
        <v>980</v>
      </c>
      <c r="G7072" s="5">
        <v>22</v>
      </c>
      <c r="H7072" s="5">
        <v>22</v>
      </c>
      <c r="I7072" s="5" t="s">
        <v>1403</v>
      </c>
      <c r="J7072" s="8">
        <f t="shared" si="332"/>
        <v>7840</v>
      </c>
      <c r="K7072" s="4">
        <f t="shared" si="333"/>
        <v>0</v>
      </c>
      <c r="L7072" s="1">
        <f t="shared" si="334"/>
        <v>0</v>
      </c>
    </row>
    <row r="7073" spans="1:12" x14ac:dyDescent="0.2">
      <c r="A7073" s="5">
        <v>203</v>
      </c>
      <c r="B7073" s="5" t="s">
        <v>32</v>
      </c>
      <c r="D7073" s="5">
        <v>0</v>
      </c>
      <c r="E7073" s="5" t="s">
        <v>33</v>
      </c>
      <c r="F7073" s="5">
        <v>840</v>
      </c>
      <c r="G7073" s="5">
        <v>19</v>
      </c>
      <c r="H7073" s="5">
        <v>19</v>
      </c>
      <c r="I7073" s="5" t="s">
        <v>319</v>
      </c>
      <c r="J7073" s="8">
        <f t="shared" si="332"/>
        <v>6720</v>
      </c>
      <c r="K7073" s="4" t="str">
        <f t="shared" si="333"/>
        <v>unk</v>
      </c>
      <c r="L7073" s="1" t="str">
        <f t="shared" si="334"/>
        <v>unk</v>
      </c>
    </row>
    <row r="7074" spans="1:12" x14ac:dyDescent="0.2">
      <c r="A7074" s="5">
        <v>204</v>
      </c>
      <c r="B7074" s="5" t="s">
        <v>32</v>
      </c>
      <c r="D7074" s="5">
        <v>0</v>
      </c>
      <c r="E7074" s="5" t="s">
        <v>33</v>
      </c>
      <c r="F7074" s="5">
        <v>840</v>
      </c>
      <c r="G7074" s="5">
        <v>19</v>
      </c>
      <c r="H7074" s="5">
        <v>19</v>
      </c>
      <c r="J7074" s="8">
        <f t="shared" si="332"/>
        <v>6720</v>
      </c>
      <c r="K7074" s="4" t="str">
        <f t="shared" si="333"/>
        <v>unk</v>
      </c>
      <c r="L7074" s="1" t="str">
        <f t="shared" si="334"/>
        <v>unk</v>
      </c>
    </row>
    <row r="7075" spans="1:12" x14ac:dyDescent="0.2">
      <c r="A7075" s="5" t="s">
        <v>1926</v>
      </c>
      <c r="B7075" s="5" t="s">
        <v>32</v>
      </c>
      <c r="C7075" s="5">
        <v>0</v>
      </c>
      <c r="D7075" s="5">
        <v>0</v>
      </c>
      <c r="E7075" s="5" t="s">
        <v>33</v>
      </c>
      <c r="F7075" s="5">
        <v>252</v>
      </c>
      <c r="G7075" s="5">
        <v>5</v>
      </c>
      <c r="H7075" s="5">
        <v>5</v>
      </c>
      <c r="I7075" s="5" t="s">
        <v>319</v>
      </c>
      <c r="J7075" s="8">
        <f t="shared" si="332"/>
        <v>2016</v>
      </c>
      <c r="K7075" s="4">
        <f t="shared" si="333"/>
        <v>0</v>
      </c>
      <c r="L7075" s="1">
        <f t="shared" si="334"/>
        <v>0</v>
      </c>
    </row>
    <row r="7076" spans="1:12" x14ac:dyDescent="0.2">
      <c r="A7076" s="5">
        <v>205</v>
      </c>
      <c r="B7076" s="5" t="s">
        <v>32</v>
      </c>
      <c r="C7076" s="5">
        <v>0</v>
      </c>
      <c r="D7076" s="5">
        <v>0</v>
      </c>
      <c r="E7076" s="5" t="s">
        <v>33</v>
      </c>
      <c r="F7076" s="5">
        <v>810</v>
      </c>
      <c r="G7076" s="5">
        <v>18</v>
      </c>
      <c r="H7076" s="5">
        <v>18</v>
      </c>
      <c r="I7076" s="5" t="s">
        <v>319</v>
      </c>
      <c r="J7076" s="8">
        <f t="shared" si="332"/>
        <v>6480</v>
      </c>
      <c r="K7076" s="4">
        <f t="shared" si="333"/>
        <v>0</v>
      </c>
      <c r="L7076" s="1">
        <f t="shared" si="334"/>
        <v>0</v>
      </c>
    </row>
    <row r="7077" spans="1:12" x14ac:dyDescent="0.2">
      <c r="A7077" s="5">
        <v>206</v>
      </c>
      <c r="B7077" s="5" t="s">
        <v>32</v>
      </c>
      <c r="C7077" s="5">
        <v>0</v>
      </c>
      <c r="D7077" s="5">
        <v>0</v>
      </c>
      <c r="E7077" s="5" t="s">
        <v>33</v>
      </c>
      <c r="F7077" s="5">
        <v>870</v>
      </c>
      <c r="G7077" s="5">
        <v>19</v>
      </c>
      <c r="H7077" s="5">
        <v>19</v>
      </c>
      <c r="I7077" s="5" t="s">
        <v>319</v>
      </c>
      <c r="J7077" s="8">
        <f t="shared" si="332"/>
        <v>6960</v>
      </c>
      <c r="K7077" s="4">
        <f t="shared" si="333"/>
        <v>0</v>
      </c>
      <c r="L7077" s="1">
        <f t="shared" si="334"/>
        <v>0</v>
      </c>
    </row>
    <row r="7078" spans="1:12" x14ac:dyDescent="0.2">
      <c r="A7078" s="5">
        <v>207</v>
      </c>
      <c r="B7078" s="5" t="s">
        <v>32</v>
      </c>
      <c r="C7078" s="5">
        <v>0</v>
      </c>
      <c r="D7078" s="5">
        <v>0</v>
      </c>
      <c r="E7078" s="5" t="s">
        <v>33</v>
      </c>
      <c r="F7078" s="5">
        <v>840</v>
      </c>
      <c r="G7078" s="5">
        <v>19</v>
      </c>
      <c r="H7078" s="5">
        <v>19</v>
      </c>
      <c r="I7078" s="5" t="s">
        <v>319</v>
      </c>
      <c r="J7078" s="8">
        <f t="shared" si="332"/>
        <v>6720</v>
      </c>
      <c r="K7078" s="4">
        <f t="shared" si="333"/>
        <v>0</v>
      </c>
      <c r="L7078" s="1">
        <f t="shared" si="334"/>
        <v>0</v>
      </c>
    </row>
    <row r="7079" spans="1:12" x14ac:dyDescent="0.2">
      <c r="A7079" s="5">
        <v>208</v>
      </c>
      <c r="B7079" s="5" t="s">
        <v>32</v>
      </c>
      <c r="C7079" s="5">
        <v>0</v>
      </c>
      <c r="D7079" s="5">
        <v>0</v>
      </c>
      <c r="E7079" s="5" t="s">
        <v>33</v>
      </c>
      <c r="F7079" s="5">
        <v>840</v>
      </c>
      <c r="G7079" s="5">
        <v>19</v>
      </c>
      <c r="H7079" s="5">
        <v>19</v>
      </c>
      <c r="I7079" s="5" t="s">
        <v>319</v>
      </c>
      <c r="J7079" s="8">
        <f t="shared" si="332"/>
        <v>6720</v>
      </c>
      <c r="K7079" s="4">
        <f t="shared" si="333"/>
        <v>0</v>
      </c>
      <c r="L7079" s="1">
        <f t="shared" si="334"/>
        <v>0</v>
      </c>
    </row>
    <row r="7080" spans="1:12" x14ac:dyDescent="0.2">
      <c r="A7080" s="5">
        <v>209</v>
      </c>
      <c r="B7080" s="5" t="s">
        <v>32</v>
      </c>
      <c r="C7080" s="5">
        <v>0</v>
      </c>
      <c r="D7080" s="5">
        <v>0</v>
      </c>
      <c r="E7080" s="5" t="s">
        <v>33</v>
      </c>
      <c r="F7080" s="5">
        <v>840</v>
      </c>
      <c r="G7080" s="5">
        <v>19</v>
      </c>
      <c r="H7080" s="5">
        <v>19</v>
      </c>
      <c r="I7080" s="5" t="s">
        <v>319</v>
      </c>
      <c r="J7080" s="8">
        <f t="shared" si="332"/>
        <v>6720</v>
      </c>
      <c r="K7080" s="4">
        <f t="shared" si="333"/>
        <v>0</v>
      </c>
      <c r="L7080" s="1">
        <f t="shared" si="334"/>
        <v>0</v>
      </c>
    </row>
    <row r="7081" spans="1:12" x14ac:dyDescent="0.2">
      <c r="A7081" s="5">
        <v>210</v>
      </c>
      <c r="B7081" s="5" t="s">
        <v>32</v>
      </c>
      <c r="C7081" s="5">
        <v>0</v>
      </c>
      <c r="D7081" s="5">
        <v>0</v>
      </c>
      <c r="E7081" s="5" t="s">
        <v>33</v>
      </c>
      <c r="F7081" s="5">
        <v>840</v>
      </c>
      <c r="G7081" s="5">
        <v>19</v>
      </c>
      <c r="H7081" s="5">
        <v>19</v>
      </c>
      <c r="I7081" s="5" t="s">
        <v>319</v>
      </c>
      <c r="J7081" s="8">
        <f t="shared" si="332"/>
        <v>6720</v>
      </c>
      <c r="K7081" s="4">
        <f t="shared" si="333"/>
        <v>0</v>
      </c>
      <c r="L7081" s="1">
        <f t="shared" si="334"/>
        <v>0</v>
      </c>
    </row>
    <row r="7082" spans="1:12" x14ac:dyDescent="0.2">
      <c r="A7082" s="5">
        <v>211</v>
      </c>
      <c r="B7082" s="5" t="s">
        <v>32</v>
      </c>
      <c r="C7082" s="5">
        <v>0</v>
      </c>
      <c r="D7082" s="5">
        <v>0</v>
      </c>
      <c r="E7082" s="5" t="s">
        <v>33</v>
      </c>
      <c r="F7082" s="5">
        <v>840</v>
      </c>
      <c r="G7082" s="5">
        <v>19</v>
      </c>
      <c r="H7082" s="5">
        <v>19</v>
      </c>
      <c r="I7082" s="5" t="s">
        <v>319</v>
      </c>
      <c r="J7082" s="8">
        <f t="shared" si="332"/>
        <v>6720</v>
      </c>
      <c r="K7082" s="4">
        <f t="shared" si="333"/>
        <v>0</v>
      </c>
      <c r="L7082" s="1">
        <f t="shared" si="334"/>
        <v>0</v>
      </c>
    </row>
    <row r="7083" spans="1:12" x14ac:dyDescent="0.2">
      <c r="A7083" s="5">
        <v>212</v>
      </c>
      <c r="B7083" s="5" t="s">
        <v>32</v>
      </c>
      <c r="C7083" s="5">
        <v>0</v>
      </c>
      <c r="D7083" s="5">
        <v>0</v>
      </c>
      <c r="E7083" s="5" t="s">
        <v>33</v>
      </c>
      <c r="F7083" s="5">
        <v>212</v>
      </c>
      <c r="G7083" s="5">
        <v>4</v>
      </c>
      <c r="H7083" s="5">
        <v>4</v>
      </c>
      <c r="I7083" s="5" t="s">
        <v>319</v>
      </c>
      <c r="J7083" s="8">
        <f t="shared" si="332"/>
        <v>1696</v>
      </c>
      <c r="K7083" s="4">
        <f t="shared" si="333"/>
        <v>0</v>
      </c>
      <c r="L7083" s="1">
        <f t="shared" si="334"/>
        <v>0</v>
      </c>
    </row>
    <row r="7084" spans="1:12" x14ac:dyDescent="0.2">
      <c r="A7084" s="5" t="s">
        <v>1927</v>
      </c>
      <c r="B7084" s="5" t="s">
        <v>35</v>
      </c>
      <c r="C7084" s="5">
        <v>380</v>
      </c>
      <c r="D7084" s="5">
        <v>25</v>
      </c>
      <c r="E7084" s="5" t="s">
        <v>33</v>
      </c>
      <c r="F7084" s="5">
        <v>5400</v>
      </c>
      <c r="G7084" s="5">
        <v>122</v>
      </c>
      <c r="H7084" s="5">
        <v>122</v>
      </c>
      <c r="I7084" s="5" t="s">
        <v>1403</v>
      </c>
      <c r="J7084" s="8">
        <f t="shared" si="332"/>
        <v>43200</v>
      </c>
      <c r="K7084" s="4">
        <f t="shared" si="333"/>
        <v>0.52777777777777779</v>
      </c>
      <c r="L7084" s="1">
        <f t="shared" si="334"/>
        <v>0</v>
      </c>
    </row>
    <row r="7085" spans="1:12" x14ac:dyDescent="0.2">
      <c r="A7085" s="5">
        <v>303</v>
      </c>
      <c r="B7085" s="5" t="s">
        <v>32</v>
      </c>
      <c r="C7085" s="5">
        <v>0</v>
      </c>
      <c r="D7085" s="5">
        <v>0</v>
      </c>
      <c r="E7085" s="5" t="s">
        <v>33</v>
      </c>
      <c r="F7085" s="5">
        <v>840</v>
      </c>
      <c r="G7085" s="5">
        <v>19</v>
      </c>
      <c r="H7085" s="5">
        <v>19</v>
      </c>
      <c r="I7085" s="5" t="s">
        <v>319</v>
      </c>
      <c r="J7085" s="8">
        <f t="shared" si="332"/>
        <v>6720</v>
      </c>
      <c r="K7085" s="4">
        <f t="shared" si="333"/>
        <v>0</v>
      </c>
      <c r="L7085" s="1">
        <f t="shared" si="334"/>
        <v>0</v>
      </c>
    </row>
    <row r="7086" spans="1:12" x14ac:dyDescent="0.2">
      <c r="A7086" s="5">
        <v>304</v>
      </c>
      <c r="B7086" s="5" t="s">
        <v>32</v>
      </c>
      <c r="C7086" s="5">
        <v>0</v>
      </c>
      <c r="D7086" s="5">
        <v>0</v>
      </c>
      <c r="E7086" s="5" t="s">
        <v>33</v>
      </c>
      <c r="F7086" s="5">
        <v>690</v>
      </c>
      <c r="G7086" s="5">
        <v>15</v>
      </c>
      <c r="H7086" s="5">
        <v>15</v>
      </c>
      <c r="I7086" s="5" t="s">
        <v>319</v>
      </c>
      <c r="J7086" s="8">
        <f t="shared" si="332"/>
        <v>5520</v>
      </c>
      <c r="K7086" s="4">
        <f t="shared" si="333"/>
        <v>0</v>
      </c>
      <c r="L7086" s="1">
        <f t="shared" si="334"/>
        <v>0</v>
      </c>
    </row>
    <row r="7087" spans="1:12" x14ac:dyDescent="0.2">
      <c r="A7087" s="5" t="s">
        <v>1770</v>
      </c>
      <c r="B7087" s="5" t="s">
        <v>116</v>
      </c>
      <c r="D7087" s="5">
        <v>0</v>
      </c>
      <c r="E7087" s="5" t="s">
        <v>33</v>
      </c>
      <c r="F7087" s="5">
        <v>266</v>
      </c>
      <c r="G7087" s="5">
        <v>6</v>
      </c>
      <c r="H7087" s="5">
        <v>6</v>
      </c>
      <c r="J7087" s="8">
        <f t="shared" si="332"/>
        <v>2128</v>
      </c>
      <c r="K7087" s="4" t="str">
        <f t="shared" si="333"/>
        <v>unk</v>
      </c>
      <c r="L7087" s="1" t="str">
        <f t="shared" si="334"/>
        <v>unk</v>
      </c>
    </row>
    <row r="7088" spans="1:12" x14ac:dyDescent="0.2">
      <c r="A7088" s="5">
        <v>306</v>
      </c>
      <c r="B7088" s="5" t="s">
        <v>32</v>
      </c>
      <c r="C7088" s="5">
        <v>0</v>
      </c>
      <c r="D7088" s="5">
        <v>0</v>
      </c>
      <c r="E7088" s="5" t="s">
        <v>33</v>
      </c>
      <c r="F7088" s="5">
        <v>840</v>
      </c>
      <c r="G7088" s="5">
        <v>19</v>
      </c>
      <c r="H7088" s="5">
        <v>19</v>
      </c>
      <c r="I7088" s="5" t="s">
        <v>319</v>
      </c>
      <c r="J7088" s="8">
        <f t="shared" si="332"/>
        <v>6720</v>
      </c>
      <c r="K7088" s="4">
        <f t="shared" si="333"/>
        <v>0</v>
      </c>
      <c r="L7088" s="1">
        <f t="shared" si="334"/>
        <v>0</v>
      </c>
    </row>
    <row r="7089" spans="1:12" x14ac:dyDescent="0.2">
      <c r="A7089" s="5">
        <v>307</v>
      </c>
      <c r="B7089" s="5" t="s">
        <v>32</v>
      </c>
      <c r="C7089" s="5">
        <v>0</v>
      </c>
      <c r="D7089" s="5">
        <v>0</v>
      </c>
      <c r="E7089" s="5" t="s">
        <v>33</v>
      </c>
      <c r="F7089" s="5">
        <v>840</v>
      </c>
      <c r="G7089" s="5">
        <v>19</v>
      </c>
      <c r="H7089" s="5">
        <v>19</v>
      </c>
      <c r="I7089" s="5" t="s">
        <v>319</v>
      </c>
      <c r="J7089" s="8">
        <f t="shared" si="332"/>
        <v>6720</v>
      </c>
      <c r="K7089" s="4">
        <f t="shared" si="333"/>
        <v>0</v>
      </c>
      <c r="L7089" s="1">
        <f t="shared" si="334"/>
        <v>0</v>
      </c>
    </row>
    <row r="7090" spans="1:12" x14ac:dyDescent="0.2">
      <c r="A7090" s="5">
        <v>308</v>
      </c>
      <c r="B7090" s="5" t="s">
        <v>32</v>
      </c>
      <c r="C7090" s="5">
        <v>0</v>
      </c>
      <c r="D7090" s="5">
        <v>0</v>
      </c>
      <c r="E7090" s="5" t="s">
        <v>33</v>
      </c>
      <c r="F7090" s="5">
        <v>840</v>
      </c>
      <c r="G7090" s="5">
        <v>19</v>
      </c>
      <c r="H7090" s="5">
        <v>19</v>
      </c>
      <c r="I7090" s="5" t="s">
        <v>319</v>
      </c>
      <c r="J7090" s="8">
        <f t="shared" si="332"/>
        <v>6720</v>
      </c>
      <c r="K7090" s="4">
        <f t="shared" si="333"/>
        <v>0</v>
      </c>
      <c r="L7090" s="1">
        <f t="shared" si="334"/>
        <v>0</v>
      </c>
    </row>
    <row r="7091" spans="1:12" x14ac:dyDescent="0.2">
      <c r="A7091" s="5">
        <v>309</v>
      </c>
      <c r="B7091" s="5" t="s">
        <v>32</v>
      </c>
      <c r="C7091" s="5">
        <v>0</v>
      </c>
      <c r="D7091" s="5">
        <v>0</v>
      </c>
      <c r="E7091" s="5" t="s">
        <v>33</v>
      </c>
      <c r="F7091" s="5">
        <v>840</v>
      </c>
      <c r="G7091" s="5">
        <v>19</v>
      </c>
      <c r="H7091" s="5">
        <v>19</v>
      </c>
      <c r="I7091" s="5" t="s">
        <v>319</v>
      </c>
      <c r="J7091" s="8">
        <f t="shared" si="332"/>
        <v>6720</v>
      </c>
      <c r="K7091" s="4">
        <f t="shared" si="333"/>
        <v>0</v>
      </c>
      <c r="L7091" s="1">
        <f t="shared" si="334"/>
        <v>0</v>
      </c>
    </row>
    <row r="7092" spans="1:12" x14ac:dyDescent="0.2">
      <c r="A7092" s="5">
        <v>310</v>
      </c>
      <c r="B7092" s="5" t="s">
        <v>32</v>
      </c>
      <c r="C7092" s="5">
        <v>0</v>
      </c>
      <c r="D7092" s="5">
        <v>0</v>
      </c>
      <c r="E7092" s="5" t="s">
        <v>33</v>
      </c>
      <c r="F7092" s="5">
        <v>840</v>
      </c>
      <c r="G7092" s="5">
        <v>19</v>
      </c>
      <c r="H7092" s="5">
        <v>19</v>
      </c>
      <c r="I7092" s="5" t="s">
        <v>319</v>
      </c>
      <c r="J7092" s="8">
        <f t="shared" si="332"/>
        <v>6720</v>
      </c>
      <c r="K7092" s="4">
        <f t="shared" si="333"/>
        <v>0</v>
      </c>
      <c r="L7092" s="1">
        <f t="shared" si="334"/>
        <v>0</v>
      </c>
    </row>
    <row r="7093" spans="1:12" x14ac:dyDescent="0.2">
      <c r="A7093" s="5">
        <v>311</v>
      </c>
      <c r="B7093" s="5" t="s">
        <v>32</v>
      </c>
      <c r="C7093" s="5">
        <v>0</v>
      </c>
      <c r="D7093" s="5">
        <v>0</v>
      </c>
      <c r="E7093" s="5" t="s">
        <v>33</v>
      </c>
      <c r="F7093" s="5">
        <v>840</v>
      </c>
      <c r="G7093" s="5">
        <v>19</v>
      </c>
      <c r="H7093" s="5">
        <v>19</v>
      </c>
      <c r="I7093" s="5" t="s">
        <v>319</v>
      </c>
      <c r="J7093" s="8">
        <f t="shared" si="332"/>
        <v>6720</v>
      </c>
      <c r="K7093" s="4">
        <f t="shared" si="333"/>
        <v>0</v>
      </c>
      <c r="L7093" s="1">
        <f t="shared" si="334"/>
        <v>0</v>
      </c>
    </row>
    <row r="7094" spans="1:12" x14ac:dyDescent="0.2">
      <c r="A7094" s="5">
        <v>312</v>
      </c>
      <c r="B7094" s="5" t="s">
        <v>32</v>
      </c>
      <c r="C7094" s="5">
        <v>0</v>
      </c>
      <c r="D7094" s="5">
        <v>0</v>
      </c>
      <c r="E7094" s="5" t="s">
        <v>33</v>
      </c>
      <c r="F7094" s="5">
        <v>840</v>
      </c>
      <c r="G7094" s="5">
        <v>19</v>
      </c>
      <c r="H7094" s="5">
        <v>19</v>
      </c>
      <c r="I7094" s="5" t="s">
        <v>319</v>
      </c>
      <c r="J7094" s="8">
        <f t="shared" si="332"/>
        <v>6720</v>
      </c>
      <c r="K7094" s="4">
        <f t="shared" si="333"/>
        <v>0</v>
      </c>
      <c r="L7094" s="1">
        <f t="shared" si="334"/>
        <v>0</v>
      </c>
    </row>
    <row r="7095" spans="1:12" x14ac:dyDescent="0.2">
      <c r="A7095" s="5">
        <v>313</v>
      </c>
      <c r="B7095" s="5" t="s">
        <v>32</v>
      </c>
      <c r="C7095" s="5">
        <v>0</v>
      </c>
      <c r="D7095" s="5">
        <v>0</v>
      </c>
      <c r="F7095" s="5">
        <v>840</v>
      </c>
      <c r="G7095" s="5">
        <v>19</v>
      </c>
      <c r="H7095" s="5">
        <v>0</v>
      </c>
      <c r="I7095" s="5" t="s">
        <v>319</v>
      </c>
      <c r="J7095" s="8">
        <f t="shared" si="332"/>
        <v>6720</v>
      </c>
      <c r="K7095" s="4">
        <f t="shared" si="333"/>
        <v>0</v>
      </c>
      <c r="L7095" s="1">
        <f t="shared" si="334"/>
        <v>0</v>
      </c>
    </row>
    <row r="7096" spans="1:12" x14ac:dyDescent="0.2">
      <c r="A7096" s="5" t="s">
        <v>26</v>
      </c>
      <c r="B7096" s="5" t="s">
        <v>27</v>
      </c>
      <c r="C7096" s="5">
        <v>0</v>
      </c>
      <c r="D7096" s="5">
        <v>0</v>
      </c>
      <c r="F7096" s="5">
        <v>2296</v>
      </c>
      <c r="G7096" s="5">
        <v>52</v>
      </c>
      <c r="H7096" s="5">
        <v>0</v>
      </c>
      <c r="I7096" s="5" t="s">
        <v>319</v>
      </c>
      <c r="J7096" s="8">
        <f t="shared" si="332"/>
        <v>18368</v>
      </c>
      <c r="K7096" s="4">
        <f t="shared" si="333"/>
        <v>0</v>
      </c>
      <c r="L7096" s="1">
        <f t="shared" si="334"/>
        <v>0</v>
      </c>
    </row>
    <row r="7097" spans="1:12" x14ac:dyDescent="0.2">
      <c r="A7097" s="5" t="s">
        <v>26</v>
      </c>
      <c r="B7097" s="5" t="s">
        <v>1928</v>
      </c>
      <c r="C7097" s="5">
        <v>490</v>
      </c>
      <c r="D7097" s="5">
        <v>32</v>
      </c>
      <c r="E7097" s="5" t="s">
        <v>33</v>
      </c>
      <c r="F7097" s="5">
        <v>1800</v>
      </c>
      <c r="G7097" s="5">
        <v>40</v>
      </c>
      <c r="H7097" s="5">
        <v>40</v>
      </c>
      <c r="I7097" s="5" t="s">
        <v>319</v>
      </c>
      <c r="J7097" s="8">
        <f t="shared" si="332"/>
        <v>14400</v>
      </c>
      <c r="K7097" s="4">
        <f t="shared" si="333"/>
        <v>2.0416666666666665</v>
      </c>
      <c r="L7097" s="1">
        <f t="shared" si="334"/>
        <v>1</v>
      </c>
    </row>
    <row r="7098" spans="1:12" x14ac:dyDescent="0.2">
      <c r="A7098" s="5" t="s">
        <v>26</v>
      </c>
      <c r="B7098" s="5" t="s">
        <v>1929</v>
      </c>
      <c r="C7098" s="5">
        <v>352</v>
      </c>
      <c r="D7098" s="5">
        <v>23</v>
      </c>
      <c r="E7098" s="5" t="s">
        <v>33</v>
      </c>
      <c r="F7098" s="5">
        <v>1560</v>
      </c>
      <c r="G7098" s="5">
        <v>35</v>
      </c>
      <c r="H7098" s="5">
        <v>35</v>
      </c>
      <c r="I7098" s="5" t="s">
        <v>319</v>
      </c>
      <c r="J7098" s="8">
        <f t="shared" si="332"/>
        <v>12480</v>
      </c>
      <c r="K7098" s="4">
        <f t="shared" si="333"/>
        <v>1.6923076923076923</v>
      </c>
      <c r="L7098" s="1">
        <f t="shared" si="334"/>
        <v>1</v>
      </c>
    </row>
    <row r="7099" spans="1:12" x14ac:dyDescent="0.2">
      <c r="A7099" s="5" t="s">
        <v>26</v>
      </c>
      <c r="B7099" s="5" t="s">
        <v>154</v>
      </c>
      <c r="C7099" s="5">
        <v>276</v>
      </c>
      <c r="D7099" s="5">
        <v>18</v>
      </c>
      <c r="F7099" s="5">
        <v>1456</v>
      </c>
      <c r="G7099" s="5">
        <v>33</v>
      </c>
      <c r="H7099" s="5">
        <v>18</v>
      </c>
      <c r="I7099" s="5" t="s">
        <v>319</v>
      </c>
      <c r="J7099" s="8">
        <f t="shared" si="332"/>
        <v>11648</v>
      </c>
      <c r="K7099" s="4">
        <f t="shared" si="333"/>
        <v>1.4217032967032968</v>
      </c>
      <c r="L7099" s="1">
        <f t="shared" si="334"/>
        <v>1</v>
      </c>
    </row>
    <row r="7100" spans="1:12" x14ac:dyDescent="0.2">
      <c r="A7100" s="5" t="s">
        <v>26</v>
      </c>
      <c r="B7100" s="5" t="s">
        <v>234</v>
      </c>
      <c r="C7100" s="5">
        <v>156</v>
      </c>
      <c r="D7100" s="5">
        <v>10</v>
      </c>
      <c r="F7100" s="5">
        <v>650</v>
      </c>
      <c r="G7100" s="5">
        <v>14</v>
      </c>
      <c r="H7100" s="5">
        <v>10</v>
      </c>
      <c r="I7100" s="5" t="s">
        <v>1403</v>
      </c>
      <c r="J7100" s="8">
        <f t="shared" si="332"/>
        <v>5200</v>
      </c>
      <c r="K7100" s="4">
        <f t="shared" si="333"/>
        <v>1.8</v>
      </c>
      <c r="L7100" s="1">
        <f t="shared" si="334"/>
        <v>1</v>
      </c>
    </row>
    <row r="7101" spans="1:12" x14ac:dyDescent="0.2">
      <c r="A7101" s="5" t="s">
        <v>26</v>
      </c>
      <c r="B7101" s="5" t="s">
        <v>51</v>
      </c>
      <c r="C7101" s="5">
        <v>0</v>
      </c>
      <c r="D7101" s="5">
        <v>0</v>
      </c>
      <c r="E7101" s="5" t="s">
        <v>33</v>
      </c>
      <c r="F7101" s="5">
        <v>3950</v>
      </c>
      <c r="G7101" s="5">
        <v>89</v>
      </c>
      <c r="H7101" s="5">
        <v>89</v>
      </c>
      <c r="I7101" s="5" t="s">
        <v>319</v>
      </c>
      <c r="J7101" s="8">
        <f t="shared" si="332"/>
        <v>31600</v>
      </c>
      <c r="K7101" s="4">
        <f t="shared" si="333"/>
        <v>0</v>
      </c>
      <c r="L7101" s="1">
        <f t="shared" si="334"/>
        <v>0</v>
      </c>
    </row>
    <row r="7102" spans="1:12" x14ac:dyDescent="0.2">
      <c r="A7102" s="5" t="s">
        <v>26</v>
      </c>
      <c r="B7102" s="5" t="s">
        <v>46</v>
      </c>
      <c r="C7102" s="5">
        <v>212</v>
      </c>
      <c r="D7102" s="5">
        <v>14</v>
      </c>
      <c r="F7102" s="5">
        <v>460</v>
      </c>
      <c r="G7102" s="5">
        <v>10</v>
      </c>
      <c r="H7102" s="5">
        <v>10</v>
      </c>
      <c r="I7102" s="5" t="s">
        <v>319</v>
      </c>
      <c r="J7102" s="8">
        <f t="shared" si="332"/>
        <v>3680</v>
      </c>
      <c r="K7102" s="4">
        <f t="shared" si="333"/>
        <v>3.4565217391304346</v>
      </c>
      <c r="L7102" s="1">
        <f t="shared" si="334"/>
        <v>1</v>
      </c>
    </row>
    <row r="7103" spans="1:12" x14ac:dyDescent="0.2">
      <c r="A7103" s="5" t="s">
        <v>26</v>
      </c>
      <c r="B7103" s="5" t="s">
        <v>1930</v>
      </c>
      <c r="C7103" s="5">
        <v>0</v>
      </c>
      <c r="D7103" s="5">
        <v>0</v>
      </c>
      <c r="F7103" s="5">
        <v>28</v>
      </c>
      <c r="G7103" s="5">
        <v>0</v>
      </c>
      <c r="H7103" s="5">
        <v>0</v>
      </c>
      <c r="I7103" s="5" t="s">
        <v>319</v>
      </c>
      <c r="J7103" s="8">
        <f t="shared" si="332"/>
        <v>224</v>
      </c>
      <c r="K7103" s="4">
        <f t="shared" si="333"/>
        <v>0</v>
      </c>
      <c r="L7103" s="1">
        <f t="shared" si="334"/>
        <v>0</v>
      </c>
    </row>
    <row r="7104" spans="1:12" x14ac:dyDescent="0.2">
      <c r="A7104" s="5" t="s">
        <v>26</v>
      </c>
      <c r="B7104" s="5" t="s">
        <v>78</v>
      </c>
      <c r="D7104" s="5">
        <v>0</v>
      </c>
      <c r="E7104" s="5" t="s">
        <v>33</v>
      </c>
      <c r="F7104" s="5">
        <v>168</v>
      </c>
      <c r="G7104" s="5">
        <v>3</v>
      </c>
      <c r="H7104" s="5">
        <v>3</v>
      </c>
      <c r="I7104" s="5" t="s">
        <v>319</v>
      </c>
      <c r="J7104" s="8">
        <f t="shared" si="332"/>
        <v>1344</v>
      </c>
      <c r="K7104" s="4" t="str">
        <f t="shared" si="333"/>
        <v>unk</v>
      </c>
      <c r="L7104" s="1" t="str">
        <f t="shared" si="334"/>
        <v>unk</v>
      </c>
    </row>
    <row r="7105" spans="1:12" x14ac:dyDescent="0.2">
      <c r="A7105" s="5" t="s">
        <v>26</v>
      </c>
      <c r="B7105" s="5" t="s">
        <v>1931</v>
      </c>
      <c r="D7105" s="5">
        <v>0</v>
      </c>
      <c r="F7105" s="5">
        <v>88</v>
      </c>
      <c r="G7105" s="5">
        <v>2</v>
      </c>
      <c r="H7105" s="5">
        <v>0</v>
      </c>
      <c r="I7105" s="5" t="s">
        <v>319</v>
      </c>
      <c r="J7105" s="8">
        <f t="shared" si="332"/>
        <v>704</v>
      </c>
      <c r="K7105" s="4" t="str">
        <f t="shared" si="333"/>
        <v>unk</v>
      </c>
      <c r="L7105" s="1" t="str">
        <f t="shared" si="334"/>
        <v>unk</v>
      </c>
    </row>
    <row r="7106" spans="1:12" x14ac:dyDescent="0.2">
      <c r="A7106" s="5" t="s">
        <v>26</v>
      </c>
      <c r="B7106" s="5" t="s">
        <v>1932</v>
      </c>
      <c r="C7106" s="5">
        <v>0</v>
      </c>
      <c r="D7106" s="5">
        <v>0</v>
      </c>
      <c r="F7106" s="5">
        <v>25</v>
      </c>
      <c r="G7106" s="5">
        <v>0</v>
      </c>
      <c r="H7106" s="5">
        <v>0</v>
      </c>
      <c r="I7106" s="5" t="s">
        <v>319</v>
      </c>
      <c r="J7106" s="8">
        <f t="shared" si="332"/>
        <v>200</v>
      </c>
      <c r="K7106" s="4">
        <f t="shared" si="333"/>
        <v>0</v>
      </c>
      <c r="L7106" s="1">
        <f t="shared" si="334"/>
        <v>0</v>
      </c>
    </row>
    <row r="7107" spans="1:12" x14ac:dyDescent="0.2">
      <c r="A7107" s="5" t="s">
        <v>26</v>
      </c>
      <c r="B7107" s="5" t="s">
        <v>76</v>
      </c>
      <c r="C7107" s="5">
        <v>0</v>
      </c>
      <c r="D7107" s="5">
        <v>0</v>
      </c>
      <c r="E7107" s="5" t="s">
        <v>33</v>
      </c>
      <c r="F7107" s="5">
        <v>160</v>
      </c>
      <c r="G7107" s="5">
        <v>3</v>
      </c>
      <c r="H7107" s="5">
        <v>3</v>
      </c>
      <c r="I7107" s="5" t="s">
        <v>1403</v>
      </c>
      <c r="J7107" s="8">
        <f t="shared" si="332"/>
        <v>1280</v>
      </c>
      <c r="K7107" s="4">
        <f t="shared" si="333"/>
        <v>0</v>
      </c>
      <c r="L7107" s="1">
        <f t="shared" si="334"/>
        <v>0</v>
      </c>
    </row>
    <row r="7108" spans="1:12" x14ac:dyDescent="0.2">
      <c r="J7108" s="8" t="str">
        <f t="shared" si="332"/>
        <v/>
      </c>
      <c r="K7108" s="4" t="str">
        <f t="shared" si="333"/>
        <v>unk</v>
      </c>
      <c r="L7108" s="1" t="str">
        <f t="shared" si="334"/>
        <v>unk</v>
      </c>
    </row>
    <row r="7109" spans="1:12" x14ac:dyDescent="0.2">
      <c r="A7109" s="5" t="s">
        <v>0</v>
      </c>
      <c r="B7109" s="6">
        <v>44308</v>
      </c>
      <c r="J7109" s="8" t="str">
        <f t="shared" si="332"/>
        <v/>
      </c>
      <c r="K7109" s="4" t="str">
        <f t="shared" si="333"/>
        <v>unk</v>
      </c>
      <c r="L7109" s="1" t="str">
        <f t="shared" si="334"/>
        <v>unk</v>
      </c>
    </row>
    <row r="7110" spans="1:12" x14ac:dyDescent="0.2">
      <c r="A7110" s="5" t="s">
        <v>2</v>
      </c>
      <c r="B7110" s="5" t="s">
        <v>1933</v>
      </c>
      <c r="J7110" s="8" t="str">
        <f t="shared" si="332"/>
        <v/>
      </c>
      <c r="K7110" s="4" t="str">
        <f t="shared" si="333"/>
        <v>unk</v>
      </c>
      <c r="L7110" s="1" t="str">
        <f t="shared" si="334"/>
        <v>unk</v>
      </c>
    </row>
    <row r="7111" spans="1:12" x14ac:dyDescent="0.2">
      <c r="J7111" s="8" t="str">
        <f t="shared" si="332"/>
        <v/>
      </c>
      <c r="K7111" s="4" t="str">
        <f t="shared" si="333"/>
        <v>unk</v>
      </c>
      <c r="L7111" s="1" t="str">
        <f t="shared" si="334"/>
        <v>unk</v>
      </c>
    </row>
    <row r="7112" spans="1:12" x14ac:dyDescent="0.2">
      <c r="A7112" s="5" t="s">
        <v>11</v>
      </c>
      <c r="J7112" s="8" t="str">
        <f t="shared" si="332"/>
        <v/>
      </c>
      <c r="K7112" s="4" t="str">
        <f t="shared" si="333"/>
        <v>unk</v>
      </c>
      <c r="L7112" s="1" t="str">
        <f t="shared" si="334"/>
        <v>unk</v>
      </c>
    </row>
    <row r="7113" spans="1:12" x14ac:dyDescent="0.2">
      <c r="A7113" s="5" t="s">
        <v>13</v>
      </c>
      <c r="B7113" s="5" t="s">
        <v>14</v>
      </c>
      <c r="C7113" s="5" t="s">
        <v>15</v>
      </c>
      <c r="D7113" s="5" t="s">
        <v>16</v>
      </c>
      <c r="E7113" s="5" t="s">
        <v>17</v>
      </c>
      <c r="F7113" s="5" t="s">
        <v>18</v>
      </c>
      <c r="G7113" s="5" t="s">
        <v>19</v>
      </c>
      <c r="H7113" s="5" t="s">
        <v>20</v>
      </c>
      <c r="I7113" s="5" t="s">
        <v>21</v>
      </c>
      <c r="J7113" s="8" t="str">
        <f t="shared" si="332"/>
        <v/>
      </c>
      <c r="K7113" s="4" t="str">
        <f t="shared" si="333"/>
        <v>unk</v>
      </c>
      <c r="L7113" s="1" t="str">
        <f t="shared" si="334"/>
        <v>unk</v>
      </c>
    </row>
    <row r="7114" spans="1:12" x14ac:dyDescent="0.2">
      <c r="A7114" s="5">
        <v>101</v>
      </c>
      <c r="B7114" s="5" t="s">
        <v>32</v>
      </c>
      <c r="D7114" s="5">
        <v>0</v>
      </c>
      <c r="F7114" s="5">
        <v>750</v>
      </c>
      <c r="G7114" s="5">
        <v>17</v>
      </c>
      <c r="H7114" s="5">
        <v>0</v>
      </c>
      <c r="J7114" s="8">
        <f t="shared" si="332"/>
        <v>6000</v>
      </c>
      <c r="K7114" s="4" t="str">
        <f t="shared" si="333"/>
        <v>unk</v>
      </c>
      <c r="L7114" s="1" t="str">
        <f t="shared" si="334"/>
        <v>unk</v>
      </c>
    </row>
    <row r="7115" spans="1:12" x14ac:dyDescent="0.2">
      <c r="A7115" s="5">
        <v>103</v>
      </c>
      <c r="B7115" s="5" t="s">
        <v>32</v>
      </c>
      <c r="D7115" s="5">
        <v>0</v>
      </c>
      <c r="E7115" s="5" t="s">
        <v>33</v>
      </c>
      <c r="F7115" s="5">
        <v>725</v>
      </c>
      <c r="G7115" s="5">
        <v>16</v>
      </c>
      <c r="H7115" s="5">
        <v>16</v>
      </c>
      <c r="J7115" s="8">
        <f t="shared" si="332"/>
        <v>5800</v>
      </c>
      <c r="K7115" s="4" t="str">
        <f t="shared" si="333"/>
        <v>unk</v>
      </c>
      <c r="L7115" s="1" t="str">
        <f t="shared" si="334"/>
        <v>unk</v>
      </c>
    </row>
    <row r="7116" spans="1:12" x14ac:dyDescent="0.2">
      <c r="A7116" s="5">
        <v>106</v>
      </c>
      <c r="B7116" s="5" t="s">
        <v>48</v>
      </c>
      <c r="D7116" s="5">
        <v>0</v>
      </c>
      <c r="E7116" s="5" t="s">
        <v>33</v>
      </c>
      <c r="F7116" s="5">
        <v>668</v>
      </c>
      <c r="G7116" s="5">
        <v>15</v>
      </c>
      <c r="H7116" s="5">
        <v>15</v>
      </c>
      <c r="J7116" s="8">
        <f t="shared" si="332"/>
        <v>5344</v>
      </c>
      <c r="K7116" s="4" t="str">
        <f t="shared" si="333"/>
        <v>unk</v>
      </c>
      <c r="L7116" s="1" t="str">
        <f t="shared" si="334"/>
        <v>unk</v>
      </c>
    </row>
    <row r="7117" spans="1:12" x14ac:dyDescent="0.2">
      <c r="A7117" s="5">
        <v>107</v>
      </c>
      <c r="B7117" s="5" t="s">
        <v>32</v>
      </c>
      <c r="D7117" s="5">
        <v>0</v>
      </c>
      <c r="F7117" s="5">
        <v>666</v>
      </c>
      <c r="G7117" s="5">
        <v>15</v>
      </c>
      <c r="H7117" s="5">
        <v>0</v>
      </c>
      <c r="J7117" s="8">
        <f t="shared" ref="J7117:J7180" si="335">IF(COUNT(F7117)=1,F7117*8,"")</f>
        <v>5328</v>
      </c>
      <c r="K7117" s="4" t="str">
        <f t="shared" ref="K7117:K7180" si="336">IF( AND(COUNT(J7117)=1,COUNT(C7117)=1), ABS((C7117*60/J7117)), "unk" )</f>
        <v>unk</v>
      </c>
      <c r="L7117" s="1" t="str">
        <f t="shared" si="334"/>
        <v>unk</v>
      </c>
    </row>
    <row r="7118" spans="1:12" x14ac:dyDescent="0.2">
      <c r="A7118" s="5">
        <v>109</v>
      </c>
      <c r="B7118" s="5" t="s">
        <v>91</v>
      </c>
      <c r="D7118" s="5">
        <v>0</v>
      </c>
      <c r="E7118" s="5" t="s">
        <v>33</v>
      </c>
      <c r="F7118" s="8">
        <v>1457</v>
      </c>
      <c r="G7118" s="5">
        <v>33</v>
      </c>
      <c r="H7118" s="5">
        <v>33</v>
      </c>
      <c r="J7118" s="8">
        <f t="shared" si="335"/>
        <v>11656</v>
      </c>
      <c r="K7118" s="4" t="str">
        <f t="shared" si="336"/>
        <v>unk</v>
      </c>
      <c r="L7118" s="1" t="str">
        <f t="shared" si="334"/>
        <v>unk</v>
      </c>
    </row>
    <row r="7119" spans="1:12" x14ac:dyDescent="0.2">
      <c r="A7119" s="5">
        <v>203</v>
      </c>
      <c r="B7119" s="5" t="s">
        <v>32</v>
      </c>
      <c r="D7119" s="5">
        <v>0</v>
      </c>
      <c r="E7119" s="5" t="s">
        <v>33</v>
      </c>
      <c r="F7119" s="5">
        <v>675</v>
      </c>
      <c r="G7119" s="5">
        <v>15</v>
      </c>
      <c r="H7119" s="5">
        <v>15</v>
      </c>
      <c r="J7119" s="8">
        <f t="shared" si="335"/>
        <v>5400</v>
      </c>
      <c r="K7119" s="4" t="str">
        <f t="shared" si="336"/>
        <v>unk</v>
      </c>
      <c r="L7119" s="1" t="str">
        <f t="shared" si="334"/>
        <v>unk</v>
      </c>
    </row>
    <row r="7120" spans="1:12" x14ac:dyDescent="0.2">
      <c r="A7120" s="5">
        <v>204</v>
      </c>
      <c r="B7120" s="5" t="s">
        <v>32</v>
      </c>
      <c r="D7120" s="5">
        <v>0</v>
      </c>
      <c r="E7120" s="5" t="s">
        <v>33</v>
      </c>
      <c r="F7120" s="5">
        <v>683</v>
      </c>
      <c r="G7120" s="5">
        <v>15</v>
      </c>
      <c r="H7120" s="5">
        <v>15</v>
      </c>
      <c r="J7120" s="8">
        <f t="shared" si="335"/>
        <v>5464</v>
      </c>
      <c r="K7120" s="4" t="str">
        <f t="shared" si="336"/>
        <v>unk</v>
      </c>
      <c r="L7120" s="1" t="str">
        <f t="shared" si="334"/>
        <v>unk</v>
      </c>
    </row>
    <row r="7121" spans="1:12" x14ac:dyDescent="0.2">
      <c r="A7121" s="5">
        <v>205</v>
      </c>
      <c r="B7121" s="5" t="s">
        <v>32</v>
      </c>
      <c r="D7121" s="5">
        <v>0</v>
      </c>
      <c r="E7121" s="5" t="s">
        <v>33</v>
      </c>
      <c r="F7121" s="5">
        <v>663</v>
      </c>
      <c r="G7121" s="5">
        <v>15</v>
      </c>
      <c r="H7121" s="5">
        <v>15</v>
      </c>
      <c r="J7121" s="8">
        <f t="shared" si="335"/>
        <v>5304</v>
      </c>
      <c r="K7121" s="4" t="str">
        <f t="shared" si="336"/>
        <v>unk</v>
      </c>
      <c r="L7121" s="1" t="str">
        <f t="shared" si="334"/>
        <v>unk</v>
      </c>
    </row>
    <row r="7122" spans="1:12" x14ac:dyDescent="0.2">
      <c r="A7122" s="5">
        <v>206</v>
      </c>
      <c r="B7122" s="5" t="s">
        <v>32</v>
      </c>
      <c r="D7122" s="5">
        <v>0</v>
      </c>
      <c r="F7122" s="5">
        <v>691</v>
      </c>
      <c r="G7122" s="5">
        <v>15</v>
      </c>
      <c r="H7122" s="5">
        <v>0</v>
      </c>
      <c r="J7122" s="8">
        <f t="shared" si="335"/>
        <v>5528</v>
      </c>
      <c r="K7122" s="4" t="str">
        <f t="shared" si="336"/>
        <v>unk</v>
      </c>
      <c r="L7122" s="1" t="str">
        <f t="shared" si="334"/>
        <v>unk</v>
      </c>
    </row>
    <row r="7123" spans="1:12" x14ac:dyDescent="0.2">
      <c r="A7123" s="5">
        <v>207</v>
      </c>
      <c r="B7123" s="5" t="s">
        <v>32</v>
      </c>
      <c r="D7123" s="5">
        <v>0</v>
      </c>
      <c r="F7123" s="5">
        <v>672</v>
      </c>
      <c r="G7123" s="5">
        <v>15</v>
      </c>
      <c r="H7123" s="5">
        <v>0</v>
      </c>
      <c r="J7123" s="8">
        <f t="shared" si="335"/>
        <v>5376</v>
      </c>
      <c r="K7123" s="4" t="str">
        <f t="shared" si="336"/>
        <v>unk</v>
      </c>
      <c r="L7123" s="1" t="str">
        <f t="shared" si="334"/>
        <v>unk</v>
      </c>
    </row>
    <row r="7124" spans="1:12" x14ac:dyDescent="0.2">
      <c r="A7124" s="5">
        <v>209</v>
      </c>
      <c r="B7124" s="5" t="s">
        <v>32</v>
      </c>
      <c r="D7124" s="5">
        <v>0</v>
      </c>
      <c r="E7124" s="5" t="s">
        <v>33</v>
      </c>
      <c r="F7124" s="5">
        <v>685</v>
      </c>
      <c r="G7124" s="5">
        <v>15</v>
      </c>
      <c r="H7124" s="5">
        <v>15</v>
      </c>
      <c r="J7124" s="8">
        <f t="shared" si="335"/>
        <v>5480</v>
      </c>
      <c r="K7124" s="4" t="str">
        <f t="shared" si="336"/>
        <v>unk</v>
      </c>
      <c r="L7124" s="1" t="str">
        <f t="shared" si="334"/>
        <v>unk</v>
      </c>
    </row>
    <row r="7125" spans="1:12" x14ac:dyDescent="0.2">
      <c r="A7125" s="5">
        <v>210</v>
      </c>
      <c r="B7125" s="5" t="s">
        <v>32</v>
      </c>
      <c r="D7125" s="5">
        <v>0</v>
      </c>
      <c r="F7125" s="5">
        <v>677</v>
      </c>
      <c r="G7125" s="5">
        <v>15</v>
      </c>
      <c r="H7125" s="5">
        <v>0</v>
      </c>
      <c r="J7125" s="8">
        <f t="shared" si="335"/>
        <v>5416</v>
      </c>
      <c r="K7125" s="4" t="str">
        <f t="shared" si="336"/>
        <v>unk</v>
      </c>
      <c r="L7125" s="1" t="str">
        <f t="shared" si="334"/>
        <v>unk</v>
      </c>
    </row>
    <row r="7126" spans="1:12" x14ac:dyDescent="0.2">
      <c r="A7126" s="5" t="s">
        <v>819</v>
      </c>
      <c r="B7126" s="5" t="s">
        <v>32</v>
      </c>
      <c r="D7126" s="5">
        <v>0</v>
      </c>
      <c r="E7126" s="5" t="s">
        <v>33</v>
      </c>
      <c r="F7126" s="8">
        <v>1253</v>
      </c>
      <c r="G7126" s="5">
        <v>28</v>
      </c>
      <c r="H7126" s="5">
        <v>28</v>
      </c>
      <c r="J7126" s="8">
        <f t="shared" si="335"/>
        <v>10024</v>
      </c>
      <c r="K7126" s="4" t="str">
        <f t="shared" si="336"/>
        <v>unk</v>
      </c>
      <c r="L7126" s="1" t="str">
        <f t="shared" si="334"/>
        <v>unk</v>
      </c>
    </row>
    <row r="7127" spans="1:12" x14ac:dyDescent="0.2">
      <c r="A7127" s="5">
        <v>305</v>
      </c>
      <c r="B7127" s="5" t="s">
        <v>32</v>
      </c>
      <c r="D7127" s="5">
        <v>0</v>
      </c>
      <c r="E7127" s="5" t="s">
        <v>33</v>
      </c>
      <c r="F7127" s="5">
        <v>675</v>
      </c>
      <c r="G7127" s="5">
        <v>15</v>
      </c>
      <c r="H7127" s="5">
        <v>15</v>
      </c>
      <c r="J7127" s="8">
        <f t="shared" si="335"/>
        <v>5400</v>
      </c>
      <c r="K7127" s="4" t="str">
        <f t="shared" si="336"/>
        <v>unk</v>
      </c>
      <c r="L7127" s="1" t="str">
        <f t="shared" si="334"/>
        <v>unk</v>
      </c>
    </row>
    <row r="7128" spans="1:12" x14ac:dyDescent="0.2">
      <c r="A7128" s="5">
        <v>306</v>
      </c>
      <c r="B7128" s="5" t="s">
        <v>32</v>
      </c>
      <c r="D7128" s="5">
        <v>0</v>
      </c>
      <c r="E7128" s="5" t="s">
        <v>33</v>
      </c>
      <c r="F7128" s="5">
        <v>692</v>
      </c>
      <c r="G7128" s="5">
        <v>15</v>
      </c>
      <c r="H7128" s="5">
        <v>15</v>
      </c>
      <c r="J7128" s="8">
        <f t="shared" si="335"/>
        <v>5536</v>
      </c>
      <c r="K7128" s="4" t="str">
        <f t="shared" si="336"/>
        <v>unk</v>
      </c>
      <c r="L7128" s="1" t="str">
        <f t="shared" ref="L7128:L7191" si="337">IF(AND(COUNT(J7128)=1,COUNT(C7128)=1),IF(COUNT(J7128)=1,(IF(K7128&gt;120,6,IF(K7128&gt;50,5,IF(K7128&gt;24,4,IF(K7128&gt;10,3,IF(K7128&gt;4,2,IF(K7128&gt;1,1,0))))))),""),"unk")</f>
        <v>unk</v>
      </c>
    </row>
    <row r="7129" spans="1:12" x14ac:dyDescent="0.2">
      <c r="A7129" s="5">
        <v>307</v>
      </c>
      <c r="B7129" s="5" t="s">
        <v>32</v>
      </c>
      <c r="D7129" s="5">
        <v>0</v>
      </c>
      <c r="E7129" s="5" t="s">
        <v>33</v>
      </c>
      <c r="F7129" s="5">
        <v>670</v>
      </c>
      <c r="G7129" s="5">
        <v>15</v>
      </c>
      <c r="H7129" s="5">
        <v>15</v>
      </c>
      <c r="J7129" s="8">
        <f t="shared" si="335"/>
        <v>5360</v>
      </c>
      <c r="K7129" s="4" t="str">
        <f t="shared" si="336"/>
        <v>unk</v>
      </c>
      <c r="L7129" s="1" t="str">
        <f t="shared" si="337"/>
        <v>unk</v>
      </c>
    </row>
    <row r="7130" spans="1:12" x14ac:dyDescent="0.2">
      <c r="A7130" s="5">
        <v>310</v>
      </c>
      <c r="B7130" s="5" t="s">
        <v>32</v>
      </c>
      <c r="D7130" s="5">
        <v>0</v>
      </c>
      <c r="F7130" s="8">
        <v>1065</v>
      </c>
      <c r="G7130" s="5">
        <v>24</v>
      </c>
      <c r="H7130" s="5">
        <v>0</v>
      </c>
      <c r="J7130" s="8">
        <f t="shared" si="335"/>
        <v>8520</v>
      </c>
      <c r="K7130" s="4" t="str">
        <f t="shared" si="336"/>
        <v>unk</v>
      </c>
      <c r="L7130" s="1" t="str">
        <f t="shared" si="337"/>
        <v>unk</v>
      </c>
    </row>
    <row r="7131" spans="1:12" x14ac:dyDescent="0.2">
      <c r="A7131" s="5" t="s">
        <v>1934</v>
      </c>
      <c r="B7131" s="5" t="s">
        <v>32</v>
      </c>
      <c r="D7131" s="5">
        <v>0</v>
      </c>
      <c r="E7131" s="5" t="s">
        <v>33</v>
      </c>
      <c r="F7131" s="5">
        <v>733</v>
      </c>
      <c r="G7131" s="5">
        <v>16</v>
      </c>
      <c r="H7131" s="5">
        <v>16</v>
      </c>
      <c r="J7131" s="8">
        <f t="shared" si="335"/>
        <v>5864</v>
      </c>
      <c r="K7131" s="4" t="str">
        <f t="shared" si="336"/>
        <v>unk</v>
      </c>
      <c r="L7131" s="1" t="str">
        <f t="shared" si="337"/>
        <v>unk</v>
      </c>
    </row>
    <row r="7132" spans="1:12" x14ac:dyDescent="0.2">
      <c r="A7132" s="5" t="s">
        <v>1935</v>
      </c>
      <c r="B7132" s="5" t="s">
        <v>32</v>
      </c>
      <c r="D7132" s="5">
        <v>0</v>
      </c>
      <c r="E7132" s="5" t="s">
        <v>33</v>
      </c>
      <c r="F7132" s="5">
        <v>709</v>
      </c>
      <c r="G7132" s="5">
        <v>16</v>
      </c>
      <c r="H7132" s="5">
        <v>16</v>
      </c>
      <c r="J7132" s="8">
        <f t="shared" si="335"/>
        <v>5672</v>
      </c>
      <c r="K7132" s="4" t="str">
        <f t="shared" si="336"/>
        <v>unk</v>
      </c>
      <c r="L7132" s="1" t="str">
        <f t="shared" si="337"/>
        <v>unk</v>
      </c>
    </row>
    <row r="7133" spans="1:12" x14ac:dyDescent="0.2">
      <c r="A7133" s="5" t="s">
        <v>1936</v>
      </c>
      <c r="B7133" s="5" t="s">
        <v>32</v>
      </c>
      <c r="D7133" s="5">
        <v>0</v>
      </c>
      <c r="F7133" s="5">
        <v>730</v>
      </c>
      <c r="G7133" s="5">
        <v>16</v>
      </c>
      <c r="H7133" s="5">
        <v>0</v>
      </c>
      <c r="J7133" s="8">
        <f t="shared" si="335"/>
        <v>5840</v>
      </c>
      <c r="K7133" s="4" t="str">
        <f t="shared" si="336"/>
        <v>unk</v>
      </c>
      <c r="L7133" s="1" t="str">
        <f t="shared" si="337"/>
        <v>unk</v>
      </c>
    </row>
    <row r="7134" spans="1:12" x14ac:dyDescent="0.2">
      <c r="A7134" s="5" t="s">
        <v>1937</v>
      </c>
      <c r="B7134" s="5" t="s">
        <v>32</v>
      </c>
      <c r="D7134" s="5">
        <v>0</v>
      </c>
      <c r="E7134" s="5" t="s">
        <v>33</v>
      </c>
      <c r="F7134" s="5">
        <v>707</v>
      </c>
      <c r="G7134" s="5">
        <v>16</v>
      </c>
      <c r="H7134" s="5">
        <v>16</v>
      </c>
      <c r="J7134" s="8">
        <f t="shared" si="335"/>
        <v>5656</v>
      </c>
      <c r="K7134" s="4" t="str">
        <f t="shared" si="336"/>
        <v>unk</v>
      </c>
      <c r="L7134" s="1" t="str">
        <f t="shared" si="337"/>
        <v>unk</v>
      </c>
    </row>
    <row r="7135" spans="1:12" x14ac:dyDescent="0.2">
      <c r="A7135" s="5" t="s">
        <v>1938</v>
      </c>
      <c r="B7135" s="5" t="s">
        <v>32</v>
      </c>
      <c r="D7135" s="5">
        <v>0</v>
      </c>
      <c r="E7135" s="5" t="s">
        <v>33</v>
      </c>
      <c r="F7135" s="5">
        <v>723</v>
      </c>
      <c r="G7135" s="5">
        <v>16</v>
      </c>
      <c r="H7135" s="5">
        <v>16</v>
      </c>
      <c r="J7135" s="8">
        <f t="shared" si="335"/>
        <v>5784</v>
      </c>
      <c r="K7135" s="4" t="str">
        <f t="shared" si="336"/>
        <v>unk</v>
      </c>
      <c r="L7135" s="1" t="str">
        <f t="shared" si="337"/>
        <v>unk</v>
      </c>
    </row>
    <row r="7136" spans="1:12" x14ac:dyDescent="0.2">
      <c r="J7136" s="8" t="str">
        <f t="shared" si="335"/>
        <v/>
      </c>
      <c r="K7136" s="4" t="str">
        <f t="shared" si="336"/>
        <v>unk</v>
      </c>
      <c r="L7136" s="1" t="str">
        <f t="shared" si="337"/>
        <v>unk</v>
      </c>
    </row>
    <row r="7137" spans="1:12" x14ac:dyDescent="0.2">
      <c r="A7137" s="5" t="s">
        <v>0</v>
      </c>
      <c r="B7137" s="6">
        <v>44287</v>
      </c>
      <c r="J7137" s="8" t="str">
        <f t="shared" si="335"/>
        <v/>
      </c>
      <c r="K7137" s="4" t="str">
        <f t="shared" si="336"/>
        <v>unk</v>
      </c>
      <c r="L7137" s="1" t="str">
        <f t="shared" si="337"/>
        <v>unk</v>
      </c>
    </row>
    <row r="7138" spans="1:12" x14ac:dyDescent="0.2">
      <c r="A7138" s="5" t="s">
        <v>2</v>
      </c>
      <c r="B7138" s="5" t="s">
        <v>1939</v>
      </c>
      <c r="J7138" s="8" t="str">
        <f t="shared" si="335"/>
        <v/>
      </c>
      <c r="K7138" s="4" t="str">
        <f t="shared" si="336"/>
        <v>unk</v>
      </c>
      <c r="L7138" s="1" t="str">
        <f t="shared" si="337"/>
        <v>unk</v>
      </c>
    </row>
    <row r="7139" spans="1:12" x14ac:dyDescent="0.2">
      <c r="A7139" s="5" t="s">
        <v>6</v>
      </c>
      <c r="B7139" s="5" t="s">
        <v>74</v>
      </c>
      <c r="C7139" s="5" t="s">
        <v>1667</v>
      </c>
      <c r="J7139" s="8" t="str">
        <f t="shared" si="335"/>
        <v/>
      </c>
      <c r="K7139" s="4" t="str">
        <f t="shared" si="336"/>
        <v>unk</v>
      </c>
      <c r="L7139" s="1" t="str">
        <f t="shared" si="337"/>
        <v>unk</v>
      </c>
    </row>
    <row r="7140" spans="1:12" x14ac:dyDescent="0.2">
      <c r="A7140" s="5" t="s">
        <v>11</v>
      </c>
      <c r="J7140" s="8" t="str">
        <f t="shared" si="335"/>
        <v/>
      </c>
      <c r="K7140" s="4" t="str">
        <f t="shared" si="336"/>
        <v>unk</v>
      </c>
      <c r="L7140" s="1" t="str">
        <f t="shared" si="337"/>
        <v>unk</v>
      </c>
    </row>
    <row r="7141" spans="1:12" x14ac:dyDescent="0.2">
      <c r="A7141" s="5" t="s">
        <v>13</v>
      </c>
      <c r="B7141" s="5" t="s">
        <v>14</v>
      </c>
      <c r="C7141" s="5" t="s">
        <v>15</v>
      </c>
      <c r="D7141" s="5" t="s">
        <v>16</v>
      </c>
      <c r="E7141" s="5" t="s">
        <v>17</v>
      </c>
      <c r="F7141" s="5" t="s">
        <v>18</v>
      </c>
      <c r="G7141" s="5" t="s">
        <v>19</v>
      </c>
      <c r="H7141" s="5" t="s">
        <v>20</v>
      </c>
      <c r="I7141" s="5" t="s">
        <v>21</v>
      </c>
      <c r="J7141" s="8" t="str">
        <f t="shared" si="335"/>
        <v/>
      </c>
      <c r="K7141" s="4" t="str">
        <f t="shared" si="336"/>
        <v>unk</v>
      </c>
      <c r="L7141" s="1" t="str">
        <f t="shared" si="337"/>
        <v>unk</v>
      </c>
    </row>
    <row r="7142" spans="1:12" x14ac:dyDescent="0.2">
      <c r="A7142" s="5">
        <v>2</v>
      </c>
      <c r="B7142" s="5" t="s">
        <v>1940</v>
      </c>
      <c r="C7142" s="5">
        <v>93</v>
      </c>
      <c r="D7142" s="5">
        <v>6</v>
      </c>
      <c r="F7142" s="5">
        <v>576</v>
      </c>
      <c r="G7142" s="5">
        <v>13</v>
      </c>
      <c r="H7142" s="5">
        <v>6</v>
      </c>
      <c r="I7142" s="5" t="s">
        <v>1941</v>
      </c>
      <c r="J7142" s="8">
        <f t="shared" si="335"/>
        <v>4608</v>
      </c>
      <c r="K7142" s="4">
        <f t="shared" si="336"/>
        <v>1.2109375</v>
      </c>
      <c r="L7142" s="1">
        <f t="shared" si="337"/>
        <v>1</v>
      </c>
    </row>
    <row r="7143" spans="1:12" x14ac:dyDescent="0.2">
      <c r="A7143" s="5">
        <v>3</v>
      </c>
      <c r="B7143" s="5" t="s">
        <v>1942</v>
      </c>
      <c r="C7143" s="5">
        <v>99</v>
      </c>
      <c r="D7143" s="5">
        <v>6</v>
      </c>
      <c r="F7143" s="5">
        <v>576</v>
      </c>
      <c r="G7143" s="5">
        <v>13</v>
      </c>
      <c r="H7143" s="5">
        <v>6</v>
      </c>
      <c r="I7143" s="5" t="s">
        <v>1943</v>
      </c>
      <c r="J7143" s="8">
        <f t="shared" si="335"/>
        <v>4608</v>
      </c>
      <c r="K7143" s="4">
        <f t="shared" si="336"/>
        <v>1.2890625</v>
      </c>
      <c r="L7143" s="1">
        <f t="shared" si="337"/>
        <v>1</v>
      </c>
    </row>
    <row r="7144" spans="1:12" x14ac:dyDescent="0.2">
      <c r="A7144" s="5">
        <v>4</v>
      </c>
      <c r="B7144" s="5" t="s">
        <v>1944</v>
      </c>
      <c r="C7144" s="5">
        <v>103</v>
      </c>
      <c r="D7144" s="5">
        <v>6</v>
      </c>
      <c r="F7144" s="5">
        <v>576</v>
      </c>
      <c r="G7144" s="5">
        <v>13</v>
      </c>
      <c r="H7144" s="5">
        <v>6</v>
      </c>
      <c r="I7144" s="5" t="s">
        <v>1945</v>
      </c>
      <c r="J7144" s="8">
        <f t="shared" si="335"/>
        <v>4608</v>
      </c>
      <c r="K7144" s="4">
        <f t="shared" si="336"/>
        <v>1.3411458333333333</v>
      </c>
      <c r="L7144" s="1">
        <f t="shared" si="337"/>
        <v>1</v>
      </c>
    </row>
    <row r="7145" spans="1:12" x14ac:dyDescent="0.2">
      <c r="A7145" s="5">
        <v>5</v>
      </c>
      <c r="B7145" s="5" t="s">
        <v>1946</v>
      </c>
      <c r="C7145" s="5">
        <v>461</v>
      </c>
      <c r="D7145" s="5">
        <v>30</v>
      </c>
      <c r="F7145" s="5">
        <v>576</v>
      </c>
      <c r="G7145" s="5">
        <v>13</v>
      </c>
      <c r="H7145" s="5">
        <v>13</v>
      </c>
      <c r="I7145" s="5" t="s">
        <v>1947</v>
      </c>
      <c r="J7145" s="8">
        <f t="shared" si="335"/>
        <v>4608</v>
      </c>
      <c r="K7145" s="4">
        <f t="shared" si="336"/>
        <v>6.002604166666667</v>
      </c>
      <c r="L7145" s="1">
        <f t="shared" si="337"/>
        <v>2</v>
      </c>
    </row>
    <row r="7146" spans="1:12" x14ac:dyDescent="0.2">
      <c r="A7146" s="5">
        <v>6</v>
      </c>
      <c r="B7146" s="5" t="s">
        <v>1948</v>
      </c>
      <c r="C7146" s="5">
        <v>1116</v>
      </c>
      <c r="D7146" s="5">
        <v>74</v>
      </c>
      <c r="F7146" s="5">
        <v>576</v>
      </c>
      <c r="G7146" s="5">
        <v>13</v>
      </c>
      <c r="H7146" s="5">
        <v>13</v>
      </c>
      <c r="I7146" s="5" t="s">
        <v>1949</v>
      </c>
      <c r="J7146" s="8">
        <f t="shared" si="335"/>
        <v>4608</v>
      </c>
      <c r="K7146" s="4">
        <f t="shared" si="336"/>
        <v>14.53125</v>
      </c>
      <c r="L7146" s="1">
        <f t="shared" si="337"/>
        <v>3</v>
      </c>
    </row>
    <row r="7147" spans="1:12" x14ac:dyDescent="0.2">
      <c r="A7147" s="5">
        <v>8</v>
      </c>
      <c r="B7147" s="5" t="s">
        <v>1948</v>
      </c>
      <c r="C7147" s="5">
        <v>2029</v>
      </c>
      <c r="D7147" s="5">
        <v>135</v>
      </c>
      <c r="F7147" s="5">
        <v>1665</v>
      </c>
      <c r="G7147" s="5">
        <v>37</v>
      </c>
      <c r="H7147" s="5">
        <v>37</v>
      </c>
      <c r="I7147" s="5" t="s">
        <v>1950</v>
      </c>
      <c r="J7147" s="8">
        <f t="shared" si="335"/>
        <v>13320</v>
      </c>
      <c r="K7147" s="4">
        <f t="shared" si="336"/>
        <v>9.1396396396396398</v>
      </c>
      <c r="L7147" s="1">
        <f t="shared" si="337"/>
        <v>2</v>
      </c>
    </row>
    <row r="7148" spans="1:12" x14ac:dyDescent="0.2">
      <c r="A7148" s="5">
        <v>100</v>
      </c>
      <c r="B7148" s="5" t="s">
        <v>32</v>
      </c>
      <c r="C7148" s="5">
        <v>760</v>
      </c>
      <c r="D7148" s="5">
        <v>50</v>
      </c>
      <c r="F7148" s="5">
        <v>363</v>
      </c>
      <c r="G7148" s="5">
        <v>8</v>
      </c>
      <c r="H7148" s="5">
        <v>8</v>
      </c>
      <c r="I7148" s="5" t="s">
        <v>1951</v>
      </c>
      <c r="J7148" s="8">
        <f t="shared" si="335"/>
        <v>2904</v>
      </c>
      <c r="K7148" s="4">
        <f t="shared" si="336"/>
        <v>15.702479338842975</v>
      </c>
      <c r="L7148" s="1">
        <f t="shared" si="337"/>
        <v>3</v>
      </c>
    </row>
    <row r="7149" spans="1:12" x14ac:dyDescent="0.2">
      <c r="A7149" s="5" t="s">
        <v>1675</v>
      </c>
      <c r="B7149" s="5" t="s">
        <v>32</v>
      </c>
      <c r="C7149" s="5">
        <v>615</v>
      </c>
      <c r="D7149" s="5">
        <v>41</v>
      </c>
      <c r="G7149" s="5">
        <v>0</v>
      </c>
      <c r="H7149" s="5">
        <v>0</v>
      </c>
      <c r="I7149" s="5" t="s">
        <v>1952</v>
      </c>
      <c r="J7149" s="8" t="str">
        <f t="shared" si="335"/>
        <v/>
      </c>
      <c r="K7149" s="4" t="str">
        <f t="shared" si="336"/>
        <v>unk</v>
      </c>
      <c r="L7149" s="1" t="str">
        <f t="shared" si="337"/>
        <v>unk</v>
      </c>
    </row>
    <row r="7150" spans="1:12" x14ac:dyDescent="0.2">
      <c r="A7150" s="5">
        <v>101</v>
      </c>
      <c r="B7150" s="5" t="s">
        <v>32</v>
      </c>
      <c r="C7150" s="5">
        <v>1715</v>
      </c>
      <c r="D7150" s="5">
        <v>114</v>
      </c>
      <c r="F7150" s="5">
        <v>1247</v>
      </c>
      <c r="G7150" s="5">
        <v>28</v>
      </c>
      <c r="H7150" s="5">
        <v>28</v>
      </c>
      <c r="I7150" s="5" t="s">
        <v>1951</v>
      </c>
      <c r="J7150" s="8">
        <f t="shared" si="335"/>
        <v>9976</v>
      </c>
      <c r="K7150" s="4">
        <f t="shared" si="336"/>
        <v>10.314755412991179</v>
      </c>
      <c r="L7150" s="1">
        <f t="shared" si="337"/>
        <v>3</v>
      </c>
    </row>
    <row r="7151" spans="1:12" x14ac:dyDescent="0.2">
      <c r="A7151" s="5">
        <v>102</v>
      </c>
      <c r="B7151" s="5" t="s">
        <v>32</v>
      </c>
      <c r="C7151" s="5">
        <v>1244</v>
      </c>
      <c r="D7151" s="5">
        <v>82</v>
      </c>
      <c r="F7151" s="5">
        <v>130</v>
      </c>
      <c r="G7151" s="5">
        <v>2</v>
      </c>
      <c r="H7151" s="5">
        <v>2</v>
      </c>
      <c r="I7151" s="5" t="s">
        <v>1952</v>
      </c>
      <c r="J7151" s="8">
        <f t="shared" si="335"/>
        <v>1040</v>
      </c>
      <c r="K7151" s="4">
        <f t="shared" si="336"/>
        <v>71.769230769230774</v>
      </c>
      <c r="L7151" s="1">
        <f t="shared" si="337"/>
        <v>5</v>
      </c>
    </row>
    <row r="7152" spans="1:12" x14ac:dyDescent="0.2">
      <c r="A7152" s="5" t="s">
        <v>512</v>
      </c>
      <c r="B7152" s="5" t="s">
        <v>152</v>
      </c>
      <c r="C7152" s="5">
        <v>25</v>
      </c>
      <c r="D7152" s="5">
        <v>1</v>
      </c>
      <c r="F7152" s="5">
        <v>140</v>
      </c>
      <c r="G7152" s="5">
        <v>3</v>
      </c>
      <c r="H7152" s="5">
        <v>1</v>
      </c>
      <c r="I7152" s="5" t="s">
        <v>650</v>
      </c>
      <c r="J7152" s="8">
        <f t="shared" si="335"/>
        <v>1120</v>
      </c>
      <c r="K7152" s="4">
        <f t="shared" si="336"/>
        <v>1.3392857142857142</v>
      </c>
      <c r="L7152" s="1">
        <f t="shared" si="337"/>
        <v>1</v>
      </c>
    </row>
    <row r="7153" spans="1:12" x14ac:dyDescent="0.2">
      <c r="A7153" s="5" t="s">
        <v>1953</v>
      </c>
      <c r="B7153" s="5" t="s">
        <v>152</v>
      </c>
      <c r="C7153" s="5">
        <v>35</v>
      </c>
      <c r="D7153" s="5">
        <v>2</v>
      </c>
      <c r="F7153" s="5">
        <v>107</v>
      </c>
      <c r="G7153" s="5">
        <v>2</v>
      </c>
      <c r="H7153" s="5">
        <v>2</v>
      </c>
      <c r="I7153" s="5" t="s">
        <v>650</v>
      </c>
      <c r="J7153" s="8">
        <f t="shared" si="335"/>
        <v>856</v>
      </c>
      <c r="K7153" s="4">
        <f t="shared" si="336"/>
        <v>2.4532710280373831</v>
      </c>
      <c r="L7153" s="1">
        <f t="shared" si="337"/>
        <v>1</v>
      </c>
    </row>
    <row r="7154" spans="1:12" x14ac:dyDescent="0.2">
      <c r="A7154" s="5">
        <v>103</v>
      </c>
      <c r="B7154" s="5" t="s">
        <v>32</v>
      </c>
      <c r="C7154" s="5">
        <v>1636</v>
      </c>
      <c r="D7154" s="5">
        <v>109</v>
      </c>
      <c r="F7154" s="5">
        <v>1410</v>
      </c>
      <c r="G7154" s="5">
        <v>32</v>
      </c>
      <c r="H7154" s="5">
        <v>32</v>
      </c>
      <c r="I7154" s="5" t="s">
        <v>1951</v>
      </c>
      <c r="J7154" s="8">
        <f t="shared" si="335"/>
        <v>11280</v>
      </c>
      <c r="K7154" s="4">
        <f t="shared" si="336"/>
        <v>8.7021276595744688</v>
      </c>
      <c r="L7154" s="1">
        <f t="shared" si="337"/>
        <v>2</v>
      </c>
    </row>
    <row r="7155" spans="1:12" x14ac:dyDescent="0.2">
      <c r="A7155" s="5">
        <v>104</v>
      </c>
      <c r="B7155" s="5" t="s">
        <v>32</v>
      </c>
      <c r="C7155" s="5">
        <v>1067</v>
      </c>
      <c r="D7155" s="5">
        <v>71</v>
      </c>
      <c r="F7155" s="5">
        <v>806</v>
      </c>
      <c r="G7155" s="5">
        <v>18</v>
      </c>
      <c r="H7155" s="5">
        <v>18</v>
      </c>
      <c r="I7155" s="5" t="s">
        <v>1951</v>
      </c>
      <c r="J7155" s="8">
        <f t="shared" si="335"/>
        <v>6448</v>
      </c>
      <c r="K7155" s="4">
        <f t="shared" si="336"/>
        <v>9.9286600496277924</v>
      </c>
      <c r="L7155" s="1">
        <f t="shared" si="337"/>
        <v>2</v>
      </c>
    </row>
    <row r="7156" spans="1:12" x14ac:dyDescent="0.2">
      <c r="A7156" s="5">
        <v>105</v>
      </c>
      <c r="B7156" s="5" t="s">
        <v>32</v>
      </c>
      <c r="C7156" s="5">
        <v>1322</v>
      </c>
      <c r="D7156" s="5">
        <v>88</v>
      </c>
      <c r="F7156" s="5">
        <v>1140</v>
      </c>
      <c r="G7156" s="5">
        <v>25</v>
      </c>
      <c r="H7156" s="5">
        <v>25</v>
      </c>
      <c r="I7156" s="5" t="s">
        <v>1951</v>
      </c>
      <c r="J7156" s="8">
        <f t="shared" si="335"/>
        <v>9120</v>
      </c>
      <c r="K7156" s="4">
        <f t="shared" si="336"/>
        <v>8.6973684210526319</v>
      </c>
      <c r="L7156" s="1">
        <f t="shared" si="337"/>
        <v>2</v>
      </c>
    </row>
    <row r="7157" spans="1:12" x14ac:dyDescent="0.2">
      <c r="A7157" s="5">
        <v>106</v>
      </c>
      <c r="B7157" s="5" t="s">
        <v>32</v>
      </c>
      <c r="C7157" s="5">
        <v>1182</v>
      </c>
      <c r="D7157" s="5">
        <v>78</v>
      </c>
      <c r="F7157" s="5">
        <v>957</v>
      </c>
      <c r="G7157" s="5">
        <v>21</v>
      </c>
      <c r="H7157" s="5">
        <v>21</v>
      </c>
      <c r="I7157" s="5" t="s">
        <v>1951</v>
      </c>
      <c r="J7157" s="8">
        <f t="shared" si="335"/>
        <v>7656</v>
      </c>
      <c r="K7157" s="4">
        <f t="shared" si="336"/>
        <v>9.2633228840125383</v>
      </c>
      <c r="L7157" s="1">
        <f t="shared" si="337"/>
        <v>2</v>
      </c>
    </row>
    <row r="7158" spans="1:12" x14ac:dyDescent="0.2">
      <c r="A7158" s="5">
        <v>107</v>
      </c>
      <c r="B7158" s="5" t="s">
        <v>32</v>
      </c>
      <c r="C7158" s="5">
        <v>1894</v>
      </c>
      <c r="D7158" s="5">
        <v>126</v>
      </c>
      <c r="F7158" s="5">
        <v>1426</v>
      </c>
      <c r="G7158" s="5">
        <v>32</v>
      </c>
      <c r="H7158" s="5">
        <v>32</v>
      </c>
      <c r="I7158" s="5" t="s">
        <v>1951</v>
      </c>
      <c r="J7158" s="8">
        <f t="shared" si="335"/>
        <v>11408</v>
      </c>
      <c r="K7158" s="4">
        <f t="shared" si="336"/>
        <v>9.9614305750350631</v>
      </c>
      <c r="L7158" s="1">
        <f t="shared" si="337"/>
        <v>2</v>
      </c>
    </row>
    <row r="7159" spans="1:12" x14ac:dyDescent="0.2">
      <c r="A7159" s="5" t="s">
        <v>87</v>
      </c>
      <c r="B7159" s="5" t="s">
        <v>1954</v>
      </c>
      <c r="C7159" s="5">
        <v>300</v>
      </c>
      <c r="D7159" s="5">
        <v>20</v>
      </c>
      <c r="G7159" s="5">
        <v>0</v>
      </c>
      <c r="H7159" s="5">
        <v>0</v>
      </c>
      <c r="I7159" s="5" t="s">
        <v>602</v>
      </c>
      <c r="J7159" s="8" t="str">
        <f t="shared" si="335"/>
        <v/>
      </c>
      <c r="K7159" s="4" t="str">
        <f t="shared" si="336"/>
        <v>unk</v>
      </c>
      <c r="L7159" s="1" t="str">
        <f t="shared" si="337"/>
        <v>unk</v>
      </c>
    </row>
    <row r="7160" spans="1:12" x14ac:dyDescent="0.2">
      <c r="A7160" s="5">
        <v>108</v>
      </c>
      <c r="B7160" s="5" t="s">
        <v>32</v>
      </c>
      <c r="C7160" s="5">
        <v>1212</v>
      </c>
      <c r="D7160" s="5">
        <v>80</v>
      </c>
      <c r="F7160" s="5">
        <v>899</v>
      </c>
      <c r="G7160" s="5">
        <v>20</v>
      </c>
      <c r="H7160" s="5">
        <v>20</v>
      </c>
      <c r="I7160" s="5" t="s">
        <v>1951</v>
      </c>
      <c r="J7160" s="8">
        <f t="shared" si="335"/>
        <v>7192</v>
      </c>
      <c r="K7160" s="4">
        <f t="shared" si="336"/>
        <v>10.111234705228032</v>
      </c>
      <c r="L7160" s="1">
        <f t="shared" si="337"/>
        <v>3</v>
      </c>
    </row>
    <row r="7161" spans="1:12" x14ac:dyDescent="0.2">
      <c r="A7161" s="5">
        <v>109</v>
      </c>
      <c r="B7161" s="5" t="s">
        <v>1955</v>
      </c>
      <c r="C7161" s="5">
        <v>144</v>
      </c>
      <c r="D7161" s="5">
        <v>9</v>
      </c>
      <c r="F7161" s="5">
        <v>99</v>
      </c>
      <c r="G7161" s="5">
        <v>2</v>
      </c>
      <c r="H7161" s="5">
        <v>2</v>
      </c>
      <c r="I7161" s="5" t="s">
        <v>1956</v>
      </c>
      <c r="J7161" s="8">
        <f t="shared" si="335"/>
        <v>792</v>
      </c>
      <c r="K7161" s="4">
        <f t="shared" si="336"/>
        <v>10.909090909090908</v>
      </c>
      <c r="L7161" s="1">
        <f t="shared" si="337"/>
        <v>3</v>
      </c>
    </row>
    <row r="7162" spans="1:12" x14ac:dyDescent="0.2">
      <c r="A7162" s="5">
        <v>110</v>
      </c>
      <c r="B7162" s="5" t="s">
        <v>32</v>
      </c>
      <c r="C7162" s="5">
        <v>1159</v>
      </c>
      <c r="D7162" s="5">
        <v>77</v>
      </c>
      <c r="F7162" s="5">
        <v>868</v>
      </c>
      <c r="G7162" s="5">
        <v>19</v>
      </c>
      <c r="H7162" s="5">
        <v>19</v>
      </c>
      <c r="I7162" s="5" t="s">
        <v>1957</v>
      </c>
      <c r="J7162" s="8">
        <f t="shared" si="335"/>
        <v>6944</v>
      </c>
      <c r="K7162" s="4">
        <f t="shared" si="336"/>
        <v>10.014400921658986</v>
      </c>
      <c r="L7162" s="1">
        <f t="shared" si="337"/>
        <v>3</v>
      </c>
    </row>
    <row r="7163" spans="1:12" x14ac:dyDescent="0.2">
      <c r="A7163" s="5">
        <v>111</v>
      </c>
      <c r="B7163" s="5" t="s">
        <v>32</v>
      </c>
      <c r="C7163" s="5">
        <v>1827</v>
      </c>
      <c r="D7163" s="5">
        <v>121</v>
      </c>
      <c r="F7163" s="5">
        <v>1426</v>
      </c>
      <c r="G7163" s="5">
        <v>32</v>
      </c>
      <c r="H7163" s="5">
        <v>32</v>
      </c>
      <c r="I7163" s="5" t="s">
        <v>1957</v>
      </c>
      <c r="J7163" s="8">
        <f t="shared" si="335"/>
        <v>11408</v>
      </c>
      <c r="K7163" s="4">
        <f t="shared" si="336"/>
        <v>9.6090462833099579</v>
      </c>
      <c r="L7163" s="1">
        <f t="shared" si="337"/>
        <v>2</v>
      </c>
    </row>
    <row r="7164" spans="1:12" x14ac:dyDescent="0.2">
      <c r="A7164" s="5">
        <v>112</v>
      </c>
      <c r="B7164" s="5" t="s">
        <v>32</v>
      </c>
      <c r="C7164" s="5">
        <v>990</v>
      </c>
      <c r="D7164" s="5">
        <v>66</v>
      </c>
      <c r="F7164" s="5">
        <v>868</v>
      </c>
      <c r="G7164" s="5">
        <v>19</v>
      </c>
      <c r="H7164" s="5">
        <v>19</v>
      </c>
      <c r="I7164" s="5" t="s">
        <v>1957</v>
      </c>
      <c r="J7164" s="8">
        <f t="shared" si="335"/>
        <v>6944</v>
      </c>
      <c r="K7164" s="4">
        <f t="shared" si="336"/>
        <v>8.5541474654377883</v>
      </c>
      <c r="L7164" s="1">
        <f t="shared" si="337"/>
        <v>2</v>
      </c>
    </row>
    <row r="7165" spans="1:12" x14ac:dyDescent="0.2">
      <c r="A7165" s="5">
        <v>114</v>
      </c>
      <c r="B7165" s="5" t="s">
        <v>32</v>
      </c>
      <c r="C7165" s="5">
        <v>1114</v>
      </c>
      <c r="D7165" s="5">
        <v>74</v>
      </c>
      <c r="F7165" s="5">
        <v>837</v>
      </c>
      <c r="G7165" s="5">
        <v>19</v>
      </c>
      <c r="H7165" s="5">
        <v>19</v>
      </c>
      <c r="I7165" s="5" t="s">
        <v>1957</v>
      </c>
      <c r="J7165" s="8">
        <f t="shared" si="335"/>
        <v>6696</v>
      </c>
      <c r="K7165" s="4">
        <f t="shared" si="336"/>
        <v>9.9820788530465947</v>
      </c>
      <c r="L7165" s="1">
        <f t="shared" si="337"/>
        <v>2</v>
      </c>
    </row>
    <row r="7166" spans="1:12" x14ac:dyDescent="0.2">
      <c r="A7166" s="5">
        <v>116</v>
      </c>
      <c r="B7166" s="5" t="s">
        <v>32</v>
      </c>
      <c r="C7166" s="5">
        <v>663</v>
      </c>
      <c r="D7166" s="5">
        <v>44</v>
      </c>
      <c r="F7166" s="5">
        <v>896</v>
      </c>
      <c r="G7166" s="5">
        <v>20</v>
      </c>
      <c r="H7166" s="5">
        <v>20</v>
      </c>
      <c r="I7166" s="5" t="s">
        <v>1957</v>
      </c>
      <c r="J7166" s="8">
        <f t="shared" si="335"/>
        <v>7168</v>
      </c>
      <c r="K7166" s="4">
        <f t="shared" si="336"/>
        <v>5.5496651785714288</v>
      </c>
      <c r="L7166" s="1">
        <f t="shared" si="337"/>
        <v>2</v>
      </c>
    </row>
    <row r="7167" spans="1:12" x14ac:dyDescent="0.2">
      <c r="A7167" s="5">
        <v>118</v>
      </c>
      <c r="B7167" s="5" t="s">
        <v>32</v>
      </c>
      <c r="C7167" s="5">
        <v>932</v>
      </c>
      <c r="D7167" s="5">
        <v>62</v>
      </c>
      <c r="F7167" s="5">
        <v>1748</v>
      </c>
      <c r="G7167" s="5">
        <v>39</v>
      </c>
      <c r="H7167" s="5">
        <v>39</v>
      </c>
      <c r="I7167" s="5" t="s">
        <v>1957</v>
      </c>
      <c r="J7167" s="8">
        <f t="shared" si="335"/>
        <v>13984</v>
      </c>
      <c r="K7167" s="4">
        <f t="shared" si="336"/>
        <v>3.9988558352402745</v>
      </c>
      <c r="L7167" s="1">
        <f t="shared" si="337"/>
        <v>1</v>
      </c>
    </row>
    <row r="7168" spans="1:12" x14ac:dyDescent="0.2">
      <c r="A7168" s="5">
        <v>120</v>
      </c>
      <c r="B7168" s="5" t="s">
        <v>32</v>
      </c>
      <c r="C7168" s="5">
        <v>1141</v>
      </c>
      <c r="D7168" s="5">
        <v>76</v>
      </c>
      <c r="F7168" s="5">
        <v>864</v>
      </c>
      <c r="G7168" s="5">
        <v>19</v>
      </c>
      <c r="H7168" s="5">
        <v>19</v>
      </c>
      <c r="I7168" s="5" t="s">
        <v>1957</v>
      </c>
      <c r="J7168" s="8">
        <f t="shared" si="335"/>
        <v>6912</v>
      </c>
      <c r="K7168" s="4">
        <f t="shared" si="336"/>
        <v>9.9045138888888893</v>
      </c>
      <c r="L7168" s="1">
        <f t="shared" si="337"/>
        <v>2</v>
      </c>
    </row>
    <row r="7169" spans="1:12" x14ac:dyDescent="0.2">
      <c r="A7169" s="5">
        <v>121</v>
      </c>
      <c r="B7169" s="5" t="s">
        <v>32</v>
      </c>
      <c r="C7169" s="5">
        <v>1025</v>
      </c>
      <c r="D7169" s="5">
        <v>68</v>
      </c>
      <c r="F7169" s="5">
        <v>945</v>
      </c>
      <c r="G7169" s="5">
        <v>21</v>
      </c>
      <c r="H7169" s="5">
        <v>21</v>
      </c>
      <c r="I7169" s="5" t="s">
        <v>1957</v>
      </c>
      <c r="J7169" s="8">
        <f t="shared" si="335"/>
        <v>7560</v>
      </c>
      <c r="K7169" s="4">
        <f t="shared" si="336"/>
        <v>8.1349206349206344</v>
      </c>
      <c r="L7169" s="1">
        <f t="shared" si="337"/>
        <v>2</v>
      </c>
    </row>
    <row r="7170" spans="1:12" x14ac:dyDescent="0.2">
      <c r="A7170" s="5">
        <v>122</v>
      </c>
      <c r="B7170" s="5" t="s">
        <v>32</v>
      </c>
      <c r="C7170" s="5">
        <v>941</v>
      </c>
      <c r="D7170" s="5">
        <v>62</v>
      </c>
      <c r="F7170" s="5">
        <v>837</v>
      </c>
      <c r="G7170" s="5">
        <v>19</v>
      </c>
      <c r="H7170" s="5">
        <v>19</v>
      </c>
      <c r="I7170" s="5" t="s">
        <v>1957</v>
      </c>
      <c r="J7170" s="8">
        <f t="shared" si="335"/>
        <v>6696</v>
      </c>
      <c r="K7170" s="4">
        <f t="shared" si="336"/>
        <v>8.4318996415770613</v>
      </c>
      <c r="L7170" s="1">
        <f t="shared" si="337"/>
        <v>2</v>
      </c>
    </row>
    <row r="7171" spans="1:12" x14ac:dyDescent="0.2">
      <c r="A7171" s="5">
        <v>123</v>
      </c>
      <c r="B7171" s="5" t="s">
        <v>32</v>
      </c>
      <c r="C7171" s="5">
        <v>1848</v>
      </c>
      <c r="D7171" s="5">
        <v>123</v>
      </c>
      <c r="F7171" s="5">
        <v>2208</v>
      </c>
      <c r="G7171" s="5">
        <v>50</v>
      </c>
      <c r="H7171" s="5">
        <v>50</v>
      </c>
      <c r="I7171" s="5" t="s">
        <v>1958</v>
      </c>
      <c r="J7171" s="8">
        <f t="shared" si="335"/>
        <v>17664</v>
      </c>
      <c r="K7171" s="4">
        <f t="shared" si="336"/>
        <v>6.2771739130434785</v>
      </c>
      <c r="L7171" s="1">
        <f t="shared" si="337"/>
        <v>2</v>
      </c>
    </row>
    <row r="7172" spans="1:12" x14ac:dyDescent="0.2">
      <c r="A7172" s="5">
        <v>124</v>
      </c>
      <c r="B7172" s="5" t="s">
        <v>32</v>
      </c>
      <c r="C7172" s="5">
        <v>865</v>
      </c>
      <c r="D7172" s="5">
        <v>57</v>
      </c>
      <c r="F7172" s="5">
        <v>837</v>
      </c>
      <c r="G7172" s="5">
        <v>19</v>
      </c>
      <c r="H7172" s="5">
        <v>19</v>
      </c>
      <c r="I7172" s="5" t="s">
        <v>1957</v>
      </c>
      <c r="J7172" s="8">
        <f t="shared" si="335"/>
        <v>6696</v>
      </c>
      <c r="K7172" s="4">
        <f t="shared" si="336"/>
        <v>7.7508960573476706</v>
      </c>
      <c r="L7172" s="1">
        <f t="shared" si="337"/>
        <v>2</v>
      </c>
    </row>
    <row r="7173" spans="1:12" x14ac:dyDescent="0.2">
      <c r="A7173" s="5">
        <v>125</v>
      </c>
      <c r="B7173" s="5" t="s">
        <v>32</v>
      </c>
      <c r="C7173" s="5">
        <v>984</v>
      </c>
      <c r="D7173" s="5">
        <v>65</v>
      </c>
      <c r="F7173" s="5">
        <v>888</v>
      </c>
      <c r="G7173" s="5">
        <v>20</v>
      </c>
      <c r="H7173" s="5">
        <v>20</v>
      </c>
      <c r="I7173" s="5" t="s">
        <v>1957</v>
      </c>
      <c r="J7173" s="8">
        <f t="shared" si="335"/>
        <v>7104</v>
      </c>
      <c r="K7173" s="4">
        <f t="shared" si="336"/>
        <v>8.3108108108108105</v>
      </c>
      <c r="L7173" s="1">
        <f t="shared" si="337"/>
        <v>2</v>
      </c>
    </row>
    <row r="7174" spans="1:12" x14ac:dyDescent="0.2">
      <c r="A7174" s="5">
        <v>126</v>
      </c>
      <c r="B7174" s="5" t="s">
        <v>32</v>
      </c>
      <c r="C7174" s="5">
        <v>843</v>
      </c>
      <c r="D7174" s="5">
        <v>56</v>
      </c>
      <c r="F7174" s="5">
        <v>837</v>
      </c>
      <c r="G7174" s="5">
        <v>19</v>
      </c>
      <c r="H7174" s="5">
        <v>19</v>
      </c>
      <c r="I7174" s="5" t="s">
        <v>1957</v>
      </c>
      <c r="J7174" s="8">
        <f t="shared" si="335"/>
        <v>6696</v>
      </c>
      <c r="K7174" s="4">
        <f t="shared" si="336"/>
        <v>7.553763440860215</v>
      </c>
      <c r="L7174" s="1">
        <f t="shared" si="337"/>
        <v>2</v>
      </c>
    </row>
    <row r="7175" spans="1:12" x14ac:dyDescent="0.2">
      <c r="A7175" s="5">
        <v>128</v>
      </c>
      <c r="B7175" s="5" t="s">
        <v>32</v>
      </c>
      <c r="C7175" s="5">
        <v>598</v>
      </c>
      <c r="D7175" s="5">
        <v>39</v>
      </c>
      <c r="F7175" s="5">
        <v>837</v>
      </c>
      <c r="G7175" s="5">
        <v>19</v>
      </c>
      <c r="H7175" s="5">
        <v>19</v>
      </c>
      <c r="I7175" s="5" t="s">
        <v>1957</v>
      </c>
      <c r="J7175" s="8">
        <f t="shared" si="335"/>
        <v>6696</v>
      </c>
      <c r="K7175" s="4">
        <f t="shared" si="336"/>
        <v>5.3584229390681006</v>
      </c>
      <c r="L7175" s="1">
        <f t="shared" si="337"/>
        <v>2</v>
      </c>
    </row>
    <row r="7176" spans="1:12" x14ac:dyDescent="0.2">
      <c r="A7176" s="5">
        <v>129</v>
      </c>
      <c r="B7176" s="5" t="s">
        <v>32</v>
      </c>
      <c r="C7176" s="5">
        <v>740</v>
      </c>
      <c r="D7176" s="5">
        <v>49</v>
      </c>
      <c r="F7176" s="5">
        <v>890</v>
      </c>
      <c r="G7176" s="5">
        <v>20</v>
      </c>
      <c r="H7176" s="5">
        <v>20</v>
      </c>
      <c r="I7176" s="5" t="s">
        <v>1957</v>
      </c>
      <c r="J7176" s="8">
        <f t="shared" si="335"/>
        <v>7120</v>
      </c>
      <c r="K7176" s="4">
        <f t="shared" si="336"/>
        <v>6.2359550561797752</v>
      </c>
      <c r="L7176" s="1">
        <f t="shared" si="337"/>
        <v>2</v>
      </c>
    </row>
    <row r="7177" spans="1:12" x14ac:dyDescent="0.2">
      <c r="A7177" s="5">
        <v>130</v>
      </c>
      <c r="B7177" s="5" t="s">
        <v>1743</v>
      </c>
      <c r="C7177" s="5">
        <v>0</v>
      </c>
      <c r="D7177" s="5">
        <v>0</v>
      </c>
      <c r="F7177" s="5">
        <v>108</v>
      </c>
      <c r="G7177" s="5">
        <v>2</v>
      </c>
      <c r="H7177" s="5">
        <v>0</v>
      </c>
      <c r="I7177" s="5" t="s">
        <v>1959</v>
      </c>
      <c r="J7177" s="8">
        <f t="shared" si="335"/>
        <v>864</v>
      </c>
      <c r="K7177" s="4">
        <f t="shared" si="336"/>
        <v>0</v>
      </c>
      <c r="L7177" s="1">
        <f t="shared" si="337"/>
        <v>0</v>
      </c>
    </row>
    <row r="7178" spans="1:12" x14ac:dyDescent="0.2">
      <c r="A7178" s="5">
        <v>131</v>
      </c>
      <c r="B7178" s="5" t="s">
        <v>1960</v>
      </c>
      <c r="C7178" s="5">
        <v>0</v>
      </c>
      <c r="D7178" s="5">
        <v>0</v>
      </c>
      <c r="F7178" s="5">
        <v>180</v>
      </c>
      <c r="G7178" s="5">
        <v>4</v>
      </c>
      <c r="H7178" s="5">
        <v>0</v>
      </c>
      <c r="I7178" s="5" t="s">
        <v>1959</v>
      </c>
      <c r="J7178" s="8">
        <f t="shared" si="335"/>
        <v>1440</v>
      </c>
      <c r="K7178" s="4">
        <f t="shared" si="336"/>
        <v>0</v>
      </c>
      <c r="L7178" s="1">
        <f t="shared" si="337"/>
        <v>0</v>
      </c>
    </row>
    <row r="7179" spans="1:12" x14ac:dyDescent="0.2">
      <c r="A7179" s="5">
        <v>132</v>
      </c>
      <c r="B7179" s="5" t="s">
        <v>32</v>
      </c>
      <c r="C7179" s="5">
        <v>728</v>
      </c>
      <c r="D7179" s="5">
        <v>48</v>
      </c>
      <c r="G7179" s="5">
        <v>0</v>
      </c>
      <c r="H7179" s="5">
        <v>0</v>
      </c>
      <c r="I7179" s="5" t="s">
        <v>1961</v>
      </c>
      <c r="J7179" s="8" t="str">
        <f t="shared" si="335"/>
        <v/>
      </c>
      <c r="K7179" s="4" t="str">
        <f t="shared" si="336"/>
        <v>unk</v>
      </c>
      <c r="L7179" s="1" t="str">
        <f t="shared" si="337"/>
        <v>unk</v>
      </c>
    </row>
    <row r="7180" spans="1:12" x14ac:dyDescent="0.2">
      <c r="A7180" s="5" t="s">
        <v>1962</v>
      </c>
      <c r="B7180" s="5" t="s">
        <v>1963</v>
      </c>
      <c r="C7180" s="5">
        <v>0</v>
      </c>
      <c r="D7180" s="5">
        <v>0</v>
      </c>
      <c r="G7180" s="5">
        <v>0</v>
      </c>
      <c r="H7180" s="5">
        <v>0</v>
      </c>
      <c r="I7180" s="5" t="s">
        <v>1959</v>
      </c>
      <c r="J7180" s="8" t="str">
        <f t="shared" si="335"/>
        <v/>
      </c>
      <c r="K7180" s="4" t="str">
        <f t="shared" si="336"/>
        <v>unk</v>
      </c>
      <c r="L7180" s="1" t="str">
        <f t="shared" si="337"/>
        <v>unk</v>
      </c>
    </row>
    <row r="7181" spans="1:12" x14ac:dyDescent="0.2">
      <c r="A7181" s="5">
        <v>135</v>
      </c>
      <c r="B7181" s="5" t="s">
        <v>32</v>
      </c>
      <c r="C7181" s="5">
        <v>0</v>
      </c>
      <c r="D7181" s="5">
        <v>0</v>
      </c>
      <c r="F7181" s="5">
        <v>840</v>
      </c>
      <c r="G7181" s="5">
        <v>19</v>
      </c>
      <c r="H7181" s="5">
        <v>0</v>
      </c>
      <c r="I7181" s="5" t="s">
        <v>1964</v>
      </c>
      <c r="J7181" s="8">
        <f t="shared" ref="J7181:J7244" si="338">IF(COUNT(F7181)=1,F7181*8,"")</f>
        <v>6720</v>
      </c>
      <c r="K7181" s="4">
        <f t="shared" ref="K7181:K7244" si="339">IF( AND(COUNT(J7181)=1,COUNT(C7181)=1), ABS((C7181*60/J7181)), "unk" )</f>
        <v>0</v>
      </c>
      <c r="L7181" s="1">
        <f t="shared" si="337"/>
        <v>0</v>
      </c>
    </row>
    <row r="7182" spans="1:12" x14ac:dyDescent="0.2">
      <c r="A7182" s="5">
        <v>136</v>
      </c>
      <c r="B7182" s="5" t="s">
        <v>631</v>
      </c>
      <c r="C7182" s="5">
        <v>0</v>
      </c>
      <c r="D7182" s="5">
        <v>0</v>
      </c>
      <c r="F7182" s="5">
        <v>140</v>
      </c>
      <c r="G7182" s="5">
        <v>3</v>
      </c>
      <c r="H7182" s="5">
        <v>0</v>
      </c>
      <c r="I7182" s="5" t="s">
        <v>1959</v>
      </c>
      <c r="J7182" s="8">
        <f t="shared" si="338"/>
        <v>1120</v>
      </c>
      <c r="K7182" s="4">
        <f t="shared" si="339"/>
        <v>0</v>
      </c>
      <c r="L7182" s="1">
        <f t="shared" si="337"/>
        <v>0</v>
      </c>
    </row>
    <row r="7183" spans="1:12" x14ac:dyDescent="0.2">
      <c r="A7183" s="5" t="s">
        <v>1965</v>
      </c>
      <c r="B7183" s="5" t="s">
        <v>638</v>
      </c>
      <c r="C7183" s="5">
        <v>0</v>
      </c>
      <c r="D7183" s="5">
        <v>0</v>
      </c>
      <c r="G7183" s="5">
        <v>0</v>
      </c>
      <c r="H7183" s="5">
        <v>0</v>
      </c>
      <c r="I7183" s="5" t="s">
        <v>1959</v>
      </c>
      <c r="J7183" s="8" t="str">
        <f t="shared" si="338"/>
        <v/>
      </c>
      <c r="K7183" s="4" t="str">
        <f t="shared" si="339"/>
        <v>unk</v>
      </c>
      <c r="L7183" s="1" t="str">
        <f t="shared" si="337"/>
        <v>unk</v>
      </c>
    </row>
    <row r="7184" spans="1:12" x14ac:dyDescent="0.2">
      <c r="A7184" s="5">
        <v>137</v>
      </c>
      <c r="B7184" s="5" t="s">
        <v>638</v>
      </c>
      <c r="C7184" s="5">
        <v>0</v>
      </c>
      <c r="D7184" s="5">
        <v>0</v>
      </c>
      <c r="G7184" s="5">
        <v>0</v>
      </c>
      <c r="H7184" s="5">
        <v>0</v>
      </c>
      <c r="I7184" s="5" t="s">
        <v>1959</v>
      </c>
      <c r="J7184" s="8" t="str">
        <f t="shared" si="338"/>
        <v/>
      </c>
      <c r="K7184" s="4" t="str">
        <f t="shared" si="339"/>
        <v>unk</v>
      </c>
      <c r="L7184" s="1" t="str">
        <f t="shared" si="337"/>
        <v>unk</v>
      </c>
    </row>
    <row r="7185" spans="1:12" x14ac:dyDescent="0.2">
      <c r="A7185" s="5" t="s">
        <v>1966</v>
      </c>
      <c r="B7185" s="5" t="s">
        <v>638</v>
      </c>
      <c r="C7185" s="5">
        <v>0</v>
      </c>
      <c r="D7185" s="5">
        <v>0</v>
      </c>
      <c r="G7185" s="5">
        <v>0</v>
      </c>
      <c r="H7185" s="5">
        <v>0</v>
      </c>
      <c r="I7185" s="5" t="s">
        <v>1959</v>
      </c>
      <c r="J7185" s="8" t="str">
        <f t="shared" si="338"/>
        <v/>
      </c>
      <c r="K7185" s="4" t="str">
        <f t="shared" si="339"/>
        <v>unk</v>
      </c>
      <c r="L7185" s="1" t="str">
        <f t="shared" si="337"/>
        <v>unk</v>
      </c>
    </row>
    <row r="7186" spans="1:12" x14ac:dyDescent="0.2">
      <c r="A7186" s="5">
        <v>139</v>
      </c>
      <c r="B7186" s="5" t="s">
        <v>631</v>
      </c>
      <c r="C7186" s="5">
        <v>0</v>
      </c>
      <c r="D7186" s="5">
        <v>0</v>
      </c>
      <c r="F7186" s="5">
        <v>74.75</v>
      </c>
      <c r="G7186" s="5">
        <v>1</v>
      </c>
      <c r="H7186" s="5">
        <v>0</v>
      </c>
      <c r="I7186" s="5" t="s">
        <v>1959</v>
      </c>
      <c r="J7186" s="8">
        <f t="shared" si="338"/>
        <v>598</v>
      </c>
      <c r="K7186" s="4">
        <f t="shared" si="339"/>
        <v>0</v>
      </c>
      <c r="L7186" s="1">
        <f t="shared" si="337"/>
        <v>0</v>
      </c>
    </row>
    <row r="7187" spans="1:12" x14ac:dyDescent="0.2">
      <c r="A7187" s="5">
        <v>140</v>
      </c>
      <c r="B7187" s="5" t="s">
        <v>1967</v>
      </c>
      <c r="C7187" s="5">
        <v>0</v>
      </c>
      <c r="D7187" s="5">
        <v>0</v>
      </c>
      <c r="F7187" s="5">
        <v>338</v>
      </c>
      <c r="G7187" s="5">
        <v>7</v>
      </c>
      <c r="H7187" s="5">
        <v>0</v>
      </c>
      <c r="I7187" s="5" t="s">
        <v>1959</v>
      </c>
      <c r="J7187" s="8">
        <f t="shared" si="338"/>
        <v>2704</v>
      </c>
      <c r="K7187" s="4">
        <f t="shared" si="339"/>
        <v>0</v>
      </c>
      <c r="L7187" s="1">
        <f t="shared" si="337"/>
        <v>0</v>
      </c>
    </row>
    <row r="7188" spans="1:12" x14ac:dyDescent="0.2">
      <c r="A7188" s="5">
        <v>141</v>
      </c>
      <c r="B7188" s="5" t="s">
        <v>152</v>
      </c>
      <c r="C7188" s="5">
        <v>0</v>
      </c>
      <c r="D7188" s="5">
        <v>0</v>
      </c>
      <c r="G7188" s="5">
        <v>0</v>
      </c>
      <c r="H7188" s="5">
        <v>0</v>
      </c>
      <c r="I7188" s="5" t="s">
        <v>1959</v>
      </c>
      <c r="J7188" s="8" t="str">
        <f t="shared" si="338"/>
        <v/>
      </c>
      <c r="K7188" s="4" t="str">
        <f t="shared" si="339"/>
        <v>unk</v>
      </c>
      <c r="L7188" s="1" t="str">
        <f t="shared" si="337"/>
        <v>unk</v>
      </c>
    </row>
    <row r="7189" spans="1:12" x14ac:dyDescent="0.2">
      <c r="A7189" s="5">
        <v>142</v>
      </c>
      <c r="B7189" s="5" t="s">
        <v>152</v>
      </c>
      <c r="C7189" s="5">
        <v>0</v>
      </c>
      <c r="D7189" s="5">
        <v>0</v>
      </c>
      <c r="G7189" s="5">
        <v>0</v>
      </c>
      <c r="H7189" s="5">
        <v>0</v>
      </c>
      <c r="I7189" s="5" t="s">
        <v>1959</v>
      </c>
      <c r="J7189" s="8" t="str">
        <f t="shared" si="338"/>
        <v/>
      </c>
      <c r="K7189" s="4" t="str">
        <f t="shared" si="339"/>
        <v>unk</v>
      </c>
      <c r="L7189" s="1" t="str">
        <f t="shared" si="337"/>
        <v>unk</v>
      </c>
    </row>
    <row r="7190" spans="1:12" x14ac:dyDescent="0.2">
      <c r="A7190" s="5">
        <v>143</v>
      </c>
      <c r="B7190" s="5" t="s">
        <v>152</v>
      </c>
      <c r="C7190" s="5">
        <v>0</v>
      </c>
      <c r="D7190" s="5">
        <v>0</v>
      </c>
      <c r="F7190" s="5">
        <v>99</v>
      </c>
      <c r="G7190" s="5">
        <v>2</v>
      </c>
      <c r="H7190" s="5">
        <v>0</v>
      </c>
      <c r="I7190" s="5" t="s">
        <v>1959</v>
      </c>
      <c r="J7190" s="8">
        <f t="shared" si="338"/>
        <v>792</v>
      </c>
      <c r="K7190" s="4">
        <f t="shared" si="339"/>
        <v>0</v>
      </c>
      <c r="L7190" s="1">
        <f t="shared" si="337"/>
        <v>0</v>
      </c>
    </row>
    <row r="7191" spans="1:12" x14ac:dyDescent="0.2">
      <c r="A7191" s="5">
        <v>144</v>
      </c>
      <c r="B7191" s="5" t="s">
        <v>152</v>
      </c>
      <c r="C7191" s="5">
        <v>0</v>
      </c>
      <c r="D7191" s="5">
        <v>0</v>
      </c>
      <c r="F7191" s="5">
        <v>105</v>
      </c>
      <c r="G7191" s="5">
        <v>2</v>
      </c>
      <c r="H7191" s="5">
        <v>0</v>
      </c>
      <c r="I7191" s="5" t="s">
        <v>1959</v>
      </c>
      <c r="J7191" s="8">
        <f t="shared" si="338"/>
        <v>840</v>
      </c>
      <c r="K7191" s="4">
        <f t="shared" si="339"/>
        <v>0</v>
      </c>
      <c r="L7191" s="1">
        <f t="shared" si="337"/>
        <v>0</v>
      </c>
    </row>
    <row r="7192" spans="1:12" x14ac:dyDescent="0.2">
      <c r="A7192" s="5">
        <v>145</v>
      </c>
      <c r="B7192" s="5" t="s">
        <v>152</v>
      </c>
      <c r="C7192" s="5">
        <v>0</v>
      </c>
      <c r="D7192" s="5">
        <v>0</v>
      </c>
      <c r="F7192" s="5">
        <v>110</v>
      </c>
      <c r="G7192" s="5">
        <v>2</v>
      </c>
      <c r="H7192" s="5">
        <v>0</v>
      </c>
      <c r="I7192" s="5" t="s">
        <v>1959</v>
      </c>
      <c r="J7192" s="8">
        <f t="shared" si="338"/>
        <v>880</v>
      </c>
      <c r="K7192" s="4">
        <f t="shared" si="339"/>
        <v>0</v>
      </c>
      <c r="L7192" s="1">
        <f t="shared" ref="L7192:L7255" si="340">IF(AND(COUNT(J7192)=1,COUNT(C7192)=1),IF(COUNT(J7192)=1,(IF(K7192&gt;120,6,IF(K7192&gt;50,5,IF(K7192&gt;24,4,IF(K7192&gt;10,3,IF(K7192&gt;4,2,IF(K7192&gt;1,1,0))))))),""),"unk")</f>
        <v>0</v>
      </c>
    </row>
    <row r="7193" spans="1:12" x14ac:dyDescent="0.2">
      <c r="A7193" s="5">
        <v>146</v>
      </c>
      <c r="B7193" s="5" t="s">
        <v>1410</v>
      </c>
      <c r="C7193" s="5">
        <v>0</v>
      </c>
      <c r="D7193" s="5">
        <v>0</v>
      </c>
      <c r="F7193" s="5">
        <v>636</v>
      </c>
      <c r="G7193" s="5">
        <v>14</v>
      </c>
      <c r="H7193" s="5">
        <v>0</v>
      </c>
      <c r="I7193" s="5" t="s">
        <v>1959</v>
      </c>
      <c r="J7193" s="8">
        <f t="shared" si="338"/>
        <v>5088</v>
      </c>
      <c r="K7193" s="4">
        <f t="shared" si="339"/>
        <v>0</v>
      </c>
      <c r="L7193" s="1">
        <f t="shared" si="340"/>
        <v>0</v>
      </c>
    </row>
    <row r="7194" spans="1:12" x14ac:dyDescent="0.2">
      <c r="A7194" s="5">
        <v>147</v>
      </c>
      <c r="B7194" s="5" t="s">
        <v>853</v>
      </c>
      <c r="C7194" s="5">
        <v>0</v>
      </c>
      <c r="D7194" s="5">
        <v>0</v>
      </c>
      <c r="F7194" s="5">
        <v>192</v>
      </c>
      <c r="G7194" s="5">
        <v>4</v>
      </c>
      <c r="H7194" s="5">
        <v>0</v>
      </c>
      <c r="I7194" s="5" t="s">
        <v>1959</v>
      </c>
      <c r="J7194" s="8">
        <f t="shared" si="338"/>
        <v>1536</v>
      </c>
      <c r="K7194" s="4">
        <f t="shared" si="339"/>
        <v>0</v>
      </c>
      <c r="L7194" s="1">
        <f t="shared" si="340"/>
        <v>0</v>
      </c>
    </row>
    <row r="7195" spans="1:12" x14ac:dyDescent="0.2">
      <c r="A7195" s="5" t="s">
        <v>1968</v>
      </c>
      <c r="B7195" s="5" t="s">
        <v>1969</v>
      </c>
      <c r="C7195" s="5">
        <v>0</v>
      </c>
      <c r="D7195" s="5">
        <v>0</v>
      </c>
      <c r="F7195" s="5">
        <v>300</v>
      </c>
      <c r="G7195" s="5">
        <v>6</v>
      </c>
      <c r="H7195" s="5">
        <v>0</v>
      </c>
      <c r="I7195" s="5" t="s">
        <v>1959</v>
      </c>
      <c r="J7195" s="8">
        <f t="shared" si="338"/>
        <v>2400</v>
      </c>
      <c r="K7195" s="4">
        <f t="shared" si="339"/>
        <v>0</v>
      </c>
      <c r="L7195" s="1">
        <f t="shared" si="340"/>
        <v>0</v>
      </c>
    </row>
    <row r="7196" spans="1:12" x14ac:dyDescent="0.2">
      <c r="A7196" s="5">
        <v>149</v>
      </c>
      <c r="B7196" s="5" t="s">
        <v>1414</v>
      </c>
      <c r="C7196" s="5">
        <v>0</v>
      </c>
      <c r="D7196" s="5">
        <v>0</v>
      </c>
      <c r="F7196" s="5">
        <v>495</v>
      </c>
      <c r="G7196" s="5">
        <v>11</v>
      </c>
      <c r="H7196" s="5">
        <v>0</v>
      </c>
      <c r="I7196" s="5" t="s">
        <v>1959</v>
      </c>
      <c r="J7196" s="8">
        <f t="shared" si="338"/>
        <v>3960</v>
      </c>
      <c r="K7196" s="4">
        <f t="shared" si="339"/>
        <v>0</v>
      </c>
      <c r="L7196" s="1">
        <f t="shared" si="340"/>
        <v>0</v>
      </c>
    </row>
    <row r="7197" spans="1:12" x14ac:dyDescent="0.2">
      <c r="A7197" s="5" t="s">
        <v>1970</v>
      </c>
      <c r="B7197" s="5" t="s">
        <v>1417</v>
      </c>
      <c r="C7197" s="5">
        <v>0</v>
      </c>
      <c r="D7197" s="5">
        <v>0</v>
      </c>
      <c r="F7197" s="5">
        <v>188</v>
      </c>
      <c r="G7197" s="5">
        <v>4</v>
      </c>
      <c r="H7197" s="5">
        <v>0</v>
      </c>
      <c r="I7197" s="5" t="s">
        <v>1959</v>
      </c>
      <c r="J7197" s="8">
        <f t="shared" si="338"/>
        <v>1504</v>
      </c>
      <c r="K7197" s="4">
        <f t="shared" si="339"/>
        <v>0</v>
      </c>
      <c r="L7197" s="1">
        <f t="shared" si="340"/>
        <v>0</v>
      </c>
    </row>
    <row r="7198" spans="1:12" x14ac:dyDescent="0.2">
      <c r="A7198" s="5" t="s">
        <v>1971</v>
      </c>
      <c r="B7198" s="5" t="s">
        <v>1417</v>
      </c>
      <c r="C7198" s="5">
        <v>0</v>
      </c>
      <c r="D7198" s="5">
        <v>0</v>
      </c>
      <c r="F7198" s="5">
        <v>197</v>
      </c>
      <c r="G7198" s="5">
        <v>4</v>
      </c>
      <c r="H7198" s="5">
        <v>0</v>
      </c>
      <c r="I7198" s="5" t="s">
        <v>1959</v>
      </c>
      <c r="J7198" s="8">
        <f t="shared" si="338"/>
        <v>1576</v>
      </c>
      <c r="K7198" s="4">
        <f t="shared" si="339"/>
        <v>0</v>
      </c>
      <c r="L7198" s="1">
        <f t="shared" si="340"/>
        <v>0</v>
      </c>
    </row>
    <row r="7199" spans="1:12" x14ac:dyDescent="0.2">
      <c r="A7199" s="5" t="s">
        <v>1972</v>
      </c>
      <c r="B7199" s="5" t="s">
        <v>152</v>
      </c>
      <c r="C7199" s="5">
        <v>0</v>
      </c>
      <c r="D7199" s="5">
        <v>0</v>
      </c>
      <c r="F7199" s="5">
        <v>197</v>
      </c>
      <c r="G7199" s="5">
        <v>4</v>
      </c>
      <c r="H7199" s="5">
        <v>0</v>
      </c>
      <c r="I7199" s="5" t="s">
        <v>1959</v>
      </c>
      <c r="J7199" s="8">
        <f t="shared" si="338"/>
        <v>1576</v>
      </c>
      <c r="K7199" s="4">
        <f t="shared" si="339"/>
        <v>0</v>
      </c>
      <c r="L7199" s="1">
        <f t="shared" si="340"/>
        <v>0</v>
      </c>
    </row>
    <row r="7200" spans="1:12" x14ac:dyDescent="0.2">
      <c r="A7200" s="5" t="s">
        <v>1973</v>
      </c>
      <c r="B7200" s="5" t="s">
        <v>152</v>
      </c>
      <c r="C7200" s="5">
        <v>0</v>
      </c>
      <c r="D7200" s="5">
        <v>0</v>
      </c>
      <c r="F7200" s="5">
        <v>109</v>
      </c>
      <c r="G7200" s="5">
        <v>2</v>
      </c>
      <c r="H7200" s="5">
        <v>0</v>
      </c>
      <c r="I7200" s="5" t="s">
        <v>1959</v>
      </c>
      <c r="J7200" s="8">
        <f t="shared" si="338"/>
        <v>872</v>
      </c>
      <c r="K7200" s="4">
        <f t="shared" si="339"/>
        <v>0</v>
      </c>
      <c r="L7200" s="1">
        <f t="shared" si="340"/>
        <v>0</v>
      </c>
    </row>
    <row r="7201" spans="1:12" x14ac:dyDescent="0.2">
      <c r="A7201" s="5" t="s">
        <v>1974</v>
      </c>
      <c r="B7201" s="5" t="s">
        <v>1975</v>
      </c>
      <c r="C7201" s="5">
        <v>0</v>
      </c>
      <c r="D7201" s="5">
        <v>0</v>
      </c>
      <c r="F7201" s="5">
        <v>209</v>
      </c>
      <c r="G7201" s="5">
        <v>4</v>
      </c>
      <c r="H7201" s="5">
        <v>0</v>
      </c>
      <c r="I7201" s="5" t="s">
        <v>1959</v>
      </c>
      <c r="J7201" s="8">
        <f t="shared" si="338"/>
        <v>1672</v>
      </c>
      <c r="K7201" s="4">
        <f t="shared" si="339"/>
        <v>0</v>
      </c>
      <c r="L7201" s="1">
        <f t="shared" si="340"/>
        <v>0</v>
      </c>
    </row>
    <row r="7202" spans="1:12" x14ac:dyDescent="0.2">
      <c r="A7202" s="5">
        <v>150</v>
      </c>
      <c r="B7202" s="5" t="s">
        <v>631</v>
      </c>
      <c r="C7202" s="5">
        <v>0</v>
      </c>
      <c r="D7202" s="5">
        <v>0</v>
      </c>
      <c r="F7202" s="5">
        <v>117</v>
      </c>
      <c r="G7202" s="5">
        <v>2</v>
      </c>
      <c r="H7202" s="5">
        <v>0</v>
      </c>
      <c r="I7202" s="5" t="s">
        <v>1959</v>
      </c>
      <c r="J7202" s="8">
        <f t="shared" si="338"/>
        <v>936</v>
      </c>
      <c r="K7202" s="4">
        <f t="shared" si="339"/>
        <v>0</v>
      </c>
      <c r="L7202" s="1">
        <f t="shared" si="340"/>
        <v>0</v>
      </c>
    </row>
    <row r="7203" spans="1:12" x14ac:dyDescent="0.2">
      <c r="A7203" s="5">
        <v>151</v>
      </c>
      <c r="B7203" s="5" t="s">
        <v>1976</v>
      </c>
      <c r="C7203" s="5">
        <v>0</v>
      </c>
      <c r="D7203" s="5">
        <v>0</v>
      </c>
      <c r="F7203" s="5">
        <v>418</v>
      </c>
      <c r="G7203" s="5">
        <v>9</v>
      </c>
      <c r="H7203" s="5">
        <v>0</v>
      </c>
      <c r="I7203" s="5" t="s">
        <v>1959</v>
      </c>
      <c r="J7203" s="8">
        <f t="shared" si="338"/>
        <v>3344</v>
      </c>
      <c r="K7203" s="4">
        <f t="shared" si="339"/>
        <v>0</v>
      </c>
      <c r="L7203" s="1">
        <f t="shared" si="340"/>
        <v>0</v>
      </c>
    </row>
    <row r="7204" spans="1:12" x14ac:dyDescent="0.2">
      <c r="A7204" s="5">
        <v>154</v>
      </c>
      <c r="B7204" s="5" t="s">
        <v>631</v>
      </c>
      <c r="C7204" s="5">
        <v>0</v>
      </c>
      <c r="D7204" s="5">
        <v>0</v>
      </c>
      <c r="F7204" s="5">
        <v>117</v>
      </c>
      <c r="G7204" s="5">
        <v>2</v>
      </c>
      <c r="H7204" s="5">
        <v>0</v>
      </c>
      <c r="I7204" s="5" t="s">
        <v>1959</v>
      </c>
      <c r="J7204" s="8">
        <f t="shared" si="338"/>
        <v>936</v>
      </c>
      <c r="K7204" s="4">
        <f t="shared" si="339"/>
        <v>0</v>
      </c>
      <c r="L7204" s="1">
        <f t="shared" si="340"/>
        <v>0</v>
      </c>
    </row>
    <row r="7205" spans="1:12" x14ac:dyDescent="0.2">
      <c r="A7205" s="5">
        <v>155</v>
      </c>
      <c r="B7205" s="5" t="s">
        <v>631</v>
      </c>
      <c r="C7205" s="5">
        <v>0</v>
      </c>
      <c r="D7205" s="5">
        <v>0</v>
      </c>
      <c r="F7205" s="5">
        <v>121</v>
      </c>
      <c r="G7205" s="5">
        <v>2</v>
      </c>
      <c r="H7205" s="5">
        <v>0</v>
      </c>
      <c r="I7205" s="5" t="s">
        <v>1959</v>
      </c>
      <c r="J7205" s="8">
        <f t="shared" si="338"/>
        <v>968</v>
      </c>
      <c r="K7205" s="4">
        <f t="shared" si="339"/>
        <v>0</v>
      </c>
      <c r="L7205" s="1">
        <f t="shared" si="340"/>
        <v>0</v>
      </c>
    </row>
    <row r="7206" spans="1:12" x14ac:dyDescent="0.2">
      <c r="A7206" s="5">
        <v>156</v>
      </c>
      <c r="B7206" s="5" t="s">
        <v>1977</v>
      </c>
      <c r="C7206" s="5">
        <v>0</v>
      </c>
      <c r="D7206" s="5">
        <v>0</v>
      </c>
      <c r="F7206" s="5">
        <v>875</v>
      </c>
      <c r="G7206" s="5">
        <v>19</v>
      </c>
      <c r="H7206" s="5">
        <v>0</v>
      </c>
      <c r="I7206" s="5" t="s">
        <v>1959</v>
      </c>
      <c r="J7206" s="8">
        <f t="shared" si="338"/>
        <v>7000</v>
      </c>
      <c r="K7206" s="4">
        <f t="shared" si="339"/>
        <v>0</v>
      </c>
      <c r="L7206" s="1">
        <f t="shared" si="340"/>
        <v>0</v>
      </c>
    </row>
    <row r="7207" spans="1:12" x14ac:dyDescent="0.2">
      <c r="A7207" s="5">
        <v>157</v>
      </c>
      <c r="B7207" s="5" t="s">
        <v>1978</v>
      </c>
      <c r="C7207" s="5">
        <v>0</v>
      </c>
      <c r="D7207" s="5">
        <v>0</v>
      </c>
      <c r="F7207" s="5">
        <v>96</v>
      </c>
      <c r="G7207" s="5">
        <v>2</v>
      </c>
      <c r="H7207" s="5">
        <v>0</v>
      </c>
      <c r="I7207" s="5" t="s">
        <v>1959</v>
      </c>
      <c r="J7207" s="8">
        <f t="shared" si="338"/>
        <v>768</v>
      </c>
      <c r="K7207" s="4">
        <f t="shared" si="339"/>
        <v>0</v>
      </c>
      <c r="L7207" s="1">
        <f t="shared" si="340"/>
        <v>0</v>
      </c>
    </row>
    <row r="7208" spans="1:12" x14ac:dyDescent="0.2">
      <c r="A7208" s="5">
        <v>158</v>
      </c>
      <c r="B7208" s="5" t="s">
        <v>1979</v>
      </c>
      <c r="C7208" s="5">
        <v>0</v>
      </c>
      <c r="D7208" s="5">
        <v>0</v>
      </c>
      <c r="F7208" s="5">
        <v>143</v>
      </c>
      <c r="G7208" s="5">
        <v>3</v>
      </c>
      <c r="H7208" s="5">
        <v>0</v>
      </c>
      <c r="I7208" s="5" t="s">
        <v>1959</v>
      </c>
      <c r="J7208" s="8">
        <f t="shared" si="338"/>
        <v>1144</v>
      </c>
      <c r="K7208" s="4">
        <f t="shared" si="339"/>
        <v>0</v>
      </c>
      <c r="L7208" s="1">
        <f t="shared" si="340"/>
        <v>0</v>
      </c>
    </row>
    <row r="7209" spans="1:12" x14ac:dyDescent="0.2">
      <c r="A7209" s="5">
        <v>159</v>
      </c>
      <c r="B7209" s="5" t="s">
        <v>152</v>
      </c>
      <c r="C7209" s="5">
        <v>0</v>
      </c>
      <c r="D7209" s="5">
        <v>0</v>
      </c>
      <c r="F7209" s="5">
        <v>96</v>
      </c>
      <c r="G7209" s="5">
        <v>2</v>
      </c>
      <c r="H7209" s="5">
        <v>0</v>
      </c>
      <c r="I7209" s="5" t="s">
        <v>1959</v>
      </c>
      <c r="J7209" s="8">
        <f t="shared" si="338"/>
        <v>768</v>
      </c>
      <c r="K7209" s="4">
        <f t="shared" si="339"/>
        <v>0</v>
      </c>
      <c r="L7209" s="1">
        <f t="shared" si="340"/>
        <v>0</v>
      </c>
    </row>
    <row r="7210" spans="1:12" x14ac:dyDescent="0.2">
      <c r="A7210" s="5">
        <v>160</v>
      </c>
      <c r="B7210" s="5" t="s">
        <v>32</v>
      </c>
      <c r="C7210" s="5">
        <v>1346</v>
      </c>
      <c r="D7210" s="5">
        <v>89</v>
      </c>
      <c r="F7210" s="5">
        <v>1428</v>
      </c>
      <c r="G7210" s="5">
        <v>32</v>
      </c>
      <c r="H7210" s="5">
        <v>32</v>
      </c>
      <c r="I7210" s="5" t="s">
        <v>1980</v>
      </c>
      <c r="J7210" s="8">
        <f t="shared" si="338"/>
        <v>11424</v>
      </c>
      <c r="K7210" s="4">
        <f t="shared" si="339"/>
        <v>7.0693277310924367</v>
      </c>
      <c r="L7210" s="1">
        <f t="shared" si="340"/>
        <v>2</v>
      </c>
    </row>
    <row r="7211" spans="1:12" x14ac:dyDescent="0.2">
      <c r="A7211" s="5" t="s">
        <v>1981</v>
      </c>
      <c r="B7211" s="5" t="s">
        <v>1982</v>
      </c>
      <c r="C7211" s="5">
        <v>740</v>
      </c>
      <c r="D7211" s="5">
        <v>49</v>
      </c>
      <c r="G7211" s="5">
        <v>0</v>
      </c>
      <c r="H7211" s="5">
        <v>0</v>
      </c>
      <c r="I7211" s="5" t="s">
        <v>1745</v>
      </c>
      <c r="J7211" s="8" t="str">
        <f t="shared" si="338"/>
        <v/>
      </c>
      <c r="K7211" s="4" t="str">
        <f t="shared" si="339"/>
        <v>unk</v>
      </c>
      <c r="L7211" s="1" t="str">
        <f t="shared" si="340"/>
        <v>unk</v>
      </c>
    </row>
    <row r="7212" spans="1:12" x14ac:dyDescent="0.2">
      <c r="A7212" s="5" t="s">
        <v>1981</v>
      </c>
      <c r="B7212" s="5" t="s">
        <v>1983</v>
      </c>
      <c r="C7212" s="5">
        <v>685</v>
      </c>
      <c r="D7212" s="5">
        <v>45</v>
      </c>
      <c r="G7212" s="5">
        <v>0</v>
      </c>
      <c r="H7212" s="5">
        <v>0</v>
      </c>
      <c r="I7212" s="5" t="s">
        <v>1745</v>
      </c>
      <c r="J7212" s="8" t="str">
        <f t="shared" si="338"/>
        <v/>
      </c>
      <c r="K7212" s="4" t="str">
        <f t="shared" si="339"/>
        <v>unk</v>
      </c>
      <c r="L7212" s="1" t="str">
        <f t="shared" si="340"/>
        <v>unk</v>
      </c>
    </row>
    <row r="7213" spans="1:12" x14ac:dyDescent="0.2">
      <c r="A7213" s="5" t="s">
        <v>881</v>
      </c>
      <c r="B7213" s="5" t="s">
        <v>903</v>
      </c>
      <c r="C7213" s="5">
        <v>423</v>
      </c>
      <c r="D7213" s="5">
        <v>28</v>
      </c>
      <c r="F7213" s="5">
        <v>891</v>
      </c>
      <c r="G7213" s="5">
        <v>20</v>
      </c>
      <c r="H7213" s="5">
        <v>20</v>
      </c>
      <c r="I7213" s="5" t="s">
        <v>1745</v>
      </c>
      <c r="J7213" s="8">
        <f t="shared" si="338"/>
        <v>7128</v>
      </c>
      <c r="K7213" s="4">
        <f t="shared" si="339"/>
        <v>3.5606060606060606</v>
      </c>
      <c r="L7213" s="1">
        <f t="shared" si="340"/>
        <v>1</v>
      </c>
    </row>
    <row r="7214" spans="1:12" x14ac:dyDescent="0.2">
      <c r="A7214" s="5">
        <v>161</v>
      </c>
      <c r="B7214" s="5" t="s">
        <v>32</v>
      </c>
      <c r="C7214" s="5">
        <v>829</v>
      </c>
      <c r="D7214" s="5">
        <v>55</v>
      </c>
      <c r="F7214" s="5">
        <v>891</v>
      </c>
      <c r="G7214" s="5">
        <v>20</v>
      </c>
      <c r="H7214" s="5">
        <v>20</v>
      </c>
      <c r="I7214" s="5" t="s">
        <v>1980</v>
      </c>
      <c r="J7214" s="8">
        <f t="shared" si="338"/>
        <v>7128</v>
      </c>
      <c r="K7214" s="4">
        <f t="shared" si="339"/>
        <v>6.9781144781144784</v>
      </c>
      <c r="L7214" s="1">
        <f t="shared" si="340"/>
        <v>2</v>
      </c>
    </row>
    <row r="7215" spans="1:12" x14ac:dyDescent="0.2">
      <c r="A7215" s="5">
        <v>162</v>
      </c>
      <c r="B7215" s="5" t="s">
        <v>32</v>
      </c>
      <c r="C7215" s="5">
        <v>1327</v>
      </c>
      <c r="D7215" s="5">
        <v>88</v>
      </c>
      <c r="F7215" s="5">
        <v>688</v>
      </c>
      <c r="G7215" s="5">
        <v>15</v>
      </c>
      <c r="H7215" s="5">
        <v>15</v>
      </c>
      <c r="I7215" s="5" t="s">
        <v>1980</v>
      </c>
      <c r="J7215" s="8">
        <f t="shared" si="338"/>
        <v>5504</v>
      </c>
      <c r="K7215" s="4">
        <f t="shared" si="339"/>
        <v>14.465843023255815</v>
      </c>
      <c r="L7215" s="1">
        <f t="shared" si="340"/>
        <v>3</v>
      </c>
    </row>
    <row r="7216" spans="1:12" x14ac:dyDescent="0.2">
      <c r="A7216" s="5">
        <v>163</v>
      </c>
      <c r="B7216" s="5" t="s">
        <v>32</v>
      </c>
      <c r="C7216" s="5">
        <v>895</v>
      </c>
      <c r="D7216" s="5">
        <v>59</v>
      </c>
      <c r="F7216" s="5">
        <v>868</v>
      </c>
      <c r="G7216" s="5">
        <v>19</v>
      </c>
      <c r="H7216" s="5">
        <v>19</v>
      </c>
      <c r="I7216" s="5" t="s">
        <v>1980</v>
      </c>
      <c r="J7216" s="8">
        <f t="shared" si="338"/>
        <v>6944</v>
      </c>
      <c r="K7216" s="4">
        <f t="shared" si="339"/>
        <v>7.7332949308755756</v>
      </c>
      <c r="L7216" s="1">
        <f t="shared" si="340"/>
        <v>2</v>
      </c>
    </row>
    <row r="7217" spans="1:12" x14ac:dyDescent="0.2">
      <c r="A7217" s="5">
        <v>164</v>
      </c>
      <c r="B7217" s="5" t="s">
        <v>32</v>
      </c>
      <c r="C7217" s="5">
        <v>1334</v>
      </c>
      <c r="D7217" s="5">
        <v>88</v>
      </c>
      <c r="F7217" s="5">
        <v>1419</v>
      </c>
      <c r="G7217" s="5">
        <v>32</v>
      </c>
      <c r="H7217" s="5">
        <v>32</v>
      </c>
      <c r="I7217" s="5" t="s">
        <v>1980</v>
      </c>
      <c r="J7217" s="8">
        <f t="shared" si="338"/>
        <v>11352</v>
      </c>
      <c r="K7217" s="4">
        <f t="shared" si="339"/>
        <v>7.0507399577167016</v>
      </c>
      <c r="L7217" s="1">
        <f t="shared" si="340"/>
        <v>2</v>
      </c>
    </row>
    <row r="7218" spans="1:12" x14ac:dyDescent="0.2">
      <c r="A7218" s="5" t="s">
        <v>1984</v>
      </c>
      <c r="B7218" s="5" t="s">
        <v>903</v>
      </c>
      <c r="C7218" s="5">
        <v>44</v>
      </c>
      <c r="D7218" s="5">
        <v>2</v>
      </c>
      <c r="G7218" s="5">
        <v>0</v>
      </c>
      <c r="H7218" s="5">
        <v>0</v>
      </c>
      <c r="I7218" s="5" t="s">
        <v>1745</v>
      </c>
      <c r="J7218" s="8" t="str">
        <f t="shared" si="338"/>
        <v/>
      </c>
      <c r="K7218" s="4" t="str">
        <f t="shared" si="339"/>
        <v>unk</v>
      </c>
      <c r="L7218" s="1" t="str">
        <f t="shared" si="340"/>
        <v>unk</v>
      </c>
    </row>
    <row r="7219" spans="1:12" x14ac:dyDescent="0.2">
      <c r="A7219" s="5">
        <v>165</v>
      </c>
      <c r="B7219" s="5" t="s">
        <v>32</v>
      </c>
      <c r="C7219" s="5">
        <v>942</v>
      </c>
      <c r="D7219" s="5">
        <v>62</v>
      </c>
      <c r="F7219" s="5">
        <v>868</v>
      </c>
      <c r="G7219" s="5">
        <v>19</v>
      </c>
      <c r="H7219" s="5">
        <v>19</v>
      </c>
      <c r="I7219" s="5" t="s">
        <v>1980</v>
      </c>
      <c r="J7219" s="8">
        <f t="shared" si="338"/>
        <v>6944</v>
      </c>
      <c r="K7219" s="4">
        <f t="shared" si="339"/>
        <v>8.1394009216589858</v>
      </c>
      <c r="L7219" s="1">
        <f t="shared" si="340"/>
        <v>2</v>
      </c>
    </row>
    <row r="7220" spans="1:12" x14ac:dyDescent="0.2">
      <c r="A7220" s="5">
        <v>166</v>
      </c>
      <c r="B7220" s="5" t="s">
        <v>32</v>
      </c>
      <c r="C7220" s="5">
        <v>1071</v>
      </c>
      <c r="D7220" s="5">
        <v>71</v>
      </c>
      <c r="F7220" s="5">
        <v>1155</v>
      </c>
      <c r="G7220" s="5">
        <v>26</v>
      </c>
      <c r="H7220" s="5">
        <v>26</v>
      </c>
      <c r="I7220" s="5" t="s">
        <v>1980</v>
      </c>
      <c r="J7220" s="8">
        <f t="shared" si="338"/>
        <v>9240</v>
      </c>
      <c r="K7220" s="4">
        <f t="shared" si="339"/>
        <v>6.9545454545454541</v>
      </c>
      <c r="L7220" s="1">
        <f t="shared" si="340"/>
        <v>2</v>
      </c>
    </row>
    <row r="7221" spans="1:12" x14ac:dyDescent="0.2">
      <c r="A7221" s="5">
        <v>167</v>
      </c>
      <c r="B7221" s="5" t="s">
        <v>32</v>
      </c>
      <c r="C7221" s="5">
        <v>458</v>
      </c>
      <c r="D7221" s="5">
        <v>30</v>
      </c>
      <c r="F7221" s="5">
        <v>918</v>
      </c>
      <c r="G7221" s="5">
        <v>20</v>
      </c>
      <c r="H7221" s="5">
        <v>20</v>
      </c>
      <c r="I7221" s="5" t="s">
        <v>1980</v>
      </c>
      <c r="J7221" s="8">
        <f t="shared" si="338"/>
        <v>7344</v>
      </c>
      <c r="K7221" s="4">
        <f t="shared" si="339"/>
        <v>3.7418300653594772</v>
      </c>
      <c r="L7221" s="1">
        <f t="shared" si="340"/>
        <v>1</v>
      </c>
    </row>
    <row r="7222" spans="1:12" x14ac:dyDescent="0.2">
      <c r="A7222" s="5">
        <v>168</v>
      </c>
      <c r="B7222" s="5" t="s">
        <v>32</v>
      </c>
      <c r="C7222" s="5">
        <v>1150</v>
      </c>
      <c r="D7222" s="5">
        <v>76</v>
      </c>
      <c r="F7222" s="5">
        <v>868</v>
      </c>
      <c r="G7222" s="5">
        <v>19</v>
      </c>
      <c r="H7222" s="5">
        <v>19</v>
      </c>
      <c r="I7222" s="5" t="s">
        <v>1980</v>
      </c>
      <c r="J7222" s="8">
        <f t="shared" si="338"/>
        <v>6944</v>
      </c>
      <c r="K7222" s="4">
        <f t="shared" si="339"/>
        <v>9.9366359447004609</v>
      </c>
      <c r="L7222" s="1">
        <f t="shared" si="340"/>
        <v>2</v>
      </c>
    </row>
    <row r="7223" spans="1:12" x14ac:dyDescent="0.2">
      <c r="A7223" s="5">
        <v>169</v>
      </c>
      <c r="B7223" s="5" t="s">
        <v>32</v>
      </c>
      <c r="C7223" s="5">
        <v>684</v>
      </c>
      <c r="D7223" s="5">
        <v>45</v>
      </c>
      <c r="F7223" s="5">
        <v>952</v>
      </c>
      <c r="G7223" s="5">
        <v>21</v>
      </c>
      <c r="H7223" s="5">
        <v>21</v>
      </c>
      <c r="I7223" s="5" t="s">
        <v>1980</v>
      </c>
      <c r="J7223" s="8">
        <f t="shared" si="338"/>
        <v>7616</v>
      </c>
      <c r="K7223" s="4">
        <f t="shared" si="339"/>
        <v>5.3886554621848743</v>
      </c>
      <c r="L7223" s="1">
        <f t="shared" si="340"/>
        <v>2</v>
      </c>
    </row>
    <row r="7224" spans="1:12" x14ac:dyDescent="0.2">
      <c r="A7224" s="5">
        <v>170</v>
      </c>
      <c r="B7224" s="5" t="s">
        <v>32</v>
      </c>
      <c r="C7224" s="5">
        <v>787</v>
      </c>
      <c r="D7224" s="5">
        <v>52</v>
      </c>
      <c r="F7224" s="5">
        <v>891</v>
      </c>
      <c r="G7224" s="5">
        <v>20</v>
      </c>
      <c r="H7224" s="5">
        <v>20</v>
      </c>
      <c r="I7224" s="5" t="s">
        <v>1985</v>
      </c>
      <c r="J7224" s="8">
        <f t="shared" si="338"/>
        <v>7128</v>
      </c>
      <c r="K7224" s="4">
        <f t="shared" si="339"/>
        <v>6.6245791245791246</v>
      </c>
      <c r="L7224" s="1">
        <f t="shared" si="340"/>
        <v>2</v>
      </c>
    </row>
    <row r="7225" spans="1:12" x14ac:dyDescent="0.2">
      <c r="A7225" s="5">
        <v>171</v>
      </c>
      <c r="B7225" s="5" t="s">
        <v>32</v>
      </c>
      <c r="C7225" s="5">
        <v>1006</v>
      </c>
      <c r="D7225" s="5">
        <v>67</v>
      </c>
      <c r="F7225" s="5">
        <v>918</v>
      </c>
      <c r="G7225" s="5">
        <v>20</v>
      </c>
      <c r="H7225" s="5">
        <v>20</v>
      </c>
      <c r="I7225" s="5" t="s">
        <v>1980</v>
      </c>
      <c r="J7225" s="8">
        <f t="shared" si="338"/>
        <v>7344</v>
      </c>
      <c r="K7225" s="4">
        <f t="shared" si="339"/>
        <v>8.2189542483660123</v>
      </c>
      <c r="L7225" s="1">
        <f t="shared" si="340"/>
        <v>2</v>
      </c>
    </row>
    <row r="7226" spans="1:12" x14ac:dyDescent="0.2">
      <c r="A7226" s="5">
        <v>172</v>
      </c>
      <c r="B7226" s="5" t="s">
        <v>32</v>
      </c>
      <c r="C7226" s="5">
        <v>994</v>
      </c>
      <c r="D7226" s="5">
        <v>66</v>
      </c>
      <c r="F7226" s="5">
        <v>891</v>
      </c>
      <c r="G7226" s="5">
        <v>20</v>
      </c>
      <c r="H7226" s="5">
        <v>20</v>
      </c>
      <c r="I7226" s="5" t="s">
        <v>1980</v>
      </c>
      <c r="J7226" s="8">
        <f t="shared" si="338"/>
        <v>7128</v>
      </c>
      <c r="K7226" s="4">
        <f t="shared" si="339"/>
        <v>8.3670033670033668</v>
      </c>
      <c r="L7226" s="1">
        <f t="shared" si="340"/>
        <v>2</v>
      </c>
    </row>
    <row r="7227" spans="1:12" x14ac:dyDescent="0.2">
      <c r="A7227" s="5">
        <v>173</v>
      </c>
      <c r="B7227" s="5" t="s">
        <v>32</v>
      </c>
      <c r="C7227" s="5">
        <v>565</v>
      </c>
      <c r="D7227" s="5">
        <v>37</v>
      </c>
      <c r="F7227" s="5">
        <v>891</v>
      </c>
      <c r="G7227" s="5">
        <v>20</v>
      </c>
      <c r="H7227" s="5">
        <v>20</v>
      </c>
      <c r="I7227" s="5" t="s">
        <v>1745</v>
      </c>
      <c r="J7227" s="8">
        <f t="shared" si="338"/>
        <v>7128</v>
      </c>
      <c r="K7227" s="4">
        <f t="shared" si="339"/>
        <v>4.7558922558922561</v>
      </c>
      <c r="L7227" s="1">
        <f t="shared" si="340"/>
        <v>2</v>
      </c>
    </row>
    <row r="7228" spans="1:12" x14ac:dyDescent="0.2">
      <c r="A7228" s="5">
        <v>174</v>
      </c>
      <c r="B7228" s="5" t="s">
        <v>32</v>
      </c>
      <c r="C7228" s="5">
        <v>736</v>
      </c>
      <c r="D7228" s="5">
        <v>49</v>
      </c>
      <c r="F7228" s="5">
        <v>896</v>
      </c>
      <c r="G7228" s="5">
        <v>20</v>
      </c>
      <c r="H7228" s="5">
        <v>20</v>
      </c>
      <c r="I7228" s="5" t="s">
        <v>1980</v>
      </c>
      <c r="J7228" s="8">
        <f t="shared" si="338"/>
        <v>7168</v>
      </c>
      <c r="K7228" s="4">
        <f t="shared" si="339"/>
        <v>6.1607142857142856</v>
      </c>
      <c r="L7228" s="1">
        <f t="shared" si="340"/>
        <v>2</v>
      </c>
    </row>
    <row r="7229" spans="1:12" x14ac:dyDescent="0.2">
      <c r="A7229" s="5">
        <v>175</v>
      </c>
      <c r="B7229" s="5" t="s">
        <v>32</v>
      </c>
      <c r="C7229" s="5">
        <v>1415</v>
      </c>
      <c r="D7229" s="5">
        <v>94</v>
      </c>
      <c r="F7229" s="5">
        <v>891</v>
      </c>
      <c r="G7229" s="5">
        <v>20</v>
      </c>
      <c r="H7229" s="5">
        <v>20</v>
      </c>
      <c r="I7229" s="5" t="s">
        <v>1980</v>
      </c>
      <c r="J7229" s="8">
        <f t="shared" si="338"/>
        <v>7128</v>
      </c>
      <c r="K7229" s="4">
        <f t="shared" si="339"/>
        <v>11.91077441077441</v>
      </c>
      <c r="L7229" s="1">
        <f t="shared" si="340"/>
        <v>3</v>
      </c>
    </row>
    <row r="7230" spans="1:12" x14ac:dyDescent="0.2">
      <c r="A7230" s="5">
        <v>176</v>
      </c>
      <c r="B7230" s="5" t="s">
        <v>32</v>
      </c>
      <c r="C7230" s="5">
        <v>903</v>
      </c>
      <c r="D7230" s="5">
        <v>60</v>
      </c>
      <c r="F7230" s="5">
        <v>800</v>
      </c>
      <c r="G7230" s="5">
        <v>18</v>
      </c>
      <c r="H7230" s="5">
        <v>18</v>
      </c>
      <c r="I7230" s="5" t="s">
        <v>1980</v>
      </c>
      <c r="J7230" s="8">
        <f t="shared" si="338"/>
        <v>6400</v>
      </c>
      <c r="K7230" s="4">
        <f t="shared" si="339"/>
        <v>8.4656249999999993</v>
      </c>
      <c r="L7230" s="1">
        <f t="shared" si="340"/>
        <v>2</v>
      </c>
    </row>
    <row r="7231" spans="1:12" x14ac:dyDescent="0.2">
      <c r="A7231" s="5">
        <v>177</v>
      </c>
      <c r="B7231" s="5" t="s">
        <v>32</v>
      </c>
      <c r="C7231" s="5">
        <v>867</v>
      </c>
      <c r="D7231" s="5">
        <v>57</v>
      </c>
      <c r="F7231" s="5">
        <v>918</v>
      </c>
      <c r="G7231" s="5">
        <v>20</v>
      </c>
      <c r="H7231" s="5">
        <v>20</v>
      </c>
      <c r="I7231" s="5" t="s">
        <v>1980</v>
      </c>
      <c r="J7231" s="8">
        <f t="shared" si="338"/>
        <v>7344</v>
      </c>
      <c r="K7231" s="4">
        <f t="shared" si="339"/>
        <v>7.083333333333333</v>
      </c>
      <c r="L7231" s="1">
        <f t="shared" si="340"/>
        <v>2</v>
      </c>
    </row>
    <row r="7232" spans="1:12" x14ac:dyDescent="0.2">
      <c r="A7232" s="5">
        <v>190</v>
      </c>
      <c r="B7232" s="5" t="s">
        <v>1694</v>
      </c>
      <c r="C7232" s="5">
        <v>1656</v>
      </c>
      <c r="D7232" s="5">
        <v>110</v>
      </c>
      <c r="F7232" s="5">
        <v>1395</v>
      </c>
      <c r="G7232" s="5">
        <v>31</v>
      </c>
      <c r="H7232" s="5">
        <v>31</v>
      </c>
      <c r="I7232" s="5" t="s">
        <v>640</v>
      </c>
      <c r="J7232" s="8">
        <f t="shared" si="338"/>
        <v>11160</v>
      </c>
      <c r="K7232" s="4">
        <f t="shared" si="339"/>
        <v>8.9032258064516121</v>
      </c>
      <c r="L7232" s="1">
        <f t="shared" si="340"/>
        <v>2</v>
      </c>
    </row>
    <row r="7233" spans="1:12" x14ac:dyDescent="0.2">
      <c r="A7233" s="5">
        <v>190</v>
      </c>
      <c r="B7233" s="5" t="s">
        <v>152</v>
      </c>
      <c r="C7233" s="5">
        <v>82</v>
      </c>
      <c r="D7233" s="5">
        <v>5</v>
      </c>
      <c r="F7233" s="5">
        <v>225</v>
      </c>
      <c r="G7233" s="5">
        <v>5</v>
      </c>
      <c r="H7233" s="5">
        <v>5</v>
      </c>
      <c r="I7233" s="5" t="s">
        <v>640</v>
      </c>
      <c r="J7233" s="8">
        <f t="shared" si="338"/>
        <v>1800</v>
      </c>
      <c r="K7233" s="4">
        <f t="shared" si="339"/>
        <v>2.7333333333333334</v>
      </c>
      <c r="L7233" s="1">
        <f t="shared" si="340"/>
        <v>1</v>
      </c>
    </row>
    <row r="7234" spans="1:12" x14ac:dyDescent="0.2">
      <c r="A7234" s="5">
        <v>190</v>
      </c>
      <c r="B7234" s="5" t="s">
        <v>162</v>
      </c>
      <c r="C7234" s="5">
        <v>52</v>
      </c>
      <c r="D7234" s="5">
        <v>3</v>
      </c>
      <c r="F7234" s="5">
        <v>1716</v>
      </c>
      <c r="G7234" s="5">
        <v>39</v>
      </c>
      <c r="H7234" s="5">
        <v>3</v>
      </c>
      <c r="I7234" s="5" t="s">
        <v>640</v>
      </c>
      <c r="J7234" s="8">
        <f t="shared" si="338"/>
        <v>13728</v>
      </c>
      <c r="K7234" s="4">
        <f t="shared" si="339"/>
        <v>0.22727272727272727</v>
      </c>
      <c r="L7234" s="1">
        <f t="shared" si="340"/>
        <v>0</v>
      </c>
    </row>
    <row r="7235" spans="1:12" x14ac:dyDescent="0.2">
      <c r="A7235" s="5" t="s">
        <v>1986</v>
      </c>
      <c r="B7235" s="5" t="s">
        <v>32</v>
      </c>
      <c r="C7235" s="5">
        <v>315</v>
      </c>
      <c r="D7235" s="5">
        <v>21</v>
      </c>
      <c r="F7235" s="5">
        <v>90</v>
      </c>
      <c r="G7235" s="5">
        <v>2</v>
      </c>
      <c r="H7235" s="5">
        <v>2</v>
      </c>
      <c r="I7235" s="5" t="s">
        <v>640</v>
      </c>
      <c r="J7235" s="8">
        <f t="shared" si="338"/>
        <v>720</v>
      </c>
      <c r="K7235" s="4">
        <f t="shared" si="339"/>
        <v>26.25</v>
      </c>
      <c r="L7235" s="1">
        <f t="shared" si="340"/>
        <v>4</v>
      </c>
    </row>
    <row r="7236" spans="1:12" x14ac:dyDescent="0.2">
      <c r="A7236" s="5" t="s">
        <v>1987</v>
      </c>
      <c r="B7236" s="5" t="s">
        <v>32</v>
      </c>
      <c r="C7236" s="5">
        <v>166</v>
      </c>
      <c r="D7236" s="5">
        <v>11</v>
      </c>
      <c r="F7236" s="5">
        <v>623</v>
      </c>
      <c r="G7236" s="5">
        <v>14</v>
      </c>
      <c r="H7236" s="5">
        <v>11</v>
      </c>
      <c r="I7236" s="5" t="s">
        <v>640</v>
      </c>
      <c r="J7236" s="8">
        <f t="shared" si="338"/>
        <v>4984</v>
      </c>
      <c r="K7236" s="4">
        <f t="shared" si="339"/>
        <v>1.9983948635634028</v>
      </c>
      <c r="L7236" s="1">
        <f t="shared" si="340"/>
        <v>1</v>
      </c>
    </row>
    <row r="7237" spans="1:12" x14ac:dyDescent="0.2">
      <c r="A7237" s="5" t="s">
        <v>1988</v>
      </c>
      <c r="B7237" s="5" t="s">
        <v>32</v>
      </c>
      <c r="C7237" s="5">
        <v>191</v>
      </c>
      <c r="D7237" s="5">
        <v>12</v>
      </c>
      <c r="F7237" s="5">
        <v>336</v>
      </c>
      <c r="G7237" s="5">
        <v>7</v>
      </c>
      <c r="H7237" s="5">
        <v>7</v>
      </c>
      <c r="I7237" s="5" t="s">
        <v>640</v>
      </c>
      <c r="J7237" s="8">
        <f t="shared" si="338"/>
        <v>2688</v>
      </c>
      <c r="K7237" s="4">
        <f t="shared" si="339"/>
        <v>4.2633928571428568</v>
      </c>
      <c r="L7237" s="1">
        <f t="shared" si="340"/>
        <v>2</v>
      </c>
    </row>
    <row r="7238" spans="1:12" x14ac:dyDescent="0.2">
      <c r="A7238" s="5">
        <v>191</v>
      </c>
      <c r="B7238" s="5" t="s">
        <v>1694</v>
      </c>
      <c r="C7238" s="5">
        <v>1393</v>
      </c>
      <c r="D7238" s="5">
        <v>92</v>
      </c>
      <c r="F7238" s="5">
        <v>2100</v>
      </c>
      <c r="G7238" s="5">
        <v>47</v>
      </c>
      <c r="H7238" s="5">
        <v>47</v>
      </c>
      <c r="I7238" s="5" t="s">
        <v>640</v>
      </c>
      <c r="J7238" s="8">
        <f t="shared" si="338"/>
        <v>16800</v>
      </c>
      <c r="K7238" s="4">
        <f t="shared" si="339"/>
        <v>4.9749999999999996</v>
      </c>
      <c r="L7238" s="1">
        <f t="shared" si="340"/>
        <v>2</v>
      </c>
    </row>
    <row r="7239" spans="1:12" x14ac:dyDescent="0.2">
      <c r="A7239" s="5" t="s">
        <v>1989</v>
      </c>
      <c r="B7239" s="5" t="s">
        <v>32</v>
      </c>
      <c r="C7239" s="5">
        <v>68</v>
      </c>
      <c r="D7239" s="5">
        <v>4</v>
      </c>
      <c r="F7239" s="5">
        <v>56</v>
      </c>
      <c r="G7239" s="5">
        <v>1</v>
      </c>
      <c r="H7239" s="5">
        <v>1</v>
      </c>
      <c r="I7239" s="5" t="s">
        <v>640</v>
      </c>
      <c r="J7239" s="8">
        <f t="shared" si="338"/>
        <v>448</v>
      </c>
      <c r="K7239" s="4">
        <f t="shared" si="339"/>
        <v>9.1071428571428577</v>
      </c>
      <c r="L7239" s="1">
        <f t="shared" si="340"/>
        <v>2</v>
      </c>
    </row>
    <row r="7240" spans="1:12" x14ac:dyDescent="0.2">
      <c r="A7240" s="5" t="s">
        <v>1990</v>
      </c>
      <c r="B7240" s="5" t="s">
        <v>32</v>
      </c>
      <c r="C7240" s="5">
        <v>72</v>
      </c>
      <c r="D7240" s="5">
        <v>4</v>
      </c>
      <c r="F7240" s="5">
        <v>90</v>
      </c>
      <c r="G7240" s="5">
        <v>2</v>
      </c>
      <c r="H7240" s="5">
        <v>2</v>
      </c>
      <c r="I7240" s="5" t="s">
        <v>640</v>
      </c>
      <c r="J7240" s="8">
        <f t="shared" si="338"/>
        <v>720</v>
      </c>
      <c r="K7240" s="4">
        <f t="shared" si="339"/>
        <v>6</v>
      </c>
      <c r="L7240" s="1">
        <f t="shared" si="340"/>
        <v>2</v>
      </c>
    </row>
    <row r="7241" spans="1:12" x14ac:dyDescent="0.2">
      <c r="A7241" s="5" t="s">
        <v>1991</v>
      </c>
      <c r="B7241" s="5" t="s">
        <v>32</v>
      </c>
      <c r="C7241" s="5">
        <v>83</v>
      </c>
      <c r="D7241" s="5">
        <v>5</v>
      </c>
      <c r="F7241" s="5">
        <v>90</v>
      </c>
      <c r="G7241" s="5">
        <v>2</v>
      </c>
      <c r="H7241" s="5">
        <v>2</v>
      </c>
      <c r="I7241" s="5" t="s">
        <v>640</v>
      </c>
      <c r="J7241" s="8">
        <f t="shared" si="338"/>
        <v>720</v>
      </c>
      <c r="K7241" s="4">
        <f t="shared" si="339"/>
        <v>6.916666666666667</v>
      </c>
      <c r="L7241" s="1">
        <f t="shared" si="340"/>
        <v>2</v>
      </c>
    </row>
    <row r="7242" spans="1:12" x14ac:dyDescent="0.2">
      <c r="A7242" s="5">
        <v>192</v>
      </c>
      <c r="B7242" s="5" t="s">
        <v>32</v>
      </c>
      <c r="C7242" s="5">
        <v>998</v>
      </c>
      <c r="D7242" s="5">
        <v>66</v>
      </c>
      <c r="F7242" s="5">
        <v>1189</v>
      </c>
      <c r="G7242" s="5">
        <v>27</v>
      </c>
      <c r="H7242" s="5">
        <v>27</v>
      </c>
      <c r="I7242" s="5" t="s">
        <v>640</v>
      </c>
      <c r="J7242" s="8">
        <f t="shared" si="338"/>
        <v>9512</v>
      </c>
      <c r="K7242" s="4">
        <f t="shared" si="339"/>
        <v>6.2952060555088307</v>
      </c>
      <c r="L7242" s="1">
        <f t="shared" si="340"/>
        <v>2</v>
      </c>
    </row>
    <row r="7243" spans="1:12" x14ac:dyDescent="0.2">
      <c r="A7243" s="5">
        <v>200</v>
      </c>
      <c r="B7243" s="5" t="s">
        <v>32</v>
      </c>
      <c r="C7243" s="5">
        <v>1117</v>
      </c>
      <c r="D7243" s="5">
        <v>74</v>
      </c>
      <c r="F7243" s="5">
        <v>1240</v>
      </c>
      <c r="G7243" s="5">
        <v>28</v>
      </c>
      <c r="H7243" s="5">
        <v>28</v>
      </c>
      <c r="I7243" s="5" t="s">
        <v>1951</v>
      </c>
      <c r="J7243" s="8">
        <f t="shared" si="338"/>
        <v>9920</v>
      </c>
      <c r="K7243" s="4">
        <f t="shared" si="339"/>
        <v>6.756048387096774</v>
      </c>
      <c r="L7243" s="1">
        <f t="shared" si="340"/>
        <v>2</v>
      </c>
    </row>
    <row r="7244" spans="1:12" x14ac:dyDescent="0.2">
      <c r="A7244" s="5">
        <v>201</v>
      </c>
      <c r="B7244" s="5" t="s">
        <v>32</v>
      </c>
      <c r="C7244" s="5">
        <v>1325</v>
      </c>
      <c r="D7244" s="5">
        <v>88</v>
      </c>
      <c r="F7244" s="5">
        <v>1485</v>
      </c>
      <c r="G7244" s="5">
        <v>33</v>
      </c>
      <c r="H7244" s="5">
        <v>33</v>
      </c>
      <c r="I7244" s="5" t="s">
        <v>1951</v>
      </c>
      <c r="J7244" s="8">
        <f t="shared" si="338"/>
        <v>11880</v>
      </c>
      <c r="K7244" s="4">
        <f t="shared" si="339"/>
        <v>6.691919191919192</v>
      </c>
      <c r="L7244" s="1">
        <f t="shared" si="340"/>
        <v>2</v>
      </c>
    </row>
    <row r="7245" spans="1:12" x14ac:dyDescent="0.2">
      <c r="A7245" s="5" t="s">
        <v>258</v>
      </c>
      <c r="B7245" s="5" t="s">
        <v>903</v>
      </c>
      <c r="C7245" s="5">
        <v>255</v>
      </c>
      <c r="D7245" s="5">
        <v>17</v>
      </c>
      <c r="F7245" s="5">
        <v>1486</v>
      </c>
      <c r="G7245" s="5">
        <v>33</v>
      </c>
      <c r="H7245" s="5">
        <v>17</v>
      </c>
      <c r="I7245" s="5" t="s">
        <v>650</v>
      </c>
      <c r="J7245" s="8">
        <f t="shared" ref="J7245:J7308" si="341">IF(COUNT(F7245)=1,F7245*8,"")</f>
        <v>11888</v>
      </c>
      <c r="K7245" s="4">
        <f t="shared" ref="K7245:K7308" si="342">IF( AND(COUNT(J7245)=1,COUNT(C7245)=1), ABS((C7245*60/J7245)), "unk" )</f>
        <v>1.2870121130551817</v>
      </c>
      <c r="L7245" s="1">
        <f t="shared" si="340"/>
        <v>1</v>
      </c>
    </row>
    <row r="7246" spans="1:12" x14ac:dyDescent="0.2">
      <c r="A7246" s="5">
        <v>202</v>
      </c>
      <c r="B7246" s="5" t="s">
        <v>32</v>
      </c>
      <c r="C7246" s="5">
        <v>1325</v>
      </c>
      <c r="D7246" s="5">
        <v>88</v>
      </c>
      <c r="F7246" s="5">
        <v>2270</v>
      </c>
      <c r="G7246" s="5">
        <v>51</v>
      </c>
      <c r="H7246" s="5">
        <v>51</v>
      </c>
      <c r="I7246" s="5" t="s">
        <v>1992</v>
      </c>
      <c r="J7246" s="8">
        <f t="shared" si="341"/>
        <v>18160</v>
      </c>
      <c r="K7246" s="4">
        <f t="shared" si="342"/>
        <v>4.3777533039647576</v>
      </c>
      <c r="L7246" s="1">
        <f t="shared" si="340"/>
        <v>2</v>
      </c>
    </row>
    <row r="7247" spans="1:12" x14ac:dyDescent="0.2">
      <c r="A7247" s="5" t="s">
        <v>542</v>
      </c>
      <c r="B7247" s="5" t="s">
        <v>152</v>
      </c>
      <c r="C7247" s="5">
        <v>44</v>
      </c>
      <c r="D7247" s="5">
        <v>2</v>
      </c>
      <c r="F7247" s="5">
        <v>99</v>
      </c>
      <c r="G7247" s="5">
        <v>2</v>
      </c>
      <c r="H7247" s="5">
        <v>2</v>
      </c>
      <c r="I7247" s="5" t="s">
        <v>650</v>
      </c>
      <c r="J7247" s="8">
        <f t="shared" si="341"/>
        <v>792</v>
      </c>
      <c r="K7247" s="4">
        <f t="shared" si="342"/>
        <v>3.3333333333333335</v>
      </c>
      <c r="L7247" s="1">
        <f t="shared" si="340"/>
        <v>1</v>
      </c>
    </row>
    <row r="7248" spans="1:12" x14ac:dyDescent="0.2">
      <c r="A7248" s="5">
        <v>203</v>
      </c>
      <c r="B7248" s="5" t="s">
        <v>32</v>
      </c>
      <c r="C7248" s="5">
        <v>1339</v>
      </c>
      <c r="D7248" s="5">
        <v>89</v>
      </c>
      <c r="F7248" s="5">
        <v>1575</v>
      </c>
      <c r="G7248" s="5">
        <v>35</v>
      </c>
      <c r="H7248" s="5">
        <v>35</v>
      </c>
      <c r="I7248" s="5" t="s">
        <v>1951</v>
      </c>
      <c r="J7248" s="8">
        <f t="shared" si="341"/>
        <v>12600</v>
      </c>
      <c r="K7248" s="4">
        <f t="shared" si="342"/>
        <v>6.3761904761904766</v>
      </c>
      <c r="L7248" s="1">
        <f t="shared" si="340"/>
        <v>2</v>
      </c>
    </row>
    <row r="7249" spans="1:12" x14ac:dyDescent="0.2">
      <c r="A7249" s="5">
        <v>204</v>
      </c>
      <c r="B7249" s="5" t="s">
        <v>32</v>
      </c>
      <c r="C7249" s="5">
        <v>403</v>
      </c>
      <c r="D7249" s="5">
        <v>26</v>
      </c>
      <c r="F7249" s="5">
        <v>806</v>
      </c>
      <c r="G7249" s="5">
        <v>18</v>
      </c>
      <c r="H7249" s="5">
        <v>18</v>
      </c>
      <c r="I7249" s="5" t="s">
        <v>1951</v>
      </c>
      <c r="J7249" s="8">
        <f t="shared" si="341"/>
        <v>6448</v>
      </c>
      <c r="K7249" s="4">
        <f t="shared" si="342"/>
        <v>3.75</v>
      </c>
      <c r="L7249" s="1">
        <f t="shared" si="340"/>
        <v>1</v>
      </c>
    </row>
    <row r="7250" spans="1:12" x14ac:dyDescent="0.2">
      <c r="A7250" s="5">
        <v>205</v>
      </c>
      <c r="B7250" s="5" t="s">
        <v>32</v>
      </c>
      <c r="C7250" s="5">
        <v>652</v>
      </c>
      <c r="D7250" s="5">
        <v>43</v>
      </c>
      <c r="F7250" s="5">
        <v>1395</v>
      </c>
      <c r="G7250" s="5">
        <v>31</v>
      </c>
      <c r="H7250" s="5">
        <v>31</v>
      </c>
      <c r="I7250" s="5" t="s">
        <v>1951</v>
      </c>
      <c r="J7250" s="8">
        <f t="shared" si="341"/>
        <v>11160</v>
      </c>
      <c r="K7250" s="4">
        <f t="shared" si="342"/>
        <v>3.5053763440860215</v>
      </c>
      <c r="L7250" s="1">
        <f t="shared" si="340"/>
        <v>1</v>
      </c>
    </row>
    <row r="7251" spans="1:12" x14ac:dyDescent="0.2">
      <c r="A7251" s="5">
        <v>206</v>
      </c>
      <c r="B7251" s="5" t="s">
        <v>1993</v>
      </c>
      <c r="D7251" s="5">
        <v>0</v>
      </c>
      <c r="F7251" s="5">
        <v>1254</v>
      </c>
      <c r="G7251" s="5">
        <v>28</v>
      </c>
      <c r="H7251" s="5">
        <v>0</v>
      </c>
      <c r="I7251" s="5" t="s">
        <v>650</v>
      </c>
      <c r="J7251" s="8">
        <f t="shared" si="341"/>
        <v>10032</v>
      </c>
      <c r="K7251" s="4" t="str">
        <f t="shared" si="342"/>
        <v>unk</v>
      </c>
      <c r="L7251" s="1" t="str">
        <f t="shared" si="340"/>
        <v>unk</v>
      </c>
    </row>
    <row r="7252" spans="1:12" x14ac:dyDescent="0.2">
      <c r="A7252" s="5">
        <v>207</v>
      </c>
      <c r="B7252" s="5" t="s">
        <v>32</v>
      </c>
      <c r="C7252" s="5">
        <v>1006</v>
      </c>
      <c r="D7252" s="5">
        <v>67</v>
      </c>
      <c r="F7252" s="5">
        <v>891</v>
      </c>
      <c r="G7252" s="5">
        <v>20</v>
      </c>
      <c r="H7252" s="5">
        <v>20</v>
      </c>
      <c r="I7252" s="5" t="s">
        <v>1951</v>
      </c>
      <c r="J7252" s="8">
        <f t="shared" si="341"/>
        <v>7128</v>
      </c>
      <c r="K7252" s="4">
        <f t="shared" si="342"/>
        <v>8.4680134680134689</v>
      </c>
      <c r="L7252" s="1">
        <f t="shared" si="340"/>
        <v>2</v>
      </c>
    </row>
    <row r="7253" spans="1:12" x14ac:dyDescent="0.2">
      <c r="A7253" s="5">
        <v>208</v>
      </c>
      <c r="B7253" s="5" t="s">
        <v>32</v>
      </c>
      <c r="C7253" s="5">
        <v>759</v>
      </c>
      <c r="D7253" s="5">
        <v>50</v>
      </c>
      <c r="F7253" s="5">
        <v>1152</v>
      </c>
      <c r="G7253" s="5">
        <v>26</v>
      </c>
      <c r="H7253" s="5">
        <v>26</v>
      </c>
      <c r="I7253" s="5" t="s">
        <v>1951</v>
      </c>
      <c r="J7253" s="8">
        <f t="shared" si="341"/>
        <v>9216</v>
      </c>
      <c r="K7253" s="4">
        <f t="shared" si="342"/>
        <v>4.94140625</v>
      </c>
      <c r="L7253" s="1">
        <f t="shared" si="340"/>
        <v>2</v>
      </c>
    </row>
    <row r="7254" spans="1:12" x14ac:dyDescent="0.2">
      <c r="A7254" s="5">
        <v>209</v>
      </c>
      <c r="B7254" s="5" t="s">
        <v>32</v>
      </c>
      <c r="C7254" s="5">
        <v>419</v>
      </c>
      <c r="D7254" s="5">
        <v>27</v>
      </c>
      <c r="F7254" s="5">
        <v>864</v>
      </c>
      <c r="G7254" s="5">
        <v>19</v>
      </c>
      <c r="H7254" s="5">
        <v>19</v>
      </c>
      <c r="I7254" s="5" t="s">
        <v>1951</v>
      </c>
      <c r="J7254" s="8">
        <f t="shared" si="341"/>
        <v>6912</v>
      </c>
      <c r="K7254" s="4">
        <f t="shared" si="342"/>
        <v>3.6371527777777777</v>
      </c>
      <c r="L7254" s="1">
        <f t="shared" si="340"/>
        <v>1</v>
      </c>
    </row>
    <row r="7255" spans="1:12" x14ac:dyDescent="0.2">
      <c r="A7255" s="5">
        <v>210</v>
      </c>
      <c r="B7255" s="5" t="s">
        <v>32</v>
      </c>
      <c r="C7255" s="5">
        <v>614</v>
      </c>
      <c r="D7255" s="5">
        <v>40</v>
      </c>
      <c r="F7255" s="5">
        <v>837</v>
      </c>
      <c r="G7255" s="5">
        <v>19</v>
      </c>
      <c r="H7255" s="5">
        <v>19</v>
      </c>
      <c r="I7255" s="5" t="s">
        <v>1951</v>
      </c>
      <c r="J7255" s="8">
        <f t="shared" si="341"/>
        <v>6696</v>
      </c>
      <c r="K7255" s="4">
        <f t="shared" si="342"/>
        <v>5.5017921146953404</v>
      </c>
      <c r="L7255" s="1">
        <f t="shared" si="340"/>
        <v>2</v>
      </c>
    </row>
    <row r="7256" spans="1:12" x14ac:dyDescent="0.2">
      <c r="A7256" s="5">
        <v>211</v>
      </c>
      <c r="B7256" s="5" t="s">
        <v>32</v>
      </c>
      <c r="C7256" s="5">
        <v>994</v>
      </c>
      <c r="D7256" s="5">
        <v>66</v>
      </c>
      <c r="F7256" s="5">
        <v>390</v>
      </c>
      <c r="G7256" s="5">
        <v>8</v>
      </c>
      <c r="H7256" s="5">
        <v>8</v>
      </c>
      <c r="I7256" s="5" t="s">
        <v>1957</v>
      </c>
      <c r="J7256" s="8">
        <f t="shared" si="341"/>
        <v>3120</v>
      </c>
      <c r="K7256" s="4">
        <f t="shared" si="342"/>
        <v>19.115384615384617</v>
      </c>
      <c r="L7256" s="1">
        <f t="shared" ref="L7256:L7319" si="343">IF(AND(COUNT(J7256)=1,COUNT(C7256)=1),IF(COUNT(J7256)=1,(IF(K7256&gt;120,6,IF(K7256&gt;50,5,IF(K7256&gt;24,4,IF(K7256&gt;10,3,IF(K7256&gt;4,2,IF(K7256&gt;1,1,0))))))),""),"unk")</f>
        <v>3</v>
      </c>
    </row>
    <row r="7257" spans="1:12" x14ac:dyDescent="0.2">
      <c r="A7257" s="5">
        <v>212</v>
      </c>
      <c r="B7257" s="5" t="s">
        <v>32</v>
      </c>
      <c r="C7257" s="5">
        <v>615</v>
      </c>
      <c r="D7257" s="5">
        <v>41</v>
      </c>
      <c r="F7257" s="5">
        <v>858</v>
      </c>
      <c r="G7257" s="5">
        <v>19</v>
      </c>
      <c r="H7257" s="5">
        <v>19</v>
      </c>
      <c r="I7257" s="5" t="s">
        <v>1951</v>
      </c>
      <c r="J7257" s="8">
        <f t="shared" si="341"/>
        <v>6864</v>
      </c>
      <c r="K7257" s="4">
        <f t="shared" si="342"/>
        <v>5.3758741258741258</v>
      </c>
      <c r="L7257" s="1">
        <f t="shared" si="343"/>
        <v>2</v>
      </c>
    </row>
    <row r="7258" spans="1:12" x14ac:dyDescent="0.2">
      <c r="A7258" s="5">
        <v>213</v>
      </c>
      <c r="B7258" s="5" t="s">
        <v>32</v>
      </c>
      <c r="C7258" s="5">
        <v>995</v>
      </c>
      <c r="D7258" s="5">
        <v>66</v>
      </c>
      <c r="F7258" s="5">
        <v>891</v>
      </c>
      <c r="G7258" s="5">
        <v>20</v>
      </c>
      <c r="H7258" s="5">
        <v>20</v>
      </c>
      <c r="I7258" s="5" t="s">
        <v>1957</v>
      </c>
      <c r="J7258" s="8">
        <f t="shared" si="341"/>
        <v>7128</v>
      </c>
      <c r="K7258" s="4">
        <f t="shared" si="342"/>
        <v>8.3754208754208754</v>
      </c>
      <c r="L7258" s="1">
        <f t="shared" si="343"/>
        <v>2</v>
      </c>
    </row>
    <row r="7259" spans="1:12" x14ac:dyDescent="0.2">
      <c r="A7259" s="5">
        <v>214</v>
      </c>
      <c r="B7259" s="5" t="s">
        <v>32</v>
      </c>
      <c r="C7259" s="5">
        <v>625</v>
      </c>
      <c r="D7259" s="5">
        <v>41</v>
      </c>
      <c r="F7259" s="5">
        <v>924</v>
      </c>
      <c r="G7259" s="5">
        <v>21</v>
      </c>
      <c r="H7259" s="5">
        <v>21</v>
      </c>
      <c r="I7259" s="5" t="s">
        <v>1957</v>
      </c>
      <c r="J7259" s="8">
        <f t="shared" si="341"/>
        <v>7392</v>
      </c>
      <c r="K7259" s="4">
        <f t="shared" si="342"/>
        <v>5.0730519480519485</v>
      </c>
      <c r="L7259" s="1">
        <f t="shared" si="343"/>
        <v>2</v>
      </c>
    </row>
    <row r="7260" spans="1:12" x14ac:dyDescent="0.2">
      <c r="A7260" s="5">
        <v>216</v>
      </c>
      <c r="B7260" s="5" t="s">
        <v>32</v>
      </c>
      <c r="C7260" s="5">
        <v>564</v>
      </c>
      <c r="D7260" s="5">
        <v>37</v>
      </c>
      <c r="F7260" s="5">
        <v>918</v>
      </c>
      <c r="G7260" s="5">
        <v>20</v>
      </c>
      <c r="H7260" s="5">
        <v>20</v>
      </c>
      <c r="I7260" s="5" t="s">
        <v>1957</v>
      </c>
      <c r="J7260" s="8">
        <f t="shared" si="341"/>
        <v>7344</v>
      </c>
      <c r="K7260" s="4">
        <f t="shared" si="342"/>
        <v>4.6078431372549016</v>
      </c>
      <c r="L7260" s="1">
        <f t="shared" si="343"/>
        <v>2</v>
      </c>
    </row>
    <row r="7261" spans="1:12" x14ac:dyDescent="0.2">
      <c r="A7261" s="5">
        <v>218</v>
      </c>
      <c r="B7261" s="5" t="s">
        <v>32</v>
      </c>
      <c r="C7261" s="5">
        <v>729</v>
      </c>
      <c r="D7261" s="5">
        <v>48</v>
      </c>
      <c r="F7261" s="5">
        <v>837</v>
      </c>
      <c r="G7261" s="5">
        <v>19</v>
      </c>
      <c r="H7261" s="5">
        <v>19</v>
      </c>
      <c r="I7261" s="5" t="s">
        <v>1957</v>
      </c>
      <c r="J7261" s="8">
        <f t="shared" si="341"/>
        <v>6696</v>
      </c>
      <c r="K7261" s="4">
        <f t="shared" si="342"/>
        <v>6.532258064516129</v>
      </c>
      <c r="L7261" s="1">
        <f t="shared" si="343"/>
        <v>2</v>
      </c>
    </row>
    <row r="7262" spans="1:12" x14ac:dyDescent="0.2">
      <c r="A7262" s="5">
        <v>220</v>
      </c>
      <c r="B7262" s="5" t="s">
        <v>32</v>
      </c>
      <c r="C7262" s="5">
        <v>1242</v>
      </c>
      <c r="D7262" s="5">
        <v>82</v>
      </c>
      <c r="F7262" s="5">
        <v>1395</v>
      </c>
      <c r="G7262" s="5">
        <v>31</v>
      </c>
      <c r="H7262" s="5">
        <v>31</v>
      </c>
      <c r="I7262" s="5" t="s">
        <v>1957</v>
      </c>
      <c r="J7262" s="8">
        <f t="shared" si="341"/>
        <v>11160</v>
      </c>
      <c r="K7262" s="4">
        <f t="shared" si="342"/>
        <v>6.67741935483871</v>
      </c>
      <c r="L7262" s="1">
        <f t="shared" si="343"/>
        <v>2</v>
      </c>
    </row>
    <row r="7263" spans="1:12" x14ac:dyDescent="0.2">
      <c r="A7263" s="5">
        <v>221</v>
      </c>
      <c r="B7263" s="5" t="s">
        <v>32</v>
      </c>
      <c r="C7263" s="5">
        <v>653</v>
      </c>
      <c r="D7263" s="5">
        <v>43</v>
      </c>
      <c r="F7263" s="5">
        <v>924</v>
      </c>
      <c r="G7263" s="5">
        <v>21</v>
      </c>
      <c r="H7263" s="5">
        <v>21</v>
      </c>
      <c r="I7263" s="5" t="s">
        <v>1957</v>
      </c>
      <c r="J7263" s="8">
        <f t="shared" si="341"/>
        <v>7392</v>
      </c>
      <c r="K7263" s="4">
        <f t="shared" si="342"/>
        <v>5.3003246753246751</v>
      </c>
      <c r="L7263" s="1">
        <f t="shared" si="343"/>
        <v>2</v>
      </c>
    </row>
    <row r="7264" spans="1:12" x14ac:dyDescent="0.2">
      <c r="A7264" s="5">
        <v>222</v>
      </c>
      <c r="B7264" s="5" t="s">
        <v>32</v>
      </c>
      <c r="C7264" s="5">
        <v>909</v>
      </c>
      <c r="D7264" s="5">
        <v>60</v>
      </c>
      <c r="F7264" s="5">
        <v>891</v>
      </c>
      <c r="G7264" s="5">
        <v>20</v>
      </c>
      <c r="H7264" s="5">
        <v>20</v>
      </c>
      <c r="I7264" s="5" t="s">
        <v>1957</v>
      </c>
      <c r="J7264" s="8">
        <f t="shared" si="341"/>
        <v>7128</v>
      </c>
      <c r="K7264" s="4">
        <f t="shared" si="342"/>
        <v>7.6515151515151514</v>
      </c>
      <c r="L7264" s="1">
        <f t="shared" si="343"/>
        <v>2</v>
      </c>
    </row>
    <row r="7265" spans="1:12" x14ac:dyDescent="0.2">
      <c r="A7265" s="5">
        <v>223</v>
      </c>
      <c r="B7265" s="5" t="s">
        <v>32</v>
      </c>
      <c r="C7265" s="5">
        <v>848</v>
      </c>
      <c r="D7265" s="5">
        <v>56</v>
      </c>
      <c r="F7265" s="5">
        <v>864</v>
      </c>
      <c r="G7265" s="5">
        <v>19</v>
      </c>
      <c r="H7265" s="5">
        <v>19</v>
      </c>
      <c r="I7265" s="5" t="s">
        <v>1957</v>
      </c>
      <c r="J7265" s="8">
        <f t="shared" si="341"/>
        <v>6912</v>
      </c>
      <c r="K7265" s="4">
        <f t="shared" si="342"/>
        <v>7.3611111111111107</v>
      </c>
      <c r="L7265" s="1">
        <f t="shared" si="343"/>
        <v>2</v>
      </c>
    </row>
    <row r="7266" spans="1:12" x14ac:dyDescent="0.2">
      <c r="A7266" s="5">
        <v>224</v>
      </c>
      <c r="B7266" s="5" t="s">
        <v>32</v>
      </c>
      <c r="C7266" s="5">
        <v>2035</v>
      </c>
      <c r="D7266" s="5">
        <v>135</v>
      </c>
      <c r="F7266" s="5">
        <v>1972</v>
      </c>
      <c r="G7266" s="5">
        <v>44</v>
      </c>
      <c r="H7266" s="5">
        <v>44</v>
      </c>
      <c r="I7266" s="5" t="s">
        <v>1994</v>
      </c>
      <c r="J7266" s="8">
        <f t="shared" si="341"/>
        <v>15776</v>
      </c>
      <c r="K7266" s="4">
        <f t="shared" si="342"/>
        <v>7.7396044624746452</v>
      </c>
      <c r="L7266" s="1">
        <f t="shared" si="343"/>
        <v>2</v>
      </c>
    </row>
    <row r="7267" spans="1:12" x14ac:dyDescent="0.2">
      <c r="A7267" s="5" t="s">
        <v>1995</v>
      </c>
      <c r="B7267" s="5" t="s">
        <v>152</v>
      </c>
      <c r="C7267" s="5">
        <v>96</v>
      </c>
      <c r="D7267" s="5">
        <v>6</v>
      </c>
      <c r="F7267" s="5">
        <v>121</v>
      </c>
      <c r="G7267" s="5">
        <v>2</v>
      </c>
      <c r="H7267" s="5">
        <v>2</v>
      </c>
      <c r="I7267" s="5" t="s">
        <v>602</v>
      </c>
      <c r="J7267" s="8">
        <f t="shared" si="341"/>
        <v>968</v>
      </c>
      <c r="K7267" s="4">
        <f t="shared" si="342"/>
        <v>5.9504132231404956</v>
      </c>
      <c r="L7267" s="1">
        <f t="shared" si="343"/>
        <v>2</v>
      </c>
    </row>
    <row r="7268" spans="1:12" x14ac:dyDescent="0.2">
      <c r="A7268" s="5">
        <v>225</v>
      </c>
      <c r="B7268" s="5" t="s">
        <v>32</v>
      </c>
      <c r="C7268" s="5">
        <v>639</v>
      </c>
      <c r="D7268" s="5">
        <v>42</v>
      </c>
      <c r="F7268" s="5">
        <v>918</v>
      </c>
      <c r="G7268" s="5">
        <v>20</v>
      </c>
      <c r="H7268" s="5">
        <v>20</v>
      </c>
      <c r="I7268" s="5" t="s">
        <v>1957</v>
      </c>
      <c r="J7268" s="8">
        <f t="shared" si="341"/>
        <v>7344</v>
      </c>
      <c r="K7268" s="4">
        <f t="shared" si="342"/>
        <v>5.2205882352941178</v>
      </c>
      <c r="L7268" s="1">
        <f t="shared" si="343"/>
        <v>2</v>
      </c>
    </row>
    <row r="7269" spans="1:12" x14ac:dyDescent="0.2">
      <c r="A7269" s="5">
        <v>226</v>
      </c>
      <c r="B7269" s="5" t="s">
        <v>32</v>
      </c>
      <c r="C7269" s="5">
        <v>1282</v>
      </c>
      <c r="D7269" s="5">
        <v>85</v>
      </c>
      <c r="F7269" s="5">
        <v>1870</v>
      </c>
      <c r="G7269" s="5">
        <v>42</v>
      </c>
      <c r="H7269" s="5">
        <v>42</v>
      </c>
      <c r="I7269" s="5" t="s">
        <v>1994</v>
      </c>
      <c r="J7269" s="8">
        <f t="shared" si="341"/>
        <v>14960</v>
      </c>
      <c r="K7269" s="4">
        <f t="shared" si="342"/>
        <v>5.141711229946524</v>
      </c>
      <c r="L7269" s="1">
        <f t="shared" si="343"/>
        <v>2</v>
      </c>
    </row>
    <row r="7270" spans="1:12" x14ac:dyDescent="0.2">
      <c r="A7270" s="5" t="s">
        <v>1996</v>
      </c>
      <c r="B7270" s="5" t="s">
        <v>152</v>
      </c>
      <c r="C7270" s="5">
        <v>41</v>
      </c>
      <c r="D7270" s="5">
        <v>2</v>
      </c>
      <c r="F7270" s="5">
        <v>123</v>
      </c>
      <c r="G7270" s="5">
        <v>2</v>
      </c>
      <c r="H7270" s="5">
        <v>2</v>
      </c>
      <c r="I7270" s="5" t="s">
        <v>602</v>
      </c>
      <c r="J7270" s="8">
        <f t="shared" si="341"/>
        <v>984</v>
      </c>
      <c r="K7270" s="4">
        <f t="shared" si="342"/>
        <v>2.5</v>
      </c>
      <c r="L7270" s="1">
        <f t="shared" si="343"/>
        <v>1</v>
      </c>
    </row>
    <row r="7271" spans="1:12" x14ac:dyDescent="0.2">
      <c r="A7271" s="5">
        <v>227</v>
      </c>
      <c r="B7271" s="5" t="s">
        <v>32</v>
      </c>
      <c r="C7271" s="5">
        <v>825</v>
      </c>
      <c r="D7271" s="5">
        <v>55</v>
      </c>
      <c r="F7271" s="5">
        <v>891</v>
      </c>
      <c r="G7271" s="5">
        <v>20</v>
      </c>
      <c r="H7271" s="5">
        <v>20</v>
      </c>
      <c r="I7271" s="5" t="s">
        <v>1957</v>
      </c>
      <c r="J7271" s="8">
        <f t="shared" si="341"/>
        <v>7128</v>
      </c>
      <c r="K7271" s="4">
        <f t="shared" si="342"/>
        <v>6.9444444444444446</v>
      </c>
      <c r="L7271" s="1">
        <f t="shared" si="343"/>
        <v>2</v>
      </c>
    </row>
    <row r="7272" spans="1:12" x14ac:dyDescent="0.2">
      <c r="A7272" s="5">
        <v>228</v>
      </c>
      <c r="B7272" s="5" t="s">
        <v>32</v>
      </c>
      <c r="C7272" s="5">
        <v>551</v>
      </c>
      <c r="D7272" s="5">
        <v>36</v>
      </c>
      <c r="F7272" s="5">
        <v>924</v>
      </c>
      <c r="G7272" s="5">
        <v>21</v>
      </c>
      <c r="H7272" s="5">
        <v>21</v>
      </c>
      <c r="I7272" s="5" t="s">
        <v>1957</v>
      </c>
      <c r="J7272" s="8">
        <f t="shared" si="341"/>
        <v>7392</v>
      </c>
      <c r="K7272" s="4">
        <f t="shared" si="342"/>
        <v>4.4724025974025974</v>
      </c>
      <c r="L7272" s="1">
        <f t="shared" si="343"/>
        <v>2</v>
      </c>
    </row>
    <row r="7273" spans="1:12" x14ac:dyDescent="0.2">
      <c r="A7273" s="5">
        <v>229</v>
      </c>
      <c r="B7273" s="5" t="s">
        <v>32</v>
      </c>
      <c r="C7273" s="5">
        <v>800</v>
      </c>
      <c r="D7273" s="5">
        <v>53</v>
      </c>
      <c r="F7273" s="5">
        <v>878</v>
      </c>
      <c r="G7273" s="5">
        <v>19</v>
      </c>
      <c r="H7273" s="5">
        <v>19</v>
      </c>
      <c r="I7273" s="5" t="s">
        <v>1957</v>
      </c>
      <c r="J7273" s="8">
        <f t="shared" si="341"/>
        <v>7024</v>
      </c>
      <c r="K7273" s="4">
        <f t="shared" si="342"/>
        <v>6.83371298405467</v>
      </c>
      <c r="L7273" s="1">
        <f t="shared" si="343"/>
        <v>2</v>
      </c>
    </row>
    <row r="7274" spans="1:12" x14ac:dyDescent="0.2">
      <c r="A7274" s="5" t="s">
        <v>26</v>
      </c>
      <c r="B7274" s="5" t="s">
        <v>1997</v>
      </c>
      <c r="C7274" s="5">
        <v>1498</v>
      </c>
      <c r="D7274" s="5">
        <v>99</v>
      </c>
      <c r="G7274" s="5">
        <v>0</v>
      </c>
      <c r="H7274" s="5">
        <v>0</v>
      </c>
      <c r="I7274" s="5" t="s">
        <v>602</v>
      </c>
      <c r="J7274" s="8" t="str">
        <f t="shared" si="341"/>
        <v/>
      </c>
      <c r="K7274" s="4" t="str">
        <f t="shared" si="342"/>
        <v>unk</v>
      </c>
      <c r="L7274" s="1" t="str">
        <f t="shared" si="343"/>
        <v>unk</v>
      </c>
    </row>
    <row r="7275" spans="1:12" x14ac:dyDescent="0.2">
      <c r="A7275" s="5" t="s">
        <v>26</v>
      </c>
      <c r="B7275" s="5" t="s">
        <v>51</v>
      </c>
      <c r="C7275" s="5">
        <v>40145</v>
      </c>
      <c r="D7275" s="5">
        <v>2676</v>
      </c>
      <c r="F7275" s="5">
        <v>18327</v>
      </c>
      <c r="G7275" s="5">
        <v>416</v>
      </c>
      <c r="H7275" s="5">
        <v>416</v>
      </c>
      <c r="I7275" s="5" t="s">
        <v>1998</v>
      </c>
      <c r="J7275" s="8">
        <f t="shared" si="341"/>
        <v>146616</v>
      </c>
      <c r="K7275" s="4">
        <f t="shared" si="342"/>
        <v>16.428629890325748</v>
      </c>
      <c r="L7275" s="1">
        <f t="shared" si="343"/>
        <v>3</v>
      </c>
    </row>
    <row r="7276" spans="1:12" x14ac:dyDescent="0.2">
      <c r="A7276" s="5" t="s">
        <v>26</v>
      </c>
      <c r="B7276" s="5" t="s">
        <v>1999</v>
      </c>
      <c r="C7276" s="5">
        <v>543</v>
      </c>
      <c r="D7276" s="5">
        <v>36</v>
      </c>
      <c r="G7276" s="5">
        <v>0</v>
      </c>
      <c r="H7276" s="5">
        <v>0</v>
      </c>
      <c r="I7276" s="5" t="s">
        <v>650</v>
      </c>
      <c r="J7276" s="8" t="str">
        <f t="shared" si="341"/>
        <v/>
      </c>
      <c r="K7276" s="4" t="str">
        <f t="shared" si="342"/>
        <v>unk</v>
      </c>
      <c r="L7276" s="1" t="str">
        <f t="shared" si="343"/>
        <v>unk</v>
      </c>
    </row>
    <row r="7277" spans="1:12" x14ac:dyDescent="0.2">
      <c r="A7277" s="5" t="s">
        <v>26</v>
      </c>
      <c r="B7277" s="5" t="s">
        <v>2000</v>
      </c>
      <c r="D7277" s="5">
        <v>0</v>
      </c>
      <c r="G7277" s="5">
        <v>0</v>
      </c>
      <c r="H7277" s="5">
        <v>0</v>
      </c>
      <c r="I7277" s="5" t="s">
        <v>650</v>
      </c>
      <c r="J7277" s="8" t="str">
        <f t="shared" si="341"/>
        <v/>
      </c>
      <c r="K7277" s="4" t="str">
        <f t="shared" si="342"/>
        <v>unk</v>
      </c>
      <c r="L7277" s="1" t="str">
        <f t="shared" si="343"/>
        <v>unk</v>
      </c>
    </row>
    <row r="7278" spans="1:12" x14ac:dyDescent="0.2">
      <c r="A7278" s="5" t="s">
        <v>26</v>
      </c>
      <c r="B7278" s="5" t="s">
        <v>27</v>
      </c>
      <c r="C7278" s="5">
        <v>16961</v>
      </c>
      <c r="D7278" s="5">
        <v>1130</v>
      </c>
      <c r="F7278" s="5">
        <v>6745</v>
      </c>
      <c r="G7278" s="5">
        <v>153</v>
      </c>
      <c r="H7278" s="5">
        <v>153</v>
      </c>
      <c r="I7278" s="5" t="s">
        <v>1764</v>
      </c>
      <c r="J7278" s="8">
        <f t="shared" si="341"/>
        <v>53960</v>
      </c>
      <c r="K7278" s="4">
        <f t="shared" si="342"/>
        <v>18.859525574499628</v>
      </c>
      <c r="L7278" s="1">
        <f t="shared" si="343"/>
        <v>3</v>
      </c>
    </row>
    <row r="7279" spans="1:12" x14ac:dyDescent="0.2">
      <c r="A7279" s="5" t="s">
        <v>26</v>
      </c>
      <c r="B7279" s="5" t="s">
        <v>2001</v>
      </c>
      <c r="C7279" s="5">
        <v>0</v>
      </c>
      <c r="D7279" s="5">
        <v>0</v>
      </c>
      <c r="F7279" s="5">
        <v>6438</v>
      </c>
      <c r="G7279" s="5">
        <v>146</v>
      </c>
      <c r="H7279" s="5">
        <v>0</v>
      </c>
      <c r="I7279" s="5" t="s">
        <v>2002</v>
      </c>
      <c r="J7279" s="8">
        <f t="shared" si="341"/>
        <v>51504</v>
      </c>
      <c r="K7279" s="4">
        <f t="shared" si="342"/>
        <v>0</v>
      </c>
      <c r="L7279" s="1">
        <f t="shared" si="343"/>
        <v>0</v>
      </c>
    </row>
    <row r="7280" spans="1:12" x14ac:dyDescent="0.2">
      <c r="A7280" s="5" t="s">
        <v>26</v>
      </c>
      <c r="B7280" s="5" t="s">
        <v>429</v>
      </c>
      <c r="C7280" s="5">
        <v>0</v>
      </c>
      <c r="D7280" s="5">
        <v>0</v>
      </c>
      <c r="F7280" s="5">
        <v>2450</v>
      </c>
      <c r="G7280" s="5">
        <v>55</v>
      </c>
      <c r="H7280" s="5">
        <v>0</v>
      </c>
      <c r="I7280" s="5" t="s">
        <v>1763</v>
      </c>
      <c r="J7280" s="8">
        <f t="shared" si="341"/>
        <v>19600</v>
      </c>
      <c r="K7280" s="4">
        <f t="shared" si="342"/>
        <v>0</v>
      </c>
      <c r="L7280" s="1">
        <f t="shared" si="343"/>
        <v>0</v>
      </c>
    </row>
    <row r="7281" spans="1:12" x14ac:dyDescent="0.2">
      <c r="A7281" s="5" t="s">
        <v>26</v>
      </c>
      <c r="B7281" s="5" t="s">
        <v>2003</v>
      </c>
      <c r="C7281" s="5">
        <v>0</v>
      </c>
      <c r="D7281" s="5">
        <v>0</v>
      </c>
      <c r="G7281" s="5">
        <v>0</v>
      </c>
      <c r="H7281" s="5">
        <v>0</v>
      </c>
      <c r="I7281" s="5" t="s">
        <v>1959</v>
      </c>
      <c r="J7281" s="8" t="str">
        <f t="shared" si="341"/>
        <v/>
      </c>
      <c r="K7281" s="4" t="str">
        <f t="shared" si="342"/>
        <v>unk</v>
      </c>
      <c r="L7281" s="1" t="str">
        <f t="shared" si="343"/>
        <v>unk</v>
      </c>
    </row>
    <row r="7282" spans="1:12" x14ac:dyDescent="0.2">
      <c r="A7282" s="5" t="s">
        <v>26</v>
      </c>
      <c r="B7282" s="5" t="s">
        <v>2004</v>
      </c>
      <c r="C7282" s="5">
        <v>240</v>
      </c>
      <c r="D7282" s="5">
        <v>16</v>
      </c>
      <c r="G7282" s="5">
        <v>0</v>
      </c>
      <c r="H7282" s="5">
        <v>0</v>
      </c>
      <c r="I7282" s="5" t="s">
        <v>2005</v>
      </c>
      <c r="J7282" s="8" t="str">
        <f t="shared" si="341"/>
        <v/>
      </c>
      <c r="K7282" s="4" t="str">
        <f t="shared" si="342"/>
        <v>unk</v>
      </c>
      <c r="L7282" s="1" t="str">
        <f t="shared" si="343"/>
        <v>unk</v>
      </c>
    </row>
    <row r="7283" spans="1:12" x14ac:dyDescent="0.2">
      <c r="A7283" s="5" t="s">
        <v>26</v>
      </c>
      <c r="B7283" s="5" t="s">
        <v>2006</v>
      </c>
      <c r="C7283" s="5">
        <v>47</v>
      </c>
      <c r="D7283" s="5">
        <v>3</v>
      </c>
      <c r="F7283" s="5">
        <v>330</v>
      </c>
      <c r="G7283" s="5">
        <v>7</v>
      </c>
      <c r="H7283" s="5">
        <v>3</v>
      </c>
      <c r="I7283" s="5" t="s">
        <v>652</v>
      </c>
      <c r="J7283" s="8">
        <f t="shared" si="341"/>
        <v>2640</v>
      </c>
      <c r="K7283" s="4">
        <f t="shared" si="342"/>
        <v>1.0681818181818181</v>
      </c>
      <c r="L7283" s="1">
        <f t="shared" si="343"/>
        <v>1</v>
      </c>
    </row>
    <row r="7284" spans="1:12" x14ac:dyDescent="0.2">
      <c r="A7284" s="5" t="s">
        <v>26</v>
      </c>
      <c r="B7284" s="5" t="s">
        <v>2007</v>
      </c>
      <c r="C7284" s="5">
        <v>96</v>
      </c>
      <c r="D7284" s="5">
        <v>6</v>
      </c>
      <c r="E7284" s="5" t="s">
        <v>33</v>
      </c>
      <c r="F7284" s="5">
        <v>1184</v>
      </c>
      <c r="G7284" s="5">
        <v>26</v>
      </c>
      <c r="H7284" s="5">
        <v>26</v>
      </c>
      <c r="I7284" s="5" t="s">
        <v>652</v>
      </c>
      <c r="J7284" s="8">
        <f t="shared" si="341"/>
        <v>9472</v>
      </c>
      <c r="K7284" s="4">
        <f t="shared" si="342"/>
        <v>0.60810810810810811</v>
      </c>
      <c r="L7284" s="1">
        <f t="shared" si="343"/>
        <v>0</v>
      </c>
    </row>
    <row r="7285" spans="1:12" x14ac:dyDescent="0.2">
      <c r="A7285" s="5" t="s">
        <v>26</v>
      </c>
      <c r="B7285" s="5" t="s">
        <v>703</v>
      </c>
      <c r="C7285" s="5">
        <v>1522</v>
      </c>
      <c r="D7285" s="5">
        <v>101</v>
      </c>
      <c r="F7285" s="5">
        <v>8640</v>
      </c>
      <c r="G7285" s="5">
        <v>196</v>
      </c>
      <c r="H7285" s="5">
        <v>101</v>
      </c>
      <c r="I7285" s="5" t="s">
        <v>2008</v>
      </c>
      <c r="J7285" s="8">
        <f t="shared" si="341"/>
        <v>69120</v>
      </c>
      <c r="K7285" s="4">
        <f t="shared" si="342"/>
        <v>1.3211805555555556</v>
      </c>
      <c r="L7285" s="1">
        <f t="shared" si="343"/>
        <v>1</v>
      </c>
    </row>
    <row r="7286" spans="1:12" x14ac:dyDescent="0.2">
      <c r="A7286" s="5" t="s">
        <v>26</v>
      </c>
      <c r="B7286" s="5" t="s">
        <v>2009</v>
      </c>
      <c r="C7286" s="5">
        <v>9</v>
      </c>
      <c r="D7286" s="5">
        <v>0</v>
      </c>
      <c r="F7286" s="5">
        <v>99</v>
      </c>
      <c r="G7286" s="5">
        <v>2</v>
      </c>
      <c r="H7286" s="5">
        <v>0</v>
      </c>
      <c r="I7286" s="5" t="s">
        <v>652</v>
      </c>
      <c r="J7286" s="8">
        <f t="shared" si="341"/>
        <v>792</v>
      </c>
      <c r="K7286" s="4">
        <f t="shared" si="342"/>
        <v>0.68181818181818177</v>
      </c>
      <c r="L7286" s="1">
        <f t="shared" si="343"/>
        <v>0</v>
      </c>
    </row>
    <row r="7287" spans="1:12" x14ac:dyDescent="0.2">
      <c r="A7287" s="5" t="s">
        <v>26</v>
      </c>
      <c r="B7287" s="5" t="s">
        <v>2010</v>
      </c>
      <c r="C7287" s="5">
        <v>0</v>
      </c>
      <c r="D7287" s="5">
        <v>0</v>
      </c>
      <c r="F7287" s="5">
        <v>375</v>
      </c>
      <c r="G7287" s="5">
        <v>8</v>
      </c>
      <c r="H7287" s="5">
        <v>0</v>
      </c>
      <c r="I7287" s="5" t="s">
        <v>1959</v>
      </c>
      <c r="J7287" s="8">
        <f t="shared" si="341"/>
        <v>3000</v>
      </c>
      <c r="K7287" s="4">
        <f t="shared" si="342"/>
        <v>0</v>
      </c>
      <c r="L7287" s="1">
        <f t="shared" si="343"/>
        <v>0</v>
      </c>
    </row>
    <row r="7288" spans="1:12" x14ac:dyDescent="0.2">
      <c r="A7288" s="5" t="s">
        <v>26</v>
      </c>
      <c r="B7288" s="5" t="s">
        <v>380</v>
      </c>
      <c r="D7288" s="5">
        <v>0</v>
      </c>
      <c r="F7288" s="5">
        <v>343</v>
      </c>
      <c r="G7288" s="5">
        <v>7</v>
      </c>
      <c r="H7288" s="5">
        <v>0</v>
      </c>
      <c r="J7288" s="8">
        <f t="shared" si="341"/>
        <v>2744</v>
      </c>
      <c r="K7288" s="4" t="str">
        <f t="shared" si="342"/>
        <v>unk</v>
      </c>
      <c r="L7288" s="1" t="str">
        <f t="shared" si="343"/>
        <v>unk</v>
      </c>
    </row>
    <row r="7289" spans="1:12" x14ac:dyDescent="0.2">
      <c r="A7289" s="5" t="s">
        <v>26</v>
      </c>
      <c r="B7289" s="5" t="s">
        <v>2011</v>
      </c>
      <c r="D7289" s="5">
        <v>0</v>
      </c>
      <c r="F7289" s="5">
        <v>280</v>
      </c>
      <c r="G7289" s="5">
        <v>6</v>
      </c>
      <c r="H7289" s="5">
        <v>0</v>
      </c>
      <c r="J7289" s="8">
        <f t="shared" si="341"/>
        <v>2240</v>
      </c>
      <c r="K7289" s="4" t="str">
        <f t="shared" si="342"/>
        <v>unk</v>
      </c>
      <c r="L7289" s="1" t="str">
        <f t="shared" si="343"/>
        <v>unk</v>
      </c>
    </row>
    <row r="7290" spans="1:12" x14ac:dyDescent="0.2">
      <c r="A7290" s="5" t="s">
        <v>26</v>
      </c>
      <c r="B7290" s="5" t="s">
        <v>2012</v>
      </c>
      <c r="D7290" s="5">
        <v>0</v>
      </c>
      <c r="F7290" s="5">
        <v>260</v>
      </c>
      <c r="G7290" s="5">
        <v>5</v>
      </c>
      <c r="H7290" s="5">
        <v>0</v>
      </c>
      <c r="J7290" s="8">
        <f t="shared" si="341"/>
        <v>2080</v>
      </c>
      <c r="K7290" s="4" t="str">
        <f t="shared" si="342"/>
        <v>unk</v>
      </c>
      <c r="L7290" s="1" t="str">
        <f t="shared" si="343"/>
        <v>unk</v>
      </c>
    </row>
    <row r="7291" spans="1:12" x14ac:dyDescent="0.2">
      <c r="J7291" s="8" t="str">
        <f t="shared" si="341"/>
        <v/>
      </c>
      <c r="K7291" s="4" t="str">
        <f t="shared" si="342"/>
        <v>unk</v>
      </c>
      <c r="L7291" s="1" t="str">
        <f t="shared" si="343"/>
        <v>unk</v>
      </c>
    </row>
    <row r="7292" spans="1:12" x14ac:dyDescent="0.2">
      <c r="A7292" s="5" t="s">
        <v>0</v>
      </c>
      <c r="B7292" s="6">
        <v>44298</v>
      </c>
      <c r="J7292" s="8" t="str">
        <f t="shared" si="341"/>
        <v/>
      </c>
      <c r="K7292" s="4" t="str">
        <f t="shared" si="342"/>
        <v>unk</v>
      </c>
      <c r="L7292" s="1" t="str">
        <f t="shared" si="343"/>
        <v>unk</v>
      </c>
    </row>
    <row r="7293" spans="1:12" x14ac:dyDescent="0.2">
      <c r="A7293" s="5" t="s">
        <v>2</v>
      </c>
      <c r="B7293" s="5" t="s">
        <v>2013</v>
      </c>
      <c r="J7293" s="8" t="str">
        <f t="shared" si="341"/>
        <v/>
      </c>
      <c r="K7293" s="4" t="str">
        <f t="shared" si="342"/>
        <v>unk</v>
      </c>
      <c r="L7293" s="1" t="str">
        <f t="shared" si="343"/>
        <v>unk</v>
      </c>
    </row>
    <row r="7294" spans="1:12" x14ac:dyDescent="0.2">
      <c r="A7294" s="5" t="s">
        <v>6</v>
      </c>
      <c r="B7294" s="5" t="s">
        <v>74</v>
      </c>
      <c r="C7294" s="5" t="s">
        <v>75</v>
      </c>
      <c r="D7294" s="5" t="s">
        <v>1294</v>
      </c>
      <c r="J7294" s="8" t="str">
        <f t="shared" si="341"/>
        <v/>
      </c>
      <c r="K7294" s="4" t="str">
        <f t="shared" si="342"/>
        <v>unk</v>
      </c>
      <c r="L7294" s="1" t="str">
        <f t="shared" si="343"/>
        <v>unk</v>
      </c>
    </row>
    <row r="7295" spans="1:12" x14ac:dyDescent="0.2">
      <c r="A7295" s="5" t="s">
        <v>11</v>
      </c>
      <c r="J7295" s="8" t="str">
        <f t="shared" si="341"/>
        <v/>
      </c>
      <c r="K7295" s="4" t="str">
        <f t="shared" si="342"/>
        <v>unk</v>
      </c>
      <c r="L7295" s="1" t="str">
        <f t="shared" si="343"/>
        <v>unk</v>
      </c>
    </row>
    <row r="7296" spans="1:12" x14ac:dyDescent="0.2">
      <c r="A7296" s="5" t="s">
        <v>13</v>
      </c>
      <c r="B7296" s="5" t="s">
        <v>14</v>
      </c>
      <c r="C7296" s="5" t="s">
        <v>15</v>
      </c>
      <c r="D7296" s="5" t="s">
        <v>16</v>
      </c>
      <c r="E7296" s="5" t="s">
        <v>17</v>
      </c>
      <c r="F7296" s="5" t="s">
        <v>18</v>
      </c>
      <c r="G7296" s="5" t="s">
        <v>19</v>
      </c>
      <c r="H7296" s="5" t="s">
        <v>20</v>
      </c>
      <c r="I7296" s="5" t="s">
        <v>21</v>
      </c>
      <c r="J7296" s="8" t="str">
        <f t="shared" si="341"/>
        <v/>
      </c>
      <c r="K7296" s="4" t="str">
        <f t="shared" si="342"/>
        <v>unk</v>
      </c>
      <c r="L7296" s="1" t="str">
        <f t="shared" si="343"/>
        <v>unk</v>
      </c>
    </row>
    <row r="7297" spans="1:12" x14ac:dyDescent="0.2">
      <c r="A7297" s="5">
        <v>101</v>
      </c>
      <c r="B7297" s="5" t="s">
        <v>32</v>
      </c>
      <c r="C7297" s="5">
        <v>227</v>
      </c>
      <c r="D7297" s="5">
        <v>15</v>
      </c>
      <c r="F7297" s="5">
        <v>968</v>
      </c>
      <c r="G7297" s="5">
        <v>22</v>
      </c>
      <c r="H7297" s="5">
        <v>15</v>
      </c>
      <c r="I7297" s="5" t="s">
        <v>1403</v>
      </c>
      <c r="J7297" s="8">
        <f t="shared" si="341"/>
        <v>7744</v>
      </c>
      <c r="K7297" s="4">
        <f t="shared" si="342"/>
        <v>1.7587809917355373</v>
      </c>
      <c r="L7297" s="1">
        <f t="shared" si="343"/>
        <v>1</v>
      </c>
    </row>
    <row r="7298" spans="1:12" x14ac:dyDescent="0.2">
      <c r="A7298" s="5">
        <v>102</v>
      </c>
      <c r="B7298" s="5" t="s">
        <v>32</v>
      </c>
      <c r="C7298" s="5">
        <v>477</v>
      </c>
      <c r="D7298" s="5">
        <v>31</v>
      </c>
      <c r="F7298" s="5">
        <v>968</v>
      </c>
      <c r="G7298" s="5">
        <v>22</v>
      </c>
      <c r="H7298" s="5">
        <v>22</v>
      </c>
      <c r="I7298" s="5" t="s">
        <v>1403</v>
      </c>
      <c r="J7298" s="8">
        <f t="shared" si="341"/>
        <v>7744</v>
      </c>
      <c r="K7298" s="4">
        <f t="shared" si="342"/>
        <v>3.6957644628099175</v>
      </c>
      <c r="L7298" s="1">
        <f t="shared" si="343"/>
        <v>1</v>
      </c>
    </row>
    <row r="7299" spans="1:12" x14ac:dyDescent="0.2">
      <c r="A7299" s="5">
        <v>103</v>
      </c>
      <c r="B7299" s="5" t="s">
        <v>32</v>
      </c>
      <c r="C7299" s="5">
        <v>219</v>
      </c>
      <c r="D7299" s="5">
        <v>14</v>
      </c>
      <c r="F7299" s="5">
        <v>889</v>
      </c>
      <c r="G7299" s="5">
        <v>20</v>
      </c>
      <c r="H7299" s="5">
        <v>14</v>
      </c>
      <c r="I7299" s="5" t="s">
        <v>1403</v>
      </c>
      <c r="J7299" s="8">
        <f t="shared" si="341"/>
        <v>7112</v>
      </c>
      <c r="K7299" s="4">
        <f t="shared" si="342"/>
        <v>1.8475815523059618</v>
      </c>
      <c r="L7299" s="1">
        <f t="shared" si="343"/>
        <v>1</v>
      </c>
    </row>
    <row r="7300" spans="1:12" x14ac:dyDescent="0.2">
      <c r="A7300" s="5">
        <v>104</v>
      </c>
      <c r="B7300" s="5" t="s">
        <v>32</v>
      </c>
      <c r="C7300" s="5">
        <v>0</v>
      </c>
      <c r="D7300" s="5">
        <v>0</v>
      </c>
      <c r="F7300" s="5">
        <v>963</v>
      </c>
      <c r="G7300" s="5">
        <v>21</v>
      </c>
      <c r="H7300" s="5">
        <v>0</v>
      </c>
      <c r="I7300" s="5" t="s">
        <v>1403</v>
      </c>
      <c r="J7300" s="8">
        <f t="shared" si="341"/>
        <v>7704</v>
      </c>
      <c r="K7300" s="4">
        <f t="shared" si="342"/>
        <v>0</v>
      </c>
      <c r="L7300" s="1">
        <f t="shared" si="343"/>
        <v>0</v>
      </c>
    </row>
    <row r="7301" spans="1:12" x14ac:dyDescent="0.2">
      <c r="A7301" s="5">
        <v>105</v>
      </c>
      <c r="B7301" s="5" t="s">
        <v>32</v>
      </c>
      <c r="C7301" s="5">
        <v>268</v>
      </c>
      <c r="D7301" s="5">
        <v>17</v>
      </c>
      <c r="F7301" s="5">
        <v>941</v>
      </c>
      <c r="G7301" s="5">
        <v>21</v>
      </c>
      <c r="H7301" s="5">
        <v>17</v>
      </c>
      <c r="I7301" s="5" t="s">
        <v>1403</v>
      </c>
      <c r="J7301" s="8">
        <f t="shared" si="341"/>
        <v>7528</v>
      </c>
      <c r="K7301" s="4">
        <f t="shared" si="342"/>
        <v>2.1360255047821468</v>
      </c>
      <c r="L7301" s="1">
        <f t="shared" si="343"/>
        <v>1</v>
      </c>
    </row>
    <row r="7302" spans="1:12" x14ac:dyDescent="0.2">
      <c r="A7302" s="5">
        <v>106</v>
      </c>
      <c r="B7302" s="5" t="s">
        <v>32</v>
      </c>
      <c r="C7302" s="5">
        <v>293</v>
      </c>
      <c r="D7302" s="5">
        <v>19</v>
      </c>
      <c r="F7302" s="5">
        <v>971</v>
      </c>
      <c r="G7302" s="5">
        <v>22</v>
      </c>
      <c r="H7302" s="5">
        <v>19</v>
      </c>
      <c r="I7302" s="5" t="s">
        <v>1403</v>
      </c>
      <c r="J7302" s="8">
        <f t="shared" si="341"/>
        <v>7768</v>
      </c>
      <c r="K7302" s="4">
        <f t="shared" si="342"/>
        <v>2.2631307929969102</v>
      </c>
      <c r="L7302" s="1">
        <f t="shared" si="343"/>
        <v>1</v>
      </c>
    </row>
    <row r="7303" spans="1:12" x14ac:dyDescent="0.2">
      <c r="A7303" s="5">
        <v>200</v>
      </c>
      <c r="B7303" s="5" t="s">
        <v>32</v>
      </c>
      <c r="C7303" s="5">
        <v>444</v>
      </c>
      <c r="D7303" s="5">
        <v>29</v>
      </c>
      <c r="F7303" s="5">
        <v>1394</v>
      </c>
      <c r="G7303" s="5">
        <v>31</v>
      </c>
      <c r="H7303" s="5">
        <v>29</v>
      </c>
      <c r="I7303" s="5" t="s">
        <v>1403</v>
      </c>
      <c r="J7303" s="8">
        <f t="shared" si="341"/>
        <v>11152</v>
      </c>
      <c r="K7303" s="4">
        <f t="shared" si="342"/>
        <v>2.388809182209469</v>
      </c>
      <c r="L7303" s="1">
        <f t="shared" si="343"/>
        <v>1</v>
      </c>
    </row>
    <row r="7304" spans="1:12" x14ac:dyDescent="0.2">
      <c r="A7304" s="5" t="s">
        <v>535</v>
      </c>
      <c r="B7304" s="5" t="s">
        <v>32</v>
      </c>
      <c r="C7304" s="5">
        <v>675</v>
      </c>
      <c r="D7304" s="5">
        <v>45</v>
      </c>
      <c r="F7304" s="5">
        <v>1235</v>
      </c>
      <c r="G7304" s="5">
        <v>28</v>
      </c>
      <c r="H7304" s="5">
        <v>28</v>
      </c>
      <c r="I7304" s="5" t="s">
        <v>1403</v>
      </c>
      <c r="J7304" s="8">
        <f t="shared" si="341"/>
        <v>9880</v>
      </c>
      <c r="K7304" s="4">
        <f t="shared" si="342"/>
        <v>4.0991902834008096</v>
      </c>
      <c r="L7304" s="1">
        <f t="shared" si="343"/>
        <v>2</v>
      </c>
    </row>
    <row r="7305" spans="1:12" x14ac:dyDescent="0.2">
      <c r="A7305" s="5">
        <v>201</v>
      </c>
      <c r="B7305" s="5" t="s">
        <v>32</v>
      </c>
      <c r="C7305" s="5">
        <v>514</v>
      </c>
      <c r="D7305" s="5">
        <v>34</v>
      </c>
      <c r="F7305" s="5">
        <v>969</v>
      </c>
      <c r="G7305" s="5">
        <v>22</v>
      </c>
      <c r="H7305" s="5">
        <v>22</v>
      </c>
      <c r="I7305" s="5" t="s">
        <v>1403</v>
      </c>
      <c r="J7305" s="8">
        <f t="shared" si="341"/>
        <v>7752</v>
      </c>
      <c r="K7305" s="4">
        <f t="shared" si="342"/>
        <v>3.9783281733746132</v>
      </c>
      <c r="L7305" s="1">
        <f t="shared" si="343"/>
        <v>1</v>
      </c>
    </row>
    <row r="7306" spans="1:12" x14ac:dyDescent="0.2">
      <c r="A7306" s="5">
        <v>202</v>
      </c>
      <c r="B7306" s="5" t="s">
        <v>32</v>
      </c>
      <c r="C7306" s="5">
        <v>280</v>
      </c>
      <c r="D7306" s="5">
        <v>18</v>
      </c>
      <c r="F7306" s="5">
        <v>969</v>
      </c>
      <c r="G7306" s="5">
        <v>22</v>
      </c>
      <c r="H7306" s="5">
        <v>18</v>
      </c>
      <c r="I7306" s="5" t="s">
        <v>1403</v>
      </c>
      <c r="J7306" s="8">
        <f t="shared" si="341"/>
        <v>7752</v>
      </c>
      <c r="K7306" s="4">
        <f t="shared" si="342"/>
        <v>2.1671826625386998</v>
      </c>
      <c r="L7306" s="1">
        <f t="shared" si="343"/>
        <v>1</v>
      </c>
    </row>
    <row r="7307" spans="1:12" x14ac:dyDescent="0.2">
      <c r="A7307" s="5">
        <v>203</v>
      </c>
      <c r="B7307" s="5" t="s">
        <v>32</v>
      </c>
      <c r="C7307" s="5">
        <v>278</v>
      </c>
      <c r="D7307" s="5">
        <v>18</v>
      </c>
      <c r="F7307" s="5">
        <v>971</v>
      </c>
      <c r="G7307" s="5">
        <v>22</v>
      </c>
      <c r="H7307" s="5">
        <v>18</v>
      </c>
      <c r="I7307" s="5" t="s">
        <v>1403</v>
      </c>
      <c r="J7307" s="8">
        <f t="shared" si="341"/>
        <v>7768</v>
      </c>
      <c r="K7307" s="4">
        <f t="shared" si="342"/>
        <v>2.1472708547888772</v>
      </c>
      <c r="L7307" s="1">
        <f t="shared" si="343"/>
        <v>1</v>
      </c>
    </row>
    <row r="7308" spans="1:12" x14ac:dyDescent="0.2">
      <c r="A7308" s="5">
        <v>204</v>
      </c>
      <c r="B7308" s="5" t="s">
        <v>32</v>
      </c>
      <c r="C7308" s="5">
        <v>290</v>
      </c>
      <c r="D7308" s="5">
        <v>19</v>
      </c>
      <c r="F7308" s="5">
        <v>971</v>
      </c>
      <c r="G7308" s="5">
        <v>22</v>
      </c>
      <c r="H7308" s="5">
        <v>19</v>
      </c>
      <c r="I7308" s="5" t="s">
        <v>1403</v>
      </c>
      <c r="J7308" s="8">
        <f t="shared" si="341"/>
        <v>7768</v>
      </c>
      <c r="K7308" s="4">
        <f t="shared" si="342"/>
        <v>2.2399588053553039</v>
      </c>
      <c r="L7308" s="1">
        <f t="shared" si="343"/>
        <v>1</v>
      </c>
    </row>
    <row r="7309" spans="1:12" x14ac:dyDescent="0.2">
      <c r="A7309" s="5">
        <v>205</v>
      </c>
      <c r="B7309" s="5" t="s">
        <v>32</v>
      </c>
      <c r="C7309" s="5">
        <v>336</v>
      </c>
      <c r="D7309" s="5">
        <v>22</v>
      </c>
      <c r="F7309" s="5">
        <v>955</v>
      </c>
      <c r="G7309" s="5">
        <v>21</v>
      </c>
      <c r="H7309" s="5">
        <v>21</v>
      </c>
      <c r="I7309" s="5" t="s">
        <v>1403</v>
      </c>
      <c r="J7309" s="8">
        <f t="shared" ref="J7309:J7372" si="344">IF(COUNT(F7309)=1,F7309*8,"")</f>
        <v>7640</v>
      </c>
      <c r="K7309" s="4">
        <f t="shared" ref="K7309:K7372" si="345">IF( AND(COUNT(J7309)=1,COUNT(C7309)=1), ABS((C7309*60/J7309)), "unk" )</f>
        <v>2.6387434554973823</v>
      </c>
      <c r="L7309" s="1">
        <f t="shared" si="343"/>
        <v>1</v>
      </c>
    </row>
    <row r="7310" spans="1:12" x14ac:dyDescent="0.2">
      <c r="A7310" s="5">
        <v>206</v>
      </c>
      <c r="B7310" s="5" t="s">
        <v>32</v>
      </c>
      <c r="C7310" s="5">
        <v>278</v>
      </c>
      <c r="D7310" s="5">
        <v>18</v>
      </c>
      <c r="F7310" s="5">
        <v>969</v>
      </c>
      <c r="G7310" s="5">
        <v>22</v>
      </c>
      <c r="H7310" s="5">
        <v>18</v>
      </c>
      <c r="I7310" s="5" t="s">
        <v>1403</v>
      </c>
      <c r="J7310" s="8">
        <f t="shared" si="344"/>
        <v>7752</v>
      </c>
      <c r="K7310" s="4">
        <f t="shared" si="345"/>
        <v>2.151702786377709</v>
      </c>
      <c r="L7310" s="1">
        <f t="shared" si="343"/>
        <v>1</v>
      </c>
    </row>
    <row r="7311" spans="1:12" x14ac:dyDescent="0.2">
      <c r="A7311" s="5">
        <v>301</v>
      </c>
      <c r="B7311" s="5" t="s">
        <v>32</v>
      </c>
      <c r="C7311" s="5">
        <v>285</v>
      </c>
      <c r="D7311" s="5">
        <v>19</v>
      </c>
      <c r="F7311" s="5">
        <v>940</v>
      </c>
      <c r="G7311" s="5">
        <v>21</v>
      </c>
      <c r="H7311" s="5">
        <v>19</v>
      </c>
      <c r="I7311" s="5" t="s">
        <v>1403</v>
      </c>
      <c r="J7311" s="8">
        <f t="shared" si="344"/>
        <v>7520</v>
      </c>
      <c r="K7311" s="4">
        <f t="shared" si="345"/>
        <v>2.2739361702127661</v>
      </c>
      <c r="L7311" s="1">
        <f t="shared" si="343"/>
        <v>1</v>
      </c>
    </row>
    <row r="7312" spans="1:12" x14ac:dyDescent="0.2">
      <c r="A7312" s="5">
        <v>302</v>
      </c>
      <c r="B7312" s="5" t="s">
        <v>32</v>
      </c>
      <c r="C7312" s="5">
        <v>795</v>
      </c>
      <c r="D7312" s="5">
        <v>53</v>
      </c>
      <c r="F7312" s="5">
        <v>937</v>
      </c>
      <c r="G7312" s="5">
        <v>21</v>
      </c>
      <c r="H7312" s="5">
        <v>21</v>
      </c>
      <c r="I7312" s="5" t="s">
        <v>1403</v>
      </c>
      <c r="J7312" s="8">
        <f t="shared" si="344"/>
        <v>7496</v>
      </c>
      <c r="K7312" s="4">
        <f t="shared" si="345"/>
        <v>6.3633938100320169</v>
      </c>
      <c r="L7312" s="1">
        <f t="shared" si="343"/>
        <v>2</v>
      </c>
    </row>
    <row r="7313" spans="1:12" x14ac:dyDescent="0.2">
      <c r="A7313" s="5">
        <v>303</v>
      </c>
      <c r="B7313" s="5" t="s">
        <v>32</v>
      </c>
      <c r="C7313" s="5">
        <v>837</v>
      </c>
      <c r="D7313" s="5">
        <v>55</v>
      </c>
      <c r="F7313" s="5">
        <v>933</v>
      </c>
      <c r="G7313" s="5">
        <v>21</v>
      </c>
      <c r="H7313" s="5">
        <v>21</v>
      </c>
      <c r="I7313" s="5" t="s">
        <v>1403</v>
      </c>
      <c r="J7313" s="8">
        <f t="shared" si="344"/>
        <v>7464</v>
      </c>
      <c r="K7313" s="4">
        <f t="shared" si="345"/>
        <v>6.728295819935691</v>
      </c>
      <c r="L7313" s="1">
        <f t="shared" si="343"/>
        <v>2</v>
      </c>
    </row>
    <row r="7314" spans="1:12" x14ac:dyDescent="0.2">
      <c r="A7314" s="5" t="s">
        <v>544</v>
      </c>
      <c r="B7314" s="5" t="s">
        <v>32</v>
      </c>
      <c r="C7314" s="5">
        <v>357</v>
      </c>
      <c r="D7314" s="5">
        <v>23</v>
      </c>
      <c r="F7314" s="5">
        <v>463</v>
      </c>
      <c r="G7314" s="5">
        <v>10</v>
      </c>
      <c r="H7314" s="5">
        <v>10</v>
      </c>
      <c r="I7314" s="5" t="s">
        <v>1403</v>
      </c>
      <c r="J7314" s="8">
        <f t="shared" si="344"/>
        <v>3704</v>
      </c>
      <c r="K7314" s="4">
        <f t="shared" si="345"/>
        <v>5.7829373650107989</v>
      </c>
      <c r="L7314" s="1">
        <f t="shared" si="343"/>
        <v>2</v>
      </c>
    </row>
    <row r="7315" spans="1:12" x14ac:dyDescent="0.2">
      <c r="A7315" s="5">
        <v>304</v>
      </c>
      <c r="B7315" s="5" t="s">
        <v>32</v>
      </c>
      <c r="C7315" s="5">
        <v>406</v>
      </c>
      <c r="D7315" s="5">
        <v>27</v>
      </c>
      <c r="F7315" s="5">
        <v>464</v>
      </c>
      <c r="G7315" s="5">
        <v>10</v>
      </c>
      <c r="H7315" s="5">
        <v>10</v>
      </c>
      <c r="I7315" s="5" t="s">
        <v>1403</v>
      </c>
      <c r="J7315" s="8">
        <f t="shared" si="344"/>
        <v>3712</v>
      </c>
      <c r="K7315" s="4">
        <f t="shared" si="345"/>
        <v>6.5625</v>
      </c>
      <c r="L7315" s="1">
        <f t="shared" si="343"/>
        <v>2</v>
      </c>
    </row>
    <row r="7316" spans="1:12" x14ac:dyDescent="0.2">
      <c r="A7316" s="5">
        <v>305</v>
      </c>
      <c r="B7316" s="5" t="s">
        <v>32</v>
      </c>
      <c r="C7316" s="5">
        <v>395</v>
      </c>
      <c r="D7316" s="5">
        <v>26</v>
      </c>
      <c r="F7316" s="5">
        <v>967</v>
      </c>
      <c r="G7316" s="5">
        <v>21</v>
      </c>
      <c r="H7316" s="5">
        <v>21</v>
      </c>
      <c r="I7316" s="5" t="s">
        <v>1403</v>
      </c>
      <c r="J7316" s="8">
        <f t="shared" si="344"/>
        <v>7736</v>
      </c>
      <c r="K7316" s="4">
        <f t="shared" si="345"/>
        <v>3.0635987590486038</v>
      </c>
      <c r="L7316" s="1">
        <f t="shared" si="343"/>
        <v>1</v>
      </c>
    </row>
    <row r="7317" spans="1:12" x14ac:dyDescent="0.2">
      <c r="A7317" s="5">
        <v>306</v>
      </c>
      <c r="B7317" s="5" t="s">
        <v>32</v>
      </c>
      <c r="C7317" s="5">
        <v>906</v>
      </c>
      <c r="D7317" s="5">
        <v>60</v>
      </c>
      <c r="F7317" s="5">
        <v>944</v>
      </c>
      <c r="G7317" s="5">
        <v>21</v>
      </c>
      <c r="H7317" s="5">
        <v>21</v>
      </c>
      <c r="I7317" s="5" t="s">
        <v>1403</v>
      </c>
      <c r="J7317" s="8">
        <f t="shared" si="344"/>
        <v>7552</v>
      </c>
      <c r="K7317" s="4">
        <f t="shared" si="345"/>
        <v>7.1980932203389827</v>
      </c>
      <c r="L7317" s="1">
        <f t="shared" si="343"/>
        <v>2</v>
      </c>
    </row>
    <row r="7318" spans="1:12" x14ac:dyDescent="0.2">
      <c r="A7318" s="5" t="s">
        <v>26</v>
      </c>
      <c r="B7318" s="5" t="s">
        <v>46</v>
      </c>
      <c r="D7318" s="5">
        <v>0</v>
      </c>
      <c r="E7318" s="5" t="s">
        <v>33</v>
      </c>
      <c r="F7318" s="5">
        <v>332</v>
      </c>
      <c r="G7318" s="5">
        <v>7</v>
      </c>
      <c r="H7318" s="5">
        <v>7</v>
      </c>
      <c r="J7318" s="8">
        <f t="shared" si="344"/>
        <v>2656</v>
      </c>
      <c r="K7318" s="4" t="str">
        <f t="shared" si="345"/>
        <v>unk</v>
      </c>
      <c r="L7318" s="1" t="str">
        <f t="shared" si="343"/>
        <v>unk</v>
      </c>
    </row>
    <row r="7319" spans="1:12" x14ac:dyDescent="0.2">
      <c r="A7319" s="5" t="s">
        <v>26</v>
      </c>
      <c r="B7319" s="5" t="s">
        <v>106</v>
      </c>
      <c r="D7319" s="5">
        <v>0</v>
      </c>
      <c r="E7319" s="5" t="s">
        <v>33</v>
      </c>
      <c r="F7319" s="5">
        <v>262</v>
      </c>
      <c r="G7319" s="5">
        <v>5</v>
      </c>
      <c r="H7319" s="5">
        <v>5</v>
      </c>
      <c r="J7319" s="8">
        <f t="shared" si="344"/>
        <v>2096</v>
      </c>
      <c r="K7319" s="4" t="str">
        <f t="shared" si="345"/>
        <v>unk</v>
      </c>
      <c r="L7319" s="1" t="str">
        <f t="shared" si="343"/>
        <v>unk</v>
      </c>
    </row>
    <row r="7320" spans="1:12" x14ac:dyDescent="0.2">
      <c r="A7320" s="5" t="s">
        <v>26</v>
      </c>
      <c r="B7320" s="5" t="s">
        <v>107</v>
      </c>
      <c r="D7320" s="5">
        <v>0</v>
      </c>
      <c r="E7320" s="5" t="s">
        <v>33</v>
      </c>
      <c r="F7320" s="5">
        <v>269</v>
      </c>
      <c r="G7320" s="5">
        <v>6</v>
      </c>
      <c r="H7320" s="5">
        <v>6</v>
      </c>
      <c r="J7320" s="8">
        <f t="shared" si="344"/>
        <v>2152</v>
      </c>
      <c r="K7320" s="4" t="str">
        <f t="shared" si="345"/>
        <v>unk</v>
      </c>
      <c r="L7320" s="1" t="str">
        <f t="shared" ref="L7320:L7383" si="346">IF(AND(COUNT(J7320)=1,COUNT(C7320)=1),IF(COUNT(J7320)=1,(IF(K7320&gt;120,6,IF(K7320&gt;50,5,IF(K7320&gt;24,4,IF(K7320&gt;10,3,IF(K7320&gt;4,2,IF(K7320&gt;1,1,0))))))),""),"unk")</f>
        <v>unk</v>
      </c>
    </row>
    <row r="7321" spans="1:12" x14ac:dyDescent="0.2">
      <c r="A7321" s="5" t="s">
        <v>26</v>
      </c>
      <c r="B7321" s="5" t="s">
        <v>27</v>
      </c>
      <c r="C7321" s="5">
        <v>841</v>
      </c>
      <c r="D7321" s="5">
        <v>56</v>
      </c>
      <c r="F7321" s="5">
        <v>2847</v>
      </c>
      <c r="G7321" s="5">
        <v>64</v>
      </c>
      <c r="H7321" s="5">
        <v>56</v>
      </c>
      <c r="I7321" s="5" t="s">
        <v>319</v>
      </c>
      <c r="J7321" s="8">
        <f t="shared" si="344"/>
        <v>22776</v>
      </c>
      <c r="K7321" s="4">
        <f t="shared" si="345"/>
        <v>2.2154899894625921</v>
      </c>
      <c r="L7321" s="1">
        <f t="shared" si="346"/>
        <v>1</v>
      </c>
    </row>
    <row r="7322" spans="1:12" x14ac:dyDescent="0.2">
      <c r="A7322" s="5" t="s">
        <v>26</v>
      </c>
      <c r="B7322" s="5" t="s">
        <v>29</v>
      </c>
      <c r="C7322" s="9">
        <v>1451</v>
      </c>
      <c r="D7322" s="5">
        <v>96</v>
      </c>
      <c r="F7322" s="5">
        <v>2340</v>
      </c>
      <c r="G7322" s="5">
        <v>53</v>
      </c>
      <c r="H7322" s="5">
        <v>53</v>
      </c>
      <c r="I7322" s="5" t="s">
        <v>319</v>
      </c>
      <c r="J7322" s="8">
        <f t="shared" si="344"/>
        <v>18720</v>
      </c>
      <c r="K7322" s="4">
        <f t="shared" si="345"/>
        <v>4.6506410256410255</v>
      </c>
      <c r="L7322" s="1">
        <f t="shared" si="346"/>
        <v>2</v>
      </c>
    </row>
    <row r="7323" spans="1:12" x14ac:dyDescent="0.2">
      <c r="A7323" s="5" t="s">
        <v>26</v>
      </c>
      <c r="B7323" s="5" t="s">
        <v>2014</v>
      </c>
      <c r="C7323" s="5">
        <v>0</v>
      </c>
      <c r="D7323" s="5">
        <v>0</v>
      </c>
      <c r="F7323" s="5">
        <v>168</v>
      </c>
      <c r="G7323" s="5">
        <v>3</v>
      </c>
      <c r="H7323" s="5">
        <v>0</v>
      </c>
      <c r="I7323" s="5" t="s">
        <v>1403</v>
      </c>
      <c r="J7323" s="8">
        <f t="shared" si="344"/>
        <v>1344</v>
      </c>
      <c r="K7323" s="4">
        <f t="shared" si="345"/>
        <v>0</v>
      </c>
      <c r="L7323" s="1">
        <f t="shared" si="346"/>
        <v>0</v>
      </c>
    </row>
    <row r="7324" spans="1:12" x14ac:dyDescent="0.2">
      <c r="A7324" s="5" t="s">
        <v>26</v>
      </c>
      <c r="B7324" s="5" t="s">
        <v>2015</v>
      </c>
      <c r="C7324" s="5">
        <v>0</v>
      </c>
      <c r="D7324" s="5">
        <v>0</v>
      </c>
      <c r="F7324" s="5">
        <v>168</v>
      </c>
      <c r="G7324" s="5">
        <v>3</v>
      </c>
      <c r="H7324" s="5">
        <v>0</v>
      </c>
      <c r="I7324" s="5" t="s">
        <v>1403</v>
      </c>
      <c r="J7324" s="8">
        <f t="shared" si="344"/>
        <v>1344</v>
      </c>
      <c r="K7324" s="4">
        <f t="shared" si="345"/>
        <v>0</v>
      </c>
      <c r="L7324" s="1">
        <f t="shared" si="346"/>
        <v>0</v>
      </c>
    </row>
    <row r="7325" spans="1:12" x14ac:dyDescent="0.2">
      <c r="A7325" s="5" t="s">
        <v>26</v>
      </c>
      <c r="B7325" s="5" t="s">
        <v>35</v>
      </c>
      <c r="C7325" s="5">
        <v>855</v>
      </c>
      <c r="D7325" s="5">
        <v>57</v>
      </c>
      <c r="F7325" s="5">
        <v>2312</v>
      </c>
      <c r="G7325" s="5">
        <v>52</v>
      </c>
      <c r="H7325" s="5">
        <v>52</v>
      </c>
      <c r="I7325" s="5" t="s">
        <v>1403</v>
      </c>
      <c r="J7325" s="8">
        <f t="shared" si="344"/>
        <v>18496</v>
      </c>
      <c r="K7325" s="4">
        <f t="shared" si="345"/>
        <v>2.7735726643598615</v>
      </c>
      <c r="L7325" s="1">
        <f t="shared" si="346"/>
        <v>1</v>
      </c>
    </row>
    <row r="7326" spans="1:12" x14ac:dyDescent="0.2">
      <c r="J7326" s="8" t="str">
        <f t="shared" si="344"/>
        <v/>
      </c>
      <c r="K7326" s="4" t="str">
        <f t="shared" si="345"/>
        <v>unk</v>
      </c>
      <c r="L7326" s="1" t="str">
        <f t="shared" si="346"/>
        <v>unk</v>
      </c>
    </row>
    <row r="7327" spans="1:12" x14ac:dyDescent="0.2">
      <c r="A7327" s="5" t="s">
        <v>0</v>
      </c>
      <c r="B7327" s="6">
        <v>44291</v>
      </c>
      <c r="D7327" s="5" t="s">
        <v>1</v>
      </c>
      <c r="J7327" s="8" t="str">
        <f t="shared" si="344"/>
        <v/>
      </c>
      <c r="K7327" s="4" t="str">
        <f t="shared" si="345"/>
        <v>unk</v>
      </c>
      <c r="L7327" s="1" t="str">
        <f t="shared" si="346"/>
        <v>unk</v>
      </c>
    </row>
    <row r="7328" spans="1:12" x14ac:dyDescent="0.2">
      <c r="A7328" s="5" t="s">
        <v>2</v>
      </c>
      <c r="B7328" s="5" t="s">
        <v>2016</v>
      </c>
      <c r="J7328" s="8" t="str">
        <f t="shared" si="344"/>
        <v/>
      </c>
      <c r="K7328" s="4" t="str">
        <f t="shared" si="345"/>
        <v>unk</v>
      </c>
      <c r="L7328" s="1" t="str">
        <f t="shared" si="346"/>
        <v>unk</v>
      </c>
    </row>
    <row r="7329" spans="1:12" x14ac:dyDescent="0.2">
      <c r="A7329" s="5" t="s">
        <v>6</v>
      </c>
      <c r="B7329" s="5" t="s">
        <v>74</v>
      </c>
      <c r="C7329" s="5" t="s">
        <v>264</v>
      </c>
      <c r="J7329" s="8" t="str">
        <f t="shared" si="344"/>
        <v/>
      </c>
      <c r="K7329" s="4" t="str">
        <f t="shared" si="345"/>
        <v>unk</v>
      </c>
      <c r="L7329" s="1" t="str">
        <f t="shared" si="346"/>
        <v>unk</v>
      </c>
    </row>
    <row r="7330" spans="1:12" x14ac:dyDescent="0.2">
      <c r="A7330" s="5" t="s">
        <v>11</v>
      </c>
      <c r="J7330" s="8" t="str">
        <f t="shared" si="344"/>
        <v/>
      </c>
      <c r="K7330" s="4" t="str">
        <f t="shared" si="345"/>
        <v>unk</v>
      </c>
      <c r="L7330" s="1" t="str">
        <f t="shared" si="346"/>
        <v>unk</v>
      </c>
    </row>
    <row r="7331" spans="1:12" x14ac:dyDescent="0.2">
      <c r="A7331" s="5" t="s">
        <v>13</v>
      </c>
      <c r="B7331" s="5" t="s">
        <v>14</v>
      </c>
      <c r="C7331" s="5" t="s">
        <v>15</v>
      </c>
      <c r="D7331" s="5" t="s">
        <v>16</v>
      </c>
      <c r="E7331" s="5" t="s">
        <v>17</v>
      </c>
      <c r="F7331" s="5" t="s">
        <v>18</v>
      </c>
      <c r="G7331" s="5" t="s">
        <v>19</v>
      </c>
      <c r="H7331" s="5" t="s">
        <v>20</v>
      </c>
      <c r="I7331" s="5" t="s">
        <v>21</v>
      </c>
      <c r="J7331" s="8" t="str">
        <f t="shared" si="344"/>
        <v/>
      </c>
      <c r="K7331" s="4" t="str">
        <f t="shared" si="345"/>
        <v>unk</v>
      </c>
      <c r="L7331" s="1" t="str">
        <f t="shared" si="346"/>
        <v>unk</v>
      </c>
    </row>
    <row r="7332" spans="1:12" x14ac:dyDescent="0.2">
      <c r="A7332" s="5" t="s">
        <v>26</v>
      </c>
      <c r="B7332" s="5" t="s">
        <v>27</v>
      </c>
      <c r="C7332" s="5">
        <v>2700</v>
      </c>
      <c r="D7332" s="5">
        <v>180</v>
      </c>
      <c r="F7332" s="5">
        <v>3658</v>
      </c>
      <c r="G7332" s="5">
        <v>83</v>
      </c>
      <c r="H7332" s="5">
        <v>83</v>
      </c>
      <c r="I7332" s="5" t="s">
        <v>319</v>
      </c>
      <c r="J7332" s="8">
        <f t="shared" si="344"/>
        <v>29264</v>
      </c>
      <c r="K7332" s="4">
        <f t="shared" si="345"/>
        <v>5.535811919081465</v>
      </c>
      <c r="L7332" s="1">
        <f t="shared" si="346"/>
        <v>2</v>
      </c>
    </row>
    <row r="7333" spans="1:12" x14ac:dyDescent="0.2">
      <c r="A7333" s="5" t="s">
        <v>26</v>
      </c>
      <c r="B7333" s="5" t="s">
        <v>29</v>
      </c>
      <c r="C7333" s="5">
        <v>2014</v>
      </c>
      <c r="D7333" s="5">
        <v>134</v>
      </c>
      <c r="F7333" s="5">
        <v>4464</v>
      </c>
      <c r="G7333" s="5">
        <v>101</v>
      </c>
      <c r="H7333" s="5">
        <v>101</v>
      </c>
      <c r="I7333" s="5" t="s">
        <v>319</v>
      </c>
      <c r="J7333" s="8">
        <f t="shared" si="344"/>
        <v>35712</v>
      </c>
      <c r="K7333" s="4">
        <f t="shared" si="345"/>
        <v>3.383736559139785</v>
      </c>
      <c r="L7333" s="1">
        <f t="shared" si="346"/>
        <v>1</v>
      </c>
    </row>
    <row r="7334" spans="1:12" x14ac:dyDescent="0.2">
      <c r="A7334" s="5" t="s">
        <v>26</v>
      </c>
      <c r="B7334" s="5" t="s">
        <v>35</v>
      </c>
      <c r="C7334" s="5">
        <v>585</v>
      </c>
      <c r="D7334" s="5">
        <v>39</v>
      </c>
      <c r="F7334" s="5">
        <v>1352</v>
      </c>
      <c r="G7334" s="5">
        <v>30</v>
      </c>
      <c r="H7334" s="5">
        <v>30</v>
      </c>
      <c r="I7334" s="5" t="s">
        <v>1403</v>
      </c>
      <c r="J7334" s="8">
        <f t="shared" si="344"/>
        <v>10816</v>
      </c>
      <c r="K7334" s="4">
        <f t="shared" si="345"/>
        <v>3.2451923076923075</v>
      </c>
      <c r="L7334" s="1">
        <f t="shared" si="346"/>
        <v>1</v>
      </c>
    </row>
    <row r="7335" spans="1:12" x14ac:dyDescent="0.2">
      <c r="A7335" s="5" t="s">
        <v>26</v>
      </c>
      <c r="B7335" s="5" t="s">
        <v>46</v>
      </c>
      <c r="C7335" s="5">
        <v>425</v>
      </c>
      <c r="D7335" s="5">
        <v>28</v>
      </c>
      <c r="F7335" s="5">
        <v>1213</v>
      </c>
      <c r="G7335" s="5">
        <v>27</v>
      </c>
      <c r="H7335" s="5">
        <v>27</v>
      </c>
      <c r="I7335" s="5" t="s">
        <v>1403</v>
      </c>
      <c r="J7335" s="8">
        <f t="shared" si="344"/>
        <v>9704</v>
      </c>
      <c r="K7335" s="4">
        <f t="shared" si="345"/>
        <v>2.6277823577906019</v>
      </c>
      <c r="L7335" s="1">
        <f t="shared" si="346"/>
        <v>1</v>
      </c>
    </row>
    <row r="7336" spans="1:12" x14ac:dyDescent="0.2">
      <c r="A7336" s="5" t="s">
        <v>26</v>
      </c>
      <c r="B7336" s="5" t="s">
        <v>106</v>
      </c>
      <c r="C7336" s="5">
        <v>0</v>
      </c>
      <c r="D7336" s="5">
        <v>0</v>
      </c>
      <c r="E7336" s="5" t="s">
        <v>33</v>
      </c>
      <c r="F7336" s="5">
        <v>384</v>
      </c>
      <c r="G7336" s="5">
        <v>8</v>
      </c>
      <c r="H7336" s="5">
        <v>8</v>
      </c>
      <c r="I7336" s="5" t="s">
        <v>1403</v>
      </c>
      <c r="J7336" s="8">
        <f t="shared" si="344"/>
        <v>3072</v>
      </c>
      <c r="K7336" s="4">
        <f t="shared" si="345"/>
        <v>0</v>
      </c>
      <c r="L7336" s="1">
        <f t="shared" si="346"/>
        <v>0</v>
      </c>
    </row>
    <row r="7337" spans="1:12" x14ac:dyDescent="0.2">
      <c r="A7337" s="5">
        <v>100</v>
      </c>
      <c r="B7337" s="5" t="s">
        <v>32</v>
      </c>
      <c r="C7337" s="5">
        <v>421</v>
      </c>
      <c r="D7337" s="5">
        <v>28</v>
      </c>
      <c r="F7337" s="5">
        <v>840</v>
      </c>
      <c r="G7337" s="5">
        <v>19</v>
      </c>
      <c r="H7337" s="5">
        <v>19</v>
      </c>
      <c r="I7337" s="5" t="s">
        <v>1403</v>
      </c>
      <c r="J7337" s="8">
        <f t="shared" si="344"/>
        <v>6720</v>
      </c>
      <c r="K7337" s="4">
        <f t="shared" si="345"/>
        <v>3.7589285714285716</v>
      </c>
      <c r="L7337" s="1">
        <f t="shared" si="346"/>
        <v>1</v>
      </c>
    </row>
    <row r="7338" spans="1:12" x14ac:dyDescent="0.2">
      <c r="A7338" s="5">
        <v>101</v>
      </c>
      <c r="B7338" s="5" t="s">
        <v>32</v>
      </c>
      <c r="C7338" s="5">
        <v>454</v>
      </c>
      <c r="D7338" s="5">
        <v>30</v>
      </c>
      <c r="F7338" s="5">
        <v>840</v>
      </c>
      <c r="G7338" s="5">
        <v>19</v>
      </c>
      <c r="H7338" s="5">
        <v>19</v>
      </c>
      <c r="I7338" s="5" t="s">
        <v>1403</v>
      </c>
      <c r="J7338" s="8">
        <f t="shared" si="344"/>
        <v>6720</v>
      </c>
      <c r="K7338" s="4">
        <f t="shared" si="345"/>
        <v>4.0535714285714288</v>
      </c>
      <c r="L7338" s="1">
        <f t="shared" si="346"/>
        <v>2</v>
      </c>
    </row>
    <row r="7339" spans="1:12" x14ac:dyDescent="0.2">
      <c r="A7339" s="5">
        <v>102</v>
      </c>
      <c r="B7339" s="5" t="s">
        <v>32</v>
      </c>
      <c r="C7339" s="5">
        <v>425</v>
      </c>
      <c r="D7339" s="5">
        <v>28</v>
      </c>
      <c r="F7339" s="5">
        <v>864</v>
      </c>
      <c r="G7339" s="5">
        <v>19</v>
      </c>
      <c r="H7339" s="5">
        <v>19</v>
      </c>
      <c r="I7339" s="5" t="s">
        <v>1403</v>
      </c>
      <c r="J7339" s="8">
        <f t="shared" si="344"/>
        <v>6912</v>
      </c>
      <c r="K7339" s="4">
        <f t="shared" si="345"/>
        <v>3.6892361111111112</v>
      </c>
      <c r="L7339" s="1">
        <f t="shared" si="346"/>
        <v>1</v>
      </c>
    </row>
    <row r="7340" spans="1:12" x14ac:dyDescent="0.2">
      <c r="A7340" s="5">
        <v>103</v>
      </c>
      <c r="B7340" s="5" t="s">
        <v>32</v>
      </c>
      <c r="C7340" s="5">
        <v>318</v>
      </c>
      <c r="D7340" s="5">
        <v>21</v>
      </c>
      <c r="F7340" s="5">
        <v>432</v>
      </c>
      <c r="G7340" s="5">
        <v>9</v>
      </c>
      <c r="H7340" s="5">
        <v>9</v>
      </c>
      <c r="I7340" s="5" t="s">
        <v>1403</v>
      </c>
      <c r="J7340" s="8">
        <f t="shared" si="344"/>
        <v>3456</v>
      </c>
      <c r="K7340" s="4">
        <f t="shared" si="345"/>
        <v>5.520833333333333</v>
      </c>
      <c r="L7340" s="1">
        <f t="shared" si="346"/>
        <v>2</v>
      </c>
    </row>
    <row r="7341" spans="1:12" x14ac:dyDescent="0.2">
      <c r="A7341" s="5">
        <v>104</v>
      </c>
      <c r="B7341" s="5" t="s">
        <v>32</v>
      </c>
      <c r="C7341" s="5">
        <v>405</v>
      </c>
      <c r="D7341" s="5">
        <v>27</v>
      </c>
      <c r="F7341" s="5">
        <v>744</v>
      </c>
      <c r="G7341" s="5">
        <v>16</v>
      </c>
      <c r="H7341" s="5">
        <v>16</v>
      </c>
      <c r="I7341" s="5" t="s">
        <v>1403</v>
      </c>
      <c r="J7341" s="8">
        <f t="shared" si="344"/>
        <v>5952</v>
      </c>
      <c r="K7341" s="4">
        <f t="shared" si="345"/>
        <v>4.082661290322581</v>
      </c>
      <c r="L7341" s="1">
        <f t="shared" si="346"/>
        <v>2</v>
      </c>
    </row>
    <row r="7342" spans="1:12" x14ac:dyDescent="0.2">
      <c r="A7342" s="5">
        <v>105</v>
      </c>
      <c r="B7342" s="5" t="s">
        <v>32</v>
      </c>
      <c r="C7342" s="5">
        <v>453</v>
      </c>
      <c r="D7342" s="5">
        <v>30</v>
      </c>
      <c r="F7342" s="5">
        <v>840</v>
      </c>
      <c r="G7342" s="5">
        <v>19</v>
      </c>
      <c r="H7342" s="5">
        <v>19</v>
      </c>
      <c r="I7342" s="5" t="s">
        <v>1403</v>
      </c>
      <c r="J7342" s="8">
        <f t="shared" si="344"/>
        <v>6720</v>
      </c>
      <c r="K7342" s="4">
        <f t="shared" si="345"/>
        <v>4.0446428571428568</v>
      </c>
      <c r="L7342" s="1">
        <f t="shared" si="346"/>
        <v>2</v>
      </c>
    </row>
    <row r="7343" spans="1:12" x14ac:dyDescent="0.2">
      <c r="A7343" s="5">
        <v>107</v>
      </c>
      <c r="B7343" s="5" t="s">
        <v>32</v>
      </c>
      <c r="C7343" s="5">
        <v>435</v>
      </c>
      <c r="D7343" s="5">
        <v>29</v>
      </c>
      <c r="F7343" s="5">
        <v>1064</v>
      </c>
      <c r="G7343" s="5">
        <v>24</v>
      </c>
      <c r="H7343" s="5">
        <v>24</v>
      </c>
      <c r="I7343" s="5" t="s">
        <v>1403</v>
      </c>
      <c r="J7343" s="8">
        <f t="shared" si="344"/>
        <v>8512</v>
      </c>
      <c r="K7343" s="4">
        <f t="shared" si="345"/>
        <v>3.0662593984962405</v>
      </c>
      <c r="L7343" s="1">
        <f t="shared" si="346"/>
        <v>1</v>
      </c>
    </row>
    <row r="7344" spans="1:12" x14ac:dyDescent="0.2">
      <c r="A7344" s="5" t="s">
        <v>2017</v>
      </c>
      <c r="B7344" s="5" t="s">
        <v>2018</v>
      </c>
      <c r="D7344" s="5">
        <v>0</v>
      </c>
      <c r="E7344" s="5" t="s">
        <v>33</v>
      </c>
      <c r="F7344" s="5">
        <v>156</v>
      </c>
      <c r="G7344" s="5">
        <v>3</v>
      </c>
      <c r="H7344" s="5">
        <v>3</v>
      </c>
      <c r="J7344" s="8">
        <f t="shared" si="344"/>
        <v>1248</v>
      </c>
      <c r="K7344" s="4" t="str">
        <f t="shared" si="345"/>
        <v>unk</v>
      </c>
      <c r="L7344" s="1" t="str">
        <f t="shared" si="346"/>
        <v>unk</v>
      </c>
    </row>
    <row r="7345" spans="1:12" x14ac:dyDescent="0.2">
      <c r="A7345" s="5" t="s">
        <v>2019</v>
      </c>
      <c r="B7345" s="5" t="s">
        <v>2020</v>
      </c>
      <c r="D7345" s="5">
        <v>0</v>
      </c>
      <c r="E7345" s="5" t="s">
        <v>33</v>
      </c>
      <c r="F7345" s="5">
        <v>156</v>
      </c>
      <c r="G7345" s="5">
        <v>3</v>
      </c>
      <c r="H7345" s="5">
        <v>3</v>
      </c>
      <c r="J7345" s="8">
        <f t="shared" si="344"/>
        <v>1248</v>
      </c>
      <c r="K7345" s="4" t="str">
        <f t="shared" si="345"/>
        <v>unk</v>
      </c>
      <c r="L7345" s="1" t="str">
        <f t="shared" si="346"/>
        <v>unk</v>
      </c>
    </row>
    <row r="7346" spans="1:12" x14ac:dyDescent="0.2">
      <c r="A7346" s="5">
        <v>109</v>
      </c>
      <c r="B7346" s="5" t="s">
        <v>32</v>
      </c>
      <c r="C7346" s="5">
        <v>428</v>
      </c>
      <c r="D7346" s="5">
        <v>28</v>
      </c>
      <c r="F7346" s="5">
        <v>864</v>
      </c>
      <c r="G7346" s="5">
        <v>19</v>
      </c>
      <c r="H7346" s="5">
        <v>19</v>
      </c>
      <c r="I7346" s="5" t="s">
        <v>1403</v>
      </c>
      <c r="J7346" s="8">
        <f t="shared" si="344"/>
        <v>6912</v>
      </c>
      <c r="K7346" s="4">
        <f t="shared" si="345"/>
        <v>3.7152777777777777</v>
      </c>
      <c r="L7346" s="1">
        <f t="shared" si="346"/>
        <v>1</v>
      </c>
    </row>
    <row r="7347" spans="1:12" x14ac:dyDescent="0.2">
      <c r="A7347" s="5">
        <v>111</v>
      </c>
      <c r="B7347" s="5" t="s">
        <v>32</v>
      </c>
      <c r="C7347" s="5">
        <v>394</v>
      </c>
      <c r="D7347" s="5">
        <v>26</v>
      </c>
      <c r="F7347" s="5">
        <v>840</v>
      </c>
      <c r="G7347" s="5">
        <v>19</v>
      </c>
      <c r="H7347" s="5">
        <v>19</v>
      </c>
      <c r="I7347" s="5" t="s">
        <v>1403</v>
      </c>
      <c r="J7347" s="8">
        <f t="shared" si="344"/>
        <v>6720</v>
      </c>
      <c r="K7347" s="4">
        <f t="shared" si="345"/>
        <v>3.5178571428571428</v>
      </c>
      <c r="L7347" s="1">
        <f t="shared" si="346"/>
        <v>1</v>
      </c>
    </row>
    <row r="7348" spans="1:12" x14ac:dyDescent="0.2">
      <c r="A7348" s="5">
        <v>112</v>
      </c>
      <c r="B7348" s="5" t="s">
        <v>32</v>
      </c>
      <c r="C7348" s="5">
        <v>330</v>
      </c>
      <c r="D7348" s="5">
        <v>22</v>
      </c>
      <c r="F7348" s="5">
        <v>840</v>
      </c>
      <c r="G7348" s="5">
        <v>19</v>
      </c>
      <c r="H7348" s="5">
        <v>19</v>
      </c>
      <c r="I7348" s="5" t="s">
        <v>1403</v>
      </c>
      <c r="J7348" s="8">
        <f t="shared" si="344"/>
        <v>6720</v>
      </c>
      <c r="K7348" s="4">
        <f t="shared" si="345"/>
        <v>2.9464285714285716</v>
      </c>
      <c r="L7348" s="1">
        <f t="shared" si="346"/>
        <v>1</v>
      </c>
    </row>
    <row r="7349" spans="1:12" x14ac:dyDescent="0.2">
      <c r="A7349" s="5">
        <v>113</v>
      </c>
      <c r="B7349" s="5" t="s">
        <v>32</v>
      </c>
      <c r="C7349" s="5">
        <v>416</v>
      </c>
      <c r="D7349" s="5">
        <v>27</v>
      </c>
      <c r="F7349" s="5">
        <v>980</v>
      </c>
      <c r="G7349" s="5">
        <v>22</v>
      </c>
      <c r="H7349" s="5">
        <v>22</v>
      </c>
      <c r="I7349" s="5" t="s">
        <v>1403</v>
      </c>
      <c r="J7349" s="8">
        <f t="shared" si="344"/>
        <v>7840</v>
      </c>
      <c r="K7349" s="4">
        <f t="shared" si="345"/>
        <v>3.1836734693877551</v>
      </c>
      <c r="L7349" s="1">
        <f t="shared" si="346"/>
        <v>1</v>
      </c>
    </row>
    <row r="7350" spans="1:12" x14ac:dyDescent="0.2">
      <c r="A7350" s="5">
        <v>115</v>
      </c>
      <c r="B7350" s="5" t="s">
        <v>32</v>
      </c>
      <c r="C7350" s="5">
        <v>393</v>
      </c>
      <c r="D7350" s="5">
        <v>26</v>
      </c>
      <c r="F7350" s="5">
        <v>1248</v>
      </c>
      <c r="G7350" s="5">
        <v>28</v>
      </c>
      <c r="H7350" s="5">
        <v>26</v>
      </c>
      <c r="I7350" s="5" t="s">
        <v>1403</v>
      </c>
      <c r="J7350" s="8">
        <f t="shared" si="344"/>
        <v>9984</v>
      </c>
      <c r="K7350" s="4">
        <f t="shared" si="345"/>
        <v>2.3617788461538463</v>
      </c>
      <c r="L7350" s="1">
        <f t="shared" si="346"/>
        <v>1</v>
      </c>
    </row>
    <row r="7351" spans="1:12" x14ac:dyDescent="0.2">
      <c r="A7351" s="5" t="s">
        <v>2021</v>
      </c>
      <c r="B7351" s="5" t="s">
        <v>209</v>
      </c>
      <c r="D7351" s="5">
        <v>0</v>
      </c>
      <c r="E7351" s="5" t="s">
        <v>33</v>
      </c>
      <c r="F7351" s="5">
        <v>132</v>
      </c>
      <c r="G7351" s="5">
        <v>3</v>
      </c>
      <c r="H7351" s="5">
        <v>3</v>
      </c>
      <c r="J7351" s="8">
        <f t="shared" si="344"/>
        <v>1056</v>
      </c>
      <c r="K7351" s="4" t="str">
        <f t="shared" si="345"/>
        <v>unk</v>
      </c>
      <c r="L7351" s="1" t="str">
        <f t="shared" si="346"/>
        <v>unk</v>
      </c>
    </row>
    <row r="7352" spans="1:12" x14ac:dyDescent="0.2">
      <c r="A7352" s="5" t="s">
        <v>2022</v>
      </c>
      <c r="B7352" s="5" t="s">
        <v>2023</v>
      </c>
      <c r="D7352" s="5">
        <v>0</v>
      </c>
      <c r="E7352" s="5" t="s">
        <v>33</v>
      </c>
      <c r="F7352" s="5">
        <v>132</v>
      </c>
      <c r="G7352" s="5">
        <v>3</v>
      </c>
      <c r="H7352" s="5">
        <v>3</v>
      </c>
      <c r="J7352" s="8">
        <f t="shared" si="344"/>
        <v>1056</v>
      </c>
      <c r="K7352" s="4" t="str">
        <f t="shared" si="345"/>
        <v>unk</v>
      </c>
      <c r="L7352" s="1" t="str">
        <f t="shared" si="346"/>
        <v>unk</v>
      </c>
    </row>
    <row r="7353" spans="1:12" x14ac:dyDescent="0.2">
      <c r="A7353" s="5">
        <v>117</v>
      </c>
      <c r="B7353" s="5" t="s">
        <v>32</v>
      </c>
      <c r="C7353" s="5">
        <v>321</v>
      </c>
      <c r="D7353" s="5">
        <v>21</v>
      </c>
      <c r="F7353" s="5">
        <v>1440</v>
      </c>
      <c r="G7353" s="5">
        <v>32</v>
      </c>
      <c r="H7353" s="5">
        <v>21</v>
      </c>
      <c r="I7353" s="5" t="s">
        <v>1403</v>
      </c>
      <c r="J7353" s="8">
        <f t="shared" si="344"/>
        <v>11520</v>
      </c>
      <c r="K7353" s="4">
        <f t="shared" si="345"/>
        <v>1.671875</v>
      </c>
      <c r="L7353" s="1">
        <f t="shared" si="346"/>
        <v>1</v>
      </c>
    </row>
    <row r="7354" spans="1:12" x14ac:dyDescent="0.2">
      <c r="A7354" s="5">
        <v>200</v>
      </c>
      <c r="B7354" s="5" t="s">
        <v>32</v>
      </c>
      <c r="C7354" s="5">
        <v>592</v>
      </c>
      <c r="D7354" s="5">
        <v>39</v>
      </c>
      <c r="F7354" s="5">
        <v>875</v>
      </c>
      <c r="G7354" s="5">
        <v>19</v>
      </c>
      <c r="H7354" s="5">
        <v>19</v>
      </c>
      <c r="I7354" s="5" t="s">
        <v>1403</v>
      </c>
      <c r="J7354" s="8">
        <f t="shared" si="344"/>
        <v>7000</v>
      </c>
      <c r="K7354" s="4">
        <f t="shared" si="345"/>
        <v>5.0742857142857138</v>
      </c>
      <c r="L7354" s="1">
        <f t="shared" si="346"/>
        <v>2</v>
      </c>
    </row>
    <row r="7355" spans="1:12" x14ac:dyDescent="0.2">
      <c r="A7355" s="5">
        <v>201</v>
      </c>
      <c r="B7355" s="5" t="s">
        <v>32</v>
      </c>
      <c r="C7355" s="5">
        <v>340</v>
      </c>
      <c r="D7355" s="5">
        <v>22</v>
      </c>
      <c r="F7355" s="5">
        <v>864</v>
      </c>
      <c r="G7355" s="5">
        <v>19</v>
      </c>
      <c r="H7355" s="5">
        <v>19</v>
      </c>
      <c r="I7355" s="5" t="s">
        <v>1403</v>
      </c>
      <c r="J7355" s="8">
        <f t="shared" si="344"/>
        <v>6912</v>
      </c>
      <c r="K7355" s="4">
        <f t="shared" si="345"/>
        <v>2.9513888888888888</v>
      </c>
      <c r="L7355" s="1">
        <f t="shared" si="346"/>
        <v>1</v>
      </c>
    </row>
    <row r="7356" spans="1:12" x14ac:dyDescent="0.2">
      <c r="A7356" s="5">
        <v>202</v>
      </c>
      <c r="B7356" s="5" t="s">
        <v>32</v>
      </c>
      <c r="C7356" s="5">
        <v>341</v>
      </c>
      <c r="D7356" s="5">
        <v>22</v>
      </c>
      <c r="F7356" s="5">
        <v>875</v>
      </c>
      <c r="G7356" s="5">
        <v>19</v>
      </c>
      <c r="H7356" s="5">
        <v>19</v>
      </c>
      <c r="I7356" s="5" t="s">
        <v>1403</v>
      </c>
      <c r="J7356" s="8">
        <f t="shared" si="344"/>
        <v>7000</v>
      </c>
      <c r="K7356" s="4">
        <f t="shared" si="345"/>
        <v>2.922857142857143</v>
      </c>
      <c r="L7356" s="1">
        <f t="shared" si="346"/>
        <v>1</v>
      </c>
    </row>
    <row r="7357" spans="1:12" x14ac:dyDescent="0.2">
      <c r="A7357" s="5">
        <v>203</v>
      </c>
      <c r="B7357" s="5" t="s">
        <v>32</v>
      </c>
      <c r="C7357" s="5">
        <v>485</v>
      </c>
      <c r="D7357" s="5">
        <v>32</v>
      </c>
      <c r="F7357" s="5">
        <v>864</v>
      </c>
      <c r="G7357" s="5">
        <v>19</v>
      </c>
      <c r="H7357" s="5">
        <v>19</v>
      </c>
      <c r="I7357" s="5" t="s">
        <v>1403</v>
      </c>
      <c r="J7357" s="8">
        <f t="shared" si="344"/>
        <v>6912</v>
      </c>
      <c r="K7357" s="4">
        <f t="shared" si="345"/>
        <v>4.2100694444444446</v>
      </c>
      <c r="L7357" s="1">
        <f t="shared" si="346"/>
        <v>2</v>
      </c>
    </row>
    <row r="7358" spans="1:12" x14ac:dyDescent="0.2">
      <c r="A7358" s="5">
        <v>204</v>
      </c>
      <c r="B7358" s="5" t="s">
        <v>32</v>
      </c>
      <c r="C7358" s="5">
        <v>279</v>
      </c>
      <c r="D7358" s="5">
        <v>18</v>
      </c>
      <c r="F7358" s="5">
        <v>875</v>
      </c>
      <c r="G7358" s="5">
        <v>19</v>
      </c>
      <c r="H7358" s="5">
        <v>18</v>
      </c>
      <c r="I7358" s="5" t="s">
        <v>1403</v>
      </c>
      <c r="J7358" s="8">
        <f t="shared" si="344"/>
        <v>7000</v>
      </c>
      <c r="K7358" s="4">
        <f t="shared" si="345"/>
        <v>2.3914285714285715</v>
      </c>
      <c r="L7358" s="1">
        <f t="shared" si="346"/>
        <v>1</v>
      </c>
    </row>
    <row r="7359" spans="1:12" x14ac:dyDescent="0.2">
      <c r="A7359" s="5">
        <v>205</v>
      </c>
      <c r="B7359" s="5" t="s">
        <v>32</v>
      </c>
      <c r="C7359" s="5">
        <v>295</v>
      </c>
      <c r="D7359" s="5">
        <v>19</v>
      </c>
      <c r="F7359" s="5">
        <v>864</v>
      </c>
      <c r="G7359" s="5">
        <v>19</v>
      </c>
      <c r="H7359" s="5">
        <v>19</v>
      </c>
      <c r="I7359" s="5" t="s">
        <v>1403</v>
      </c>
      <c r="J7359" s="8">
        <f t="shared" si="344"/>
        <v>6912</v>
      </c>
      <c r="K7359" s="4">
        <f t="shared" si="345"/>
        <v>2.5607638888888888</v>
      </c>
      <c r="L7359" s="1">
        <f t="shared" si="346"/>
        <v>1</v>
      </c>
    </row>
    <row r="7360" spans="1:12" x14ac:dyDescent="0.2">
      <c r="A7360" s="5" t="s">
        <v>68</v>
      </c>
      <c r="B7360" s="5" t="s">
        <v>32</v>
      </c>
      <c r="C7360" s="5">
        <v>0</v>
      </c>
      <c r="D7360" s="5">
        <v>0</v>
      </c>
      <c r="E7360" s="5" t="s">
        <v>33</v>
      </c>
      <c r="F7360" s="5">
        <v>168</v>
      </c>
      <c r="G7360" s="5">
        <v>3</v>
      </c>
      <c r="H7360" s="5">
        <v>3</v>
      </c>
      <c r="I7360" s="5" t="s">
        <v>1403</v>
      </c>
      <c r="J7360" s="8">
        <f t="shared" si="344"/>
        <v>1344</v>
      </c>
      <c r="K7360" s="4">
        <f t="shared" si="345"/>
        <v>0</v>
      </c>
      <c r="L7360" s="1">
        <f t="shared" si="346"/>
        <v>0</v>
      </c>
    </row>
    <row r="7361" spans="1:12" x14ac:dyDescent="0.2">
      <c r="A7361" s="5" t="s">
        <v>69</v>
      </c>
      <c r="B7361" s="5" t="s">
        <v>32</v>
      </c>
      <c r="C7361" s="5">
        <v>300</v>
      </c>
      <c r="D7361" s="5">
        <v>20</v>
      </c>
      <c r="F7361" s="5">
        <v>336</v>
      </c>
      <c r="G7361" s="5">
        <v>7</v>
      </c>
      <c r="H7361" s="5">
        <v>7</v>
      </c>
      <c r="I7361" s="5" t="s">
        <v>1403</v>
      </c>
      <c r="J7361" s="8">
        <f t="shared" si="344"/>
        <v>2688</v>
      </c>
      <c r="K7361" s="4">
        <f t="shared" si="345"/>
        <v>6.6964285714285712</v>
      </c>
      <c r="L7361" s="1">
        <f t="shared" si="346"/>
        <v>2</v>
      </c>
    </row>
    <row r="7362" spans="1:12" x14ac:dyDescent="0.2">
      <c r="A7362" s="5">
        <v>208</v>
      </c>
      <c r="B7362" s="5" t="s">
        <v>32</v>
      </c>
      <c r="C7362" s="5">
        <v>349</v>
      </c>
      <c r="D7362" s="5">
        <v>23</v>
      </c>
      <c r="F7362" s="5">
        <v>1225</v>
      </c>
      <c r="G7362" s="5">
        <v>27</v>
      </c>
      <c r="H7362" s="5">
        <v>23</v>
      </c>
      <c r="I7362" s="5" t="s">
        <v>1403</v>
      </c>
      <c r="J7362" s="8">
        <f t="shared" si="344"/>
        <v>9800</v>
      </c>
      <c r="K7362" s="4">
        <f t="shared" si="345"/>
        <v>2.1367346938775511</v>
      </c>
      <c r="L7362" s="1">
        <f t="shared" si="346"/>
        <v>1</v>
      </c>
    </row>
    <row r="7363" spans="1:12" x14ac:dyDescent="0.2">
      <c r="A7363" s="5">
        <v>209</v>
      </c>
      <c r="B7363" s="5" t="s">
        <v>32</v>
      </c>
      <c r="C7363" s="5">
        <v>348</v>
      </c>
      <c r="D7363" s="5">
        <v>23</v>
      </c>
      <c r="F7363" s="5">
        <v>864</v>
      </c>
      <c r="G7363" s="5">
        <v>19</v>
      </c>
      <c r="H7363" s="5">
        <v>19</v>
      </c>
      <c r="I7363" s="5" t="s">
        <v>1403</v>
      </c>
      <c r="J7363" s="8">
        <f t="shared" si="344"/>
        <v>6912</v>
      </c>
      <c r="K7363" s="4">
        <f t="shared" si="345"/>
        <v>3.0208333333333335</v>
      </c>
      <c r="L7363" s="1">
        <f t="shared" si="346"/>
        <v>1</v>
      </c>
    </row>
    <row r="7364" spans="1:12" x14ac:dyDescent="0.2">
      <c r="A7364" s="5">
        <v>210</v>
      </c>
      <c r="B7364" s="5" t="s">
        <v>32</v>
      </c>
      <c r="C7364" s="5">
        <v>295</v>
      </c>
      <c r="D7364" s="5">
        <v>19</v>
      </c>
      <c r="F7364" s="5">
        <v>480</v>
      </c>
      <c r="G7364" s="5">
        <v>10</v>
      </c>
      <c r="H7364" s="5">
        <v>10</v>
      </c>
      <c r="I7364" s="5" t="s">
        <v>1403</v>
      </c>
      <c r="J7364" s="8">
        <f t="shared" si="344"/>
        <v>3840</v>
      </c>
      <c r="K7364" s="4">
        <f t="shared" si="345"/>
        <v>4.609375</v>
      </c>
      <c r="L7364" s="1">
        <f t="shared" si="346"/>
        <v>2</v>
      </c>
    </row>
    <row r="7365" spans="1:12" x14ac:dyDescent="0.2">
      <c r="A7365" s="5">
        <v>211</v>
      </c>
      <c r="B7365" s="5" t="s">
        <v>32</v>
      </c>
      <c r="C7365" s="5">
        <v>360</v>
      </c>
      <c r="D7365" s="5">
        <v>24</v>
      </c>
      <c r="F7365" s="5">
        <v>864</v>
      </c>
      <c r="G7365" s="5">
        <v>19</v>
      </c>
      <c r="H7365" s="5">
        <v>19</v>
      </c>
      <c r="I7365" s="5" t="s">
        <v>1403</v>
      </c>
      <c r="J7365" s="8">
        <f t="shared" si="344"/>
        <v>6912</v>
      </c>
      <c r="K7365" s="4">
        <f t="shared" si="345"/>
        <v>3.125</v>
      </c>
      <c r="L7365" s="1">
        <f t="shared" si="346"/>
        <v>1</v>
      </c>
    </row>
    <row r="7366" spans="1:12" x14ac:dyDescent="0.2">
      <c r="A7366" s="5">
        <v>212</v>
      </c>
      <c r="B7366" s="5" t="s">
        <v>32</v>
      </c>
      <c r="C7366" s="5">
        <v>332</v>
      </c>
      <c r="D7366" s="5">
        <v>22</v>
      </c>
      <c r="F7366" s="5">
        <v>840</v>
      </c>
      <c r="G7366" s="5">
        <v>19</v>
      </c>
      <c r="H7366" s="5">
        <v>19</v>
      </c>
      <c r="I7366" s="5" t="s">
        <v>1403</v>
      </c>
      <c r="J7366" s="8">
        <f t="shared" si="344"/>
        <v>6720</v>
      </c>
      <c r="K7366" s="4">
        <f t="shared" si="345"/>
        <v>2.9642857142857144</v>
      </c>
      <c r="L7366" s="1">
        <f t="shared" si="346"/>
        <v>1</v>
      </c>
    </row>
    <row r="7367" spans="1:12" x14ac:dyDescent="0.2">
      <c r="A7367" s="5">
        <v>213</v>
      </c>
      <c r="B7367" s="5" t="s">
        <v>32</v>
      </c>
      <c r="C7367" s="5">
        <v>297</v>
      </c>
      <c r="D7367" s="5">
        <v>19</v>
      </c>
      <c r="F7367" s="5">
        <v>875</v>
      </c>
      <c r="G7367" s="5">
        <v>19</v>
      </c>
      <c r="H7367" s="5">
        <v>19</v>
      </c>
      <c r="I7367" s="5" t="s">
        <v>1403</v>
      </c>
      <c r="J7367" s="8">
        <f t="shared" si="344"/>
        <v>7000</v>
      </c>
      <c r="K7367" s="4">
        <f t="shared" si="345"/>
        <v>2.5457142857142858</v>
      </c>
      <c r="L7367" s="1">
        <f t="shared" si="346"/>
        <v>1</v>
      </c>
    </row>
    <row r="7368" spans="1:12" x14ac:dyDescent="0.2">
      <c r="A7368" s="5">
        <v>300</v>
      </c>
      <c r="B7368" s="5" t="s">
        <v>32</v>
      </c>
      <c r="C7368" s="5">
        <v>419</v>
      </c>
      <c r="D7368" s="5">
        <v>27</v>
      </c>
      <c r="F7368" s="5">
        <v>840</v>
      </c>
      <c r="G7368" s="5">
        <v>19</v>
      </c>
      <c r="H7368" s="5">
        <v>19</v>
      </c>
      <c r="I7368" s="5" t="s">
        <v>1403</v>
      </c>
      <c r="J7368" s="8">
        <f t="shared" si="344"/>
        <v>6720</v>
      </c>
      <c r="K7368" s="4">
        <f t="shared" si="345"/>
        <v>3.7410714285714284</v>
      </c>
      <c r="L7368" s="1">
        <f t="shared" si="346"/>
        <v>1</v>
      </c>
    </row>
    <row r="7369" spans="1:12" x14ac:dyDescent="0.2">
      <c r="A7369" s="5">
        <v>301</v>
      </c>
      <c r="B7369" s="5" t="s">
        <v>32</v>
      </c>
      <c r="C7369" s="5">
        <v>416</v>
      </c>
      <c r="D7369" s="5">
        <v>27</v>
      </c>
      <c r="F7369" s="5">
        <v>840</v>
      </c>
      <c r="G7369" s="5">
        <v>19</v>
      </c>
      <c r="H7369" s="5">
        <v>19</v>
      </c>
      <c r="I7369" s="5" t="s">
        <v>1403</v>
      </c>
      <c r="J7369" s="8">
        <f t="shared" si="344"/>
        <v>6720</v>
      </c>
      <c r="K7369" s="4">
        <f t="shared" si="345"/>
        <v>3.7142857142857144</v>
      </c>
      <c r="L7369" s="1">
        <f t="shared" si="346"/>
        <v>1</v>
      </c>
    </row>
    <row r="7370" spans="1:12" x14ac:dyDescent="0.2">
      <c r="A7370" s="5">
        <v>302</v>
      </c>
      <c r="B7370" s="5" t="s">
        <v>32</v>
      </c>
      <c r="C7370" s="5">
        <v>375</v>
      </c>
      <c r="D7370" s="5">
        <v>25</v>
      </c>
      <c r="F7370" s="5">
        <v>840</v>
      </c>
      <c r="G7370" s="5">
        <v>19</v>
      </c>
      <c r="H7370" s="5">
        <v>19</v>
      </c>
      <c r="I7370" s="5" t="s">
        <v>1403</v>
      </c>
      <c r="J7370" s="8">
        <f t="shared" si="344"/>
        <v>6720</v>
      </c>
      <c r="K7370" s="4">
        <f t="shared" si="345"/>
        <v>3.3482142857142856</v>
      </c>
      <c r="L7370" s="1">
        <f t="shared" si="346"/>
        <v>1</v>
      </c>
    </row>
    <row r="7371" spans="1:12" x14ac:dyDescent="0.2">
      <c r="A7371" s="5">
        <v>303</v>
      </c>
      <c r="B7371" s="5" t="s">
        <v>32</v>
      </c>
      <c r="C7371" s="5">
        <v>395</v>
      </c>
      <c r="D7371" s="5">
        <v>26</v>
      </c>
      <c r="F7371" s="5">
        <v>840</v>
      </c>
      <c r="G7371" s="5">
        <v>19</v>
      </c>
      <c r="H7371" s="5">
        <v>19</v>
      </c>
      <c r="I7371" s="5" t="s">
        <v>1403</v>
      </c>
      <c r="J7371" s="8">
        <f t="shared" si="344"/>
        <v>6720</v>
      </c>
      <c r="K7371" s="4">
        <f t="shared" si="345"/>
        <v>3.5267857142857144</v>
      </c>
      <c r="L7371" s="1">
        <f t="shared" si="346"/>
        <v>1</v>
      </c>
    </row>
    <row r="7372" spans="1:12" x14ac:dyDescent="0.2">
      <c r="A7372" s="5">
        <v>304</v>
      </c>
      <c r="B7372" s="5" t="s">
        <v>32</v>
      </c>
      <c r="C7372" s="5">
        <v>398</v>
      </c>
      <c r="D7372" s="5">
        <v>26</v>
      </c>
      <c r="F7372" s="5">
        <v>840</v>
      </c>
      <c r="G7372" s="5">
        <v>19</v>
      </c>
      <c r="H7372" s="5">
        <v>19</v>
      </c>
      <c r="I7372" s="5" t="s">
        <v>1403</v>
      </c>
      <c r="J7372" s="8">
        <f t="shared" si="344"/>
        <v>6720</v>
      </c>
      <c r="K7372" s="4">
        <f t="shared" si="345"/>
        <v>3.5535714285714284</v>
      </c>
      <c r="L7372" s="1">
        <f t="shared" si="346"/>
        <v>1</v>
      </c>
    </row>
    <row r="7373" spans="1:12" x14ac:dyDescent="0.2">
      <c r="A7373" s="5">
        <v>305</v>
      </c>
      <c r="B7373" s="5" t="s">
        <v>32</v>
      </c>
      <c r="C7373" s="5">
        <v>411</v>
      </c>
      <c r="D7373" s="5">
        <v>27</v>
      </c>
      <c r="F7373" s="5">
        <v>840</v>
      </c>
      <c r="G7373" s="5">
        <v>19</v>
      </c>
      <c r="H7373" s="5">
        <v>19</v>
      </c>
      <c r="I7373" s="5" t="s">
        <v>1403</v>
      </c>
      <c r="J7373" s="8">
        <f t="shared" ref="J7373:J7436" si="347">IF(COUNT(F7373)=1,F7373*8,"")</f>
        <v>6720</v>
      </c>
      <c r="K7373" s="4">
        <f t="shared" ref="K7373:K7436" si="348">IF( AND(COUNT(J7373)=1,COUNT(C7373)=1), ABS((C7373*60/J7373)), "unk" )</f>
        <v>3.6696428571428572</v>
      </c>
      <c r="L7373" s="1">
        <f t="shared" si="346"/>
        <v>1</v>
      </c>
    </row>
    <row r="7374" spans="1:12" x14ac:dyDescent="0.2">
      <c r="A7374" s="5" t="s">
        <v>89</v>
      </c>
      <c r="B7374" s="5" t="s">
        <v>152</v>
      </c>
      <c r="C7374" s="5">
        <v>205</v>
      </c>
      <c r="D7374" s="5">
        <v>13</v>
      </c>
      <c r="F7374" s="5">
        <v>336</v>
      </c>
      <c r="G7374" s="5">
        <v>7</v>
      </c>
      <c r="H7374" s="5">
        <v>7</v>
      </c>
      <c r="I7374" s="5" t="s">
        <v>1403</v>
      </c>
      <c r="J7374" s="8">
        <f t="shared" si="347"/>
        <v>2688</v>
      </c>
      <c r="K7374" s="4">
        <f t="shared" si="348"/>
        <v>4.5758928571428568</v>
      </c>
      <c r="L7374" s="1">
        <f t="shared" si="346"/>
        <v>2</v>
      </c>
    </row>
    <row r="7375" spans="1:12" x14ac:dyDescent="0.2">
      <c r="A7375" s="5" t="s">
        <v>901</v>
      </c>
      <c r="B7375" s="5" t="s">
        <v>152</v>
      </c>
      <c r="C7375" s="5">
        <v>0</v>
      </c>
      <c r="D7375" s="5">
        <v>0</v>
      </c>
      <c r="E7375" s="5" t="s">
        <v>33</v>
      </c>
      <c r="F7375" s="5">
        <v>168</v>
      </c>
      <c r="G7375" s="5">
        <v>3</v>
      </c>
      <c r="H7375" s="5">
        <v>3</v>
      </c>
      <c r="I7375" s="5" t="s">
        <v>1403</v>
      </c>
      <c r="J7375" s="8">
        <f t="shared" si="347"/>
        <v>1344</v>
      </c>
      <c r="K7375" s="4">
        <f t="shared" si="348"/>
        <v>0</v>
      </c>
      <c r="L7375" s="1">
        <f t="shared" si="346"/>
        <v>0</v>
      </c>
    </row>
    <row r="7376" spans="1:12" x14ac:dyDescent="0.2">
      <c r="A7376" s="5">
        <v>308</v>
      </c>
      <c r="B7376" s="5" t="s">
        <v>32</v>
      </c>
      <c r="C7376" s="5">
        <v>383</v>
      </c>
      <c r="D7376" s="5">
        <v>25</v>
      </c>
      <c r="F7376" s="5">
        <v>864</v>
      </c>
      <c r="G7376" s="5">
        <v>19</v>
      </c>
      <c r="H7376" s="5">
        <v>19</v>
      </c>
      <c r="I7376" s="5" t="s">
        <v>1403</v>
      </c>
      <c r="J7376" s="8">
        <f t="shared" si="347"/>
        <v>6912</v>
      </c>
      <c r="K7376" s="4">
        <f t="shared" si="348"/>
        <v>3.3246527777777777</v>
      </c>
      <c r="L7376" s="1">
        <f t="shared" si="346"/>
        <v>1</v>
      </c>
    </row>
    <row r="7377" spans="1:12" x14ac:dyDescent="0.2">
      <c r="A7377" s="5">
        <v>309</v>
      </c>
      <c r="B7377" s="5" t="s">
        <v>32</v>
      </c>
      <c r="C7377" s="5">
        <v>365</v>
      </c>
      <c r="D7377" s="5">
        <v>24</v>
      </c>
      <c r="F7377" s="5">
        <v>840</v>
      </c>
      <c r="G7377" s="5">
        <v>19</v>
      </c>
      <c r="H7377" s="5">
        <v>19</v>
      </c>
      <c r="I7377" s="5" t="s">
        <v>1403</v>
      </c>
      <c r="J7377" s="8">
        <f t="shared" si="347"/>
        <v>6720</v>
      </c>
      <c r="K7377" s="4">
        <f t="shared" si="348"/>
        <v>3.2589285714285716</v>
      </c>
      <c r="L7377" s="1">
        <f t="shared" si="346"/>
        <v>1</v>
      </c>
    </row>
    <row r="7378" spans="1:12" x14ac:dyDescent="0.2">
      <c r="A7378" s="5">
        <v>310</v>
      </c>
      <c r="B7378" s="5" t="s">
        <v>32</v>
      </c>
      <c r="C7378" s="5">
        <v>325</v>
      </c>
      <c r="D7378" s="5">
        <v>21</v>
      </c>
      <c r="F7378" s="5">
        <v>875</v>
      </c>
      <c r="G7378" s="5">
        <v>19</v>
      </c>
      <c r="H7378" s="5">
        <v>19</v>
      </c>
      <c r="I7378" s="5" t="s">
        <v>1403</v>
      </c>
      <c r="J7378" s="8">
        <f t="shared" si="347"/>
        <v>7000</v>
      </c>
      <c r="K7378" s="4">
        <f t="shared" si="348"/>
        <v>2.7857142857142856</v>
      </c>
      <c r="L7378" s="1">
        <f t="shared" si="346"/>
        <v>1</v>
      </c>
    </row>
    <row r="7379" spans="1:12" x14ac:dyDescent="0.2">
      <c r="A7379" s="5">
        <v>311</v>
      </c>
      <c r="B7379" s="5" t="s">
        <v>32</v>
      </c>
      <c r="C7379" s="5">
        <v>309</v>
      </c>
      <c r="D7379" s="5">
        <v>20</v>
      </c>
      <c r="F7379" s="5">
        <v>840</v>
      </c>
      <c r="G7379" s="5">
        <v>19</v>
      </c>
      <c r="H7379" s="5">
        <v>19</v>
      </c>
      <c r="I7379" s="5" t="s">
        <v>1403</v>
      </c>
      <c r="J7379" s="8">
        <f t="shared" si="347"/>
        <v>6720</v>
      </c>
      <c r="K7379" s="4">
        <f t="shared" si="348"/>
        <v>2.7589285714285716</v>
      </c>
      <c r="L7379" s="1">
        <f t="shared" si="346"/>
        <v>1</v>
      </c>
    </row>
    <row r="7380" spans="1:12" x14ac:dyDescent="0.2">
      <c r="A7380" s="5">
        <v>312</v>
      </c>
      <c r="B7380" s="5" t="s">
        <v>32</v>
      </c>
      <c r="C7380" s="5">
        <v>419</v>
      </c>
      <c r="D7380" s="5">
        <v>27</v>
      </c>
      <c r="F7380" s="5">
        <v>840</v>
      </c>
      <c r="G7380" s="5">
        <v>19</v>
      </c>
      <c r="H7380" s="5">
        <v>19</v>
      </c>
      <c r="I7380" s="5" t="s">
        <v>1403</v>
      </c>
      <c r="J7380" s="8">
        <f t="shared" si="347"/>
        <v>6720</v>
      </c>
      <c r="K7380" s="4">
        <f t="shared" si="348"/>
        <v>3.7410714285714284</v>
      </c>
      <c r="L7380" s="1">
        <f t="shared" si="346"/>
        <v>1</v>
      </c>
    </row>
    <row r="7381" spans="1:12" x14ac:dyDescent="0.2">
      <c r="A7381" s="5">
        <v>313</v>
      </c>
      <c r="B7381" s="5" t="s">
        <v>32</v>
      </c>
      <c r="C7381" s="5">
        <v>346</v>
      </c>
      <c r="D7381" s="5">
        <v>23</v>
      </c>
      <c r="F7381" s="5">
        <v>840</v>
      </c>
      <c r="G7381" s="5">
        <v>19</v>
      </c>
      <c r="H7381" s="5">
        <v>19</v>
      </c>
      <c r="I7381" s="5" t="s">
        <v>1403</v>
      </c>
      <c r="J7381" s="8">
        <f t="shared" si="347"/>
        <v>6720</v>
      </c>
      <c r="K7381" s="4">
        <f t="shared" si="348"/>
        <v>3.0892857142857144</v>
      </c>
      <c r="L7381" s="1">
        <f t="shared" si="346"/>
        <v>1</v>
      </c>
    </row>
    <row r="7382" spans="1:12" x14ac:dyDescent="0.2">
      <c r="A7382" s="5" t="s">
        <v>26</v>
      </c>
      <c r="B7382" s="5" t="s">
        <v>824</v>
      </c>
      <c r="D7382" s="5">
        <v>0</v>
      </c>
      <c r="E7382" s="5" t="s">
        <v>33</v>
      </c>
      <c r="F7382" s="5">
        <v>352</v>
      </c>
      <c r="G7382" s="5">
        <v>8</v>
      </c>
      <c r="H7382" s="5">
        <v>8</v>
      </c>
      <c r="I7382" s="5" t="s">
        <v>1403</v>
      </c>
      <c r="J7382" s="8">
        <f t="shared" si="347"/>
        <v>2816</v>
      </c>
      <c r="K7382" s="4" t="str">
        <f t="shared" si="348"/>
        <v>unk</v>
      </c>
      <c r="L7382" s="1" t="str">
        <f t="shared" si="346"/>
        <v>unk</v>
      </c>
    </row>
    <row r="7383" spans="1:12" x14ac:dyDescent="0.2">
      <c r="J7383" s="8" t="str">
        <f t="shared" si="347"/>
        <v/>
      </c>
      <c r="K7383" s="4" t="str">
        <f t="shared" si="348"/>
        <v>unk</v>
      </c>
      <c r="L7383" s="1" t="str">
        <f t="shared" si="346"/>
        <v>unk</v>
      </c>
    </row>
    <row r="7384" spans="1:12" x14ac:dyDescent="0.2">
      <c r="A7384" s="5" t="s">
        <v>0</v>
      </c>
      <c r="B7384" s="6">
        <v>44294</v>
      </c>
      <c r="J7384" s="8" t="str">
        <f t="shared" si="347"/>
        <v/>
      </c>
      <c r="K7384" s="4" t="str">
        <f t="shared" si="348"/>
        <v>unk</v>
      </c>
      <c r="L7384" s="1" t="str">
        <f t="shared" ref="L7384:L7447" si="349">IF(AND(COUNT(J7384)=1,COUNT(C7384)=1),IF(COUNT(J7384)=1,(IF(K7384&gt;120,6,IF(K7384&gt;50,5,IF(K7384&gt;24,4,IF(K7384&gt;10,3,IF(K7384&gt;4,2,IF(K7384&gt;1,1,0))))))),""),"unk")</f>
        <v>unk</v>
      </c>
    </row>
    <row r="7385" spans="1:12" x14ac:dyDescent="0.2">
      <c r="A7385" s="5" t="s">
        <v>2</v>
      </c>
      <c r="B7385" s="5" t="s">
        <v>2024</v>
      </c>
      <c r="J7385" s="8" t="str">
        <f t="shared" si="347"/>
        <v/>
      </c>
      <c r="K7385" s="4" t="str">
        <f t="shared" si="348"/>
        <v>unk</v>
      </c>
      <c r="L7385" s="1" t="str">
        <f t="shared" si="349"/>
        <v>unk</v>
      </c>
    </row>
    <row r="7386" spans="1:12" x14ac:dyDescent="0.2">
      <c r="A7386" s="5" t="s">
        <v>6</v>
      </c>
      <c r="B7386" s="5" t="s">
        <v>74</v>
      </c>
      <c r="C7386" s="5" t="s">
        <v>264</v>
      </c>
      <c r="J7386" s="8" t="str">
        <f t="shared" si="347"/>
        <v/>
      </c>
      <c r="K7386" s="4" t="str">
        <f t="shared" si="348"/>
        <v>unk</v>
      </c>
      <c r="L7386" s="1" t="str">
        <f t="shared" si="349"/>
        <v>unk</v>
      </c>
    </row>
    <row r="7387" spans="1:12" x14ac:dyDescent="0.2">
      <c r="B7387" s="5" t="s">
        <v>1586</v>
      </c>
      <c r="J7387" s="8" t="str">
        <f t="shared" si="347"/>
        <v/>
      </c>
      <c r="K7387" s="4" t="str">
        <f t="shared" si="348"/>
        <v>unk</v>
      </c>
      <c r="L7387" s="1" t="str">
        <f t="shared" si="349"/>
        <v>unk</v>
      </c>
    </row>
    <row r="7388" spans="1:12" x14ac:dyDescent="0.2">
      <c r="A7388" s="5" t="s">
        <v>11</v>
      </c>
      <c r="J7388" s="8" t="str">
        <f t="shared" si="347"/>
        <v/>
      </c>
      <c r="K7388" s="4" t="str">
        <f t="shared" si="348"/>
        <v>unk</v>
      </c>
      <c r="L7388" s="1" t="str">
        <f t="shared" si="349"/>
        <v>unk</v>
      </c>
    </row>
    <row r="7389" spans="1:12" x14ac:dyDescent="0.2">
      <c r="A7389" s="5" t="s">
        <v>13</v>
      </c>
      <c r="B7389" s="5" t="s">
        <v>14</v>
      </c>
      <c r="C7389" s="5" t="s">
        <v>15</v>
      </c>
      <c r="D7389" s="5" t="s">
        <v>16</v>
      </c>
      <c r="E7389" s="5" t="s">
        <v>17</v>
      </c>
      <c r="F7389" s="5" t="s">
        <v>18</v>
      </c>
      <c r="G7389" s="5" t="s">
        <v>19</v>
      </c>
      <c r="H7389" s="5" t="s">
        <v>20</v>
      </c>
      <c r="I7389" s="5" t="s">
        <v>21</v>
      </c>
      <c r="J7389" s="8" t="str">
        <f t="shared" si="347"/>
        <v/>
      </c>
      <c r="K7389" s="4" t="str">
        <f t="shared" si="348"/>
        <v>unk</v>
      </c>
      <c r="L7389" s="1" t="str">
        <f t="shared" si="349"/>
        <v>unk</v>
      </c>
    </row>
    <row r="7390" spans="1:12" x14ac:dyDescent="0.2">
      <c r="A7390" s="5">
        <v>100</v>
      </c>
      <c r="B7390" s="5" t="s">
        <v>32</v>
      </c>
      <c r="C7390" s="5">
        <v>286</v>
      </c>
      <c r="D7390" s="5">
        <v>19</v>
      </c>
      <c r="F7390" s="5">
        <v>840</v>
      </c>
      <c r="G7390" s="5">
        <v>19</v>
      </c>
      <c r="H7390" s="5">
        <v>19</v>
      </c>
      <c r="I7390" s="5" t="s">
        <v>1403</v>
      </c>
      <c r="J7390" s="8">
        <f t="shared" si="347"/>
        <v>6720</v>
      </c>
      <c r="K7390" s="4">
        <f t="shared" si="348"/>
        <v>2.5535714285714284</v>
      </c>
      <c r="L7390" s="1">
        <f t="shared" si="349"/>
        <v>1</v>
      </c>
    </row>
    <row r="7391" spans="1:12" x14ac:dyDescent="0.2">
      <c r="A7391" s="5">
        <v>101</v>
      </c>
      <c r="B7391" s="5" t="s">
        <v>32</v>
      </c>
      <c r="C7391" s="5">
        <v>282</v>
      </c>
      <c r="D7391" s="5">
        <v>18</v>
      </c>
      <c r="F7391" s="5">
        <v>840</v>
      </c>
      <c r="G7391" s="5">
        <v>19</v>
      </c>
      <c r="H7391" s="5">
        <v>18</v>
      </c>
      <c r="I7391" s="5" t="s">
        <v>1403</v>
      </c>
      <c r="J7391" s="8">
        <f t="shared" si="347"/>
        <v>6720</v>
      </c>
      <c r="K7391" s="4">
        <f t="shared" si="348"/>
        <v>2.5178571428571428</v>
      </c>
      <c r="L7391" s="1">
        <f t="shared" si="349"/>
        <v>1</v>
      </c>
    </row>
    <row r="7392" spans="1:12" x14ac:dyDescent="0.2">
      <c r="A7392" s="5">
        <v>102</v>
      </c>
      <c r="B7392" s="5" t="s">
        <v>32</v>
      </c>
      <c r="C7392" s="5">
        <v>82</v>
      </c>
      <c r="D7392" s="5">
        <v>5</v>
      </c>
      <c r="E7392" s="5" t="s">
        <v>33</v>
      </c>
      <c r="F7392" s="5">
        <v>784</v>
      </c>
      <c r="G7392" s="5">
        <v>17</v>
      </c>
      <c r="H7392" s="5">
        <v>17</v>
      </c>
      <c r="I7392" s="5" t="s">
        <v>1403</v>
      </c>
      <c r="J7392" s="8">
        <f t="shared" si="347"/>
        <v>6272</v>
      </c>
      <c r="K7392" s="4">
        <f t="shared" si="348"/>
        <v>0.78443877551020413</v>
      </c>
      <c r="L7392" s="1">
        <f t="shared" si="349"/>
        <v>0</v>
      </c>
    </row>
    <row r="7393" spans="1:12" x14ac:dyDescent="0.2">
      <c r="A7393" s="5">
        <v>103</v>
      </c>
      <c r="B7393" s="5" t="s">
        <v>32</v>
      </c>
      <c r="C7393" s="5">
        <v>288</v>
      </c>
      <c r="D7393" s="5">
        <v>19</v>
      </c>
      <c r="F7393" s="5">
        <v>840</v>
      </c>
      <c r="G7393" s="5">
        <v>19</v>
      </c>
      <c r="H7393" s="5">
        <v>19</v>
      </c>
      <c r="I7393" s="5" t="s">
        <v>1403</v>
      </c>
      <c r="J7393" s="8">
        <f t="shared" si="347"/>
        <v>6720</v>
      </c>
      <c r="K7393" s="4">
        <f t="shared" si="348"/>
        <v>2.5714285714285716</v>
      </c>
      <c r="L7393" s="1">
        <f t="shared" si="349"/>
        <v>1</v>
      </c>
    </row>
    <row r="7394" spans="1:12" x14ac:dyDescent="0.2">
      <c r="A7394" s="5">
        <v>104</v>
      </c>
      <c r="B7394" s="5" t="s">
        <v>32</v>
      </c>
      <c r="C7394" s="5">
        <v>0</v>
      </c>
      <c r="D7394" s="5">
        <v>0</v>
      </c>
      <c r="F7394" s="5">
        <v>840</v>
      </c>
      <c r="G7394" s="5">
        <v>19</v>
      </c>
      <c r="H7394" s="5">
        <v>0</v>
      </c>
      <c r="I7394" s="5" t="s">
        <v>1403</v>
      </c>
      <c r="J7394" s="8">
        <f t="shared" si="347"/>
        <v>6720</v>
      </c>
      <c r="K7394" s="4">
        <f t="shared" si="348"/>
        <v>0</v>
      </c>
      <c r="L7394" s="1">
        <f t="shared" si="349"/>
        <v>0</v>
      </c>
    </row>
    <row r="7395" spans="1:12" x14ac:dyDescent="0.2">
      <c r="A7395" s="5">
        <v>105</v>
      </c>
      <c r="B7395" s="5" t="s">
        <v>32</v>
      </c>
      <c r="C7395" s="5">
        <v>300</v>
      </c>
      <c r="D7395" s="5">
        <v>20</v>
      </c>
      <c r="F7395" s="5">
        <v>840</v>
      </c>
      <c r="G7395" s="5">
        <v>19</v>
      </c>
      <c r="H7395" s="5">
        <v>19</v>
      </c>
      <c r="I7395" s="5" t="s">
        <v>1403</v>
      </c>
      <c r="J7395" s="8">
        <f t="shared" si="347"/>
        <v>6720</v>
      </c>
      <c r="K7395" s="4">
        <f t="shared" si="348"/>
        <v>2.6785714285714284</v>
      </c>
      <c r="L7395" s="1">
        <f t="shared" si="349"/>
        <v>1</v>
      </c>
    </row>
    <row r="7396" spans="1:12" x14ac:dyDescent="0.2">
      <c r="A7396" s="5">
        <v>107</v>
      </c>
      <c r="B7396" s="5" t="s">
        <v>32</v>
      </c>
      <c r="C7396" s="5">
        <v>288</v>
      </c>
      <c r="D7396" s="5">
        <v>19</v>
      </c>
      <c r="F7396" s="5">
        <v>840</v>
      </c>
      <c r="G7396" s="5">
        <v>19</v>
      </c>
      <c r="H7396" s="5">
        <v>19</v>
      </c>
      <c r="I7396" s="5" t="s">
        <v>1403</v>
      </c>
      <c r="J7396" s="8">
        <f t="shared" si="347"/>
        <v>6720</v>
      </c>
      <c r="K7396" s="4">
        <f t="shared" si="348"/>
        <v>2.5714285714285716</v>
      </c>
      <c r="L7396" s="1">
        <f t="shared" si="349"/>
        <v>1</v>
      </c>
    </row>
    <row r="7397" spans="1:12" x14ac:dyDescent="0.2">
      <c r="A7397" s="5">
        <v>108</v>
      </c>
      <c r="B7397" s="5" t="s">
        <v>32</v>
      </c>
      <c r="C7397" s="5">
        <v>213</v>
      </c>
      <c r="D7397" s="5">
        <v>14</v>
      </c>
      <c r="E7397" s="5" t="s">
        <v>33</v>
      </c>
      <c r="F7397" s="5">
        <v>1122</v>
      </c>
      <c r="G7397" s="5">
        <v>25</v>
      </c>
      <c r="H7397" s="5">
        <v>25</v>
      </c>
      <c r="I7397" s="5" t="s">
        <v>1403</v>
      </c>
      <c r="J7397" s="8">
        <f t="shared" si="347"/>
        <v>8976</v>
      </c>
      <c r="K7397" s="4">
        <f t="shared" si="348"/>
        <v>1.4237967914438503</v>
      </c>
      <c r="L7397" s="1">
        <f t="shared" si="349"/>
        <v>1</v>
      </c>
    </row>
    <row r="7398" spans="1:12" x14ac:dyDescent="0.2">
      <c r="A7398" s="5">
        <v>109</v>
      </c>
      <c r="B7398" s="5" t="s">
        <v>32</v>
      </c>
      <c r="C7398" s="5">
        <v>185</v>
      </c>
      <c r="D7398" s="5">
        <v>12</v>
      </c>
      <c r="F7398" s="5">
        <v>840</v>
      </c>
      <c r="G7398" s="5">
        <v>19</v>
      </c>
      <c r="H7398" s="5">
        <v>12</v>
      </c>
      <c r="I7398" s="5" t="s">
        <v>1403</v>
      </c>
      <c r="J7398" s="8">
        <f t="shared" si="347"/>
        <v>6720</v>
      </c>
      <c r="K7398" s="4">
        <f t="shared" si="348"/>
        <v>1.6517857142857142</v>
      </c>
      <c r="L7398" s="1">
        <f t="shared" si="349"/>
        <v>1</v>
      </c>
    </row>
    <row r="7399" spans="1:12" x14ac:dyDescent="0.2">
      <c r="A7399" s="5">
        <v>110</v>
      </c>
      <c r="B7399" s="5" t="s">
        <v>32</v>
      </c>
      <c r="C7399" s="5">
        <v>156</v>
      </c>
      <c r="D7399" s="5">
        <v>10</v>
      </c>
      <c r="E7399" s="5" t="s">
        <v>33</v>
      </c>
      <c r="F7399" s="5">
        <v>840</v>
      </c>
      <c r="G7399" s="5">
        <v>19</v>
      </c>
      <c r="H7399" s="5">
        <v>19</v>
      </c>
      <c r="I7399" s="5" t="s">
        <v>1403</v>
      </c>
      <c r="J7399" s="8">
        <f t="shared" si="347"/>
        <v>6720</v>
      </c>
      <c r="K7399" s="4">
        <f t="shared" si="348"/>
        <v>1.3928571428571428</v>
      </c>
      <c r="L7399" s="1">
        <f t="shared" si="349"/>
        <v>1</v>
      </c>
    </row>
    <row r="7400" spans="1:12" x14ac:dyDescent="0.2">
      <c r="A7400" s="5">
        <v>111</v>
      </c>
      <c r="B7400" s="5" t="s">
        <v>32</v>
      </c>
      <c r="C7400" s="5">
        <v>190</v>
      </c>
      <c r="D7400" s="5">
        <v>12</v>
      </c>
      <c r="E7400" s="5" t="s">
        <v>33</v>
      </c>
      <c r="F7400" s="5">
        <v>882</v>
      </c>
      <c r="G7400" s="5">
        <v>20</v>
      </c>
      <c r="H7400" s="5">
        <v>20</v>
      </c>
      <c r="I7400" s="5" t="s">
        <v>1403</v>
      </c>
      <c r="J7400" s="8">
        <f t="shared" si="347"/>
        <v>7056</v>
      </c>
      <c r="K7400" s="4">
        <f t="shared" si="348"/>
        <v>1.6156462585034013</v>
      </c>
      <c r="L7400" s="1">
        <f t="shared" si="349"/>
        <v>1</v>
      </c>
    </row>
    <row r="7401" spans="1:12" x14ac:dyDescent="0.2">
      <c r="A7401" s="5">
        <v>112</v>
      </c>
      <c r="B7401" s="5" t="s">
        <v>32</v>
      </c>
      <c r="C7401" s="5">
        <v>285</v>
      </c>
      <c r="D7401" s="5">
        <v>19</v>
      </c>
      <c r="F7401" s="5">
        <v>729</v>
      </c>
      <c r="G7401" s="5">
        <v>16</v>
      </c>
      <c r="H7401" s="5">
        <v>16</v>
      </c>
      <c r="I7401" s="5" t="s">
        <v>1403</v>
      </c>
      <c r="J7401" s="8">
        <f t="shared" si="347"/>
        <v>5832</v>
      </c>
      <c r="K7401" s="4">
        <f t="shared" si="348"/>
        <v>2.9320987654320989</v>
      </c>
      <c r="L7401" s="1">
        <f t="shared" si="349"/>
        <v>1</v>
      </c>
    </row>
    <row r="7402" spans="1:12" x14ac:dyDescent="0.2">
      <c r="A7402" s="5">
        <v>200</v>
      </c>
      <c r="B7402" s="5" t="s">
        <v>32</v>
      </c>
      <c r="C7402" s="5">
        <v>258</v>
      </c>
      <c r="D7402" s="5">
        <v>17</v>
      </c>
      <c r="F7402" s="5">
        <v>840</v>
      </c>
      <c r="G7402" s="5">
        <v>19</v>
      </c>
      <c r="H7402" s="5">
        <v>17</v>
      </c>
      <c r="I7402" s="5" t="s">
        <v>1403</v>
      </c>
      <c r="J7402" s="8">
        <f t="shared" si="347"/>
        <v>6720</v>
      </c>
      <c r="K7402" s="4">
        <f t="shared" si="348"/>
        <v>2.3035714285714284</v>
      </c>
      <c r="L7402" s="1">
        <f t="shared" si="349"/>
        <v>1</v>
      </c>
    </row>
    <row r="7403" spans="1:12" x14ac:dyDescent="0.2">
      <c r="A7403" s="5">
        <v>201</v>
      </c>
      <c r="B7403" s="5" t="s">
        <v>32</v>
      </c>
      <c r="C7403" s="5">
        <v>292</v>
      </c>
      <c r="D7403" s="5">
        <v>19</v>
      </c>
      <c r="F7403" s="5">
        <v>840</v>
      </c>
      <c r="G7403" s="5">
        <v>19</v>
      </c>
      <c r="H7403" s="5">
        <v>19</v>
      </c>
      <c r="I7403" s="5" t="s">
        <v>1403</v>
      </c>
      <c r="J7403" s="8">
        <f t="shared" si="347"/>
        <v>6720</v>
      </c>
      <c r="K7403" s="4">
        <f t="shared" si="348"/>
        <v>2.6071428571428572</v>
      </c>
      <c r="L7403" s="1">
        <f t="shared" si="349"/>
        <v>1</v>
      </c>
    </row>
    <row r="7404" spans="1:12" x14ac:dyDescent="0.2">
      <c r="A7404" s="5">
        <v>202</v>
      </c>
      <c r="B7404" s="5" t="s">
        <v>32</v>
      </c>
      <c r="C7404" s="5">
        <v>283</v>
      </c>
      <c r="D7404" s="5">
        <v>18</v>
      </c>
      <c r="F7404" s="5">
        <v>840</v>
      </c>
      <c r="G7404" s="5">
        <v>19</v>
      </c>
      <c r="H7404" s="5">
        <v>18</v>
      </c>
      <c r="I7404" s="5" t="s">
        <v>1403</v>
      </c>
      <c r="J7404" s="8">
        <f t="shared" si="347"/>
        <v>6720</v>
      </c>
      <c r="K7404" s="4">
        <f t="shared" si="348"/>
        <v>2.5267857142857144</v>
      </c>
      <c r="L7404" s="1">
        <f t="shared" si="349"/>
        <v>1</v>
      </c>
    </row>
    <row r="7405" spans="1:12" x14ac:dyDescent="0.2">
      <c r="A7405" s="5">
        <v>203</v>
      </c>
      <c r="B7405" s="5" t="s">
        <v>32</v>
      </c>
      <c r="C7405" s="5">
        <v>158</v>
      </c>
      <c r="D7405" s="5">
        <v>10</v>
      </c>
      <c r="E7405" s="5" t="s">
        <v>33</v>
      </c>
      <c r="F7405" s="5">
        <v>840</v>
      </c>
      <c r="G7405" s="5">
        <v>19</v>
      </c>
      <c r="H7405" s="5">
        <v>19</v>
      </c>
      <c r="I7405" s="5" t="s">
        <v>1403</v>
      </c>
      <c r="J7405" s="8">
        <f t="shared" si="347"/>
        <v>6720</v>
      </c>
      <c r="K7405" s="4">
        <f t="shared" si="348"/>
        <v>1.4107142857142858</v>
      </c>
      <c r="L7405" s="1">
        <f t="shared" si="349"/>
        <v>1</v>
      </c>
    </row>
    <row r="7406" spans="1:12" x14ac:dyDescent="0.2">
      <c r="A7406" s="5">
        <v>204</v>
      </c>
      <c r="B7406" s="5" t="s">
        <v>32</v>
      </c>
      <c r="C7406" s="5">
        <v>262</v>
      </c>
      <c r="D7406" s="5">
        <v>17</v>
      </c>
      <c r="F7406" s="5">
        <v>840</v>
      </c>
      <c r="G7406" s="5">
        <v>19</v>
      </c>
      <c r="H7406" s="5">
        <v>17</v>
      </c>
      <c r="I7406" s="5" t="s">
        <v>1403</v>
      </c>
      <c r="J7406" s="8">
        <f t="shared" si="347"/>
        <v>6720</v>
      </c>
      <c r="K7406" s="4">
        <f t="shared" si="348"/>
        <v>2.3392857142857144</v>
      </c>
      <c r="L7406" s="1">
        <f t="shared" si="349"/>
        <v>1</v>
      </c>
    </row>
    <row r="7407" spans="1:12" x14ac:dyDescent="0.2">
      <c r="A7407" s="5">
        <v>205</v>
      </c>
      <c r="B7407" s="5" t="s">
        <v>32</v>
      </c>
      <c r="C7407" s="5">
        <v>205</v>
      </c>
      <c r="D7407" s="5">
        <v>13</v>
      </c>
      <c r="E7407" s="5" t="s">
        <v>33</v>
      </c>
      <c r="F7407" s="5">
        <v>840</v>
      </c>
      <c r="G7407" s="5">
        <v>19</v>
      </c>
      <c r="H7407" s="5">
        <v>19</v>
      </c>
      <c r="I7407" s="5" t="s">
        <v>1403</v>
      </c>
      <c r="J7407" s="8">
        <f t="shared" si="347"/>
        <v>6720</v>
      </c>
      <c r="K7407" s="4">
        <f t="shared" si="348"/>
        <v>1.8303571428571428</v>
      </c>
      <c r="L7407" s="1">
        <f t="shared" si="349"/>
        <v>1</v>
      </c>
    </row>
    <row r="7408" spans="1:12" x14ac:dyDescent="0.2">
      <c r="A7408" s="5">
        <v>206</v>
      </c>
      <c r="B7408" s="5" t="s">
        <v>32</v>
      </c>
      <c r="C7408" s="5">
        <v>153</v>
      </c>
      <c r="D7408" s="5">
        <v>10</v>
      </c>
      <c r="F7408" s="5">
        <v>476</v>
      </c>
      <c r="G7408" s="5">
        <v>10</v>
      </c>
      <c r="H7408" s="5">
        <v>10</v>
      </c>
      <c r="I7408" s="5" t="s">
        <v>1403</v>
      </c>
      <c r="J7408" s="8">
        <f t="shared" si="347"/>
        <v>3808</v>
      </c>
      <c r="K7408" s="4">
        <f t="shared" si="348"/>
        <v>2.4107142857142856</v>
      </c>
      <c r="L7408" s="1">
        <f t="shared" si="349"/>
        <v>1</v>
      </c>
    </row>
    <row r="7409" spans="1:12" x14ac:dyDescent="0.2">
      <c r="A7409" s="5">
        <v>207</v>
      </c>
      <c r="B7409" s="5" t="s">
        <v>32</v>
      </c>
      <c r="C7409" s="5">
        <v>297</v>
      </c>
      <c r="D7409" s="5">
        <v>19</v>
      </c>
      <c r="F7409" s="5">
        <v>840</v>
      </c>
      <c r="G7409" s="5">
        <v>19</v>
      </c>
      <c r="H7409" s="5">
        <v>19</v>
      </c>
      <c r="I7409" s="5" t="s">
        <v>1403</v>
      </c>
      <c r="J7409" s="8">
        <f t="shared" si="347"/>
        <v>6720</v>
      </c>
      <c r="K7409" s="4">
        <f t="shared" si="348"/>
        <v>2.6517857142857144</v>
      </c>
      <c r="L7409" s="1">
        <f t="shared" si="349"/>
        <v>1</v>
      </c>
    </row>
    <row r="7410" spans="1:12" x14ac:dyDescent="0.2">
      <c r="A7410" s="5">
        <v>208</v>
      </c>
      <c r="B7410" s="5" t="s">
        <v>32</v>
      </c>
      <c r="C7410" s="5">
        <v>210</v>
      </c>
      <c r="D7410" s="5">
        <v>14</v>
      </c>
      <c r="F7410" s="5">
        <v>840</v>
      </c>
      <c r="G7410" s="5">
        <v>19</v>
      </c>
      <c r="H7410" s="5">
        <v>14</v>
      </c>
      <c r="I7410" s="5" t="s">
        <v>1403</v>
      </c>
      <c r="J7410" s="8">
        <f t="shared" si="347"/>
        <v>6720</v>
      </c>
      <c r="K7410" s="4">
        <f t="shared" si="348"/>
        <v>1.875</v>
      </c>
      <c r="L7410" s="1">
        <f t="shared" si="349"/>
        <v>1</v>
      </c>
    </row>
    <row r="7411" spans="1:12" x14ac:dyDescent="0.2">
      <c r="A7411" s="5" t="s">
        <v>70</v>
      </c>
      <c r="B7411" s="5" t="s">
        <v>32</v>
      </c>
      <c r="C7411" s="5">
        <v>150</v>
      </c>
      <c r="D7411" s="5">
        <v>10</v>
      </c>
      <c r="F7411" s="5">
        <v>252</v>
      </c>
      <c r="G7411" s="5">
        <v>5</v>
      </c>
      <c r="H7411" s="5">
        <v>5</v>
      </c>
      <c r="I7411" s="5" t="s">
        <v>1403</v>
      </c>
      <c r="J7411" s="8">
        <f t="shared" si="347"/>
        <v>2016</v>
      </c>
      <c r="K7411" s="4">
        <f t="shared" si="348"/>
        <v>4.4642857142857144</v>
      </c>
      <c r="L7411" s="1">
        <f t="shared" si="349"/>
        <v>2</v>
      </c>
    </row>
    <row r="7412" spans="1:12" x14ac:dyDescent="0.2">
      <c r="A7412" s="5">
        <v>209</v>
      </c>
      <c r="B7412" s="5" t="s">
        <v>32</v>
      </c>
      <c r="C7412" s="5">
        <v>184</v>
      </c>
      <c r="D7412" s="5">
        <v>12</v>
      </c>
      <c r="E7412" s="5" t="s">
        <v>33</v>
      </c>
      <c r="F7412" s="5">
        <v>840</v>
      </c>
      <c r="G7412" s="5">
        <v>19</v>
      </c>
      <c r="H7412" s="5">
        <v>19</v>
      </c>
      <c r="I7412" s="5" t="s">
        <v>1403</v>
      </c>
      <c r="J7412" s="8">
        <f t="shared" si="347"/>
        <v>6720</v>
      </c>
      <c r="K7412" s="4">
        <f t="shared" si="348"/>
        <v>1.6428571428571428</v>
      </c>
      <c r="L7412" s="1">
        <f t="shared" si="349"/>
        <v>1</v>
      </c>
    </row>
    <row r="7413" spans="1:12" x14ac:dyDescent="0.2">
      <c r="A7413" s="5">
        <v>210</v>
      </c>
      <c r="B7413" s="5" t="s">
        <v>32</v>
      </c>
      <c r="C7413" s="5">
        <v>193</v>
      </c>
      <c r="D7413" s="5">
        <v>12</v>
      </c>
      <c r="F7413" s="5">
        <v>780</v>
      </c>
      <c r="G7413" s="5">
        <v>17</v>
      </c>
      <c r="H7413" s="5">
        <v>12</v>
      </c>
      <c r="I7413" s="5" t="s">
        <v>1403</v>
      </c>
      <c r="J7413" s="8">
        <f t="shared" si="347"/>
        <v>6240</v>
      </c>
      <c r="K7413" s="4">
        <f t="shared" si="348"/>
        <v>1.8557692307692308</v>
      </c>
      <c r="L7413" s="1">
        <f t="shared" si="349"/>
        <v>1</v>
      </c>
    </row>
    <row r="7414" spans="1:12" x14ac:dyDescent="0.2">
      <c r="A7414" s="5">
        <v>211</v>
      </c>
      <c r="B7414" s="5" t="s">
        <v>32</v>
      </c>
      <c r="C7414" s="5">
        <v>142</v>
      </c>
      <c r="D7414" s="5">
        <v>9</v>
      </c>
      <c r="E7414" s="5" t="s">
        <v>33</v>
      </c>
      <c r="F7414" s="5">
        <v>783</v>
      </c>
      <c r="G7414" s="5">
        <v>17</v>
      </c>
      <c r="H7414" s="5">
        <v>17</v>
      </c>
      <c r="I7414" s="5" t="s">
        <v>1403</v>
      </c>
      <c r="J7414" s="8">
        <f t="shared" si="347"/>
        <v>6264</v>
      </c>
      <c r="K7414" s="4">
        <f t="shared" si="348"/>
        <v>1.3601532567049808</v>
      </c>
      <c r="L7414" s="1">
        <f t="shared" si="349"/>
        <v>1</v>
      </c>
    </row>
    <row r="7415" spans="1:12" x14ac:dyDescent="0.2">
      <c r="A7415" s="5">
        <v>212</v>
      </c>
      <c r="B7415" s="5" t="s">
        <v>32</v>
      </c>
      <c r="C7415" s="5">
        <v>267</v>
      </c>
      <c r="D7415" s="5">
        <v>17</v>
      </c>
      <c r="F7415" s="5">
        <v>840</v>
      </c>
      <c r="G7415" s="5">
        <v>19</v>
      </c>
      <c r="H7415" s="5">
        <v>17</v>
      </c>
      <c r="I7415" s="5" t="s">
        <v>1403</v>
      </c>
      <c r="J7415" s="8">
        <f t="shared" si="347"/>
        <v>6720</v>
      </c>
      <c r="K7415" s="4">
        <f t="shared" si="348"/>
        <v>2.3839285714285716</v>
      </c>
      <c r="L7415" s="1">
        <f t="shared" si="349"/>
        <v>1</v>
      </c>
    </row>
    <row r="7416" spans="1:12" x14ac:dyDescent="0.2">
      <c r="A7416" s="5">
        <v>214</v>
      </c>
      <c r="B7416" s="5" t="s">
        <v>32</v>
      </c>
      <c r="C7416" s="5">
        <v>280</v>
      </c>
      <c r="D7416" s="5">
        <v>18</v>
      </c>
      <c r="F7416" s="5">
        <v>1212</v>
      </c>
      <c r="G7416" s="5">
        <v>27</v>
      </c>
      <c r="H7416" s="5">
        <v>18</v>
      </c>
      <c r="I7416" s="5" t="s">
        <v>1403</v>
      </c>
      <c r="J7416" s="8">
        <f t="shared" si="347"/>
        <v>9696</v>
      </c>
      <c r="K7416" s="4">
        <f t="shared" si="348"/>
        <v>1.7326732673267327</v>
      </c>
      <c r="L7416" s="1">
        <f t="shared" si="349"/>
        <v>1</v>
      </c>
    </row>
    <row r="7417" spans="1:12" x14ac:dyDescent="0.2">
      <c r="A7417" s="5">
        <v>215</v>
      </c>
      <c r="B7417" s="5" t="s">
        <v>32</v>
      </c>
      <c r="C7417" s="5">
        <v>268</v>
      </c>
      <c r="D7417" s="5">
        <v>17</v>
      </c>
      <c r="F7417" s="5">
        <v>1232</v>
      </c>
      <c r="G7417" s="5">
        <v>28</v>
      </c>
      <c r="H7417" s="5">
        <v>17</v>
      </c>
      <c r="I7417" s="5" t="s">
        <v>1403</v>
      </c>
      <c r="J7417" s="8">
        <f t="shared" si="347"/>
        <v>9856</v>
      </c>
      <c r="K7417" s="4">
        <f t="shared" si="348"/>
        <v>1.6314935064935066</v>
      </c>
      <c r="L7417" s="1">
        <f t="shared" si="349"/>
        <v>1</v>
      </c>
    </row>
    <row r="7418" spans="1:12" x14ac:dyDescent="0.2">
      <c r="A7418" s="5">
        <v>216</v>
      </c>
      <c r="B7418" s="5" t="s">
        <v>32</v>
      </c>
      <c r="C7418" s="5">
        <v>415</v>
      </c>
      <c r="D7418" s="5">
        <v>27</v>
      </c>
      <c r="F7418" s="5">
        <v>756</v>
      </c>
      <c r="G7418" s="5">
        <v>17</v>
      </c>
      <c r="H7418" s="5">
        <v>17</v>
      </c>
      <c r="I7418" s="5" t="s">
        <v>1403</v>
      </c>
      <c r="J7418" s="8">
        <f t="shared" si="347"/>
        <v>6048</v>
      </c>
      <c r="K7418" s="4">
        <f t="shared" si="348"/>
        <v>4.1170634920634921</v>
      </c>
      <c r="L7418" s="1">
        <f t="shared" si="349"/>
        <v>2</v>
      </c>
    </row>
    <row r="7419" spans="1:12" x14ac:dyDescent="0.2">
      <c r="A7419" s="5">
        <v>217</v>
      </c>
      <c r="B7419" s="5" t="s">
        <v>32</v>
      </c>
      <c r="C7419" s="5">
        <v>276</v>
      </c>
      <c r="D7419" s="5">
        <v>18</v>
      </c>
      <c r="F7419" s="5">
        <v>841</v>
      </c>
      <c r="G7419" s="5">
        <v>19</v>
      </c>
      <c r="H7419" s="5">
        <v>18</v>
      </c>
      <c r="I7419" s="5" t="s">
        <v>1403</v>
      </c>
      <c r="J7419" s="8">
        <f t="shared" si="347"/>
        <v>6728</v>
      </c>
      <c r="K7419" s="4">
        <f t="shared" si="348"/>
        <v>2.4613555291319855</v>
      </c>
      <c r="L7419" s="1">
        <f t="shared" si="349"/>
        <v>1</v>
      </c>
    </row>
    <row r="7420" spans="1:12" x14ac:dyDescent="0.2">
      <c r="A7420" s="5">
        <v>218</v>
      </c>
      <c r="B7420" s="5" t="s">
        <v>32</v>
      </c>
      <c r="C7420" s="5">
        <v>144</v>
      </c>
      <c r="D7420" s="5">
        <v>9</v>
      </c>
      <c r="E7420" s="5" t="s">
        <v>33</v>
      </c>
      <c r="F7420" s="5">
        <v>840</v>
      </c>
      <c r="G7420" s="5">
        <v>19</v>
      </c>
      <c r="H7420" s="5">
        <v>19</v>
      </c>
      <c r="I7420" s="5" t="s">
        <v>1403</v>
      </c>
      <c r="J7420" s="8">
        <f t="shared" si="347"/>
        <v>6720</v>
      </c>
      <c r="K7420" s="4">
        <f t="shared" si="348"/>
        <v>1.2857142857142858</v>
      </c>
      <c r="L7420" s="1">
        <f t="shared" si="349"/>
        <v>1</v>
      </c>
    </row>
    <row r="7421" spans="1:12" x14ac:dyDescent="0.2">
      <c r="A7421" s="5">
        <v>219</v>
      </c>
      <c r="B7421" s="5" t="s">
        <v>32</v>
      </c>
      <c r="C7421" s="5">
        <v>106</v>
      </c>
      <c r="D7421" s="5">
        <v>7</v>
      </c>
      <c r="E7421" s="5" t="s">
        <v>33</v>
      </c>
      <c r="F7421" s="5">
        <v>840</v>
      </c>
      <c r="G7421" s="5">
        <v>19</v>
      </c>
      <c r="H7421" s="5">
        <v>19</v>
      </c>
      <c r="I7421" s="5" t="s">
        <v>1403</v>
      </c>
      <c r="J7421" s="8">
        <f t="shared" si="347"/>
        <v>6720</v>
      </c>
      <c r="K7421" s="4">
        <f t="shared" si="348"/>
        <v>0.9464285714285714</v>
      </c>
      <c r="L7421" s="1">
        <f t="shared" si="349"/>
        <v>0</v>
      </c>
    </row>
    <row r="7422" spans="1:12" x14ac:dyDescent="0.2">
      <c r="A7422" s="5">
        <v>220</v>
      </c>
      <c r="B7422" s="5" t="s">
        <v>32</v>
      </c>
      <c r="C7422" s="5">
        <v>246</v>
      </c>
      <c r="D7422" s="5">
        <v>16</v>
      </c>
      <c r="F7422" s="5">
        <v>870</v>
      </c>
      <c r="G7422" s="5">
        <v>19</v>
      </c>
      <c r="H7422" s="5">
        <v>16</v>
      </c>
      <c r="I7422" s="5" t="s">
        <v>1403</v>
      </c>
      <c r="J7422" s="8">
        <f t="shared" si="347"/>
        <v>6960</v>
      </c>
      <c r="K7422" s="4">
        <f t="shared" si="348"/>
        <v>2.1206896551724137</v>
      </c>
      <c r="L7422" s="1">
        <f t="shared" si="349"/>
        <v>1</v>
      </c>
    </row>
    <row r="7423" spans="1:12" x14ac:dyDescent="0.2">
      <c r="A7423" s="5">
        <v>221</v>
      </c>
      <c r="B7423" s="5" t="s">
        <v>32</v>
      </c>
      <c r="C7423" s="5">
        <v>140</v>
      </c>
      <c r="D7423" s="5">
        <v>9</v>
      </c>
      <c r="F7423" s="5">
        <v>870</v>
      </c>
      <c r="G7423" s="5">
        <v>19</v>
      </c>
      <c r="H7423" s="5">
        <v>9</v>
      </c>
      <c r="I7423" s="5" t="s">
        <v>1403</v>
      </c>
      <c r="J7423" s="8">
        <f t="shared" si="347"/>
        <v>6960</v>
      </c>
      <c r="K7423" s="4">
        <f t="shared" si="348"/>
        <v>1.2068965517241379</v>
      </c>
      <c r="L7423" s="1">
        <f t="shared" si="349"/>
        <v>1</v>
      </c>
    </row>
    <row r="7424" spans="1:12" x14ac:dyDescent="0.2">
      <c r="A7424" s="5">
        <v>222</v>
      </c>
      <c r="B7424" s="5" t="s">
        <v>32</v>
      </c>
      <c r="C7424" s="5">
        <v>106</v>
      </c>
      <c r="D7424" s="5">
        <v>7</v>
      </c>
      <c r="F7424" s="5">
        <v>840</v>
      </c>
      <c r="G7424" s="5">
        <v>19</v>
      </c>
      <c r="H7424" s="5">
        <v>7</v>
      </c>
      <c r="I7424" s="5" t="s">
        <v>1403</v>
      </c>
      <c r="J7424" s="8">
        <f t="shared" si="347"/>
        <v>6720</v>
      </c>
      <c r="K7424" s="4">
        <f t="shared" si="348"/>
        <v>0.9464285714285714</v>
      </c>
      <c r="L7424" s="1">
        <f t="shared" si="349"/>
        <v>0</v>
      </c>
    </row>
    <row r="7425" spans="1:12" x14ac:dyDescent="0.2">
      <c r="A7425" s="5">
        <v>223</v>
      </c>
      <c r="B7425" s="5" t="s">
        <v>32</v>
      </c>
      <c r="C7425" s="5">
        <v>175</v>
      </c>
      <c r="D7425" s="5">
        <v>11</v>
      </c>
      <c r="F7425" s="5">
        <v>840</v>
      </c>
      <c r="G7425" s="5">
        <v>19</v>
      </c>
      <c r="H7425" s="5">
        <v>11</v>
      </c>
      <c r="I7425" s="5" t="s">
        <v>1403</v>
      </c>
      <c r="J7425" s="8">
        <f t="shared" si="347"/>
        <v>6720</v>
      </c>
      <c r="K7425" s="4">
        <f t="shared" si="348"/>
        <v>1.5625</v>
      </c>
      <c r="L7425" s="1">
        <f t="shared" si="349"/>
        <v>1</v>
      </c>
    </row>
    <row r="7426" spans="1:12" x14ac:dyDescent="0.2">
      <c r="A7426" s="5">
        <v>224</v>
      </c>
      <c r="B7426" s="5" t="s">
        <v>32</v>
      </c>
      <c r="C7426" s="5">
        <v>94</v>
      </c>
      <c r="D7426" s="5">
        <v>6</v>
      </c>
      <c r="F7426" s="5">
        <v>840</v>
      </c>
      <c r="G7426" s="5">
        <v>19</v>
      </c>
      <c r="H7426" s="5">
        <v>6</v>
      </c>
      <c r="I7426" s="5" t="s">
        <v>1403</v>
      </c>
      <c r="J7426" s="8">
        <f t="shared" si="347"/>
        <v>6720</v>
      </c>
      <c r="K7426" s="4">
        <f t="shared" si="348"/>
        <v>0.8392857142857143</v>
      </c>
      <c r="L7426" s="1">
        <f t="shared" si="349"/>
        <v>0</v>
      </c>
    </row>
    <row r="7427" spans="1:12" x14ac:dyDescent="0.2">
      <c r="A7427" s="5" t="s">
        <v>405</v>
      </c>
      <c r="B7427" s="5" t="s">
        <v>32</v>
      </c>
      <c r="C7427" s="5">
        <v>242</v>
      </c>
      <c r="D7427" s="5">
        <v>16</v>
      </c>
      <c r="F7427" s="5">
        <v>884</v>
      </c>
      <c r="G7427" s="5">
        <v>20</v>
      </c>
      <c r="H7427" s="5">
        <v>16</v>
      </c>
      <c r="I7427" s="5" t="s">
        <v>1403</v>
      </c>
      <c r="J7427" s="8">
        <f t="shared" si="347"/>
        <v>7072</v>
      </c>
      <c r="K7427" s="4">
        <f t="shared" si="348"/>
        <v>2.0531674208144794</v>
      </c>
      <c r="L7427" s="1">
        <f t="shared" si="349"/>
        <v>1</v>
      </c>
    </row>
    <row r="7428" spans="1:12" x14ac:dyDescent="0.2">
      <c r="A7428" s="5" t="s">
        <v>407</v>
      </c>
      <c r="B7428" s="5" t="s">
        <v>32</v>
      </c>
      <c r="C7428" s="5">
        <v>254</v>
      </c>
      <c r="D7428" s="5">
        <v>16</v>
      </c>
      <c r="F7428" s="5">
        <v>884</v>
      </c>
      <c r="G7428" s="5">
        <v>20</v>
      </c>
      <c r="H7428" s="5">
        <v>16</v>
      </c>
      <c r="I7428" s="5" t="s">
        <v>1403</v>
      </c>
      <c r="J7428" s="8">
        <f t="shared" si="347"/>
        <v>7072</v>
      </c>
      <c r="K7428" s="4">
        <f t="shared" si="348"/>
        <v>2.1549773755656108</v>
      </c>
      <c r="L7428" s="1">
        <f t="shared" si="349"/>
        <v>1</v>
      </c>
    </row>
    <row r="7429" spans="1:12" x14ac:dyDescent="0.2">
      <c r="A7429" s="5" t="s">
        <v>406</v>
      </c>
      <c r="B7429" s="5" t="s">
        <v>32</v>
      </c>
      <c r="C7429" s="5">
        <v>298</v>
      </c>
      <c r="D7429" s="5">
        <v>19</v>
      </c>
      <c r="F7429" s="5">
        <v>884</v>
      </c>
      <c r="G7429" s="5">
        <v>20</v>
      </c>
      <c r="H7429" s="5">
        <v>19</v>
      </c>
      <c r="I7429" s="5" t="s">
        <v>1403</v>
      </c>
      <c r="J7429" s="8">
        <f t="shared" si="347"/>
        <v>7072</v>
      </c>
      <c r="K7429" s="4">
        <f t="shared" si="348"/>
        <v>2.5282805429864252</v>
      </c>
      <c r="L7429" s="1">
        <f t="shared" si="349"/>
        <v>1</v>
      </c>
    </row>
    <row r="7430" spans="1:12" x14ac:dyDescent="0.2">
      <c r="A7430" s="5" t="s">
        <v>408</v>
      </c>
      <c r="B7430" s="5" t="s">
        <v>32</v>
      </c>
      <c r="C7430" s="5">
        <v>281</v>
      </c>
      <c r="D7430" s="5">
        <v>18</v>
      </c>
      <c r="F7430" s="5">
        <v>884</v>
      </c>
      <c r="G7430" s="5">
        <v>20</v>
      </c>
      <c r="H7430" s="5">
        <v>18</v>
      </c>
      <c r="I7430" s="5" t="s">
        <v>1403</v>
      </c>
      <c r="J7430" s="8">
        <f t="shared" si="347"/>
        <v>7072</v>
      </c>
      <c r="K7430" s="4">
        <f t="shared" si="348"/>
        <v>2.3840497737556561</v>
      </c>
      <c r="L7430" s="1">
        <f t="shared" si="349"/>
        <v>1</v>
      </c>
    </row>
    <row r="7431" spans="1:12" x14ac:dyDescent="0.2">
      <c r="A7431" s="5" t="s">
        <v>26</v>
      </c>
      <c r="B7431" s="5" t="s">
        <v>2025</v>
      </c>
      <c r="C7431" s="5">
        <v>0</v>
      </c>
      <c r="D7431" s="5">
        <v>0</v>
      </c>
      <c r="F7431" s="5">
        <v>358</v>
      </c>
      <c r="G7431" s="5">
        <v>8</v>
      </c>
      <c r="H7431" s="5">
        <v>0</v>
      </c>
      <c r="I7431" s="5" t="s">
        <v>1403</v>
      </c>
      <c r="J7431" s="8">
        <f t="shared" si="347"/>
        <v>2864</v>
      </c>
      <c r="K7431" s="4">
        <f t="shared" si="348"/>
        <v>0</v>
      </c>
      <c r="L7431" s="1">
        <f t="shared" si="349"/>
        <v>0</v>
      </c>
    </row>
    <row r="7432" spans="1:12" x14ac:dyDescent="0.2">
      <c r="A7432" s="5" t="s">
        <v>26</v>
      </c>
      <c r="B7432" s="5" t="s">
        <v>27</v>
      </c>
      <c r="C7432" s="5">
        <v>0</v>
      </c>
      <c r="D7432" s="5">
        <v>0</v>
      </c>
      <c r="F7432" s="5">
        <v>3600</v>
      </c>
      <c r="G7432" s="5">
        <v>81</v>
      </c>
      <c r="H7432" s="5">
        <v>0</v>
      </c>
      <c r="I7432" s="5" t="s">
        <v>319</v>
      </c>
      <c r="J7432" s="8">
        <f t="shared" si="347"/>
        <v>28800</v>
      </c>
      <c r="K7432" s="4">
        <f t="shared" si="348"/>
        <v>0</v>
      </c>
      <c r="L7432" s="1">
        <f t="shared" si="349"/>
        <v>0</v>
      </c>
    </row>
    <row r="7433" spans="1:12" x14ac:dyDescent="0.2">
      <c r="A7433" s="5" t="s">
        <v>661</v>
      </c>
      <c r="B7433" s="5" t="s">
        <v>32</v>
      </c>
      <c r="C7433" s="5">
        <v>314</v>
      </c>
      <c r="D7433" s="5">
        <v>20</v>
      </c>
      <c r="F7433" s="5">
        <v>806</v>
      </c>
      <c r="G7433" s="5">
        <v>18</v>
      </c>
      <c r="H7433" s="5">
        <v>18</v>
      </c>
      <c r="I7433" s="5" t="s">
        <v>1403</v>
      </c>
      <c r="J7433" s="8">
        <f t="shared" si="347"/>
        <v>6448</v>
      </c>
      <c r="K7433" s="4">
        <f t="shared" si="348"/>
        <v>2.9218362282878414</v>
      </c>
      <c r="L7433" s="1">
        <f t="shared" si="349"/>
        <v>1</v>
      </c>
    </row>
    <row r="7434" spans="1:12" x14ac:dyDescent="0.2">
      <c r="A7434" s="5" t="s">
        <v>662</v>
      </c>
      <c r="B7434" s="5" t="s">
        <v>32</v>
      </c>
      <c r="C7434" s="5">
        <v>311</v>
      </c>
      <c r="D7434" s="5">
        <v>20</v>
      </c>
      <c r="F7434" s="5">
        <v>806</v>
      </c>
      <c r="G7434" s="5">
        <v>18</v>
      </c>
      <c r="H7434" s="5">
        <v>18</v>
      </c>
      <c r="I7434" s="5" t="s">
        <v>1403</v>
      </c>
      <c r="J7434" s="8">
        <f t="shared" si="347"/>
        <v>6448</v>
      </c>
      <c r="K7434" s="4">
        <f t="shared" si="348"/>
        <v>2.8939205955334986</v>
      </c>
      <c r="L7434" s="1">
        <f t="shared" si="349"/>
        <v>1</v>
      </c>
    </row>
    <row r="7435" spans="1:12" x14ac:dyDescent="0.2">
      <c r="A7435" s="5" t="s">
        <v>381</v>
      </c>
      <c r="B7435" s="5" t="s">
        <v>32</v>
      </c>
      <c r="C7435" s="5">
        <v>300</v>
      </c>
      <c r="D7435" s="5">
        <v>20</v>
      </c>
      <c r="F7435" s="5">
        <v>806</v>
      </c>
      <c r="G7435" s="5">
        <v>18</v>
      </c>
      <c r="H7435" s="5">
        <v>18</v>
      </c>
      <c r="I7435" s="5" t="s">
        <v>1403</v>
      </c>
      <c r="J7435" s="8">
        <f t="shared" si="347"/>
        <v>6448</v>
      </c>
      <c r="K7435" s="4">
        <f t="shared" si="348"/>
        <v>2.791563275434243</v>
      </c>
      <c r="L7435" s="1">
        <f t="shared" si="349"/>
        <v>1</v>
      </c>
    </row>
    <row r="7436" spans="1:12" x14ac:dyDescent="0.2">
      <c r="A7436" s="5" t="s">
        <v>383</v>
      </c>
      <c r="B7436" s="5" t="s">
        <v>32</v>
      </c>
      <c r="C7436" s="5">
        <v>313</v>
      </c>
      <c r="D7436" s="5">
        <v>20</v>
      </c>
      <c r="F7436" s="5">
        <v>806</v>
      </c>
      <c r="G7436" s="5">
        <v>18</v>
      </c>
      <c r="H7436" s="5">
        <v>18</v>
      </c>
      <c r="I7436" s="5" t="s">
        <v>1403</v>
      </c>
      <c r="J7436" s="8">
        <f t="shared" si="347"/>
        <v>6448</v>
      </c>
      <c r="K7436" s="4">
        <f t="shared" si="348"/>
        <v>2.912531017369727</v>
      </c>
      <c r="L7436" s="1">
        <f t="shared" si="349"/>
        <v>1</v>
      </c>
    </row>
    <row r="7437" spans="1:12" x14ac:dyDescent="0.2">
      <c r="A7437" s="5" t="s">
        <v>2026</v>
      </c>
      <c r="B7437" s="5" t="s">
        <v>32</v>
      </c>
      <c r="C7437" s="5">
        <v>287</v>
      </c>
      <c r="D7437" s="5">
        <v>19</v>
      </c>
      <c r="F7437" s="5">
        <v>806</v>
      </c>
      <c r="G7437" s="5">
        <v>18</v>
      </c>
      <c r="H7437" s="5">
        <v>18</v>
      </c>
      <c r="I7437" s="5" t="s">
        <v>1403</v>
      </c>
      <c r="J7437" s="8">
        <f t="shared" ref="J7437:J7500" si="350">IF(COUNT(F7437)=1,F7437*8,"")</f>
        <v>6448</v>
      </c>
      <c r="K7437" s="4">
        <f t="shared" ref="K7437:K7500" si="351">IF( AND(COUNT(J7437)=1,COUNT(C7437)=1), ABS((C7437*60/J7437)), "unk" )</f>
        <v>2.6705955334987594</v>
      </c>
      <c r="L7437" s="1">
        <f t="shared" si="349"/>
        <v>1</v>
      </c>
    </row>
    <row r="7438" spans="1:12" x14ac:dyDescent="0.2">
      <c r="A7438" s="5" t="s">
        <v>2027</v>
      </c>
      <c r="B7438" s="5" t="s">
        <v>32</v>
      </c>
      <c r="C7438" s="5">
        <v>297</v>
      </c>
      <c r="D7438" s="5">
        <v>19</v>
      </c>
      <c r="F7438" s="5">
        <v>905</v>
      </c>
      <c r="G7438" s="5">
        <v>20</v>
      </c>
      <c r="H7438" s="5">
        <v>19</v>
      </c>
      <c r="I7438" s="5" t="s">
        <v>1403</v>
      </c>
      <c r="J7438" s="8">
        <f t="shared" si="350"/>
        <v>7240</v>
      </c>
      <c r="K7438" s="4">
        <f t="shared" si="351"/>
        <v>2.4613259668508287</v>
      </c>
      <c r="L7438" s="1">
        <f t="shared" si="349"/>
        <v>1</v>
      </c>
    </row>
    <row r="7439" spans="1:12" x14ac:dyDescent="0.2">
      <c r="A7439" s="5" t="s">
        <v>2028</v>
      </c>
      <c r="B7439" s="5" t="s">
        <v>32</v>
      </c>
      <c r="C7439" s="5">
        <v>285</v>
      </c>
      <c r="D7439" s="5">
        <v>19</v>
      </c>
      <c r="F7439" s="5">
        <v>905</v>
      </c>
      <c r="G7439" s="5">
        <v>20</v>
      </c>
      <c r="H7439" s="5">
        <v>19</v>
      </c>
      <c r="I7439" s="5" t="s">
        <v>1403</v>
      </c>
      <c r="J7439" s="8">
        <f t="shared" si="350"/>
        <v>7240</v>
      </c>
      <c r="K7439" s="4">
        <f t="shared" si="351"/>
        <v>2.3618784530386741</v>
      </c>
      <c r="L7439" s="1">
        <f t="shared" si="349"/>
        <v>1</v>
      </c>
    </row>
    <row r="7440" spans="1:12" x14ac:dyDescent="0.2">
      <c r="A7440" s="5" t="s">
        <v>1297</v>
      </c>
      <c r="B7440" s="5" t="s">
        <v>32</v>
      </c>
      <c r="C7440" s="5">
        <v>304</v>
      </c>
      <c r="D7440" s="5">
        <v>20</v>
      </c>
      <c r="F7440" s="5">
        <v>905</v>
      </c>
      <c r="G7440" s="5">
        <v>20</v>
      </c>
      <c r="H7440" s="5">
        <v>20</v>
      </c>
      <c r="I7440" s="5" t="s">
        <v>1403</v>
      </c>
      <c r="J7440" s="8">
        <f t="shared" si="350"/>
        <v>7240</v>
      </c>
      <c r="K7440" s="4">
        <f t="shared" si="351"/>
        <v>2.5193370165745854</v>
      </c>
      <c r="L7440" s="1">
        <f t="shared" si="349"/>
        <v>1</v>
      </c>
    </row>
    <row r="7441" spans="1:12" x14ac:dyDescent="0.2">
      <c r="A7441" s="5" t="s">
        <v>2029</v>
      </c>
      <c r="B7441" s="5" t="s">
        <v>32</v>
      </c>
      <c r="C7441" s="5">
        <v>282</v>
      </c>
      <c r="D7441" s="5">
        <v>18</v>
      </c>
      <c r="F7441" s="5">
        <v>905</v>
      </c>
      <c r="G7441" s="5">
        <v>20</v>
      </c>
      <c r="H7441" s="5">
        <v>18</v>
      </c>
      <c r="I7441" s="5" t="s">
        <v>1403</v>
      </c>
      <c r="J7441" s="8">
        <f t="shared" si="350"/>
        <v>7240</v>
      </c>
      <c r="K7441" s="4">
        <f t="shared" si="351"/>
        <v>2.3370165745856353</v>
      </c>
      <c r="L7441" s="1">
        <f t="shared" si="349"/>
        <v>1</v>
      </c>
    </row>
    <row r="7442" spans="1:12" x14ac:dyDescent="0.2">
      <c r="A7442" s="5" t="s">
        <v>26</v>
      </c>
      <c r="B7442" s="5" t="s">
        <v>1127</v>
      </c>
      <c r="C7442" s="5">
        <v>0</v>
      </c>
      <c r="D7442" s="5">
        <v>0</v>
      </c>
      <c r="F7442" s="5">
        <v>180</v>
      </c>
      <c r="G7442" s="5">
        <v>4</v>
      </c>
      <c r="H7442" s="5">
        <v>0</v>
      </c>
      <c r="I7442" s="5" t="s">
        <v>1403</v>
      </c>
      <c r="J7442" s="8">
        <f t="shared" si="350"/>
        <v>1440</v>
      </c>
      <c r="K7442" s="4">
        <f t="shared" si="351"/>
        <v>0</v>
      </c>
      <c r="L7442" s="1">
        <f t="shared" si="349"/>
        <v>0</v>
      </c>
    </row>
    <row r="7443" spans="1:12" x14ac:dyDescent="0.2">
      <c r="A7443" s="5" t="s">
        <v>26</v>
      </c>
      <c r="B7443" s="5" t="s">
        <v>2030</v>
      </c>
      <c r="C7443" s="5">
        <v>172</v>
      </c>
      <c r="D7443" s="5">
        <v>11</v>
      </c>
      <c r="F7443" s="5">
        <v>252</v>
      </c>
      <c r="G7443" s="5">
        <v>5</v>
      </c>
      <c r="H7443" s="5">
        <v>5</v>
      </c>
      <c r="I7443" s="5" t="s">
        <v>1403</v>
      </c>
      <c r="J7443" s="8">
        <f t="shared" si="350"/>
        <v>2016</v>
      </c>
      <c r="K7443" s="4">
        <f t="shared" si="351"/>
        <v>5.1190476190476186</v>
      </c>
      <c r="L7443" s="1">
        <f t="shared" si="349"/>
        <v>2</v>
      </c>
    </row>
    <row r="7444" spans="1:12" x14ac:dyDescent="0.2">
      <c r="A7444" s="5" t="s">
        <v>26</v>
      </c>
      <c r="B7444" s="5" t="s">
        <v>100</v>
      </c>
      <c r="C7444" s="5">
        <v>0</v>
      </c>
      <c r="D7444" s="5">
        <v>0</v>
      </c>
      <c r="E7444" s="5" t="s">
        <v>33</v>
      </c>
      <c r="F7444" s="5">
        <v>5540</v>
      </c>
      <c r="G7444" s="5">
        <v>125</v>
      </c>
      <c r="H7444" s="5">
        <v>125</v>
      </c>
      <c r="I7444" s="5" t="s">
        <v>319</v>
      </c>
      <c r="J7444" s="8">
        <f t="shared" si="350"/>
        <v>44320</v>
      </c>
      <c r="K7444" s="4">
        <f t="shared" si="351"/>
        <v>0</v>
      </c>
      <c r="L7444" s="1">
        <f t="shared" si="349"/>
        <v>0</v>
      </c>
    </row>
    <row r="7445" spans="1:12" x14ac:dyDescent="0.2">
      <c r="A7445" s="5" t="s">
        <v>26</v>
      </c>
      <c r="B7445" s="5" t="s">
        <v>331</v>
      </c>
      <c r="C7445" s="5">
        <v>0</v>
      </c>
      <c r="D7445" s="5">
        <v>0</v>
      </c>
      <c r="F7445" s="5">
        <v>4496</v>
      </c>
      <c r="G7445" s="5">
        <v>102</v>
      </c>
      <c r="H7445" s="5">
        <v>0</v>
      </c>
      <c r="I7445" s="5" t="s">
        <v>319</v>
      </c>
      <c r="J7445" s="8">
        <f t="shared" si="350"/>
        <v>35968</v>
      </c>
      <c r="K7445" s="4">
        <f t="shared" si="351"/>
        <v>0</v>
      </c>
      <c r="L7445" s="1">
        <f t="shared" si="349"/>
        <v>0</v>
      </c>
    </row>
    <row r="7446" spans="1:12" x14ac:dyDescent="0.2">
      <c r="A7446" s="5" t="s">
        <v>26</v>
      </c>
      <c r="B7446" s="5" t="s">
        <v>35</v>
      </c>
      <c r="C7446" s="5">
        <v>0</v>
      </c>
      <c r="D7446" s="5">
        <v>0</v>
      </c>
      <c r="F7446" s="5">
        <v>1131</v>
      </c>
      <c r="G7446" s="5">
        <v>25</v>
      </c>
      <c r="H7446" s="5">
        <v>0</v>
      </c>
      <c r="I7446" s="5" t="s">
        <v>1403</v>
      </c>
      <c r="J7446" s="8">
        <f t="shared" si="350"/>
        <v>9048</v>
      </c>
      <c r="K7446" s="4">
        <f t="shared" si="351"/>
        <v>0</v>
      </c>
      <c r="L7446" s="1">
        <f t="shared" si="349"/>
        <v>0</v>
      </c>
    </row>
    <row r="7447" spans="1:12" x14ac:dyDescent="0.2">
      <c r="A7447" s="5" t="s">
        <v>26</v>
      </c>
      <c r="B7447" s="5" t="s">
        <v>46</v>
      </c>
      <c r="C7447" s="5">
        <v>292</v>
      </c>
      <c r="D7447" s="5">
        <v>19</v>
      </c>
      <c r="F7447" s="5">
        <v>992</v>
      </c>
      <c r="G7447" s="5">
        <v>22</v>
      </c>
      <c r="H7447" s="5">
        <v>19</v>
      </c>
      <c r="I7447" s="5" t="s">
        <v>1403</v>
      </c>
      <c r="J7447" s="8">
        <f t="shared" si="350"/>
        <v>7936</v>
      </c>
      <c r="K7447" s="4">
        <f t="shared" si="351"/>
        <v>2.2076612903225805</v>
      </c>
      <c r="L7447" s="1">
        <f t="shared" si="349"/>
        <v>1</v>
      </c>
    </row>
    <row r="7448" spans="1:12" x14ac:dyDescent="0.2">
      <c r="A7448" s="5" t="s">
        <v>26</v>
      </c>
      <c r="B7448" s="5" t="s">
        <v>78</v>
      </c>
      <c r="C7448" s="5">
        <v>94</v>
      </c>
      <c r="D7448" s="5">
        <v>6</v>
      </c>
      <c r="F7448" s="5">
        <v>706</v>
      </c>
      <c r="G7448" s="5">
        <v>16</v>
      </c>
      <c r="H7448" s="5">
        <v>6</v>
      </c>
      <c r="I7448" s="5" t="s">
        <v>1403</v>
      </c>
      <c r="J7448" s="8">
        <f t="shared" si="350"/>
        <v>5648</v>
      </c>
      <c r="K7448" s="4">
        <f t="shared" si="351"/>
        <v>0.99858356940509918</v>
      </c>
      <c r="L7448" s="1">
        <f t="shared" ref="L7448:L7511" si="352">IF(AND(COUNT(J7448)=1,COUNT(C7448)=1),IF(COUNT(J7448)=1,(IF(K7448&gt;120,6,IF(K7448&gt;50,5,IF(K7448&gt;24,4,IF(K7448&gt;10,3,IF(K7448&gt;4,2,IF(K7448&gt;1,1,0))))))),""),"unk")</f>
        <v>0</v>
      </c>
    </row>
    <row r="7449" spans="1:12" x14ac:dyDescent="0.2">
      <c r="A7449" s="5" t="s">
        <v>26</v>
      </c>
      <c r="B7449" s="5" t="s">
        <v>76</v>
      </c>
      <c r="C7449" s="5">
        <v>148</v>
      </c>
      <c r="D7449" s="5">
        <v>9</v>
      </c>
      <c r="F7449" s="5">
        <v>308</v>
      </c>
      <c r="G7449" s="5">
        <v>7</v>
      </c>
      <c r="H7449" s="5">
        <v>7</v>
      </c>
      <c r="I7449" s="5" t="s">
        <v>2031</v>
      </c>
      <c r="J7449" s="8">
        <f t="shared" si="350"/>
        <v>2464</v>
      </c>
      <c r="K7449" s="4">
        <f t="shared" si="351"/>
        <v>3.6038961038961039</v>
      </c>
      <c r="L7449" s="1">
        <f t="shared" si="352"/>
        <v>1</v>
      </c>
    </row>
    <row r="7450" spans="1:12" x14ac:dyDescent="0.2">
      <c r="J7450" s="8" t="str">
        <f t="shared" si="350"/>
        <v/>
      </c>
      <c r="K7450" s="4" t="str">
        <f t="shared" si="351"/>
        <v>unk</v>
      </c>
      <c r="L7450" s="1" t="str">
        <f t="shared" si="352"/>
        <v>unk</v>
      </c>
    </row>
    <row r="7451" spans="1:12" x14ac:dyDescent="0.2">
      <c r="A7451" s="5" t="s">
        <v>0</v>
      </c>
      <c r="B7451" s="6">
        <v>44279</v>
      </c>
      <c r="J7451" s="8" t="str">
        <f t="shared" si="350"/>
        <v/>
      </c>
      <c r="K7451" s="4" t="str">
        <f t="shared" si="351"/>
        <v>unk</v>
      </c>
      <c r="L7451" s="1" t="str">
        <f t="shared" si="352"/>
        <v>unk</v>
      </c>
    </row>
    <row r="7452" spans="1:12" x14ac:dyDescent="0.2">
      <c r="A7452" s="5" t="s">
        <v>2</v>
      </c>
      <c r="B7452" s="5" t="s">
        <v>2032</v>
      </c>
      <c r="C7452" s="5" t="s">
        <v>377</v>
      </c>
      <c r="J7452" s="8" t="str">
        <f t="shared" si="350"/>
        <v/>
      </c>
      <c r="K7452" s="4" t="str">
        <f t="shared" si="351"/>
        <v>unk</v>
      </c>
      <c r="L7452" s="1" t="str">
        <f t="shared" si="352"/>
        <v>unk</v>
      </c>
    </row>
    <row r="7453" spans="1:12" x14ac:dyDescent="0.2">
      <c r="A7453" s="5" t="s">
        <v>6</v>
      </c>
      <c r="B7453" s="5" t="s">
        <v>74</v>
      </c>
      <c r="J7453" s="8" t="str">
        <f t="shared" si="350"/>
        <v/>
      </c>
      <c r="K7453" s="4" t="str">
        <f t="shared" si="351"/>
        <v>unk</v>
      </c>
      <c r="L7453" s="1" t="str">
        <f t="shared" si="352"/>
        <v>unk</v>
      </c>
    </row>
    <row r="7454" spans="1:12" x14ac:dyDescent="0.2">
      <c r="A7454" s="5" t="s">
        <v>11</v>
      </c>
      <c r="J7454" s="8" t="str">
        <f t="shared" si="350"/>
        <v/>
      </c>
      <c r="K7454" s="4" t="str">
        <f t="shared" si="351"/>
        <v>unk</v>
      </c>
      <c r="L7454" s="1" t="str">
        <f t="shared" si="352"/>
        <v>unk</v>
      </c>
    </row>
    <row r="7455" spans="1:12" x14ac:dyDescent="0.2">
      <c r="A7455" s="5" t="s">
        <v>13</v>
      </c>
      <c r="B7455" s="5" t="s">
        <v>14</v>
      </c>
      <c r="C7455" s="5" t="s">
        <v>15</v>
      </c>
      <c r="D7455" s="5" t="s">
        <v>16</v>
      </c>
      <c r="E7455" s="5" t="s">
        <v>17</v>
      </c>
      <c r="F7455" s="5" t="s">
        <v>18</v>
      </c>
      <c r="G7455" s="5" t="s">
        <v>19</v>
      </c>
      <c r="H7455" s="5" t="s">
        <v>20</v>
      </c>
      <c r="I7455" s="5" t="s">
        <v>21</v>
      </c>
      <c r="J7455" s="8" t="str">
        <f t="shared" si="350"/>
        <v/>
      </c>
      <c r="K7455" s="4" t="str">
        <f t="shared" si="351"/>
        <v>unk</v>
      </c>
      <c r="L7455" s="1" t="str">
        <f t="shared" si="352"/>
        <v>unk</v>
      </c>
    </row>
    <row r="7456" spans="1:12" x14ac:dyDescent="0.2">
      <c r="A7456" s="5" t="s">
        <v>661</v>
      </c>
      <c r="B7456" s="5" t="s">
        <v>32</v>
      </c>
      <c r="C7456" s="9">
        <v>1228</v>
      </c>
      <c r="D7456" s="5">
        <v>81</v>
      </c>
      <c r="F7456" s="5">
        <v>889</v>
      </c>
      <c r="G7456" s="5">
        <v>20</v>
      </c>
      <c r="H7456" s="5">
        <v>20</v>
      </c>
      <c r="I7456" s="5" t="s">
        <v>39</v>
      </c>
      <c r="J7456" s="8">
        <f t="shared" si="350"/>
        <v>7112</v>
      </c>
      <c r="K7456" s="4">
        <f t="shared" si="351"/>
        <v>10.359955005624297</v>
      </c>
      <c r="L7456" s="1">
        <f t="shared" si="352"/>
        <v>3</v>
      </c>
    </row>
    <row r="7457" spans="1:12" x14ac:dyDescent="0.2">
      <c r="A7457" s="5" t="s">
        <v>662</v>
      </c>
      <c r="B7457" s="5" t="s">
        <v>32</v>
      </c>
      <c r="C7457" s="5">
        <v>975</v>
      </c>
      <c r="D7457" s="5">
        <v>65</v>
      </c>
      <c r="F7457" s="5">
        <v>737</v>
      </c>
      <c r="G7457" s="5">
        <v>16</v>
      </c>
      <c r="H7457" s="5">
        <v>16</v>
      </c>
      <c r="I7457" s="5" t="s">
        <v>39</v>
      </c>
      <c r="J7457" s="8">
        <f t="shared" si="350"/>
        <v>5896</v>
      </c>
      <c r="K7457" s="4">
        <f t="shared" si="351"/>
        <v>9.9219810040705561</v>
      </c>
      <c r="L7457" s="1">
        <f t="shared" si="352"/>
        <v>2</v>
      </c>
    </row>
    <row r="7458" spans="1:12" x14ac:dyDescent="0.2">
      <c r="A7458" s="5" t="s">
        <v>381</v>
      </c>
      <c r="B7458" s="5" t="s">
        <v>32</v>
      </c>
      <c r="C7458" s="9">
        <v>1131</v>
      </c>
      <c r="D7458" s="5">
        <v>75</v>
      </c>
      <c r="F7458" s="5">
        <v>1017</v>
      </c>
      <c r="G7458" s="5">
        <v>23</v>
      </c>
      <c r="H7458" s="5">
        <v>23</v>
      </c>
      <c r="I7458" s="5" t="s">
        <v>39</v>
      </c>
      <c r="J7458" s="8">
        <f t="shared" si="350"/>
        <v>8136</v>
      </c>
      <c r="K7458" s="4">
        <f t="shared" si="351"/>
        <v>8.3407079646017692</v>
      </c>
      <c r="L7458" s="1">
        <f t="shared" si="352"/>
        <v>2</v>
      </c>
    </row>
    <row r="7459" spans="1:12" x14ac:dyDescent="0.2">
      <c r="A7459" s="5">
        <v>101</v>
      </c>
      <c r="B7459" s="5" t="s">
        <v>32</v>
      </c>
      <c r="C7459" s="5">
        <v>539</v>
      </c>
      <c r="D7459" s="5">
        <v>35</v>
      </c>
      <c r="F7459" s="5">
        <v>729</v>
      </c>
      <c r="G7459" s="5">
        <v>16</v>
      </c>
      <c r="H7459" s="5">
        <v>16</v>
      </c>
      <c r="I7459" s="5" t="s">
        <v>39</v>
      </c>
      <c r="J7459" s="8">
        <f t="shared" si="350"/>
        <v>5832</v>
      </c>
      <c r="K7459" s="4">
        <f t="shared" si="351"/>
        <v>5.5452674897119341</v>
      </c>
      <c r="L7459" s="1">
        <f t="shared" si="352"/>
        <v>2</v>
      </c>
    </row>
    <row r="7460" spans="1:12" x14ac:dyDescent="0.2">
      <c r="A7460" s="5">
        <v>102</v>
      </c>
      <c r="B7460" s="5" t="s">
        <v>32</v>
      </c>
      <c r="C7460" s="5">
        <v>578</v>
      </c>
      <c r="D7460" s="5">
        <v>38</v>
      </c>
      <c r="F7460" s="5">
        <v>732</v>
      </c>
      <c r="G7460" s="5">
        <v>16</v>
      </c>
      <c r="H7460" s="5">
        <v>16</v>
      </c>
      <c r="I7460" s="5" t="s">
        <v>39</v>
      </c>
      <c r="J7460" s="8">
        <f t="shared" si="350"/>
        <v>5856</v>
      </c>
      <c r="K7460" s="4">
        <f t="shared" si="351"/>
        <v>5.9221311475409832</v>
      </c>
      <c r="L7460" s="1">
        <f t="shared" si="352"/>
        <v>2</v>
      </c>
    </row>
    <row r="7461" spans="1:12" x14ac:dyDescent="0.2">
      <c r="A7461" s="5">
        <v>103</v>
      </c>
      <c r="B7461" s="5" t="s">
        <v>32</v>
      </c>
      <c r="C7461" s="5">
        <v>593</v>
      </c>
      <c r="D7461" s="5">
        <v>39</v>
      </c>
      <c r="F7461" s="5">
        <v>724</v>
      </c>
      <c r="G7461" s="5">
        <v>16</v>
      </c>
      <c r="H7461" s="5">
        <v>16</v>
      </c>
      <c r="I7461" s="5" t="s">
        <v>39</v>
      </c>
      <c r="J7461" s="8">
        <f t="shared" si="350"/>
        <v>5792</v>
      </c>
      <c r="K7461" s="4">
        <f t="shared" si="351"/>
        <v>6.1429558011049723</v>
      </c>
      <c r="L7461" s="1">
        <f t="shared" si="352"/>
        <v>2</v>
      </c>
    </row>
    <row r="7462" spans="1:12" x14ac:dyDescent="0.2">
      <c r="A7462" s="5">
        <v>104</v>
      </c>
      <c r="B7462" s="5" t="s">
        <v>32</v>
      </c>
      <c r="C7462" s="5">
        <v>674</v>
      </c>
      <c r="D7462" s="5">
        <v>44</v>
      </c>
      <c r="F7462" s="5">
        <v>676</v>
      </c>
      <c r="G7462" s="5">
        <v>15</v>
      </c>
      <c r="H7462" s="5">
        <v>15</v>
      </c>
      <c r="I7462" s="5" t="s">
        <v>39</v>
      </c>
      <c r="J7462" s="8">
        <f t="shared" si="350"/>
        <v>5408</v>
      </c>
      <c r="K7462" s="4">
        <f t="shared" si="351"/>
        <v>7.4778106508875739</v>
      </c>
      <c r="L7462" s="1">
        <f t="shared" si="352"/>
        <v>2</v>
      </c>
    </row>
    <row r="7463" spans="1:12" x14ac:dyDescent="0.2">
      <c r="A7463" s="5" t="s">
        <v>678</v>
      </c>
      <c r="B7463" s="5" t="s">
        <v>152</v>
      </c>
      <c r="C7463" s="5">
        <v>0</v>
      </c>
      <c r="D7463" s="5">
        <v>0</v>
      </c>
      <c r="F7463" s="5">
        <v>177</v>
      </c>
      <c r="G7463" s="5">
        <v>4</v>
      </c>
      <c r="H7463" s="5">
        <v>0</v>
      </c>
      <c r="I7463" s="5" t="s">
        <v>39</v>
      </c>
      <c r="J7463" s="8">
        <f t="shared" si="350"/>
        <v>1416</v>
      </c>
      <c r="K7463" s="4">
        <f t="shared" si="351"/>
        <v>0</v>
      </c>
      <c r="L7463" s="1">
        <f t="shared" si="352"/>
        <v>0</v>
      </c>
    </row>
    <row r="7464" spans="1:12" x14ac:dyDescent="0.2">
      <c r="A7464" s="5">
        <v>105</v>
      </c>
      <c r="B7464" s="5" t="s">
        <v>88</v>
      </c>
      <c r="C7464" s="5">
        <v>617</v>
      </c>
      <c r="D7464" s="5">
        <v>41</v>
      </c>
      <c r="F7464" s="5">
        <v>650</v>
      </c>
      <c r="G7464" s="5">
        <v>14</v>
      </c>
      <c r="H7464" s="5">
        <v>14</v>
      </c>
      <c r="I7464" s="5" t="s">
        <v>39</v>
      </c>
      <c r="J7464" s="8">
        <f t="shared" si="350"/>
        <v>5200</v>
      </c>
      <c r="K7464" s="4">
        <f t="shared" si="351"/>
        <v>7.1192307692307688</v>
      </c>
      <c r="L7464" s="1">
        <f t="shared" si="352"/>
        <v>2</v>
      </c>
    </row>
    <row r="7465" spans="1:12" x14ac:dyDescent="0.2">
      <c r="A7465" s="5">
        <v>106</v>
      </c>
      <c r="B7465" s="5" t="s">
        <v>32</v>
      </c>
      <c r="C7465" s="5">
        <v>621</v>
      </c>
      <c r="D7465" s="5">
        <v>41</v>
      </c>
      <c r="F7465" s="5">
        <v>726</v>
      </c>
      <c r="G7465" s="5">
        <v>16</v>
      </c>
      <c r="H7465" s="5">
        <v>16</v>
      </c>
      <c r="I7465" s="5" t="s">
        <v>39</v>
      </c>
      <c r="J7465" s="8">
        <f t="shared" si="350"/>
        <v>5808</v>
      </c>
      <c r="K7465" s="4">
        <f t="shared" si="351"/>
        <v>6.4152892561983474</v>
      </c>
      <c r="L7465" s="1">
        <f t="shared" si="352"/>
        <v>2</v>
      </c>
    </row>
    <row r="7466" spans="1:12" x14ac:dyDescent="0.2">
      <c r="A7466" s="5">
        <v>107</v>
      </c>
      <c r="B7466" s="5" t="s">
        <v>32</v>
      </c>
      <c r="C7466" s="5">
        <v>376</v>
      </c>
      <c r="D7466" s="5">
        <v>25</v>
      </c>
      <c r="F7466" s="5">
        <v>722</v>
      </c>
      <c r="G7466" s="5">
        <v>16</v>
      </c>
      <c r="H7466" s="5">
        <v>16</v>
      </c>
      <c r="I7466" s="5" t="s">
        <v>39</v>
      </c>
      <c r="J7466" s="8">
        <f t="shared" si="350"/>
        <v>5776</v>
      </c>
      <c r="K7466" s="4">
        <f t="shared" si="351"/>
        <v>3.9058171745152355</v>
      </c>
      <c r="L7466" s="1">
        <f t="shared" si="352"/>
        <v>1</v>
      </c>
    </row>
    <row r="7467" spans="1:12" x14ac:dyDescent="0.2">
      <c r="A7467" s="5">
        <v>108</v>
      </c>
      <c r="B7467" s="5" t="s">
        <v>32</v>
      </c>
      <c r="C7467" s="5">
        <v>849</v>
      </c>
      <c r="D7467" s="5">
        <v>56</v>
      </c>
      <c r="F7467" s="5">
        <v>717</v>
      </c>
      <c r="G7467" s="5">
        <v>16</v>
      </c>
      <c r="H7467" s="5">
        <v>16</v>
      </c>
      <c r="I7467" s="5" t="s">
        <v>39</v>
      </c>
      <c r="J7467" s="8">
        <f t="shared" si="350"/>
        <v>5736</v>
      </c>
      <c r="K7467" s="4">
        <f t="shared" si="351"/>
        <v>8.8807531380753133</v>
      </c>
      <c r="L7467" s="1">
        <f t="shared" si="352"/>
        <v>2</v>
      </c>
    </row>
    <row r="7468" spans="1:12" x14ac:dyDescent="0.2">
      <c r="A7468" s="5">
        <v>201</v>
      </c>
      <c r="B7468" s="5" t="s">
        <v>91</v>
      </c>
      <c r="C7468" s="5">
        <v>509</v>
      </c>
      <c r="D7468" s="5">
        <v>33</v>
      </c>
      <c r="F7468" s="5">
        <v>639</v>
      </c>
      <c r="G7468" s="5">
        <v>14</v>
      </c>
      <c r="H7468" s="5">
        <v>14</v>
      </c>
      <c r="I7468" s="5" t="s">
        <v>39</v>
      </c>
      <c r="J7468" s="8">
        <f t="shared" si="350"/>
        <v>5112</v>
      </c>
      <c r="K7468" s="4">
        <f t="shared" si="351"/>
        <v>5.9741784037558689</v>
      </c>
      <c r="L7468" s="1">
        <f t="shared" si="352"/>
        <v>2</v>
      </c>
    </row>
    <row r="7469" spans="1:12" x14ac:dyDescent="0.2">
      <c r="A7469" s="5">
        <v>202</v>
      </c>
      <c r="B7469" s="5" t="s">
        <v>91</v>
      </c>
      <c r="C7469" s="5">
        <v>632</v>
      </c>
      <c r="D7469" s="5">
        <v>42</v>
      </c>
      <c r="F7469" s="5">
        <v>639</v>
      </c>
      <c r="G7469" s="5">
        <v>14</v>
      </c>
      <c r="H7469" s="5">
        <v>14</v>
      </c>
      <c r="I7469" s="5" t="s">
        <v>39</v>
      </c>
      <c r="J7469" s="8">
        <f t="shared" si="350"/>
        <v>5112</v>
      </c>
      <c r="K7469" s="4">
        <f t="shared" si="351"/>
        <v>7.4178403755868541</v>
      </c>
      <c r="L7469" s="1">
        <f t="shared" si="352"/>
        <v>2</v>
      </c>
    </row>
    <row r="7470" spans="1:12" x14ac:dyDescent="0.2">
      <c r="A7470" s="5">
        <v>203</v>
      </c>
      <c r="B7470" s="5" t="s">
        <v>32</v>
      </c>
      <c r="C7470" s="5">
        <v>551</v>
      </c>
      <c r="D7470" s="5">
        <v>36</v>
      </c>
      <c r="F7470" s="5">
        <v>720</v>
      </c>
      <c r="G7470" s="5">
        <v>16</v>
      </c>
      <c r="H7470" s="5">
        <v>16</v>
      </c>
      <c r="I7470" s="5" t="s">
        <v>39</v>
      </c>
      <c r="J7470" s="8">
        <f t="shared" si="350"/>
        <v>5760</v>
      </c>
      <c r="K7470" s="4">
        <f t="shared" si="351"/>
        <v>5.739583333333333</v>
      </c>
      <c r="L7470" s="1">
        <f t="shared" si="352"/>
        <v>2</v>
      </c>
    </row>
    <row r="7471" spans="1:12" x14ac:dyDescent="0.2">
      <c r="A7471" s="5">
        <v>204</v>
      </c>
      <c r="B7471" s="5" t="s">
        <v>2033</v>
      </c>
      <c r="C7471" s="5">
        <v>0</v>
      </c>
      <c r="D7471" s="5">
        <v>0</v>
      </c>
      <c r="F7471" s="5">
        <v>201</v>
      </c>
      <c r="G7471" s="5">
        <v>4</v>
      </c>
      <c r="H7471" s="5">
        <v>0</v>
      </c>
      <c r="I7471" s="5" t="s">
        <v>39</v>
      </c>
      <c r="J7471" s="8">
        <f t="shared" si="350"/>
        <v>1608</v>
      </c>
      <c r="K7471" s="4">
        <f t="shared" si="351"/>
        <v>0</v>
      </c>
      <c r="L7471" s="1">
        <f t="shared" si="352"/>
        <v>0</v>
      </c>
    </row>
    <row r="7472" spans="1:12" x14ac:dyDescent="0.2">
      <c r="A7472" s="5">
        <v>205</v>
      </c>
      <c r="B7472" s="5" t="s">
        <v>32</v>
      </c>
      <c r="C7472" s="5">
        <v>519</v>
      </c>
      <c r="D7472" s="5">
        <v>34</v>
      </c>
      <c r="F7472" s="5">
        <v>718</v>
      </c>
      <c r="G7472" s="5">
        <v>16</v>
      </c>
      <c r="H7472" s="5">
        <v>16</v>
      </c>
      <c r="I7472" s="5" t="s">
        <v>39</v>
      </c>
      <c r="J7472" s="8">
        <f t="shared" si="350"/>
        <v>5744</v>
      </c>
      <c r="K7472" s="4">
        <f t="shared" si="351"/>
        <v>5.4213091922005567</v>
      </c>
      <c r="L7472" s="1">
        <f t="shared" si="352"/>
        <v>2</v>
      </c>
    </row>
    <row r="7473" spans="1:12" x14ac:dyDescent="0.2">
      <c r="A7473" s="5" t="s">
        <v>1614</v>
      </c>
      <c r="B7473" s="5" t="s">
        <v>152</v>
      </c>
      <c r="C7473" s="5">
        <v>0</v>
      </c>
      <c r="D7473" s="5">
        <v>0</v>
      </c>
      <c r="F7473" s="5">
        <v>164</v>
      </c>
      <c r="G7473" s="5">
        <v>3</v>
      </c>
      <c r="H7473" s="5">
        <v>0</v>
      </c>
      <c r="I7473" s="5" t="s">
        <v>39</v>
      </c>
      <c r="J7473" s="8">
        <f t="shared" si="350"/>
        <v>1312</v>
      </c>
      <c r="K7473" s="4">
        <f t="shared" si="351"/>
        <v>0</v>
      </c>
      <c r="L7473" s="1">
        <f t="shared" si="352"/>
        <v>0</v>
      </c>
    </row>
    <row r="7474" spans="1:12" x14ac:dyDescent="0.2">
      <c r="A7474" s="5">
        <v>206</v>
      </c>
      <c r="B7474" s="5" t="s">
        <v>32</v>
      </c>
      <c r="C7474" s="5">
        <v>715</v>
      </c>
      <c r="D7474" s="5">
        <v>47</v>
      </c>
      <c r="F7474" s="5">
        <v>735</v>
      </c>
      <c r="G7474" s="5">
        <v>16</v>
      </c>
      <c r="H7474" s="5">
        <v>16</v>
      </c>
      <c r="I7474" s="5" t="s">
        <v>39</v>
      </c>
      <c r="J7474" s="8">
        <f t="shared" si="350"/>
        <v>5880</v>
      </c>
      <c r="K7474" s="4">
        <f t="shared" si="351"/>
        <v>7.295918367346939</v>
      </c>
      <c r="L7474" s="1">
        <f t="shared" si="352"/>
        <v>2</v>
      </c>
    </row>
    <row r="7475" spans="1:12" x14ac:dyDescent="0.2">
      <c r="A7475" s="5" t="s">
        <v>259</v>
      </c>
      <c r="B7475" s="5" t="s">
        <v>262</v>
      </c>
      <c r="C7475" s="5">
        <v>0</v>
      </c>
      <c r="D7475" s="5">
        <v>0</v>
      </c>
      <c r="F7475" s="5">
        <v>231</v>
      </c>
      <c r="G7475" s="5">
        <v>5</v>
      </c>
      <c r="H7475" s="5">
        <v>0</v>
      </c>
      <c r="I7475" s="5" t="s">
        <v>39</v>
      </c>
      <c r="J7475" s="8">
        <f t="shared" si="350"/>
        <v>1848</v>
      </c>
      <c r="K7475" s="4">
        <f t="shared" si="351"/>
        <v>0</v>
      </c>
      <c r="L7475" s="1">
        <f t="shared" si="352"/>
        <v>0</v>
      </c>
    </row>
    <row r="7476" spans="1:12" x14ac:dyDescent="0.2">
      <c r="A7476" s="5">
        <v>207</v>
      </c>
      <c r="B7476" s="5" t="s">
        <v>32</v>
      </c>
      <c r="C7476" s="5">
        <v>394</v>
      </c>
      <c r="D7476" s="5">
        <v>26</v>
      </c>
      <c r="F7476" s="5">
        <v>723</v>
      </c>
      <c r="G7476" s="5">
        <v>16</v>
      </c>
      <c r="H7476" s="5">
        <v>16</v>
      </c>
      <c r="I7476" s="5" t="s">
        <v>39</v>
      </c>
      <c r="J7476" s="8">
        <f t="shared" si="350"/>
        <v>5784</v>
      </c>
      <c r="K7476" s="4">
        <f t="shared" si="351"/>
        <v>4.0871369294605806</v>
      </c>
      <c r="L7476" s="1">
        <f t="shared" si="352"/>
        <v>2</v>
      </c>
    </row>
    <row r="7477" spans="1:12" x14ac:dyDescent="0.2">
      <c r="A7477" s="5">
        <v>208</v>
      </c>
      <c r="B7477" s="5" t="s">
        <v>32</v>
      </c>
      <c r="C7477" s="5">
        <v>423</v>
      </c>
      <c r="D7477" s="5">
        <v>28</v>
      </c>
      <c r="F7477" s="5">
        <v>724</v>
      </c>
      <c r="G7477" s="5">
        <v>16</v>
      </c>
      <c r="H7477" s="5">
        <v>16</v>
      </c>
      <c r="I7477" s="5" t="s">
        <v>39</v>
      </c>
      <c r="J7477" s="8">
        <f t="shared" si="350"/>
        <v>5792</v>
      </c>
      <c r="K7477" s="4">
        <f t="shared" si="351"/>
        <v>4.3819060773480665</v>
      </c>
      <c r="L7477" s="1">
        <f t="shared" si="352"/>
        <v>2</v>
      </c>
    </row>
    <row r="7478" spans="1:12" x14ac:dyDescent="0.2">
      <c r="A7478" s="5">
        <v>209</v>
      </c>
      <c r="B7478" s="5" t="s">
        <v>32</v>
      </c>
      <c r="C7478" s="5">
        <v>575</v>
      </c>
      <c r="D7478" s="5">
        <v>38</v>
      </c>
      <c r="F7478" s="5">
        <v>725</v>
      </c>
      <c r="G7478" s="5">
        <v>16</v>
      </c>
      <c r="H7478" s="5">
        <v>16</v>
      </c>
      <c r="I7478" s="5" t="s">
        <v>39</v>
      </c>
      <c r="J7478" s="8">
        <f t="shared" si="350"/>
        <v>5800</v>
      </c>
      <c r="K7478" s="4">
        <f t="shared" si="351"/>
        <v>5.9482758620689653</v>
      </c>
      <c r="L7478" s="1">
        <f t="shared" si="352"/>
        <v>2</v>
      </c>
    </row>
    <row r="7479" spans="1:12" x14ac:dyDescent="0.2">
      <c r="A7479" s="5" t="s">
        <v>1006</v>
      </c>
      <c r="B7479" s="5" t="s">
        <v>32</v>
      </c>
      <c r="C7479" s="5">
        <v>0</v>
      </c>
      <c r="D7479" s="5">
        <v>0</v>
      </c>
      <c r="F7479" s="5">
        <v>260</v>
      </c>
      <c r="G7479" s="5">
        <v>5</v>
      </c>
      <c r="H7479" s="5">
        <v>0</v>
      </c>
      <c r="I7479" s="5" t="s">
        <v>39</v>
      </c>
      <c r="J7479" s="8">
        <f t="shared" si="350"/>
        <v>2080</v>
      </c>
      <c r="K7479" s="4">
        <f t="shared" si="351"/>
        <v>0</v>
      </c>
      <c r="L7479" s="1">
        <f t="shared" si="352"/>
        <v>0</v>
      </c>
    </row>
    <row r="7480" spans="1:12" x14ac:dyDescent="0.2">
      <c r="A7480" s="5">
        <v>301</v>
      </c>
      <c r="B7480" s="5" t="s">
        <v>32</v>
      </c>
      <c r="C7480" s="5">
        <v>522</v>
      </c>
      <c r="D7480" s="5">
        <v>34</v>
      </c>
      <c r="F7480" s="5">
        <v>679</v>
      </c>
      <c r="G7480" s="5">
        <v>15</v>
      </c>
      <c r="H7480" s="5">
        <v>15</v>
      </c>
      <c r="I7480" s="5" t="s">
        <v>39</v>
      </c>
      <c r="J7480" s="8">
        <f t="shared" si="350"/>
        <v>5432</v>
      </c>
      <c r="K7480" s="4">
        <f t="shared" si="351"/>
        <v>5.7658321060382915</v>
      </c>
      <c r="L7480" s="1">
        <f t="shared" si="352"/>
        <v>2</v>
      </c>
    </row>
    <row r="7481" spans="1:12" x14ac:dyDescent="0.2">
      <c r="A7481" s="5">
        <v>302</v>
      </c>
      <c r="B7481" s="5" t="s">
        <v>32</v>
      </c>
      <c r="C7481" s="5">
        <v>549</v>
      </c>
      <c r="D7481" s="5">
        <v>36</v>
      </c>
      <c r="F7481" s="5">
        <v>679</v>
      </c>
      <c r="G7481" s="5">
        <v>15</v>
      </c>
      <c r="H7481" s="5">
        <v>15</v>
      </c>
      <c r="I7481" s="5" t="s">
        <v>39</v>
      </c>
      <c r="J7481" s="8">
        <f t="shared" si="350"/>
        <v>5432</v>
      </c>
      <c r="K7481" s="4">
        <f t="shared" si="351"/>
        <v>6.064064801178203</v>
      </c>
      <c r="L7481" s="1">
        <f t="shared" si="352"/>
        <v>2</v>
      </c>
    </row>
    <row r="7482" spans="1:12" x14ac:dyDescent="0.2">
      <c r="A7482" s="5">
        <v>303</v>
      </c>
      <c r="B7482" s="5" t="s">
        <v>32</v>
      </c>
      <c r="C7482" s="5">
        <v>458</v>
      </c>
      <c r="D7482" s="5">
        <v>30</v>
      </c>
      <c r="F7482" s="5">
        <v>724</v>
      </c>
      <c r="G7482" s="5">
        <v>16</v>
      </c>
      <c r="H7482" s="5">
        <v>16</v>
      </c>
      <c r="I7482" s="5" t="s">
        <v>39</v>
      </c>
      <c r="J7482" s="8">
        <f t="shared" si="350"/>
        <v>5792</v>
      </c>
      <c r="K7482" s="4">
        <f t="shared" si="351"/>
        <v>4.7444751381215466</v>
      </c>
      <c r="L7482" s="1">
        <f t="shared" si="352"/>
        <v>2</v>
      </c>
    </row>
    <row r="7483" spans="1:12" x14ac:dyDescent="0.2">
      <c r="A7483" s="5">
        <v>304</v>
      </c>
      <c r="B7483" s="5" t="s">
        <v>32</v>
      </c>
      <c r="C7483" s="5">
        <v>481</v>
      </c>
      <c r="D7483" s="5">
        <v>32</v>
      </c>
      <c r="F7483" s="5">
        <v>714</v>
      </c>
      <c r="G7483" s="5">
        <v>16</v>
      </c>
      <c r="H7483" s="5">
        <v>16</v>
      </c>
      <c r="I7483" s="5" t="s">
        <v>39</v>
      </c>
      <c r="J7483" s="8">
        <f t="shared" si="350"/>
        <v>5712</v>
      </c>
      <c r="K7483" s="4">
        <f t="shared" si="351"/>
        <v>5.0525210084033612</v>
      </c>
      <c r="L7483" s="1">
        <f t="shared" si="352"/>
        <v>2</v>
      </c>
    </row>
    <row r="7484" spans="1:12" x14ac:dyDescent="0.2">
      <c r="A7484" s="5">
        <v>305</v>
      </c>
      <c r="B7484" s="5" t="s">
        <v>32</v>
      </c>
      <c r="C7484" s="5">
        <v>347</v>
      </c>
      <c r="D7484" s="5">
        <v>23</v>
      </c>
      <c r="F7484" s="5">
        <v>890</v>
      </c>
      <c r="G7484" s="5">
        <v>20</v>
      </c>
      <c r="H7484" s="5">
        <v>20</v>
      </c>
      <c r="I7484" s="5" t="s">
        <v>39</v>
      </c>
      <c r="J7484" s="8">
        <f t="shared" si="350"/>
        <v>7120</v>
      </c>
      <c r="K7484" s="4">
        <f t="shared" si="351"/>
        <v>2.9241573033707864</v>
      </c>
      <c r="L7484" s="1">
        <f t="shared" si="352"/>
        <v>1</v>
      </c>
    </row>
    <row r="7485" spans="1:12" x14ac:dyDescent="0.2">
      <c r="A7485" s="5">
        <v>306</v>
      </c>
      <c r="B7485" s="5" t="s">
        <v>32</v>
      </c>
      <c r="C7485" s="5">
        <v>381</v>
      </c>
      <c r="D7485" s="5">
        <v>25</v>
      </c>
      <c r="F7485" s="5">
        <v>750</v>
      </c>
      <c r="G7485" s="5">
        <v>17</v>
      </c>
      <c r="H7485" s="5">
        <v>17</v>
      </c>
      <c r="I7485" s="5" t="s">
        <v>39</v>
      </c>
      <c r="J7485" s="8">
        <f t="shared" si="350"/>
        <v>6000</v>
      </c>
      <c r="K7485" s="4">
        <f t="shared" si="351"/>
        <v>3.81</v>
      </c>
      <c r="L7485" s="1">
        <f t="shared" si="352"/>
        <v>1</v>
      </c>
    </row>
    <row r="7486" spans="1:12" x14ac:dyDescent="0.2">
      <c r="A7486" s="5">
        <v>307</v>
      </c>
      <c r="B7486" s="5" t="s">
        <v>32</v>
      </c>
      <c r="C7486" s="5">
        <v>312</v>
      </c>
      <c r="D7486" s="5">
        <v>20</v>
      </c>
      <c r="F7486" s="5">
        <v>992</v>
      </c>
      <c r="G7486" s="5">
        <v>22</v>
      </c>
      <c r="H7486" s="5">
        <v>20</v>
      </c>
      <c r="I7486" s="5" t="s">
        <v>39</v>
      </c>
      <c r="J7486" s="8">
        <f t="shared" si="350"/>
        <v>7936</v>
      </c>
      <c r="K7486" s="4">
        <f t="shared" si="351"/>
        <v>2.3588709677419355</v>
      </c>
      <c r="L7486" s="1">
        <f t="shared" si="352"/>
        <v>1</v>
      </c>
    </row>
    <row r="7487" spans="1:12" x14ac:dyDescent="0.2">
      <c r="A7487" s="5">
        <v>308</v>
      </c>
      <c r="B7487" s="5" t="s">
        <v>32</v>
      </c>
      <c r="C7487" s="5">
        <v>466</v>
      </c>
      <c r="D7487" s="5">
        <v>31</v>
      </c>
      <c r="F7487" s="5">
        <v>751</v>
      </c>
      <c r="G7487" s="5">
        <v>17</v>
      </c>
      <c r="H7487" s="5">
        <v>17</v>
      </c>
      <c r="I7487" s="5" t="s">
        <v>39</v>
      </c>
      <c r="J7487" s="8">
        <f t="shared" si="350"/>
        <v>6008</v>
      </c>
      <c r="K7487" s="4">
        <f t="shared" si="351"/>
        <v>4.6537949400798935</v>
      </c>
      <c r="L7487" s="1">
        <f t="shared" si="352"/>
        <v>2</v>
      </c>
    </row>
    <row r="7488" spans="1:12" x14ac:dyDescent="0.2">
      <c r="A7488" s="5">
        <v>309</v>
      </c>
      <c r="B7488" s="5" t="s">
        <v>32</v>
      </c>
      <c r="C7488" s="5">
        <v>508</v>
      </c>
      <c r="D7488" s="5">
        <v>33</v>
      </c>
      <c r="F7488" s="5">
        <v>992</v>
      </c>
      <c r="G7488" s="5">
        <v>22</v>
      </c>
      <c r="H7488" s="5">
        <v>22</v>
      </c>
      <c r="I7488" s="5" t="s">
        <v>39</v>
      </c>
      <c r="J7488" s="8">
        <f t="shared" si="350"/>
        <v>7936</v>
      </c>
      <c r="K7488" s="4">
        <f t="shared" si="351"/>
        <v>3.840725806451613</v>
      </c>
      <c r="L7488" s="1">
        <f t="shared" si="352"/>
        <v>1</v>
      </c>
    </row>
    <row r="7489" spans="1:12" x14ac:dyDescent="0.2">
      <c r="A7489" s="5">
        <v>310</v>
      </c>
      <c r="B7489" s="5" t="s">
        <v>32</v>
      </c>
      <c r="C7489" s="5">
        <v>477</v>
      </c>
      <c r="D7489" s="5">
        <v>31</v>
      </c>
      <c r="F7489" s="5">
        <v>720</v>
      </c>
      <c r="G7489" s="5">
        <v>16</v>
      </c>
      <c r="H7489" s="5">
        <v>16</v>
      </c>
      <c r="I7489" s="5" t="s">
        <v>39</v>
      </c>
      <c r="J7489" s="8">
        <f t="shared" si="350"/>
        <v>5760</v>
      </c>
      <c r="K7489" s="4">
        <f t="shared" si="351"/>
        <v>4.96875</v>
      </c>
      <c r="L7489" s="1">
        <f t="shared" si="352"/>
        <v>2</v>
      </c>
    </row>
    <row r="7490" spans="1:12" x14ac:dyDescent="0.2">
      <c r="A7490" s="5">
        <v>311</v>
      </c>
      <c r="B7490" s="5" t="s">
        <v>32</v>
      </c>
      <c r="C7490" s="5">
        <v>409</v>
      </c>
      <c r="D7490" s="5">
        <v>27</v>
      </c>
      <c r="F7490" s="5">
        <v>703</v>
      </c>
      <c r="G7490" s="5">
        <v>15</v>
      </c>
      <c r="H7490" s="5">
        <v>15</v>
      </c>
      <c r="I7490" s="5" t="s">
        <v>39</v>
      </c>
      <c r="J7490" s="8">
        <f t="shared" si="350"/>
        <v>5624</v>
      </c>
      <c r="K7490" s="4">
        <f t="shared" si="351"/>
        <v>4.3634423897581796</v>
      </c>
      <c r="L7490" s="1">
        <f t="shared" si="352"/>
        <v>2</v>
      </c>
    </row>
    <row r="7491" spans="1:12" x14ac:dyDescent="0.2">
      <c r="A7491" s="5">
        <v>312</v>
      </c>
      <c r="B7491" s="5" t="s">
        <v>32</v>
      </c>
      <c r="C7491" s="5">
        <v>491</v>
      </c>
      <c r="D7491" s="5">
        <v>32</v>
      </c>
      <c r="F7491" s="5">
        <v>730</v>
      </c>
      <c r="G7491" s="5">
        <v>16</v>
      </c>
      <c r="H7491" s="5">
        <v>16</v>
      </c>
      <c r="I7491" s="5" t="s">
        <v>39</v>
      </c>
      <c r="J7491" s="8">
        <f t="shared" si="350"/>
        <v>5840</v>
      </c>
      <c r="K7491" s="4">
        <f t="shared" si="351"/>
        <v>5.0445205479452051</v>
      </c>
      <c r="L7491" s="1">
        <f t="shared" si="352"/>
        <v>2</v>
      </c>
    </row>
    <row r="7492" spans="1:12" x14ac:dyDescent="0.2">
      <c r="A7492" s="5">
        <v>313</v>
      </c>
      <c r="B7492" s="5" t="s">
        <v>32</v>
      </c>
      <c r="C7492" s="5">
        <v>570</v>
      </c>
      <c r="D7492" s="5">
        <v>38</v>
      </c>
      <c r="F7492" s="5">
        <v>721</v>
      </c>
      <c r="G7492" s="5">
        <v>16</v>
      </c>
      <c r="H7492" s="5">
        <v>16</v>
      </c>
      <c r="I7492" s="5" t="s">
        <v>39</v>
      </c>
      <c r="J7492" s="8">
        <f t="shared" si="350"/>
        <v>5768</v>
      </c>
      <c r="K7492" s="4">
        <f t="shared" si="351"/>
        <v>5.9292649098474337</v>
      </c>
      <c r="L7492" s="1">
        <f t="shared" si="352"/>
        <v>2</v>
      </c>
    </row>
    <row r="7493" spans="1:12" x14ac:dyDescent="0.2">
      <c r="A7493" s="5" t="s">
        <v>26</v>
      </c>
      <c r="B7493" s="5" t="s">
        <v>27</v>
      </c>
      <c r="C7493" s="9">
        <v>2427</v>
      </c>
      <c r="D7493" s="5">
        <v>161</v>
      </c>
      <c r="F7493" s="5">
        <v>3685</v>
      </c>
      <c r="G7493" s="5">
        <v>83</v>
      </c>
      <c r="H7493" s="5">
        <v>83</v>
      </c>
      <c r="I7493" s="5" t="s">
        <v>39</v>
      </c>
      <c r="J7493" s="8">
        <f t="shared" si="350"/>
        <v>29480</v>
      </c>
      <c r="K7493" s="4">
        <f t="shared" si="351"/>
        <v>4.9396200814111264</v>
      </c>
      <c r="L7493" s="1">
        <f t="shared" si="352"/>
        <v>2</v>
      </c>
    </row>
    <row r="7494" spans="1:12" x14ac:dyDescent="0.2">
      <c r="A7494" s="5" t="s">
        <v>26</v>
      </c>
      <c r="B7494" s="5" t="s">
        <v>2034</v>
      </c>
      <c r="C7494" s="5">
        <v>125</v>
      </c>
      <c r="D7494" s="5">
        <v>8</v>
      </c>
      <c r="F7494" s="5">
        <v>561</v>
      </c>
      <c r="G7494" s="5">
        <v>12</v>
      </c>
      <c r="H7494" s="5">
        <v>8</v>
      </c>
      <c r="I7494" s="5" t="s">
        <v>86</v>
      </c>
      <c r="J7494" s="8">
        <f t="shared" si="350"/>
        <v>4488</v>
      </c>
      <c r="K7494" s="4">
        <f t="shared" si="351"/>
        <v>1.6711229946524064</v>
      </c>
      <c r="L7494" s="1">
        <f t="shared" si="352"/>
        <v>1</v>
      </c>
    </row>
    <row r="7495" spans="1:12" x14ac:dyDescent="0.2">
      <c r="A7495" s="5" t="s">
        <v>26</v>
      </c>
      <c r="B7495" s="5" t="s">
        <v>2035</v>
      </c>
      <c r="C7495" s="5">
        <v>73</v>
      </c>
      <c r="D7495" s="5">
        <v>4</v>
      </c>
      <c r="F7495" s="5">
        <v>547</v>
      </c>
      <c r="G7495" s="5">
        <v>12</v>
      </c>
      <c r="H7495" s="5">
        <v>4</v>
      </c>
      <c r="I7495" s="5" t="s">
        <v>86</v>
      </c>
      <c r="J7495" s="8">
        <f t="shared" si="350"/>
        <v>4376</v>
      </c>
      <c r="K7495" s="4">
        <f t="shared" si="351"/>
        <v>1.0009140767824498</v>
      </c>
      <c r="L7495" s="1">
        <f t="shared" si="352"/>
        <v>1</v>
      </c>
    </row>
    <row r="7496" spans="1:12" x14ac:dyDescent="0.2">
      <c r="A7496" s="5" t="s">
        <v>26</v>
      </c>
      <c r="B7496" s="5" t="s">
        <v>100</v>
      </c>
      <c r="C7496" s="9">
        <v>1258</v>
      </c>
      <c r="D7496" s="5">
        <v>83</v>
      </c>
      <c r="F7496" s="5">
        <v>1726</v>
      </c>
      <c r="G7496" s="5">
        <v>39</v>
      </c>
      <c r="H7496" s="5">
        <v>39</v>
      </c>
      <c r="I7496" s="5" t="s">
        <v>39</v>
      </c>
      <c r="J7496" s="8">
        <f t="shared" si="350"/>
        <v>13808</v>
      </c>
      <c r="K7496" s="4">
        <f t="shared" si="351"/>
        <v>5.4663962920046352</v>
      </c>
      <c r="L7496" s="1">
        <f t="shared" si="352"/>
        <v>2</v>
      </c>
    </row>
    <row r="7497" spans="1:12" x14ac:dyDescent="0.2">
      <c r="A7497" s="5" t="s">
        <v>26</v>
      </c>
      <c r="B7497" s="5" t="s">
        <v>1518</v>
      </c>
      <c r="C7497" s="5">
        <v>0</v>
      </c>
      <c r="D7497" s="5">
        <v>0</v>
      </c>
      <c r="E7497" s="5" t="s">
        <v>33</v>
      </c>
      <c r="F7497" s="5">
        <v>192</v>
      </c>
      <c r="G7497" s="5">
        <v>4</v>
      </c>
      <c r="H7497" s="5">
        <v>4</v>
      </c>
      <c r="I7497" s="5" t="s">
        <v>39</v>
      </c>
      <c r="J7497" s="8">
        <f t="shared" si="350"/>
        <v>1536</v>
      </c>
      <c r="K7497" s="4">
        <f t="shared" si="351"/>
        <v>0</v>
      </c>
      <c r="L7497" s="1">
        <f t="shared" si="352"/>
        <v>0</v>
      </c>
    </row>
    <row r="7498" spans="1:12" x14ac:dyDescent="0.2">
      <c r="A7498" s="5" t="s">
        <v>26</v>
      </c>
      <c r="B7498" s="5" t="s">
        <v>51</v>
      </c>
      <c r="C7498" s="5">
        <v>0</v>
      </c>
      <c r="D7498" s="5">
        <v>0</v>
      </c>
      <c r="E7498" s="5" t="s">
        <v>33</v>
      </c>
      <c r="F7498" s="5">
        <v>3970</v>
      </c>
      <c r="G7498" s="5">
        <v>90</v>
      </c>
      <c r="H7498" s="5">
        <v>90</v>
      </c>
      <c r="I7498" s="5" t="s">
        <v>86</v>
      </c>
      <c r="J7498" s="8">
        <f t="shared" si="350"/>
        <v>31760</v>
      </c>
      <c r="K7498" s="4">
        <f t="shared" si="351"/>
        <v>0</v>
      </c>
      <c r="L7498" s="1">
        <f t="shared" si="352"/>
        <v>0</v>
      </c>
    </row>
    <row r="7499" spans="1:12" x14ac:dyDescent="0.2">
      <c r="A7499" s="5" t="s">
        <v>26</v>
      </c>
      <c r="B7499" s="5" t="s">
        <v>78</v>
      </c>
      <c r="C7499" s="5">
        <v>0</v>
      </c>
      <c r="D7499" s="5">
        <v>0</v>
      </c>
      <c r="E7499" s="5" t="s">
        <v>33</v>
      </c>
      <c r="F7499" s="5">
        <v>220</v>
      </c>
      <c r="G7499" s="5">
        <v>5</v>
      </c>
      <c r="H7499" s="5">
        <v>5</v>
      </c>
      <c r="I7499" s="5" t="s">
        <v>39</v>
      </c>
      <c r="J7499" s="8">
        <f t="shared" si="350"/>
        <v>1760</v>
      </c>
      <c r="K7499" s="4">
        <f t="shared" si="351"/>
        <v>0</v>
      </c>
      <c r="L7499" s="1">
        <f t="shared" si="352"/>
        <v>0</v>
      </c>
    </row>
    <row r="7500" spans="1:12" x14ac:dyDescent="0.2">
      <c r="A7500" s="5" t="s">
        <v>26</v>
      </c>
      <c r="B7500" s="5" t="s">
        <v>403</v>
      </c>
      <c r="C7500" s="5">
        <v>0</v>
      </c>
      <c r="D7500" s="5">
        <v>0</v>
      </c>
      <c r="F7500" s="5">
        <v>158</v>
      </c>
      <c r="G7500" s="5">
        <v>3</v>
      </c>
      <c r="H7500" s="5">
        <v>0</v>
      </c>
      <c r="I7500" s="5" t="s">
        <v>39</v>
      </c>
      <c r="J7500" s="8">
        <f t="shared" si="350"/>
        <v>1264</v>
      </c>
      <c r="K7500" s="4">
        <f t="shared" si="351"/>
        <v>0</v>
      </c>
      <c r="L7500" s="1">
        <f t="shared" si="352"/>
        <v>0</v>
      </c>
    </row>
    <row r="7501" spans="1:12" x14ac:dyDescent="0.2">
      <c r="A7501" s="5" t="s">
        <v>26</v>
      </c>
      <c r="B7501" s="5" t="s">
        <v>46</v>
      </c>
      <c r="C7501" s="5">
        <v>0</v>
      </c>
      <c r="D7501" s="5">
        <v>0</v>
      </c>
      <c r="E7501" s="5" t="s">
        <v>33</v>
      </c>
      <c r="F7501" s="5">
        <v>333</v>
      </c>
      <c r="G7501" s="5">
        <v>7</v>
      </c>
      <c r="H7501" s="5">
        <v>7</v>
      </c>
      <c r="I7501" s="5" t="s">
        <v>39</v>
      </c>
      <c r="J7501" s="8">
        <f t="shared" ref="J7501:J7564" si="353">IF(COUNT(F7501)=1,F7501*8,"")</f>
        <v>2664</v>
      </c>
      <c r="K7501" s="4">
        <f t="shared" ref="K7501:K7564" si="354">IF( AND(COUNT(J7501)=1,COUNT(C7501)=1), ABS((C7501*60/J7501)), "unk" )</f>
        <v>0</v>
      </c>
      <c r="L7501" s="1">
        <f t="shared" si="352"/>
        <v>0</v>
      </c>
    </row>
    <row r="7502" spans="1:12" x14ac:dyDescent="0.2">
      <c r="A7502" s="5" t="s">
        <v>26</v>
      </c>
      <c r="B7502" s="5" t="s">
        <v>76</v>
      </c>
      <c r="C7502" s="5">
        <v>0</v>
      </c>
      <c r="D7502" s="5">
        <v>0</v>
      </c>
      <c r="E7502" s="5" t="s">
        <v>33</v>
      </c>
      <c r="F7502" s="5">
        <v>342</v>
      </c>
      <c r="G7502" s="5">
        <v>7</v>
      </c>
      <c r="H7502" s="5">
        <v>7</v>
      </c>
      <c r="I7502" s="5" t="s">
        <v>39</v>
      </c>
      <c r="J7502" s="8">
        <f t="shared" si="353"/>
        <v>2736</v>
      </c>
      <c r="K7502" s="4">
        <f t="shared" si="354"/>
        <v>0</v>
      </c>
      <c r="L7502" s="1">
        <f t="shared" si="352"/>
        <v>0</v>
      </c>
    </row>
    <row r="7503" spans="1:12" x14ac:dyDescent="0.2">
      <c r="J7503" s="8" t="str">
        <f t="shared" si="353"/>
        <v/>
      </c>
      <c r="K7503" s="4" t="str">
        <f t="shared" si="354"/>
        <v>unk</v>
      </c>
      <c r="L7503" s="1" t="str">
        <f t="shared" si="352"/>
        <v>unk</v>
      </c>
    </row>
    <row r="7504" spans="1:12" x14ac:dyDescent="0.2">
      <c r="A7504" s="5" t="s">
        <v>0</v>
      </c>
      <c r="B7504" s="6">
        <v>44281</v>
      </c>
      <c r="J7504" s="8" t="str">
        <f t="shared" si="353"/>
        <v/>
      </c>
      <c r="K7504" s="4" t="str">
        <f t="shared" si="354"/>
        <v>unk</v>
      </c>
      <c r="L7504" s="1" t="str">
        <f t="shared" si="352"/>
        <v>unk</v>
      </c>
    </row>
    <row r="7505" spans="1:12" x14ac:dyDescent="0.2">
      <c r="A7505" s="5" t="s">
        <v>2</v>
      </c>
      <c r="B7505" s="5" t="s">
        <v>2036</v>
      </c>
      <c r="J7505" s="8" t="str">
        <f t="shared" si="353"/>
        <v/>
      </c>
      <c r="K7505" s="4" t="str">
        <f t="shared" si="354"/>
        <v>unk</v>
      </c>
      <c r="L7505" s="1" t="str">
        <f t="shared" si="352"/>
        <v>unk</v>
      </c>
    </row>
    <row r="7506" spans="1:12" x14ac:dyDescent="0.2">
      <c r="A7506" s="5" t="s">
        <v>6</v>
      </c>
      <c r="B7506" s="5" t="s">
        <v>98</v>
      </c>
      <c r="C7506" s="5" t="s">
        <v>362</v>
      </c>
      <c r="J7506" s="8" t="str">
        <f t="shared" si="353"/>
        <v/>
      </c>
      <c r="K7506" s="4" t="str">
        <f t="shared" si="354"/>
        <v>unk</v>
      </c>
      <c r="L7506" s="1" t="str">
        <f t="shared" si="352"/>
        <v>unk</v>
      </c>
    </row>
    <row r="7507" spans="1:12" x14ac:dyDescent="0.2">
      <c r="A7507" s="5" t="s">
        <v>11</v>
      </c>
      <c r="J7507" s="8" t="str">
        <f t="shared" si="353"/>
        <v/>
      </c>
      <c r="K7507" s="4" t="str">
        <f t="shared" si="354"/>
        <v>unk</v>
      </c>
      <c r="L7507" s="1" t="str">
        <f t="shared" si="352"/>
        <v>unk</v>
      </c>
    </row>
    <row r="7508" spans="1:12" x14ac:dyDescent="0.2">
      <c r="A7508" s="5" t="s">
        <v>13</v>
      </c>
      <c r="B7508" s="5" t="s">
        <v>14</v>
      </c>
      <c r="C7508" s="5" t="s">
        <v>15</v>
      </c>
      <c r="D7508" s="5" t="s">
        <v>16</v>
      </c>
      <c r="E7508" s="5" t="s">
        <v>17</v>
      </c>
      <c r="F7508" s="5" t="s">
        <v>18</v>
      </c>
      <c r="G7508" s="5" t="s">
        <v>19</v>
      </c>
      <c r="H7508" s="5" t="s">
        <v>20</v>
      </c>
      <c r="I7508" s="5" t="s">
        <v>21</v>
      </c>
      <c r="J7508" s="8" t="str">
        <f t="shared" si="353"/>
        <v/>
      </c>
      <c r="K7508" s="4" t="str">
        <f t="shared" si="354"/>
        <v>unk</v>
      </c>
      <c r="L7508" s="1" t="str">
        <f t="shared" si="352"/>
        <v>unk</v>
      </c>
    </row>
    <row r="7509" spans="1:12" x14ac:dyDescent="0.2">
      <c r="A7509" s="5" t="s">
        <v>2037</v>
      </c>
      <c r="B7509" s="5" t="s">
        <v>2038</v>
      </c>
      <c r="C7509" s="5">
        <v>96</v>
      </c>
      <c r="D7509" s="5">
        <v>6</v>
      </c>
      <c r="F7509" s="5">
        <v>625</v>
      </c>
      <c r="G7509" s="5">
        <v>14</v>
      </c>
      <c r="H7509" s="5">
        <v>6</v>
      </c>
      <c r="I7509" s="5" t="s">
        <v>1764</v>
      </c>
      <c r="J7509" s="8">
        <f t="shared" si="353"/>
        <v>5000</v>
      </c>
      <c r="K7509" s="4">
        <f t="shared" si="354"/>
        <v>1.1519999999999999</v>
      </c>
      <c r="L7509" s="1">
        <f t="shared" si="352"/>
        <v>1</v>
      </c>
    </row>
    <row r="7510" spans="1:12" x14ac:dyDescent="0.2">
      <c r="A7510" s="5">
        <v>102</v>
      </c>
      <c r="B7510" s="5" t="s">
        <v>46</v>
      </c>
      <c r="C7510" s="5">
        <v>110</v>
      </c>
      <c r="D7510" s="5">
        <v>7</v>
      </c>
      <c r="F7510" s="5">
        <v>646</v>
      </c>
      <c r="G7510" s="5">
        <v>14</v>
      </c>
      <c r="H7510" s="5">
        <v>7</v>
      </c>
      <c r="I7510" s="5" t="s">
        <v>1764</v>
      </c>
      <c r="J7510" s="8">
        <f t="shared" si="353"/>
        <v>5168</v>
      </c>
      <c r="K7510" s="4">
        <f t="shared" si="354"/>
        <v>1.2770897832817338</v>
      </c>
      <c r="L7510" s="1">
        <f t="shared" si="352"/>
        <v>1</v>
      </c>
    </row>
    <row r="7511" spans="1:12" x14ac:dyDescent="0.2">
      <c r="A7511" s="5" t="s">
        <v>541</v>
      </c>
      <c r="B7511" s="5" t="s">
        <v>275</v>
      </c>
      <c r="C7511" s="5">
        <v>77</v>
      </c>
      <c r="D7511" s="5">
        <v>5</v>
      </c>
      <c r="F7511" s="5">
        <v>225</v>
      </c>
      <c r="G7511" s="5">
        <v>5</v>
      </c>
      <c r="H7511" s="5">
        <v>5</v>
      </c>
      <c r="I7511" s="5" t="s">
        <v>1764</v>
      </c>
      <c r="J7511" s="8">
        <f t="shared" si="353"/>
        <v>1800</v>
      </c>
      <c r="K7511" s="4">
        <f t="shared" si="354"/>
        <v>2.5666666666666669</v>
      </c>
      <c r="L7511" s="1">
        <f t="shared" si="352"/>
        <v>1</v>
      </c>
    </row>
    <row r="7512" spans="1:12" x14ac:dyDescent="0.2">
      <c r="A7512" s="5" t="s">
        <v>2039</v>
      </c>
      <c r="B7512" s="5" t="s">
        <v>2040</v>
      </c>
      <c r="C7512" s="5">
        <v>72</v>
      </c>
      <c r="D7512" s="5">
        <v>4</v>
      </c>
      <c r="F7512" s="5">
        <v>198</v>
      </c>
      <c r="G7512" s="5">
        <v>4</v>
      </c>
      <c r="H7512" s="5">
        <v>4</v>
      </c>
      <c r="I7512" s="5" t="s">
        <v>1764</v>
      </c>
      <c r="J7512" s="8">
        <f t="shared" si="353"/>
        <v>1584</v>
      </c>
      <c r="K7512" s="4">
        <f t="shared" si="354"/>
        <v>2.7272727272727271</v>
      </c>
      <c r="L7512" s="1">
        <f t="shared" ref="L7512:L7575" si="355">IF(AND(COUNT(J7512)=1,COUNT(C7512)=1),IF(COUNT(J7512)=1,(IF(K7512&gt;120,6,IF(K7512&gt;50,5,IF(K7512&gt;24,4,IF(K7512&gt;10,3,IF(K7512&gt;4,2,IF(K7512&gt;1,1,0))))))),""),"unk")</f>
        <v>1</v>
      </c>
    </row>
    <row r="7513" spans="1:12" x14ac:dyDescent="0.2">
      <c r="A7513" s="5">
        <v>103</v>
      </c>
      <c r="B7513" s="5" t="s">
        <v>32</v>
      </c>
      <c r="C7513" s="5">
        <v>141</v>
      </c>
      <c r="D7513" s="5">
        <v>9</v>
      </c>
      <c r="F7513" s="5">
        <v>704</v>
      </c>
      <c r="G7513" s="5">
        <v>16</v>
      </c>
      <c r="H7513" s="5">
        <v>9</v>
      </c>
      <c r="I7513" s="5" t="s">
        <v>602</v>
      </c>
      <c r="J7513" s="8">
        <f t="shared" si="353"/>
        <v>5632</v>
      </c>
      <c r="K7513" s="4">
        <f t="shared" si="354"/>
        <v>1.5021306818181819</v>
      </c>
      <c r="L7513" s="1">
        <f t="shared" si="355"/>
        <v>1</v>
      </c>
    </row>
    <row r="7514" spans="1:12" x14ac:dyDescent="0.2">
      <c r="A7514" s="5">
        <v>105</v>
      </c>
      <c r="B7514" s="5" t="s">
        <v>32</v>
      </c>
      <c r="C7514" s="5">
        <v>206</v>
      </c>
      <c r="D7514" s="5">
        <v>13</v>
      </c>
      <c r="F7514" s="5">
        <v>609</v>
      </c>
      <c r="G7514" s="5">
        <v>13</v>
      </c>
      <c r="H7514" s="5">
        <v>13</v>
      </c>
      <c r="I7514" s="5" t="s">
        <v>602</v>
      </c>
      <c r="J7514" s="8">
        <f t="shared" si="353"/>
        <v>4872</v>
      </c>
      <c r="K7514" s="4">
        <f t="shared" si="354"/>
        <v>2.5369458128078817</v>
      </c>
      <c r="L7514" s="1">
        <f t="shared" si="355"/>
        <v>1</v>
      </c>
    </row>
    <row r="7515" spans="1:12" x14ac:dyDescent="0.2">
      <c r="A7515" s="5">
        <v>106</v>
      </c>
      <c r="B7515" s="5" t="s">
        <v>291</v>
      </c>
      <c r="C7515" s="5">
        <v>610</v>
      </c>
      <c r="D7515" s="5">
        <v>40</v>
      </c>
      <c r="F7515" s="5">
        <v>1333</v>
      </c>
      <c r="G7515" s="5">
        <v>30</v>
      </c>
      <c r="H7515" s="5">
        <v>30</v>
      </c>
      <c r="I7515" s="5" t="s">
        <v>650</v>
      </c>
      <c r="J7515" s="8">
        <f t="shared" si="353"/>
        <v>10664</v>
      </c>
      <c r="K7515" s="4">
        <f t="shared" si="354"/>
        <v>3.4321080270067519</v>
      </c>
      <c r="L7515" s="1">
        <f t="shared" si="355"/>
        <v>1</v>
      </c>
    </row>
    <row r="7516" spans="1:12" x14ac:dyDescent="0.2">
      <c r="A7516" s="5">
        <v>107</v>
      </c>
      <c r="B7516" s="5" t="s">
        <v>32</v>
      </c>
      <c r="C7516" s="5">
        <v>468</v>
      </c>
      <c r="D7516" s="5">
        <v>31</v>
      </c>
      <c r="F7516" s="5">
        <v>1320</v>
      </c>
      <c r="G7516" s="5">
        <v>30</v>
      </c>
      <c r="H7516" s="5">
        <v>30</v>
      </c>
      <c r="I7516" s="5" t="s">
        <v>602</v>
      </c>
      <c r="J7516" s="8">
        <f t="shared" si="353"/>
        <v>10560</v>
      </c>
      <c r="K7516" s="4">
        <f t="shared" si="354"/>
        <v>2.6590909090909092</v>
      </c>
      <c r="L7516" s="1">
        <f t="shared" si="355"/>
        <v>1</v>
      </c>
    </row>
    <row r="7517" spans="1:12" x14ac:dyDescent="0.2">
      <c r="A7517" s="5">
        <v>109</v>
      </c>
      <c r="B7517" s="5" t="s">
        <v>32</v>
      </c>
      <c r="C7517" s="5">
        <v>469</v>
      </c>
      <c r="D7517" s="5">
        <v>31</v>
      </c>
      <c r="F7517" s="5">
        <v>1276</v>
      </c>
      <c r="G7517" s="5">
        <v>29</v>
      </c>
      <c r="H7517" s="5">
        <v>29</v>
      </c>
      <c r="I7517" s="5" t="s">
        <v>602</v>
      </c>
      <c r="J7517" s="8">
        <f t="shared" si="353"/>
        <v>10208</v>
      </c>
      <c r="K7517" s="4">
        <f t="shared" si="354"/>
        <v>2.7566614420062696</v>
      </c>
      <c r="L7517" s="1">
        <f t="shared" si="355"/>
        <v>1</v>
      </c>
    </row>
    <row r="7518" spans="1:12" x14ac:dyDescent="0.2">
      <c r="A7518" s="5">
        <v>110</v>
      </c>
      <c r="B7518" s="5" t="s">
        <v>1856</v>
      </c>
      <c r="C7518" s="5">
        <v>45</v>
      </c>
      <c r="D7518" s="5">
        <v>3</v>
      </c>
      <c r="F7518" s="5">
        <v>180</v>
      </c>
      <c r="G7518" s="5">
        <v>4</v>
      </c>
      <c r="H7518" s="5">
        <v>3</v>
      </c>
      <c r="I7518" s="5" t="s">
        <v>1764</v>
      </c>
      <c r="J7518" s="8">
        <f t="shared" si="353"/>
        <v>1440</v>
      </c>
      <c r="K7518" s="4">
        <f t="shared" si="354"/>
        <v>1.875</v>
      </c>
      <c r="L7518" s="1">
        <f t="shared" si="355"/>
        <v>1</v>
      </c>
    </row>
    <row r="7519" spans="1:12" x14ac:dyDescent="0.2">
      <c r="A7519" s="5" t="s">
        <v>2041</v>
      </c>
      <c r="B7519" s="5" t="s">
        <v>107</v>
      </c>
      <c r="C7519" s="5">
        <v>102</v>
      </c>
      <c r="D7519" s="5">
        <v>6</v>
      </c>
      <c r="F7519" s="5">
        <v>132</v>
      </c>
      <c r="G7519" s="5">
        <v>3</v>
      </c>
      <c r="H7519" s="5">
        <v>3</v>
      </c>
      <c r="I7519" s="5" t="s">
        <v>1764</v>
      </c>
      <c r="J7519" s="8">
        <f t="shared" si="353"/>
        <v>1056</v>
      </c>
      <c r="K7519" s="4">
        <f t="shared" si="354"/>
        <v>5.7954545454545459</v>
      </c>
      <c r="L7519" s="1">
        <f t="shared" si="355"/>
        <v>2</v>
      </c>
    </row>
    <row r="7520" spans="1:12" x14ac:dyDescent="0.2">
      <c r="A7520" s="5" t="s">
        <v>2042</v>
      </c>
      <c r="B7520" s="5" t="s">
        <v>2043</v>
      </c>
      <c r="C7520" s="5">
        <v>101</v>
      </c>
      <c r="D7520" s="5">
        <v>6</v>
      </c>
      <c r="F7520" s="5">
        <v>132</v>
      </c>
      <c r="G7520" s="5">
        <v>3</v>
      </c>
      <c r="H7520" s="5">
        <v>3</v>
      </c>
      <c r="I7520" s="5" t="s">
        <v>1764</v>
      </c>
      <c r="J7520" s="8">
        <f t="shared" si="353"/>
        <v>1056</v>
      </c>
      <c r="K7520" s="4">
        <f t="shared" si="354"/>
        <v>5.7386363636363633</v>
      </c>
      <c r="L7520" s="1">
        <f t="shared" si="355"/>
        <v>2</v>
      </c>
    </row>
    <row r="7521" spans="1:12" x14ac:dyDescent="0.2">
      <c r="A7521" s="5" t="s">
        <v>2044</v>
      </c>
      <c r="B7521" s="5" t="s">
        <v>2043</v>
      </c>
      <c r="C7521" s="5">
        <v>78</v>
      </c>
      <c r="D7521" s="5">
        <v>5</v>
      </c>
      <c r="F7521" s="5">
        <v>48</v>
      </c>
      <c r="G7521" s="5">
        <v>1</v>
      </c>
      <c r="H7521" s="5">
        <v>1</v>
      </c>
      <c r="I7521" s="5" t="s">
        <v>1764</v>
      </c>
      <c r="J7521" s="8">
        <f t="shared" si="353"/>
        <v>384</v>
      </c>
      <c r="K7521" s="4">
        <f t="shared" si="354"/>
        <v>12.1875</v>
      </c>
      <c r="L7521" s="1">
        <f t="shared" si="355"/>
        <v>3</v>
      </c>
    </row>
    <row r="7522" spans="1:12" x14ac:dyDescent="0.2">
      <c r="A7522" s="5">
        <v>111</v>
      </c>
      <c r="B7522" s="5" t="s">
        <v>32</v>
      </c>
      <c r="C7522" s="5">
        <v>487</v>
      </c>
      <c r="D7522" s="5">
        <v>32</v>
      </c>
      <c r="F7522" s="5">
        <v>1232</v>
      </c>
      <c r="G7522" s="5">
        <v>28</v>
      </c>
      <c r="H7522" s="5">
        <v>28</v>
      </c>
      <c r="I7522" s="5" t="s">
        <v>602</v>
      </c>
      <c r="J7522" s="8">
        <f t="shared" si="353"/>
        <v>9856</v>
      </c>
      <c r="K7522" s="4">
        <f t="shared" si="354"/>
        <v>2.9646915584415585</v>
      </c>
      <c r="L7522" s="1">
        <f t="shared" si="355"/>
        <v>1</v>
      </c>
    </row>
    <row r="7523" spans="1:12" x14ac:dyDescent="0.2">
      <c r="A7523" s="5" t="s">
        <v>307</v>
      </c>
      <c r="B7523" s="5" t="s">
        <v>2045</v>
      </c>
      <c r="C7523" s="5">
        <v>90</v>
      </c>
      <c r="D7523" s="5">
        <v>6</v>
      </c>
      <c r="F7523" s="5">
        <v>88</v>
      </c>
      <c r="G7523" s="5">
        <v>2</v>
      </c>
      <c r="H7523" s="5">
        <v>2</v>
      </c>
      <c r="I7523" s="5" t="s">
        <v>1764</v>
      </c>
      <c r="J7523" s="8">
        <f t="shared" si="353"/>
        <v>704</v>
      </c>
      <c r="K7523" s="4">
        <f t="shared" si="354"/>
        <v>7.6704545454545459</v>
      </c>
      <c r="L7523" s="1">
        <f t="shared" si="355"/>
        <v>2</v>
      </c>
    </row>
    <row r="7524" spans="1:12" x14ac:dyDescent="0.2">
      <c r="A7524" s="5">
        <v>113</v>
      </c>
      <c r="B7524" s="5" t="s">
        <v>32</v>
      </c>
      <c r="C7524" s="5">
        <v>361</v>
      </c>
      <c r="D7524" s="5">
        <v>24</v>
      </c>
      <c r="F7524" s="5">
        <v>1364</v>
      </c>
      <c r="G7524" s="5">
        <v>31</v>
      </c>
      <c r="H7524" s="5">
        <v>24</v>
      </c>
      <c r="I7524" s="5" t="s">
        <v>602</v>
      </c>
      <c r="J7524" s="8">
        <f t="shared" si="353"/>
        <v>10912</v>
      </c>
      <c r="K7524" s="4">
        <f t="shared" si="354"/>
        <v>1.9849706744868034</v>
      </c>
      <c r="L7524" s="1">
        <f t="shared" si="355"/>
        <v>1</v>
      </c>
    </row>
    <row r="7525" spans="1:12" x14ac:dyDescent="0.2">
      <c r="A7525" s="5">
        <v>200</v>
      </c>
      <c r="B7525" s="5" t="s">
        <v>35</v>
      </c>
      <c r="C7525" s="5">
        <v>715</v>
      </c>
      <c r="D7525" s="5">
        <v>47</v>
      </c>
      <c r="F7525" s="5">
        <v>2859</v>
      </c>
      <c r="G7525" s="5">
        <v>64</v>
      </c>
      <c r="H7525" s="5">
        <v>47</v>
      </c>
      <c r="I7525" s="5" t="s">
        <v>606</v>
      </c>
      <c r="J7525" s="8">
        <f t="shared" si="353"/>
        <v>22872</v>
      </c>
      <c r="K7525" s="4">
        <f t="shared" si="354"/>
        <v>1.8756558237145855</v>
      </c>
      <c r="L7525" s="1">
        <f t="shared" si="355"/>
        <v>1</v>
      </c>
    </row>
    <row r="7526" spans="1:12" x14ac:dyDescent="0.2">
      <c r="A7526" s="5" t="s">
        <v>535</v>
      </c>
      <c r="B7526" s="5" t="s">
        <v>154</v>
      </c>
      <c r="C7526" s="5">
        <v>119</v>
      </c>
      <c r="D7526" s="5">
        <v>7</v>
      </c>
      <c r="F7526" s="5">
        <v>704</v>
      </c>
      <c r="G7526" s="5">
        <v>16</v>
      </c>
      <c r="H7526" s="5">
        <v>7</v>
      </c>
      <c r="I7526" s="5" t="s">
        <v>606</v>
      </c>
      <c r="J7526" s="8">
        <f t="shared" si="353"/>
        <v>5632</v>
      </c>
      <c r="K7526" s="4">
        <f t="shared" si="354"/>
        <v>1.2677556818181819</v>
      </c>
      <c r="L7526" s="1">
        <f t="shared" si="355"/>
        <v>1</v>
      </c>
    </row>
    <row r="7527" spans="1:12" x14ac:dyDescent="0.2">
      <c r="A7527" s="5" t="s">
        <v>2046</v>
      </c>
      <c r="B7527" s="5" t="s">
        <v>2047</v>
      </c>
      <c r="C7527" s="5">
        <v>67</v>
      </c>
      <c r="D7527" s="5">
        <v>4</v>
      </c>
      <c r="F7527" s="5">
        <v>552</v>
      </c>
      <c r="G7527" s="5">
        <v>12</v>
      </c>
      <c r="H7527" s="5">
        <v>4</v>
      </c>
      <c r="I7527" s="5" t="s">
        <v>606</v>
      </c>
      <c r="J7527" s="8">
        <f t="shared" si="353"/>
        <v>4416</v>
      </c>
      <c r="K7527" s="4">
        <f t="shared" si="354"/>
        <v>0.91032608695652173</v>
      </c>
      <c r="L7527" s="1">
        <f t="shared" si="355"/>
        <v>0</v>
      </c>
    </row>
    <row r="7528" spans="1:12" x14ac:dyDescent="0.2">
      <c r="A7528" s="5">
        <v>201</v>
      </c>
      <c r="B7528" s="5" t="s">
        <v>32</v>
      </c>
      <c r="C7528" s="5">
        <v>403</v>
      </c>
      <c r="D7528" s="5">
        <v>26</v>
      </c>
      <c r="F7528" s="5">
        <v>818</v>
      </c>
      <c r="G7528" s="5">
        <v>18</v>
      </c>
      <c r="H7528" s="5">
        <v>18</v>
      </c>
      <c r="I7528" s="5" t="s">
        <v>602</v>
      </c>
      <c r="J7528" s="8">
        <f t="shared" si="353"/>
        <v>6544</v>
      </c>
      <c r="K7528" s="4">
        <f t="shared" si="354"/>
        <v>3.6949877750611249</v>
      </c>
      <c r="L7528" s="1">
        <f t="shared" si="355"/>
        <v>1</v>
      </c>
    </row>
    <row r="7529" spans="1:12" x14ac:dyDescent="0.2">
      <c r="A7529" s="5">
        <v>202</v>
      </c>
      <c r="B7529" s="5" t="s">
        <v>32</v>
      </c>
      <c r="C7529" s="5">
        <v>360</v>
      </c>
      <c r="D7529" s="5">
        <v>24</v>
      </c>
      <c r="F7529" s="5">
        <v>510</v>
      </c>
      <c r="G7529" s="5">
        <v>11</v>
      </c>
      <c r="H7529" s="5">
        <v>11</v>
      </c>
      <c r="I7529" s="5" t="s">
        <v>650</v>
      </c>
      <c r="J7529" s="8">
        <f t="shared" si="353"/>
        <v>4080</v>
      </c>
      <c r="K7529" s="4">
        <f t="shared" si="354"/>
        <v>5.2941176470588234</v>
      </c>
      <c r="L7529" s="1">
        <f t="shared" si="355"/>
        <v>2</v>
      </c>
    </row>
    <row r="7530" spans="1:12" x14ac:dyDescent="0.2">
      <c r="A7530" s="5">
        <v>203</v>
      </c>
      <c r="B7530" s="5" t="s">
        <v>32</v>
      </c>
      <c r="C7530" s="5">
        <v>321</v>
      </c>
      <c r="D7530" s="5">
        <v>21</v>
      </c>
      <c r="F7530" s="5">
        <v>544</v>
      </c>
      <c r="G7530" s="5">
        <v>12</v>
      </c>
      <c r="H7530" s="5">
        <v>12</v>
      </c>
      <c r="I7530" s="5" t="s">
        <v>602</v>
      </c>
      <c r="J7530" s="8">
        <f t="shared" si="353"/>
        <v>4352</v>
      </c>
      <c r="K7530" s="4">
        <f t="shared" si="354"/>
        <v>4.4255514705882355</v>
      </c>
      <c r="L7530" s="1">
        <f t="shared" si="355"/>
        <v>2</v>
      </c>
    </row>
    <row r="7531" spans="1:12" x14ac:dyDescent="0.2">
      <c r="A7531" s="5">
        <v>204</v>
      </c>
      <c r="B7531" s="5" t="s">
        <v>32</v>
      </c>
      <c r="C7531" s="5">
        <v>206</v>
      </c>
      <c r="D7531" s="5">
        <v>13</v>
      </c>
      <c r="E7531" s="5" t="s">
        <v>33</v>
      </c>
      <c r="F7531" s="5">
        <v>510</v>
      </c>
      <c r="G7531" s="5">
        <v>11</v>
      </c>
      <c r="H7531" s="5">
        <v>11</v>
      </c>
      <c r="I7531" s="5" t="s">
        <v>650</v>
      </c>
      <c r="J7531" s="8">
        <f t="shared" si="353"/>
        <v>4080</v>
      </c>
      <c r="K7531" s="4">
        <f t="shared" si="354"/>
        <v>3.0294117647058822</v>
      </c>
      <c r="L7531" s="1">
        <f t="shared" si="355"/>
        <v>1</v>
      </c>
    </row>
    <row r="7532" spans="1:12" x14ac:dyDescent="0.2">
      <c r="A7532" s="5">
        <v>205</v>
      </c>
      <c r="B7532" s="5" t="s">
        <v>32</v>
      </c>
      <c r="C7532" s="5">
        <v>273</v>
      </c>
      <c r="D7532" s="5">
        <v>18</v>
      </c>
      <c r="F7532" s="5">
        <v>544</v>
      </c>
      <c r="G7532" s="5">
        <v>12</v>
      </c>
      <c r="H7532" s="5">
        <v>12</v>
      </c>
      <c r="I7532" s="5" t="s">
        <v>602</v>
      </c>
      <c r="J7532" s="8">
        <f t="shared" si="353"/>
        <v>4352</v>
      </c>
      <c r="K7532" s="4">
        <f t="shared" si="354"/>
        <v>3.7637867647058822</v>
      </c>
      <c r="L7532" s="1">
        <f t="shared" si="355"/>
        <v>1</v>
      </c>
    </row>
    <row r="7533" spans="1:12" x14ac:dyDescent="0.2">
      <c r="A7533" s="5">
        <v>206</v>
      </c>
      <c r="B7533" s="5" t="s">
        <v>32</v>
      </c>
      <c r="C7533" s="5">
        <v>364</v>
      </c>
      <c r="D7533" s="5">
        <v>24</v>
      </c>
      <c r="F7533" s="5">
        <v>510</v>
      </c>
      <c r="G7533" s="5">
        <v>11</v>
      </c>
      <c r="H7533" s="5">
        <v>11</v>
      </c>
      <c r="I7533" s="5" t="s">
        <v>650</v>
      </c>
      <c r="J7533" s="8">
        <f t="shared" si="353"/>
        <v>4080</v>
      </c>
      <c r="K7533" s="4">
        <f t="shared" si="354"/>
        <v>5.3529411764705879</v>
      </c>
      <c r="L7533" s="1">
        <f t="shared" si="355"/>
        <v>2</v>
      </c>
    </row>
    <row r="7534" spans="1:12" x14ac:dyDescent="0.2">
      <c r="A7534" s="5">
        <v>207</v>
      </c>
      <c r="B7534" s="5" t="s">
        <v>32</v>
      </c>
      <c r="C7534" s="5">
        <v>419</v>
      </c>
      <c r="D7534" s="5">
        <v>27</v>
      </c>
      <c r="F7534" s="5">
        <v>544</v>
      </c>
      <c r="G7534" s="5">
        <v>12</v>
      </c>
      <c r="H7534" s="5">
        <v>12</v>
      </c>
      <c r="I7534" s="5" t="s">
        <v>602</v>
      </c>
      <c r="J7534" s="8">
        <f t="shared" si="353"/>
        <v>4352</v>
      </c>
      <c r="K7534" s="4">
        <f t="shared" si="354"/>
        <v>5.7766544117647056</v>
      </c>
      <c r="L7534" s="1">
        <f t="shared" si="355"/>
        <v>2</v>
      </c>
    </row>
    <row r="7535" spans="1:12" x14ac:dyDescent="0.2">
      <c r="A7535" s="5">
        <v>208</v>
      </c>
      <c r="B7535" s="5" t="s">
        <v>32</v>
      </c>
      <c r="C7535" s="5">
        <v>309</v>
      </c>
      <c r="D7535" s="5">
        <v>20</v>
      </c>
      <c r="F7535" s="5">
        <v>510</v>
      </c>
      <c r="G7535" s="5">
        <v>11</v>
      </c>
      <c r="H7535" s="5">
        <v>11</v>
      </c>
      <c r="I7535" s="5" t="s">
        <v>650</v>
      </c>
      <c r="J7535" s="8">
        <f t="shared" si="353"/>
        <v>4080</v>
      </c>
      <c r="K7535" s="4">
        <f t="shared" si="354"/>
        <v>4.5441176470588234</v>
      </c>
      <c r="L7535" s="1">
        <f t="shared" si="355"/>
        <v>2</v>
      </c>
    </row>
    <row r="7536" spans="1:12" x14ac:dyDescent="0.2">
      <c r="A7536" s="5">
        <v>209</v>
      </c>
      <c r="B7536" s="5" t="s">
        <v>32</v>
      </c>
      <c r="C7536" s="5">
        <v>417</v>
      </c>
      <c r="D7536" s="5">
        <v>27</v>
      </c>
      <c r="F7536" s="5">
        <v>544</v>
      </c>
      <c r="G7536" s="5">
        <v>12</v>
      </c>
      <c r="H7536" s="5">
        <v>12</v>
      </c>
      <c r="I7536" s="5" t="s">
        <v>602</v>
      </c>
      <c r="J7536" s="8">
        <f t="shared" si="353"/>
        <v>4352</v>
      </c>
      <c r="K7536" s="4">
        <f t="shared" si="354"/>
        <v>5.7490808823529411</v>
      </c>
      <c r="L7536" s="1">
        <f t="shared" si="355"/>
        <v>2</v>
      </c>
    </row>
    <row r="7537" spans="1:12" x14ac:dyDescent="0.2">
      <c r="A7537" s="5">
        <v>210</v>
      </c>
      <c r="B7537" s="5" t="s">
        <v>32</v>
      </c>
      <c r="C7537" s="5">
        <v>276</v>
      </c>
      <c r="D7537" s="5">
        <v>18</v>
      </c>
      <c r="F7537" s="5">
        <v>510</v>
      </c>
      <c r="G7537" s="5">
        <v>11</v>
      </c>
      <c r="H7537" s="5">
        <v>11</v>
      </c>
      <c r="I7537" s="5" t="s">
        <v>650</v>
      </c>
      <c r="J7537" s="8">
        <f t="shared" si="353"/>
        <v>4080</v>
      </c>
      <c r="K7537" s="4">
        <f t="shared" si="354"/>
        <v>4.0588235294117645</v>
      </c>
      <c r="L7537" s="1">
        <f t="shared" si="355"/>
        <v>2</v>
      </c>
    </row>
    <row r="7538" spans="1:12" x14ac:dyDescent="0.2">
      <c r="A7538" s="5">
        <v>211</v>
      </c>
      <c r="B7538" s="5" t="s">
        <v>32</v>
      </c>
      <c r="C7538" s="5">
        <v>88</v>
      </c>
      <c r="D7538" s="5">
        <v>5</v>
      </c>
      <c r="F7538" s="5">
        <v>576</v>
      </c>
      <c r="G7538" s="5">
        <v>13</v>
      </c>
      <c r="H7538" s="5">
        <v>5</v>
      </c>
      <c r="I7538" s="5" t="s">
        <v>602</v>
      </c>
      <c r="J7538" s="8">
        <f t="shared" si="353"/>
        <v>4608</v>
      </c>
      <c r="K7538" s="4">
        <f t="shared" si="354"/>
        <v>1.1458333333333333</v>
      </c>
      <c r="L7538" s="1">
        <f t="shared" si="355"/>
        <v>1</v>
      </c>
    </row>
    <row r="7539" spans="1:12" x14ac:dyDescent="0.2">
      <c r="A7539" s="5">
        <v>212</v>
      </c>
      <c r="B7539" s="5" t="s">
        <v>32</v>
      </c>
      <c r="C7539" s="5">
        <v>304</v>
      </c>
      <c r="D7539" s="5">
        <v>20</v>
      </c>
      <c r="F7539" s="5">
        <v>765</v>
      </c>
      <c r="G7539" s="5">
        <v>17</v>
      </c>
      <c r="H7539" s="5">
        <v>17</v>
      </c>
      <c r="I7539" s="5" t="s">
        <v>650</v>
      </c>
      <c r="J7539" s="8">
        <f t="shared" si="353"/>
        <v>6120</v>
      </c>
      <c r="K7539" s="4">
        <f t="shared" si="354"/>
        <v>2.9803921568627452</v>
      </c>
      <c r="L7539" s="1">
        <f t="shared" si="355"/>
        <v>1</v>
      </c>
    </row>
    <row r="7540" spans="1:12" x14ac:dyDescent="0.2">
      <c r="A7540" s="5">
        <v>213</v>
      </c>
      <c r="B7540" s="5" t="s">
        <v>32</v>
      </c>
      <c r="C7540" s="5">
        <v>303</v>
      </c>
      <c r="D7540" s="5">
        <v>20</v>
      </c>
      <c r="F7540" s="5">
        <v>810</v>
      </c>
      <c r="G7540" s="5">
        <v>18</v>
      </c>
      <c r="H7540" s="5">
        <v>18</v>
      </c>
      <c r="I7540" s="5" t="s">
        <v>602</v>
      </c>
      <c r="J7540" s="8">
        <f t="shared" si="353"/>
        <v>6480</v>
      </c>
      <c r="K7540" s="4">
        <f t="shared" si="354"/>
        <v>2.8055555555555554</v>
      </c>
      <c r="L7540" s="1">
        <f t="shared" si="355"/>
        <v>1</v>
      </c>
    </row>
    <row r="7541" spans="1:12" x14ac:dyDescent="0.2">
      <c r="A7541" s="5">
        <v>214</v>
      </c>
      <c r="B7541" s="5" t="s">
        <v>2048</v>
      </c>
      <c r="C7541" s="5">
        <v>669</v>
      </c>
      <c r="D7541" s="5">
        <v>44</v>
      </c>
      <c r="F7541" s="5">
        <v>1204</v>
      </c>
      <c r="G7541" s="5">
        <v>27</v>
      </c>
      <c r="H7541" s="5">
        <v>27</v>
      </c>
      <c r="I7541" s="5" t="s">
        <v>650</v>
      </c>
      <c r="J7541" s="8">
        <f t="shared" si="353"/>
        <v>9632</v>
      </c>
      <c r="K7541" s="4">
        <f t="shared" si="354"/>
        <v>4.1673588039867111</v>
      </c>
      <c r="L7541" s="1">
        <f t="shared" si="355"/>
        <v>2</v>
      </c>
    </row>
    <row r="7542" spans="1:12" x14ac:dyDescent="0.2">
      <c r="A7542" s="5">
        <v>215</v>
      </c>
      <c r="B7542" s="5" t="s">
        <v>32</v>
      </c>
      <c r="C7542" s="5">
        <v>141</v>
      </c>
      <c r="D7542" s="5">
        <v>9</v>
      </c>
      <c r="F7542" s="5">
        <v>285</v>
      </c>
      <c r="G7542" s="5">
        <v>6</v>
      </c>
      <c r="H7542" s="5">
        <v>6</v>
      </c>
      <c r="I7542" s="5" t="s">
        <v>602</v>
      </c>
      <c r="J7542" s="8">
        <f t="shared" si="353"/>
        <v>2280</v>
      </c>
      <c r="K7542" s="4">
        <f t="shared" si="354"/>
        <v>3.7105263157894739</v>
      </c>
      <c r="L7542" s="1">
        <f t="shared" si="355"/>
        <v>1</v>
      </c>
    </row>
    <row r="7543" spans="1:12" x14ac:dyDescent="0.2">
      <c r="A7543" s="5">
        <v>219</v>
      </c>
      <c r="B7543" s="5" t="s">
        <v>32</v>
      </c>
      <c r="C7543" s="5">
        <v>175</v>
      </c>
      <c r="D7543" s="5">
        <v>11</v>
      </c>
      <c r="F7543" s="5">
        <v>220</v>
      </c>
      <c r="G7543" s="5">
        <v>5</v>
      </c>
      <c r="H7543" s="5">
        <v>5</v>
      </c>
      <c r="I7543" s="5" t="s">
        <v>602</v>
      </c>
      <c r="J7543" s="8">
        <f t="shared" si="353"/>
        <v>1760</v>
      </c>
      <c r="K7543" s="4">
        <f t="shared" si="354"/>
        <v>5.9659090909090908</v>
      </c>
      <c r="L7543" s="1">
        <f t="shared" si="355"/>
        <v>2</v>
      </c>
    </row>
    <row r="7544" spans="1:12" x14ac:dyDescent="0.2">
      <c r="A7544" s="5">
        <v>220</v>
      </c>
      <c r="B7544" s="5" t="s">
        <v>32</v>
      </c>
      <c r="C7544" s="5">
        <v>61</v>
      </c>
      <c r="D7544" s="5">
        <v>4</v>
      </c>
      <c r="F7544" s="5">
        <v>612</v>
      </c>
      <c r="G7544" s="5">
        <v>13</v>
      </c>
      <c r="H7544" s="5">
        <v>4</v>
      </c>
      <c r="I7544" s="5" t="s">
        <v>650</v>
      </c>
      <c r="J7544" s="8">
        <f t="shared" si="353"/>
        <v>4896</v>
      </c>
      <c r="K7544" s="4">
        <f t="shared" si="354"/>
        <v>0.74754901960784315</v>
      </c>
      <c r="L7544" s="1">
        <f t="shared" si="355"/>
        <v>0</v>
      </c>
    </row>
    <row r="7545" spans="1:12" x14ac:dyDescent="0.2">
      <c r="A7545" s="5">
        <v>301</v>
      </c>
      <c r="B7545" s="5" t="s">
        <v>32</v>
      </c>
      <c r="C7545" s="5">
        <v>311</v>
      </c>
      <c r="D7545" s="5">
        <v>20</v>
      </c>
      <c r="F7545" s="5">
        <v>595</v>
      </c>
      <c r="G7545" s="5">
        <v>13</v>
      </c>
      <c r="H7545" s="5">
        <v>13</v>
      </c>
      <c r="I7545" s="5" t="s">
        <v>602</v>
      </c>
      <c r="J7545" s="8">
        <f t="shared" si="353"/>
        <v>4760</v>
      </c>
      <c r="K7545" s="4">
        <f t="shared" si="354"/>
        <v>3.9201680672268906</v>
      </c>
      <c r="L7545" s="1">
        <f t="shared" si="355"/>
        <v>1</v>
      </c>
    </row>
    <row r="7546" spans="1:12" x14ac:dyDescent="0.2">
      <c r="A7546" s="5">
        <v>303</v>
      </c>
      <c r="B7546" s="5" t="s">
        <v>32</v>
      </c>
      <c r="C7546" s="5">
        <v>323</v>
      </c>
      <c r="D7546" s="5">
        <v>21</v>
      </c>
      <c r="F7546" s="5">
        <v>561</v>
      </c>
      <c r="G7546" s="5">
        <v>12</v>
      </c>
      <c r="H7546" s="5">
        <v>12</v>
      </c>
      <c r="I7546" s="5" t="s">
        <v>602</v>
      </c>
      <c r="J7546" s="8">
        <f t="shared" si="353"/>
        <v>4488</v>
      </c>
      <c r="K7546" s="4">
        <f t="shared" si="354"/>
        <v>4.3181818181818183</v>
      </c>
      <c r="L7546" s="1">
        <f t="shared" si="355"/>
        <v>2</v>
      </c>
    </row>
    <row r="7547" spans="1:12" x14ac:dyDescent="0.2">
      <c r="A7547" s="5">
        <v>304</v>
      </c>
      <c r="B7547" s="5" t="s">
        <v>32</v>
      </c>
      <c r="C7547" s="5">
        <v>220</v>
      </c>
      <c r="D7547" s="5">
        <v>14</v>
      </c>
      <c r="F7547" s="5">
        <v>570</v>
      </c>
      <c r="G7547" s="5">
        <v>12</v>
      </c>
      <c r="H7547" s="5">
        <v>12</v>
      </c>
      <c r="I7547" s="5" t="s">
        <v>650</v>
      </c>
      <c r="J7547" s="8">
        <f t="shared" si="353"/>
        <v>4560</v>
      </c>
      <c r="K7547" s="4">
        <f t="shared" si="354"/>
        <v>2.8947368421052633</v>
      </c>
      <c r="L7547" s="1">
        <f t="shared" si="355"/>
        <v>1</v>
      </c>
    </row>
    <row r="7548" spans="1:12" x14ac:dyDescent="0.2">
      <c r="A7548" s="5">
        <v>305</v>
      </c>
      <c r="B7548" s="5" t="s">
        <v>32</v>
      </c>
      <c r="C7548" s="5">
        <v>316</v>
      </c>
      <c r="D7548" s="5">
        <v>21</v>
      </c>
      <c r="F7548" s="5">
        <v>577</v>
      </c>
      <c r="G7548" s="5">
        <v>13</v>
      </c>
      <c r="H7548" s="5">
        <v>13</v>
      </c>
      <c r="I7548" s="5" t="s">
        <v>602</v>
      </c>
      <c r="J7548" s="8">
        <f t="shared" si="353"/>
        <v>4616</v>
      </c>
      <c r="K7548" s="4">
        <f t="shared" si="354"/>
        <v>4.1074523396880416</v>
      </c>
      <c r="L7548" s="1">
        <f t="shared" si="355"/>
        <v>2</v>
      </c>
    </row>
    <row r="7549" spans="1:12" x14ac:dyDescent="0.2">
      <c r="A7549" s="5">
        <v>306</v>
      </c>
      <c r="B7549" s="5" t="s">
        <v>32</v>
      </c>
      <c r="C7549" s="5">
        <v>462</v>
      </c>
      <c r="D7549" s="5">
        <v>30</v>
      </c>
      <c r="F7549" s="5">
        <v>510</v>
      </c>
      <c r="G7549" s="5">
        <v>11</v>
      </c>
      <c r="H7549" s="5">
        <v>11</v>
      </c>
      <c r="I7549" s="5" t="s">
        <v>650</v>
      </c>
      <c r="J7549" s="8">
        <f t="shared" si="353"/>
        <v>4080</v>
      </c>
      <c r="K7549" s="4">
        <f t="shared" si="354"/>
        <v>6.7941176470588234</v>
      </c>
      <c r="L7549" s="1">
        <f t="shared" si="355"/>
        <v>2</v>
      </c>
    </row>
    <row r="7550" spans="1:12" x14ac:dyDescent="0.2">
      <c r="A7550" s="5">
        <v>307</v>
      </c>
      <c r="B7550" s="5" t="s">
        <v>32</v>
      </c>
      <c r="C7550" s="5">
        <v>331</v>
      </c>
      <c r="D7550" s="5">
        <v>22</v>
      </c>
      <c r="F7550" s="5">
        <v>577</v>
      </c>
      <c r="G7550" s="5">
        <v>13</v>
      </c>
      <c r="H7550" s="5">
        <v>13</v>
      </c>
      <c r="I7550" s="5" t="s">
        <v>602</v>
      </c>
      <c r="J7550" s="8">
        <f t="shared" si="353"/>
        <v>4616</v>
      </c>
      <c r="K7550" s="4">
        <f t="shared" si="354"/>
        <v>4.302426343154246</v>
      </c>
      <c r="L7550" s="1">
        <f t="shared" si="355"/>
        <v>2</v>
      </c>
    </row>
    <row r="7551" spans="1:12" x14ac:dyDescent="0.2">
      <c r="A7551" s="5">
        <v>308</v>
      </c>
      <c r="B7551" s="5" t="s">
        <v>32</v>
      </c>
      <c r="C7551" s="5">
        <v>327</v>
      </c>
      <c r="D7551" s="5">
        <v>21</v>
      </c>
      <c r="F7551" s="5">
        <v>510</v>
      </c>
      <c r="G7551" s="5">
        <v>11</v>
      </c>
      <c r="H7551" s="5">
        <v>11</v>
      </c>
      <c r="I7551" s="5" t="s">
        <v>650</v>
      </c>
      <c r="J7551" s="8">
        <f t="shared" si="353"/>
        <v>4080</v>
      </c>
      <c r="K7551" s="4">
        <f t="shared" si="354"/>
        <v>4.8088235294117645</v>
      </c>
      <c r="L7551" s="1">
        <f t="shared" si="355"/>
        <v>2</v>
      </c>
    </row>
    <row r="7552" spans="1:12" x14ac:dyDescent="0.2">
      <c r="A7552" s="5">
        <v>309</v>
      </c>
      <c r="B7552" s="5" t="s">
        <v>32</v>
      </c>
      <c r="C7552" s="5">
        <v>356</v>
      </c>
      <c r="D7552" s="5">
        <v>23</v>
      </c>
      <c r="F7552" s="5">
        <v>594</v>
      </c>
      <c r="G7552" s="5">
        <v>13</v>
      </c>
      <c r="H7552" s="5">
        <v>13</v>
      </c>
      <c r="I7552" s="5" t="s">
        <v>602</v>
      </c>
      <c r="J7552" s="8">
        <f t="shared" si="353"/>
        <v>4752</v>
      </c>
      <c r="K7552" s="4">
        <f t="shared" si="354"/>
        <v>4.4949494949494948</v>
      </c>
      <c r="L7552" s="1">
        <f t="shared" si="355"/>
        <v>2</v>
      </c>
    </row>
    <row r="7553" spans="1:12" x14ac:dyDescent="0.2">
      <c r="A7553" s="5">
        <v>310</v>
      </c>
      <c r="B7553" s="5" t="s">
        <v>32</v>
      </c>
      <c r="C7553" s="5">
        <v>320</v>
      </c>
      <c r="D7553" s="5">
        <v>21</v>
      </c>
      <c r="F7553" s="5">
        <v>527</v>
      </c>
      <c r="G7553" s="5">
        <v>11</v>
      </c>
      <c r="H7553" s="5">
        <v>11</v>
      </c>
      <c r="I7553" s="5" t="s">
        <v>650</v>
      </c>
      <c r="J7553" s="8">
        <f t="shared" si="353"/>
        <v>4216</v>
      </c>
      <c r="K7553" s="4">
        <f t="shared" si="354"/>
        <v>4.5540796963946866</v>
      </c>
      <c r="L7553" s="1">
        <f t="shared" si="355"/>
        <v>2</v>
      </c>
    </row>
    <row r="7554" spans="1:12" x14ac:dyDescent="0.2">
      <c r="A7554" s="5">
        <v>311</v>
      </c>
      <c r="B7554" s="5" t="s">
        <v>32</v>
      </c>
      <c r="C7554" s="5">
        <v>340</v>
      </c>
      <c r="D7554" s="5">
        <v>22</v>
      </c>
      <c r="F7554" s="5">
        <v>576</v>
      </c>
      <c r="G7554" s="5">
        <v>13</v>
      </c>
      <c r="H7554" s="5">
        <v>13</v>
      </c>
      <c r="I7554" s="5" t="s">
        <v>602</v>
      </c>
      <c r="J7554" s="8">
        <f t="shared" si="353"/>
        <v>4608</v>
      </c>
      <c r="K7554" s="4">
        <f t="shared" si="354"/>
        <v>4.427083333333333</v>
      </c>
      <c r="L7554" s="1">
        <f t="shared" si="355"/>
        <v>2</v>
      </c>
    </row>
    <row r="7555" spans="1:12" x14ac:dyDescent="0.2">
      <c r="A7555" s="5">
        <v>312</v>
      </c>
      <c r="B7555" s="5" t="s">
        <v>32</v>
      </c>
      <c r="C7555" s="5">
        <v>332</v>
      </c>
      <c r="D7555" s="5">
        <v>22</v>
      </c>
      <c r="F7555" s="5">
        <v>544</v>
      </c>
      <c r="G7555" s="5">
        <v>12</v>
      </c>
      <c r="H7555" s="5">
        <v>12</v>
      </c>
      <c r="I7555" s="5" t="s">
        <v>650</v>
      </c>
      <c r="J7555" s="8">
        <f t="shared" si="353"/>
        <v>4352</v>
      </c>
      <c r="K7555" s="4">
        <f t="shared" si="354"/>
        <v>4.5772058823529411</v>
      </c>
      <c r="L7555" s="1">
        <f t="shared" si="355"/>
        <v>2</v>
      </c>
    </row>
    <row r="7556" spans="1:12" x14ac:dyDescent="0.2">
      <c r="A7556" s="5">
        <v>313</v>
      </c>
      <c r="B7556" s="5" t="s">
        <v>32</v>
      </c>
      <c r="C7556" s="5">
        <v>422</v>
      </c>
      <c r="D7556" s="5">
        <v>28</v>
      </c>
      <c r="F7556" s="5">
        <v>840</v>
      </c>
      <c r="G7556" s="5">
        <v>19</v>
      </c>
      <c r="H7556" s="5">
        <v>19</v>
      </c>
      <c r="I7556" s="5" t="s">
        <v>602</v>
      </c>
      <c r="J7556" s="8">
        <f t="shared" si="353"/>
        <v>6720</v>
      </c>
      <c r="K7556" s="4">
        <f t="shared" si="354"/>
        <v>3.7678571428571428</v>
      </c>
      <c r="L7556" s="1">
        <f t="shared" si="355"/>
        <v>1</v>
      </c>
    </row>
    <row r="7557" spans="1:12" x14ac:dyDescent="0.2">
      <c r="A7557" s="5">
        <v>314</v>
      </c>
      <c r="B7557" s="5" t="s">
        <v>32</v>
      </c>
      <c r="C7557" s="5">
        <v>577</v>
      </c>
      <c r="D7557" s="5">
        <v>38</v>
      </c>
      <c r="F7557" s="5">
        <v>1290</v>
      </c>
      <c r="G7557" s="5">
        <v>29</v>
      </c>
      <c r="H7557" s="5">
        <v>29</v>
      </c>
      <c r="I7557" s="5" t="s">
        <v>650</v>
      </c>
      <c r="J7557" s="8">
        <f t="shared" si="353"/>
        <v>10320</v>
      </c>
      <c r="K7557" s="4">
        <f t="shared" si="354"/>
        <v>3.3546511627906979</v>
      </c>
      <c r="L7557" s="1">
        <f t="shared" si="355"/>
        <v>1</v>
      </c>
    </row>
    <row r="7558" spans="1:12" x14ac:dyDescent="0.2">
      <c r="A7558" s="5">
        <v>315</v>
      </c>
      <c r="B7558" s="5" t="s">
        <v>32</v>
      </c>
      <c r="C7558" s="5">
        <v>145</v>
      </c>
      <c r="D7558" s="5">
        <v>9</v>
      </c>
      <c r="F7558" s="5">
        <v>280</v>
      </c>
      <c r="G7558" s="5">
        <v>6</v>
      </c>
      <c r="H7558" s="5">
        <v>6</v>
      </c>
      <c r="I7558" s="5" t="s">
        <v>602</v>
      </c>
      <c r="J7558" s="8">
        <f t="shared" si="353"/>
        <v>2240</v>
      </c>
      <c r="K7558" s="4">
        <f t="shared" si="354"/>
        <v>3.8839285714285716</v>
      </c>
      <c r="L7558" s="1">
        <f t="shared" si="355"/>
        <v>1</v>
      </c>
    </row>
    <row r="7559" spans="1:12" x14ac:dyDescent="0.2">
      <c r="A7559" s="5">
        <v>319</v>
      </c>
      <c r="B7559" s="5" t="s">
        <v>32</v>
      </c>
      <c r="C7559" s="5">
        <v>129</v>
      </c>
      <c r="D7559" s="5">
        <v>8</v>
      </c>
      <c r="F7559" s="5">
        <v>220</v>
      </c>
      <c r="G7559" s="5">
        <v>5</v>
      </c>
      <c r="H7559" s="5">
        <v>5</v>
      </c>
      <c r="I7559" s="5" t="s">
        <v>602</v>
      </c>
      <c r="J7559" s="8">
        <f t="shared" si="353"/>
        <v>1760</v>
      </c>
      <c r="K7559" s="4">
        <f t="shared" si="354"/>
        <v>4.3977272727272725</v>
      </c>
      <c r="L7559" s="1">
        <f t="shared" si="355"/>
        <v>2</v>
      </c>
    </row>
    <row r="7560" spans="1:12" x14ac:dyDescent="0.2">
      <c r="A7560" s="5">
        <v>320</v>
      </c>
      <c r="B7560" s="5" t="s">
        <v>32</v>
      </c>
      <c r="C7560" s="5">
        <v>171</v>
      </c>
      <c r="D7560" s="5">
        <v>11</v>
      </c>
      <c r="F7560" s="5">
        <v>210</v>
      </c>
      <c r="G7560" s="5">
        <v>4</v>
      </c>
      <c r="H7560" s="5">
        <v>4</v>
      </c>
      <c r="I7560" s="5" t="s">
        <v>650</v>
      </c>
      <c r="J7560" s="8">
        <f t="shared" si="353"/>
        <v>1680</v>
      </c>
      <c r="K7560" s="4">
        <f t="shared" si="354"/>
        <v>6.1071428571428568</v>
      </c>
      <c r="L7560" s="1">
        <f t="shared" si="355"/>
        <v>2</v>
      </c>
    </row>
    <row r="7561" spans="1:12" x14ac:dyDescent="0.2">
      <c r="A7561" s="5" t="s">
        <v>26</v>
      </c>
      <c r="B7561" s="5" t="s">
        <v>27</v>
      </c>
      <c r="C7561" s="9">
        <v>1337</v>
      </c>
      <c r="D7561" s="5">
        <v>89</v>
      </c>
      <c r="F7561" s="5">
        <v>3540</v>
      </c>
      <c r="G7561" s="5">
        <v>80</v>
      </c>
      <c r="H7561" s="5">
        <v>80</v>
      </c>
      <c r="I7561" s="5" t="s">
        <v>1745</v>
      </c>
      <c r="J7561" s="8">
        <f t="shared" si="353"/>
        <v>28320</v>
      </c>
      <c r="K7561" s="4">
        <f t="shared" si="354"/>
        <v>2.8326271186440679</v>
      </c>
      <c r="L7561" s="1">
        <f t="shared" si="355"/>
        <v>1</v>
      </c>
    </row>
    <row r="7562" spans="1:12" x14ac:dyDescent="0.2">
      <c r="A7562" s="5" t="s">
        <v>26</v>
      </c>
      <c r="B7562" s="5" t="s">
        <v>100</v>
      </c>
      <c r="C7562" s="9">
        <v>2211</v>
      </c>
      <c r="D7562" s="5">
        <v>147</v>
      </c>
      <c r="F7562" s="5">
        <v>3658</v>
      </c>
      <c r="G7562" s="5">
        <v>83</v>
      </c>
      <c r="H7562" s="5">
        <v>83</v>
      </c>
      <c r="I7562" s="5" t="s">
        <v>1959</v>
      </c>
      <c r="J7562" s="8">
        <f t="shared" si="353"/>
        <v>29264</v>
      </c>
      <c r="K7562" s="4">
        <f t="shared" si="354"/>
        <v>4.5332148715144891</v>
      </c>
      <c r="L7562" s="1">
        <f t="shared" si="355"/>
        <v>2</v>
      </c>
    </row>
    <row r="7563" spans="1:12" x14ac:dyDescent="0.2">
      <c r="A7563" s="5" t="s">
        <v>26</v>
      </c>
      <c r="B7563" s="5" t="s">
        <v>2049</v>
      </c>
      <c r="C7563" s="5">
        <v>213</v>
      </c>
      <c r="D7563" s="5">
        <v>14</v>
      </c>
      <c r="F7563" s="5">
        <v>306</v>
      </c>
      <c r="G7563" s="5">
        <v>6</v>
      </c>
      <c r="H7563" s="5">
        <v>6</v>
      </c>
      <c r="I7563" s="5" t="s">
        <v>1764</v>
      </c>
      <c r="J7563" s="8">
        <f t="shared" si="353"/>
        <v>2448</v>
      </c>
      <c r="K7563" s="4">
        <f t="shared" si="354"/>
        <v>5.2205882352941178</v>
      </c>
      <c r="L7563" s="1">
        <f t="shared" si="355"/>
        <v>2</v>
      </c>
    </row>
    <row r="7564" spans="1:12" x14ac:dyDescent="0.2">
      <c r="A7564" s="5" t="s">
        <v>26</v>
      </c>
      <c r="B7564" s="5" t="s">
        <v>2050</v>
      </c>
      <c r="C7564" s="5">
        <v>82</v>
      </c>
      <c r="D7564" s="5">
        <v>5</v>
      </c>
      <c r="F7564" s="5">
        <v>110</v>
      </c>
      <c r="G7564" s="5">
        <v>2</v>
      </c>
      <c r="H7564" s="5">
        <v>2</v>
      </c>
      <c r="I7564" s="5" t="s">
        <v>1764</v>
      </c>
      <c r="J7564" s="8">
        <f t="shared" si="353"/>
        <v>880</v>
      </c>
      <c r="K7564" s="4">
        <f t="shared" si="354"/>
        <v>5.5909090909090908</v>
      </c>
      <c r="L7564" s="1">
        <f t="shared" si="355"/>
        <v>2</v>
      </c>
    </row>
    <row r="7565" spans="1:12" x14ac:dyDescent="0.2">
      <c r="A7565" s="5" t="s">
        <v>26</v>
      </c>
      <c r="B7565" s="5" t="s">
        <v>2051</v>
      </c>
      <c r="C7565" s="5">
        <v>27</v>
      </c>
      <c r="D7565" s="5">
        <v>1</v>
      </c>
      <c r="F7565" s="5">
        <v>192</v>
      </c>
      <c r="G7565" s="5">
        <v>4</v>
      </c>
      <c r="H7565" s="5">
        <v>1</v>
      </c>
      <c r="I7565" s="5" t="s">
        <v>1764</v>
      </c>
      <c r="J7565" s="8">
        <f t="shared" ref="J7565:J7628" si="356">IF(COUNT(F7565)=1,F7565*8,"")</f>
        <v>1536</v>
      </c>
      <c r="K7565" s="4">
        <f t="shared" ref="K7565:K7628" si="357">IF( AND(COUNT(J7565)=1,COUNT(C7565)=1), ABS((C7565*60/J7565)), "unk" )</f>
        <v>1.0546875</v>
      </c>
      <c r="L7565" s="1">
        <f t="shared" si="355"/>
        <v>1</v>
      </c>
    </row>
    <row r="7566" spans="1:12" x14ac:dyDescent="0.2">
      <c r="A7566" s="5" t="s">
        <v>26</v>
      </c>
      <c r="B7566" s="5" t="s">
        <v>2052</v>
      </c>
      <c r="C7566" s="5">
        <v>115</v>
      </c>
      <c r="D7566" s="5">
        <v>7</v>
      </c>
      <c r="F7566" s="5">
        <v>372</v>
      </c>
      <c r="G7566" s="5">
        <v>8</v>
      </c>
      <c r="H7566" s="5">
        <v>7</v>
      </c>
      <c r="I7566" s="5" t="s">
        <v>1764</v>
      </c>
      <c r="J7566" s="8">
        <f t="shared" si="356"/>
        <v>2976</v>
      </c>
      <c r="K7566" s="4">
        <f t="shared" si="357"/>
        <v>2.318548387096774</v>
      </c>
      <c r="L7566" s="1">
        <f t="shared" si="355"/>
        <v>1</v>
      </c>
    </row>
    <row r="7567" spans="1:12" x14ac:dyDescent="0.2">
      <c r="A7567" s="5" t="s">
        <v>26</v>
      </c>
      <c r="B7567" s="5" t="s">
        <v>51</v>
      </c>
      <c r="C7567" s="5">
        <v>0</v>
      </c>
      <c r="D7567" s="5">
        <v>0</v>
      </c>
      <c r="F7567" s="5">
        <v>4720</v>
      </c>
      <c r="G7567" s="5">
        <v>107</v>
      </c>
      <c r="H7567" s="5">
        <v>0</v>
      </c>
      <c r="I7567" s="5" t="s">
        <v>1730</v>
      </c>
      <c r="J7567" s="8">
        <f t="shared" si="356"/>
        <v>37760</v>
      </c>
      <c r="K7567" s="4">
        <f t="shared" si="357"/>
        <v>0</v>
      </c>
      <c r="L7567" s="1">
        <f t="shared" si="355"/>
        <v>0</v>
      </c>
    </row>
    <row r="7568" spans="1:12" x14ac:dyDescent="0.2">
      <c r="J7568" s="8" t="str">
        <f t="shared" si="356"/>
        <v/>
      </c>
      <c r="K7568" s="4" t="str">
        <f t="shared" si="357"/>
        <v>unk</v>
      </c>
      <c r="L7568" s="1" t="str">
        <f t="shared" si="355"/>
        <v>unk</v>
      </c>
    </row>
    <row r="7569" spans="1:12" x14ac:dyDescent="0.2">
      <c r="A7569" s="5" t="s">
        <v>0</v>
      </c>
      <c r="B7569" s="6">
        <v>44281</v>
      </c>
      <c r="J7569" s="8" t="str">
        <f t="shared" si="356"/>
        <v/>
      </c>
      <c r="K7569" s="4" t="str">
        <f t="shared" si="357"/>
        <v>unk</v>
      </c>
      <c r="L7569" s="1" t="str">
        <f t="shared" si="355"/>
        <v>unk</v>
      </c>
    </row>
    <row r="7570" spans="1:12" x14ac:dyDescent="0.2">
      <c r="A7570" s="5" t="s">
        <v>2</v>
      </c>
      <c r="B7570" s="5" t="s">
        <v>2053</v>
      </c>
      <c r="J7570" s="8" t="str">
        <f t="shared" si="356"/>
        <v/>
      </c>
      <c r="K7570" s="4" t="str">
        <f t="shared" si="357"/>
        <v>unk</v>
      </c>
      <c r="L7570" s="1" t="str">
        <f t="shared" si="355"/>
        <v>unk</v>
      </c>
    </row>
    <row r="7571" spans="1:12" x14ac:dyDescent="0.2">
      <c r="A7571" s="5" t="s">
        <v>6</v>
      </c>
      <c r="B7571" s="5" t="s">
        <v>74</v>
      </c>
      <c r="J7571" s="8" t="str">
        <f t="shared" si="356"/>
        <v/>
      </c>
      <c r="K7571" s="4" t="str">
        <f t="shared" si="357"/>
        <v>unk</v>
      </c>
      <c r="L7571" s="1" t="str">
        <f t="shared" si="355"/>
        <v>unk</v>
      </c>
    </row>
    <row r="7572" spans="1:12" x14ac:dyDescent="0.2">
      <c r="A7572" s="5" t="s">
        <v>11</v>
      </c>
      <c r="J7572" s="8" t="str">
        <f t="shared" si="356"/>
        <v/>
      </c>
      <c r="K7572" s="4" t="str">
        <f t="shared" si="357"/>
        <v>unk</v>
      </c>
      <c r="L7572" s="1" t="str">
        <f t="shared" si="355"/>
        <v>unk</v>
      </c>
    </row>
    <row r="7573" spans="1:12" x14ac:dyDescent="0.2">
      <c r="A7573" s="5" t="s">
        <v>13</v>
      </c>
      <c r="B7573" s="5" t="s">
        <v>14</v>
      </c>
      <c r="C7573" s="5" t="s">
        <v>15</v>
      </c>
      <c r="D7573" s="5" t="s">
        <v>16</v>
      </c>
      <c r="E7573" s="5" t="s">
        <v>17</v>
      </c>
      <c r="F7573" s="5" t="s">
        <v>18</v>
      </c>
      <c r="G7573" s="5" t="s">
        <v>19</v>
      </c>
      <c r="H7573" s="5" t="s">
        <v>20</v>
      </c>
      <c r="I7573" s="5" t="s">
        <v>21</v>
      </c>
      <c r="J7573" s="8" t="str">
        <f t="shared" si="356"/>
        <v/>
      </c>
      <c r="K7573" s="4" t="str">
        <f t="shared" si="357"/>
        <v>unk</v>
      </c>
      <c r="L7573" s="1" t="str">
        <f t="shared" si="355"/>
        <v>unk</v>
      </c>
    </row>
    <row r="7574" spans="1:12" x14ac:dyDescent="0.2">
      <c r="A7574" s="5" t="s">
        <v>2054</v>
      </c>
      <c r="B7574" s="5" t="s">
        <v>1021</v>
      </c>
      <c r="C7574" s="5">
        <v>725</v>
      </c>
      <c r="D7574" s="5">
        <v>48</v>
      </c>
      <c r="F7574" s="5">
        <v>667</v>
      </c>
      <c r="G7574" s="5">
        <v>15</v>
      </c>
      <c r="H7574" s="5">
        <v>15</v>
      </c>
      <c r="I7574" s="5" t="s">
        <v>86</v>
      </c>
      <c r="J7574" s="8">
        <f t="shared" si="356"/>
        <v>5336</v>
      </c>
      <c r="K7574" s="4">
        <f t="shared" si="357"/>
        <v>8.1521739130434785</v>
      </c>
      <c r="L7574" s="1">
        <f t="shared" si="355"/>
        <v>2</v>
      </c>
    </row>
    <row r="7575" spans="1:12" x14ac:dyDescent="0.2">
      <c r="A7575" s="5" t="s">
        <v>196</v>
      </c>
      <c r="B7575" s="5" t="s">
        <v>384</v>
      </c>
      <c r="C7575" s="5">
        <v>0</v>
      </c>
      <c r="D7575" s="5">
        <v>0</v>
      </c>
      <c r="F7575" s="5">
        <v>925</v>
      </c>
      <c r="G7575" s="5">
        <v>21</v>
      </c>
      <c r="H7575" s="5">
        <v>0</v>
      </c>
      <c r="I7575" s="5" t="s">
        <v>86</v>
      </c>
      <c r="J7575" s="8">
        <f t="shared" si="356"/>
        <v>7400</v>
      </c>
      <c r="K7575" s="4">
        <f t="shared" si="357"/>
        <v>0</v>
      </c>
      <c r="L7575" s="1">
        <f t="shared" si="355"/>
        <v>0</v>
      </c>
    </row>
    <row r="7576" spans="1:12" x14ac:dyDescent="0.2">
      <c r="A7576" s="5" t="s">
        <v>197</v>
      </c>
      <c r="B7576" s="5" t="s">
        <v>32</v>
      </c>
      <c r="C7576" s="5">
        <v>346</v>
      </c>
      <c r="D7576" s="5">
        <v>23</v>
      </c>
      <c r="F7576" s="5">
        <v>695</v>
      </c>
      <c r="G7576" s="5">
        <v>15</v>
      </c>
      <c r="H7576" s="5">
        <v>15</v>
      </c>
      <c r="I7576" s="5" t="s">
        <v>39</v>
      </c>
      <c r="J7576" s="8">
        <f t="shared" si="356"/>
        <v>5560</v>
      </c>
      <c r="K7576" s="4">
        <f t="shared" si="357"/>
        <v>3.7338129496402876</v>
      </c>
      <c r="L7576" s="1">
        <f t="shared" ref="L7576:L7639" si="358">IF(AND(COUNT(J7576)=1,COUNT(C7576)=1),IF(COUNT(J7576)=1,(IF(K7576&gt;120,6,IF(K7576&gt;50,5,IF(K7576&gt;24,4,IF(K7576&gt;10,3,IF(K7576&gt;4,2,IF(K7576&gt;1,1,0))))))),""),"unk")</f>
        <v>1</v>
      </c>
    </row>
    <row r="7577" spans="1:12" x14ac:dyDescent="0.2">
      <c r="A7577" s="5" t="s">
        <v>221</v>
      </c>
      <c r="B7577" s="5" t="s">
        <v>1022</v>
      </c>
      <c r="C7577" s="5">
        <v>305</v>
      </c>
      <c r="D7577" s="5">
        <v>20</v>
      </c>
      <c r="F7577" s="5">
        <v>695</v>
      </c>
      <c r="G7577" s="5">
        <v>15</v>
      </c>
      <c r="H7577" s="5">
        <v>15</v>
      </c>
      <c r="I7577" s="5" t="s">
        <v>39</v>
      </c>
      <c r="J7577" s="8">
        <f t="shared" si="356"/>
        <v>5560</v>
      </c>
      <c r="K7577" s="4">
        <f t="shared" si="357"/>
        <v>3.2913669064748201</v>
      </c>
      <c r="L7577" s="1">
        <f t="shared" si="358"/>
        <v>1</v>
      </c>
    </row>
    <row r="7578" spans="1:12" x14ac:dyDescent="0.2">
      <c r="A7578" s="5" t="s">
        <v>195</v>
      </c>
      <c r="B7578" s="5" t="s">
        <v>32</v>
      </c>
      <c r="C7578" s="5">
        <v>175</v>
      </c>
      <c r="D7578" s="5">
        <v>11</v>
      </c>
      <c r="F7578" s="5">
        <v>576</v>
      </c>
      <c r="G7578" s="5">
        <v>13</v>
      </c>
      <c r="H7578" s="5">
        <v>11</v>
      </c>
      <c r="I7578" s="5" t="s">
        <v>2055</v>
      </c>
      <c r="J7578" s="8">
        <f t="shared" si="356"/>
        <v>4608</v>
      </c>
      <c r="K7578" s="4">
        <f t="shared" si="357"/>
        <v>2.2786458333333335</v>
      </c>
      <c r="L7578" s="1">
        <f t="shared" si="358"/>
        <v>1</v>
      </c>
    </row>
    <row r="7579" spans="1:12" x14ac:dyDescent="0.2">
      <c r="A7579" s="5" t="s">
        <v>1668</v>
      </c>
      <c r="B7579" s="5" t="s">
        <v>32</v>
      </c>
      <c r="C7579" s="5">
        <v>388</v>
      </c>
      <c r="D7579" s="5">
        <v>25</v>
      </c>
      <c r="F7579" s="5">
        <v>667</v>
      </c>
      <c r="G7579" s="5">
        <v>15</v>
      </c>
      <c r="H7579" s="5">
        <v>15</v>
      </c>
      <c r="I7579" s="5" t="s">
        <v>2055</v>
      </c>
      <c r="J7579" s="8">
        <f t="shared" si="356"/>
        <v>5336</v>
      </c>
      <c r="K7579" s="4">
        <f t="shared" si="357"/>
        <v>4.3628185907046477</v>
      </c>
      <c r="L7579" s="1">
        <f t="shared" si="358"/>
        <v>2</v>
      </c>
    </row>
    <row r="7580" spans="1:12" x14ac:dyDescent="0.2">
      <c r="A7580" s="5">
        <v>100</v>
      </c>
      <c r="B7580" s="5" t="s">
        <v>32</v>
      </c>
      <c r="C7580" s="5">
        <v>0</v>
      </c>
      <c r="D7580" s="5">
        <v>0</v>
      </c>
      <c r="F7580" s="5">
        <v>240</v>
      </c>
      <c r="G7580" s="5">
        <v>5</v>
      </c>
      <c r="H7580" s="5">
        <v>0</v>
      </c>
      <c r="I7580" s="5" t="s">
        <v>2055</v>
      </c>
      <c r="J7580" s="8">
        <f t="shared" si="356"/>
        <v>1920</v>
      </c>
      <c r="K7580" s="4">
        <f t="shared" si="357"/>
        <v>0</v>
      </c>
      <c r="L7580" s="1">
        <f t="shared" si="358"/>
        <v>0</v>
      </c>
    </row>
    <row r="7581" spans="1:12" x14ac:dyDescent="0.2">
      <c r="A7581" s="5">
        <v>101</v>
      </c>
      <c r="B7581" s="5" t="s">
        <v>32</v>
      </c>
      <c r="C7581" s="5">
        <v>285</v>
      </c>
      <c r="D7581" s="5">
        <v>19</v>
      </c>
      <c r="F7581" s="5">
        <v>566</v>
      </c>
      <c r="G7581" s="5">
        <v>12</v>
      </c>
      <c r="H7581" s="5">
        <v>12</v>
      </c>
      <c r="I7581" s="5" t="s">
        <v>2055</v>
      </c>
      <c r="J7581" s="8">
        <f t="shared" si="356"/>
        <v>4528</v>
      </c>
      <c r="K7581" s="4">
        <f t="shared" si="357"/>
        <v>3.7765017667844525</v>
      </c>
      <c r="L7581" s="1">
        <f t="shared" si="358"/>
        <v>1</v>
      </c>
    </row>
    <row r="7582" spans="1:12" x14ac:dyDescent="0.2">
      <c r="A7582" s="5">
        <v>102</v>
      </c>
      <c r="B7582" s="5" t="s">
        <v>32</v>
      </c>
      <c r="C7582" s="5">
        <v>327</v>
      </c>
      <c r="D7582" s="5">
        <v>21</v>
      </c>
      <c r="F7582" s="5">
        <v>559</v>
      </c>
      <c r="G7582" s="5">
        <v>12</v>
      </c>
      <c r="H7582" s="5">
        <v>12</v>
      </c>
      <c r="I7582" s="5" t="s">
        <v>2055</v>
      </c>
      <c r="J7582" s="8">
        <f t="shared" si="356"/>
        <v>4472</v>
      </c>
      <c r="K7582" s="4">
        <f t="shared" si="357"/>
        <v>4.3872987477638636</v>
      </c>
      <c r="L7582" s="1">
        <f t="shared" si="358"/>
        <v>2</v>
      </c>
    </row>
    <row r="7583" spans="1:12" x14ac:dyDescent="0.2">
      <c r="A7583" s="5">
        <v>103</v>
      </c>
      <c r="B7583" s="5" t="s">
        <v>32</v>
      </c>
      <c r="C7583" s="5">
        <v>325</v>
      </c>
      <c r="D7583" s="5">
        <v>21</v>
      </c>
      <c r="F7583" s="5">
        <v>100</v>
      </c>
      <c r="G7583" s="5">
        <v>2</v>
      </c>
      <c r="H7583" s="5">
        <v>2</v>
      </c>
      <c r="I7583" s="5" t="s">
        <v>2055</v>
      </c>
      <c r="J7583" s="8">
        <f t="shared" si="356"/>
        <v>800</v>
      </c>
      <c r="K7583" s="4">
        <f t="shared" si="357"/>
        <v>24.375</v>
      </c>
      <c r="L7583" s="1">
        <f t="shared" si="358"/>
        <v>4</v>
      </c>
    </row>
    <row r="7584" spans="1:12" x14ac:dyDescent="0.2">
      <c r="A7584" s="5">
        <v>104</v>
      </c>
      <c r="B7584" s="5" t="s">
        <v>32</v>
      </c>
      <c r="C7584" s="5">
        <v>102</v>
      </c>
      <c r="D7584" s="5">
        <v>6</v>
      </c>
      <c r="F7584" s="5">
        <v>640</v>
      </c>
      <c r="G7584" s="5">
        <v>14</v>
      </c>
      <c r="H7584" s="5">
        <v>6</v>
      </c>
      <c r="I7584" s="5" t="s">
        <v>2055</v>
      </c>
      <c r="J7584" s="8">
        <f t="shared" si="356"/>
        <v>5120</v>
      </c>
      <c r="K7584" s="4">
        <f t="shared" si="357"/>
        <v>1.1953125</v>
      </c>
      <c r="L7584" s="1">
        <f t="shared" si="358"/>
        <v>1</v>
      </c>
    </row>
    <row r="7585" spans="1:12" x14ac:dyDescent="0.2">
      <c r="A7585" s="5">
        <v>105</v>
      </c>
      <c r="B7585" s="5" t="s">
        <v>32</v>
      </c>
      <c r="C7585" s="5">
        <v>593</v>
      </c>
      <c r="D7585" s="5">
        <v>39</v>
      </c>
      <c r="F7585" s="5">
        <v>654</v>
      </c>
      <c r="G7585" s="5">
        <v>14</v>
      </c>
      <c r="H7585" s="5">
        <v>14</v>
      </c>
      <c r="I7585" s="5" t="s">
        <v>2055</v>
      </c>
      <c r="J7585" s="8">
        <f t="shared" si="356"/>
        <v>5232</v>
      </c>
      <c r="K7585" s="4">
        <f t="shared" si="357"/>
        <v>6.8004587155963305</v>
      </c>
      <c r="L7585" s="1">
        <f t="shared" si="358"/>
        <v>2</v>
      </c>
    </row>
    <row r="7586" spans="1:12" x14ac:dyDescent="0.2">
      <c r="A7586" s="5">
        <v>106</v>
      </c>
      <c r="B7586" s="5" t="s">
        <v>32</v>
      </c>
      <c r="C7586" s="5">
        <v>399</v>
      </c>
      <c r="D7586" s="5">
        <v>26</v>
      </c>
      <c r="F7586" s="5">
        <v>566</v>
      </c>
      <c r="G7586" s="5">
        <v>12</v>
      </c>
      <c r="H7586" s="5">
        <v>12</v>
      </c>
      <c r="I7586" s="5" t="s">
        <v>39</v>
      </c>
      <c r="J7586" s="8">
        <f t="shared" si="356"/>
        <v>4528</v>
      </c>
      <c r="K7586" s="4">
        <f t="shared" si="357"/>
        <v>5.2871024734982335</v>
      </c>
      <c r="L7586" s="1">
        <f t="shared" si="358"/>
        <v>2</v>
      </c>
    </row>
    <row r="7587" spans="1:12" x14ac:dyDescent="0.2">
      <c r="A7587" s="5">
        <v>107</v>
      </c>
      <c r="B7587" s="5" t="s">
        <v>32</v>
      </c>
      <c r="C7587" s="5">
        <v>0</v>
      </c>
      <c r="D7587" s="5">
        <v>0</v>
      </c>
      <c r="F7587" s="5">
        <v>667</v>
      </c>
      <c r="G7587" s="5">
        <v>15</v>
      </c>
      <c r="H7587" s="5">
        <v>0</v>
      </c>
      <c r="I7587" s="5" t="s">
        <v>39</v>
      </c>
      <c r="J7587" s="8">
        <f t="shared" si="356"/>
        <v>5336</v>
      </c>
      <c r="K7587" s="4">
        <f t="shared" si="357"/>
        <v>0</v>
      </c>
      <c r="L7587" s="1">
        <f t="shared" si="358"/>
        <v>0</v>
      </c>
    </row>
    <row r="7588" spans="1:12" x14ac:dyDescent="0.2">
      <c r="A7588" s="5">
        <v>108</v>
      </c>
      <c r="B7588" s="5" t="s">
        <v>32</v>
      </c>
      <c r="C7588" s="5">
        <v>154</v>
      </c>
      <c r="D7588" s="5">
        <v>10</v>
      </c>
      <c r="F7588" s="5">
        <v>650</v>
      </c>
      <c r="G7588" s="5">
        <v>14</v>
      </c>
      <c r="H7588" s="5">
        <v>10</v>
      </c>
      <c r="I7588" s="5" t="s">
        <v>39</v>
      </c>
      <c r="J7588" s="8">
        <f t="shared" si="356"/>
        <v>5200</v>
      </c>
      <c r="K7588" s="4">
        <f t="shared" si="357"/>
        <v>1.7769230769230768</v>
      </c>
      <c r="L7588" s="1">
        <f t="shared" si="358"/>
        <v>1</v>
      </c>
    </row>
    <row r="7589" spans="1:12" x14ac:dyDescent="0.2">
      <c r="A7589" s="5">
        <v>109</v>
      </c>
      <c r="B7589" s="5" t="s">
        <v>32</v>
      </c>
      <c r="C7589" s="5">
        <v>304</v>
      </c>
      <c r="D7589" s="5">
        <v>20</v>
      </c>
      <c r="F7589" s="5">
        <v>602</v>
      </c>
      <c r="G7589" s="5">
        <v>13</v>
      </c>
      <c r="H7589" s="5">
        <v>13</v>
      </c>
      <c r="I7589" s="5" t="s">
        <v>39</v>
      </c>
      <c r="J7589" s="8">
        <f t="shared" si="356"/>
        <v>4816</v>
      </c>
      <c r="K7589" s="4">
        <f t="shared" si="357"/>
        <v>3.787375415282392</v>
      </c>
      <c r="L7589" s="1">
        <f t="shared" si="358"/>
        <v>1</v>
      </c>
    </row>
    <row r="7590" spans="1:12" x14ac:dyDescent="0.2">
      <c r="A7590" s="5">
        <v>110</v>
      </c>
      <c r="B7590" s="5" t="s">
        <v>32</v>
      </c>
      <c r="C7590" s="5">
        <v>0</v>
      </c>
      <c r="D7590" s="5">
        <v>0</v>
      </c>
      <c r="F7590" s="5">
        <v>207</v>
      </c>
      <c r="G7590" s="5">
        <v>4</v>
      </c>
      <c r="H7590" s="5">
        <v>0</v>
      </c>
      <c r="I7590" s="5" t="s">
        <v>39</v>
      </c>
      <c r="J7590" s="8">
        <f t="shared" si="356"/>
        <v>1656</v>
      </c>
      <c r="K7590" s="4">
        <f t="shared" si="357"/>
        <v>0</v>
      </c>
      <c r="L7590" s="1">
        <f t="shared" si="358"/>
        <v>0</v>
      </c>
    </row>
    <row r="7591" spans="1:12" x14ac:dyDescent="0.2">
      <c r="A7591" s="5">
        <v>111</v>
      </c>
      <c r="B7591" s="5" t="s">
        <v>262</v>
      </c>
      <c r="D7591" s="5">
        <v>0</v>
      </c>
      <c r="F7591" s="5">
        <v>154</v>
      </c>
      <c r="G7591" s="5">
        <v>3</v>
      </c>
      <c r="H7591" s="5">
        <v>0</v>
      </c>
      <c r="J7591" s="8">
        <f t="shared" si="356"/>
        <v>1232</v>
      </c>
      <c r="K7591" s="4" t="str">
        <f t="shared" si="357"/>
        <v>unk</v>
      </c>
      <c r="L7591" s="1" t="str">
        <f t="shared" si="358"/>
        <v>unk</v>
      </c>
    </row>
    <row r="7592" spans="1:12" x14ac:dyDescent="0.2">
      <c r="A7592" s="5">
        <v>200</v>
      </c>
      <c r="B7592" s="5" t="s">
        <v>32</v>
      </c>
      <c r="C7592" s="5">
        <v>0</v>
      </c>
      <c r="D7592" s="5">
        <v>0</v>
      </c>
      <c r="F7592" s="5">
        <v>240</v>
      </c>
      <c r="G7592" s="5">
        <v>5</v>
      </c>
      <c r="H7592" s="5">
        <v>0</v>
      </c>
      <c r="I7592" s="5" t="s">
        <v>39</v>
      </c>
      <c r="J7592" s="8">
        <f t="shared" si="356"/>
        <v>1920</v>
      </c>
      <c r="K7592" s="4">
        <f t="shared" si="357"/>
        <v>0</v>
      </c>
      <c r="L7592" s="1">
        <f t="shared" si="358"/>
        <v>0</v>
      </c>
    </row>
    <row r="7593" spans="1:12" x14ac:dyDescent="0.2">
      <c r="A7593" s="5">
        <v>201</v>
      </c>
      <c r="B7593" s="5" t="s">
        <v>32</v>
      </c>
      <c r="C7593" s="5">
        <v>300</v>
      </c>
      <c r="D7593" s="5">
        <v>20</v>
      </c>
      <c r="F7593" s="5">
        <v>654</v>
      </c>
      <c r="G7593" s="5">
        <v>14</v>
      </c>
      <c r="H7593" s="5">
        <v>14</v>
      </c>
      <c r="I7593" s="5" t="s">
        <v>39</v>
      </c>
      <c r="J7593" s="8">
        <f t="shared" si="356"/>
        <v>5232</v>
      </c>
      <c r="K7593" s="4">
        <f t="shared" si="357"/>
        <v>3.4403669724770642</v>
      </c>
      <c r="L7593" s="1">
        <f t="shared" si="358"/>
        <v>1</v>
      </c>
    </row>
    <row r="7594" spans="1:12" x14ac:dyDescent="0.2">
      <c r="A7594" s="5">
        <v>202</v>
      </c>
      <c r="B7594" s="5" t="s">
        <v>2056</v>
      </c>
      <c r="D7594" s="5">
        <v>0</v>
      </c>
      <c r="F7594" s="5">
        <v>810</v>
      </c>
      <c r="G7594" s="5">
        <v>18</v>
      </c>
      <c r="H7594" s="5">
        <v>0</v>
      </c>
      <c r="J7594" s="8">
        <f t="shared" si="356"/>
        <v>6480</v>
      </c>
      <c r="K7594" s="4" t="str">
        <f t="shared" si="357"/>
        <v>unk</v>
      </c>
      <c r="L7594" s="1" t="str">
        <f t="shared" si="358"/>
        <v>unk</v>
      </c>
    </row>
    <row r="7595" spans="1:12" x14ac:dyDescent="0.2">
      <c r="A7595" s="5">
        <v>203</v>
      </c>
      <c r="B7595" s="5" t="s">
        <v>32</v>
      </c>
      <c r="C7595" s="5">
        <v>647</v>
      </c>
      <c r="D7595" s="5">
        <v>43</v>
      </c>
      <c r="F7595" s="5">
        <v>654</v>
      </c>
      <c r="G7595" s="5">
        <v>14</v>
      </c>
      <c r="H7595" s="5">
        <v>14</v>
      </c>
      <c r="I7595" s="5" t="s">
        <v>39</v>
      </c>
      <c r="J7595" s="8">
        <f t="shared" si="356"/>
        <v>5232</v>
      </c>
      <c r="K7595" s="4">
        <f t="shared" si="357"/>
        <v>7.419724770642202</v>
      </c>
      <c r="L7595" s="1">
        <f t="shared" si="358"/>
        <v>2</v>
      </c>
    </row>
    <row r="7596" spans="1:12" x14ac:dyDescent="0.2">
      <c r="A7596" s="5">
        <v>204</v>
      </c>
      <c r="B7596" s="5" t="s">
        <v>32</v>
      </c>
      <c r="C7596" s="5">
        <v>457</v>
      </c>
      <c r="D7596" s="5">
        <v>30</v>
      </c>
      <c r="F7596" s="5">
        <v>650</v>
      </c>
      <c r="G7596" s="5">
        <v>14</v>
      </c>
      <c r="H7596" s="5">
        <v>14</v>
      </c>
      <c r="I7596" s="5" t="s">
        <v>39</v>
      </c>
      <c r="J7596" s="8">
        <f t="shared" si="356"/>
        <v>5200</v>
      </c>
      <c r="K7596" s="4">
        <f t="shared" si="357"/>
        <v>5.273076923076923</v>
      </c>
      <c r="L7596" s="1">
        <f t="shared" si="358"/>
        <v>2</v>
      </c>
    </row>
    <row r="7597" spans="1:12" x14ac:dyDescent="0.2">
      <c r="A7597" s="5">
        <v>205</v>
      </c>
      <c r="B7597" s="5" t="s">
        <v>32</v>
      </c>
      <c r="C7597" s="5">
        <v>531</v>
      </c>
      <c r="D7597" s="5">
        <v>35</v>
      </c>
      <c r="F7597" s="5">
        <v>650</v>
      </c>
      <c r="G7597" s="5">
        <v>14</v>
      </c>
      <c r="H7597" s="5">
        <v>14</v>
      </c>
      <c r="I7597" s="5" t="s">
        <v>39</v>
      </c>
      <c r="J7597" s="8">
        <f t="shared" si="356"/>
        <v>5200</v>
      </c>
      <c r="K7597" s="4">
        <f t="shared" si="357"/>
        <v>6.1269230769230774</v>
      </c>
      <c r="L7597" s="1">
        <f t="shared" si="358"/>
        <v>2</v>
      </c>
    </row>
    <row r="7598" spans="1:12" x14ac:dyDescent="0.2">
      <c r="A7598" s="5">
        <v>206</v>
      </c>
      <c r="B7598" s="5" t="s">
        <v>32</v>
      </c>
      <c r="C7598" s="5">
        <v>247</v>
      </c>
      <c r="D7598" s="5">
        <v>16</v>
      </c>
      <c r="F7598" s="5">
        <v>695</v>
      </c>
      <c r="G7598" s="5">
        <v>15</v>
      </c>
      <c r="H7598" s="5">
        <v>15</v>
      </c>
      <c r="I7598" s="5" t="s">
        <v>39</v>
      </c>
      <c r="J7598" s="8">
        <f t="shared" si="356"/>
        <v>5560</v>
      </c>
      <c r="K7598" s="4">
        <f t="shared" si="357"/>
        <v>2.6654676258992804</v>
      </c>
      <c r="L7598" s="1">
        <f t="shared" si="358"/>
        <v>1</v>
      </c>
    </row>
    <row r="7599" spans="1:12" x14ac:dyDescent="0.2">
      <c r="A7599" s="5">
        <v>207</v>
      </c>
      <c r="B7599" s="5" t="s">
        <v>32</v>
      </c>
      <c r="C7599" s="5">
        <v>102</v>
      </c>
      <c r="D7599" s="5">
        <v>6</v>
      </c>
      <c r="F7599" s="5">
        <v>694</v>
      </c>
      <c r="G7599" s="5">
        <v>15</v>
      </c>
      <c r="H7599" s="5">
        <v>6</v>
      </c>
      <c r="I7599" s="5" t="s">
        <v>39</v>
      </c>
      <c r="J7599" s="8">
        <f t="shared" si="356"/>
        <v>5552</v>
      </c>
      <c r="K7599" s="4">
        <f t="shared" si="357"/>
        <v>1.1023054755043227</v>
      </c>
      <c r="L7599" s="1">
        <f t="shared" si="358"/>
        <v>1</v>
      </c>
    </row>
    <row r="7600" spans="1:12" x14ac:dyDescent="0.2">
      <c r="A7600" s="5">
        <v>207</v>
      </c>
      <c r="B7600" s="5" t="s">
        <v>34</v>
      </c>
      <c r="C7600" s="5">
        <v>0</v>
      </c>
      <c r="D7600" s="5">
        <v>0</v>
      </c>
      <c r="F7600" s="5">
        <v>207</v>
      </c>
      <c r="G7600" s="5">
        <v>4</v>
      </c>
      <c r="H7600" s="5">
        <v>0</v>
      </c>
      <c r="I7600" s="5" t="s">
        <v>86</v>
      </c>
      <c r="J7600" s="8">
        <f t="shared" si="356"/>
        <v>1656</v>
      </c>
      <c r="K7600" s="4">
        <f t="shared" si="357"/>
        <v>0</v>
      </c>
      <c r="L7600" s="1">
        <f t="shared" si="358"/>
        <v>0</v>
      </c>
    </row>
    <row r="7601" spans="1:12" x14ac:dyDescent="0.2">
      <c r="A7601" s="5">
        <v>208</v>
      </c>
      <c r="B7601" s="5" t="s">
        <v>32</v>
      </c>
      <c r="C7601" s="5">
        <v>200</v>
      </c>
      <c r="D7601" s="5">
        <v>13</v>
      </c>
      <c r="F7601" s="5">
        <v>695</v>
      </c>
      <c r="G7601" s="5">
        <v>15</v>
      </c>
      <c r="H7601" s="5">
        <v>13</v>
      </c>
      <c r="I7601" s="5" t="s">
        <v>39</v>
      </c>
      <c r="J7601" s="8">
        <f t="shared" si="356"/>
        <v>5560</v>
      </c>
      <c r="K7601" s="4">
        <f t="shared" si="357"/>
        <v>2.1582733812949639</v>
      </c>
      <c r="L7601" s="1">
        <f t="shared" si="358"/>
        <v>1</v>
      </c>
    </row>
    <row r="7602" spans="1:12" x14ac:dyDescent="0.2">
      <c r="A7602" s="5">
        <v>209</v>
      </c>
      <c r="B7602" s="5" t="s">
        <v>32</v>
      </c>
      <c r="C7602" s="5">
        <v>139</v>
      </c>
      <c r="D7602" s="5">
        <v>9</v>
      </c>
      <c r="F7602" s="5">
        <v>650</v>
      </c>
      <c r="G7602" s="5">
        <v>14</v>
      </c>
      <c r="H7602" s="5">
        <v>9</v>
      </c>
      <c r="I7602" s="5" t="s">
        <v>39</v>
      </c>
      <c r="J7602" s="8">
        <f t="shared" si="356"/>
        <v>5200</v>
      </c>
      <c r="K7602" s="4">
        <f t="shared" si="357"/>
        <v>1.6038461538461539</v>
      </c>
      <c r="L7602" s="1">
        <f t="shared" si="358"/>
        <v>1</v>
      </c>
    </row>
    <row r="7603" spans="1:12" x14ac:dyDescent="0.2">
      <c r="A7603" s="5">
        <v>210</v>
      </c>
      <c r="B7603" s="5" t="s">
        <v>32</v>
      </c>
      <c r="C7603" s="5">
        <v>275</v>
      </c>
      <c r="D7603" s="5">
        <v>18</v>
      </c>
      <c r="F7603" s="5">
        <v>560</v>
      </c>
      <c r="G7603" s="5">
        <v>12</v>
      </c>
      <c r="H7603" s="5">
        <v>12</v>
      </c>
      <c r="I7603" s="5" t="s">
        <v>39</v>
      </c>
      <c r="J7603" s="8">
        <f t="shared" si="356"/>
        <v>4480</v>
      </c>
      <c r="K7603" s="4">
        <f t="shared" si="357"/>
        <v>3.6830357142857144</v>
      </c>
      <c r="L7603" s="1">
        <f t="shared" si="358"/>
        <v>1</v>
      </c>
    </row>
    <row r="7604" spans="1:12" x14ac:dyDescent="0.2">
      <c r="A7604" s="5">
        <v>211</v>
      </c>
      <c r="B7604" s="5" t="s">
        <v>32</v>
      </c>
      <c r="C7604" s="5">
        <v>0</v>
      </c>
      <c r="D7604" s="5">
        <v>0</v>
      </c>
      <c r="F7604" s="5">
        <v>420</v>
      </c>
      <c r="G7604" s="5">
        <v>9</v>
      </c>
      <c r="H7604" s="5">
        <v>0</v>
      </c>
      <c r="I7604" s="5" t="s">
        <v>39</v>
      </c>
      <c r="J7604" s="8">
        <f t="shared" si="356"/>
        <v>3360</v>
      </c>
      <c r="K7604" s="4">
        <f t="shared" si="357"/>
        <v>0</v>
      </c>
      <c r="L7604" s="1">
        <f t="shared" si="358"/>
        <v>0</v>
      </c>
    </row>
    <row r="7605" spans="1:12" x14ac:dyDescent="0.2">
      <c r="A7605" s="5">
        <v>300</v>
      </c>
      <c r="B7605" s="5" t="s">
        <v>32</v>
      </c>
      <c r="C7605" s="5">
        <v>0</v>
      </c>
      <c r="D7605" s="5">
        <v>0</v>
      </c>
      <c r="F7605" s="5">
        <v>240</v>
      </c>
      <c r="G7605" s="5">
        <v>5</v>
      </c>
      <c r="H7605" s="5">
        <v>0</v>
      </c>
      <c r="I7605" s="5" t="s">
        <v>39</v>
      </c>
      <c r="J7605" s="8">
        <f t="shared" si="356"/>
        <v>1920</v>
      </c>
      <c r="K7605" s="4">
        <f t="shared" si="357"/>
        <v>0</v>
      </c>
      <c r="L7605" s="1">
        <f t="shared" si="358"/>
        <v>0</v>
      </c>
    </row>
    <row r="7606" spans="1:12" x14ac:dyDescent="0.2">
      <c r="A7606" s="5" t="s">
        <v>683</v>
      </c>
      <c r="B7606" s="5" t="s">
        <v>32</v>
      </c>
      <c r="C7606" s="5">
        <v>132</v>
      </c>
      <c r="D7606" s="5">
        <v>8</v>
      </c>
      <c r="F7606" s="5">
        <v>566</v>
      </c>
      <c r="G7606" s="5">
        <v>12</v>
      </c>
      <c r="H7606" s="5">
        <v>8</v>
      </c>
      <c r="I7606" s="5" t="s">
        <v>39</v>
      </c>
      <c r="J7606" s="8">
        <f t="shared" si="356"/>
        <v>4528</v>
      </c>
      <c r="K7606" s="4">
        <f t="shared" si="357"/>
        <v>1.7491166077738516</v>
      </c>
      <c r="L7606" s="1">
        <f t="shared" si="358"/>
        <v>1</v>
      </c>
    </row>
    <row r="7607" spans="1:12" x14ac:dyDescent="0.2">
      <c r="A7607" s="5" t="s">
        <v>1451</v>
      </c>
      <c r="B7607" s="5" t="s">
        <v>32</v>
      </c>
      <c r="C7607" s="5">
        <v>139</v>
      </c>
      <c r="D7607" s="5">
        <v>9</v>
      </c>
      <c r="F7607" s="5">
        <v>300</v>
      </c>
      <c r="G7607" s="5">
        <v>6</v>
      </c>
      <c r="H7607" s="5">
        <v>6</v>
      </c>
      <c r="I7607" s="5" t="s">
        <v>39</v>
      </c>
      <c r="J7607" s="8">
        <f t="shared" si="356"/>
        <v>2400</v>
      </c>
      <c r="K7607" s="4">
        <f t="shared" si="357"/>
        <v>3.4750000000000001</v>
      </c>
      <c r="L7607" s="1">
        <f t="shared" si="358"/>
        <v>1</v>
      </c>
    </row>
    <row r="7608" spans="1:12" x14ac:dyDescent="0.2">
      <c r="A7608" s="5">
        <v>302</v>
      </c>
      <c r="B7608" s="5" t="s">
        <v>32</v>
      </c>
      <c r="C7608" s="5">
        <v>145</v>
      </c>
      <c r="D7608" s="5">
        <v>9</v>
      </c>
      <c r="F7608" s="5">
        <v>240</v>
      </c>
      <c r="G7608" s="5">
        <v>5</v>
      </c>
      <c r="H7608" s="5">
        <v>5</v>
      </c>
      <c r="I7608" s="5" t="s">
        <v>39</v>
      </c>
      <c r="J7608" s="8">
        <f t="shared" si="356"/>
        <v>1920</v>
      </c>
      <c r="K7608" s="4">
        <f t="shared" si="357"/>
        <v>4.53125</v>
      </c>
      <c r="L7608" s="1">
        <f t="shared" si="358"/>
        <v>2</v>
      </c>
    </row>
    <row r="7609" spans="1:12" x14ac:dyDescent="0.2">
      <c r="A7609" s="5">
        <v>303</v>
      </c>
      <c r="B7609" s="5" t="s">
        <v>32</v>
      </c>
      <c r="C7609" s="5">
        <v>318</v>
      </c>
      <c r="D7609" s="5">
        <v>21</v>
      </c>
      <c r="F7609" s="5">
        <v>666</v>
      </c>
      <c r="G7609" s="5">
        <v>15</v>
      </c>
      <c r="H7609" s="5">
        <v>15</v>
      </c>
      <c r="I7609" s="5" t="s">
        <v>39</v>
      </c>
      <c r="J7609" s="8">
        <f t="shared" si="356"/>
        <v>5328</v>
      </c>
      <c r="K7609" s="4">
        <f t="shared" si="357"/>
        <v>3.5810810810810811</v>
      </c>
      <c r="L7609" s="1">
        <f t="shared" si="358"/>
        <v>1</v>
      </c>
    </row>
    <row r="7610" spans="1:12" x14ac:dyDescent="0.2">
      <c r="A7610" s="5">
        <v>304</v>
      </c>
      <c r="B7610" s="5" t="s">
        <v>32</v>
      </c>
      <c r="C7610" s="5">
        <v>387</v>
      </c>
      <c r="D7610" s="5">
        <v>25</v>
      </c>
      <c r="F7610" s="5">
        <v>610</v>
      </c>
      <c r="G7610" s="5">
        <v>13</v>
      </c>
      <c r="H7610" s="5">
        <v>13</v>
      </c>
      <c r="I7610" s="5" t="s">
        <v>39</v>
      </c>
      <c r="J7610" s="8">
        <f t="shared" si="356"/>
        <v>4880</v>
      </c>
      <c r="K7610" s="4">
        <f t="shared" si="357"/>
        <v>4.7581967213114753</v>
      </c>
      <c r="L7610" s="1">
        <f t="shared" si="358"/>
        <v>2</v>
      </c>
    </row>
    <row r="7611" spans="1:12" x14ac:dyDescent="0.2">
      <c r="A7611" s="5">
        <v>305</v>
      </c>
      <c r="B7611" s="5" t="s">
        <v>32</v>
      </c>
      <c r="C7611" s="5">
        <v>432</v>
      </c>
      <c r="D7611" s="5">
        <v>28</v>
      </c>
      <c r="F7611" s="5">
        <v>620</v>
      </c>
      <c r="G7611" s="5">
        <v>14</v>
      </c>
      <c r="H7611" s="5">
        <v>14</v>
      </c>
      <c r="I7611" s="5" t="s">
        <v>39</v>
      </c>
      <c r="J7611" s="8">
        <f t="shared" si="356"/>
        <v>4960</v>
      </c>
      <c r="K7611" s="4">
        <f t="shared" si="357"/>
        <v>5.225806451612903</v>
      </c>
      <c r="L7611" s="1">
        <f t="shared" si="358"/>
        <v>2</v>
      </c>
    </row>
    <row r="7612" spans="1:12" x14ac:dyDescent="0.2">
      <c r="A7612" s="5">
        <v>306</v>
      </c>
      <c r="B7612" s="5" t="s">
        <v>32</v>
      </c>
      <c r="C7612" s="5">
        <v>249</v>
      </c>
      <c r="D7612" s="5">
        <v>16</v>
      </c>
      <c r="F7612" s="5">
        <v>650</v>
      </c>
      <c r="G7612" s="5">
        <v>14</v>
      </c>
      <c r="H7612" s="5">
        <v>14</v>
      </c>
      <c r="I7612" s="5" t="s">
        <v>39</v>
      </c>
      <c r="J7612" s="8">
        <f t="shared" si="356"/>
        <v>5200</v>
      </c>
      <c r="K7612" s="4">
        <f t="shared" si="357"/>
        <v>2.8730769230769231</v>
      </c>
      <c r="L7612" s="1">
        <f t="shared" si="358"/>
        <v>1</v>
      </c>
    </row>
    <row r="7613" spans="1:12" x14ac:dyDescent="0.2">
      <c r="A7613" s="5">
        <v>307</v>
      </c>
      <c r="B7613" s="5" t="s">
        <v>32</v>
      </c>
      <c r="C7613" s="5">
        <v>325</v>
      </c>
      <c r="D7613" s="5">
        <v>21</v>
      </c>
      <c r="F7613" s="5">
        <v>650</v>
      </c>
      <c r="G7613" s="5">
        <v>14</v>
      </c>
      <c r="H7613" s="5">
        <v>14</v>
      </c>
      <c r="I7613" s="5" t="s">
        <v>39</v>
      </c>
      <c r="J7613" s="8">
        <f t="shared" si="356"/>
        <v>5200</v>
      </c>
      <c r="K7613" s="4">
        <f t="shared" si="357"/>
        <v>3.75</v>
      </c>
      <c r="L7613" s="1">
        <f t="shared" si="358"/>
        <v>1</v>
      </c>
    </row>
    <row r="7614" spans="1:12" x14ac:dyDescent="0.2">
      <c r="A7614" s="5">
        <v>308</v>
      </c>
      <c r="B7614" s="5" t="s">
        <v>32</v>
      </c>
      <c r="C7614" s="5">
        <v>322</v>
      </c>
      <c r="D7614" s="5">
        <v>21</v>
      </c>
      <c r="F7614" s="5">
        <v>650</v>
      </c>
      <c r="G7614" s="5">
        <v>14</v>
      </c>
      <c r="H7614" s="5">
        <v>14</v>
      </c>
      <c r="I7614" s="5" t="s">
        <v>39</v>
      </c>
      <c r="J7614" s="8">
        <f t="shared" si="356"/>
        <v>5200</v>
      </c>
      <c r="K7614" s="4">
        <f t="shared" si="357"/>
        <v>3.7153846153846155</v>
      </c>
      <c r="L7614" s="1">
        <f t="shared" si="358"/>
        <v>1</v>
      </c>
    </row>
    <row r="7615" spans="1:12" x14ac:dyDescent="0.2">
      <c r="A7615" s="5">
        <v>309</v>
      </c>
      <c r="B7615" s="5" t="s">
        <v>32</v>
      </c>
      <c r="C7615" s="5">
        <v>262</v>
      </c>
      <c r="D7615" s="5">
        <v>17</v>
      </c>
      <c r="F7615" s="5">
        <v>654</v>
      </c>
      <c r="G7615" s="5">
        <v>14</v>
      </c>
      <c r="H7615" s="5">
        <v>14</v>
      </c>
      <c r="I7615" s="5" t="s">
        <v>39</v>
      </c>
      <c r="J7615" s="8">
        <f t="shared" si="356"/>
        <v>5232</v>
      </c>
      <c r="K7615" s="4">
        <f t="shared" si="357"/>
        <v>3.0045871559633026</v>
      </c>
      <c r="L7615" s="1">
        <f t="shared" si="358"/>
        <v>1</v>
      </c>
    </row>
    <row r="7616" spans="1:12" x14ac:dyDescent="0.2">
      <c r="A7616" s="5">
        <v>310</v>
      </c>
      <c r="B7616" s="5" t="s">
        <v>32</v>
      </c>
      <c r="C7616" s="5">
        <v>203</v>
      </c>
      <c r="D7616" s="5">
        <v>13</v>
      </c>
      <c r="F7616" s="5">
        <v>636</v>
      </c>
      <c r="G7616" s="5">
        <v>14</v>
      </c>
      <c r="H7616" s="5">
        <v>13</v>
      </c>
      <c r="I7616" s="5" t="s">
        <v>39</v>
      </c>
      <c r="J7616" s="8">
        <f t="shared" si="356"/>
        <v>5088</v>
      </c>
      <c r="K7616" s="4">
        <f t="shared" si="357"/>
        <v>2.3938679245283021</v>
      </c>
      <c r="L7616" s="1">
        <f t="shared" si="358"/>
        <v>1</v>
      </c>
    </row>
    <row r="7617" spans="1:12" x14ac:dyDescent="0.2">
      <c r="A7617" s="5">
        <v>311</v>
      </c>
      <c r="B7617" s="5" t="s">
        <v>32</v>
      </c>
      <c r="C7617" s="5">
        <v>0</v>
      </c>
      <c r="D7617" s="5">
        <v>0</v>
      </c>
      <c r="F7617" s="5">
        <v>221</v>
      </c>
      <c r="G7617" s="5">
        <v>5</v>
      </c>
      <c r="H7617" s="5">
        <v>0</v>
      </c>
      <c r="I7617" s="5" t="s">
        <v>39</v>
      </c>
      <c r="J7617" s="8">
        <f t="shared" si="356"/>
        <v>1768</v>
      </c>
      <c r="K7617" s="4">
        <f t="shared" si="357"/>
        <v>0</v>
      </c>
      <c r="L7617" s="1">
        <f t="shared" si="358"/>
        <v>0</v>
      </c>
    </row>
    <row r="7618" spans="1:12" x14ac:dyDescent="0.2">
      <c r="A7618" s="5">
        <v>312</v>
      </c>
      <c r="B7618" s="5" t="s">
        <v>32</v>
      </c>
      <c r="C7618" s="5">
        <v>0</v>
      </c>
      <c r="D7618" s="5">
        <v>0</v>
      </c>
      <c r="F7618" s="5">
        <v>273</v>
      </c>
      <c r="G7618" s="5">
        <v>6</v>
      </c>
      <c r="H7618" s="5">
        <v>0</v>
      </c>
      <c r="I7618" s="5" t="s">
        <v>39</v>
      </c>
      <c r="J7618" s="8">
        <f t="shared" si="356"/>
        <v>2184</v>
      </c>
      <c r="K7618" s="4">
        <f t="shared" si="357"/>
        <v>0</v>
      </c>
      <c r="L7618" s="1">
        <f t="shared" si="358"/>
        <v>0</v>
      </c>
    </row>
    <row r="7619" spans="1:12" x14ac:dyDescent="0.2">
      <c r="A7619" s="5" t="s">
        <v>26</v>
      </c>
      <c r="B7619" s="5" t="s">
        <v>35</v>
      </c>
      <c r="C7619" s="5">
        <v>213</v>
      </c>
      <c r="D7619" s="5">
        <v>14</v>
      </c>
      <c r="F7619" s="8">
        <v>1040</v>
      </c>
      <c r="G7619" s="5">
        <v>23</v>
      </c>
      <c r="H7619" s="5">
        <v>14</v>
      </c>
      <c r="I7619" s="5" t="s">
        <v>319</v>
      </c>
      <c r="J7619" s="8">
        <f t="shared" si="356"/>
        <v>8320</v>
      </c>
      <c r="K7619" s="4">
        <f t="shared" si="357"/>
        <v>1.5360576923076923</v>
      </c>
      <c r="L7619" s="1">
        <f t="shared" si="358"/>
        <v>1</v>
      </c>
    </row>
    <row r="7620" spans="1:12" x14ac:dyDescent="0.2">
      <c r="A7620" s="5" t="s">
        <v>26</v>
      </c>
      <c r="B7620" s="5" t="s">
        <v>2057</v>
      </c>
      <c r="C7620" s="5">
        <v>290</v>
      </c>
      <c r="D7620" s="5">
        <v>19</v>
      </c>
      <c r="F7620" s="5">
        <v>325</v>
      </c>
      <c r="G7620" s="5">
        <v>7</v>
      </c>
      <c r="H7620" s="5">
        <v>7</v>
      </c>
      <c r="I7620" s="5" t="s">
        <v>86</v>
      </c>
      <c r="J7620" s="8">
        <f t="shared" si="356"/>
        <v>2600</v>
      </c>
      <c r="K7620" s="4">
        <f t="shared" si="357"/>
        <v>6.6923076923076925</v>
      </c>
      <c r="L7620" s="1">
        <f t="shared" si="358"/>
        <v>2</v>
      </c>
    </row>
    <row r="7621" spans="1:12" x14ac:dyDescent="0.2">
      <c r="A7621" s="5" t="s">
        <v>26</v>
      </c>
      <c r="B7621" s="5" t="s">
        <v>51</v>
      </c>
      <c r="C7621" s="5">
        <v>0</v>
      </c>
      <c r="D7621" s="5">
        <v>0</v>
      </c>
      <c r="F7621" s="8">
        <v>4368</v>
      </c>
      <c r="G7621" s="5">
        <v>99</v>
      </c>
      <c r="H7621" s="5">
        <v>0</v>
      </c>
      <c r="I7621" s="5" t="s">
        <v>319</v>
      </c>
      <c r="J7621" s="8">
        <f t="shared" si="356"/>
        <v>34944</v>
      </c>
      <c r="K7621" s="4">
        <f t="shared" si="357"/>
        <v>0</v>
      </c>
      <c r="L7621" s="1">
        <f t="shared" si="358"/>
        <v>0</v>
      </c>
    </row>
    <row r="7622" spans="1:12" x14ac:dyDescent="0.2">
      <c r="A7622" s="5" t="s">
        <v>26</v>
      </c>
      <c r="B7622" s="5" t="s">
        <v>2058</v>
      </c>
      <c r="C7622" s="5">
        <v>127</v>
      </c>
      <c r="D7622" s="5">
        <v>8</v>
      </c>
      <c r="F7622" s="5">
        <v>286</v>
      </c>
      <c r="G7622" s="5">
        <v>6</v>
      </c>
      <c r="H7622" s="5">
        <v>6</v>
      </c>
      <c r="I7622" s="5" t="s">
        <v>31</v>
      </c>
      <c r="J7622" s="8">
        <f t="shared" si="356"/>
        <v>2288</v>
      </c>
      <c r="K7622" s="4">
        <f t="shared" si="357"/>
        <v>3.3304195804195804</v>
      </c>
      <c r="L7622" s="1">
        <f t="shared" si="358"/>
        <v>1</v>
      </c>
    </row>
    <row r="7623" spans="1:12" x14ac:dyDescent="0.2">
      <c r="A7623" s="5" t="s">
        <v>2059</v>
      </c>
      <c r="B7623" s="5" t="s">
        <v>32</v>
      </c>
      <c r="C7623" s="5">
        <v>419</v>
      </c>
      <c r="D7623" s="5">
        <v>27</v>
      </c>
      <c r="F7623" s="5">
        <v>810</v>
      </c>
      <c r="G7623" s="5">
        <v>18</v>
      </c>
      <c r="H7623" s="5">
        <v>18</v>
      </c>
      <c r="I7623" s="5" t="s">
        <v>31</v>
      </c>
      <c r="J7623" s="8">
        <f t="shared" si="356"/>
        <v>6480</v>
      </c>
      <c r="K7623" s="4">
        <f t="shared" si="357"/>
        <v>3.8796296296296298</v>
      </c>
      <c r="L7623" s="1">
        <f t="shared" si="358"/>
        <v>1</v>
      </c>
    </row>
    <row r="7624" spans="1:12" x14ac:dyDescent="0.2">
      <c r="A7624" s="5" t="s">
        <v>2060</v>
      </c>
      <c r="B7624" s="5" t="s">
        <v>32</v>
      </c>
      <c r="C7624" s="5">
        <v>906</v>
      </c>
      <c r="D7624" s="5">
        <v>60</v>
      </c>
      <c r="F7624" s="5">
        <v>692</v>
      </c>
      <c r="G7624" s="5">
        <v>15</v>
      </c>
      <c r="H7624" s="5">
        <v>15</v>
      </c>
      <c r="I7624" s="5" t="s">
        <v>31</v>
      </c>
      <c r="J7624" s="8">
        <f t="shared" si="356"/>
        <v>5536</v>
      </c>
      <c r="K7624" s="4">
        <f t="shared" si="357"/>
        <v>9.8193641618497107</v>
      </c>
      <c r="L7624" s="1">
        <f t="shared" si="358"/>
        <v>2</v>
      </c>
    </row>
    <row r="7625" spans="1:12" x14ac:dyDescent="0.2">
      <c r="A7625" s="5" t="s">
        <v>2061</v>
      </c>
      <c r="B7625" s="5" t="s">
        <v>32</v>
      </c>
      <c r="C7625" s="5">
        <v>635</v>
      </c>
      <c r="D7625" s="5">
        <v>42</v>
      </c>
      <c r="F7625" s="5">
        <v>692</v>
      </c>
      <c r="G7625" s="5">
        <v>15</v>
      </c>
      <c r="H7625" s="5">
        <v>15</v>
      </c>
      <c r="I7625" s="5" t="s">
        <v>31</v>
      </c>
      <c r="J7625" s="8">
        <f t="shared" si="356"/>
        <v>5536</v>
      </c>
      <c r="K7625" s="4">
        <f t="shared" si="357"/>
        <v>6.8822254335260116</v>
      </c>
      <c r="L7625" s="1">
        <f t="shared" si="358"/>
        <v>2</v>
      </c>
    </row>
    <row r="7626" spans="1:12" x14ac:dyDescent="0.2">
      <c r="A7626" s="5" t="s">
        <v>2062</v>
      </c>
      <c r="B7626" s="5" t="s">
        <v>32</v>
      </c>
      <c r="C7626" s="5">
        <v>715</v>
      </c>
      <c r="D7626" s="5">
        <v>47</v>
      </c>
      <c r="F7626" s="5">
        <v>695</v>
      </c>
      <c r="G7626" s="5">
        <v>15</v>
      </c>
      <c r="H7626" s="5">
        <v>15</v>
      </c>
      <c r="I7626" s="5" t="s">
        <v>31</v>
      </c>
      <c r="J7626" s="8">
        <f t="shared" si="356"/>
        <v>5560</v>
      </c>
      <c r="K7626" s="4">
        <f t="shared" si="357"/>
        <v>7.7158273381294968</v>
      </c>
      <c r="L7626" s="1">
        <f t="shared" si="358"/>
        <v>2</v>
      </c>
    </row>
    <row r="7627" spans="1:12" x14ac:dyDescent="0.2">
      <c r="A7627" s="5" t="s">
        <v>2063</v>
      </c>
      <c r="B7627" s="5" t="s">
        <v>32</v>
      </c>
      <c r="C7627" s="5">
        <v>411</v>
      </c>
      <c r="D7627" s="5">
        <v>27</v>
      </c>
      <c r="F7627" s="5">
        <v>692</v>
      </c>
      <c r="G7627" s="5">
        <v>15</v>
      </c>
      <c r="H7627" s="5">
        <v>15</v>
      </c>
      <c r="I7627" s="5" t="s">
        <v>31</v>
      </c>
      <c r="J7627" s="8">
        <f t="shared" si="356"/>
        <v>5536</v>
      </c>
      <c r="K7627" s="4">
        <f t="shared" si="357"/>
        <v>4.4544797687861273</v>
      </c>
      <c r="L7627" s="1">
        <f t="shared" si="358"/>
        <v>2</v>
      </c>
    </row>
    <row r="7628" spans="1:12" x14ac:dyDescent="0.2">
      <c r="A7628" s="5" t="s">
        <v>2064</v>
      </c>
      <c r="B7628" s="5" t="s">
        <v>32</v>
      </c>
      <c r="C7628" s="5">
        <v>502</v>
      </c>
      <c r="D7628" s="5">
        <v>33</v>
      </c>
      <c r="F7628" s="5">
        <v>692</v>
      </c>
      <c r="G7628" s="5">
        <v>15</v>
      </c>
      <c r="H7628" s="5">
        <v>15</v>
      </c>
      <c r="I7628" s="5" t="s">
        <v>31</v>
      </c>
      <c r="J7628" s="8">
        <f t="shared" si="356"/>
        <v>5536</v>
      </c>
      <c r="K7628" s="4">
        <f t="shared" si="357"/>
        <v>5.4407514450867049</v>
      </c>
      <c r="L7628" s="1">
        <f t="shared" si="358"/>
        <v>2</v>
      </c>
    </row>
    <row r="7629" spans="1:12" x14ac:dyDescent="0.2">
      <c r="A7629" s="5" t="s">
        <v>2065</v>
      </c>
      <c r="B7629" s="5" t="s">
        <v>32</v>
      </c>
      <c r="C7629" s="5">
        <v>371</v>
      </c>
      <c r="D7629" s="5">
        <v>24</v>
      </c>
      <c r="F7629" s="5">
        <v>828</v>
      </c>
      <c r="G7629" s="5">
        <v>18</v>
      </c>
      <c r="H7629" s="5">
        <v>18</v>
      </c>
      <c r="I7629" s="5" t="s">
        <v>31</v>
      </c>
      <c r="J7629" s="8">
        <f t="shared" ref="J7629:J7692" si="359">IF(COUNT(F7629)=1,F7629*8,"")</f>
        <v>6624</v>
      </c>
      <c r="K7629" s="4">
        <f t="shared" ref="K7629:K7692" si="360">IF( AND(COUNT(J7629)=1,COUNT(C7629)=1), ABS((C7629*60/J7629)), "unk" )</f>
        <v>3.3605072463768115</v>
      </c>
      <c r="L7629" s="1">
        <f t="shared" si="358"/>
        <v>1</v>
      </c>
    </row>
    <row r="7630" spans="1:12" x14ac:dyDescent="0.2">
      <c r="A7630" s="5" t="s">
        <v>2066</v>
      </c>
      <c r="B7630" s="5" t="s">
        <v>32</v>
      </c>
      <c r="C7630" s="5">
        <v>482</v>
      </c>
      <c r="D7630" s="5">
        <v>32</v>
      </c>
      <c r="F7630" s="5">
        <v>828</v>
      </c>
      <c r="G7630" s="5">
        <v>18</v>
      </c>
      <c r="H7630" s="5">
        <v>18</v>
      </c>
      <c r="I7630" s="5" t="s">
        <v>31</v>
      </c>
      <c r="J7630" s="8">
        <f t="shared" si="359"/>
        <v>6624</v>
      </c>
      <c r="K7630" s="4">
        <f t="shared" si="360"/>
        <v>4.3659420289855069</v>
      </c>
      <c r="L7630" s="1">
        <f t="shared" si="358"/>
        <v>2</v>
      </c>
    </row>
    <row r="7631" spans="1:12" x14ac:dyDescent="0.2">
      <c r="A7631" s="5" t="s">
        <v>2067</v>
      </c>
      <c r="B7631" s="5" t="s">
        <v>32</v>
      </c>
      <c r="C7631" s="5">
        <v>742</v>
      </c>
      <c r="D7631" s="5">
        <v>49</v>
      </c>
      <c r="F7631" s="5">
        <v>828</v>
      </c>
      <c r="G7631" s="5">
        <v>18</v>
      </c>
      <c r="H7631" s="5">
        <v>18</v>
      </c>
      <c r="I7631" s="5" t="s">
        <v>31</v>
      </c>
      <c r="J7631" s="8">
        <f t="shared" si="359"/>
        <v>6624</v>
      </c>
      <c r="K7631" s="4">
        <f t="shared" si="360"/>
        <v>6.7210144927536231</v>
      </c>
      <c r="L7631" s="1">
        <f t="shared" si="358"/>
        <v>2</v>
      </c>
    </row>
    <row r="7632" spans="1:12" x14ac:dyDescent="0.2">
      <c r="A7632" s="5" t="s">
        <v>2068</v>
      </c>
      <c r="B7632" s="5" t="s">
        <v>32</v>
      </c>
      <c r="C7632" s="5">
        <v>429</v>
      </c>
      <c r="D7632" s="5">
        <v>28</v>
      </c>
      <c r="F7632" s="5">
        <v>640</v>
      </c>
      <c r="G7632" s="5">
        <v>14</v>
      </c>
      <c r="H7632" s="5">
        <v>14</v>
      </c>
      <c r="I7632" s="5" t="s">
        <v>31</v>
      </c>
      <c r="J7632" s="8">
        <f t="shared" si="359"/>
        <v>5120</v>
      </c>
      <c r="K7632" s="4">
        <f t="shared" si="360"/>
        <v>5.02734375</v>
      </c>
      <c r="L7632" s="1">
        <f t="shared" si="358"/>
        <v>2</v>
      </c>
    </row>
    <row r="7633" spans="1:12" x14ac:dyDescent="0.2">
      <c r="A7633" s="5" t="s">
        <v>2069</v>
      </c>
      <c r="B7633" s="5" t="s">
        <v>32</v>
      </c>
      <c r="C7633" s="5">
        <v>663</v>
      </c>
      <c r="D7633" s="5">
        <v>44</v>
      </c>
      <c r="F7633" s="5">
        <v>640</v>
      </c>
      <c r="G7633" s="5">
        <v>14</v>
      </c>
      <c r="H7633" s="5">
        <v>14</v>
      </c>
      <c r="I7633" s="5" t="s">
        <v>31</v>
      </c>
      <c r="J7633" s="8">
        <f t="shared" si="359"/>
        <v>5120</v>
      </c>
      <c r="K7633" s="4">
        <f t="shared" si="360"/>
        <v>7.76953125</v>
      </c>
      <c r="L7633" s="1">
        <f t="shared" si="358"/>
        <v>2</v>
      </c>
    </row>
    <row r="7634" spans="1:12" x14ac:dyDescent="0.2">
      <c r="A7634" s="5" t="s">
        <v>2070</v>
      </c>
      <c r="B7634" s="5" t="s">
        <v>32</v>
      </c>
      <c r="C7634" s="5">
        <v>480</v>
      </c>
      <c r="D7634" s="5">
        <v>32</v>
      </c>
      <c r="F7634" s="5">
        <v>654</v>
      </c>
      <c r="G7634" s="5">
        <v>14</v>
      </c>
      <c r="H7634" s="5">
        <v>14</v>
      </c>
      <c r="I7634" s="5" t="s">
        <v>31</v>
      </c>
      <c r="J7634" s="8">
        <f t="shared" si="359"/>
        <v>5232</v>
      </c>
      <c r="K7634" s="4">
        <f t="shared" si="360"/>
        <v>5.5045871559633026</v>
      </c>
      <c r="L7634" s="1">
        <f t="shared" si="358"/>
        <v>2</v>
      </c>
    </row>
    <row r="7635" spans="1:12" x14ac:dyDescent="0.2">
      <c r="A7635" s="5" t="s">
        <v>2071</v>
      </c>
      <c r="B7635" s="5" t="s">
        <v>32</v>
      </c>
      <c r="C7635" s="5">
        <v>333</v>
      </c>
      <c r="D7635" s="5">
        <v>22</v>
      </c>
      <c r="F7635" s="5">
        <v>636</v>
      </c>
      <c r="G7635" s="5">
        <v>14</v>
      </c>
      <c r="H7635" s="5">
        <v>14</v>
      </c>
      <c r="I7635" s="5" t="s">
        <v>31</v>
      </c>
      <c r="J7635" s="8">
        <f t="shared" si="359"/>
        <v>5088</v>
      </c>
      <c r="K7635" s="4">
        <f t="shared" si="360"/>
        <v>3.9268867924528301</v>
      </c>
      <c r="L7635" s="1">
        <f t="shared" si="358"/>
        <v>1</v>
      </c>
    </row>
    <row r="7636" spans="1:12" x14ac:dyDescent="0.2">
      <c r="A7636" s="5" t="s">
        <v>2072</v>
      </c>
      <c r="B7636" s="5" t="s">
        <v>32</v>
      </c>
      <c r="C7636" s="5">
        <v>844</v>
      </c>
      <c r="D7636" s="5">
        <v>56</v>
      </c>
      <c r="F7636" s="5">
        <v>636</v>
      </c>
      <c r="G7636" s="5">
        <v>14</v>
      </c>
      <c r="H7636" s="5">
        <v>14</v>
      </c>
      <c r="I7636" s="5" t="s">
        <v>31</v>
      </c>
      <c r="J7636" s="8">
        <f t="shared" si="359"/>
        <v>5088</v>
      </c>
      <c r="K7636" s="4">
        <f t="shared" si="360"/>
        <v>9.9528301886792452</v>
      </c>
      <c r="L7636" s="1">
        <f t="shared" si="358"/>
        <v>2</v>
      </c>
    </row>
    <row r="7637" spans="1:12" x14ac:dyDescent="0.2">
      <c r="A7637" s="5" t="s">
        <v>2073</v>
      </c>
      <c r="B7637" s="5" t="s">
        <v>32</v>
      </c>
      <c r="C7637" s="5">
        <v>490</v>
      </c>
      <c r="D7637" s="5">
        <v>32</v>
      </c>
      <c r="F7637" s="5">
        <v>654</v>
      </c>
      <c r="G7637" s="5">
        <v>14</v>
      </c>
      <c r="H7637" s="5">
        <v>14</v>
      </c>
      <c r="I7637" s="5" t="s">
        <v>31</v>
      </c>
      <c r="J7637" s="8">
        <f t="shared" si="359"/>
        <v>5232</v>
      </c>
      <c r="K7637" s="4">
        <f t="shared" si="360"/>
        <v>5.6192660550458715</v>
      </c>
      <c r="L7637" s="1">
        <f t="shared" si="358"/>
        <v>2</v>
      </c>
    </row>
    <row r="7638" spans="1:12" x14ac:dyDescent="0.2">
      <c r="A7638" s="5" t="s">
        <v>2074</v>
      </c>
      <c r="B7638" s="5" t="s">
        <v>162</v>
      </c>
      <c r="C7638" s="5">
        <v>393</v>
      </c>
      <c r="D7638" s="5">
        <v>26</v>
      </c>
      <c r="F7638" s="5">
        <v>610</v>
      </c>
      <c r="G7638" s="5">
        <v>13</v>
      </c>
      <c r="H7638" s="5">
        <v>13</v>
      </c>
      <c r="I7638" s="5" t="s">
        <v>31</v>
      </c>
      <c r="J7638" s="8">
        <f t="shared" si="359"/>
        <v>4880</v>
      </c>
      <c r="K7638" s="4">
        <f t="shared" si="360"/>
        <v>4.831967213114754</v>
      </c>
      <c r="L7638" s="1">
        <f t="shared" si="358"/>
        <v>2</v>
      </c>
    </row>
    <row r="7639" spans="1:12" x14ac:dyDescent="0.2">
      <c r="A7639" s="5" t="s">
        <v>2074</v>
      </c>
      <c r="B7639" s="5" t="s">
        <v>32</v>
      </c>
      <c r="C7639" s="5">
        <v>266</v>
      </c>
      <c r="D7639" s="5">
        <v>17</v>
      </c>
      <c r="F7639" s="5">
        <v>610</v>
      </c>
      <c r="G7639" s="5">
        <v>13</v>
      </c>
      <c r="H7639" s="5">
        <v>13</v>
      </c>
      <c r="I7639" s="5" t="s">
        <v>31</v>
      </c>
      <c r="J7639" s="8">
        <f t="shared" si="359"/>
        <v>4880</v>
      </c>
      <c r="K7639" s="4">
        <f t="shared" si="360"/>
        <v>3.2704918032786887</v>
      </c>
      <c r="L7639" s="1">
        <f t="shared" si="358"/>
        <v>1</v>
      </c>
    </row>
    <row r="7640" spans="1:12" x14ac:dyDescent="0.2">
      <c r="A7640" s="5" t="s">
        <v>2075</v>
      </c>
      <c r="B7640" s="5" t="s">
        <v>32</v>
      </c>
      <c r="C7640" s="5">
        <v>450</v>
      </c>
      <c r="D7640" s="5">
        <v>30</v>
      </c>
      <c r="F7640" s="5">
        <v>610</v>
      </c>
      <c r="G7640" s="5">
        <v>13</v>
      </c>
      <c r="H7640" s="5">
        <v>13</v>
      </c>
      <c r="I7640" s="5" t="s">
        <v>31</v>
      </c>
      <c r="J7640" s="8">
        <f t="shared" si="359"/>
        <v>4880</v>
      </c>
      <c r="K7640" s="4">
        <f t="shared" si="360"/>
        <v>5.5327868852459012</v>
      </c>
      <c r="L7640" s="1">
        <f t="shared" ref="L7640:L7703" si="361">IF(AND(COUNT(J7640)=1,COUNT(C7640)=1),IF(COUNT(J7640)=1,(IF(K7640&gt;120,6,IF(K7640&gt;50,5,IF(K7640&gt;24,4,IF(K7640&gt;10,3,IF(K7640&gt;4,2,IF(K7640&gt;1,1,0))))))),""),"unk")</f>
        <v>2</v>
      </c>
    </row>
    <row r="7641" spans="1:12" x14ac:dyDescent="0.2">
      <c r="A7641" s="5" t="s">
        <v>2076</v>
      </c>
      <c r="B7641" s="5" t="s">
        <v>32</v>
      </c>
      <c r="C7641" s="5">
        <v>260</v>
      </c>
      <c r="D7641" s="5">
        <v>17</v>
      </c>
      <c r="F7641" s="5">
        <v>610</v>
      </c>
      <c r="G7641" s="5">
        <v>13</v>
      </c>
      <c r="H7641" s="5">
        <v>13</v>
      </c>
      <c r="I7641" s="5" t="s">
        <v>31</v>
      </c>
      <c r="J7641" s="8">
        <f t="shared" si="359"/>
        <v>4880</v>
      </c>
      <c r="K7641" s="4">
        <f t="shared" si="360"/>
        <v>3.1967213114754101</v>
      </c>
      <c r="L7641" s="1">
        <f t="shared" si="361"/>
        <v>1</v>
      </c>
    </row>
    <row r="7642" spans="1:12" x14ac:dyDescent="0.2">
      <c r="A7642" s="5" t="s">
        <v>2077</v>
      </c>
      <c r="B7642" s="5" t="s">
        <v>88</v>
      </c>
      <c r="C7642" s="5">
        <v>378</v>
      </c>
      <c r="D7642" s="5">
        <v>25</v>
      </c>
      <c r="F7642" s="5">
        <v>858</v>
      </c>
      <c r="G7642" s="5">
        <v>19</v>
      </c>
      <c r="H7642" s="5">
        <v>19</v>
      </c>
      <c r="I7642" s="5" t="s">
        <v>31</v>
      </c>
      <c r="J7642" s="8">
        <f t="shared" si="359"/>
        <v>6864</v>
      </c>
      <c r="K7642" s="4">
        <f t="shared" si="360"/>
        <v>3.3041958041958042</v>
      </c>
      <c r="L7642" s="1">
        <f t="shared" si="361"/>
        <v>1</v>
      </c>
    </row>
    <row r="7643" spans="1:12" x14ac:dyDescent="0.2">
      <c r="A7643" s="5" t="s">
        <v>2078</v>
      </c>
      <c r="B7643" s="5" t="s">
        <v>152</v>
      </c>
      <c r="C7643" s="5">
        <v>508</v>
      </c>
      <c r="D7643" s="5">
        <v>33</v>
      </c>
      <c r="F7643" s="5">
        <v>140</v>
      </c>
      <c r="G7643" s="5">
        <v>3</v>
      </c>
      <c r="H7643" s="5">
        <v>3</v>
      </c>
      <c r="I7643" s="5" t="s">
        <v>31</v>
      </c>
      <c r="J7643" s="8">
        <f t="shared" si="359"/>
        <v>1120</v>
      </c>
      <c r="K7643" s="4">
        <f t="shared" si="360"/>
        <v>27.214285714285715</v>
      </c>
      <c r="L7643" s="1">
        <f t="shared" si="361"/>
        <v>4</v>
      </c>
    </row>
    <row r="7644" spans="1:12" x14ac:dyDescent="0.2">
      <c r="A7644" s="5" t="s">
        <v>26</v>
      </c>
      <c r="B7644" s="5" t="s">
        <v>46</v>
      </c>
      <c r="D7644" s="5">
        <v>0</v>
      </c>
      <c r="F7644" s="5">
        <v>338</v>
      </c>
      <c r="G7644" s="5">
        <v>7</v>
      </c>
      <c r="H7644" s="5">
        <v>0</v>
      </c>
      <c r="J7644" s="8">
        <f t="shared" si="359"/>
        <v>2704</v>
      </c>
      <c r="K7644" s="4" t="str">
        <f t="shared" si="360"/>
        <v>unk</v>
      </c>
      <c r="L7644" s="1" t="str">
        <f t="shared" si="361"/>
        <v>unk</v>
      </c>
    </row>
    <row r="7645" spans="1:12" x14ac:dyDescent="0.2">
      <c r="A7645" s="5" t="s">
        <v>26</v>
      </c>
      <c r="B7645" s="5" t="s">
        <v>106</v>
      </c>
      <c r="D7645" s="5">
        <v>0</v>
      </c>
      <c r="F7645" s="5">
        <v>364</v>
      </c>
      <c r="G7645" s="5">
        <v>8</v>
      </c>
      <c r="H7645" s="5">
        <v>0</v>
      </c>
      <c r="J7645" s="8">
        <f t="shared" si="359"/>
        <v>2912</v>
      </c>
      <c r="K7645" s="4" t="str">
        <f t="shared" si="360"/>
        <v>unk</v>
      </c>
      <c r="L7645" s="1" t="str">
        <f t="shared" si="361"/>
        <v>unk</v>
      </c>
    </row>
    <row r="7646" spans="1:12" x14ac:dyDescent="0.2">
      <c r="A7646" s="5" t="s">
        <v>26</v>
      </c>
      <c r="B7646" s="5" t="s">
        <v>107</v>
      </c>
      <c r="D7646" s="5">
        <v>0</v>
      </c>
      <c r="F7646" s="5">
        <v>240</v>
      </c>
      <c r="G7646" s="5">
        <v>5</v>
      </c>
      <c r="H7646" s="5">
        <v>0</v>
      </c>
      <c r="J7646" s="8">
        <f t="shared" si="359"/>
        <v>1920</v>
      </c>
      <c r="K7646" s="4" t="str">
        <f t="shared" si="360"/>
        <v>unk</v>
      </c>
      <c r="L7646" s="1" t="str">
        <f t="shared" si="361"/>
        <v>unk</v>
      </c>
    </row>
    <row r="7647" spans="1:12" x14ac:dyDescent="0.2">
      <c r="J7647" s="8" t="str">
        <f t="shared" si="359"/>
        <v/>
      </c>
      <c r="K7647" s="4" t="str">
        <f t="shared" si="360"/>
        <v>unk</v>
      </c>
      <c r="L7647" s="1" t="str">
        <f t="shared" si="361"/>
        <v>unk</v>
      </c>
    </row>
    <row r="7648" spans="1:12" x14ac:dyDescent="0.2">
      <c r="A7648" s="5" t="s">
        <v>0</v>
      </c>
      <c r="B7648" s="6">
        <v>44313</v>
      </c>
      <c r="J7648" s="8" t="str">
        <f t="shared" si="359"/>
        <v/>
      </c>
      <c r="K7648" s="4" t="str">
        <f t="shared" si="360"/>
        <v>unk</v>
      </c>
      <c r="L7648" s="1" t="str">
        <f t="shared" si="361"/>
        <v>unk</v>
      </c>
    </row>
    <row r="7649" spans="1:12" x14ac:dyDescent="0.2">
      <c r="A7649" s="5" t="s">
        <v>2</v>
      </c>
      <c r="B7649" s="5" t="s">
        <v>2079</v>
      </c>
      <c r="J7649" s="8" t="str">
        <f t="shared" si="359"/>
        <v/>
      </c>
      <c r="K7649" s="4" t="str">
        <f t="shared" si="360"/>
        <v>unk</v>
      </c>
      <c r="L7649" s="1" t="str">
        <f t="shared" si="361"/>
        <v>unk</v>
      </c>
    </row>
    <row r="7650" spans="1:12" x14ac:dyDescent="0.2">
      <c r="J7650" s="8" t="str">
        <f t="shared" si="359"/>
        <v/>
      </c>
      <c r="K7650" s="4" t="str">
        <f t="shared" si="360"/>
        <v>unk</v>
      </c>
      <c r="L7650" s="1" t="str">
        <f t="shared" si="361"/>
        <v>unk</v>
      </c>
    </row>
    <row r="7651" spans="1:12" x14ac:dyDescent="0.2">
      <c r="A7651" s="5" t="s">
        <v>11</v>
      </c>
      <c r="J7651" s="8" t="str">
        <f t="shared" si="359"/>
        <v/>
      </c>
      <c r="K7651" s="4" t="str">
        <f t="shared" si="360"/>
        <v>unk</v>
      </c>
      <c r="L7651" s="1" t="str">
        <f t="shared" si="361"/>
        <v>unk</v>
      </c>
    </row>
    <row r="7652" spans="1:12" x14ac:dyDescent="0.2">
      <c r="A7652" s="5" t="s">
        <v>13</v>
      </c>
      <c r="B7652" s="5" t="s">
        <v>14</v>
      </c>
      <c r="C7652" s="5" t="s">
        <v>15</v>
      </c>
      <c r="D7652" s="5" t="s">
        <v>16</v>
      </c>
      <c r="E7652" s="5" t="s">
        <v>17</v>
      </c>
      <c r="F7652" s="5" t="s">
        <v>18</v>
      </c>
      <c r="G7652" s="5" t="s">
        <v>19</v>
      </c>
      <c r="H7652" s="5" t="s">
        <v>20</v>
      </c>
      <c r="I7652" s="5" t="s">
        <v>21</v>
      </c>
      <c r="J7652" s="8" t="str">
        <f t="shared" si="359"/>
        <v/>
      </c>
      <c r="K7652" s="4" t="str">
        <f t="shared" si="360"/>
        <v>unk</v>
      </c>
      <c r="L7652" s="1" t="str">
        <f t="shared" si="361"/>
        <v>unk</v>
      </c>
    </row>
    <row r="7653" spans="1:12" x14ac:dyDescent="0.2">
      <c r="A7653" s="5">
        <v>3</v>
      </c>
      <c r="B7653" s="5" t="s">
        <v>382</v>
      </c>
      <c r="D7653" s="5">
        <v>0</v>
      </c>
      <c r="F7653" s="5">
        <v>667</v>
      </c>
      <c r="G7653" s="5">
        <v>15</v>
      </c>
      <c r="H7653" s="5">
        <v>0</v>
      </c>
      <c r="I7653" s="5" t="s">
        <v>39</v>
      </c>
      <c r="J7653" s="8">
        <f t="shared" si="359"/>
        <v>5336</v>
      </c>
      <c r="K7653" s="4" t="str">
        <f t="shared" si="360"/>
        <v>unk</v>
      </c>
      <c r="L7653" s="1" t="str">
        <f t="shared" si="361"/>
        <v>unk</v>
      </c>
    </row>
    <row r="7654" spans="1:12" x14ac:dyDescent="0.2">
      <c r="A7654" s="5" t="s">
        <v>480</v>
      </c>
      <c r="B7654" s="5" t="s">
        <v>2080</v>
      </c>
      <c r="D7654" s="5">
        <v>0</v>
      </c>
      <c r="F7654" s="5">
        <v>121</v>
      </c>
      <c r="G7654" s="5">
        <v>2</v>
      </c>
      <c r="H7654" s="5">
        <v>0</v>
      </c>
      <c r="I7654" s="5" t="s">
        <v>39</v>
      </c>
      <c r="J7654" s="8">
        <f t="shared" si="359"/>
        <v>968</v>
      </c>
      <c r="K7654" s="4" t="str">
        <f t="shared" si="360"/>
        <v>unk</v>
      </c>
      <c r="L7654" s="1" t="str">
        <f t="shared" si="361"/>
        <v>unk</v>
      </c>
    </row>
    <row r="7655" spans="1:12" x14ac:dyDescent="0.2">
      <c r="A7655" s="5" t="s">
        <v>482</v>
      </c>
      <c r="B7655" s="5" t="s">
        <v>262</v>
      </c>
      <c r="D7655" s="5">
        <v>0</v>
      </c>
      <c r="F7655" s="5">
        <v>195</v>
      </c>
      <c r="G7655" s="5">
        <v>4</v>
      </c>
      <c r="H7655" s="5">
        <v>0</v>
      </c>
      <c r="I7655" s="5" t="s">
        <v>39</v>
      </c>
      <c r="J7655" s="8">
        <f t="shared" si="359"/>
        <v>1560</v>
      </c>
      <c r="K7655" s="4" t="str">
        <f t="shared" si="360"/>
        <v>unk</v>
      </c>
      <c r="L7655" s="1" t="str">
        <f t="shared" si="361"/>
        <v>unk</v>
      </c>
    </row>
    <row r="7656" spans="1:12" x14ac:dyDescent="0.2">
      <c r="A7656" s="5">
        <v>101</v>
      </c>
      <c r="B7656" s="5" t="s">
        <v>343</v>
      </c>
      <c r="D7656" s="5">
        <v>0</v>
      </c>
      <c r="E7656" s="5" t="s">
        <v>33</v>
      </c>
      <c r="F7656" s="5">
        <v>690</v>
      </c>
      <c r="G7656" s="5">
        <v>15</v>
      </c>
      <c r="H7656" s="5">
        <v>15</v>
      </c>
      <c r="I7656" s="5" t="s">
        <v>39</v>
      </c>
      <c r="J7656" s="8">
        <f t="shared" si="359"/>
        <v>5520</v>
      </c>
      <c r="K7656" s="4" t="str">
        <f t="shared" si="360"/>
        <v>unk</v>
      </c>
      <c r="L7656" s="1" t="str">
        <f t="shared" si="361"/>
        <v>unk</v>
      </c>
    </row>
    <row r="7657" spans="1:12" x14ac:dyDescent="0.2">
      <c r="A7657" s="5">
        <v>102</v>
      </c>
      <c r="B7657" s="5" t="s">
        <v>343</v>
      </c>
      <c r="D7657" s="5">
        <v>0</v>
      </c>
      <c r="E7657" s="5" t="s">
        <v>33</v>
      </c>
      <c r="F7657" s="5">
        <v>690</v>
      </c>
      <c r="G7657" s="5">
        <v>15</v>
      </c>
      <c r="H7657" s="5">
        <v>15</v>
      </c>
      <c r="I7657" s="5" t="s">
        <v>39</v>
      </c>
      <c r="J7657" s="8">
        <f t="shared" si="359"/>
        <v>5520</v>
      </c>
      <c r="K7657" s="4" t="str">
        <f t="shared" si="360"/>
        <v>unk</v>
      </c>
      <c r="L7657" s="1" t="str">
        <f t="shared" si="361"/>
        <v>unk</v>
      </c>
    </row>
    <row r="7658" spans="1:12" x14ac:dyDescent="0.2">
      <c r="A7658" s="5">
        <v>103</v>
      </c>
      <c r="B7658" s="5" t="s">
        <v>343</v>
      </c>
      <c r="D7658" s="5">
        <v>0</v>
      </c>
      <c r="E7658" s="5" t="s">
        <v>33</v>
      </c>
      <c r="F7658" s="5">
        <v>672</v>
      </c>
      <c r="G7658" s="5">
        <v>15</v>
      </c>
      <c r="H7658" s="5">
        <v>15</v>
      </c>
      <c r="I7658" s="5" t="s">
        <v>39</v>
      </c>
      <c r="J7658" s="8">
        <f t="shared" si="359"/>
        <v>5376</v>
      </c>
      <c r="K7658" s="4" t="str">
        <f t="shared" si="360"/>
        <v>unk</v>
      </c>
      <c r="L7658" s="1" t="str">
        <f t="shared" si="361"/>
        <v>unk</v>
      </c>
    </row>
    <row r="7659" spans="1:12" x14ac:dyDescent="0.2">
      <c r="A7659" s="5">
        <v>104</v>
      </c>
      <c r="B7659" s="5" t="s">
        <v>343</v>
      </c>
      <c r="D7659" s="5">
        <v>0</v>
      </c>
      <c r="E7659" s="5" t="s">
        <v>33</v>
      </c>
      <c r="F7659" s="5">
        <v>638</v>
      </c>
      <c r="G7659" s="5">
        <v>14</v>
      </c>
      <c r="H7659" s="5">
        <v>14</v>
      </c>
      <c r="I7659" s="5" t="s">
        <v>39</v>
      </c>
      <c r="J7659" s="8">
        <f t="shared" si="359"/>
        <v>5104</v>
      </c>
      <c r="K7659" s="4" t="str">
        <f t="shared" si="360"/>
        <v>unk</v>
      </c>
      <c r="L7659" s="1" t="str">
        <f t="shared" si="361"/>
        <v>unk</v>
      </c>
    </row>
    <row r="7660" spans="1:12" x14ac:dyDescent="0.2">
      <c r="A7660" s="5">
        <v>105</v>
      </c>
      <c r="B7660" s="5" t="s">
        <v>343</v>
      </c>
      <c r="D7660" s="5">
        <v>0</v>
      </c>
      <c r="E7660" s="5" t="s">
        <v>33</v>
      </c>
      <c r="F7660" s="5">
        <v>667</v>
      </c>
      <c r="G7660" s="5">
        <v>15</v>
      </c>
      <c r="H7660" s="5">
        <v>15</v>
      </c>
      <c r="I7660" s="5" t="s">
        <v>39</v>
      </c>
      <c r="J7660" s="8">
        <f t="shared" si="359"/>
        <v>5336</v>
      </c>
      <c r="K7660" s="4" t="str">
        <f t="shared" si="360"/>
        <v>unk</v>
      </c>
      <c r="L7660" s="1" t="str">
        <f t="shared" si="361"/>
        <v>unk</v>
      </c>
    </row>
    <row r="7661" spans="1:12" x14ac:dyDescent="0.2">
      <c r="A7661" s="5">
        <v>106</v>
      </c>
      <c r="B7661" s="5" t="s">
        <v>343</v>
      </c>
      <c r="D7661" s="5">
        <v>0</v>
      </c>
      <c r="E7661" s="5" t="s">
        <v>33</v>
      </c>
      <c r="F7661" s="5">
        <v>690</v>
      </c>
      <c r="G7661" s="5">
        <v>15</v>
      </c>
      <c r="H7661" s="5">
        <v>15</v>
      </c>
      <c r="I7661" s="5" t="s">
        <v>39</v>
      </c>
      <c r="J7661" s="8">
        <f t="shared" si="359"/>
        <v>5520</v>
      </c>
      <c r="K7661" s="4" t="str">
        <f t="shared" si="360"/>
        <v>unk</v>
      </c>
      <c r="L7661" s="1" t="str">
        <f t="shared" si="361"/>
        <v>unk</v>
      </c>
    </row>
    <row r="7662" spans="1:12" x14ac:dyDescent="0.2">
      <c r="A7662" s="5">
        <v>107</v>
      </c>
      <c r="B7662" s="5" t="s">
        <v>343</v>
      </c>
      <c r="D7662" s="5">
        <v>0</v>
      </c>
      <c r="F7662" s="5">
        <v>920</v>
      </c>
      <c r="G7662" s="5">
        <v>20</v>
      </c>
      <c r="H7662" s="5">
        <v>0</v>
      </c>
      <c r="I7662" s="5" t="s">
        <v>39</v>
      </c>
      <c r="J7662" s="8">
        <f t="shared" si="359"/>
        <v>7360</v>
      </c>
      <c r="K7662" s="4" t="str">
        <f t="shared" si="360"/>
        <v>unk</v>
      </c>
      <c r="L7662" s="1" t="str">
        <f t="shared" si="361"/>
        <v>unk</v>
      </c>
    </row>
    <row r="7663" spans="1:12" x14ac:dyDescent="0.2">
      <c r="A7663" s="5">
        <v>108</v>
      </c>
      <c r="B7663" s="5" t="s">
        <v>343</v>
      </c>
      <c r="D7663" s="5">
        <v>0</v>
      </c>
      <c r="E7663" s="5" t="s">
        <v>33</v>
      </c>
      <c r="F7663" s="5">
        <v>638</v>
      </c>
      <c r="G7663" s="5">
        <v>14</v>
      </c>
      <c r="H7663" s="5">
        <v>14</v>
      </c>
      <c r="I7663" s="5" t="s">
        <v>39</v>
      </c>
      <c r="J7663" s="8">
        <f t="shared" si="359"/>
        <v>5104</v>
      </c>
      <c r="K7663" s="4" t="str">
        <f t="shared" si="360"/>
        <v>unk</v>
      </c>
      <c r="L7663" s="1" t="str">
        <f t="shared" si="361"/>
        <v>unk</v>
      </c>
    </row>
    <row r="7664" spans="1:12" x14ac:dyDescent="0.2">
      <c r="A7664" s="5">
        <v>109</v>
      </c>
      <c r="B7664" s="5" t="s">
        <v>343</v>
      </c>
      <c r="D7664" s="5">
        <v>0</v>
      </c>
      <c r="E7664" s="5" t="s">
        <v>33</v>
      </c>
      <c r="F7664" s="5">
        <v>841</v>
      </c>
      <c r="G7664" s="5">
        <v>19</v>
      </c>
      <c r="H7664" s="5">
        <v>19</v>
      </c>
      <c r="I7664" s="5" t="s">
        <v>39</v>
      </c>
      <c r="J7664" s="8">
        <f t="shared" si="359"/>
        <v>6728</v>
      </c>
      <c r="K7664" s="4" t="str">
        <f t="shared" si="360"/>
        <v>unk</v>
      </c>
      <c r="L7664" s="1" t="str">
        <f t="shared" si="361"/>
        <v>unk</v>
      </c>
    </row>
    <row r="7665" spans="1:12" x14ac:dyDescent="0.2">
      <c r="A7665" s="5">
        <v>110</v>
      </c>
      <c r="B7665" s="5" t="s">
        <v>262</v>
      </c>
      <c r="D7665" s="5">
        <v>0</v>
      </c>
      <c r="F7665" s="5">
        <v>128</v>
      </c>
      <c r="G7665" s="5">
        <v>2</v>
      </c>
      <c r="H7665" s="5">
        <v>0</v>
      </c>
      <c r="I7665" s="5" t="s">
        <v>39</v>
      </c>
      <c r="J7665" s="8">
        <f t="shared" si="359"/>
        <v>1024</v>
      </c>
      <c r="K7665" s="4" t="str">
        <f t="shared" si="360"/>
        <v>unk</v>
      </c>
      <c r="L7665" s="1" t="str">
        <f t="shared" si="361"/>
        <v>unk</v>
      </c>
    </row>
    <row r="7666" spans="1:12" x14ac:dyDescent="0.2">
      <c r="A7666" s="5">
        <v>200</v>
      </c>
      <c r="B7666" s="5" t="s">
        <v>343</v>
      </c>
      <c r="D7666" s="5">
        <v>0</v>
      </c>
      <c r="E7666" s="5" t="s">
        <v>33</v>
      </c>
      <c r="F7666" s="5">
        <v>552</v>
      </c>
      <c r="G7666" s="5">
        <v>12</v>
      </c>
      <c r="H7666" s="5">
        <v>12</v>
      </c>
      <c r="I7666" s="5" t="s">
        <v>39</v>
      </c>
      <c r="J7666" s="8">
        <f t="shared" si="359"/>
        <v>4416</v>
      </c>
      <c r="K7666" s="4" t="str">
        <f t="shared" si="360"/>
        <v>unk</v>
      </c>
      <c r="L7666" s="1" t="str">
        <f t="shared" si="361"/>
        <v>unk</v>
      </c>
    </row>
    <row r="7667" spans="1:12" x14ac:dyDescent="0.2">
      <c r="A7667" s="5">
        <v>201</v>
      </c>
      <c r="B7667" s="5" t="s">
        <v>343</v>
      </c>
      <c r="D7667" s="5">
        <v>0</v>
      </c>
      <c r="E7667" s="5" t="s">
        <v>33</v>
      </c>
      <c r="F7667" s="5">
        <v>690</v>
      </c>
      <c r="G7667" s="5">
        <v>15</v>
      </c>
      <c r="H7667" s="5">
        <v>15</v>
      </c>
      <c r="I7667" s="5" t="s">
        <v>39</v>
      </c>
      <c r="J7667" s="8">
        <f t="shared" si="359"/>
        <v>5520</v>
      </c>
      <c r="K7667" s="4" t="str">
        <f t="shared" si="360"/>
        <v>unk</v>
      </c>
      <c r="L7667" s="1" t="str">
        <f t="shared" si="361"/>
        <v>unk</v>
      </c>
    </row>
    <row r="7668" spans="1:12" x14ac:dyDescent="0.2">
      <c r="A7668" s="5">
        <v>202</v>
      </c>
      <c r="B7668" s="5" t="s">
        <v>343</v>
      </c>
      <c r="D7668" s="5">
        <v>0</v>
      </c>
      <c r="E7668" s="5" t="s">
        <v>33</v>
      </c>
      <c r="F7668" s="5">
        <v>660</v>
      </c>
      <c r="G7668" s="5">
        <v>15</v>
      </c>
      <c r="H7668" s="5">
        <v>15</v>
      </c>
      <c r="I7668" s="5" t="s">
        <v>39</v>
      </c>
      <c r="J7668" s="8">
        <f t="shared" si="359"/>
        <v>5280</v>
      </c>
      <c r="K7668" s="4" t="str">
        <f t="shared" si="360"/>
        <v>unk</v>
      </c>
      <c r="L7668" s="1" t="str">
        <f t="shared" si="361"/>
        <v>unk</v>
      </c>
    </row>
    <row r="7669" spans="1:12" x14ac:dyDescent="0.2">
      <c r="A7669" s="5">
        <v>203</v>
      </c>
      <c r="B7669" s="5" t="s">
        <v>343</v>
      </c>
      <c r="D7669" s="5">
        <v>0</v>
      </c>
      <c r="E7669" s="5" t="s">
        <v>33</v>
      </c>
      <c r="F7669" s="5">
        <v>704</v>
      </c>
      <c r="G7669" s="5">
        <v>16</v>
      </c>
      <c r="H7669" s="5">
        <v>16</v>
      </c>
      <c r="I7669" s="5" t="s">
        <v>39</v>
      </c>
      <c r="J7669" s="8">
        <f t="shared" si="359"/>
        <v>5632</v>
      </c>
      <c r="K7669" s="4" t="str">
        <f t="shared" si="360"/>
        <v>unk</v>
      </c>
      <c r="L7669" s="1" t="str">
        <f t="shared" si="361"/>
        <v>unk</v>
      </c>
    </row>
    <row r="7670" spans="1:12" x14ac:dyDescent="0.2">
      <c r="A7670" s="5">
        <v>204</v>
      </c>
      <c r="B7670" s="5" t="s">
        <v>343</v>
      </c>
      <c r="D7670" s="5">
        <v>0</v>
      </c>
      <c r="F7670" s="5">
        <v>690</v>
      </c>
      <c r="G7670" s="5">
        <v>15</v>
      </c>
      <c r="H7670" s="5">
        <v>0</v>
      </c>
      <c r="I7670" s="5" t="s">
        <v>39</v>
      </c>
      <c r="J7670" s="8">
        <f t="shared" si="359"/>
        <v>5520</v>
      </c>
      <c r="K7670" s="4" t="str">
        <f t="shared" si="360"/>
        <v>unk</v>
      </c>
      <c r="L7670" s="1" t="str">
        <f t="shared" si="361"/>
        <v>unk</v>
      </c>
    </row>
    <row r="7671" spans="1:12" x14ac:dyDescent="0.2">
      <c r="A7671" s="5">
        <v>207</v>
      </c>
      <c r="B7671" s="5" t="s">
        <v>32</v>
      </c>
      <c r="D7671" s="5">
        <v>0</v>
      </c>
      <c r="E7671" s="5" t="s">
        <v>33</v>
      </c>
      <c r="F7671" s="5">
        <v>690</v>
      </c>
      <c r="G7671" s="5">
        <v>15</v>
      </c>
      <c r="H7671" s="5">
        <v>15</v>
      </c>
      <c r="I7671" s="5" t="s">
        <v>39</v>
      </c>
      <c r="J7671" s="8">
        <f t="shared" si="359"/>
        <v>5520</v>
      </c>
      <c r="K7671" s="4" t="str">
        <f t="shared" si="360"/>
        <v>unk</v>
      </c>
      <c r="L7671" s="1" t="str">
        <f t="shared" si="361"/>
        <v>unk</v>
      </c>
    </row>
    <row r="7672" spans="1:12" x14ac:dyDescent="0.2">
      <c r="A7672" s="5">
        <v>208</v>
      </c>
      <c r="B7672" s="5" t="s">
        <v>32</v>
      </c>
      <c r="D7672" s="5">
        <v>0</v>
      </c>
      <c r="E7672" s="5" t="s">
        <v>33</v>
      </c>
      <c r="F7672" s="5">
        <v>667</v>
      </c>
      <c r="G7672" s="5">
        <v>15</v>
      </c>
      <c r="H7672" s="5">
        <v>15</v>
      </c>
      <c r="J7672" s="8">
        <f t="shared" si="359"/>
        <v>5336</v>
      </c>
      <c r="K7672" s="4" t="str">
        <f t="shared" si="360"/>
        <v>unk</v>
      </c>
      <c r="L7672" s="1" t="str">
        <f t="shared" si="361"/>
        <v>unk</v>
      </c>
    </row>
    <row r="7673" spans="1:12" x14ac:dyDescent="0.2">
      <c r="A7673" s="5">
        <v>209</v>
      </c>
      <c r="B7673" s="5" t="s">
        <v>32</v>
      </c>
      <c r="D7673" s="5">
        <v>0</v>
      </c>
      <c r="E7673" s="5" t="s">
        <v>33</v>
      </c>
      <c r="F7673" s="5">
        <v>667</v>
      </c>
      <c r="G7673" s="5">
        <v>15</v>
      </c>
      <c r="H7673" s="5">
        <v>15</v>
      </c>
      <c r="I7673" s="5" t="s">
        <v>39</v>
      </c>
      <c r="J7673" s="8">
        <f t="shared" si="359"/>
        <v>5336</v>
      </c>
      <c r="K7673" s="4" t="str">
        <f t="shared" si="360"/>
        <v>unk</v>
      </c>
      <c r="L7673" s="1" t="str">
        <f t="shared" si="361"/>
        <v>unk</v>
      </c>
    </row>
    <row r="7674" spans="1:12" x14ac:dyDescent="0.2">
      <c r="A7674" s="5">
        <v>211</v>
      </c>
      <c r="B7674" s="5" t="s">
        <v>32</v>
      </c>
      <c r="D7674" s="5">
        <v>0</v>
      </c>
      <c r="E7674" s="5" t="s">
        <v>33</v>
      </c>
      <c r="F7674" s="5">
        <v>841</v>
      </c>
      <c r="G7674" s="5">
        <v>19</v>
      </c>
      <c r="H7674" s="5">
        <v>19</v>
      </c>
      <c r="I7674" s="5" t="s">
        <v>39</v>
      </c>
      <c r="J7674" s="8">
        <f t="shared" si="359"/>
        <v>6728</v>
      </c>
      <c r="K7674" s="4" t="str">
        <f t="shared" si="360"/>
        <v>unk</v>
      </c>
      <c r="L7674" s="1" t="str">
        <f t="shared" si="361"/>
        <v>unk</v>
      </c>
    </row>
    <row r="7675" spans="1:12" x14ac:dyDescent="0.2">
      <c r="A7675" s="5">
        <v>300</v>
      </c>
      <c r="B7675" s="5" t="s">
        <v>2081</v>
      </c>
      <c r="D7675" s="5">
        <v>0</v>
      </c>
      <c r="F7675" s="5">
        <v>276</v>
      </c>
      <c r="G7675" s="5">
        <v>6</v>
      </c>
      <c r="H7675" s="5">
        <v>0</v>
      </c>
      <c r="I7675" s="5" t="s">
        <v>39</v>
      </c>
      <c r="J7675" s="8">
        <f t="shared" si="359"/>
        <v>2208</v>
      </c>
      <c r="K7675" s="4" t="str">
        <f t="shared" si="360"/>
        <v>unk</v>
      </c>
      <c r="L7675" s="1" t="str">
        <f t="shared" si="361"/>
        <v>unk</v>
      </c>
    </row>
    <row r="7676" spans="1:12" x14ac:dyDescent="0.2">
      <c r="A7676" s="5" t="s">
        <v>206</v>
      </c>
      <c r="B7676" s="5" t="s">
        <v>2081</v>
      </c>
      <c r="D7676" s="5">
        <v>0</v>
      </c>
      <c r="F7676" s="5">
        <v>276</v>
      </c>
      <c r="G7676" s="5">
        <v>6</v>
      </c>
      <c r="H7676" s="5">
        <v>0</v>
      </c>
      <c r="I7676" s="5" t="s">
        <v>39</v>
      </c>
      <c r="J7676" s="8">
        <f t="shared" si="359"/>
        <v>2208</v>
      </c>
      <c r="K7676" s="4" t="str">
        <f t="shared" si="360"/>
        <v>unk</v>
      </c>
      <c r="L7676" s="1" t="str">
        <f t="shared" si="361"/>
        <v>unk</v>
      </c>
    </row>
    <row r="7677" spans="1:12" x14ac:dyDescent="0.2">
      <c r="A7677" s="5">
        <v>301</v>
      </c>
      <c r="B7677" s="5" t="s">
        <v>343</v>
      </c>
      <c r="D7677" s="5">
        <v>0</v>
      </c>
      <c r="E7677" s="5" t="s">
        <v>33</v>
      </c>
      <c r="F7677" s="5">
        <v>690</v>
      </c>
      <c r="G7677" s="5">
        <v>15</v>
      </c>
      <c r="H7677" s="5">
        <v>15</v>
      </c>
      <c r="I7677" s="5" t="s">
        <v>39</v>
      </c>
      <c r="J7677" s="8">
        <f t="shared" si="359"/>
        <v>5520</v>
      </c>
      <c r="K7677" s="4" t="str">
        <f t="shared" si="360"/>
        <v>unk</v>
      </c>
      <c r="L7677" s="1" t="str">
        <f t="shared" si="361"/>
        <v>unk</v>
      </c>
    </row>
    <row r="7678" spans="1:12" x14ac:dyDescent="0.2">
      <c r="A7678" s="5">
        <v>302</v>
      </c>
      <c r="B7678" s="5" t="s">
        <v>343</v>
      </c>
      <c r="D7678" s="5">
        <v>0</v>
      </c>
      <c r="E7678" s="5" t="s">
        <v>33</v>
      </c>
      <c r="F7678" s="5">
        <v>782</v>
      </c>
      <c r="G7678" s="5">
        <v>17</v>
      </c>
      <c r="H7678" s="5">
        <v>17</v>
      </c>
      <c r="I7678" s="5" t="s">
        <v>39</v>
      </c>
      <c r="J7678" s="8">
        <f t="shared" si="359"/>
        <v>6256</v>
      </c>
      <c r="K7678" s="4" t="str">
        <f t="shared" si="360"/>
        <v>unk</v>
      </c>
      <c r="L7678" s="1" t="str">
        <f t="shared" si="361"/>
        <v>unk</v>
      </c>
    </row>
    <row r="7679" spans="1:12" x14ac:dyDescent="0.2">
      <c r="A7679" s="5">
        <v>303</v>
      </c>
      <c r="B7679" s="5" t="s">
        <v>343</v>
      </c>
      <c r="D7679" s="5">
        <v>0</v>
      </c>
      <c r="E7679" s="5" t="s">
        <v>33</v>
      </c>
      <c r="F7679" s="5">
        <v>672</v>
      </c>
      <c r="G7679" s="5">
        <v>15</v>
      </c>
      <c r="H7679" s="5">
        <v>15</v>
      </c>
      <c r="I7679" s="5" t="s">
        <v>39</v>
      </c>
      <c r="J7679" s="8">
        <f t="shared" si="359"/>
        <v>5376</v>
      </c>
      <c r="K7679" s="4" t="str">
        <f t="shared" si="360"/>
        <v>unk</v>
      </c>
      <c r="L7679" s="1" t="str">
        <f t="shared" si="361"/>
        <v>unk</v>
      </c>
    </row>
    <row r="7680" spans="1:12" x14ac:dyDescent="0.2">
      <c r="A7680" s="5">
        <v>304</v>
      </c>
      <c r="B7680" s="5" t="s">
        <v>343</v>
      </c>
      <c r="D7680" s="5">
        <v>0</v>
      </c>
      <c r="E7680" s="5" t="s">
        <v>33</v>
      </c>
      <c r="F7680" s="5">
        <v>690</v>
      </c>
      <c r="G7680" s="5">
        <v>15</v>
      </c>
      <c r="H7680" s="5">
        <v>15</v>
      </c>
      <c r="I7680" s="5" t="s">
        <v>39</v>
      </c>
      <c r="J7680" s="8">
        <f t="shared" si="359"/>
        <v>5520</v>
      </c>
      <c r="K7680" s="4" t="str">
        <f t="shared" si="360"/>
        <v>unk</v>
      </c>
      <c r="L7680" s="1" t="str">
        <f t="shared" si="361"/>
        <v>unk</v>
      </c>
    </row>
    <row r="7681" spans="1:12" x14ac:dyDescent="0.2">
      <c r="A7681" s="5">
        <v>305</v>
      </c>
      <c r="B7681" s="5" t="s">
        <v>343</v>
      </c>
      <c r="D7681" s="5">
        <v>0</v>
      </c>
      <c r="F7681" s="5">
        <v>690</v>
      </c>
      <c r="G7681" s="5">
        <v>15</v>
      </c>
      <c r="H7681" s="5">
        <v>0</v>
      </c>
      <c r="I7681" s="5" t="s">
        <v>39</v>
      </c>
      <c r="J7681" s="8">
        <f t="shared" si="359"/>
        <v>5520</v>
      </c>
      <c r="K7681" s="4" t="str">
        <f t="shared" si="360"/>
        <v>unk</v>
      </c>
      <c r="L7681" s="1" t="str">
        <f t="shared" si="361"/>
        <v>unk</v>
      </c>
    </row>
    <row r="7682" spans="1:12" x14ac:dyDescent="0.2">
      <c r="A7682" s="5">
        <v>306</v>
      </c>
      <c r="B7682" s="5" t="s">
        <v>343</v>
      </c>
      <c r="D7682" s="5">
        <v>0</v>
      </c>
      <c r="E7682" s="5" t="s">
        <v>33</v>
      </c>
      <c r="F7682" s="5">
        <v>690</v>
      </c>
      <c r="G7682" s="5">
        <v>15</v>
      </c>
      <c r="H7682" s="5">
        <v>15</v>
      </c>
      <c r="I7682" s="5" t="s">
        <v>39</v>
      </c>
      <c r="J7682" s="8">
        <f t="shared" si="359"/>
        <v>5520</v>
      </c>
      <c r="K7682" s="4" t="str">
        <f t="shared" si="360"/>
        <v>unk</v>
      </c>
      <c r="L7682" s="1" t="str">
        <f t="shared" si="361"/>
        <v>unk</v>
      </c>
    </row>
    <row r="7683" spans="1:12" x14ac:dyDescent="0.2">
      <c r="A7683" s="5">
        <v>307</v>
      </c>
      <c r="B7683" s="5" t="s">
        <v>343</v>
      </c>
      <c r="D7683" s="5">
        <v>0</v>
      </c>
      <c r="E7683" s="5" t="s">
        <v>33</v>
      </c>
      <c r="F7683" s="5">
        <v>690</v>
      </c>
      <c r="G7683" s="5">
        <v>15</v>
      </c>
      <c r="H7683" s="5">
        <v>15</v>
      </c>
      <c r="I7683" s="5" t="s">
        <v>39</v>
      </c>
      <c r="J7683" s="8">
        <f t="shared" si="359"/>
        <v>5520</v>
      </c>
      <c r="K7683" s="4" t="str">
        <f t="shared" si="360"/>
        <v>unk</v>
      </c>
      <c r="L7683" s="1" t="str">
        <f t="shared" si="361"/>
        <v>unk</v>
      </c>
    </row>
    <row r="7684" spans="1:12" x14ac:dyDescent="0.2">
      <c r="A7684" s="5">
        <v>308</v>
      </c>
      <c r="B7684" s="5" t="s">
        <v>343</v>
      </c>
      <c r="D7684" s="5">
        <v>0</v>
      </c>
      <c r="E7684" s="5" t="s">
        <v>33</v>
      </c>
      <c r="F7684" s="5">
        <v>690</v>
      </c>
      <c r="G7684" s="5">
        <v>15</v>
      </c>
      <c r="H7684" s="5">
        <v>15</v>
      </c>
      <c r="I7684" s="5" t="s">
        <v>39</v>
      </c>
      <c r="J7684" s="8">
        <f t="shared" si="359"/>
        <v>5520</v>
      </c>
      <c r="K7684" s="4" t="str">
        <f t="shared" si="360"/>
        <v>unk</v>
      </c>
      <c r="L7684" s="1" t="str">
        <f t="shared" si="361"/>
        <v>unk</v>
      </c>
    </row>
    <row r="7685" spans="1:12" x14ac:dyDescent="0.2">
      <c r="A7685" s="5">
        <v>309</v>
      </c>
      <c r="B7685" s="5" t="s">
        <v>343</v>
      </c>
      <c r="D7685" s="5">
        <v>0</v>
      </c>
      <c r="F7685" s="5">
        <v>690</v>
      </c>
      <c r="G7685" s="5">
        <v>15</v>
      </c>
      <c r="H7685" s="5">
        <v>0</v>
      </c>
      <c r="I7685" s="5" t="s">
        <v>39</v>
      </c>
      <c r="J7685" s="8">
        <f t="shared" si="359"/>
        <v>5520</v>
      </c>
      <c r="K7685" s="4" t="str">
        <f t="shared" si="360"/>
        <v>unk</v>
      </c>
      <c r="L7685" s="1" t="str">
        <f t="shared" si="361"/>
        <v>unk</v>
      </c>
    </row>
    <row r="7686" spans="1:12" x14ac:dyDescent="0.2">
      <c r="A7686" s="5">
        <v>310</v>
      </c>
      <c r="B7686" s="5" t="s">
        <v>343</v>
      </c>
      <c r="D7686" s="5">
        <v>0</v>
      </c>
      <c r="E7686" s="5" t="s">
        <v>33</v>
      </c>
      <c r="F7686" s="5">
        <v>667</v>
      </c>
      <c r="G7686" s="5">
        <v>15</v>
      </c>
      <c r="H7686" s="5">
        <v>15</v>
      </c>
      <c r="I7686" s="5" t="s">
        <v>39</v>
      </c>
      <c r="J7686" s="8">
        <f t="shared" si="359"/>
        <v>5336</v>
      </c>
      <c r="K7686" s="4" t="str">
        <f t="shared" si="360"/>
        <v>unk</v>
      </c>
      <c r="L7686" s="1" t="str">
        <f t="shared" si="361"/>
        <v>unk</v>
      </c>
    </row>
    <row r="7687" spans="1:12" x14ac:dyDescent="0.2">
      <c r="A7687" s="5">
        <v>311</v>
      </c>
      <c r="B7687" s="5" t="s">
        <v>343</v>
      </c>
      <c r="D7687" s="5">
        <v>0</v>
      </c>
      <c r="E7687" s="5" t="s">
        <v>33</v>
      </c>
      <c r="F7687" s="5">
        <v>406</v>
      </c>
      <c r="G7687" s="5">
        <v>9</v>
      </c>
      <c r="H7687" s="5">
        <v>9</v>
      </c>
      <c r="I7687" s="5" t="s">
        <v>39</v>
      </c>
      <c r="J7687" s="8">
        <f t="shared" si="359"/>
        <v>3248</v>
      </c>
      <c r="K7687" s="4" t="str">
        <f t="shared" si="360"/>
        <v>unk</v>
      </c>
      <c r="L7687" s="1" t="str">
        <f t="shared" si="361"/>
        <v>unk</v>
      </c>
    </row>
    <row r="7688" spans="1:12" x14ac:dyDescent="0.2">
      <c r="A7688" s="5" t="s">
        <v>26</v>
      </c>
      <c r="B7688" s="5" t="s">
        <v>35</v>
      </c>
      <c r="D7688" s="5">
        <v>0</v>
      </c>
      <c r="E7688" s="5" t="s">
        <v>33</v>
      </c>
      <c r="F7688" s="8">
        <v>1298</v>
      </c>
      <c r="G7688" s="5">
        <v>29</v>
      </c>
      <c r="H7688" s="5">
        <v>29</v>
      </c>
      <c r="I7688" s="5" t="s">
        <v>39</v>
      </c>
      <c r="J7688" s="8">
        <f t="shared" si="359"/>
        <v>10384</v>
      </c>
      <c r="K7688" s="4" t="str">
        <f t="shared" si="360"/>
        <v>unk</v>
      </c>
      <c r="L7688" s="1" t="str">
        <f t="shared" si="361"/>
        <v>unk</v>
      </c>
    </row>
    <row r="7689" spans="1:12" x14ac:dyDescent="0.2">
      <c r="A7689" s="5" t="s">
        <v>26</v>
      </c>
      <c r="B7689" s="5" t="s">
        <v>51</v>
      </c>
      <c r="D7689" s="5">
        <v>0</v>
      </c>
      <c r="E7689" s="5" t="s">
        <v>33</v>
      </c>
      <c r="F7689" s="8">
        <v>5208</v>
      </c>
      <c r="G7689" s="5">
        <v>118</v>
      </c>
      <c r="H7689" s="5">
        <v>118</v>
      </c>
      <c r="J7689" s="8">
        <f t="shared" si="359"/>
        <v>41664</v>
      </c>
      <c r="K7689" s="4" t="str">
        <f t="shared" si="360"/>
        <v>unk</v>
      </c>
      <c r="L7689" s="1" t="str">
        <f t="shared" si="361"/>
        <v>unk</v>
      </c>
    </row>
    <row r="7690" spans="1:12" x14ac:dyDescent="0.2">
      <c r="A7690" s="5" t="s">
        <v>26</v>
      </c>
      <c r="B7690" s="5" t="s">
        <v>210</v>
      </c>
      <c r="D7690" s="5">
        <v>0</v>
      </c>
      <c r="E7690" s="5" t="s">
        <v>33</v>
      </c>
      <c r="F7690" s="8">
        <v>1288</v>
      </c>
      <c r="G7690" s="5">
        <v>29</v>
      </c>
      <c r="H7690" s="5">
        <v>29</v>
      </c>
      <c r="I7690" s="5" t="s">
        <v>39</v>
      </c>
      <c r="J7690" s="8">
        <f t="shared" si="359"/>
        <v>10304</v>
      </c>
      <c r="K7690" s="4" t="str">
        <f t="shared" si="360"/>
        <v>unk</v>
      </c>
      <c r="L7690" s="1" t="str">
        <f t="shared" si="361"/>
        <v>unk</v>
      </c>
    </row>
    <row r="7691" spans="1:12" x14ac:dyDescent="0.2">
      <c r="A7691" s="5" t="s">
        <v>26</v>
      </c>
      <c r="B7691" s="5" t="s">
        <v>2082</v>
      </c>
      <c r="D7691" s="5">
        <v>0</v>
      </c>
      <c r="F7691" s="8">
        <v>3157</v>
      </c>
      <c r="G7691" s="5">
        <v>71</v>
      </c>
      <c r="H7691" s="5">
        <v>0</v>
      </c>
      <c r="I7691" s="5" t="s">
        <v>39</v>
      </c>
      <c r="J7691" s="8">
        <f t="shared" si="359"/>
        <v>25256</v>
      </c>
      <c r="K7691" s="4" t="str">
        <f t="shared" si="360"/>
        <v>unk</v>
      </c>
      <c r="L7691" s="1" t="str">
        <f t="shared" si="361"/>
        <v>unk</v>
      </c>
    </row>
    <row r="7692" spans="1:12" x14ac:dyDescent="0.2">
      <c r="A7692" s="5" t="s">
        <v>26</v>
      </c>
      <c r="B7692" s="5" t="s">
        <v>910</v>
      </c>
      <c r="D7692" s="5">
        <v>0</v>
      </c>
      <c r="E7692" s="5" t="s">
        <v>33</v>
      </c>
      <c r="F7692" s="5">
        <v>322</v>
      </c>
      <c r="G7692" s="5">
        <v>7</v>
      </c>
      <c r="H7692" s="5">
        <v>7</v>
      </c>
      <c r="I7692" s="5" t="s">
        <v>39</v>
      </c>
      <c r="J7692" s="8">
        <f t="shared" si="359"/>
        <v>2576</v>
      </c>
      <c r="K7692" s="4" t="str">
        <f t="shared" si="360"/>
        <v>unk</v>
      </c>
      <c r="L7692" s="1" t="str">
        <f t="shared" si="361"/>
        <v>unk</v>
      </c>
    </row>
    <row r="7693" spans="1:12" x14ac:dyDescent="0.2">
      <c r="A7693" s="5" t="s">
        <v>26</v>
      </c>
      <c r="B7693" s="5" t="s">
        <v>107</v>
      </c>
      <c r="D7693" s="5">
        <v>0</v>
      </c>
      <c r="E7693" s="5" t="s">
        <v>33</v>
      </c>
      <c r="F7693" s="5">
        <v>128</v>
      </c>
      <c r="G7693" s="5">
        <v>2</v>
      </c>
      <c r="H7693" s="5">
        <v>2</v>
      </c>
      <c r="I7693" s="5" t="s">
        <v>39</v>
      </c>
      <c r="J7693" s="8">
        <f t="shared" ref="J7693:J7756" si="362">IF(COUNT(F7693)=1,F7693*8,"")</f>
        <v>1024</v>
      </c>
      <c r="K7693" s="4" t="str">
        <f t="shared" ref="K7693:K7756" si="363">IF( AND(COUNT(J7693)=1,COUNT(C7693)=1), ABS((C7693*60/J7693)), "unk" )</f>
        <v>unk</v>
      </c>
      <c r="L7693" s="1" t="str">
        <f t="shared" si="361"/>
        <v>unk</v>
      </c>
    </row>
    <row r="7694" spans="1:12" x14ac:dyDescent="0.2">
      <c r="A7694" s="5" t="s">
        <v>26</v>
      </c>
      <c r="B7694" s="5" t="s">
        <v>2083</v>
      </c>
      <c r="D7694" s="5">
        <v>0</v>
      </c>
      <c r="E7694" s="5" t="s">
        <v>33</v>
      </c>
      <c r="F7694" s="5">
        <v>165</v>
      </c>
      <c r="G7694" s="5">
        <v>3</v>
      </c>
      <c r="H7694" s="5">
        <v>3</v>
      </c>
      <c r="I7694" s="5" t="s">
        <v>39</v>
      </c>
      <c r="J7694" s="8">
        <f t="shared" si="362"/>
        <v>1320</v>
      </c>
      <c r="K7694" s="4" t="str">
        <f t="shared" si="363"/>
        <v>unk</v>
      </c>
      <c r="L7694" s="1" t="str">
        <f t="shared" si="361"/>
        <v>unk</v>
      </c>
    </row>
    <row r="7695" spans="1:12" x14ac:dyDescent="0.2">
      <c r="J7695" s="8" t="str">
        <f t="shared" si="362"/>
        <v/>
      </c>
      <c r="K7695" s="4" t="str">
        <f t="shared" si="363"/>
        <v>unk</v>
      </c>
      <c r="L7695" s="1" t="str">
        <f t="shared" si="361"/>
        <v>unk</v>
      </c>
    </row>
    <row r="7696" spans="1:12" x14ac:dyDescent="0.2">
      <c r="A7696" s="5" t="s">
        <v>0</v>
      </c>
      <c r="B7696" s="6">
        <v>44263</v>
      </c>
      <c r="J7696" s="8" t="str">
        <f t="shared" si="362"/>
        <v/>
      </c>
      <c r="K7696" s="4" t="str">
        <f t="shared" si="363"/>
        <v>unk</v>
      </c>
      <c r="L7696" s="1" t="str">
        <f t="shared" si="361"/>
        <v>unk</v>
      </c>
    </row>
    <row r="7697" spans="1:12" x14ac:dyDescent="0.2">
      <c r="A7697" s="5" t="s">
        <v>2</v>
      </c>
      <c r="B7697" s="5" t="s">
        <v>2084</v>
      </c>
      <c r="J7697" s="8" t="str">
        <f t="shared" si="362"/>
        <v/>
      </c>
      <c r="K7697" s="4" t="str">
        <f t="shared" si="363"/>
        <v>unk</v>
      </c>
      <c r="L7697" s="1" t="str">
        <f t="shared" si="361"/>
        <v>unk</v>
      </c>
    </row>
    <row r="7698" spans="1:12" x14ac:dyDescent="0.2">
      <c r="A7698" s="5" t="s">
        <v>6</v>
      </c>
      <c r="B7698" s="5" t="s">
        <v>74</v>
      </c>
      <c r="J7698" s="8" t="str">
        <f t="shared" si="362"/>
        <v/>
      </c>
      <c r="K7698" s="4" t="str">
        <f t="shared" si="363"/>
        <v>unk</v>
      </c>
      <c r="L7698" s="1" t="str">
        <f t="shared" si="361"/>
        <v>unk</v>
      </c>
    </row>
    <row r="7699" spans="1:12" x14ac:dyDescent="0.2">
      <c r="A7699" s="5" t="s">
        <v>11</v>
      </c>
      <c r="J7699" s="8" t="str">
        <f t="shared" si="362"/>
        <v/>
      </c>
      <c r="K7699" s="4" t="str">
        <f t="shared" si="363"/>
        <v>unk</v>
      </c>
      <c r="L7699" s="1" t="str">
        <f t="shared" si="361"/>
        <v>unk</v>
      </c>
    </row>
    <row r="7700" spans="1:12" x14ac:dyDescent="0.2">
      <c r="A7700" s="5" t="s">
        <v>13</v>
      </c>
      <c r="B7700" s="5" t="s">
        <v>14</v>
      </c>
      <c r="C7700" s="5" t="s">
        <v>15</v>
      </c>
      <c r="D7700" s="5" t="s">
        <v>16</v>
      </c>
      <c r="E7700" s="5" t="s">
        <v>17</v>
      </c>
      <c r="F7700" s="5" t="s">
        <v>18</v>
      </c>
      <c r="G7700" s="5" t="s">
        <v>19</v>
      </c>
      <c r="H7700" s="5" t="s">
        <v>20</v>
      </c>
      <c r="I7700" s="5" t="s">
        <v>21</v>
      </c>
      <c r="J7700" s="8" t="str">
        <f t="shared" si="362"/>
        <v/>
      </c>
      <c r="K7700" s="4" t="str">
        <f t="shared" si="363"/>
        <v>unk</v>
      </c>
      <c r="L7700" s="1" t="str">
        <f t="shared" si="361"/>
        <v>unk</v>
      </c>
    </row>
    <row r="7701" spans="1:12" x14ac:dyDescent="0.2">
      <c r="A7701" s="5">
        <v>102</v>
      </c>
      <c r="B7701" s="5" t="s">
        <v>32</v>
      </c>
      <c r="C7701" s="5">
        <v>723</v>
      </c>
      <c r="D7701" s="5">
        <v>48</v>
      </c>
      <c r="F7701" s="5">
        <v>832</v>
      </c>
      <c r="G7701" s="5">
        <v>18</v>
      </c>
      <c r="H7701" s="5">
        <v>18</v>
      </c>
      <c r="I7701" s="5" t="s">
        <v>39</v>
      </c>
      <c r="J7701" s="8">
        <f t="shared" si="362"/>
        <v>6656</v>
      </c>
      <c r="K7701" s="4">
        <f t="shared" si="363"/>
        <v>6.517427884615385</v>
      </c>
      <c r="L7701" s="1">
        <f t="shared" si="361"/>
        <v>2</v>
      </c>
    </row>
    <row r="7702" spans="1:12" x14ac:dyDescent="0.2">
      <c r="A7702" s="5">
        <v>103</v>
      </c>
      <c r="B7702" s="5" t="s">
        <v>32</v>
      </c>
      <c r="C7702" s="5">
        <v>653</v>
      </c>
      <c r="D7702" s="5">
        <v>43</v>
      </c>
      <c r="F7702" s="5">
        <v>449</v>
      </c>
      <c r="G7702" s="5">
        <v>10</v>
      </c>
      <c r="H7702" s="5">
        <v>10</v>
      </c>
      <c r="I7702" s="5" t="s">
        <v>39</v>
      </c>
      <c r="J7702" s="8">
        <f t="shared" si="362"/>
        <v>3592</v>
      </c>
      <c r="K7702" s="4">
        <f t="shared" si="363"/>
        <v>10.907572383073497</v>
      </c>
      <c r="L7702" s="1">
        <f t="shared" si="361"/>
        <v>3</v>
      </c>
    </row>
    <row r="7703" spans="1:12" x14ac:dyDescent="0.2">
      <c r="A7703" s="5">
        <v>104</v>
      </c>
      <c r="B7703" s="5" t="s">
        <v>32</v>
      </c>
      <c r="C7703" s="5">
        <v>684</v>
      </c>
      <c r="D7703" s="5">
        <v>45</v>
      </c>
      <c r="F7703" s="5">
        <v>781</v>
      </c>
      <c r="G7703" s="5">
        <v>17</v>
      </c>
      <c r="H7703" s="5">
        <v>17</v>
      </c>
      <c r="I7703" s="5" t="s">
        <v>39</v>
      </c>
      <c r="J7703" s="8">
        <f t="shared" si="362"/>
        <v>6248</v>
      </c>
      <c r="K7703" s="4">
        <f t="shared" si="363"/>
        <v>6.5685019206145965</v>
      </c>
      <c r="L7703" s="1">
        <f t="shared" si="361"/>
        <v>2</v>
      </c>
    </row>
    <row r="7704" spans="1:12" x14ac:dyDescent="0.2">
      <c r="A7704" s="5">
        <v>105</v>
      </c>
      <c r="B7704" s="5" t="s">
        <v>32</v>
      </c>
      <c r="C7704" s="5">
        <v>717</v>
      </c>
      <c r="D7704" s="5">
        <v>47</v>
      </c>
      <c r="F7704" s="5">
        <v>738</v>
      </c>
      <c r="G7704" s="5">
        <v>16</v>
      </c>
      <c r="H7704" s="5">
        <v>16</v>
      </c>
      <c r="I7704" s="5" t="s">
        <v>39</v>
      </c>
      <c r="J7704" s="8">
        <f t="shared" si="362"/>
        <v>5904</v>
      </c>
      <c r="K7704" s="4">
        <f t="shared" si="363"/>
        <v>7.2865853658536581</v>
      </c>
      <c r="L7704" s="1">
        <f t="shared" ref="L7704:L7767" si="364">IF(AND(COUNT(J7704)=1,COUNT(C7704)=1),IF(COUNT(J7704)=1,(IF(K7704&gt;120,6,IF(K7704&gt;50,5,IF(K7704&gt;24,4,IF(K7704&gt;10,3,IF(K7704&gt;4,2,IF(K7704&gt;1,1,0))))))),""),"unk")</f>
        <v>2</v>
      </c>
    </row>
    <row r="7705" spans="1:12" x14ac:dyDescent="0.2">
      <c r="A7705" s="5">
        <v>106</v>
      </c>
      <c r="B7705" s="5" t="s">
        <v>32</v>
      </c>
      <c r="C7705" s="5">
        <v>624</v>
      </c>
      <c r="D7705" s="5">
        <v>41</v>
      </c>
      <c r="F7705" s="5">
        <v>893</v>
      </c>
      <c r="G7705" s="5">
        <v>20</v>
      </c>
      <c r="H7705" s="5">
        <v>20</v>
      </c>
      <c r="I7705" s="5" t="s">
        <v>39</v>
      </c>
      <c r="J7705" s="8">
        <f t="shared" si="362"/>
        <v>7144</v>
      </c>
      <c r="K7705" s="4">
        <f t="shared" si="363"/>
        <v>5.2407614781634937</v>
      </c>
      <c r="L7705" s="1">
        <f t="shared" si="364"/>
        <v>2</v>
      </c>
    </row>
    <row r="7706" spans="1:12" x14ac:dyDescent="0.2">
      <c r="A7706" s="5">
        <v>107</v>
      </c>
      <c r="B7706" s="5" t="s">
        <v>32</v>
      </c>
      <c r="C7706" s="5">
        <v>575</v>
      </c>
      <c r="D7706" s="5">
        <v>38</v>
      </c>
      <c r="F7706" s="5">
        <v>623</v>
      </c>
      <c r="G7706" s="5">
        <v>14</v>
      </c>
      <c r="H7706" s="5">
        <v>14</v>
      </c>
      <c r="I7706" s="5" t="s">
        <v>39</v>
      </c>
      <c r="J7706" s="8">
        <f t="shared" si="362"/>
        <v>4984</v>
      </c>
      <c r="K7706" s="4">
        <f t="shared" si="363"/>
        <v>6.92215088282504</v>
      </c>
      <c r="L7706" s="1">
        <f t="shared" si="364"/>
        <v>2</v>
      </c>
    </row>
    <row r="7707" spans="1:12" x14ac:dyDescent="0.2">
      <c r="A7707" s="5">
        <v>200</v>
      </c>
      <c r="B7707" s="5" t="s">
        <v>32</v>
      </c>
      <c r="C7707" s="5">
        <v>640</v>
      </c>
      <c r="D7707" s="5">
        <v>42</v>
      </c>
      <c r="F7707" s="5">
        <v>790</v>
      </c>
      <c r="G7707" s="5">
        <v>17</v>
      </c>
      <c r="H7707" s="5">
        <v>17</v>
      </c>
      <c r="I7707" s="5" t="s">
        <v>39</v>
      </c>
      <c r="J7707" s="8">
        <f t="shared" si="362"/>
        <v>6320</v>
      </c>
      <c r="K7707" s="4">
        <f t="shared" si="363"/>
        <v>6.075949367088608</v>
      </c>
      <c r="L7707" s="1">
        <f t="shared" si="364"/>
        <v>2</v>
      </c>
    </row>
    <row r="7708" spans="1:12" x14ac:dyDescent="0.2">
      <c r="A7708" s="5">
        <v>201</v>
      </c>
      <c r="B7708" s="5" t="s">
        <v>32</v>
      </c>
      <c r="C7708" s="5">
        <v>692</v>
      </c>
      <c r="D7708" s="5">
        <v>46</v>
      </c>
      <c r="F7708" s="5">
        <v>803</v>
      </c>
      <c r="G7708" s="5">
        <v>18</v>
      </c>
      <c r="H7708" s="5">
        <v>18</v>
      </c>
      <c r="I7708" s="5" t="s">
        <v>39</v>
      </c>
      <c r="J7708" s="8">
        <f t="shared" si="362"/>
        <v>6424</v>
      </c>
      <c r="K7708" s="4">
        <f t="shared" si="363"/>
        <v>6.4632627646326277</v>
      </c>
      <c r="L7708" s="1">
        <f t="shared" si="364"/>
        <v>2</v>
      </c>
    </row>
    <row r="7709" spans="1:12" x14ac:dyDescent="0.2">
      <c r="A7709" s="5">
        <v>202</v>
      </c>
      <c r="B7709" s="5" t="s">
        <v>32</v>
      </c>
      <c r="C7709" s="5">
        <v>691</v>
      </c>
      <c r="D7709" s="5">
        <v>46</v>
      </c>
      <c r="F7709" s="5">
        <v>746</v>
      </c>
      <c r="G7709" s="5">
        <v>16</v>
      </c>
      <c r="H7709" s="5">
        <v>16</v>
      </c>
      <c r="I7709" s="5" t="s">
        <v>39</v>
      </c>
      <c r="J7709" s="8">
        <f t="shared" si="362"/>
        <v>5968</v>
      </c>
      <c r="K7709" s="4">
        <f t="shared" si="363"/>
        <v>6.9470509383378012</v>
      </c>
      <c r="L7709" s="1">
        <f t="shared" si="364"/>
        <v>2</v>
      </c>
    </row>
    <row r="7710" spans="1:12" x14ac:dyDescent="0.2">
      <c r="A7710" s="5">
        <v>203</v>
      </c>
      <c r="B7710" s="5" t="s">
        <v>32</v>
      </c>
      <c r="C7710" s="5">
        <v>556</v>
      </c>
      <c r="D7710" s="5">
        <v>37</v>
      </c>
      <c r="F7710" s="5">
        <v>770</v>
      </c>
      <c r="G7710" s="5">
        <v>17</v>
      </c>
      <c r="H7710" s="5">
        <v>17</v>
      </c>
      <c r="I7710" s="5" t="s">
        <v>39</v>
      </c>
      <c r="J7710" s="8">
        <f t="shared" si="362"/>
        <v>6160</v>
      </c>
      <c r="K7710" s="4">
        <f t="shared" si="363"/>
        <v>5.4155844155844157</v>
      </c>
      <c r="L7710" s="1">
        <f t="shared" si="364"/>
        <v>2</v>
      </c>
    </row>
    <row r="7711" spans="1:12" x14ac:dyDescent="0.2">
      <c r="A7711" s="5">
        <v>204</v>
      </c>
      <c r="B7711" s="5" t="s">
        <v>32</v>
      </c>
      <c r="C7711" s="5">
        <v>678</v>
      </c>
      <c r="D7711" s="5">
        <v>45</v>
      </c>
      <c r="F7711" s="5">
        <v>715</v>
      </c>
      <c r="G7711" s="5">
        <v>16</v>
      </c>
      <c r="H7711" s="5">
        <v>16</v>
      </c>
      <c r="I7711" s="5" t="s">
        <v>39</v>
      </c>
      <c r="J7711" s="8">
        <f t="shared" si="362"/>
        <v>5720</v>
      </c>
      <c r="K7711" s="4">
        <f t="shared" si="363"/>
        <v>7.1118881118881117</v>
      </c>
      <c r="L7711" s="1">
        <f t="shared" si="364"/>
        <v>2</v>
      </c>
    </row>
    <row r="7712" spans="1:12" x14ac:dyDescent="0.2">
      <c r="A7712" s="5">
        <v>205</v>
      </c>
      <c r="B7712" s="5" t="s">
        <v>32</v>
      </c>
      <c r="C7712" s="5">
        <v>765</v>
      </c>
      <c r="D7712" s="5">
        <v>51</v>
      </c>
      <c r="F7712" s="5">
        <v>225</v>
      </c>
      <c r="G7712" s="5">
        <v>5</v>
      </c>
      <c r="H7712" s="5">
        <v>5</v>
      </c>
      <c r="I7712" s="5" t="s">
        <v>39</v>
      </c>
      <c r="J7712" s="8">
        <f t="shared" si="362"/>
        <v>1800</v>
      </c>
      <c r="K7712" s="4">
        <f t="shared" si="363"/>
        <v>25.5</v>
      </c>
      <c r="L7712" s="1">
        <f t="shared" si="364"/>
        <v>4</v>
      </c>
    </row>
    <row r="7713" spans="1:12" x14ac:dyDescent="0.2">
      <c r="A7713" s="5">
        <v>206</v>
      </c>
      <c r="B7713" s="5" t="s">
        <v>32</v>
      </c>
      <c r="C7713" s="5">
        <v>535</v>
      </c>
      <c r="D7713" s="5">
        <v>35</v>
      </c>
      <c r="F7713" s="5">
        <v>548</v>
      </c>
      <c r="G7713" s="5">
        <v>12</v>
      </c>
      <c r="H7713" s="5">
        <v>12</v>
      </c>
      <c r="I7713" s="5" t="s">
        <v>39</v>
      </c>
      <c r="J7713" s="8">
        <f t="shared" si="362"/>
        <v>4384</v>
      </c>
      <c r="K7713" s="4">
        <f t="shared" si="363"/>
        <v>7.3220802919708028</v>
      </c>
      <c r="L7713" s="1">
        <f t="shared" si="364"/>
        <v>2</v>
      </c>
    </row>
    <row r="7714" spans="1:12" x14ac:dyDescent="0.2">
      <c r="A7714" s="5">
        <v>300</v>
      </c>
      <c r="B7714" s="5" t="s">
        <v>32</v>
      </c>
      <c r="C7714" s="5">
        <v>596</v>
      </c>
      <c r="D7714" s="5">
        <v>39</v>
      </c>
      <c r="F7714" s="5">
        <v>766</v>
      </c>
      <c r="G7714" s="5">
        <v>17</v>
      </c>
      <c r="H7714" s="5">
        <v>17</v>
      </c>
      <c r="I7714" s="5" t="s">
        <v>39</v>
      </c>
      <c r="J7714" s="8">
        <f t="shared" si="362"/>
        <v>6128</v>
      </c>
      <c r="K7714" s="4">
        <f t="shared" si="363"/>
        <v>5.8355091383812008</v>
      </c>
      <c r="L7714" s="1">
        <f t="shared" si="364"/>
        <v>2</v>
      </c>
    </row>
    <row r="7715" spans="1:12" x14ac:dyDescent="0.2">
      <c r="A7715" s="5" t="s">
        <v>206</v>
      </c>
      <c r="B7715" s="5" t="s">
        <v>32</v>
      </c>
      <c r="D7715" s="5">
        <v>0</v>
      </c>
      <c r="E7715" s="5" t="s">
        <v>33</v>
      </c>
      <c r="F7715" s="5">
        <v>510</v>
      </c>
      <c r="G7715" s="5">
        <v>11</v>
      </c>
      <c r="H7715" s="5">
        <v>11</v>
      </c>
      <c r="I7715" s="5" t="s">
        <v>2085</v>
      </c>
      <c r="J7715" s="8">
        <f t="shared" si="362"/>
        <v>4080</v>
      </c>
      <c r="K7715" s="4" t="str">
        <f t="shared" si="363"/>
        <v>unk</v>
      </c>
      <c r="L7715" s="1" t="str">
        <f t="shared" si="364"/>
        <v>unk</v>
      </c>
    </row>
    <row r="7716" spans="1:12" x14ac:dyDescent="0.2">
      <c r="A7716" s="5">
        <v>301</v>
      </c>
      <c r="B7716" s="5" t="s">
        <v>32</v>
      </c>
      <c r="C7716" s="5">
        <v>531</v>
      </c>
      <c r="D7716" s="5">
        <v>35</v>
      </c>
      <c r="F7716" s="5">
        <v>884</v>
      </c>
      <c r="G7716" s="5">
        <v>20</v>
      </c>
      <c r="H7716" s="5">
        <v>20</v>
      </c>
      <c r="I7716" s="5" t="s">
        <v>39</v>
      </c>
      <c r="J7716" s="8">
        <f t="shared" si="362"/>
        <v>7072</v>
      </c>
      <c r="K7716" s="4">
        <f t="shared" si="363"/>
        <v>4.505090497737557</v>
      </c>
      <c r="L7716" s="1">
        <f t="shared" si="364"/>
        <v>2</v>
      </c>
    </row>
    <row r="7717" spans="1:12" x14ac:dyDescent="0.2">
      <c r="A7717" s="5">
        <v>302</v>
      </c>
      <c r="B7717" s="5" t="s">
        <v>32</v>
      </c>
      <c r="C7717" s="5">
        <v>683</v>
      </c>
      <c r="D7717" s="5">
        <v>45</v>
      </c>
      <c r="F7717" s="5">
        <v>766</v>
      </c>
      <c r="G7717" s="5">
        <v>17</v>
      </c>
      <c r="H7717" s="5">
        <v>17</v>
      </c>
      <c r="I7717" s="5" t="s">
        <v>39</v>
      </c>
      <c r="J7717" s="8">
        <f t="shared" si="362"/>
        <v>6128</v>
      </c>
      <c r="K7717" s="4">
        <f t="shared" si="363"/>
        <v>6.6873368146214096</v>
      </c>
      <c r="L7717" s="1">
        <f t="shared" si="364"/>
        <v>2</v>
      </c>
    </row>
    <row r="7718" spans="1:12" x14ac:dyDescent="0.2">
      <c r="A7718" s="5">
        <v>303</v>
      </c>
      <c r="B7718" s="5" t="s">
        <v>32</v>
      </c>
      <c r="C7718" s="5">
        <v>785</v>
      </c>
      <c r="D7718" s="5">
        <v>52</v>
      </c>
      <c r="F7718" s="5">
        <v>748</v>
      </c>
      <c r="G7718" s="5">
        <v>17</v>
      </c>
      <c r="H7718" s="5">
        <v>17</v>
      </c>
      <c r="I7718" s="5" t="s">
        <v>39</v>
      </c>
      <c r="J7718" s="8">
        <f t="shared" si="362"/>
        <v>5984</v>
      </c>
      <c r="K7718" s="4">
        <f t="shared" si="363"/>
        <v>7.8709893048128343</v>
      </c>
      <c r="L7718" s="1">
        <f t="shared" si="364"/>
        <v>2</v>
      </c>
    </row>
    <row r="7719" spans="1:12" x14ac:dyDescent="0.2">
      <c r="A7719" s="5">
        <v>304</v>
      </c>
      <c r="B7719" s="5" t="s">
        <v>32</v>
      </c>
      <c r="C7719" s="5">
        <v>793</v>
      </c>
      <c r="D7719" s="5">
        <v>52</v>
      </c>
      <c r="F7719" s="5">
        <v>779</v>
      </c>
      <c r="G7719" s="5">
        <v>17</v>
      </c>
      <c r="H7719" s="5">
        <v>17</v>
      </c>
      <c r="I7719" s="5" t="s">
        <v>39</v>
      </c>
      <c r="J7719" s="8">
        <f t="shared" si="362"/>
        <v>6232</v>
      </c>
      <c r="K7719" s="4">
        <f t="shared" si="363"/>
        <v>7.6347881899871632</v>
      </c>
      <c r="L7719" s="1">
        <f t="shared" si="364"/>
        <v>2</v>
      </c>
    </row>
    <row r="7720" spans="1:12" x14ac:dyDescent="0.2">
      <c r="A7720" s="5">
        <v>305</v>
      </c>
      <c r="B7720" s="5" t="s">
        <v>32</v>
      </c>
      <c r="C7720" s="5">
        <v>668</v>
      </c>
      <c r="D7720" s="5">
        <v>44</v>
      </c>
      <c r="F7720" s="5">
        <v>757</v>
      </c>
      <c r="G7720" s="5">
        <v>17</v>
      </c>
      <c r="H7720" s="5">
        <v>17</v>
      </c>
      <c r="I7720" s="5" t="s">
        <v>39</v>
      </c>
      <c r="J7720" s="8">
        <f t="shared" si="362"/>
        <v>6056</v>
      </c>
      <c r="K7720" s="4">
        <f t="shared" si="363"/>
        <v>6.6182298546895639</v>
      </c>
      <c r="L7720" s="1">
        <f t="shared" si="364"/>
        <v>2</v>
      </c>
    </row>
    <row r="7721" spans="1:12" x14ac:dyDescent="0.2">
      <c r="A7721" s="5">
        <v>306</v>
      </c>
      <c r="B7721" s="5" t="s">
        <v>32</v>
      </c>
      <c r="C7721" s="5">
        <v>609</v>
      </c>
      <c r="D7721" s="5">
        <v>40</v>
      </c>
      <c r="F7721" s="5">
        <v>876</v>
      </c>
      <c r="G7721" s="5">
        <v>19</v>
      </c>
      <c r="H7721" s="5">
        <v>19</v>
      </c>
      <c r="I7721" s="5" t="s">
        <v>39</v>
      </c>
      <c r="J7721" s="8">
        <f t="shared" si="362"/>
        <v>7008</v>
      </c>
      <c r="K7721" s="4">
        <f t="shared" si="363"/>
        <v>5.2140410958904111</v>
      </c>
      <c r="L7721" s="1">
        <f t="shared" si="364"/>
        <v>2</v>
      </c>
    </row>
    <row r="7722" spans="1:12" x14ac:dyDescent="0.2">
      <c r="A7722" s="5" t="s">
        <v>26</v>
      </c>
      <c r="B7722" s="5" t="s">
        <v>2086</v>
      </c>
      <c r="C7722" s="9">
        <v>1954</v>
      </c>
      <c r="D7722" s="5">
        <v>130</v>
      </c>
      <c r="F7722" s="5">
        <v>352</v>
      </c>
      <c r="G7722" s="5">
        <v>8</v>
      </c>
      <c r="H7722" s="5">
        <v>8</v>
      </c>
      <c r="I7722" s="5" t="s">
        <v>86</v>
      </c>
      <c r="J7722" s="8">
        <f t="shared" si="362"/>
        <v>2816</v>
      </c>
      <c r="K7722" s="4">
        <f t="shared" si="363"/>
        <v>41.633522727272727</v>
      </c>
      <c r="L7722" s="1">
        <f t="shared" si="364"/>
        <v>4</v>
      </c>
    </row>
    <row r="7723" spans="1:12" x14ac:dyDescent="0.2">
      <c r="A7723" s="5" t="s">
        <v>26</v>
      </c>
      <c r="B7723" s="5" t="s">
        <v>584</v>
      </c>
      <c r="C7723" s="5">
        <v>402</v>
      </c>
      <c r="D7723" s="5">
        <v>26</v>
      </c>
      <c r="F7723" s="5">
        <v>234</v>
      </c>
      <c r="G7723" s="5">
        <v>5</v>
      </c>
      <c r="H7723" s="5">
        <v>5</v>
      </c>
      <c r="I7723" s="5" t="s">
        <v>86</v>
      </c>
      <c r="J7723" s="8">
        <f t="shared" si="362"/>
        <v>1872</v>
      </c>
      <c r="K7723" s="4">
        <f t="shared" si="363"/>
        <v>12.884615384615385</v>
      </c>
      <c r="L7723" s="1">
        <f t="shared" si="364"/>
        <v>3</v>
      </c>
    </row>
    <row r="7724" spans="1:12" x14ac:dyDescent="0.2">
      <c r="A7724" s="5" t="s">
        <v>26</v>
      </c>
      <c r="B7724" s="5" t="s">
        <v>585</v>
      </c>
      <c r="C7724" s="5">
        <v>333</v>
      </c>
      <c r="D7724" s="5">
        <v>22</v>
      </c>
      <c r="F7724" s="5">
        <v>156</v>
      </c>
      <c r="G7724" s="5">
        <v>3</v>
      </c>
      <c r="H7724" s="5">
        <v>3</v>
      </c>
      <c r="I7724" s="5" t="s">
        <v>86</v>
      </c>
      <c r="J7724" s="8">
        <f t="shared" si="362"/>
        <v>1248</v>
      </c>
      <c r="K7724" s="4">
        <f t="shared" si="363"/>
        <v>16.009615384615383</v>
      </c>
      <c r="L7724" s="1">
        <f t="shared" si="364"/>
        <v>3</v>
      </c>
    </row>
    <row r="7725" spans="1:12" x14ac:dyDescent="0.2">
      <c r="A7725" s="5" t="s">
        <v>26</v>
      </c>
      <c r="B7725" s="5" t="s">
        <v>46</v>
      </c>
      <c r="C7725" s="5">
        <v>343</v>
      </c>
      <c r="D7725" s="5">
        <v>22</v>
      </c>
      <c r="F7725" s="5">
        <v>298</v>
      </c>
      <c r="G7725" s="5">
        <v>6</v>
      </c>
      <c r="H7725" s="5">
        <v>6</v>
      </c>
      <c r="I7725" s="5" t="s">
        <v>39</v>
      </c>
      <c r="J7725" s="8">
        <f t="shared" si="362"/>
        <v>2384</v>
      </c>
      <c r="K7725" s="4">
        <f t="shared" si="363"/>
        <v>8.6325503355704694</v>
      </c>
      <c r="L7725" s="1">
        <f t="shared" si="364"/>
        <v>2</v>
      </c>
    </row>
    <row r="7726" spans="1:12" x14ac:dyDescent="0.2">
      <c r="A7726" s="5" t="s">
        <v>26</v>
      </c>
      <c r="B7726" s="5" t="s">
        <v>2087</v>
      </c>
      <c r="C7726" s="5">
        <v>340</v>
      </c>
      <c r="D7726" s="5">
        <v>22</v>
      </c>
      <c r="F7726" s="5">
        <v>420</v>
      </c>
      <c r="G7726" s="5">
        <v>9</v>
      </c>
      <c r="H7726" s="5">
        <v>9</v>
      </c>
      <c r="I7726" s="5" t="s">
        <v>39</v>
      </c>
      <c r="J7726" s="8">
        <f t="shared" si="362"/>
        <v>3360</v>
      </c>
      <c r="K7726" s="4">
        <f t="shared" si="363"/>
        <v>6.0714285714285712</v>
      </c>
      <c r="L7726" s="1">
        <f t="shared" si="364"/>
        <v>2</v>
      </c>
    </row>
    <row r="7727" spans="1:12" x14ac:dyDescent="0.2">
      <c r="A7727" s="5" t="s">
        <v>26</v>
      </c>
      <c r="B7727" s="5" t="s">
        <v>100</v>
      </c>
      <c r="D7727" s="5">
        <v>0</v>
      </c>
      <c r="E7727" s="5" t="s">
        <v>33</v>
      </c>
      <c r="F7727" s="5">
        <v>3129</v>
      </c>
      <c r="G7727" s="5">
        <v>71</v>
      </c>
      <c r="H7727" s="5">
        <v>71</v>
      </c>
      <c r="I7727" s="5" t="s">
        <v>2085</v>
      </c>
      <c r="J7727" s="8">
        <f t="shared" si="362"/>
        <v>25032</v>
      </c>
      <c r="K7727" s="4" t="str">
        <f t="shared" si="363"/>
        <v>unk</v>
      </c>
      <c r="L7727" s="1" t="str">
        <f t="shared" si="364"/>
        <v>unk</v>
      </c>
    </row>
    <row r="7728" spans="1:12" x14ac:dyDescent="0.2">
      <c r="J7728" s="8" t="str">
        <f t="shared" si="362"/>
        <v/>
      </c>
      <c r="K7728" s="4" t="str">
        <f t="shared" si="363"/>
        <v>unk</v>
      </c>
      <c r="L7728" s="1" t="str">
        <f t="shared" si="364"/>
        <v>unk</v>
      </c>
    </row>
    <row r="7729" spans="1:12" x14ac:dyDescent="0.2">
      <c r="J7729" s="8" t="str">
        <f t="shared" si="362"/>
        <v/>
      </c>
      <c r="K7729" s="4" t="str">
        <f t="shared" si="363"/>
        <v>unk</v>
      </c>
      <c r="L7729" s="1" t="str">
        <f t="shared" si="364"/>
        <v>unk</v>
      </c>
    </row>
    <row r="7730" spans="1:12" x14ac:dyDescent="0.2">
      <c r="J7730" s="8" t="str">
        <f t="shared" si="362"/>
        <v/>
      </c>
      <c r="K7730" s="4" t="str">
        <f t="shared" si="363"/>
        <v>unk</v>
      </c>
      <c r="L7730" s="1" t="str">
        <f t="shared" si="364"/>
        <v>unk</v>
      </c>
    </row>
    <row r="7731" spans="1:12" x14ac:dyDescent="0.2">
      <c r="J7731" s="8" t="str">
        <f t="shared" si="362"/>
        <v/>
      </c>
      <c r="K7731" s="4" t="str">
        <f t="shared" si="363"/>
        <v>unk</v>
      </c>
      <c r="L7731" s="1" t="str">
        <f t="shared" si="364"/>
        <v>unk</v>
      </c>
    </row>
    <row r="7732" spans="1:12" x14ac:dyDescent="0.2">
      <c r="J7732" s="8" t="str">
        <f t="shared" si="362"/>
        <v/>
      </c>
      <c r="K7732" s="4" t="str">
        <f t="shared" si="363"/>
        <v>unk</v>
      </c>
      <c r="L7732" s="1" t="str">
        <f t="shared" si="364"/>
        <v>unk</v>
      </c>
    </row>
    <row r="7733" spans="1:12" x14ac:dyDescent="0.2">
      <c r="A7733" s="5" t="s">
        <v>0</v>
      </c>
      <c r="B7733" s="6">
        <v>44279</v>
      </c>
      <c r="J7733" s="8" t="str">
        <f t="shared" si="362"/>
        <v/>
      </c>
      <c r="K7733" s="4" t="str">
        <f t="shared" si="363"/>
        <v>unk</v>
      </c>
      <c r="L7733" s="1" t="str">
        <f t="shared" si="364"/>
        <v>unk</v>
      </c>
    </row>
    <row r="7734" spans="1:12" x14ac:dyDescent="0.2">
      <c r="A7734" s="5" t="s">
        <v>2</v>
      </c>
      <c r="B7734" s="5" t="s">
        <v>2088</v>
      </c>
      <c r="J7734" s="8" t="str">
        <f t="shared" si="362"/>
        <v/>
      </c>
      <c r="K7734" s="4" t="str">
        <f t="shared" si="363"/>
        <v>unk</v>
      </c>
      <c r="L7734" s="1" t="str">
        <f t="shared" si="364"/>
        <v>unk</v>
      </c>
    </row>
    <row r="7735" spans="1:12" x14ac:dyDescent="0.2">
      <c r="A7735" s="5" t="s">
        <v>6</v>
      </c>
      <c r="B7735" s="5" t="s">
        <v>112</v>
      </c>
      <c r="J7735" s="8" t="str">
        <f t="shared" si="362"/>
        <v/>
      </c>
      <c r="K7735" s="4" t="str">
        <f t="shared" si="363"/>
        <v>unk</v>
      </c>
      <c r="L7735" s="1" t="str">
        <f t="shared" si="364"/>
        <v>unk</v>
      </c>
    </row>
    <row r="7736" spans="1:12" x14ac:dyDescent="0.2">
      <c r="A7736" s="5" t="s">
        <v>11</v>
      </c>
      <c r="J7736" s="8" t="str">
        <f t="shared" si="362"/>
        <v/>
      </c>
      <c r="K7736" s="4" t="str">
        <f t="shared" si="363"/>
        <v>unk</v>
      </c>
      <c r="L7736" s="1" t="str">
        <f t="shared" si="364"/>
        <v>unk</v>
      </c>
    </row>
    <row r="7737" spans="1:12" x14ac:dyDescent="0.2">
      <c r="A7737" s="5" t="s">
        <v>13</v>
      </c>
      <c r="B7737" s="5" t="s">
        <v>14</v>
      </c>
      <c r="C7737" s="5" t="s">
        <v>15</v>
      </c>
      <c r="D7737" s="5" t="s">
        <v>16</v>
      </c>
      <c r="E7737" s="5" t="s">
        <v>17</v>
      </c>
      <c r="F7737" s="5" t="s">
        <v>18</v>
      </c>
      <c r="G7737" s="5" t="s">
        <v>19</v>
      </c>
      <c r="H7737" s="5" t="s">
        <v>20</v>
      </c>
      <c r="I7737" s="5" t="s">
        <v>21</v>
      </c>
      <c r="J7737" s="8" t="str">
        <f t="shared" si="362"/>
        <v/>
      </c>
      <c r="K7737" s="4" t="str">
        <f t="shared" si="363"/>
        <v>unk</v>
      </c>
      <c r="L7737" s="1" t="str">
        <f t="shared" si="364"/>
        <v>unk</v>
      </c>
    </row>
    <row r="7738" spans="1:12" x14ac:dyDescent="0.2">
      <c r="A7738" s="5">
        <v>100</v>
      </c>
      <c r="B7738" s="5" t="s">
        <v>32</v>
      </c>
      <c r="C7738" s="5">
        <v>99</v>
      </c>
      <c r="D7738" s="5">
        <v>6</v>
      </c>
      <c r="E7738" s="5" t="s">
        <v>33</v>
      </c>
      <c r="F7738" s="5">
        <v>875</v>
      </c>
      <c r="G7738" s="5">
        <v>19</v>
      </c>
      <c r="H7738" s="5">
        <v>19</v>
      </c>
      <c r="J7738" s="8">
        <f t="shared" si="362"/>
        <v>7000</v>
      </c>
      <c r="K7738" s="4">
        <f t="shared" si="363"/>
        <v>0.84857142857142853</v>
      </c>
      <c r="L7738" s="1">
        <f t="shared" si="364"/>
        <v>0</v>
      </c>
    </row>
    <row r="7739" spans="1:12" x14ac:dyDescent="0.2">
      <c r="A7739" s="5">
        <v>101</v>
      </c>
      <c r="B7739" s="5" t="s">
        <v>32</v>
      </c>
      <c r="C7739" s="5">
        <v>112</v>
      </c>
      <c r="D7739" s="5">
        <v>7</v>
      </c>
      <c r="E7739" s="5" t="s">
        <v>33</v>
      </c>
      <c r="F7739" s="5">
        <v>875</v>
      </c>
      <c r="G7739" s="5">
        <v>19</v>
      </c>
      <c r="H7739" s="5">
        <v>19</v>
      </c>
      <c r="J7739" s="8">
        <f t="shared" si="362"/>
        <v>7000</v>
      </c>
      <c r="K7739" s="4">
        <f t="shared" si="363"/>
        <v>0.96</v>
      </c>
      <c r="L7739" s="1">
        <f t="shared" si="364"/>
        <v>0</v>
      </c>
    </row>
    <row r="7740" spans="1:12" x14ac:dyDescent="0.2">
      <c r="A7740" s="5">
        <v>102</v>
      </c>
      <c r="B7740" s="5" t="s">
        <v>32</v>
      </c>
      <c r="C7740" s="5">
        <v>53</v>
      </c>
      <c r="D7740" s="5">
        <v>3</v>
      </c>
      <c r="E7740" s="5" t="s">
        <v>33</v>
      </c>
      <c r="F7740" s="5">
        <v>875</v>
      </c>
      <c r="G7740" s="5">
        <v>19</v>
      </c>
      <c r="H7740" s="5">
        <v>19</v>
      </c>
      <c r="J7740" s="8">
        <f t="shared" si="362"/>
        <v>7000</v>
      </c>
      <c r="K7740" s="4">
        <f t="shared" si="363"/>
        <v>0.45428571428571429</v>
      </c>
      <c r="L7740" s="1">
        <f t="shared" si="364"/>
        <v>0</v>
      </c>
    </row>
    <row r="7741" spans="1:12" x14ac:dyDescent="0.2">
      <c r="A7741" s="5">
        <v>103</v>
      </c>
      <c r="B7741" s="5" t="s">
        <v>32</v>
      </c>
      <c r="C7741" s="5">
        <v>60</v>
      </c>
      <c r="D7741" s="5">
        <v>4</v>
      </c>
      <c r="E7741" s="5" t="s">
        <v>33</v>
      </c>
      <c r="F7741" s="5">
        <v>875</v>
      </c>
      <c r="G7741" s="5">
        <v>19</v>
      </c>
      <c r="H7741" s="5">
        <v>19</v>
      </c>
      <c r="J7741" s="8">
        <f t="shared" si="362"/>
        <v>7000</v>
      </c>
      <c r="K7741" s="4">
        <f t="shared" si="363"/>
        <v>0.51428571428571423</v>
      </c>
      <c r="L7741" s="1">
        <f t="shared" si="364"/>
        <v>0</v>
      </c>
    </row>
    <row r="7742" spans="1:12" x14ac:dyDescent="0.2">
      <c r="A7742" s="5">
        <v>104</v>
      </c>
      <c r="B7742" s="5" t="s">
        <v>32</v>
      </c>
      <c r="C7742" s="5">
        <v>310</v>
      </c>
      <c r="D7742" s="5">
        <v>20</v>
      </c>
      <c r="F7742" s="5">
        <v>589</v>
      </c>
      <c r="G7742" s="5">
        <v>13</v>
      </c>
      <c r="H7742" s="5">
        <v>13</v>
      </c>
      <c r="J7742" s="8">
        <f t="shared" si="362"/>
        <v>4712</v>
      </c>
      <c r="K7742" s="4">
        <f t="shared" si="363"/>
        <v>3.9473684210526314</v>
      </c>
      <c r="L7742" s="1">
        <f t="shared" si="364"/>
        <v>1</v>
      </c>
    </row>
    <row r="7743" spans="1:12" x14ac:dyDescent="0.2">
      <c r="A7743" s="5">
        <v>105</v>
      </c>
      <c r="B7743" s="5" t="s">
        <v>32</v>
      </c>
      <c r="C7743" s="5">
        <v>143</v>
      </c>
      <c r="D7743" s="5">
        <v>9</v>
      </c>
      <c r="E7743" s="5" t="s">
        <v>33</v>
      </c>
      <c r="F7743" s="5">
        <v>624</v>
      </c>
      <c r="G7743" s="5">
        <v>14</v>
      </c>
      <c r="H7743" s="5">
        <v>14</v>
      </c>
      <c r="J7743" s="8">
        <f t="shared" si="362"/>
        <v>4992</v>
      </c>
      <c r="K7743" s="4">
        <f t="shared" si="363"/>
        <v>1.71875</v>
      </c>
      <c r="L7743" s="1">
        <f t="shared" si="364"/>
        <v>1</v>
      </c>
    </row>
    <row r="7744" spans="1:12" x14ac:dyDescent="0.2">
      <c r="A7744" s="5">
        <v>106</v>
      </c>
      <c r="B7744" s="5" t="s">
        <v>152</v>
      </c>
      <c r="C7744" s="5">
        <v>154</v>
      </c>
      <c r="D7744" s="5">
        <v>10</v>
      </c>
      <c r="F7744" s="5">
        <v>143</v>
      </c>
      <c r="G7744" s="5">
        <v>3</v>
      </c>
      <c r="H7744" s="5">
        <v>3</v>
      </c>
      <c r="J7744" s="8">
        <f t="shared" si="362"/>
        <v>1144</v>
      </c>
      <c r="K7744" s="4">
        <f t="shared" si="363"/>
        <v>8.0769230769230766</v>
      </c>
      <c r="L7744" s="1">
        <f t="shared" si="364"/>
        <v>2</v>
      </c>
    </row>
    <row r="7745" spans="1:12" x14ac:dyDescent="0.2">
      <c r="A7745" s="5" t="s">
        <v>242</v>
      </c>
      <c r="B7745" s="5" t="s">
        <v>152</v>
      </c>
      <c r="C7745" s="5">
        <v>0</v>
      </c>
      <c r="D7745" s="5">
        <v>0</v>
      </c>
      <c r="F7745" s="5">
        <v>99</v>
      </c>
      <c r="G7745" s="5">
        <v>2</v>
      </c>
      <c r="H7745" s="5">
        <v>0</v>
      </c>
      <c r="J7745" s="8">
        <f t="shared" si="362"/>
        <v>792</v>
      </c>
      <c r="K7745" s="4">
        <f t="shared" si="363"/>
        <v>0</v>
      </c>
      <c r="L7745" s="1">
        <f t="shared" si="364"/>
        <v>0</v>
      </c>
    </row>
    <row r="7746" spans="1:12" x14ac:dyDescent="0.2">
      <c r="A7746" s="5" t="s">
        <v>2089</v>
      </c>
      <c r="B7746" s="5" t="s">
        <v>152</v>
      </c>
      <c r="C7746" s="5">
        <v>0</v>
      </c>
      <c r="D7746" s="5">
        <v>0</v>
      </c>
      <c r="F7746" s="5">
        <v>99</v>
      </c>
      <c r="G7746" s="5">
        <v>2</v>
      </c>
      <c r="H7746" s="5">
        <v>0</v>
      </c>
      <c r="J7746" s="8">
        <f t="shared" si="362"/>
        <v>792</v>
      </c>
      <c r="K7746" s="4">
        <f t="shared" si="363"/>
        <v>0</v>
      </c>
      <c r="L7746" s="1">
        <f t="shared" si="364"/>
        <v>0</v>
      </c>
    </row>
    <row r="7747" spans="1:12" x14ac:dyDescent="0.2">
      <c r="A7747" s="5" t="s">
        <v>2090</v>
      </c>
      <c r="B7747" s="5" t="s">
        <v>152</v>
      </c>
      <c r="C7747" s="5">
        <v>168</v>
      </c>
      <c r="D7747" s="5">
        <v>11</v>
      </c>
      <c r="F7747" s="5">
        <v>99</v>
      </c>
      <c r="G7747" s="5">
        <v>2</v>
      </c>
      <c r="H7747" s="5">
        <v>2</v>
      </c>
      <c r="J7747" s="8">
        <f t="shared" si="362"/>
        <v>792</v>
      </c>
      <c r="K7747" s="4">
        <f t="shared" si="363"/>
        <v>12.727272727272727</v>
      </c>
      <c r="L7747" s="1">
        <f t="shared" si="364"/>
        <v>3</v>
      </c>
    </row>
    <row r="7748" spans="1:12" x14ac:dyDescent="0.2">
      <c r="A7748" s="5" t="s">
        <v>2091</v>
      </c>
      <c r="B7748" s="5" t="s">
        <v>152</v>
      </c>
      <c r="C7748" s="5">
        <v>180</v>
      </c>
      <c r="D7748" s="5">
        <v>12</v>
      </c>
      <c r="F7748" s="5">
        <v>126</v>
      </c>
      <c r="G7748" s="5">
        <v>2</v>
      </c>
      <c r="H7748" s="5">
        <v>2</v>
      </c>
      <c r="J7748" s="8">
        <f t="shared" si="362"/>
        <v>1008</v>
      </c>
      <c r="K7748" s="4">
        <f t="shared" si="363"/>
        <v>10.714285714285714</v>
      </c>
      <c r="L7748" s="1">
        <f t="shared" si="364"/>
        <v>3</v>
      </c>
    </row>
    <row r="7749" spans="1:12" x14ac:dyDescent="0.2">
      <c r="A7749" s="5" t="s">
        <v>1489</v>
      </c>
      <c r="B7749" s="5" t="s">
        <v>152</v>
      </c>
      <c r="C7749" s="5">
        <v>165</v>
      </c>
      <c r="D7749" s="5">
        <v>11</v>
      </c>
      <c r="F7749" s="5">
        <v>130</v>
      </c>
      <c r="G7749" s="5">
        <v>2</v>
      </c>
      <c r="H7749" s="5">
        <v>2</v>
      </c>
      <c r="J7749" s="8">
        <f t="shared" si="362"/>
        <v>1040</v>
      </c>
      <c r="K7749" s="4">
        <f t="shared" si="363"/>
        <v>9.5192307692307701</v>
      </c>
      <c r="L7749" s="1">
        <f t="shared" si="364"/>
        <v>2</v>
      </c>
    </row>
    <row r="7750" spans="1:12" x14ac:dyDescent="0.2">
      <c r="A7750" s="5" t="s">
        <v>2092</v>
      </c>
      <c r="B7750" s="5" t="s">
        <v>152</v>
      </c>
      <c r="C7750" s="5">
        <v>191</v>
      </c>
      <c r="D7750" s="5">
        <v>12</v>
      </c>
      <c r="F7750" s="5">
        <v>130</v>
      </c>
      <c r="G7750" s="5">
        <v>2</v>
      </c>
      <c r="H7750" s="5">
        <v>2</v>
      </c>
      <c r="J7750" s="8">
        <f t="shared" si="362"/>
        <v>1040</v>
      </c>
      <c r="K7750" s="4">
        <f t="shared" si="363"/>
        <v>11.01923076923077</v>
      </c>
      <c r="L7750" s="1">
        <f t="shared" si="364"/>
        <v>3</v>
      </c>
    </row>
    <row r="7751" spans="1:12" x14ac:dyDescent="0.2">
      <c r="A7751" s="5" t="s">
        <v>2093</v>
      </c>
      <c r="B7751" s="5" t="s">
        <v>109</v>
      </c>
      <c r="C7751" s="5">
        <v>0</v>
      </c>
      <c r="D7751" s="5">
        <v>0</v>
      </c>
      <c r="F7751" s="5">
        <v>528</v>
      </c>
      <c r="G7751" s="5">
        <v>12</v>
      </c>
      <c r="H7751" s="5">
        <v>0</v>
      </c>
      <c r="J7751" s="8">
        <f t="shared" si="362"/>
        <v>4224</v>
      </c>
      <c r="K7751" s="4">
        <f t="shared" si="363"/>
        <v>0</v>
      </c>
      <c r="L7751" s="1">
        <f t="shared" si="364"/>
        <v>0</v>
      </c>
    </row>
    <row r="7752" spans="1:12" x14ac:dyDescent="0.2">
      <c r="A7752" s="5" t="s">
        <v>2094</v>
      </c>
      <c r="B7752" s="5" t="s">
        <v>152</v>
      </c>
      <c r="C7752" s="5">
        <v>513</v>
      </c>
      <c r="D7752" s="5">
        <v>34</v>
      </c>
      <c r="F7752" s="5">
        <v>52.5</v>
      </c>
      <c r="G7752" s="5">
        <v>1</v>
      </c>
      <c r="H7752" s="5">
        <v>1</v>
      </c>
      <c r="J7752" s="8">
        <f t="shared" si="362"/>
        <v>420</v>
      </c>
      <c r="K7752" s="4">
        <f t="shared" si="363"/>
        <v>73.285714285714292</v>
      </c>
      <c r="L7752" s="1">
        <f t="shared" si="364"/>
        <v>5</v>
      </c>
    </row>
    <row r="7753" spans="1:12" x14ac:dyDescent="0.2">
      <c r="A7753" s="5">
        <v>107</v>
      </c>
      <c r="B7753" s="5" t="s">
        <v>32</v>
      </c>
      <c r="C7753" s="5">
        <v>82</v>
      </c>
      <c r="D7753" s="5">
        <v>5</v>
      </c>
      <c r="F7753" s="5">
        <v>720</v>
      </c>
      <c r="G7753" s="5">
        <v>16</v>
      </c>
      <c r="H7753" s="5">
        <v>5</v>
      </c>
      <c r="J7753" s="8">
        <f t="shared" si="362"/>
        <v>5760</v>
      </c>
      <c r="K7753" s="4">
        <f t="shared" si="363"/>
        <v>0.85416666666666663</v>
      </c>
      <c r="L7753" s="1">
        <f t="shared" si="364"/>
        <v>0</v>
      </c>
    </row>
    <row r="7754" spans="1:12" x14ac:dyDescent="0.2">
      <c r="A7754" s="5" t="s">
        <v>2095</v>
      </c>
      <c r="B7754" s="5" t="s">
        <v>32</v>
      </c>
      <c r="C7754" s="5">
        <v>0</v>
      </c>
      <c r="D7754" s="5">
        <v>0</v>
      </c>
      <c r="F7754" s="5">
        <v>215</v>
      </c>
      <c r="G7754" s="5">
        <v>4</v>
      </c>
      <c r="H7754" s="5">
        <v>0</v>
      </c>
      <c r="J7754" s="8">
        <f t="shared" si="362"/>
        <v>1720</v>
      </c>
      <c r="K7754" s="4">
        <f t="shared" si="363"/>
        <v>0</v>
      </c>
      <c r="L7754" s="1">
        <f t="shared" si="364"/>
        <v>0</v>
      </c>
    </row>
    <row r="7755" spans="1:12" x14ac:dyDescent="0.2">
      <c r="A7755" s="5" t="s">
        <v>87</v>
      </c>
      <c r="B7755" s="5" t="s">
        <v>32</v>
      </c>
      <c r="C7755" s="5">
        <v>89</v>
      </c>
      <c r="D7755" s="5">
        <v>5</v>
      </c>
      <c r="F7755" s="5">
        <v>816</v>
      </c>
      <c r="G7755" s="5">
        <v>18</v>
      </c>
      <c r="H7755" s="5">
        <v>5</v>
      </c>
      <c r="J7755" s="8">
        <f t="shared" si="362"/>
        <v>6528</v>
      </c>
      <c r="K7755" s="4">
        <f t="shared" si="363"/>
        <v>0.81801470588235292</v>
      </c>
      <c r="L7755" s="1">
        <f t="shared" si="364"/>
        <v>0</v>
      </c>
    </row>
    <row r="7756" spans="1:12" x14ac:dyDescent="0.2">
      <c r="A7756" s="5">
        <v>108</v>
      </c>
      <c r="B7756" s="5" t="s">
        <v>32</v>
      </c>
      <c r="C7756" s="5">
        <v>38</v>
      </c>
      <c r="D7756" s="5">
        <v>2</v>
      </c>
      <c r="F7756" s="5">
        <v>506</v>
      </c>
      <c r="G7756" s="5">
        <v>11</v>
      </c>
      <c r="H7756" s="5">
        <v>2</v>
      </c>
      <c r="J7756" s="8">
        <f t="shared" si="362"/>
        <v>4048</v>
      </c>
      <c r="K7756" s="4">
        <f t="shared" si="363"/>
        <v>0.56324110671936756</v>
      </c>
      <c r="L7756" s="1">
        <f t="shared" si="364"/>
        <v>0</v>
      </c>
    </row>
    <row r="7757" spans="1:12" x14ac:dyDescent="0.2">
      <c r="A7757" s="5" t="s">
        <v>2017</v>
      </c>
      <c r="B7757" s="5" t="s">
        <v>32</v>
      </c>
      <c r="C7757" s="5">
        <v>37</v>
      </c>
      <c r="D7757" s="5">
        <v>2</v>
      </c>
      <c r="F7757" s="5">
        <v>128</v>
      </c>
      <c r="G7757" s="5">
        <v>2</v>
      </c>
      <c r="H7757" s="5">
        <v>2</v>
      </c>
      <c r="J7757" s="8">
        <f t="shared" ref="J7757:J7820" si="365">IF(COUNT(F7757)=1,F7757*8,"")</f>
        <v>1024</v>
      </c>
      <c r="K7757" s="4">
        <f t="shared" ref="K7757:K7820" si="366">IF( AND(COUNT(J7757)=1,COUNT(C7757)=1), ABS((C7757*60/J7757)), "unk" )</f>
        <v>2.16796875</v>
      </c>
      <c r="L7757" s="1">
        <f t="shared" si="364"/>
        <v>1</v>
      </c>
    </row>
    <row r="7758" spans="1:12" x14ac:dyDescent="0.2">
      <c r="A7758" s="5">
        <v>109</v>
      </c>
      <c r="B7758" s="5" t="s">
        <v>32</v>
      </c>
      <c r="C7758" s="5">
        <v>71</v>
      </c>
      <c r="D7758" s="5">
        <v>4</v>
      </c>
      <c r="F7758" s="5">
        <v>1196</v>
      </c>
      <c r="G7758" s="5">
        <v>27</v>
      </c>
      <c r="H7758" s="5">
        <v>4</v>
      </c>
      <c r="J7758" s="8">
        <f t="shared" si="365"/>
        <v>9568</v>
      </c>
      <c r="K7758" s="4">
        <f t="shared" si="366"/>
        <v>0.44523411371237459</v>
      </c>
      <c r="L7758" s="1">
        <f t="shared" si="364"/>
        <v>0</v>
      </c>
    </row>
    <row r="7759" spans="1:12" x14ac:dyDescent="0.2">
      <c r="A7759" s="5">
        <v>110</v>
      </c>
      <c r="B7759" s="5" t="s">
        <v>32</v>
      </c>
      <c r="C7759" s="5">
        <v>382</v>
      </c>
      <c r="D7759" s="5">
        <v>25</v>
      </c>
      <c r="F7759" s="5">
        <v>682</v>
      </c>
      <c r="G7759" s="5">
        <v>15</v>
      </c>
      <c r="H7759" s="5">
        <v>15</v>
      </c>
      <c r="J7759" s="8">
        <f t="shared" si="365"/>
        <v>5456</v>
      </c>
      <c r="K7759" s="4">
        <f t="shared" si="366"/>
        <v>4.2008797653958947</v>
      </c>
      <c r="L7759" s="1">
        <f t="shared" si="364"/>
        <v>2</v>
      </c>
    </row>
    <row r="7760" spans="1:12" x14ac:dyDescent="0.2">
      <c r="A7760" s="5">
        <v>111</v>
      </c>
      <c r="B7760" s="5" t="s">
        <v>32</v>
      </c>
      <c r="C7760" s="5">
        <v>216</v>
      </c>
      <c r="D7760" s="5">
        <v>14</v>
      </c>
      <c r="E7760" s="5" t="s">
        <v>33</v>
      </c>
      <c r="F7760" s="5">
        <v>630</v>
      </c>
      <c r="G7760" s="5">
        <v>14</v>
      </c>
      <c r="H7760" s="5">
        <v>14</v>
      </c>
      <c r="J7760" s="8">
        <f t="shared" si="365"/>
        <v>5040</v>
      </c>
      <c r="K7760" s="4">
        <f t="shared" si="366"/>
        <v>2.5714285714285716</v>
      </c>
      <c r="L7760" s="1">
        <f t="shared" si="364"/>
        <v>1</v>
      </c>
    </row>
    <row r="7761" spans="1:12" x14ac:dyDescent="0.2">
      <c r="A7761" s="5" t="s">
        <v>346</v>
      </c>
      <c r="B7761" s="5" t="s">
        <v>106</v>
      </c>
      <c r="C7761" s="5">
        <v>18</v>
      </c>
      <c r="D7761" s="5">
        <v>1</v>
      </c>
      <c r="F7761" s="5">
        <v>340</v>
      </c>
      <c r="G7761" s="5">
        <v>7</v>
      </c>
      <c r="H7761" s="5">
        <v>1</v>
      </c>
      <c r="J7761" s="8">
        <f t="shared" si="365"/>
        <v>2720</v>
      </c>
      <c r="K7761" s="4">
        <f t="shared" si="366"/>
        <v>0.39705882352941174</v>
      </c>
      <c r="L7761" s="1">
        <f t="shared" si="364"/>
        <v>0</v>
      </c>
    </row>
    <row r="7762" spans="1:12" x14ac:dyDescent="0.2">
      <c r="A7762" s="5" t="s">
        <v>2096</v>
      </c>
      <c r="B7762" s="5" t="s">
        <v>567</v>
      </c>
      <c r="C7762" s="5">
        <v>33</v>
      </c>
      <c r="D7762" s="5">
        <v>2</v>
      </c>
      <c r="F7762" s="5">
        <v>99</v>
      </c>
      <c r="G7762" s="5">
        <v>2</v>
      </c>
      <c r="H7762" s="5">
        <v>2</v>
      </c>
      <c r="J7762" s="8">
        <f t="shared" si="365"/>
        <v>792</v>
      </c>
      <c r="K7762" s="4">
        <f t="shared" si="366"/>
        <v>2.5</v>
      </c>
      <c r="L7762" s="1">
        <f t="shared" si="364"/>
        <v>1</v>
      </c>
    </row>
    <row r="7763" spans="1:12" x14ac:dyDescent="0.2">
      <c r="A7763" s="5" t="s">
        <v>2097</v>
      </c>
      <c r="B7763" s="5" t="s">
        <v>567</v>
      </c>
      <c r="C7763" s="5">
        <v>24</v>
      </c>
      <c r="D7763" s="5">
        <v>1</v>
      </c>
      <c r="F7763" s="5">
        <v>99</v>
      </c>
      <c r="G7763" s="5">
        <v>2</v>
      </c>
      <c r="H7763" s="5">
        <v>1</v>
      </c>
      <c r="J7763" s="8">
        <f t="shared" si="365"/>
        <v>792</v>
      </c>
      <c r="K7763" s="4">
        <f t="shared" si="366"/>
        <v>1.8181818181818181</v>
      </c>
      <c r="L7763" s="1">
        <f t="shared" si="364"/>
        <v>1</v>
      </c>
    </row>
    <row r="7764" spans="1:12" x14ac:dyDescent="0.2">
      <c r="A7764" s="5" t="s">
        <v>2098</v>
      </c>
      <c r="B7764" s="5" t="s">
        <v>567</v>
      </c>
      <c r="C7764" s="5">
        <v>25</v>
      </c>
      <c r="D7764" s="5">
        <v>1</v>
      </c>
      <c r="F7764" s="5">
        <v>99</v>
      </c>
      <c r="G7764" s="5">
        <v>2</v>
      </c>
      <c r="H7764" s="5">
        <v>1</v>
      </c>
      <c r="J7764" s="8">
        <f t="shared" si="365"/>
        <v>792</v>
      </c>
      <c r="K7764" s="4">
        <f t="shared" si="366"/>
        <v>1.893939393939394</v>
      </c>
      <c r="L7764" s="1">
        <f t="shared" si="364"/>
        <v>1</v>
      </c>
    </row>
    <row r="7765" spans="1:12" x14ac:dyDescent="0.2">
      <c r="A7765" s="5" t="s">
        <v>2099</v>
      </c>
      <c r="B7765" s="5" t="s">
        <v>567</v>
      </c>
      <c r="C7765" s="5">
        <v>20</v>
      </c>
      <c r="D7765" s="5">
        <v>1</v>
      </c>
      <c r="F7765" s="5">
        <v>99</v>
      </c>
      <c r="G7765" s="5">
        <v>2</v>
      </c>
      <c r="H7765" s="5">
        <v>1</v>
      </c>
      <c r="J7765" s="8">
        <f t="shared" si="365"/>
        <v>792</v>
      </c>
      <c r="K7765" s="4">
        <f t="shared" si="366"/>
        <v>1.5151515151515151</v>
      </c>
      <c r="L7765" s="1">
        <f t="shared" si="364"/>
        <v>1</v>
      </c>
    </row>
    <row r="7766" spans="1:12" x14ac:dyDescent="0.2">
      <c r="A7766" s="5">
        <v>115</v>
      </c>
      <c r="B7766" s="5" t="s">
        <v>32</v>
      </c>
      <c r="C7766" s="5">
        <v>142</v>
      </c>
      <c r="D7766" s="5">
        <v>9</v>
      </c>
      <c r="F7766" s="5">
        <v>782</v>
      </c>
      <c r="G7766" s="5">
        <v>17</v>
      </c>
      <c r="H7766" s="5">
        <v>9</v>
      </c>
      <c r="J7766" s="8">
        <f t="shared" si="365"/>
        <v>6256</v>
      </c>
      <c r="K7766" s="4">
        <f t="shared" si="366"/>
        <v>1.3618925831202047</v>
      </c>
      <c r="L7766" s="1">
        <f t="shared" si="364"/>
        <v>1</v>
      </c>
    </row>
    <row r="7767" spans="1:12" x14ac:dyDescent="0.2">
      <c r="A7767" s="5">
        <v>200</v>
      </c>
      <c r="B7767" s="5" t="s">
        <v>32</v>
      </c>
      <c r="C7767" s="5">
        <v>88</v>
      </c>
      <c r="D7767" s="5">
        <v>5</v>
      </c>
      <c r="F7767" s="5">
        <v>875</v>
      </c>
      <c r="G7767" s="5">
        <v>19</v>
      </c>
      <c r="H7767" s="5">
        <v>5</v>
      </c>
      <c r="J7767" s="8">
        <f t="shared" si="365"/>
        <v>7000</v>
      </c>
      <c r="K7767" s="4">
        <f t="shared" si="366"/>
        <v>0.75428571428571434</v>
      </c>
      <c r="L7767" s="1">
        <f t="shared" si="364"/>
        <v>0</v>
      </c>
    </row>
    <row r="7768" spans="1:12" x14ac:dyDescent="0.2">
      <c r="A7768" s="5">
        <v>201</v>
      </c>
      <c r="B7768" s="5" t="s">
        <v>32</v>
      </c>
      <c r="C7768" s="5">
        <v>157</v>
      </c>
      <c r="D7768" s="5">
        <v>10</v>
      </c>
      <c r="E7768" s="5" t="s">
        <v>33</v>
      </c>
      <c r="F7768" s="5">
        <v>875</v>
      </c>
      <c r="G7768" s="5">
        <v>19</v>
      </c>
      <c r="H7768" s="5">
        <v>19</v>
      </c>
      <c r="J7768" s="8">
        <f t="shared" si="365"/>
        <v>7000</v>
      </c>
      <c r="K7768" s="4">
        <f t="shared" si="366"/>
        <v>1.3457142857142856</v>
      </c>
      <c r="L7768" s="1">
        <f t="shared" ref="L7768:L7831" si="367">IF(AND(COUNT(J7768)=1,COUNT(C7768)=1),IF(COUNT(J7768)=1,(IF(K7768&gt;120,6,IF(K7768&gt;50,5,IF(K7768&gt;24,4,IF(K7768&gt;10,3,IF(K7768&gt;4,2,IF(K7768&gt;1,1,0))))))),""),"unk")</f>
        <v>1</v>
      </c>
    </row>
    <row r="7769" spans="1:12" x14ac:dyDescent="0.2">
      <c r="A7769" s="5">
        <v>202</v>
      </c>
      <c r="B7769" s="5" t="s">
        <v>32</v>
      </c>
      <c r="C7769" s="5">
        <v>75</v>
      </c>
      <c r="D7769" s="5">
        <v>5</v>
      </c>
      <c r="E7769" s="5" t="s">
        <v>33</v>
      </c>
      <c r="F7769" s="5">
        <v>875</v>
      </c>
      <c r="G7769" s="5">
        <v>19</v>
      </c>
      <c r="H7769" s="5">
        <v>19</v>
      </c>
      <c r="J7769" s="8">
        <f t="shared" si="365"/>
        <v>7000</v>
      </c>
      <c r="K7769" s="4">
        <f t="shared" si="366"/>
        <v>0.6428571428571429</v>
      </c>
      <c r="L7769" s="1">
        <f t="shared" si="367"/>
        <v>0</v>
      </c>
    </row>
    <row r="7770" spans="1:12" x14ac:dyDescent="0.2">
      <c r="A7770" s="5">
        <v>203</v>
      </c>
      <c r="B7770" s="5" t="s">
        <v>32</v>
      </c>
      <c r="C7770" s="5">
        <v>73</v>
      </c>
      <c r="D7770" s="5">
        <v>4</v>
      </c>
      <c r="E7770" s="5" t="s">
        <v>33</v>
      </c>
      <c r="F7770" s="5">
        <v>875</v>
      </c>
      <c r="G7770" s="5">
        <v>19</v>
      </c>
      <c r="H7770" s="5">
        <v>19</v>
      </c>
      <c r="J7770" s="8">
        <f t="shared" si="365"/>
        <v>7000</v>
      </c>
      <c r="K7770" s="4">
        <f t="shared" si="366"/>
        <v>0.62571428571428567</v>
      </c>
      <c r="L7770" s="1">
        <f t="shared" si="367"/>
        <v>0</v>
      </c>
    </row>
    <row r="7771" spans="1:12" x14ac:dyDescent="0.2">
      <c r="A7771" s="5">
        <v>204</v>
      </c>
      <c r="B7771" s="5" t="s">
        <v>32</v>
      </c>
      <c r="C7771" s="5">
        <v>90</v>
      </c>
      <c r="D7771" s="5">
        <v>6</v>
      </c>
      <c r="E7771" s="5" t="s">
        <v>33</v>
      </c>
      <c r="F7771" s="5">
        <v>993</v>
      </c>
      <c r="G7771" s="5">
        <v>22</v>
      </c>
      <c r="H7771" s="5">
        <v>22</v>
      </c>
      <c r="J7771" s="8">
        <f t="shared" si="365"/>
        <v>7944</v>
      </c>
      <c r="K7771" s="4">
        <f t="shared" si="366"/>
        <v>0.6797583081570997</v>
      </c>
      <c r="L7771" s="1">
        <f t="shared" si="367"/>
        <v>0</v>
      </c>
    </row>
    <row r="7772" spans="1:12" x14ac:dyDescent="0.2">
      <c r="A7772" s="5">
        <v>205</v>
      </c>
      <c r="B7772" s="5" t="s">
        <v>32</v>
      </c>
      <c r="C7772" s="5">
        <v>53</v>
      </c>
      <c r="D7772" s="5">
        <v>3</v>
      </c>
      <c r="F7772" s="5">
        <v>327.75</v>
      </c>
      <c r="G7772" s="5">
        <v>7</v>
      </c>
      <c r="H7772" s="5">
        <v>3</v>
      </c>
      <c r="J7772" s="8">
        <f t="shared" si="365"/>
        <v>2622</v>
      </c>
      <c r="K7772" s="4">
        <f t="shared" si="366"/>
        <v>1.2128146453089246</v>
      </c>
      <c r="L7772" s="1">
        <f t="shared" si="367"/>
        <v>1</v>
      </c>
    </row>
    <row r="7773" spans="1:12" x14ac:dyDescent="0.2">
      <c r="A7773" s="5" t="s">
        <v>259</v>
      </c>
      <c r="B7773" s="5" t="s">
        <v>32</v>
      </c>
      <c r="C7773" s="5">
        <v>42</v>
      </c>
      <c r="D7773" s="5">
        <v>2</v>
      </c>
      <c r="F7773" s="5">
        <v>154</v>
      </c>
      <c r="G7773" s="5">
        <v>3</v>
      </c>
      <c r="H7773" s="5">
        <v>2</v>
      </c>
      <c r="J7773" s="8">
        <f t="shared" si="365"/>
        <v>1232</v>
      </c>
      <c r="K7773" s="4">
        <f t="shared" si="366"/>
        <v>2.0454545454545454</v>
      </c>
      <c r="L7773" s="1">
        <f t="shared" si="367"/>
        <v>1</v>
      </c>
    </row>
    <row r="7774" spans="1:12" x14ac:dyDescent="0.2">
      <c r="A7774" s="5" t="s">
        <v>2100</v>
      </c>
      <c r="B7774" s="5" t="s">
        <v>32</v>
      </c>
      <c r="C7774" s="5">
        <v>31</v>
      </c>
      <c r="D7774" s="5">
        <v>2</v>
      </c>
      <c r="F7774" s="5">
        <v>270</v>
      </c>
      <c r="G7774" s="5">
        <v>6</v>
      </c>
      <c r="H7774" s="5">
        <v>2</v>
      </c>
      <c r="J7774" s="8">
        <f t="shared" si="365"/>
        <v>2160</v>
      </c>
      <c r="K7774" s="4">
        <f t="shared" si="366"/>
        <v>0.86111111111111116</v>
      </c>
      <c r="L7774" s="1">
        <f t="shared" si="367"/>
        <v>0</v>
      </c>
    </row>
    <row r="7775" spans="1:12" x14ac:dyDescent="0.2">
      <c r="A7775" s="5" t="s">
        <v>2101</v>
      </c>
      <c r="B7775" s="5" t="s">
        <v>32</v>
      </c>
      <c r="C7775" s="5">
        <v>49</v>
      </c>
      <c r="D7775" s="5">
        <v>3</v>
      </c>
      <c r="F7775" s="5">
        <v>127</v>
      </c>
      <c r="G7775" s="5">
        <v>2</v>
      </c>
      <c r="H7775" s="5">
        <v>2</v>
      </c>
      <c r="J7775" s="8">
        <f t="shared" si="365"/>
        <v>1016</v>
      </c>
      <c r="K7775" s="4">
        <f t="shared" si="366"/>
        <v>2.893700787401575</v>
      </c>
      <c r="L7775" s="1">
        <f t="shared" si="367"/>
        <v>1</v>
      </c>
    </row>
    <row r="7776" spans="1:12" x14ac:dyDescent="0.2">
      <c r="A7776" s="5">
        <v>207</v>
      </c>
      <c r="B7776" s="5" t="s">
        <v>35</v>
      </c>
      <c r="C7776" s="5">
        <v>519</v>
      </c>
      <c r="D7776" s="5">
        <v>34</v>
      </c>
      <c r="F7776" s="5">
        <v>2108</v>
      </c>
      <c r="G7776" s="5">
        <v>47</v>
      </c>
      <c r="H7776" s="5">
        <v>34</v>
      </c>
      <c r="J7776" s="8">
        <f t="shared" si="365"/>
        <v>16864</v>
      </c>
      <c r="K7776" s="4">
        <f t="shared" si="366"/>
        <v>1.8465370018975331</v>
      </c>
      <c r="L7776" s="1">
        <f t="shared" si="367"/>
        <v>1</v>
      </c>
    </row>
    <row r="7777" spans="1:12" x14ac:dyDescent="0.2">
      <c r="A7777" s="5">
        <v>208</v>
      </c>
      <c r="B7777" s="5" t="s">
        <v>154</v>
      </c>
      <c r="C7777" s="5">
        <v>73</v>
      </c>
      <c r="D7777" s="5">
        <v>4</v>
      </c>
      <c r="E7777" s="5" t="s">
        <v>33</v>
      </c>
      <c r="F7777" s="5">
        <v>1024</v>
      </c>
      <c r="G7777" s="5">
        <v>23</v>
      </c>
      <c r="H7777" s="5">
        <v>23</v>
      </c>
      <c r="J7777" s="8">
        <f t="shared" si="365"/>
        <v>8192</v>
      </c>
      <c r="K7777" s="4">
        <f t="shared" si="366"/>
        <v>0.53466796875</v>
      </c>
      <c r="L7777" s="1">
        <f t="shared" si="367"/>
        <v>0</v>
      </c>
    </row>
    <row r="7778" spans="1:12" x14ac:dyDescent="0.2">
      <c r="A7778" s="5">
        <v>209</v>
      </c>
      <c r="B7778" s="5" t="s">
        <v>476</v>
      </c>
      <c r="C7778" s="5">
        <v>0</v>
      </c>
      <c r="D7778" s="5">
        <v>0</v>
      </c>
      <c r="F7778" s="5">
        <v>1171</v>
      </c>
      <c r="G7778" s="5">
        <v>26</v>
      </c>
      <c r="H7778" s="5">
        <v>0</v>
      </c>
      <c r="J7778" s="8">
        <f t="shared" si="365"/>
        <v>9368</v>
      </c>
      <c r="K7778" s="4">
        <f t="shared" si="366"/>
        <v>0</v>
      </c>
      <c r="L7778" s="1">
        <f t="shared" si="367"/>
        <v>0</v>
      </c>
    </row>
    <row r="7779" spans="1:12" x14ac:dyDescent="0.2">
      <c r="A7779" s="5">
        <v>215</v>
      </c>
      <c r="B7779" s="5" t="s">
        <v>686</v>
      </c>
      <c r="C7779" s="5">
        <v>279</v>
      </c>
      <c r="D7779" s="5">
        <v>18</v>
      </c>
      <c r="F7779" s="5">
        <v>400</v>
      </c>
      <c r="G7779" s="5">
        <v>9</v>
      </c>
      <c r="H7779" s="5">
        <v>9</v>
      </c>
      <c r="J7779" s="8">
        <f t="shared" si="365"/>
        <v>3200</v>
      </c>
      <c r="K7779" s="4">
        <f t="shared" si="366"/>
        <v>5.2312500000000002</v>
      </c>
      <c r="L7779" s="1">
        <f t="shared" si="367"/>
        <v>2</v>
      </c>
    </row>
    <row r="7780" spans="1:12" x14ac:dyDescent="0.2">
      <c r="A7780" s="5">
        <v>300</v>
      </c>
      <c r="B7780" s="5" t="s">
        <v>32</v>
      </c>
      <c r="C7780" s="5">
        <v>140</v>
      </c>
      <c r="D7780" s="5">
        <v>9</v>
      </c>
      <c r="E7780" s="5" t="s">
        <v>33</v>
      </c>
      <c r="F7780" s="5">
        <v>875</v>
      </c>
      <c r="G7780" s="5">
        <v>19</v>
      </c>
      <c r="H7780" s="5">
        <v>19</v>
      </c>
      <c r="J7780" s="8">
        <f t="shared" si="365"/>
        <v>7000</v>
      </c>
      <c r="K7780" s="4">
        <f t="shared" si="366"/>
        <v>1.2</v>
      </c>
      <c r="L7780" s="1">
        <f t="shared" si="367"/>
        <v>1</v>
      </c>
    </row>
    <row r="7781" spans="1:12" x14ac:dyDescent="0.2">
      <c r="A7781" s="5">
        <v>301</v>
      </c>
      <c r="B7781" s="5" t="s">
        <v>32</v>
      </c>
      <c r="C7781" s="5">
        <v>125</v>
      </c>
      <c r="D7781" s="5">
        <v>8</v>
      </c>
      <c r="E7781" s="5" t="s">
        <v>33</v>
      </c>
      <c r="F7781" s="5">
        <v>875</v>
      </c>
      <c r="G7781" s="5">
        <v>19</v>
      </c>
      <c r="H7781" s="5">
        <v>19</v>
      </c>
      <c r="J7781" s="8">
        <f t="shared" si="365"/>
        <v>7000</v>
      </c>
      <c r="K7781" s="4">
        <f t="shared" si="366"/>
        <v>1.0714285714285714</v>
      </c>
      <c r="L7781" s="1">
        <f t="shared" si="367"/>
        <v>1</v>
      </c>
    </row>
    <row r="7782" spans="1:12" x14ac:dyDescent="0.2">
      <c r="A7782" s="5">
        <v>302</v>
      </c>
      <c r="B7782" s="5" t="s">
        <v>32</v>
      </c>
      <c r="C7782" s="5">
        <v>200</v>
      </c>
      <c r="D7782" s="5">
        <v>13</v>
      </c>
      <c r="E7782" s="5" t="s">
        <v>33</v>
      </c>
      <c r="F7782" s="5">
        <v>875</v>
      </c>
      <c r="G7782" s="5">
        <v>19</v>
      </c>
      <c r="H7782" s="5">
        <v>19</v>
      </c>
      <c r="J7782" s="8">
        <f t="shared" si="365"/>
        <v>7000</v>
      </c>
      <c r="K7782" s="4">
        <f t="shared" si="366"/>
        <v>1.7142857142857142</v>
      </c>
      <c r="L7782" s="1">
        <f t="shared" si="367"/>
        <v>1</v>
      </c>
    </row>
    <row r="7783" spans="1:12" x14ac:dyDescent="0.2">
      <c r="A7783" s="5">
        <v>303</v>
      </c>
      <c r="B7783" s="5" t="s">
        <v>32</v>
      </c>
      <c r="C7783" s="5">
        <v>37</v>
      </c>
      <c r="D7783" s="5">
        <v>2</v>
      </c>
      <c r="F7783" s="5">
        <v>875</v>
      </c>
      <c r="G7783" s="5">
        <v>19</v>
      </c>
      <c r="H7783" s="5">
        <v>2</v>
      </c>
      <c r="J7783" s="8">
        <f t="shared" si="365"/>
        <v>7000</v>
      </c>
      <c r="K7783" s="4">
        <f t="shared" si="366"/>
        <v>0.31714285714285712</v>
      </c>
      <c r="L7783" s="1">
        <f t="shared" si="367"/>
        <v>0</v>
      </c>
    </row>
    <row r="7784" spans="1:12" x14ac:dyDescent="0.2">
      <c r="A7784" s="5">
        <v>304</v>
      </c>
      <c r="B7784" s="5" t="s">
        <v>32</v>
      </c>
      <c r="C7784" s="5">
        <v>86</v>
      </c>
      <c r="D7784" s="5">
        <v>5</v>
      </c>
      <c r="E7784" s="5" t="s">
        <v>33</v>
      </c>
      <c r="F7784" s="5">
        <v>960</v>
      </c>
      <c r="G7784" s="5">
        <v>21</v>
      </c>
      <c r="H7784" s="5">
        <v>21</v>
      </c>
      <c r="J7784" s="8">
        <f t="shared" si="365"/>
        <v>7680</v>
      </c>
      <c r="K7784" s="4">
        <f t="shared" si="366"/>
        <v>0.671875</v>
      </c>
      <c r="L7784" s="1">
        <f t="shared" si="367"/>
        <v>0</v>
      </c>
    </row>
    <row r="7785" spans="1:12" x14ac:dyDescent="0.2">
      <c r="A7785" s="5">
        <v>305</v>
      </c>
      <c r="B7785" s="5" t="s">
        <v>32</v>
      </c>
      <c r="C7785" s="5">
        <v>111</v>
      </c>
      <c r="D7785" s="5">
        <v>7</v>
      </c>
      <c r="F7785" s="5">
        <v>782</v>
      </c>
      <c r="G7785" s="5">
        <v>17</v>
      </c>
      <c r="H7785" s="5">
        <v>7</v>
      </c>
      <c r="J7785" s="8">
        <f t="shared" si="365"/>
        <v>6256</v>
      </c>
      <c r="K7785" s="4">
        <f t="shared" si="366"/>
        <v>1.0645780051150895</v>
      </c>
      <c r="L7785" s="1">
        <f t="shared" si="367"/>
        <v>1</v>
      </c>
    </row>
    <row r="7786" spans="1:12" x14ac:dyDescent="0.2">
      <c r="A7786" s="5">
        <v>306</v>
      </c>
      <c r="B7786" s="5" t="s">
        <v>32</v>
      </c>
      <c r="C7786" s="5">
        <v>200</v>
      </c>
      <c r="D7786" s="5">
        <v>13</v>
      </c>
      <c r="F7786" s="5">
        <v>782</v>
      </c>
      <c r="G7786" s="5">
        <v>17</v>
      </c>
      <c r="H7786" s="5">
        <v>13</v>
      </c>
      <c r="J7786" s="8">
        <f t="shared" si="365"/>
        <v>6256</v>
      </c>
      <c r="K7786" s="4">
        <f t="shared" si="366"/>
        <v>1.918158567774936</v>
      </c>
      <c r="L7786" s="1">
        <f t="shared" si="367"/>
        <v>1</v>
      </c>
    </row>
    <row r="7787" spans="1:12" x14ac:dyDescent="0.2">
      <c r="A7787" s="5">
        <v>307</v>
      </c>
      <c r="B7787" s="5" t="s">
        <v>32</v>
      </c>
      <c r="C7787" s="5">
        <v>132</v>
      </c>
      <c r="D7787" s="5">
        <v>8</v>
      </c>
      <c r="F7787" s="5">
        <v>782</v>
      </c>
      <c r="G7787" s="5">
        <v>17</v>
      </c>
      <c r="H7787" s="5">
        <v>8</v>
      </c>
      <c r="J7787" s="8">
        <f t="shared" si="365"/>
        <v>6256</v>
      </c>
      <c r="K7787" s="4">
        <f t="shared" si="366"/>
        <v>1.2659846547314577</v>
      </c>
      <c r="L7787" s="1">
        <f t="shared" si="367"/>
        <v>1</v>
      </c>
    </row>
    <row r="7788" spans="1:12" x14ac:dyDescent="0.2">
      <c r="A7788" s="5">
        <v>308</v>
      </c>
      <c r="B7788" s="5" t="s">
        <v>32</v>
      </c>
      <c r="C7788" s="5">
        <v>33</v>
      </c>
      <c r="D7788" s="5">
        <v>2</v>
      </c>
      <c r="F7788" s="5">
        <v>782</v>
      </c>
      <c r="G7788" s="5">
        <v>17</v>
      </c>
      <c r="H7788" s="5">
        <v>2</v>
      </c>
      <c r="J7788" s="8">
        <f t="shared" si="365"/>
        <v>6256</v>
      </c>
      <c r="K7788" s="4">
        <f t="shared" si="366"/>
        <v>0.31649616368286443</v>
      </c>
      <c r="L7788" s="1">
        <f t="shared" si="367"/>
        <v>0</v>
      </c>
    </row>
    <row r="7789" spans="1:12" x14ac:dyDescent="0.2">
      <c r="A7789" s="5">
        <v>310</v>
      </c>
      <c r="B7789" s="5" t="s">
        <v>32</v>
      </c>
      <c r="C7789" s="5">
        <v>65</v>
      </c>
      <c r="D7789" s="5">
        <v>4</v>
      </c>
      <c r="F7789" s="5">
        <v>782</v>
      </c>
      <c r="G7789" s="5">
        <v>17</v>
      </c>
      <c r="H7789" s="5">
        <v>4</v>
      </c>
      <c r="J7789" s="8">
        <f t="shared" si="365"/>
        <v>6256</v>
      </c>
      <c r="K7789" s="4">
        <f t="shared" si="366"/>
        <v>0.62340153452685421</v>
      </c>
      <c r="L7789" s="1">
        <f t="shared" si="367"/>
        <v>0</v>
      </c>
    </row>
    <row r="7790" spans="1:12" x14ac:dyDescent="0.2">
      <c r="A7790" s="5">
        <v>311</v>
      </c>
      <c r="B7790" s="5" t="s">
        <v>32</v>
      </c>
      <c r="C7790" s="5">
        <v>632</v>
      </c>
      <c r="D7790" s="5">
        <v>42</v>
      </c>
      <c r="F7790" s="5">
        <v>782</v>
      </c>
      <c r="G7790" s="5">
        <v>17</v>
      </c>
      <c r="H7790" s="5">
        <v>17</v>
      </c>
      <c r="J7790" s="8">
        <f t="shared" si="365"/>
        <v>6256</v>
      </c>
      <c r="K7790" s="4">
        <f t="shared" si="366"/>
        <v>6.0613810741687981</v>
      </c>
      <c r="L7790" s="1">
        <f t="shared" si="367"/>
        <v>2</v>
      </c>
    </row>
    <row r="7791" spans="1:12" x14ac:dyDescent="0.2">
      <c r="A7791" s="5">
        <v>312</v>
      </c>
      <c r="B7791" s="5" t="s">
        <v>32</v>
      </c>
      <c r="C7791" s="5">
        <v>99</v>
      </c>
      <c r="D7791" s="5">
        <v>6</v>
      </c>
      <c r="F7791" s="5">
        <v>782</v>
      </c>
      <c r="G7791" s="5">
        <v>17</v>
      </c>
      <c r="H7791" s="5">
        <v>6</v>
      </c>
      <c r="J7791" s="8">
        <f t="shared" si="365"/>
        <v>6256</v>
      </c>
      <c r="K7791" s="4">
        <f t="shared" si="366"/>
        <v>0.94948849104859334</v>
      </c>
      <c r="L7791" s="1">
        <f t="shared" si="367"/>
        <v>0</v>
      </c>
    </row>
    <row r="7792" spans="1:12" x14ac:dyDescent="0.2">
      <c r="A7792" s="5">
        <v>313</v>
      </c>
      <c r="B7792" s="5" t="s">
        <v>32</v>
      </c>
      <c r="C7792" s="5">
        <v>76</v>
      </c>
      <c r="D7792" s="5">
        <v>5</v>
      </c>
      <c r="F7792" s="5">
        <v>782</v>
      </c>
      <c r="G7792" s="5">
        <v>17</v>
      </c>
      <c r="H7792" s="5">
        <v>5</v>
      </c>
      <c r="J7792" s="8">
        <f t="shared" si="365"/>
        <v>6256</v>
      </c>
      <c r="K7792" s="4">
        <f t="shared" si="366"/>
        <v>0.7289002557544757</v>
      </c>
      <c r="L7792" s="1">
        <f t="shared" si="367"/>
        <v>0</v>
      </c>
    </row>
    <row r="7793" spans="1:12" x14ac:dyDescent="0.2">
      <c r="A7793" s="5">
        <v>314</v>
      </c>
      <c r="B7793" s="5" t="s">
        <v>32</v>
      </c>
      <c r="C7793" s="5">
        <v>87</v>
      </c>
      <c r="D7793" s="5">
        <v>5</v>
      </c>
      <c r="F7793" s="5">
        <v>782</v>
      </c>
      <c r="G7793" s="5">
        <v>17</v>
      </c>
      <c r="H7793" s="5">
        <v>5</v>
      </c>
      <c r="J7793" s="8">
        <f t="shared" si="365"/>
        <v>6256</v>
      </c>
      <c r="K7793" s="4">
        <f t="shared" si="366"/>
        <v>0.8343989769820972</v>
      </c>
      <c r="L7793" s="1">
        <f t="shared" si="367"/>
        <v>0</v>
      </c>
    </row>
    <row r="7794" spans="1:12" x14ac:dyDescent="0.2">
      <c r="A7794" s="5">
        <v>315</v>
      </c>
      <c r="B7794" s="5" t="s">
        <v>32</v>
      </c>
      <c r="C7794" s="5">
        <v>112</v>
      </c>
      <c r="D7794" s="5">
        <v>7</v>
      </c>
      <c r="F7794" s="5">
        <v>782</v>
      </c>
      <c r="G7794" s="5">
        <v>17</v>
      </c>
      <c r="H7794" s="5">
        <v>7</v>
      </c>
      <c r="J7794" s="8">
        <f t="shared" si="365"/>
        <v>6256</v>
      </c>
      <c r="K7794" s="4">
        <f t="shared" si="366"/>
        <v>1.0741687979539642</v>
      </c>
      <c r="L7794" s="1">
        <f t="shared" si="367"/>
        <v>1</v>
      </c>
    </row>
    <row r="7795" spans="1:12" x14ac:dyDescent="0.2">
      <c r="A7795" s="5">
        <v>404</v>
      </c>
      <c r="B7795" s="5" t="s">
        <v>32</v>
      </c>
      <c r="C7795" s="5">
        <v>90</v>
      </c>
      <c r="D7795" s="5">
        <v>6</v>
      </c>
      <c r="F7795" s="5">
        <v>1156</v>
      </c>
      <c r="G7795" s="5">
        <v>26</v>
      </c>
      <c r="H7795" s="5">
        <v>6</v>
      </c>
      <c r="J7795" s="8">
        <f t="shared" si="365"/>
        <v>9248</v>
      </c>
      <c r="K7795" s="4">
        <f t="shared" si="366"/>
        <v>0.58391003460207613</v>
      </c>
      <c r="L7795" s="1">
        <f t="shared" si="367"/>
        <v>0</v>
      </c>
    </row>
    <row r="7796" spans="1:12" x14ac:dyDescent="0.2">
      <c r="A7796" s="5">
        <v>405</v>
      </c>
      <c r="B7796" s="5" t="s">
        <v>32</v>
      </c>
      <c r="C7796" s="5">
        <v>129</v>
      </c>
      <c r="D7796" s="5">
        <v>8</v>
      </c>
      <c r="F7796" s="5">
        <v>782</v>
      </c>
      <c r="G7796" s="5">
        <v>17</v>
      </c>
      <c r="H7796" s="5">
        <v>8</v>
      </c>
      <c r="J7796" s="8">
        <f t="shared" si="365"/>
        <v>6256</v>
      </c>
      <c r="K7796" s="4">
        <f t="shared" si="366"/>
        <v>1.2372122762148337</v>
      </c>
      <c r="L7796" s="1">
        <f t="shared" si="367"/>
        <v>1</v>
      </c>
    </row>
    <row r="7797" spans="1:12" x14ac:dyDescent="0.2">
      <c r="A7797" s="5" t="s">
        <v>2102</v>
      </c>
      <c r="B7797" s="5" t="s">
        <v>152</v>
      </c>
      <c r="C7797" s="5">
        <v>0</v>
      </c>
      <c r="D7797" s="5">
        <v>0</v>
      </c>
      <c r="F7797" s="5">
        <v>112</v>
      </c>
      <c r="G7797" s="5">
        <v>2</v>
      </c>
      <c r="H7797" s="5">
        <v>0</v>
      </c>
      <c r="J7797" s="8">
        <f t="shared" si="365"/>
        <v>896</v>
      </c>
      <c r="K7797" s="4">
        <f t="shared" si="366"/>
        <v>0</v>
      </c>
      <c r="L7797" s="1">
        <f t="shared" si="367"/>
        <v>0</v>
      </c>
    </row>
    <row r="7798" spans="1:12" x14ac:dyDescent="0.2">
      <c r="A7798" s="5">
        <v>406</v>
      </c>
      <c r="B7798" s="5" t="s">
        <v>32</v>
      </c>
      <c r="C7798" s="5">
        <v>93</v>
      </c>
      <c r="D7798" s="5">
        <v>6</v>
      </c>
      <c r="F7798" s="5">
        <v>782</v>
      </c>
      <c r="G7798" s="5">
        <v>17</v>
      </c>
      <c r="H7798" s="5">
        <v>6</v>
      </c>
      <c r="J7798" s="8">
        <f t="shared" si="365"/>
        <v>6256</v>
      </c>
      <c r="K7798" s="4">
        <f t="shared" si="366"/>
        <v>0.89194373401534521</v>
      </c>
      <c r="L7798" s="1">
        <f t="shared" si="367"/>
        <v>0</v>
      </c>
    </row>
    <row r="7799" spans="1:12" x14ac:dyDescent="0.2">
      <c r="A7799" s="5">
        <v>407</v>
      </c>
      <c r="B7799" s="5" t="s">
        <v>32</v>
      </c>
      <c r="C7799" s="5">
        <v>147</v>
      </c>
      <c r="D7799" s="5">
        <v>9</v>
      </c>
      <c r="F7799" s="5">
        <v>782</v>
      </c>
      <c r="G7799" s="5">
        <v>17</v>
      </c>
      <c r="H7799" s="5">
        <v>9</v>
      </c>
      <c r="J7799" s="8">
        <f t="shared" si="365"/>
        <v>6256</v>
      </c>
      <c r="K7799" s="4">
        <f t="shared" si="366"/>
        <v>1.409846547314578</v>
      </c>
      <c r="L7799" s="1">
        <f t="shared" si="367"/>
        <v>1</v>
      </c>
    </row>
    <row r="7800" spans="1:12" x14ac:dyDescent="0.2">
      <c r="A7800" s="5">
        <v>408</v>
      </c>
      <c r="B7800" s="5" t="s">
        <v>32</v>
      </c>
      <c r="C7800" s="5">
        <v>40</v>
      </c>
      <c r="D7800" s="5">
        <v>2</v>
      </c>
      <c r="F7800" s="5">
        <v>782</v>
      </c>
      <c r="G7800" s="5">
        <v>17</v>
      </c>
      <c r="H7800" s="5">
        <v>2</v>
      </c>
      <c r="J7800" s="8">
        <f t="shared" si="365"/>
        <v>6256</v>
      </c>
      <c r="K7800" s="4">
        <f t="shared" si="366"/>
        <v>0.38363171355498721</v>
      </c>
      <c r="L7800" s="1">
        <f t="shared" si="367"/>
        <v>0</v>
      </c>
    </row>
    <row r="7801" spans="1:12" x14ac:dyDescent="0.2">
      <c r="A7801" s="5" t="s">
        <v>2103</v>
      </c>
      <c r="B7801" s="5" t="s">
        <v>152</v>
      </c>
      <c r="C7801" s="5">
        <v>23</v>
      </c>
      <c r="D7801" s="5">
        <v>1</v>
      </c>
      <c r="F7801" s="5">
        <v>140</v>
      </c>
      <c r="G7801" s="5">
        <v>3</v>
      </c>
      <c r="H7801" s="5">
        <v>1</v>
      </c>
      <c r="J7801" s="8">
        <f t="shared" si="365"/>
        <v>1120</v>
      </c>
      <c r="K7801" s="4">
        <f t="shared" si="366"/>
        <v>1.2321428571428572</v>
      </c>
      <c r="L7801" s="1">
        <f t="shared" si="367"/>
        <v>1</v>
      </c>
    </row>
    <row r="7802" spans="1:12" x14ac:dyDescent="0.2">
      <c r="A7802" s="5">
        <v>410</v>
      </c>
      <c r="B7802" s="5" t="s">
        <v>32</v>
      </c>
      <c r="C7802" s="5">
        <v>0</v>
      </c>
      <c r="D7802" s="5">
        <v>0</v>
      </c>
      <c r="F7802" s="5">
        <v>782</v>
      </c>
      <c r="G7802" s="5">
        <v>17</v>
      </c>
      <c r="H7802" s="5">
        <v>0</v>
      </c>
      <c r="J7802" s="8">
        <f t="shared" si="365"/>
        <v>6256</v>
      </c>
      <c r="K7802" s="4">
        <f t="shared" si="366"/>
        <v>0</v>
      </c>
      <c r="L7802" s="1">
        <f t="shared" si="367"/>
        <v>0</v>
      </c>
    </row>
    <row r="7803" spans="1:12" x14ac:dyDescent="0.2">
      <c r="A7803" s="5">
        <v>411</v>
      </c>
      <c r="B7803" s="5" t="s">
        <v>32</v>
      </c>
      <c r="C7803" s="5">
        <v>86</v>
      </c>
      <c r="D7803" s="5">
        <v>5</v>
      </c>
      <c r="F7803" s="5">
        <v>782</v>
      </c>
      <c r="G7803" s="5">
        <v>17</v>
      </c>
      <c r="H7803" s="5">
        <v>5</v>
      </c>
      <c r="J7803" s="8">
        <f t="shared" si="365"/>
        <v>6256</v>
      </c>
      <c r="K7803" s="4">
        <f t="shared" si="366"/>
        <v>0.82480818414322254</v>
      </c>
      <c r="L7803" s="1">
        <f t="shared" si="367"/>
        <v>0</v>
      </c>
    </row>
    <row r="7804" spans="1:12" x14ac:dyDescent="0.2">
      <c r="A7804" s="5">
        <v>412</v>
      </c>
      <c r="B7804" s="5" t="s">
        <v>32</v>
      </c>
      <c r="C7804" s="5">
        <v>94</v>
      </c>
      <c r="D7804" s="5">
        <v>6</v>
      </c>
      <c r="F7804" s="5">
        <v>782</v>
      </c>
      <c r="G7804" s="5">
        <v>17</v>
      </c>
      <c r="H7804" s="5">
        <v>6</v>
      </c>
      <c r="J7804" s="8">
        <f t="shared" si="365"/>
        <v>6256</v>
      </c>
      <c r="K7804" s="4">
        <f t="shared" si="366"/>
        <v>0.90153452685421998</v>
      </c>
      <c r="L7804" s="1">
        <f t="shared" si="367"/>
        <v>0</v>
      </c>
    </row>
    <row r="7805" spans="1:12" x14ac:dyDescent="0.2">
      <c r="A7805" s="5">
        <v>413</v>
      </c>
      <c r="B7805" s="5" t="s">
        <v>32</v>
      </c>
      <c r="C7805" s="5">
        <v>76</v>
      </c>
      <c r="D7805" s="5">
        <v>5</v>
      </c>
      <c r="F7805" s="5">
        <v>782</v>
      </c>
      <c r="G7805" s="5">
        <v>17</v>
      </c>
      <c r="H7805" s="5">
        <v>5</v>
      </c>
      <c r="J7805" s="8">
        <f t="shared" si="365"/>
        <v>6256</v>
      </c>
      <c r="K7805" s="4">
        <f t="shared" si="366"/>
        <v>0.7289002557544757</v>
      </c>
      <c r="L7805" s="1">
        <f t="shared" si="367"/>
        <v>0</v>
      </c>
    </row>
    <row r="7806" spans="1:12" x14ac:dyDescent="0.2">
      <c r="A7806" s="5">
        <v>414</v>
      </c>
      <c r="B7806" s="5" t="s">
        <v>32</v>
      </c>
      <c r="C7806" s="5">
        <v>84</v>
      </c>
      <c r="D7806" s="5">
        <v>5</v>
      </c>
      <c r="F7806" s="5">
        <v>782</v>
      </c>
      <c r="G7806" s="5">
        <v>17</v>
      </c>
      <c r="H7806" s="5">
        <v>5</v>
      </c>
      <c r="J7806" s="8">
        <f t="shared" si="365"/>
        <v>6256</v>
      </c>
      <c r="K7806" s="4">
        <f t="shared" si="366"/>
        <v>0.80562659846547313</v>
      </c>
      <c r="L7806" s="1">
        <f t="shared" si="367"/>
        <v>0</v>
      </c>
    </row>
    <row r="7807" spans="1:12" x14ac:dyDescent="0.2">
      <c r="A7807" s="5">
        <v>415</v>
      </c>
      <c r="B7807" s="5" t="s">
        <v>32</v>
      </c>
      <c r="C7807" s="5">
        <v>100</v>
      </c>
      <c r="D7807" s="5">
        <v>6</v>
      </c>
      <c r="F7807" s="5">
        <v>782</v>
      </c>
      <c r="G7807" s="5">
        <v>17</v>
      </c>
      <c r="H7807" s="5">
        <v>6</v>
      </c>
      <c r="J7807" s="8">
        <f t="shared" si="365"/>
        <v>6256</v>
      </c>
      <c r="K7807" s="4">
        <f t="shared" si="366"/>
        <v>0.95907928388746799</v>
      </c>
      <c r="L7807" s="1">
        <f t="shared" si="367"/>
        <v>0</v>
      </c>
    </row>
    <row r="7808" spans="1:12" x14ac:dyDescent="0.2">
      <c r="A7808" s="5" t="s">
        <v>26</v>
      </c>
      <c r="B7808" s="5" t="s">
        <v>27</v>
      </c>
      <c r="C7808" s="5">
        <v>369</v>
      </c>
      <c r="D7808" s="5">
        <v>24</v>
      </c>
      <c r="F7808" s="5">
        <v>2162</v>
      </c>
      <c r="G7808" s="5">
        <v>49</v>
      </c>
      <c r="H7808" s="5">
        <v>24</v>
      </c>
      <c r="J7808" s="8">
        <f t="shared" si="365"/>
        <v>17296</v>
      </c>
      <c r="K7808" s="4">
        <f t="shared" si="366"/>
        <v>1.2800647548566142</v>
      </c>
      <c r="L7808" s="1">
        <f t="shared" si="367"/>
        <v>1</v>
      </c>
    </row>
    <row r="7809" spans="1:12" x14ac:dyDescent="0.2">
      <c r="A7809" s="5" t="s">
        <v>26</v>
      </c>
      <c r="B7809" s="5" t="s">
        <v>79</v>
      </c>
      <c r="C7809" s="5">
        <v>0</v>
      </c>
      <c r="D7809" s="5">
        <v>0</v>
      </c>
      <c r="F7809" s="5">
        <v>630</v>
      </c>
      <c r="G7809" s="5">
        <v>14</v>
      </c>
      <c r="H7809" s="5">
        <v>0</v>
      </c>
      <c r="J7809" s="8">
        <f t="shared" si="365"/>
        <v>5040</v>
      </c>
      <c r="K7809" s="4">
        <f t="shared" si="366"/>
        <v>0</v>
      </c>
      <c r="L7809" s="1">
        <f t="shared" si="367"/>
        <v>0</v>
      </c>
    </row>
    <row r="7810" spans="1:12" x14ac:dyDescent="0.2">
      <c r="A7810" s="5" t="s">
        <v>26</v>
      </c>
      <c r="B7810" s="5" t="s">
        <v>1510</v>
      </c>
      <c r="C7810" s="5">
        <v>0</v>
      </c>
      <c r="D7810" s="5">
        <v>0</v>
      </c>
      <c r="F7810" s="5">
        <v>120</v>
      </c>
      <c r="G7810" s="5">
        <v>2</v>
      </c>
      <c r="H7810" s="5">
        <v>0</v>
      </c>
      <c r="J7810" s="8">
        <f t="shared" si="365"/>
        <v>960</v>
      </c>
      <c r="K7810" s="4">
        <f t="shared" si="366"/>
        <v>0</v>
      </c>
      <c r="L7810" s="1">
        <f t="shared" si="367"/>
        <v>0</v>
      </c>
    </row>
    <row r="7811" spans="1:12" x14ac:dyDescent="0.2">
      <c r="A7811" s="5" t="s">
        <v>26</v>
      </c>
      <c r="B7811" s="5" t="s">
        <v>100</v>
      </c>
      <c r="C7811" s="5">
        <v>3225</v>
      </c>
      <c r="D7811" s="5">
        <v>215</v>
      </c>
      <c r="F7811" s="5">
        <v>4400</v>
      </c>
      <c r="G7811" s="5">
        <v>100</v>
      </c>
      <c r="H7811" s="5">
        <v>100</v>
      </c>
      <c r="J7811" s="8">
        <f t="shared" si="365"/>
        <v>35200</v>
      </c>
      <c r="K7811" s="4">
        <f t="shared" si="366"/>
        <v>5.4971590909090908</v>
      </c>
      <c r="L7811" s="1">
        <f t="shared" si="367"/>
        <v>2</v>
      </c>
    </row>
    <row r="7812" spans="1:12" x14ac:dyDescent="0.2">
      <c r="A7812" s="5" t="s">
        <v>26</v>
      </c>
      <c r="B7812" s="5" t="s">
        <v>2104</v>
      </c>
      <c r="C7812" s="5">
        <v>0</v>
      </c>
      <c r="D7812" s="5">
        <v>0</v>
      </c>
      <c r="F7812" s="5">
        <v>360</v>
      </c>
      <c r="G7812" s="5">
        <v>8</v>
      </c>
      <c r="H7812" s="5">
        <v>0</v>
      </c>
      <c r="J7812" s="8">
        <f t="shared" si="365"/>
        <v>2880</v>
      </c>
      <c r="K7812" s="4">
        <f t="shared" si="366"/>
        <v>0</v>
      </c>
      <c r="L7812" s="1">
        <f t="shared" si="367"/>
        <v>0</v>
      </c>
    </row>
    <row r="7813" spans="1:12" x14ac:dyDescent="0.2">
      <c r="A7813" s="5" t="s">
        <v>26</v>
      </c>
      <c r="B7813" s="5" t="s">
        <v>2105</v>
      </c>
      <c r="C7813" s="5">
        <v>0</v>
      </c>
      <c r="D7813" s="5">
        <v>0</v>
      </c>
      <c r="F7813" s="5">
        <v>1040</v>
      </c>
      <c r="G7813" s="5">
        <v>23</v>
      </c>
      <c r="H7813" s="5">
        <v>0</v>
      </c>
      <c r="J7813" s="8">
        <f t="shared" si="365"/>
        <v>8320</v>
      </c>
      <c r="K7813" s="4">
        <f t="shared" si="366"/>
        <v>0</v>
      </c>
      <c r="L7813" s="1">
        <f t="shared" si="367"/>
        <v>0</v>
      </c>
    </row>
    <row r="7814" spans="1:12" x14ac:dyDescent="0.2">
      <c r="A7814" s="5" t="s">
        <v>26</v>
      </c>
      <c r="B7814" s="5" t="s">
        <v>1387</v>
      </c>
      <c r="C7814" s="5">
        <v>75</v>
      </c>
      <c r="D7814" s="5">
        <v>5</v>
      </c>
      <c r="F7814" s="5">
        <v>120</v>
      </c>
      <c r="G7814" s="5">
        <v>2</v>
      </c>
      <c r="H7814" s="5">
        <v>2</v>
      </c>
      <c r="J7814" s="8">
        <f t="shared" si="365"/>
        <v>960</v>
      </c>
      <c r="K7814" s="4">
        <f t="shared" si="366"/>
        <v>4.6875</v>
      </c>
      <c r="L7814" s="1">
        <f t="shared" si="367"/>
        <v>2</v>
      </c>
    </row>
    <row r="7815" spans="1:12" x14ac:dyDescent="0.2">
      <c r="A7815" s="5" t="s">
        <v>26</v>
      </c>
      <c r="B7815" s="5" t="s">
        <v>51</v>
      </c>
      <c r="C7815" s="5">
        <v>4507</v>
      </c>
      <c r="D7815" s="5">
        <v>300</v>
      </c>
      <c r="F7815" s="5">
        <v>5005</v>
      </c>
      <c r="G7815" s="5">
        <v>113</v>
      </c>
      <c r="H7815" s="5">
        <v>113</v>
      </c>
      <c r="J7815" s="8">
        <f t="shared" si="365"/>
        <v>40040</v>
      </c>
      <c r="K7815" s="4">
        <f t="shared" si="366"/>
        <v>6.7537462537462538</v>
      </c>
      <c r="L7815" s="1">
        <f t="shared" si="367"/>
        <v>2</v>
      </c>
    </row>
    <row r="7816" spans="1:12" x14ac:dyDescent="0.2">
      <c r="A7816" s="5" t="s">
        <v>26</v>
      </c>
      <c r="B7816" s="5" t="s">
        <v>107</v>
      </c>
      <c r="C7816" s="5">
        <v>154</v>
      </c>
      <c r="D7816" s="5">
        <v>10</v>
      </c>
      <c r="F7816" s="5">
        <v>143</v>
      </c>
      <c r="G7816" s="5">
        <v>3</v>
      </c>
      <c r="H7816" s="5">
        <v>3</v>
      </c>
      <c r="J7816" s="8">
        <f t="shared" si="365"/>
        <v>1144</v>
      </c>
      <c r="K7816" s="4">
        <f t="shared" si="366"/>
        <v>8.0769230769230766</v>
      </c>
      <c r="L7816" s="1">
        <f t="shared" si="367"/>
        <v>2</v>
      </c>
    </row>
    <row r="7817" spans="1:12" x14ac:dyDescent="0.2">
      <c r="J7817" s="8" t="str">
        <f t="shared" si="365"/>
        <v/>
      </c>
      <c r="K7817" s="4" t="str">
        <f t="shared" si="366"/>
        <v>unk</v>
      </c>
      <c r="L7817" s="1" t="str">
        <f t="shared" si="367"/>
        <v>unk</v>
      </c>
    </row>
    <row r="7818" spans="1:12" x14ac:dyDescent="0.2">
      <c r="A7818" s="5" t="s">
        <v>0</v>
      </c>
      <c r="B7818" s="6">
        <v>44305</v>
      </c>
      <c r="J7818" s="8" t="str">
        <f t="shared" si="365"/>
        <v/>
      </c>
      <c r="K7818" s="4" t="str">
        <f t="shared" si="366"/>
        <v>unk</v>
      </c>
      <c r="L7818" s="1" t="str">
        <f t="shared" si="367"/>
        <v>unk</v>
      </c>
    </row>
    <row r="7819" spans="1:12" x14ac:dyDescent="0.2">
      <c r="A7819" s="5" t="s">
        <v>2</v>
      </c>
      <c r="B7819" s="5" t="s">
        <v>2106</v>
      </c>
      <c r="J7819" s="8" t="str">
        <f t="shared" si="365"/>
        <v/>
      </c>
      <c r="K7819" s="4" t="str">
        <f t="shared" si="366"/>
        <v>unk</v>
      </c>
      <c r="L7819" s="1" t="str">
        <f t="shared" si="367"/>
        <v>unk</v>
      </c>
    </row>
    <row r="7820" spans="1:12" x14ac:dyDescent="0.2">
      <c r="A7820" s="5" t="s">
        <v>6</v>
      </c>
      <c r="B7820" s="5" t="s">
        <v>74</v>
      </c>
      <c r="J7820" s="8" t="str">
        <f t="shared" si="365"/>
        <v/>
      </c>
      <c r="K7820" s="4" t="str">
        <f t="shared" si="366"/>
        <v>unk</v>
      </c>
      <c r="L7820" s="1" t="str">
        <f t="shared" si="367"/>
        <v>unk</v>
      </c>
    </row>
    <row r="7821" spans="1:12" x14ac:dyDescent="0.2">
      <c r="A7821" s="5" t="s">
        <v>11</v>
      </c>
      <c r="J7821" s="8" t="str">
        <f t="shared" ref="J7821:J7884" si="368">IF(COUNT(F7821)=1,F7821*8,"")</f>
        <v/>
      </c>
      <c r="K7821" s="4" t="str">
        <f t="shared" ref="K7821:K7884" si="369">IF( AND(COUNT(J7821)=1,COUNT(C7821)=1), ABS((C7821*60/J7821)), "unk" )</f>
        <v>unk</v>
      </c>
      <c r="L7821" s="1" t="str">
        <f t="shared" si="367"/>
        <v>unk</v>
      </c>
    </row>
    <row r="7822" spans="1:12" x14ac:dyDescent="0.2">
      <c r="A7822" s="5" t="s">
        <v>2107</v>
      </c>
      <c r="B7822" s="5" t="s">
        <v>13</v>
      </c>
      <c r="C7822" s="5" t="s">
        <v>14</v>
      </c>
      <c r="D7822" s="5" t="s">
        <v>15</v>
      </c>
      <c r="E7822" s="5" t="s">
        <v>16</v>
      </c>
      <c r="F7822" s="5" t="s">
        <v>17</v>
      </c>
      <c r="G7822" s="5" t="s">
        <v>18</v>
      </c>
      <c r="H7822" s="5" t="s">
        <v>19</v>
      </c>
      <c r="I7822" s="5" t="s">
        <v>20</v>
      </c>
      <c r="J7822" s="8" t="str">
        <f t="shared" si="368"/>
        <v/>
      </c>
      <c r="K7822" s="4" t="str">
        <f t="shared" si="369"/>
        <v>unk</v>
      </c>
      <c r="L7822" s="1" t="str">
        <f t="shared" si="367"/>
        <v>unk</v>
      </c>
    </row>
    <row r="7823" spans="1:12" x14ac:dyDescent="0.2">
      <c r="A7823" s="5" t="s">
        <v>2108</v>
      </c>
      <c r="B7823" s="5">
        <v>101</v>
      </c>
      <c r="C7823" s="5" t="s">
        <v>32</v>
      </c>
      <c r="D7823" s="5">
        <v>0</v>
      </c>
      <c r="E7823" s="5">
        <v>0</v>
      </c>
      <c r="G7823" s="5">
        <v>959</v>
      </c>
      <c r="H7823" s="5">
        <v>21</v>
      </c>
      <c r="I7823" s="5">
        <v>0</v>
      </c>
      <c r="J7823" s="8" t="str">
        <f t="shared" si="368"/>
        <v/>
      </c>
      <c r="K7823" s="4" t="str">
        <f t="shared" si="369"/>
        <v>unk</v>
      </c>
      <c r="L7823" s="1" t="str">
        <f t="shared" si="367"/>
        <v>unk</v>
      </c>
    </row>
    <row r="7824" spans="1:12" x14ac:dyDescent="0.2">
      <c r="A7824" s="5" t="s">
        <v>2108</v>
      </c>
      <c r="B7824" s="5">
        <v>102</v>
      </c>
      <c r="C7824" s="5" t="s">
        <v>32</v>
      </c>
      <c r="D7824" s="5">
        <v>0</v>
      </c>
      <c r="E7824" s="5">
        <v>0</v>
      </c>
      <c r="G7824" s="5">
        <v>967</v>
      </c>
      <c r="H7824" s="5">
        <v>21</v>
      </c>
      <c r="I7824" s="5">
        <v>0</v>
      </c>
      <c r="J7824" s="8" t="str">
        <f t="shared" si="368"/>
        <v/>
      </c>
      <c r="K7824" s="4" t="str">
        <f t="shared" si="369"/>
        <v>unk</v>
      </c>
      <c r="L7824" s="1" t="str">
        <f t="shared" si="367"/>
        <v>unk</v>
      </c>
    </row>
    <row r="7825" spans="1:12" x14ac:dyDescent="0.2">
      <c r="A7825" s="5" t="s">
        <v>2108</v>
      </c>
      <c r="B7825" s="5">
        <v>103</v>
      </c>
      <c r="C7825" s="5" t="s">
        <v>32</v>
      </c>
      <c r="D7825" s="5">
        <v>304</v>
      </c>
      <c r="E7825" s="5">
        <v>20</v>
      </c>
      <c r="G7825" s="5">
        <v>1130</v>
      </c>
      <c r="H7825" s="5">
        <v>25</v>
      </c>
      <c r="I7825" s="5">
        <v>20</v>
      </c>
      <c r="J7825" s="8" t="str">
        <f t="shared" si="368"/>
        <v/>
      </c>
      <c r="K7825" s="4" t="str">
        <f t="shared" si="369"/>
        <v>unk</v>
      </c>
      <c r="L7825" s="1" t="str">
        <f t="shared" si="367"/>
        <v>unk</v>
      </c>
    </row>
    <row r="7826" spans="1:12" x14ac:dyDescent="0.2">
      <c r="A7826" s="5" t="s">
        <v>2108</v>
      </c>
      <c r="B7826" s="5">
        <v>104</v>
      </c>
      <c r="C7826" s="5" t="s">
        <v>32</v>
      </c>
      <c r="D7826" s="5">
        <v>455</v>
      </c>
      <c r="E7826" s="5">
        <v>30</v>
      </c>
      <c r="G7826" s="5">
        <v>801</v>
      </c>
      <c r="H7826" s="5">
        <v>18</v>
      </c>
      <c r="I7826" s="5">
        <v>18</v>
      </c>
      <c r="J7826" s="8" t="str">
        <f t="shared" si="368"/>
        <v/>
      </c>
      <c r="K7826" s="4" t="str">
        <f t="shared" si="369"/>
        <v>unk</v>
      </c>
      <c r="L7826" s="1" t="str">
        <f t="shared" si="367"/>
        <v>unk</v>
      </c>
    </row>
    <row r="7827" spans="1:12" x14ac:dyDescent="0.2">
      <c r="A7827" s="5" t="s">
        <v>2108</v>
      </c>
      <c r="B7827" s="5">
        <v>105</v>
      </c>
      <c r="C7827" s="5" t="s">
        <v>2109</v>
      </c>
      <c r="E7827" s="5">
        <v>0</v>
      </c>
      <c r="F7827" s="5" t="s">
        <v>33</v>
      </c>
      <c r="G7827" s="5">
        <v>2502</v>
      </c>
      <c r="H7827" s="5">
        <v>56</v>
      </c>
      <c r="I7827" s="5">
        <v>56</v>
      </c>
      <c r="J7827" s="8" t="str">
        <f t="shared" si="368"/>
        <v/>
      </c>
      <c r="K7827" s="4" t="str">
        <f t="shared" si="369"/>
        <v>unk</v>
      </c>
      <c r="L7827" s="1" t="str">
        <f t="shared" si="367"/>
        <v>unk</v>
      </c>
    </row>
    <row r="7828" spans="1:12" x14ac:dyDescent="0.2">
      <c r="A7828" s="5" t="s">
        <v>2108</v>
      </c>
      <c r="B7828" s="5">
        <v>201</v>
      </c>
      <c r="C7828" s="5" t="s">
        <v>32</v>
      </c>
      <c r="D7828" s="5">
        <v>0</v>
      </c>
      <c r="E7828" s="5">
        <v>0</v>
      </c>
      <c r="G7828" s="5">
        <v>585</v>
      </c>
      <c r="H7828" s="5">
        <v>13</v>
      </c>
      <c r="I7828" s="5">
        <v>0</v>
      </c>
      <c r="J7828" s="8" t="str">
        <f t="shared" si="368"/>
        <v/>
      </c>
      <c r="K7828" s="4" t="str">
        <f t="shared" si="369"/>
        <v>unk</v>
      </c>
      <c r="L7828" s="1" t="str">
        <f t="shared" si="367"/>
        <v>unk</v>
      </c>
    </row>
    <row r="7829" spans="1:12" x14ac:dyDescent="0.2">
      <c r="A7829" s="5" t="s">
        <v>2108</v>
      </c>
      <c r="B7829" s="5">
        <v>202</v>
      </c>
      <c r="C7829" s="5" t="s">
        <v>32</v>
      </c>
      <c r="D7829" s="5">
        <v>237</v>
      </c>
      <c r="E7829" s="5">
        <v>15</v>
      </c>
      <c r="G7829" s="5">
        <v>190</v>
      </c>
      <c r="H7829" s="5">
        <v>4</v>
      </c>
      <c r="I7829" s="5">
        <v>4</v>
      </c>
      <c r="J7829" s="8" t="str">
        <f t="shared" si="368"/>
        <v/>
      </c>
      <c r="K7829" s="4" t="str">
        <f t="shared" si="369"/>
        <v>unk</v>
      </c>
      <c r="L7829" s="1" t="str">
        <f t="shared" si="367"/>
        <v>unk</v>
      </c>
    </row>
    <row r="7830" spans="1:12" x14ac:dyDescent="0.2">
      <c r="A7830" s="5" t="s">
        <v>2108</v>
      </c>
      <c r="B7830" s="5">
        <v>206</v>
      </c>
      <c r="C7830" s="5" t="s">
        <v>32</v>
      </c>
      <c r="D7830" s="5">
        <v>569</v>
      </c>
      <c r="E7830" s="5">
        <v>37</v>
      </c>
      <c r="G7830" s="5">
        <v>1045</v>
      </c>
      <c r="H7830" s="5">
        <v>23</v>
      </c>
      <c r="I7830" s="5">
        <v>23</v>
      </c>
      <c r="J7830" s="8" t="str">
        <f t="shared" si="368"/>
        <v/>
      </c>
      <c r="K7830" s="4" t="str">
        <f t="shared" si="369"/>
        <v>unk</v>
      </c>
      <c r="L7830" s="1" t="str">
        <f t="shared" si="367"/>
        <v>unk</v>
      </c>
    </row>
    <row r="7831" spans="1:12" x14ac:dyDescent="0.2">
      <c r="A7831" s="5" t="s">
        <v>2108</v>
      </c>
      <c r="B7831" s="5">
        <v>207</v>
      </c>
      <c r="C7831" s="5" t="s">
        <v>32</v>
      </c>
      <c r="D7831" s="5">
        <v>0</v>
      </c>
      <c r="E7831" s="5">
        <v>0</v>
      </c>
      <c r="G7831" s="5">
        <v>906</v>
      </c>
      <c r="H7831" s="5">
        <v>20</v>
      </c>
      <c r="I7831" s="5">
        <v>0</v>
      </c>
      <c r="J7831" s="8" t="str">
        <f t="shared" si="368"/>
        <v/>
      </c>
      <c r="K7831" s="4" t="str">
        <f t="shared" si="369"/>
        <v>unk</v>
      </c>
      <c r="L7831" s="1" t="str">
        <f t="shared" si="367"/>
        <v>unk</v>
      </c>
    </row>
    <row r="7832" spans="1:12" x14ac:dyDescent="0.2">
      <c r="A7832" s="5" t="s">
        <v>2108</v>
      </c>
      <c r="B7832" s="5">
        <v>209</v>
      </c>
      <c r="C7832" s="5" t="s">
        <v>32</v>
      </c>
      <c r="D7832" s="5">
        <v>738</v>
      </c>
      <c r="E7832" s="5">
        <v>49</v>
      </c>
      <c r="G7832" s="5">
        <v>603</v>
      </c>
      <c r="H7832" s="5">
        <v>13</v>
      </c>
      <c r="I7832" s="5">
        <v>13</v>
      </c>
      <c r="J7832" s="8" t="str">
        <f t="shared" si="368"/>
        <v/>
      </c>
      <c r="K7832" s="4" t="str">
        <f t="shared" si="369"/>
        <v>unk</v>
      </c>
      <c r="L7832" s="1" t="str">
        <f t="shared" ref="L7832:L7895" si="370">IF(AND(COUNT(J7832)=1,COUNT(C7832)=1),IF(COUNT(J7832)=1,(IF(K7832&gt;120,6,IF(K7832&gt;50,5,IF(K7832&gt;24,4,IF(K7832&gt;10,3,IF(K7832&gt;4,2,IF(K7832&gt;1,1,0))))))),""),"unk")</f>
        <v>unk</v>
      </c>
    </row>
    <row r="7833" spans="1:12" x14ac:dyDescent="0.2">
      <c r="A7833" s="5" t="s">
        <v>2108</v>
      </c>
      <c r="B7833" s="5">
        <v>301</v>
      </c>
      <c r="C7833" s="5" t="s">
        <v>32</v>
      </c>
      <c r="D7833" s="5">
        <v>680</v>
      </c>
      <c r="E7833" s="5">
        <v>45</v>
      </c>
      <c r="G7833" s="5">
        <v>583</v>
      </c>
      <c r="H7833" s="5">
        <v>13</v>
      </c>
      <c r="I7833" s="5">
        <v>13</v>
      </c>
      <c r="J7833" s="8" t="str">
        <f t="shared" si="368"/>
        <v/>
      </c>
      <c r="K7833" s="4" t="str">
        <f t="shared" si="369"/>
        <v>unk</v>
      </c>
      <c r="L7833" s="1" t="str">
        <f t="shared" si="370"/>
        <v>unk</v>
      </c>
    </row>
    <row r="7834" spans="1:12" x14ac:dyDescent="0.2">
      <c r="A7834" s="5" t="s">
        <v>2108</v>
      </c>
      <c r="B7834" s="5">
        <v>302</v>
      </c>
      <c r="C7834" s="5" t="s">
        <v>32</v>
      </c>
      <c r="D7834" s="5">
        <v>271</v>
      </c>
      <c r="E7834" s="5">
        <v>18</v>
      </c>
      <c r="G7834" s="5">
        <v>915</v>
      </c>
      <c r="H7834" s="5">
        <v>20</v>
      </c>
      <c r="I7834" s="5">
        <v>18</v>
      </c>
      <c r="J7834" s="8" t="str">
        <f t="shared" si="368"/>
        <v/>
      </c>
      <c r="K7834" s="4" t="str">
        <f t="shared" si="369"/>
        <v>unk</v>
      </c>
      <c r="L7834" s="1" t="str">
        <f t="shared" si="370"/>
        <v>unk</v>
      </c>
    </row>
    <row r="7835" spans="1:12" x14ac:dyDescent="0.2">
      <c r="A7835" s="5" t="s">
        <v>2108</v>
      </c>
      <c r="B7835" s="5">
        <v>304</v>
      </c>
      <c r="C7835" s="5" t="s">
        <v>32</v>
      </c>
      <c r="D7835" s="5">
        <v>256</v>
      </c>
      <c r="E7835" s="5">
        <v>17</v>
      </c>
      <c r="G7835" s="5">
        <v>943</v>
      </c>
      <c r="H7835" s="5">
        <v>21</v>
      </c>
      <c r="I7835" s="5">
        <v>17</v>
      </c>
      <c r="J7835" s="8" t="str">
        <f t="shared" si="368"/>
        <v/>
      </c>
      <c r="K7835" s="4" t="str">
        <f t="shared" si="369"/>
        <v>unk</v>
      </c>
      <c r="L7835" s="1" t="str">
        <f t="shared" si="370"/>
        <v>unk</v>
      </c>
    </row>
    <row r="7836" spans="1:12" x14ac:dyDescent="0.2">
      <c r="A7836" s="5" t="s">
        <v>2108</v>
      </c>
      <c r="B7836" s="5">
        <v>306</v>
      </c>
      <c r="C7836" s="5" t="s">
        <v>32</v>
      </c>
      <c r="D7836" s="8">
        <v>1285</v>
      </c>
      <c r="E7836" s="5">
        <v>85</v>
      </c>
      <c r="G7836" s="5">
        <v>1099</v>
      </c>
      <c r="H7836" s="5">
        <v>24</v>
      </c>
      <c r="I7836" s="5">
        <v>24</v>
      </c>
      <c r="J7836" s="8" t="str">
        <f t="shared" si="368"/>
        <v/>
      </c>
      <c r="K7836" s="4" t="str">
        <f t="shared" si="369"/>
        <v>unk</v>
      </c>
      <c r="L7836" s="1" t="str">
        <f t="shared" si="370"/>
        <v>unk</v>
      </c>
    </row>
    <row r="7837" spans="1:12" x14ac:dyDescent="0.2">
      <c r="A7837" s="5" t="s">
        <v>2108</v>
      </c>
      <c r="B7837" s="5">
        <v>308</v>
      </c>
      <c r="C7837" s="5" t="s">
        <v>32</v>
      </c>
      <c r="D7837" s="5">
        <v>292</v>
      </c>
      <c r="E7837" s="5">
        <v>19</v>
      </c>
      <c r="G7837" s="5">
        <v>971</v>
      </c>
      <c r="H7837" s="5">
        <v>22</v>
      </c>
      <c r="I7837" s="5">
        <v>19</v>
      </c>
      <c r="J7837" s="8" t="str">
        <f t="shared" si="368"/>
        <v/>
      </c>
      <c r="K7837" s="4" t="str">
        <f t="shared" si="369"/>
        <v>unk</v>
      </c>
      <c r="L7837" s="1" t="str">
        <f t="shared" si="370"/>
        <v>unk</v>
      </c>
    </row>
    <row r="7838" spans="1:12" x14ac:dyDescent="0.2">
      <c r="A7838" s="5" t="s">
        <v>2108</v>
      </c>
      <c r="B7838" s="5" t="s">
        <v>1453</v>
      </c>
      <c r="C7838" s="5" t="s">
        <v>32</v>
      </c>
      <c r="D7838" s="5">
        <v>279</v>
      </c>
      <c r="E7838" s="5">
        <v>18</v>
      </c>
      <c r="G7838" s="5">
        <v>1015</v>
      </c>
      <c r="H7838" s="5">
        <v>23</v>
      </c>
      <c r="I7838" s="5">
        <v>18</v>
      </c>
      <c r="J7838" s="8" t="str">
        <f t="shared" si="368"/>
        <v/>
      </c>
      <c r="K7838" s="4" t="str">
        <f t="shared" si="369"/>
        <v>unk</v>
      </c>
      <c r="L7838" s="1" t="str">
        <f t="shared" si="370"/>
        <v>unk</v>
      </c>
    </row>
    <row r="7839" spans="1:12" x14ac:dyDescent="0.2">
      <c r="A7839" s="5" t="s">
        <v>2108</v>
      </c>
      <c r="B7839" s="5">
        <v>311</v>
      </c>
      <c r="C7839" s="5" t="s">
        <v>32</v>
      </c>
      <c r="D7839" s="5">
        <v>0</v>
      </c>
      <c r="E7839" s="5">
        <v>0</v>
      </c>
      <c r="G7839" s="5">
        <v>940</v>
      </c>
      <c r="H7839" s="5">
        <v>21</v>
      </c>
      <c r="I7839" s="5">
        <v>0</v>
      </c>
      <c r="J7839" s="8" t="str">
        <f t="shared" si="368"/>
        <v/>
      </c>
      <c r="K7839" s="4" t="str">
        <f t="shared" si="369"/>
        <v>unk</v>
      </c>
      <c r="L7839" s="1" t="str">
        <f t="shared" si="370"/>
        <v>unk</v>
      </c>
    </row>
    <row r="7840" spans="1:12" x14ac:dyDescent="0.2">
      <c r="A7840" s="5" t="s">
        <v>2108</v>
      </c>
      <c r="B7840" s="5">
        <v>313</v>
      </c>
      <c r="C7840" s="5" t="s">
        <v>32</v>
      </c>
      <c r="D7840" s="5">
        <v>572</v>
      </c>
      <c r="E7840" s="5">
        <v>38</v>
      </c>
      <c r="G7840" s="5">
        <v>939</v>
      </c>
      <c r="H7840" s="5">
        <v>21</v>
      </c>
      <c r="I7840" s="5">
        <v>21</v>
      </c>
      <c r="J7840" s="8" t="str">
        <f t="shared" si="368"/>
        <v/>
      </c>
      <c r="K7840" s="4" t="str">
        <f t="shared" si="369"/>
        <v>unk</v>
      </c>
      <c r="L7840" s="1" t="str">
        <f t="shared" si="370"/>
        <v>unk</v>
      </c>
    </row>
    <row r="7841" spans="1:12" x14ac:dyDescent="0.2">
      <c r="A7841" s="5" t="s">
        <v>2108</v>
      </c>
      <c r="B7841" s="5">
        <v>315</v>
      </c>
      <c r="C7841" s="5" t="s">
        <v>32</v>
      </c>
      <c r="D7841" s="5">
        <v>404</v>
      </c>
      <c r="E7841" s="5">
        <v>26</v>
      </c>
      <c r="G7841" s="5">
        <v>611</v>
      </c>
      <c r="H7841" s="5">
        <v>13</v>
      </c>
      <c r="I7841" s="5">
        <v>13</v>
      </c>
      <c r="J7841" s="8" t="str">
        <f t="shared" si="368"/>
        <v/>
      </c>
      <c r="K7841" s="4" t="str">
        <f t="shared" si="369"/>
        <v>unk</v>
      </c>
      <c r="L7841" s="1" t="str">
        <f t="shared" si="370"/>
        <v>unk</v>
      </c>
    </row>
    <row r="7842" spans="1:12" x14ac:dyDescent="0.2">
      <c r="A7842" s="5" t="s">
        <v>2108</v>
      </c>
      <c r="B7842" s="5">
        <v>401</v>
      </c>
      <c r="C7842" s="5" t="s">
        <v>32</v>
      </c>
      <c r="D7842" s="5">
        <v>194</v>
      </c>
      <c r="E7842" s="5">
        <v>12</v>
      </c>
      <c r="G7842" s="5">
        <v>562</v>
      </c>
      <c r="H7842" s="5">
        <v>12</v>
      </c>
      <c r="I7842" s="5">
        <v>12</v>
      </c>
      <c r="J7842" s="8" t="str">
        <f t="shared" si="368"/>
        <v/>
      </c>
      <c r="K7842" s="4" t="str">
        <f t="shared" si="369"/>
        <v>unk</v>
      </c>
      <c r="L7842" s="1" t="str">
        <f t="shared" si="370"/>
        <v>unk</v>
      </c>
    </row>
    <row r="7843" spans="1:12" x14ac:dyDescent="0.2">
      <c r="A7843" s="5" t="s">
        <v>2108</v>
      </c>
      <c r="B7843" s="5">
        <v>402</v>
      </c>
      <c r="C7843" s="5" t="s">
        <v>32</v>
      </c>
      <c r="D7843" s="5">
        <v>588</v>
      </c>
      <c r="E7843" s="5">
        <v>39</v>
      </c>
      <c r="G7843" s="5">
        <v>924</v>
      </c>
      <c r="H7843" s="5">
        <v>20</v>
      </c>
      <c r="I7843" s="5">
        <v>20</v>
      </c>
      <c r="J7843" s="8" t="str">
        <f t="shared" si="368"/>
        <v/>
      </c>
      <c r="K7843" s="4" t="str">
        <f t="shared" si="369"/>
        <v>unk</v>
      </c>
      <c r="L7843" s="1" t="str">
        <f t="shared" si="370"/>
        <v>unk</v>
      </c>
    </row>
    <row r="7844" spans="1:12" x14ac:dyDescent="0.2">
      <c r="A7844" s="5" t="s">
        <v>2108</v>
      </c>
      <c r="B7844" s="5">
        <v>404</v>
      </c>
      <c r="C7844" s="5" t="s">
        <v>32</v>
      </c>
      <c r="D7844" s="5">
        <v>337</v>
      </c>
      <c r="E7844" s="5">
        <v>22</v>
      </c>
      <c r="G7844" s="5">
        <v>936</v>
      </c>
      <c r="H7844" s="5">
        <v>21</v>
      </c>
      <c r="I7844" s="5">
        <v>21</v>
      </c>
      <c r="J7844" s="8" t="str">
        <f t="shared" si="368"/>
        <v/>
      </c>
      <c r="K7844" s="4" t="str">
        <f t="shared" si="369"/>
        <v>unk</v>
      </c>
      <c r="L7844" s="1" t="str">
        <f t="shared" si="370"/>
        <v>unk</v>
      </c>
    </row>
    <row r="7845" spans="1:12" x14ac:dyDescent="0.2">
      <c r="A7845" s="5" t="s">
        <v>2108</v>
      </c>
      <c r="B7845" s="5">
        <v>406</v>
      </c>
      <c r="C7845" s="5" t="s">
        <v>32</v>
      </c>
      <c r="D7845" s="5">
        <v>590</v>
      </c>
      <c r="E7845" s="5">
        <v>39</v>
      </c>
      <c r="G7845" s="5">
        <v>658</v>
      </c>
      <c r="H7845" s="5">
        <v>14</v>
      </c>
      <c r="I7845" s="5">
        <v>14</v>
      </c>
      <c r="J7845" s="8" t="str">
        <f t="shared" si="368"/>
        <v/>
      </c>
      <c r="K7845" s="4" t="str">
        <f t="shared" si="369"/>
        <v>unk</v>
      </c>
      <c r="L7845" s="1" t="str">
        <f t="shared" si="370"/>
        <v>unk</v>
      </c>
    </row>
    <row r="7846" spans="1:12" x14ac:dyDescent="0.2">
      <c r="A7846" s="5" t="s">
        <v>2108</v>
      </c>
      <c r="B7846" s="5">
        <v>407</v>
      </c>
      <c r="C7846" s="5" t="s">
        <v>32</v>
      </c>
      <c r="D7846" s="5">
        <v>0</v>
      </c>
      <c r="E7846" s="5">
        <v>0</v>
      </c>
      <c r="G7846" s="5">
        <v>750</v>
      </c>
      <c r="H7846" s="5">
        <v>17</v>
      </c>
      <c r="I7846" s="5">
        <v>0</v>
      </c>
      <c r="J7846" s="8" t="str">
        <f t="shared" si="368"/>
        <v/>
      </c>
      <c r="K7846" s="4" t="str">
        <f t="shared" si="369"/>
        <v>unk</v>
      </c>
      <c r="L7846" s="1" t="str">
        <f t="shared" si="370"/>
        <v>unk</v>
      </c>
    </row>
    <row r="7847" spans="1:12" x14ac:dyDescent="0.2">
      <c r="A7847" s="5" t="s">
        <v>2108</v>
      </c>
      <c r="B7847" s="5">
        <v>408</v>
      </c>
      <c r="C7847" s="5" t="s">
        <v>32</v>
      </c>
      <c r="D7847" s="5">
        <v>0</v>
      </c>
      <c r="E7847" s="5">
        <v>0</v>
      </c>
      <c r="G7847" s="5">
        <v>677</v>
      </c>
      <c r="H7847" s="5">
        <v>15</v>
      </c>
      <c r="I7847" s="5">
        <v>0</v>
      </c>
      <c r="J7847" s="8" t="str">
        <f t="shared" si="368"/>
        <v/>
      </c>
      <c r="K7847" s="4" t="str">
        <f t="shared" si="369"/>
        <v>unk</v>
      </c>
      <c r="L7847" s="1" t="str">
        <f t="shared" si="370"/>
        <v>unk</v>
      </c>
    </row>
    <row r="7848" spans="1:12" x14ac:dyDescent="0.2">
      <c r="A7848" s="5" t="s">
        <v>2108</v>
      </c>
      <c r="B7848" s="5">
        <v>409</v>
      </c>
      <c r="C7848" s="5" t="s">
        <v>32</v>
      </c>
      <c r="D7848" s="5">
        <v>0</v>
      </c>
      <c r="E7848" s="5">
        <v>0</v>
      </c>
      <c r="G7848" s="5">
        <v>659</v>
      </c>
      <c r="H7848" s="5">
        <v>14</v>
      </c>
      <c r="I7848" s="5">
        <v>0</v>
      </c>
      <c r="J7848" s="8" t="str">
        <f t="shared" si="368"/>
        <v/>
      </c>
      <c r="K7848" s="4" t="str">
        <f t="shared" si="369"/>
        <v>unk</v>
      </c>
      <c r="L7848" s="1" t="str">
        <f t="shared" si="370"/>
        <v>unk</v>
      </c>
    </row>
    <row r="7849" spans="1:12" x14ac:dyDescent="0.2">
      <c r="A7849" s="5" t="s">
        <v>2108</v>
      </c>
      <c r="B7849" s="5">
        <v>410</v>
      </c>
      <c r="C7849" s="5" t="s">
        <v>32</v>
      </c>
      <c r="D7849" s="5">
        <v>737</v>
      </c>
      <c r="E7849" s="5">
        <v>49</v>
      </c>
      <c r="G7849" s="5">
        <v>539</v>
      </c>
      <c r="H7849" s="5">
        <v>12</v>
      </c>
      <c r="I7849" s="5">
        <v>12</v>
      </c>
      <c r="J7849" s="8" t="str">
        <f t="shared" si="368"/>
        <v/>
      </c>
      <c r="K7849" s="4" t="str">
        <f t="shared" si="369"/>
        <v>unk</v>
      </c>
      <c r="L7849" s="1" t="str">
        <f t="shared" si="370"/>
        <v>unk</v>
      </c>
    </row>
    <row r="7850" spans="1:12" x14ac:dyDescent="0.2">
      <c r="A7850" s="5" t="s">
        <v>2108</v>
      </c>
      <c r="B7850" s="5">
        <v>412</v>
      </c>
      <c r="C7850" s="5" t="s">
        <v>32</v>
      </c>
      <c r="D7850" s="5">
        <v>956</v>
      </c>
      <c r="E7850" s="5">
        <v>63</v>
      </c>
      <c r="G7850" s="5">
        <v>935</v>
      </c>
      <c r="H7850" s="5">
        <v>21</v>
      </c>
      <c r="I7850" s="5">
        <v>21</v>
      </c>
      <c r="J7850" s="8" t="str">
        <f t="shared" si="368"/>
        <v/>
      </c>
      <c r="K7850" s="4" t="str">
        <f t="shared" si="369"/>
        <v>unk</v>
      </c>
      <c r="L7850" s="1" t="str">
        <f t="shared" si="370"/>
        <v>unk</v>
      </c>
    </row>
    <row r="7851" spans="1:12" x14ac:dyDescent="0.2">
      <c r="A7851" s="5" t="s">
        <v>2108</v>
      </c>
      <c r="B7851" s="5">
        <v>413</v>
      </c>
      <c r="C7851" s="5" t="s">
        <v>32</v>
      </c>
      <c r="D7851" s="5">
        <v>349</v>
      </c>
      <c r="E7851" s="5">
        <v>23</v>
      </c>
      <c r="G7851" s="5">
        <v>460</v>
      </c>
      <c r="H7851" s="5">
        <v>10</v>
      </c>
      <c r="I7851" s="5">
        <v>10</v>
      </c>
      <c r="J7851" s="8" t="str">
        <f t="shared" si="368"/>
        <v/>
      </c>
      <c r="K7851" s="4" t="str">
        <f t="shared" si="369"/>
        <v>unk</v>
      </c>
      <c r="L7851" s="1" t="str">
        <f t="shared" si="370"/>
        <v>unk</v>
      </c>
    </row>
    <row r="7852" spans="1:12" x14ac:dyDescent="0.2">
      <c r="A7852" s="5" t="s">
        <v>2108</v>
      </c>
      <c r="B7852" s="5">
        <v>414</v>
      </c>
      <c r="C7852" s="5" t="s">
        <v>32</v>
      </c>
      <c r="D7852" s="5">
        <v>446</v>
      </c>
      <c r="E7852" s="5">
        <v>29</v>
      </c>
      <c r="G7852" s="5">
        <v>462</v>
      </c>
      <c r="H7852" s="5">
        <v>10</v>
      </c>
      <c r="I7852" s="5">
        <v>10</v>
      </c>
      <c r="J7852" s="8" t="str">
        <f t="shared" si="368"/>
        <v/>
      </c>
      <c r="K7852" s="4" t="str">
        <f t="shared" si="369"/>
        <v>unk</v>
      </c>
      <c r="L7852" s="1" t="str">
        <f t="shared" si="370"/>
        <v>unk</v>
      </c>
    </row>
    <row r="7853" spans="1:12" x14ac:dyDescent="0.2">
      <c r="A7853" s="5" t="s">
        <v>2108</v>
      </c>
      <c r="B7853" s="5">
        <v>415</v>
      </c>
      <c r="C7853" s="5" t="s">
        <v>32</v>
      </c>
      <c r="D7853" s="5">
        <v>600</v>
      </c>
      <c r="E7853" s="5">
        <v>40</v>
      </c>
      <c r="G7853" s="5">
        <v>601</v>
      </c>
      <c r="H7853" s="5">
        <v>13</v>
      </c>
      <c r="I7853" s="5">
        <v>13</v>
      </c>
      <c r="J7853" s="8" t="str">
        <f t="shared" si="368"/>
        <v/>
      </c>
      <c r="K7853" s="4" t="str">
        <f t="shared" si="369"/>
        <v>unk</v>
      </c>
      <c r="L7853" s="1" t="str">
        <f t="shared" si="370"/>
        <v>unk</v>
      </c>
    </row>
    <row r="7854" spans="1:12" x14ac:dyDescent="0.2">
      <c r="A7854" s="5" t="s">
        <v>2108</v>
      </c>
      <c r="B7854" s="5">
        <v>501</v>
      </c>
      <c r="C7854" s="5" t="s">
        <v>32</v>
      </c>
      <c r="D7854" s="5">
        <v>0</v>
      </c>
      <c r="E7854" s="5">
        <v>0</v>
      </c>
      <c r="G7854" s="5">
        <v>583</v>
      </c>
      <c r="H7854" s="5">
        <v>13</v>
      </c>
      <c r="I7854" s="5">
        <v>0</v>
      </c>
      <c r="J7854" s="8" t="str">
        <f t="shared" si="368"/>
        <v/>
      </c>
      <c r="K7854" s="4" t="str">
        <f t="shared" si="369"/>
        <v>unk</v>
      </c>
      <c r="L7854" s="1" t="str">
        <f t="shared" si="370"/>
        <v>unk</v>
      </c>
    </row>
    <row r="7855" spans="1:12" x14ac:dyDescent="0.2">
      <c r="A7855" s="5" t="s">
        <v>2108</v>
      </c>
      <c r="B7855" s="5">
        <v>505</v>
      </c>
      <c r="C7855" s="5" t="s">
        <v>32</v>
      </c>
      <c r="D7855" s="8">
        <v>1040</v>
      </c>
      <c r="E7855" s="5">
        <v>69</v>
      </c>
      <c r="G7855" s="5">
        <v>701</v>
      </c>
      <c r="H7855" s="5">
        <v>15</v>
      </c>
      <c r="I7855" s="5">
        <v>15</v>
      </c>
      <c r="J7855" s="8" t="str">
        <f t="shared" si="368"/>
        <v/>
      </c>
      <c r="K7855" s="4" t="str">
        <f t="shared" si="369"/>
        <v>unk</v>
      </c>
      <c r="L7855" s="1" t="str">
        <f t="shared" si="370"/>
        <v>unk</v>
      </c>
    </row>
    <row r="7856" spans="1:12" x14ac:dyDescent="0.2">
      <c r="A7856" s="5" t="s">
        <v>2108</v>
      </c>
      <c r="B7856" s="5">
        <v>506</v>
      </c>
      <c r="C7856" s="5" t="s">
        <v>32</v>
      </c>
      <c r="D7856" s="5">
        <v>0</v>
      </c>
      <c r="E7856" s="5">
        <v>0</v>
      </c>
      <c r="G7856" s="5">
        <v>110</v>
      </c>
      <c r="H7856" s="5">
        <v>2</v>
      </c>
      <c r="I7856" s="5">
        <v>0</v>
      </c>
      <c r="J7856" s="8" t="str">
        <f t="shared" si="368"/>
        <v/>
      </c>
      <c r="K7856" s="4" t="str">
        <f t="shared" si="369"/>
        <v>unk</v>
      </c>
      <c r="L7856" s="1" t="str">
        <f t="shared" si="370"/>
        <v>unk</v>
      </c>
    </row>
    <row r="7857" spans="1:12" x14ac:dyDescent="0.2">
      <c r="A7857" s="5" t="s">
        <v>2108</v>
      </c>
      <c r="B7857" s="5">
        <v>510</v>
      </c>
      <c r="C7857" s="5" t="s">
        <v>32</v>
      </c>
      <c r="D7857" s="5">
        <v>595</v>
      </c>
      <c r="E7857" s="5">
        <v>39</v>
      </c>
      <c r="G7857" s="5">
        <v>652</v>
      </c>
      <c r="H7857" s="5">
        <v>14</v>
      </c>
      <c r="I7857" s="5">
        <v>14</v>
      </c>
      <c r="J7857" s="8" t="str">
        <f t="shared" si="368"/>
        <v/>
      </c>
      <c r="K7857" s="4" t="str">
        <f t="shared" si="369"/>
        <v>unk</v>
      </c>
      <c r="L7857" s="1" t="str">
        <f t="shared" si="370"/>
        <v>unk</v>
      </c>
    </row>
    <row r="7858" spans="1:12" x14ac:dyDescent="0.2">
      <c r="A7858" s="5" t="s">
        <v>2108</v>
      </c>
      <c r="B7858" s="5">
        <v>511</v>
      </c>
      <c r="C7858" s="5" t="s">
        <v>32</v>
      </c>
      <c r="E7858" s="5">
        <v>0</v>
      </c>
      <c r="F7858" s="5" t="s">
        <v>33</v>
      </c>
      <c r="G7858" s="5">
        <v>917</v>
      </c>
      <c r="H7858" s="5">
        <v>20</v>
      </c>
      <c r="J7858" s="8" t="str">
        <f t="shared" si="368"/>
        <v/>
      </c>
      <c r="K7858" s="4" t="str">
        <f t="shared" si="369"/>
        <v>unk</v>
      </c>
      <c r="L7858" s="1" t="str">
        <f t="shared" si="370"/>
        <v>unk</v>
      </c>
    </row>
    <row r="7859" spans="1:12" x14ac:dyDescent="0.2">
      <c r="A7859" s="5" t="s">
        <v>2108</v>
      </c>
      <c r="B7859" s="5">
        <v>512</v>
      </c>
      <c r="C7859" s="5" t="s">
        <v>32</v>
      </c>
      <c r="D7859" s="5">
        <v>0</v>
      </c>
      <c r="E7859" s="5">
        <v>0</v>
      </c>
      <c r="G7859" s="5">
        <v>734</v>
      </c>
      <c r="H7859" s="5">
        <v>16</v>
      </c>
      <c r="I7859" s="5">
        <v>0</v>
      </c>
      <c r="J7859" s="8" t="str">
        <f t="shared" si="368"/>
        <v/>
      </c>
      <c r="K7859" s="4" t="str">
        <f t="shared" si="369"/>
        <v>unk</v>
      </c>
      <c r="L7859" s="1" t="str">
        <f t="shared" si="370"/>
        <v>unk</v>
      </c>
    </row>
    <row r="7860" spans="1:12" x14ac:dyDescent="0.2">
      <c r="A7860" s="5" t="s">
        <v>2108</v>
      </c>
      <c r="B7860" s="5">
        <v>513</v>
      </c>
      <c r="C7860" s="5" t="s">
        <v>32</v>
      </c>
      <c r="D7860" s="5">
        <v>708</v>
      </c>
      <c r="E7860" s="5">
        <v>47</v>
      </c>
      <c r="G7860" s="5">
        <v>745</v>
      </c>
      <c r="H7860" s="5">
        <v>16</v>
      </c>
      <c r="I7860" s="5">
        <v>16</v>
      </c>
      <c r="J7860" s="8" t="str">
        <f t="shared" si="368"/>
        <v/>
      </c>
      <c r="K7860" s="4" t="str">
        <f t="shared" si="369"/>
        <v>unk</v>
      </c>
      <c r="L7860" s="1" t="str">
        <f t="shared" si="370"/>
        <v>unk</v>
      </c>
    </row>
    <row r="7861" spans="1:12" x14ac:dyDescent="0.2">
      <c r="A7861" s="5" t="s">
        <v>2108</v>
      </c>
      <c r="B7861" s="5">
        <v>601</v>
      </c>
      <c r="C7861" s="5" t="s">
        <v>32</v>
      </c>
      <c r="D7861" s="5">
        <v>352</v>
      </c>
      <c r="E7861" s="5">
        <v>23</v>
      </c>
      <c r="G7861" s="5">
        <v>562</v>
      </c>
      <c r="H7861" s="5">
        <v>12</v>
      </c>
      <c r="I7861" s="5">
        <v>12</v>
      </c>
      <c r="J7861" s="8" t="str">
        <f t="shared" si="368"/>
        <v/>
      </c>
      <c r="K7861" s="4" t="str">
        <f t="shared" si="369"/>
        <v>unk</v>
      </c>
      <c r="L7861" s="1" t="str">
        <f t="shared" si="370"/>
        <v>unk</v>
      </c>
    </row>
    <row r="7862" spans="1:12" x14ac:dyDescent="0.2">
      <c r="A7862" s="5" t="s">
        <v>2108</v>
      </c>
      <c r="B7862" s="5">
        <v>602</v>
      </c>
      <c r="C7862" s="5" t="s">
        <v>32</v>
      </c>
      <c r="D7862" s="5">
        <v>838</v>
      </c>
      <c r="E7862" s="5">
        <v>55</v>
      </c>
      <c r="G7862" s="5">
        <v>935</v>
      </c>
      <c r="H7862" s="5">
        <v>21</v>
      </c>
      <c r="I7862" s="5">
        <v>21</v>
      </c>
      <c r="J7862" s="8" t="str">
        <f t="shared" si="368"/>
        <v/>
      </c>
      <c r="K7862" s="4" t="str">
        <f t="shared" si="369"/>
        <v>unk</v>
      </c>
      <c r="L7862" s="1" t="str">
        <f t="shared" si="370"/>
        <v>unk</v>
      </c>
    </row>
    <row r="7863" spans="1:12" x14ac:dyDescent="0.2">
      <c r="A7863" s="5" t="s">
        <v>2108</v>
      </c>
      <c r="B7863" s="5">
        <v>603</v>
      </c>
      <c r="C7863" s="5" t="s">
        <v>32</v>
      </c>
      <c r="D7863" s="8">
        <v>1066</v>
      </c>
      <c r="E7863" s="5">
        <v>71</v>
      </c>
      <c r="G7863" s="5">
        <v>929</v>
      </c>
      <c r="H7863" s="5">
        <v>21</v>
      </c>
      <c r="I7863" s="5">
        <v>21</v>
      </c>
      <c r="J7863" s="8" t="str">
        <f t="shared" si="368"/>
        <v/>
      </c>
      <c r="K7863" s="4" t="str">
        <f t="shared" si="369"/>
        <v>unk</v>
      </c>
      <c r="L7863" s="1" t="str">
        <f t="shared" si="370"/>
        <v>unk</v>
      </c>
    </row>
    <row r="7864" spans="1:12" x14ac:dyDescent="0.2">
      <c r="A7864" s="5" t="s">
        <v>2108</v>
      </c>
      <c r="B7864" s="5">
        <v>604</v>
      </c>
      <c r="C7864" s="5" t="s">
        <v>32</v>
      </c>
      <c r="D7864" s="5">
        <v>604</v>
      </c>
      <c r="E7864" s="5">
        <v>40</v>
      </c>
      <c r="G7864" s="5">
        <v>884</v>
      </c>
      <c r="H7864" s="5">
        <v>20</v>
      </c>
      <c r="I7864" s="5">
        <v>20</v>
      </c>
      <c r="J7864" s="8" t="str">
        <f t="shared" si="368"/>
        <v/>
      </c>
      <c r="K7864" s="4" t="str">
        <f t="shared" si="369"/>
        <v>unk</v>
      </c>
      <c r="L7864" s="1" t="str">
        <f t="shared" si="370"/>
        <v>unk</v>
      </c>
    </row>
    <row r="7865" spans="1:12" x14ac:dyDescent="0.2">
      <c r="A7865" s="5" t="s">
        <v>2108</v>
      </c>
      <c r="B7865" s="5">
        <v>605</v>
      </c>
      <c r="C7865" s="5" t="s">
        <v>32</v>
      </c>
      <c r="D7865" s="5">
        <v>555</v>
      </c>
      <c r="E7865" s="5">
        <v>37</v>
      </c>
      <c r="G7865" s="5">
        <v>964</v>
      </c>
      <c r="H7865" s="5">
        <v>21</v>
      </c>
      <c r="I7865" s="5">
        <v>21</v>
      </c>
      <c r="J7865" s="8" t="str">
        <f t="shared" si="368"/>
        <v/>
      </c>
      <c r="K7865" s="4" t="str">
        <f t="shared" si="369"/>
        <v>unk</v>
      </c>
      <c r="L7865" s="1" t="str">
        <f t="shared" si="370"/>
        <v>unk</v>
      </c>
    </row>
    <row r="7866" spans="1:12" x14ac:dyDescent="0.2">
      <c r="A7866" s="5" t="s">
        <v>2108</v>
      </c>
      <c r="B7866" s="5">
        <v>607</v>
      </c>
      <c r="C7866" s="5" t="s">
        <v>32</v>
      </c>
      <c r="D7866" s="5">
        <v>733</v>
      </c>
      <c r="E7866" s="5">
        <v>48</v>
      </c>
      <c r="G7866" s="5">
        <v>930</v>
      </c>
      <c r="H7866" s="5">
        <v>21</v>
      </c>
      <c r="I7866" s="5">
        <v>21</v>
      </c>
      <c r="J7866" s="8" t="str">
        <f t="shared" si="368"/>
        <v/>
      </c>
      <c r="K7866" s="4" t="str">
        <f t="shared" si="369"/>
        <v>unk</v>
      </c>
      <c r="L7866" s="1" t="str">
        <f t="shared" si="370"/>
        <v>unk</v>
      </c>
    </row>
    <row r="7867" spans="1:12" x14ac:dyDescent="0.2">
      <c r="A7867" s="5" t="s">
        <v>2108</v>
      </c>
      <c r="B7867" s="5">
        <v>609</v>
      </c>
      <c r="C7867" s="5" t="s">
        <v>32</v>
      </c>
      <c r="D7867" s="5">
        <v>350</v>
      </c>
      <c r="E7867" s="5">
        <v>23</v>
      </c>
      <c r="G7867" s="5">
        <v>498</v>
      </c>
      <c r="H7867" s="5">
        <v>11</v>
      </c>
      <c r="I7867" s="5">
        <v>11</v>
      </c>
      <c r="J7867" s="8" t="str">
        <f t="shared" si="368"/>
        <v/>
      </c>
      <c r="K7867" s="4" t="str">
        <f t="shared" si="369"/>
        <v>unk</v>
      </c>
      <c r="L7867" s="1" t="str">
        <f t="shared" si="370"/>
        <v>unk</v>
      </c>
    </row>
    <row r="7868" spans="1:12" x14ac:dyDescent="0.2">
      <c r="A7868" s="5" t="s">
        <v>2108</v>
      </c>
      <c r="B7868" s="5">
        <v>610</v>
      </c>
      <c r="C7868" s="5" t="s">
        <v>32</v>
      </c>
      <c r="D7868" s="8">
        <v>1042</v>
      </c>
      <c r="E7868" s="5">
        <v>69</v>
      </c>
      <c r="G7868" s="5">
        <v>939</v>
      </c>
      <c r="H7868" s="5">
        <v>21</v>
      </c>
      <c r="I7868" s="5">
        <v>21</v>
      </c>
      <c r="J7868" s="8" t="str">
        <f t="shared" si="368"/>
        <v/>
      </c>
      <c r="K7868" s="4" t="str">
        <f t="shared" si="369"/>
        <v>unk</v>
      </c>
      <c r="L7868" s="1" t="str">
        <f t="shared" si="370"/>
        <v>unk</v>
      </c>
    </row>
    <row r="7869" spans="1:12" x14ac:dyDescent="0.2">
      <c r="A7869" s="5" t="s">
        <v>2108</v>
      </c>
      <c r="B7869" s="5">
        <v>611</v>
      </c>
      <c r="C7869" s="5" t="s">
        <v>32</v>
      </c>
      <c r="D7869" s="5">
        <v>944</v>
      </c>
      <c r="E7869" s="5">
        <v>62</v>
      </c>
      <c r="G7869" s="5">
        <v>943</v>
      </c>
      <c r="H7869" s="5">
        <v>21</v>
      </c>
      <c r="I7869" s="5">
        <v>21</v>
      </c>
      <c r="J7869" s="8" t="str">
        <f t="shared" si="368"/>
        <v/>
      </c>
      <c r="K7869" s="4" t="str">
        <f t="shared" si="369"/>
        <v>unk</v>
      </c>
      <c r="L7869" s="1" t="str">
        <f t="shared" si="370"/>
        <v>unk</v>
      </c>
    </row>
    <row r="7870" spans="1:12" x14ac:dyDescent="0.2">
      <c r="A7870" s="5" t="s">
        <v>2108</v>
      </c>
      <c r="B7870" s="5">
        <v>612</v>
      </c>
      <c r="C7870" s="5" t="s">
        <v>32</v>
      </c>
      <c r="D7870" s="5">
        <v>357</v>
      </c>
      <c r="E7870" s="5">
        <v>23</v>
      </c>
      <c r="G7870" s="5">
        <v>598</v>
      </c>
      <c r="H7870" s="5">
        <v>13</v>
      </c>
      <c r="I7870" s="5">
        <v>13</v>
      </c>
      <c r="J7870" s="8" t="str">
        <f t="shared" si="368"/>
        <v/>
      </c>
      <c r="K7870" s="4" t="str">
        <f t="shared" si="369"/>
        <v>unk</v>
      </c>
      <c r="L7870" s="1" t="str">
        <f t="shared" si="370"/>
        <v>unk</v>
      </c>
    </row>
    <row r="7871" spans="1:12" x14ac:dyDescent="0.2">
      <c r="A7871" s="5" t="s">
        <v>2108</v>
      </c>
      <c r="B7871" s="5">
        <v>613</v>
      </c>
      <c r="C7871" s="5" t="s">
        <v>32</v>
      </c>
      <c r="D7871" s="5">
        <v>312</v>
      </c>
      <c r="E7871" s="5">
        <v>20</v>
      </c>
      <c r="G7871" s="5">
        <v>696</v>
      </c>
      <c r="H7871" s="5">
        <v>15</v>
      </c>
      <c r="I7871" s="5">
        <v>15</v>
      </c>
      <c r="J7871" s="8" t="str">
        <f t="shared" si="368"/>
        <v/>
      </c>
      <c r="K7871" s="4" t="str">
        <f t="shared" si="369"/>
        <v>unk</v>
      </c>
      <c r="L7871" s="1" t="str">
        <f t="shared" si="370"/>
        <v>unk</v>
      </c>
    </row>
    <row r="7872" spans="1:12" x14ac:dyDescent="0.2">
      <c r="A7872" s="5" t="s">
        <v>2108</v>
      </c>
      <c r="B7872" s="5">
        <v>614</v>
      </c>
      <c r="C7872" s="5" t="s">
        <v>32</v>
      </c>
      <c r="D7872" s="5">
        <v>0</v>
      </c>
      <c r="E7872" s="5">
        <v>0</v>
      </c>
      <c r="G7872" s="5">
        <v>823</v>
      </c>
      <c r="H7872" s="5">
        <v>18</v>
      </c>
      <c r="I7872" s="5">
        <v>0</v>
      </c>
      <c r="J7872" s="8" t="str">
        <f t="shared" si="368"/>
        <v/>
      </c>
      <c r="K7872" s="4" t="str">
        <f t="shared" si="369"/>
        <v>unk</v>
      </c>
      <c r="L7872" s="1" t="str">
        <f t="shared" si="370"/>
        <v>unk</v>
      </c>
    </row>
    <row r="7873" spans="1:12" x14ac:dyDescent="0.2">
      <c r="A7873" s="5" t="s">
        <v>2108</v>
      </c>
      <c r="B7873" s="5">
        <v>615</v>
      </c>
      <c r="C7873" s="5" t="s">
        <v>32</v>
      </c>
      <c r="D7873" s="5">
        <v>411</v>
      </c>
      <c r="E7873" s="5">
        <v>27</v>
      </c>
      <c r="G7873" s="5">
        <v>1008</v>
      </c>
      <c r="H7873" s="5">
        <v>22</v>
      </c>
      <c r="I7873" s="5">
        <v>22</v>
      </c>
      <c r="J7873" s="8" t="str">
        <f t="shared" si="368"/>
        <v/>
      </c>
      <c r="K7873" s="4" t="str">
        <f t="shared" si="369"/>
        <v>unk</v>
      </c>
      <c r="L7873" s="1" t="str">
        <f t="shared" si="370"/>
        <v>unk</v>
      </c>
    </row>
    <row r="7874" spans="1:12" x14ac:dyDescent="0.2">
      <c r="A7874" s="5" t="s">
        <v>2108</v>
      </c>
      <c r="B7874" s="5">
        <v>616</v>
      </c>
      <c r="C7874" s="5" t="s">
        <v>32</v>
      </c>
      <c r="D7874" s="8">
        <v>1153</v>
      </c>
      <c r="E7874" s="5">
        <v>76</v>
      </c>
      <c r="G7874" s="5">
        <v>901</v>
      </c>
      <c r="H7874" s="5">
        <v>20</v>
      </c>
      <c r="I7874" s="5">
        <v>20</v>
      </c>
      <c r="J7874" s="8" t="str">
        <f t="shared" si="368"/>
        <v/>
      </c>
      <c r="K7874" s="4" t="str">
        <f t="shared" si="369"/>
        <v>unk</v>
      </c>
      <c r="L7874" s="1" t="str">
        <f t="shared" si="370"/>
        <v>unk</v>
      </c>
    </row>
    <row r="7875" spans="1:12" x14ac:dyDescent="0.2">
      <c r="A7875" s="5" t="s">
        <v>2108</v>
      </c>
      <c r="B7875" s="5">
        <v>617</v>
      </c>
      <c r="C7875" s="5" t="s">
        <v>32</v>
      </c>
      <c r="D7875" s="5">
        <v>0</v>
      </c>
      <c r="E7875" s="5">
        <v>0</v>
      </c>
      <c r="G7875" s="5">
        <v>899</v>
      </c>
      <c r="H7875" s="5">
        <v>20</v>
      </c>
      <c r="I7875" s="5">
        <v>0</v>
      </c>
      <c r="J7875" s="8" t="str">
        <f t="shared" si="368"/>
        <v/>
      </c>
      <c r="K7875" s="4" t="str">
        <f t="shared" si="369"/>
        <v>unk</v>
      </c>
      <c r="L7875" s="1" t="str">
        <f t="shared" si="370"/>
        <v>unk</v>
      </c>
    </row>
    <row r="7876" spans="1:12" x14ac:dyDescent="0.2">
      <c r="A7876" s="5" t="s">
        <v>2108</v>
      </c>
      <c r="B7876" s="5" t="s">
        <v>2110</v>
      </c>
      <c r="C7876" s="5" t="s">
        <v>2111</v>
      </c>
      <c r="D7876" s="5">
        <v>475</v>
      </c>
      <c r="E7876" s="5">
        <v>31</v>
      </c>
      <c r="G7876" s="5">
        <v>2780</v>
      </c>
      <c r="H7876" s="5">
        <v>63</v>
      </c>
      <c r="I7876" s="5">
        <v>31</v>
      </c>
      <c r="J7876" s="8" t="str">
        <f t="shared" si="368"/>
        <v/>
      </c>
      <c r="K7876" s="4" t="str">
        <f t="shared" si="369"/>
        <v>unk</v>
      </c>
      <c r="L7876" s="1" t="str">
        <f t="shared" si="370"/>
        <v>unk</v>
      </c>
    </row>
    <row r="7877" spans="1:12" x14ac:dyDescent="0.2">
      <c r="A7877" s="5" t="s">
        <v>2108</v>
      </c>
      <c r="B7877" s="5" t="s">
        <v>2112</v>
      </c>
      <c r="C7877" s="5" t="s">
        <v>32</v>
      </c>
      <c r="D7877" s="5">
        <v>499</v>
      </c>
      <c r="E7877" s="5">
        <v>33</v>
      </c>
      <c r="G7877" s="5">
        <v>967</v>
      </c>
      <c r="H7877" s="5">
        <v>21</v>
      </c>
      <c r="I7877" s="5">
        <v>21</v>
      </c>
      <c r="J7877" s="8" t="str">
        <f t="shared" si="368"/>
        <v/>
      </c>
      <c r="K7877" s="4" t="str">
        <f t="shared" si="369"/>
        <v>unk</v>
      </c>
      <c r="L7877" s="1" t="str">
        <f t="shared" si="370"/>
        <v>unk</v>
      </c>
    </row>
    <row r="7878" spans="1:12" x14ac:dyDescent="0.2">
      <c r="A7878" s="5" t="s">
        <v>2108</v>
      </c>
      <c r="B7878" s="5" t="s">
        <v>26</v>
      </c>
      <c r="C7878" s="5" t="s">
        <v>27</v>
      </c>
      <c r="D7878" s="8">
        <v>1222</v>
      </c>
      <c r="E7878" s="5">
        <v>81</v>
      </c>
      <c r="G7878" s="5">
        <v>4005</v>
      </c>
      <c r="H7878" s="5">
        <v>91</v>
      </c>
      <c r="I7878" s="5">
        <v>81</v>
      </c>
      <c r="J7878" s="8" t="str">
        <f t="shared" si="368"/>
        <v/>
      </c>
      <c r="K7878" s="4" t="str">
        <f t="shared" si="369"/>
        <v>unk</v>
      </c>
      <c r="L7878" s="1" t="str">
        <f t="shared" si="370"/>
        <v>unk</v>
      </c>
    </row>
    <row r="7879" spans="1:12" x14ac:dyDescent="0.2">
      <c r="A7879" s="5" t="s">
        <v>2108</v>
      </c>
      <c r="B7879" s="5" t="s">
        <v>26</v>
      </c>
      <c r="C7879" s="5" t="s">
        <v>2113</v>
      </c>
      <c r="D7879" s="8">
        <v>2212</v>
      </c>
      <c r="E7879" s="5">
        <v>147</v>
      </c>
      <c r="G7879" s="5">
        <v>3295</v>
      </c>
      <c r="H7879" s="5">
        <v>74</v>
      </c>
      <c r="I7879" s="5">
        <v>74</v>
      </c>
      <c r="J7879" s="8" t="str">
        <f t="shared" si="368"/>
        <v/>
      </c>
      <c r="K7879" s="4" t="str">
        <f t="shared" si="369"/>
        <v>unk</v>
      </c>
      <c r="L7879" s="1" t="str">
        <f t="shared" si="370"/>
        <v>unk</v>
      </c>
    </row>
    <row r="7880" spans="1:12" x14ac:dyDescent="0.2">
      <c r="A7880" s="5" t="s">
        <v>2108</v>
      </c>
      <c r="B7880" s="5" t="s">
        <v>26</v>
      </c>
      <c r="C7880" s="5" t="s">
        <v>2114</v>
      </c>
      <c r="D7880" s="8">
        <v>3013</v>
      </c>
      <c r="E7880" s="5">
        <v>200</v>
      </c>
      <c r="G7880" s="5">
        <v>1903</v>
      </c>
      <c r="H7880" s="5">
        <v>43</v>
      </c>
      <c r="I7880" s="5">
        <v>43</v>
      </c>
      <c r="J7880" s="8" t="str">
        <f t="shared" si="368"/>
        <v/>
      </c>
      <c r="K7880" s="4" t="str">
        <f t="shared" si="369"/>
        <v>unk</v>
      </c>
      <c r="L7880" s="1" t="str">
        <f t="shared" si="370"/>
        <v>unk</v>
      </c>
    </row>
    <row r="7881" spans="1:12" x14ac:dyDescent="0.2">
      <c r="A7881" s="5" t="s">
        <v>2108</v>
      </c>
      <c r="B7881" s="5" t="s">
        <v>26</v>
      </c>
      <c r="C7881" s="5" t="s">
        <v>79</v>
      </c>
      <c r="D7881" s="5">
        <v>532</v>
      </c>
      <c r="E7881" s="5">
        <v>35</v>
      </c>
      <c r="G7881" s="5">
        <v>993</v>
      </c>
      <c r="H7881" s="5">
        <v>22</v>
      </c>
      <c r="I7881" s="5">
        <v>22</v>
      </c>
      <c r="J7881" s="8" t="str">
        <f t="shared" si="368"/>
        <v/>
      </c>
      <c r="K7881" s="4" t="str">
        <f t="shared" si="369"/>
        <v>unk</v>
      </c>
      <c r="L7881" s="1" t="str">
        <f t="shared" si="370"/>
        <v>unk</v>
      </c>
    </row>
    <row r="7882" spans="1:12" x14ac:dyDescent="0.2">
      <c r="A7882" s="5" t="s">
        <v>2108</v>
      </c>
      <c r="B7882" s="5" t="s">
        <v>26</v>
      </c>
      <c r="C7882" s="5" t="s">
        <v>2115</v>
      </c>
      <c r="D7882" s="5">
        <v>301</v>
      </c>
      <c r="E7882" s="5">
        <v>20</v>
      </c>
      <c r="G7882" s="5">
        <v>160</v>
      </c>
      <c r="H7882" s="5">
        <v>3</v>
      </c>
      <c r="I7882" s="5">
        <v>3</v>
      </c>
      <c r="J7882" s="8" t="str">
        <f t="shared" si="368"/>
        <v/>
      </c>
      <c r="K7882" s="4" t="str">
        <f t="shared" si="369"/>
        <v>unk</v>
      </c>
      <c r="L7882" s="1" t="str">
        <f t="shared" si="370"/>
        <v>unk</v>
      </c>
    </row>
    <row r="7883" spans="1:12" x14ac:dyDescent="0.2">
      <c r="A7883" s="5" t="s">
        <v>2108</v>
      </c>
      <c r="B7883" s="5" t="s">
        <v>26</v>
      </c>
      <c r="C7883" s="5" t="s">
        <v>2116</v>
      </c>
      <c r="D7883" s="5">
        <v>536</v>
      </c>
      <c r="E7883" s="5">
        <v>35</v>
      </c>
      <c r="G7883" s="5">
        <v>160</v>
      </c>
      <c r="H7883" s="5">
        <v>3</v>
      </c>
      <c r="I7883" s="5">
        <v>3</v>
      </c>
      <c r="J7883" s="8" t="str">
        <f t="shared" si="368"/>
        <v/>
      </c>
      <c r="K7883" s="4" t="str">
        <f t="shared" si="369"/>
        <v>unk</v>
      </c>
      <c r="L7883" s="1" t="str">
        <f t="shared" si="370"/>
        <v>unk</v>
      </c>
    </row>
    <row r="7884" spans="1:12" x14ac:dyDescent="0.2">
      <c r="A7884" s="5" t="s">
        <v>2108</v>
      </c>
      <c r="B7884" s="5" t="s">
        <v>26</v>
      </c>
      <c r="C7884" s="5" t="s">
        <v>2117</v>
      </c>
      <c r="D7884" s="5">
        <v>427</v>
      </c>
      <c r="E7884" s="5">
        <v>28</v>
      </c>
      <c r="G7884" s="5">
        <v>2120</v>
      </c>
      <c r="H7884" s="5">
        <v>48</v>
      </c>
      <c r="I7884" s="5">
        <v>28</v>
      </c>
      <c r="J7884" s="8" t="str">
        <f t="shared" si="368"/>
        <v/>
      </c>
      <c r="K7884" s="4" t="str">
        <f t="shared" si="369"/>
        <v>unk</v>
      </c>
      <c r="L7884" s="1" t="str">
        <f t="shared" si="370"/>
        <v>unk</v>
      </c>
    </row>
    <row r="7885" spans="1:12" x14ac:dyDescent="0.2">
      <c r="A7885" s="5" t="s">
        <v>2108</v>
      </c>
      <c r="B7885" s="5" t="s">
        <v>26</v>
      </c>
      <c r="C7885" s="5" t="s">
        <v>2118</v>
      </c>
      <c r="D7885" s="5">
        <v>382</v>
      </c>
      <c r="E7885" s="5">
        <v>25</v>
      </c>
      <c r="G7885" s="5">
        <v>160</v>
      </c>
      <c r="H7885" s="5">
        <v>3</v>
      </c>
      <c r="I7885" s="5">
        <v>3</v>
      </c>
      <c r="J7885" s="8" t="str">
        <f t="shared" ref="J7885:J7948" si="371">IF(COUNT(F7885)=1,F7885*8,"")</f>
        <v/>
      </c>
      <c r="K7885" s="4" t="str">
        <f t="shared" ref="K7885:K7948" si="372">IF( AND(COUNT(J7885)=1,COUNT(C7885)=1), ABS((C7885*60/J7885)), "unk" )</f>
        <v>unk</v>
      </c>
      <c r="L7885" s="1" t="str">
        <f t="shared" si="370"/>
        <v>unk</v>
      </c>
    </row>
    <row r="7886" spans="1:12" x14ac:dyDescent="0.2">
      <c r="A7886" s="5" t="s">
        <v>2108</v>
      </c>
      <c r="B7886" s="5" t="s">
        <v>26</v>
      </c>
      <c r="C7886" s="5" t="s">
        <v>2119</v>
      </c>
      <c r="D7886" s="5">
        <v>438</v>
      </c>
      <c r="E7886" s="5">
        <v>29</v>
      </c>
      <c r="G7886" s="5">
        <v>2120</v>
      </c>
      <c r="H7886" s="5">
        <v>48</v>
      </c>
      <c r="I7886" s="5">
        <v>29</v>
      </c>
      <c r="J7886" s="8" t="str">
        <f t="shared" si="371"/>
        <v/>
      </c>
      <c r="K7886" s="4" t="str">
        <f t="shared" si="372"/>
        <v>unk</v>
      </c>
      <c r="L7886" s="1" t="str">
        <f t="shared" si="370"/>
        <v>unk</v>
      </c>
    </row>
    <row r="7887" spans="1:12" x14ac:dyDescent="0.2">
      <c r="A7887" s="5" t="s">
        <v>2108</v>
      </c>
      <c r="B7887" s="5" t="s">
        <v>26</v>
      </c>
      <c r="C7887" s="5" t="s">
        <v>2120</v>
      </c>
      <c r="D7887" s="5">
        <v>465</v>
      </c>
      <c r="E7887" s="5">
        <v>31</v>
      </c>
      <c r="G7887" s="5">
        <v>160</v>
      </c>
      <c r="H7887" s="5">
        <v>3</v>
      </c>
      <c r="I7887" s="5">
        <v>3</v>
      </c>
      <c r="J7887" s="8" t="str">
        <f t="shared" si="371"/>
        <v/>
      </c>
      <c r="K7887" s="4" t="str">
        <f t="shared" si="372"/>
        <v>unk</v>
      </c>
      <c r="L7887" s="1" t="str">
        <f t="shared" si="370"/>
        <v>unk</v>
      </c>
    </row>
    <row r="7888" spans="1:12" x14ac:dyDescent="0.2">
      <c r="A7888" s="5" t="s">
        <v>2108</v>
      </c>
      <c r="B7888" s="5" t="s">
        <v>26</v>
      </c>
      <c r="C7888" s="5" t="s">
        <v>2121</v>
      </c>
      <c r="D7888" s="5">
        <v>711</v>
      </c>
      <c r="E7888" s="5">
        <v>47</v>
      </c>
      <c r="G7888" s="5">
        <v>2120</v>
      </c>
      <c r="H7888" s="5">
        <v>48</v>
      </c>
      <c r="I7888" s="5">
        <v>47</v>
      </c>
      <c r="J7888" s="8" t="str">
        <f t="shared" si="371"/>
        <v/>
      </c>
      <c r="K7888" s="4" t="str">
        <f t="shared" si="372"/>
        <v>unk</v>
      </c>
      <c r="L7888" s="1" t="str">
        <f t="shared" si="370"/>
        <v>unk</v>
      </c>
    </row>
    <row r="7889" spans="1:12" x14ac:dyDescent="0.2">
      <c r="A7889" s="5" t="s">
        <v>2108</v>
      </c>
      <c r="B7889" s="5" t="s">
        <v>26</v>
      </c>
      <c r="C7889" s="5" t="s">
        <v>2122</v>
      </c>
      <c r="D7889" s="5">
        <v>720</v>
      </c>
      <c r="E7889" s="5">
        <v>48</v>
      </c>
      <c r="G7889" s="5">
        <v>160</v>
      </c>
      <c r="H7889" s="5">
        <v>3</v>
      </c>
      <c r="I7889" s="5">
        <v>3</v>
      </c>
      <c r="J7889" s="8" t="str">
        <f t="shared" si="371"/>
        <v/>
      </c>
      <c r="K7889" s="4" t="str">
        <f t="shared" si="372"/>
        <v>unk</v>
      </c>
      <c r="L7889" s="1" t="str">
        <f t="shared" si="370"/>
        <v>unk</v>
      </c>
    </row>
    <row r="7890" spans="1:12" x14ac:dyDescent="0.2">
      <c r="A7890" s="5" t="s">
        <v>2108</v>
      </c>
      <c r="B7890" s="5" t="s">
        <v>26</v>
      </c>
      <c r="C7890" s="5" t="s">
        <v>2123</v>
      </c>
      <c r="D7890" s="5">
        <v>504</v>
      </c>
      <c r="E7890" s="5">
        <v>33</v>
      </c>
      <c r="H7890" s="5">
        <v>0</v>
      </c>
      <c r="I7890" s="5">
        <v>0</v>
      </c>
      <c r="J7890" s="8" t="str">
        <f t="shared" si="371"/>
        <v/>
      </c>
      <c r="K7890" s="4" t="str">
        <f t="shared" si="372"/>
        <v>unk</v>
      </c>
      <c r="L7890" s="1" t="str">
        <f t="shared" si="370"/>
        <v>unk</v>
      </c>
    </row>
    <row r="7891" spans="1:12" x14ac:dyDescent="0.2">
      <c r="A7891" s="5" t="s">
        <v>2108</v>
      </c>
      <c r="B7891" s="5" t="s">
        <v>26</v>
      </c>
      <c r="C7891" s="5" t="s">
        <v>2124</v>
      </c>
      <c r="D7891" s="5">
        <v>619</v>
      </c>
      <c r="E7891" s="5">
        <v>41</v>
      </c>
      <c r="G7891" s="5">
        <v>2120</v>
      </c>
      <c r="H7891" s="5">
        <v>48</v>
      </c>
      <c r="I7891" s="5">
        <v>41</v>
      </c>
      <c r="J7891" s="8" t="str">
        <f t="shared" si="371"/>
        <v/>
      </c>
      <c r="K7891" s="4" t="str">
        <f t="shared" si="372"/>
        <v>unk</v>
      </c>
      <c r="L7891" s="1" t="str">
        <f t="shared" si="370"/>
        <v>unk</v>
      </c>
    </row>
    <row r="7892" spans="1:12" x14ac:dyDescent="0.2">
      <c r="A7892" s="5" t="s">
        <v>2108</v>
      </c>
      <c r="B7892" s="5" t="s">
        <v>26</v>
      </c>
      <c r="C7892" s="5" t="s">
        <v>2125</v>
      </c>
      <c r="D7892" s="5">
        <v>761</v>
      </c>
      <c r="E7892" s="5">
        <v>50</v>
      </c>
      <c r="H7892" s="5">
        <v>0</v>
      </c>
      <c r="I7892" s="5">
        <v>0</v>
      </c>
      <c r="J7892" s="8" t="str">
        <f t="shared" si="371"/>
        <v/>
      </c>
      <c r="K7892" s="4" t="str">
        <f t="shared" si="372"/>
        <v>unk</v>
      </c>
      <c r="L7892" s="1" t="str">
        <f t="shared" si="370"/>
        <v>unk</v>
      </c>
    </row>
    <row r="7893" spans="1:12" x14ac:dyDescent="0.2">
      <c r="A7893" s="5" t="s">
        <v>2108</v>
      </c>
      <c r="B7893" s="5" t="s">
        <v>26</v>
      </c>
      <c r="C7893" s="5" t="s">
        <v>2126</v>
      </c>
      <c r="D7893" s="5">
        <v>569</v>
      </c>
      <c r="E7893" s="5">
        <v>37</v>
      </c>
      <c r="G7893" s="5">
        <v>2120</v>
      </c>
      <c r="H7893" s="5">
        <v>48</v>
      </c>
      <c r="I7893" s="5">
        <v>37</v>
      </c>
      <c r="J7893" s="8" t="str">
        <f t="shared" si="371"/>
        <v/>
      </c>
      <c r="K7893" s="4" t="str">
        <f t="shared" si="372"/>
        <v>unk</v>
      </c>
      <c r="L7893" s="1" t="str">
        <f t="shared" si="370"/>
        <v>unk</v>
      </c>
    </row>
    <row r="7894" spans="1:12" x14ac:dyDescent="0.2">
      <c r="A7894" s="5" t="s">
        <v>2108</v>
      </c>
      <c r="B7894" s="5" t="s">
        <v>26</v>
      </c>
      <c r="C7894" s="5" t="s">
        <v>2127</v>
      </c>
      <c r="D7894" s="5">
        <v>502</v>
      </c>
      <c r="E7894" s="5">
        <v>33</v>
      </c>
      <c r="G7894" s="5">
        <v>2120</v>
      </c>
      <c r="H7894" s="5">
        <v>48</v>
      </c>
      <c r="I7894" s="5">
        <v>33</v>
      </c>
      <c r="J7894" s="8" t="str">
        <f t="shared" si="371"/>
        <v/>
      </c>
      <c r="K7894" s="4" t="str">
        <f t="shared" si="372"/>
        <v>unk</v>
      </c>
      <c r="L7894" s="1" t="str">
        <f t="shared" si="370"/>
        <v>unk</v>
      </c>
    </row>
    <row r="7895" spans="1:12" x14ac:dyDescent="0.2">
      <c r="A7895" s="5" t="s">
        <v>2108</v>
      </c>
      <c r="B7895" s="5" t="s">
        <v>26</v>
      </c>
      <c r="C7895" s="5" t="s">
        <v>2128</v>
      </c>
      <c r="D7895" s="5">
        <v>633</v>
      </c>
      <c r="E7895" s="5">
        <v>42</v>
      </c>
      <c r="H7895" s="5">
        <v>0</v>
      </c>
      <c r="I7895" s="5">
        <v>0</v>
      </c>
      <c r="J7895" s="8" t="str">
        <f t="shared" si="371"/>
        <v/>
      </c>
      <c r="K7895" s="4" t="str">
        <f t="shared" si="372"/>
        <v>unk</v>
      </c>
      <c r="L7895" s="1" t="str">
        <f t="shared" si="370"/>
        <v>unk</v>
      </c>
    </row>
    <row r="7896" spans="1:12" x14ac:dyDescent="0.2">
      <c r="A7896" s="5" t="s">
        <v>2108</v>
      </c>
      <c r="B7896" s="5" t="s">
        <v>26</v>
      </c>
      <c r="C7896" s="5" t="s">
        <v>2129</v>
      </c>
      <c r="D7896" s="5">
        <v>0</v>
      </c>
      <c r="E7896" s="5">
        <v>0</v>
      </c>
      <c r="G7896" s="5">
        <v>2120</v>
      </c>
      <c r="H7896" s="5">
        <v>48</v>
      </c>
      <c r="I7896" s="5">
        <v>0</v>
      </c>
      <c r="J7896" s="8" t="str">
        <f t="shared" si="371"/>
        <v/>
      </c>
      <c r="K7896" s="4" t="str">
        <f t="shared" si="372"/>
        <v>unk</v>
      </c>
      <c r="L7896" s="1" t="str">
        <f t="shared" ref="L7896:L7959" si="373">IF(AND(COUNT(J7896)=1,COUNT(C7896)=1),IF(COUNT(J7896)=1,(IF(K7896&gt;120,6,IF(K7896&gt;50,5,IF(K7896&gt;24,4,IF(K7896&gt;10,3,IF(K7896&gt;4,2,IF(K7896&gt;1,1,0))))))),""),"unk")</f>
        <v>unk</v>
      </c>
    </row>
    <row r="7897" spans="1:12" x14ac:dyDescent="0.2">
      <c r="A7897" s="5" t="s">
        <v>2108</v>
      </c>
      <c r="B7897" s="5" t="s">
        <v>26</v>
      </c>
      <c r="C7897" s="5" t="s">
        <v>2130</v>
      </c>
      <c r="D7897" s="5">
        <v>0</v>
      </c>
      <c r="E7897" s="5">
        <v>0</v>
      </c>
      <c r="H7897" s="5">
        <v>0</v>
      </c>
      <c r="I7897" s="5">
        <v>0</v>
      </c>
      <c r="J7897" s="8" t="str">
        <f t="shared" si="371"/>
        <v/>
      </c>
      <c r="K7897" s="4" t="str">
        <f t="shared" si="372"/>
        <v>unk</v>
      </c>
      <c r="L7897" s="1" t="str">
        <f t="shared" si="373"/>
        <v>unk</v>
      </c>
    </row>
    <row r="7898" spans="1:12" x14ac:dyDescent="0.2">
      <c r="A7898" s="5" t="s">
        <v>2108</v>
      </c>
      <c r="B7898" s="5" t="s">
        <v>26</v>
      </c>
      <c r="C7898" s="5" t="s">
        <v>2131</v>
      </c>
      <c r="D7898" s="5">
        <v>593</v>
      </c>
      <c r="E7898" s="5">
        <v>39</v>
      </c>
      <c r="G7898" s="5">
        <v>2120</v>
      </c>
      <c r="H7898" s="5">
        <v>48</v>
      </c>
      <c r="I7898" s="5">
        <v>39</v>
      </c>
      <c r="J7898" s="8" t="str">
        <f t="shared" si="371"/>
        <v/>
      </c>
      <c r="K7898" s="4" t="str">
        <f t="shared" si="372"/>
        <v>unk</v>
      </c>
      <c r="L7898" s="1" t="str">
        <f t="shared" si="373"/>
        <v>unk</v>
      </c>
    </row>
    <row r="7899" spans="1:12" x14ac:dyDescent="0.2">
      <c r="A7899" s="5" t="s">
        <v>2108</v>
      </c>
      <c r="B7899" s="5" t="s">
        <v>26</v>
      </c>
      <c r="C7899" s="5" t="s">
        <v>2132</v>
      </c>
      <c r="D7899" s="8">
        <v>1677</v>
      </c>
      <c r="E7899" s="5">
        <v>111</v>
      </c>
      <c r="G7899" s="5">
        <v>2115</v>
      </c>
      <c r="H7899" s="5">
        <v>48</v>
      </c>
      <c r="I7899" s="5">
        <v>48</v>
      </c>
      <c r="J7899" s="8" t="str">
        <f t="shared" si="371"/>
        <v/>
      </c>
      <c r="K7899" s="4" t="str">
        <f t="shared" si="372"/>
        <v>unk</v>
      </c>
      <c r="L7899" s="1" t="str">
        <f t="shared" si="373"/>
        <v>unk</v>
      </c>
    </row>
    <row r="7900" spans="1:12" x14ac:dyDescent="0.2">
      <c r="A7900" s="5" t="s">
        <v>2108</v>
      </c>
      <c r="B7900" s="5" t="s">
        <v>26</v>
      </c>
      <c r="C7900" s="5" t="s">
        <v>2133</v>
      </c>
      <c r="D7900" s="5">
        <v>683</v>
      </c>
      <c r="E7900" s="5">
        <v>45</v>
      </c>
      <c r="G7900" s="5">
        <v>2120</v>
      </c>
      <c r="H7900" s="5">
        <v>48</v>
      </c>
      <c r="I7900" s="5">
        <v>45</v>
      </c>
      <c r="J7900" s="8" t="str">
        <f t="shared" si="371"/>
        <v/>
      </c>
      <c r="K7900" s="4" t="str">
        <f t="shared" si="372"/>
        <v>unk</v>
      </c>
      <c r="L7900" s="1" t="str">
        <f t="shared" si="373"/>
        <v>unk</v>
      </c>
    </row>
    <row r="7901" spans="1:12" x14ac:dyDescent="0.2">
      <c r="A7901" s="5" t="s">
        <v>2108</v>
      </c>
      <c r="B7901" s="5" t="s">
        <v>26</v>
      </c>
      <c r="C7901" s="5" t="s">
        <v>2134</v>
      </c>
      <c r="D7901" s="5">
        <v>918</v>
      </c>
      <c r="E7901" s="5">
        <v>61</v>
      </c>
      <c r="H7901" s="5">
        <v>0</v>
      </c>
      <c r="I7901" s="5">
        <v>0</v>
      </c>
      <c r="J7901" s="8" t="str">
        <f t="shared" si="371"/>
        <v/>
      </c>
      <c r="K7901" s="4" t="str">
        <f t="shared" si="372"/>
        <v>unk</v>
      </c>
      <c r="L7901" s="1" t="str">
        <f t="shared" si="373"/>
        <v>unk</v>
      </c>
    </row>
    <row r="7902" spans="1:12" x14ac:dyDescent="0.2">
      <c r="A7902" s="5" t="s">
        <v>2108</v>
      </c>
      <c r="B7902" s="5" t="s">
        <v>26</v>
      </c>
      <c r="C7902" s="5" t="s">
        <v>2135</v>
      </c>
      <c r="D7902" s="5">
        <v>530</v>
      </c>
      <c r="E7902" s="5">
        <v>35</v>
      </c>
      <c r="G7902" s="5">
        <v>2120</v>
      </c>
      <c r="H7902" s="5">
        <v>48</v>
      </c>
      <c r="I7902" s="5">
        <v>35</v>
      </c>
      <c r="J7902" s="8" t="str">
        <f t="shared" si="371"/>
        <v/>
      </c>
      <c r="K7902" s="4" t="str">
        <f t="shared" si="372"/>
        <v>unk</v>
      </c>
      <c r="L7902" s="1" t="str">
        <f t="shared" si="373"/>
        <v>unk</v>
      </c>
    </row>
    <row r="7903" spans="1:12" x14ac:dyDescent="0.2">
      <c r="A7903" s="5" t="s">
        <v>2108</v>
      </c>
      <c r="B7903" s="5" t="s">
        <v>26</v>
      </c>
      <c r="C7903" s="5" t="s">
        <v>2136</v>
      </c>
      <c r="D7903" s="5">
        <v>0</v>
      </c>
      <c r="E7903" s="5">
        <v>0</v>
      </c>
      <c r="H7903" s="5">
        <v>0</v>
      </c>
      <c r="I7903" s="5">
        <v>0</v>
      </c>
      <c r="J7903" s="8" t="str">
        <f t="shared" si="371"/>
        <v/>
      </c>
      <c r="K7903" s="4" t="str">
        <f t="shared" si="372"/>
        <v>unk</v>
      </c>
      <c r="L7903" s="1" t="str">
        <f t="shared" si="373"/>
        <v>unk</v>
      </c>
    </row>
    <row r="7904" spans="1:12" x14ac:dyDescent="0.2">
      <c r="A7904" s="5" t="s">
        <v>2108</v>
      </c>
      <c r="B7904" s="5" t="s">
        <v>26</v>
      </c>
      <c r="C7904" s="5" t="s">
        <v>192</v>
      </c>
      <c r="D7904" s="8">
        <v>1559</v>
      </c>
      <c r="E7904" s="5">
        <v>103</v>
      </c>
      <c r="G7904" s="5">
        <v>734</v>
      </c>
      <c r="H7904" s="5">
        <v>16</v>
      </c>
      <c r="I7904" s="5">
        <v>16</v>
      </c>
      <c r="J7904" s="8" t="str">
        <f t="shared" si="371"/>
        <v/>
      </c>
      <c r="K7904" s="4" t="str">
        <f t="shared" si="372"/>
        <v>unk</v>
      </c>
      <c r="L7904" s="1" t="str">
        <f t="shared" si="373"/>
        <v>unk</v>
      </c>
    </row>
    <row r="7905" spans="1:12" x14ac:dyDescent="0.2">
      <c r="A7905" s="5" t="s">
        <v>2137</v>
      </c>
      <c r="B7905" s="5">
        <v>120</v>
      </c>
      <c r="C7905" s="5" t="s">
        <v>2138</v>
      </c>
      <c r="D7905" s="8">
        <v>1016</v>
      </c>
      <c r="E7905" s="5">
        <v>67</v>
      </c>
      <c r="G7905" s="5">
        <v>2981</v>
      </c>
      <c r="H7905" s="5">
        <v>67</v>
      </c>
      <c r="I7905" s="5">
        <v>67</v>
      </c>
      <c r="J7905" s="8" t="str">
        <f t="shared" si="371"/>
        <v/>
      </c>
      <c r="K7905" s="4" t="str">
        <f t="shared" si="372"/>
        <v>unk</v>
      </c>
      <c r="L7905" s="1" t="str">
        <f t="shared" si="373"/>
        <v>unk</v>
      </c>
    </row>
    <row r="7906" spans="1:12" x14ac:dyDescent="0.2">
      <c r="A7906" s="5" t="s">
        <v>2137</v>
      </c>
      <c r="B7906" s="5">
        <v>124</v>
      </c>
      <c r="C7906" s="5" t="s">
        <v>2138</v>
      </c>
      <c r="D7906" s="8">
        <v>8220</v>
      </c>
      <c r="E7906" s="5">
        <v>548</v>
      </c>
      <c r="G7906" s="5">
        <v>4344</v>
      </c>
      <c r="H7906" s="5">
        <v>98</v>
      </c>
      <c r="I7906" s="5">
        <v>98</v>
      </c>
      <c r="J7906" s="8" t="str">
        <f t="shared" si="371"/>
        <v/>
      </c>
      <c r="K7906" s="4" t="str">
        <f t="shared" si="372"/>
        <v>unk</v>
      </c>
      <c r="L7906" s="1" t="str">
        <f t="shared" si="373"/>
        <v>unk</v>
      </c>
    </row>
    <row r="7907" spans="1:12" x14ac:dyDescent="0.2">
      <c r="A7907" s="5" t="s">
        <v>2137</v>
      </c>
      <c r="B7907" s="5" t="s">
        <v>2139</v>
      </c>
      <c r="C7907" s="5" t="s">
        <v>2140</v>
      </c>
      <c r="D7907" s="5">
        <v>0</v>
      </c>
      <c r="E7907" s="5">
        <v>0</v>
      </c>
      <c r="G7907" s="5">
        <v>1973</v>
      </c>
      <c r="H7907" s="5">
        <v>44</v>
      </c>
      <c r="I7907" s="5">
        <v>0</v>
      </c>
      <c r="J7907" s="8" t="str">
        <f t="shared" si="371"/>
        <v/>
      </c>
      <c r="K7907" s="4" t="str">
        <f t="shared" si="372"/>
        <v>unk</v>
      </c>
      <c r="L7907" s="1" t="str">
        <f t="shared" si="373"/>
        <v>unk</v>
      </c>
    </row>
    <row r="7908" spans="1:12" x14ac:dyDescent="0.2">
      <c r="A7908" s="5" t="s">
        <v>2137</v>
      </c>
      <c r="B7908" s="5" t="s">
        <v>2141</v>
      </c>
      <c r="C7908" s="5" t="s">
        <v>2142</v>
      </c>
      <c r="D7908" s="8">
        <v>2067</v>
      </c>
      <c r="E7908" s="5">
        <v>137</v>
      </c>
      <c r="G7908" s="5">
        <v>1150</v>
      </c>
      <c r="H7908" s="5">
        <v>26</v>
      </c>
      <c r="I7908" s="5">
        <v>26</v>
      </c>
      <c r="J7908" s="8" t="str">
        <f t="shared" si="371"/>
        <v/>
      </c>
      <c r="K7908" s="4" t="str">
        <f t="shared" si="372"/>
        <v>unk</v>
      </c>
      <c r="L7908" s="1" t="str">
        <f t="shared" si="373"/>
        <v>unk</v>
      </c>
    </row>
    <row r="7909" spans="1:12" x14ac:dyDescent="0.2">
      <c r="A7909" s="5" t="s">
        <v>2137</v>
      </c>
      <c r="B7909" s="5" t="s">
        <v>2143</v>
      </c>
      <c r="C7909" s="5" t="s">
        <v>2142</v>
      </c>
      <c r="D7909" s="8">
        <v>2858</v>
      </c>
      <c r="E7909" s="5">
        <v>190</v>
      </c>
      <c r="G7909" s="5">
        <v>3743</v>
      </c>
      <c r="H7909" s="5">
        <v>85</v>
      </c>
      <c r="I7909" s="5">
        <v>85</v>
      </c>
      <c r="J7909" s="8" t="str">
        <f t="shared" si="371"/>
        <v/>
      </c>
      <c r="K7909" s="4" t="str">
        <f t="shared" si="372"/>
        <v>unk</v>
      </c>
      <c r="L7909" s="1" t="str">
        <f t="shared" si="373"/>
        <v>unk</v>
      </c>
    </row>
    <row r="7910" spans="1:12" x14ac:dyDescent="0.2">
      <c r="A7910" s="5" t="s">
        <v>2137</v>
      </c>
      <c r="B7910" s="5" t="s">
        <v>2144</v>
      </c>
      <c r="C7910" s="5" t="s">
        <v>2144</v>
      </c>
      <c r="D7910" s="5">
        <v>877</v>
      </c>
      <c r="E7910" s="5">
        <v>58</v>
      </c>
      <c r="G7910" s="5">
        <v>2781</v>
      </c>
      <c r="H7910" s="5">
        <v>63</v>
      </c>
      <c r="I7910" s="5">
        <v>58</v>
      </c>
      <c r="J7910" s="8" t="str">
        <f t="shared" si="371"/>
        <v/>
      </c>
      <c r="K7910" s="4" t="str">
        <f t="shared" si="372"/>
        <v>unk</v>
      </c>
      <c r="L7910" s="1" t="str">
        <f t="shared" si="373"/>
        <v>unk</v>
      </c>
    </row>
    <row r="7911" spans="1:12" x14ac:dyDescent="0.2">
      <c r="A7911" s="5" t="s">
        <v>2137</v>
      </c>
      <c r="B7911" s="5" t="s">
        <v>2145</v>
      </c>
      <c r="C7911" s="5" t="s">
        <v>2145</v>
      </c>
      <c r="D7911" s="8">
        <v>1135</v>
      </c>
      <c r="E7911" s="5">
        <v>75</v>
      </c>
      <c r="G7911" s="5">
        <v>2395</v>
      </c>
      <c r="H7911" s="5">
        <v>54</v>
      </c>
      <c r="I7911" s="5">
        <v>54</v>
      </c>
      <c r="J7911" s="8" t="str">
        <f t="shared" si="371"/>
        <v/>
      </c>
      <c r="K7911" s="4" t="str">
        <f t="shared" si="372"/>
        <v>unk</v>
      </c>
      <c r="L7911" s="1" t="str">
        <f t="shared" si="373"/>
        <v>unk</v>
      </c>
    </row>
    <row r="7912" spans="1:12" x14ac:dyDescent="0.2">
      <c r="A7912" s="5" t="s">
        <v>2137</v>
      </c>
      <c r="B7912" s="5">
        <v>420</v>
      </c>
      <c r="C7912" s="5">
        <v>420</v>
      </c>
      <c r="D7912" s="5">
        <v>0</v>
      </c>
      <c r="E7912" s="5">
        <v>0</v>
      </c>
      <c r="G7912" s="5">
        <v>1250</v>
      </c>
      <c r="H7912" s="5">
        <v>28</v>
      </c>
      <c r="I7912" s="5">
        <v>0</v>
      </c>
      <c r="J7912" s="8" t="str">
        <f t="shared" si="371"/>
        <v/>
      </c>
      <c r="K7912" s="4" t="str">
        <f t="shared" si="372"/>
        <v>unk</v>
      </c>
      <c r="L7912" s="1" t="str">
        <f t="shared" si="373"/>
        <v>unk</v>
      </c>
    </row>
    <row r="7913" spans="1:12" x14ac:dyDescent="0.2">
      <c r="A7913" s="5" t="s">
        <v>2137</v>
      </c>
      <c r="B7913" s="5">
        <v>421</v>
      </c>
      <c r="C7913" s="5">
        <v>421</v>
      </c>
      <c r="D7913" s="5">
        <v>0</v>
      </c>
      <c r="E7913" s="5">
        <v>0</v>
      </c>
      <c r="G7913" s="5">
        <v>1873</v>
      </c>
      <c r="H7913" s="5">
        <v>42</v>
      </c>
      <c r="I7913" s="5">
        <v>0</v>
      </c>
      <c r="J7913" s="8" t="str">
        <f t="shared" si="371"/>
        <v/>
      </c>
      <c r="K7913" s="4" t="str">
        <f t="shared" si="372"/>
        <v>unk</v>
      </c>
      <c r="L7913" s="1" t="str">
        <f t="shared" si="373"/>
        <v>unk</v>
      </c>
    </row>
    <row r="7914" spans="1:12" x14ac:dyDescent="0.2">
      <c r="A7914" s="5" t="s">
        <v>2137</v>
      </c>
      <c r="B7914" s="5">
        <v>423</v>
      </c>
      <c r="C7914" s="5">
        <v>423</v>
      </c>
      <c r="D7914" s="5">
        <v>487</v>
      </c>
      <c r="E7914" s="5">
        <v>32</v>
      </c>
      <c r="G7914" s="5">
        <v>1693</v>
      </c>
      <c r="H7914" s="5">
        <v>38</v>
      </c>
      <c r="I7914" s="5">
        <v>32</v>
      </c>
      <c r="J7914" s="8" t="str">
        <f t="shared" si="371"/>
        <v/>
      </c>
      <c r="K7914" s="4" t="str">
        <f t="shared" si="372"/>
        <v>unk</v>
      </c>
      <c r="L7914" s="1" t="str">
        <f t="shared" si="373"/>
        <v>unk</v>
      </c>
    </row>
    <row r="7915" spans="1:12" x14ac:dyDescent="0.2">
      <c r="A7915" s="5" t="s">
        <v>2137</v>
      </c>
      <c r="B7915" s="5">
        <v>426</v>
      </c>
      <c r="C7915" s="5" t="s">
        <v>2146</v>
      </c>
      <c r="D7915" s="8">
        <v>1678</v>
      </c>
      <c r="E7915" s="5">
        <v>111</v>
      </c>
      <c r="G7915" s="5">
        <v>1265</v>
      </c>
      <c r="H7915" s="5">
        <v>28</v>
      </c>
      <c r="I7915" s="5">
        <v>28</v>
      </c>
      <c r="J7915" s="8" t="str">
        <f t="shared" si="371"/>
        <v/>
      </c>
      <c r="K7915" s="4" t="str">
        <f t="shared" si="372"/>
        <v>unk</v>
      </c>
      <c r="L7915" s="1" t="str">
        <f t="shared" si="373"/>
        <v>unk</v>
      </c>
    </row>
    <row r="7916" spans="1:12" x14ac:dyDescent="0.2">
      <c r="A7916" s="5" t="s">
        <v>2137</v>
      </c>
      <c r="B7916" s="5" t="s">
        <v>2147</v>
      </c>
      <c r="C7916" s="5" t="s">
        <v>2147</v>
      </c>
      <c r="D7916" s="5">
        <v>0</v>
      </c>
      <c r="E7916" s="5">
        <v>0</v>
      </c>
      <c r="G7916" s="5">
        <v>1583</v>
      </c>
      <c r="H7916" s="5">
        <v>35</v>
      </c>
      <c r="I7916" s="5">
        <v>0</v>
      </c>
      <c r="J7916" s="8" t="str">
        <f t="shared" si="371"/>
        <v/>
      </c>
      <c r="K7916" s="4" t="str">
        <f t="shared" si="372"/>
        <v>unk</v>
      </c>
      <c r="L7916" s="1" t="str">
        <f t="shared" si="373"/>
        <v>unk</v>
      </c>
    </row>
    <row r="7917" spans="1:12" x14ac:dyDescent="0.2">
      <c r="A7917" s="5" t="s">
        <v>2137</v>
      </c>
      <c r="B7917" s="5" t="s">
        <v>26</v>
      </c>
      <c r="C7917" s="5" t="s">
        <v>51</v>
      </c>
      <c r="D7917" s="5">
        <v>958</v>
      </c>
      <c r="E7917" s="5">
        <v>63</v>
      </c>
      <c r="G7917" s="5">
        <v>7556</v>
      </c>
      <c r="H7917" s="5">
        <v>171</v>
      </c>
      <c r="I7917" s="5">
        <v>63</v>
      </c>
      <c r="J7917" s="8" t="str">
        <f t="shared" si="371"/>
        <v/>
      </c>
      <c r="K7917" s="4" t="str">
        <f t="shared" si="372"/>
        <v>unk</v>
      </c>
      <c r="L7917" s="1" t="str">
        <f t="shared" si="373"/>
        <v>unk</v>
      </c>
    </row>
    <row r="7918" spans="1:12" x14ac:dyDescent="0.2">
      <c r="A7918" s="5" t="s">
        <v>2137</v>
      </c>
      <c r="B7918" s="5" t="s">
        <v>26</v>
      </c>
      <c r="C7918" s="5" t="s">
        <v>2148</v>
      </c>
      <c r="D7918" s="5">
        <v>0</v>
      </c>
      <c r="E7918" s="5">
        <v>0</v>
      </c>
      <c r="G7918" s="5">
        <v>5738</v>
      </c>
      <c r="H7918" s="5">
        <v>130</v>
      </c>
      <c r="I7918" s="5">
        <v>0</v>
      </c>
      <c r="J7918" s="8" t="str">
        <f t="shared" si="371"/>
        <v/>
      </c>
      <c r="K7918" s="4" t="str">
        <f t="shared" si="372"/>
        <v>unk</v>
      </c>
      <c r="L7918" s="1" t="str">
        <f t="shared" si="373"/>
        <v>unk</v>
      </c>
    </row>
    <row r="7919" spans="1:12" x14ac:dyDescent="0.2">
      <c r="A7919" s="5" t="s">
        <v>2137</v>
      </c>
      <c r="B7919" s="5">
        <v>321</v>
      </c>
      <c r="C7919" s="5" t="s">
        <v>2149</v>
      </c>
      <c r="D7919" s="5">
        <v>614</v>
      </c>
      <c r="E7919" s="5">
        <v>40</v>
      </c>
      <c r="G7919" s="5">
        <v>1898</v>
      </c>
      <c r="H7919" s="5">
        <v>43</v>
      </c>
      <c r="I7919" s="5">
        <v>40</v>
      </c>
      <c r="J7919" s="8" t="str">
        <f t="shared" si="371"/>
        <v/>
      </c>
      <c r="K7919" s="4" t="str">
        <f t="shared" si="372"/>
        <v>unk</v>
      </c>
      <c r="L7919" s="1" t="str">
        <f t="shared" si="373"/>
        <v>unk</v>
      </c>
    </row>
    <row r="7920" spans="1:12" x14ac:dyDescent="0.2">
      <c r="A7920" s="5" t="s">
        <v>2137</v>
      </c>
      <c r="B7920" s="5" t="s">
        <v>26</v>
      </c>
      <c r="C7920" s="5" t="s">
        <v>2150</v>
      </c>
      <c r="D7920" s="8">
        <v>2329</v>
      </c>
      <c r="E7920" s="5">
        <v>155</v>
      </c>
      <c r="G7920" s="5">
        <v>625</v>
      </c>
      <c r="H7920" s="5">
        <v>14</v>
      </c>
      <c r="I7920" s="5">
        <v>14</v>
      </c>
      <c r="J7920" s="8" t="str">
        <f t="shared" si="371"/>
        <v/>
      </c>
      <c r="K7920" s="4" t="str">
        <f t="shared" si="372"/>
        <v>unk</v>
      </c>
      <c r="L7920" s="1" t="str">
        <f t="shared" si="373"/>
        <v>unk</v>
      </c>
    </row>
    <row r="7921" spans="1:12" x14ac:dyDescent="0.2">
      <c r="J7921" s="8" t="str">
        <f t="shared" si="371"/>
        <v/>
      </c>
      <c r="K7921" s="4" t="str">
        <f t="shared" si="372"/>
        <v>unk</v>
      </c>
      <c r="L7921" s="1" t="str">
        <f t="shared" si="373"/>
        <v>unk</v>
      </c>
    </row>
    <row r="7922" spans="1:12" x14ac:dyDescent="0.2">
      <c r="A7922" s="5" t="s">
        <v>0</v>
      </c>
      <c r="B7922" s="6">
        <v>44293</v>
      </c>
      <c r="J7922" s="8" t="str">
        <f t="shared" si="371"/>
        <v/>
      </c>
      <c r="K7922" s="4" t="str">
        <f t="shared" si="372"/>
        <v>unk</v>
      </c>
      <c r="L7922" s="1" t="str">
        <f t="shared" si="373"/>
        <v>unk</v>
      </c>
    </row>
    <row r="7923" spans="1:12" x14ac:dyDescent="0.2">
      <c r="A7923" s="5" t="s">
        <v>2</v>
      </c>
      <c r="B7923" s="5" t="s">
        <v>2151</v>
      </c>
      <c r="J7923" s="8" t="str">
        <f t="shared" si="371"/>
        <v/>
      </c>
      <c r="K7923" s="4" t="str">
        <f t="shared" si="372"/>
        <v>unk</v>
      </c>
      <c r="L7923" s="1" t="str">
        <f t="shared" si="373"/>
        <v>unk</v>
      </c>
    </row>
    <row r="7924" spans="1:12" x14ac:dyDescent="0.2">
      <c r="A7924" s="5" t="s">
        <v>6</v>
      </c>
      <c r="B7924" s="5" t="s">
        <v>183</v>
      </c>
      <c r="J7924" s="8" t="str">
        <f t="shared" si="371"/>
        <v/>
      </c>
      <c r="K7924" s="4" t="str">
        <f t="shared" si="372"/>
        <v>unk</v>
      </c>
      <c r="L7924" s="1" t="str">
        <f t="shared" si="373"/>
        <v>unk</v>
      </c>
    </row>
    <row r="7925" spans="1:12" x14ac:dyDescent="0.2">
      <c r="A7925" s="5" t="s">
        <v>11</v>
      </c>
      <c r="J7925" s="8" t="str">
        <f t="shared" si="371"/>
        <v/>
      </c>
      <c r="K7925" s="4" t="str">
        <f t="shared" si="372"/>
        <v>unk</v>
      </c>
      <c r="L7925" s="1" t="str">
        <f t="shared" si="373"/>
        <v>unk</v>
      </c>
    </row>
    <row r="7926" spans="1:12" x14ac:dyDescent="0.2">
      <c r="A7926" s="5" t="s">
        <v>13</v>
      </c>
      <c r="B7926" s="5" t="s">
        <v>14</v>
      </c>
      <c r="C7926" s="5" t="s">
        <v>15</v>
      </c>
      <c r="D7926" s="5" t="s">
        <v>16</v>
      </c>
      <c r="E7926" s="5" t="s">
        <v>17</v>
      </c>
      <c r="F7926" s="5" t="s">
        <v>18</v>
      </c>
      <c r="G7926" s="5" t="s">
        <v>19</v>
      </c>
      <c r="H7926" s="5" t="s">
        <v>20</v>
      </c>
      <c r="I7926" s="5" t="s">
        <v>21</v>
      </c>
      <c r="J7926" s="8" t="str">
        <f t="shared" si="371"/>
        <v/>
      </c>
      <c r="K7926" s="4" t="str">
        <f t="shared" si="372"/>
        <v>unk</v>
      </c>
      <c r="L7926" s="1" t="str">
        <f t="shared" si="373"/>
        <v>unk</v>
      </c>
    </row>
    <row r="7927" spans="1:12" x14ac:dyDescent="0.2">
      <c r="A7927" s="5">
        <v>8</v>
      </c>
      <c r="B7927" s="5" t="s">
        <v>476</v>
      </c>
      <c r="D7927" s="5">
        <v>0</v>
      </c>
      <c r="F7927" s="5">
        <v>630</v>
      </c>
      <c r="G7927" s="5">
        <v>14</v>
      </c>
      <c r="H7927" s="5">
        <v>0</v>
      </c>
      <c r="J7927" s="8">
        <f t="shared" si="371"/>
        <v>5040</v>
      </c>
      <c r="K7927" s="4" t="str">
        <f t="shared" si="372"/>
        <v>unk</v>
      </c>
      <c r="L7927" s="1" t="str">
        <f t="shared" si="373"/>
        <v>unk</v>
      </c>
    </row>
    <row r="7928" spans="1:12" x14ac:dyDescent="0.2">
      <c r="A7928" s="5">
        <v>9</v>
      </c>
      <c r="B7928" s="5" t="s">
        <v>32</v>
      </c>
      <c r="C7928" s="5">
        <v>0</v>
      </c>
      <c r="D7928" s="5">
        <v>0</v>
      </c>
      <c r="F7928" s="5">
        <v>874</v>
      </c>
      <c r="G7928" s="5">
        <v>19</v>
      </c>
      <c r="H7928" s="5">
        <v>0</v>
      </c>
      <c r="J7928" s="8">
        <f t="shared" si="371"/>
        <v>6992</v>
      </c>
      <c r="K7928" s="4">
        <f t="shared" si="372"/>
        <v>0</v>
      </c>
      <c r="L7928" s="1">
        <f t="shared" si="373"/>
        <v>0</v>
      </c>
    </row>
    <row r="7929" spans="1:12" x14ac:dyDescent="0.2">
      <c r="A7929" s="5">
        <v>11</v>
      </c>
      <c r="B7929" s="5" t="s">
        <v>32</v>
      </c>
      <c r="C7929" s="5">
        <v>0</v>
      </c>
      <c r="D7929" s="5">
        <v>0</v>
      </c>
      <c r="F7929" s="5">
        <v>825</v>
      </c>
      <c r="G7929" s="5">
        <v>18</v>
      </c>
      <c r="H7929" s="5">
        <v>0</v>
      </c>
      <c r="I7929" s="5" t="s">
        <v>2152</v>
      </c>
      <c r="J7929" s="8">
        <f t="shared" si="371"/>
        <v>6600</v>
      </c>
      <c r="K7929" s="4">
        <f t="shared" si="372"/>
        <v>0</v>
      </c>
      <c r="L7929" s="1">
        <f t="shared" si="373"/>
        <v>0</v>
      </c>
    </row>
    <row r="7930" spans="1:12" x14ac:dyDescent="0.2">
      <c r="A7930" s="5" t="s">
        <v>2153</v>
      </c>
      <c r="B7930" s="5" t="s">
        <v>32</v>
      </c>
      <c r="C7930" s="5">
        <v>0</v>
      </c>
      <c r="D7930" s="5">
        <v>0</v>
      </c>
      <c r="F7930" s="5">
        <v>368</v>
      </c>
      <c r="G7930" s="5">
        <v>8</v>
      </c>
      <c r="H7930" s="5">
        <v>0</v>
      </c>
      <c r="I7930" s="5" t="s">
        <v>2152</v>
      </c>
      <c r="J7930" s="8">
        <f t="shared" si="371"/>
        <v>2944</v>
      </c>
      <c r="K7930" s="4">
        <f t="shared" si="372"/>
        <v>0</v>
      </c>
      <c r="L7930" s="1">
        <f t="shared" si="373"/>
        <v>0</v>
      </c>
    </row>
    <row r="7931" spans="1:12" x14ac:dyDescent="0.2">
      <c r="A7931" s="5">
        <v>12</v>
      </c>
      <c r="B7931" s="5" t="s">
        <v>32</v>
      </c>
      <c r="C7931" s="5">
        <v>0</v>
      </c>
      <c r="D7931" s="5">
        <v>0</v>
      </c>
      <c r="F7931" s="5">
        <v>832</v>
      </c>
      <c r="G7931" s="5">
        <v>18</v>
      </c>
      <c r="H7931" s="5">
        <v>0</v>
      </c>
      <c r="I7931" s="5" t="s">
        <v>2152</v>
      </c>
      <c r="J7931" s="8">
        <f t="shared" si="371"/>
        <v>6656</v>
      </c>
      <c r="K7931" s="4">
        <f t="shared" si="372"/>
        <v>0</v>
      </c>
      <c r="L7931" s="1">
        <f t="shared" si="373"/>
        <v>0</v>
      </c>
    </row>
    <row r="7932" spans="1:12" x14ac:dyDescent="0.2">
      <c r="A7932" s="5">
        <v>14</v>
      </c>
      <c r="B7932" s="5" t="s">
        <v>291</v>
      </c>
      <c r="D7932" s="5">
        <v>0</v>
      </c>
      <c r="F7932" s="5">
        <v>1023</v>
      </c>
      <c r="G7932" s="5">
        <v>23</v>
      </c>
      <c r="H7932" s="5">
        <v>0</v>
      </c>
      <c r="I7932" s="5" t="s">
        <v>2152</v>
      </c>
      <c r="J7932" s="8">
        <f t="shared" si="371"/>
        <v>8184</v>
      </c>
      <c r="K7932" s="4" t="str">
        <f t="shared" si="372"/>
        <v>unk</v>
      </c>
      <c r="L7932" s="1" t="str">
        <f t="shared" si="373"/>
        <v>unk</v>
      </c>
    </row>
    <row r="7933" spans="1:12" x14ac:dyDescent="0.2">
      <c r="A7933" s="5">
        <v>15</v>
      </c>
      <c r="B7933" s="5" t="s">
        <v>32</v>
      </c>
      <c r="C7933" s="5">
        <v>0</v>
      </c>
      <c r="D7933" s="5">
        <v>0</v>
      </c>
      <c r="F7933" s="5">
        <v>1148</v>
      </c>
      <c r="G7933" s="5">
        <v>26</v>
      </c>
      <c r="H7933" s="5">
        <v>0</v>
      </c>
      <c r="J7933" s="8">
        <f t="shared" si="371"/>
        <v>9184</v>
      </c>
      <c r="K7933" s="4">
        <f t="shared" si="372"/>
        <v>0</v>
      </c>
      <c r="L7933" s="1">
        <f t="shared" si="373"/>
        <v>0</v>
      </c>
    </row>
    <row r="7934" spans="1:12" x14ac:dyDescent="0.2">
      <c r="A7934" s="5">
        <v>101</v>
      </c>
      <c r="B7934" s="5" t="s">
        <v>32</v>
      </c>
      <c r="C7934" s="5">
        <v>0</v>
      </c>
      <c r="D7934" s="5">
        <v>0</v>
      </c>
      <c r="E7934" s="5" t="s">
        <v>33</v>
      </c>
      <c r="F7934" s="5">
        <v>704</v>
      </c>
      <c r="G7934" s="5">
        <v>16</v>
      </c>
      <c r="H7934" s="5">
        <v>16</v>
      </c>
      <c r="I7934" s="5" t="s">
        <v>2152</v>
      </c>
      <c r="J7934" s="8">
        <f t="shared" si="371"/>
        <v>5632</v>
      </c>
      <c r="K7934" s="4">
        <f t="shared" si="372"/>
        <v>0</v>
      </c>
      <c r="L7934" s="1">
        <f t="shared" si="373"/>
        <v>0</v>
      </c>
    </row>
    <row r="7935" spans="1:12" x14ac:dyDescent="0.2">
      <c r="A7935" s="5">
        <v>102</v>
      </c>
      <c r="B7935" s="5" t="s">
        <v>476</v>
      </c>
      <c r="C7935" s="5">
        <v>0</v>
      </c>
      <c r="D7935" s="5">
        <v>0</v>
      </c>
      <c r="F7935" s="5">
        <v>836</v>
      </c>
      <c r="G7935" s="5">
        <v>19</v>
      </c>
      <c r="H7935" s="5">
        <v>0</v>
      </c>
      <c r="I7935" s="5" t="s">
        <v>2152</v>
      </c>
      <c r="J7935" s="8">
        <f t="shared" si="371"/>
        <v>6688</v>
      </c>
      <c r="K7935" s="4">
        <f t="shared" si="372"/>
        <v>0</v>
      </c>
      <c r="L7935" s="1">
        <f t="shared" si="373"/>
        <v>0</v>
      </c>
    </row>
    <row r="7936" spans="1:12" x14ac:dyDescent="0.2">
      <c r="A7936" s="5">
        <v>103</v>
      </c>
      <c r="B7936" s="5" t="s">
        <v>32</v>
      </c>
      <c r="C7936" s="5">
        <v>0</v>
      </c>
      <c r="D7936" s="5">
        <v>0</v>
      </c>
      <c r="F7936" s="5">
        <v>638</v>
      </c>
      <c r="G7936" s="5">
        <v>14</v>
      </c>
      <c r="H7936" s="5">
        <v>0</v>
      </c>
      <c r="I7936" s="5" t="s">
        <v>2152</v>
      </c>
      <c r="J7936" s="8">
        <f t="shared" si="371"/>
        <v>5104</v>
      </c>
      <c r="K7936" s="4">
        <f t="shared" si="372"/>
        <v>0</v>
      </c>
      <c r="L7936" s="1">
        <f t="shared" si="373"/>
        <v>0</v>
      </c>
    </row>
    <row r="7937" spans="1:12" x14ac:dyDescent="0.2">
      <c r="A7937" s="5">
        <v>104</v>
      </c>
      <c r="B7937" s="5" t="s">
        <v>32</v>
      </c>
      <c r="C7937" s="5">
        <v>0</v>
      </c>
      <c r="D7937" s="5">
        <v>0</v>
      </c>
      <c r="F7937" s="5">
        <v>660</v>
      </c>
      <c r="G7937" s="5">
        <v>15</v>
      </c>
      <c r="H7937" s="5">
        <v>0</v>
      </c>
      <c r="I7937" s="5" t="s">
        <v>2152</v>
      </c>
      <c r="J7937" s="8">
        <f t="shared" si="371"/>
        <v>5280</v>
      </c>
      <c r="K7937" s="4">
        <f t="shared" si="372"/>
        <v>0</v>
      </c>
      <c r="L7937" s="1">
        <f t="shared" si="373"/>
        <v>0</v>
      </c>
    </row>
    <row r="7938" spans="1:12" x14ac:dyDescent="0.2">
      <c r="A7938" s="5">
        <v>201</v>
      </c>
      <c r="B7938" s="5" t="s">
        <v>32</v>
      </c>
      <c r="C7938" s="5">
        <v>0</v>
      </c>
      <c r="D7938" s="5">
        <v>0</v>
      </c>
      <c r="E7938" s="5" t="s">
        <v>33</v>
      </c>
      <c r="F7938" s="5">
        <v>704</v>
      </c>
      <c r="G7938" s="5">
        <v>16</v>
      </c>
      <c r="H7938" s="5">
        <v>16</v>
      </c>
      <c r="I7938" s="5" t="s">
        <v>2152</v>
      </c>
      <c r="J7938" s="8">
        <f t="shared" si="371"/>
        <v>5632</v>
      </c>
      <c r="K7938" s="4">
        <f t="shared" si="372"/>
        <v>0</v>
      </c>
      <c r="L7938" s="1">
        <f t="shared" si="373"/>
        <v>0</v>
      </c>
    </row>
    <row r="7939" spans="1:12" x14ac:dyDescent="0.2">
      <c r="A7939" s="5">
        <v>202</v>
      </c>
      <c r="B7939" s="5" t="s">
        <v>32</v>
      </c>
      <c r="C7939" s="5">
        <v>0</v>
      </c>
      <c r="D7939" s="5">
        <v>0</v>
      </c>
      <c r="F7939" s="5">
        <v>682</v>
      </c>
      <c r="G7939" s="5">
        <v>15</v>
      </c>
      <c r="H7939" s="5">
        <v>0</v>
      </c>
      <c r="I7939" s="5" t="s">
        <v>2152</v>
      </c>
      <c r="J7939" s="8">
        <f t="shared" si="371"/>
        <v>5456</v>
      </c>
      <c r="K7939" s="4">
        <f t="shared" si="372"/>
        <v>0</v>
      </c>
      <c r="L7939" s="1">
        <f t="shared" si="373"/>
        <v>0</v>
      </c>
    </row>
    <row r="7940" spans="1:12" x14ac:dyDescent="0.2">
      <c r="A7940" s="5">
        <v>203</v>
      </c>
      <c r="B7940" s="5" t="s">
        <v>32</v>
      </c>
      <c r="C7940" s="5">
        <v>0</v>
      </c>
      <c r="D7940" s="5">
        <v>0</v>
      </c>
      <c r="E7940" s="5" t="s">
        <v>33</v>
      </c>
      <c r="F7940" s="5">
        <v>644</v>
      </c>
      <c r="G7940" s="5">
        <v>14</v>
      </c>
      <c r="H7940" s="5">
        <v>14</v>
      </c>
      <c r="I7940" s="5" t="s">
        <v>2152</v>
      </c>
      <c r="J7940" s="8">
        <f t="shared" si="371"/>
        <v>5152</v>
      </c>
      <c r="K7940" s="4">
        <f t="shared" si="372"/>
        <v>0</v>
      </c>
      <c r="L7940" s="1">
        <f t="shared" si="373"/>
        <v>0</v>
      </c>
    </row>
    <row r="7941" spans="1:12" x14ac:dyDescent="0.2">
      <c r="A7941" s="5">
        <v>204</v>
      </c>
      <c r="B7941" s="5" t="s">
        <v>35</v>
      </c>
      <c r="C7941" s="5">
        <v>0</v>
      </c>
      <c r="D7941" s="5">
        <v>0</v>
      </c>
      <c r="F7941" s="5">
        <v>682</v>
      </c>
      <c r="G7941" s="5">
        <v>15</v>
      </c>
      <c r="H7941" s="5">
        <v>0</v>
      </c>
      <c r="I7941" s="5" t="s">
        <v>2152</v>
      </c>
      <c r="J7941" s="8">
        <f t="shared" si="371"/>
        <v>5456</v>
      </c>
      <c r="K7941" s="4">
        <f t="shared" si="372"/>
        <v>0</v>
      </c>
      <c r="L7941" s="1">
        <f t="shared" si="373"/>
        <v>0</v>
      </c>
    </row>
    <row r="7942" spans="1:12" x14ac:dyDescent="0.2">
      <c r="A7942" s="5">
        <v>205</v>
      </c>
      <c r="B7942" s="5" t="s">
        <v>2154</v>
      </c>
      <c r="C7942" s="5">
        <v>0</v>
      </c>
      <c r="D7942" s="5">
        <v>0</v>
      </c>
      <c r="E7942" s="5" t="s">
        <v>33</v>
      </c>
      <c r="F7942" s="5">
        <v>690</v>
      </c>
      <c r="G7942" s="5">
        <v>15</v>
      </c>
      <c r="H7942" s="5">
        <v>15</v>
      </c>
      <c r="I7942" s="5" t="s">
        <v>2152</v>
      </c>
      <c r="J7942" s="8">
        <f t="shared" si="371"/>
        <v>5520</v>
      </c>
      <c r="K7942" s="4">
        <f t="shared" si="372"/>
        <v>0</v>
      </c>
      <c r="L7942" s="1">
        <f t="shared" si="373"/>
        <v>0</v>
      </c>
    </row>
    <row r="7943" spans="1:12" x14ac:dyDescent="0.2">
      <c r="A7943" s="5">
        <v>206</v>
      </c>
      <c r="B7943" s="5" t="s">
        <v>2154</v>
      </c>
      <c r="C7943" s="5">
        <v>0</v>
      </c>
      <c r="D7943" s="5">
        <v>0</v>
      </c>
      <c r="F7943" s="5">
        <v>704</v>
      </c>
      <c r="G7943" s="5">
        <v>16</v>
      </c>
      <c r="H7943" s="5">
        <v>0</v>
      </c>
      <c r="I7943" s="5" t="s">
        <v>2152</v>
      </c>
      <c r="J7943" s="8">
        <f t="shared" si="371"/>
        <v>5632</v>
      </c>
      <c r="K7943" s="4">
        <f t="shared" si="372"/>
        <v>0</v>
      </c>
      <c r="L7943" s="1">
        <f t="shared" si="373"/>
        <v>0</v>
      </c>
    </row>
    <row r="7944" spans="1:12" x14ac:dyDescent="0.2">
      <c r="A7944" s="5">
        <v>207</v>
      </c>
      <c r="B7944" s="5" t="s">
        <v>32</v>
      </c>
      <c r="C7944" s="5">
        <v>0</v>
      </c>
      <c r="D7944" s="5">
        <v>0</v>
      </c>
      <c r="E7944" s="5" t="s">
        <v>33</v>
      </c>
      <c r="F7944" s="5">
        <v>660</v>
      </c>
      <c r="G7944" s="5">
        <v>15</v>
      </c>
      <c r="H7944" s="5">
        <v>15</v>
      </c>
      <c r="I7944" s="5" t="s">
        <v>2152</v>
      </c>
      <c r="J7944" s="8">
        <f t="shared" si="371"/>
        <v>5280</v>
      </c>
      <c r="K7944" s="4">
        <f t="shared" si="372"/>
        <v>0</v>
      </c>
      <c r="L7944" s="1">
        <f t="shared" si="373"/>
        <v>0</v>
      </c>
    </row>
    <row r="7945" spans="1:12" x14ac:dyDescent="0.2">
      <c r="A7945" s="5">
        <v>208</v>
      </c>
      <c r="B7945" s="5" t="s">
        <v>32</v>
      </c>
      <c r="C7945" s="5">
        <v>0</v>
      </c>
      <c r="D7945" s="5">
        <v>0</v>
      </c>
      <c r="F7945" s="5">
        <v>682</v>
      </c>
      <c r="G7945" s="5">
        <v>15</v>
      </c>
      <c r="H7945" s="5">
        <v>0</v>
      </c>
      <c r="I7945" s="5" t="s">
        <v>2152</v>
      </c>
      <c r="J7945" s="8">
        <f t="shared" si="371"/>
        <v>5456</v>
      </c>
      <c r="K7945" s="4">
        <f t="shared" si="372"/>
        <v>0</v>
      </c>
      <c r="L7945" s="1">
        <f t="shared" si="373"/>
        <v>0</v>
      </c>
    </row>
    <row r="7946" spans="1:12" x14ac:dyDescent="0.2">
      <c r="A7946" s="5">
        <v>209</v>
      </c>
      <c r="B7946" s="5" t="s">
        <v>32</v>
      </c>
      <c r="C7946" s="5">
        <v>0</v>
      </c>
      <c r="D7946" s="5">
        <v>0</v>
      </c>
      <c r="F7946" s="5">
        <v>187</v>
      </c>
      <c r="G7946" s="5">
        <v>4</v>
      </c>
      <c r="H7946" s="5">
        <v>0</v>
      </c>
      <c r="I7946" s="5" t="s">
        <v>2152</v>
      </c>
      <c r="J7946" s="8">
        <f t="shared" si="371"/>
        <v>1496</v>
      </c>
      <c r="K7946" s="4">
        <f t="shared" si="372"/>
        <v>0</v>
      </c>
      <c r="L7946" s="1">
        <f t="shared" si="373"/>
        <v>0</v>
      </c>
    </row>
    <row r="7947" spans="1:12" x14ac:dyDescent="0.2">
      <c r="A7947" s="5">
        <v>210</v>
      </c>
      <c r="B7947" s="5" t="s">
        <v>32</v>
      </c>
      <c r="C7947" s="5">
        <v>0</v>
      </c>
      <c r="D7947" s="5">
        <v>0</v>
      </c>
      <c r="F7947" s="5">
        <v>187</v>
      </c>
      <c r="G7947" s="5">
        <v>4</v>
      </c>
      <c r="H7947" s="5">
        <v>0</v>
      </c>
      <c r="I7947" s="5" t="s">
        <v>2152</v>
      </c>
      <c r="J7947" s="8">
        <f t="shared" si="371"/>
        <v>1496</v>
      </c>
      <c r="K7947" s="4">
        <f t="shared" si="372"/>
        <v>0</v>
      </c>
      <c r="L7947" s="1">
        <f t="shared" si="373"/>
        <v>0</v>
      </c>
    </row>
    <row r="7948" spans="1:12" x14ac:dyDescent="0.2">
      <c r="A7948" s="5">
        <v>211</v>
      </c>
      <c r="B7948" s="5" t="s">
        <v>32</v>
      </c>
      <c r="C7948" s="5">
        <v>0</v>
      </c>
      <c r="D7948" s="5">
        <v>0</v>
      </c>
      <c r="E7948" s="5" t="s">
        <v>33</v>
      </c>
      <c r="F7948" s="5">
        <v>682</v>
      </c>
      <c r="G7948" s="5">
        <v>15</v>
      </c>
      <c r="H7948" s="5">
        <v>15</v>
      </c>
      <c r="I7948" s="5" t="s">
        <v>2152</v>
      </c>
      <c r="J7948" s="8">
        <f t="shared" si="371"/>
        <v>5456</v>
      </c>
      <c r="K7948" s="4">
        <f t="shared" si="372"/>
        <v>0</v>
      </c>
      <c r="L7948" s="1">
        <f t="shared" si="373"/>
        <v>0</v>
      </c>
    </row>
    <row r="7949" spans="1:12" x14ac:dyDescent="0.2">
      <c r="A7949" s="5">
        <v>212</v>
      </c>
      <c r="B7949" s="5" t="s">
        <v>32</v>
      </c>
      <c r="C7949" s="5">
        <v>0</v>
      </c>
      <c r="D7949" s="5">
        <v>0</v>
      </c>
      <c r="F7949" s="5">
        <v>682</v>
      </c>
      <c r="G7949" s="5">
        <v>15</v>
      </c>
      <c r="H7949" s="5">
        <v>0</v>
      </c>
      <c r="I7949" s="5" t="s">
        <v>2152</v>
      </c>
      <c r="J7949" s="8">
        <f t="shared" ref="J7949:J8012" si="374">IF(COUNT(F7949)=1,F7949*8,"")</f>
        <v>5456</v>
      </c>
      <c r="K7949" s="4">
        <f t="shared" ref="K7949:K8012" si="375">IF( AND(COUNT(J7949)=1,COUNT(C7949)=1), ABS((C7949*60/J7949)), "unk" )</f>
        <v>0</v>
      </c>
      <c r="L7949" s="1">
        <f t="shared" si="373"/>
        <v>0</v>
      </c>
    </row>
    <row r="7950" spans="1:12" x14ac:dyDescent="0.2">
      <c r="A7950" s="5">
        <v>213</v>
      </c>
      <c r="B7950" s="5" t="s">
        <v>32</v>
      </c>
      <c r="C7950" s="5">
        <v>0</v>
      </c>
      <c r="D7950" s="5">
        <v>0</v>
      </c>
      <c r="F7950" s="5">
        <v>374</v>
      </c>
      <c r="G7950" s="5">
        <v>8</v>
      </c>
      <c r="H7950" s="5">
        <v>0</v>
      </c>
      <c r="I7950" s="5" t="s">
        <v>2152</v>
      </c>
      <c r="J7950" s="8">
        <f t="shared" si="374"/>
        <v>2992</v>
      </c>
      <c r="K7950" s="4">
        <f t="shared" si="375"/>
        <v>0</v>
      </c>
      <c r="L7950" s="1">
        <f t="shared" si="373"/>
        <v>0</v>
      </c>
    </row>
    <row r="7951" spans="1:12" x14ac:dyDescent="0.2">
      <c r="A7951" s="5">
        <v>214</v>
      </c>
      <c r="B7951" s="5" t="s">
        <v>32</v>
      </c>
      <c r="C7951" s="5">
        <v>0</v>
      </c>
      <c r="D7951" s="5">
        <v>0</v>
      </c>
      <c r="F7951" s="5">
        <v>374</v>
      </c>
      <c r="G7951" s="5">
        <v>8</v>
      </c>
      <c r="H7951" s="5">
        <v>0</v>
      </c>
      <c r="I7951" s="5" t="s">
        <v>2152</v>
      </c>
      <c r="J7951" s="8">
        <f t="shared" si="374"/>
        <v>2992</v>
      </c>
      <c r="K7951" s="4">
        <f t="shared" si="375"/>
        <v>0</v>
      </c>
      <c r="L7951" s="1">
        <f t="shared" si="373"/>
        <v>0</v>
      </c>
    </row>
    <row r="7952" spans="1:12" x14ac:dyDescent="0.2">
      <c r="A7952" s="5">
        <v>218</v>
      </c>
      <c r="B7952" s="5" t="s">
        <v>46</v>
      </c>
      <c r="D7952" s="5">
        <v>0</v>
      </c>
      <c r="E7952" s="5" t="s">
        <v>33</v>
      </c>
      <c r="F7952" s="5">
        <v>210</v>
      </c>
      <c r="G7952" s="5">
        <v>4</v>
      </c>
      <c r="H7952" s="5">
        <v>4</v>
      </c>
      <c r="I7952" s="5" t="s">
        <v>2152</v>
      </c>
      <c r="J7952" s="8">
        <f t="shared" si="374"/>
        <v>1680</v>
      </c>
      <c r="K7952" s="4" t="str">
        <f t="shared" si="375"/>
        <v>unk</v>
      </c>
      <c r="L7952" s="1" t="str">
        <f t="shared" si="373"/>
        <v>unk</v>
      </c>
    </row>
    <row r="7953" spans="1:12" x14ac:dyDescent="0.2">
      <c r="A7953" s="5">
        <v>301</v>
      </c>
      <c r="B7953" s="5" t="s">
        <v>32</v>
      </c>
      <c r="C7953" s="5">
        <v>0</v>
      </c>
      <c r="D7953" s="5">
        <v>0</v>
      </c>
      <c r="E7953" s="5" t="s">
        <v>33</v>
      </c>
      <c r="F7953" s="5">
        <v>682</v>
      </c>
      <c r="G7953" s="5">
        <v>15</v>
      </c>
      <c r="H7953" s="5">
        <v>15</v>
      </c>
      <c r="J7953" s="8">
        <f t="shared" si="374"/>
        <v>5456</v>
      </c>
      <c r="K7953" s="4">
        <f t="shared" si="375"/>
        <v>0</v>
      </c>
      <c r="L7953" s="1">
        <f t="shared" si="373"/>
        <v>0</v>
      </c>
    </row>
    <row r="7954" spans="1:12" x14ac:dyDescent="0.2">
      <c r="A7954" s="5">
        <v>302</v>
      </c>
      <c r="B7954" s="5" t="s">
        <v>32</v>
      </c>
      <c r="C7954" s="5">
        <v>0</v>
      </c>
      <c r="D7954" s="5">
        <v>0</v>
      </c>
      <c r="F7954" s="5">
        <v>682</v>
      </c>
      <c r="G7954" s="5">
        <v>15</v>
      </c>
      <c r="H7954" s="5">
        <v>0</v>
      </c>
      <c r="I7954" s="5" t="s">
        <v>2152</v>
      </c>
      <c r="J7954" s="8">
        <f t="shared" si="374"/>
        <v>5456</v>
      </c>
      <c r="K7954" s="4">
        <f t="shared" si="375"/>
        <v>0</v>
      </c>
      <c r="L7954" s="1">
        <f t="shared" si="373"/>
        <v>0</v>
      </c>
    </row>
    <row r="7955" spans="1:12" x14ac:dyDescent="0.2">
      <c r="A7955" s="5">
        <v>303</v>
      </c>
      <c r="B7955" s="5" t="s">
        <v>32</v>
      </c>
      <c r="C7955" s="5">
        <v>0</v>
      </c>
      <c r="D7955" s="5">
        <v>0</v>
      </c>
      <c r="F7955" s="5">
        <v>660</v>
      </c>
      <c r="G7955" s="5">
        <v>15</v>
      </c>
      <c r="H7955" s="5">
        <v>0</v>
      </c>
      <c r="I7955" s="5" t="s">
        <v>2152</v>
      </c>
      <c r="J7955" s="8">
        <f t="shared" si="374"/>
        <v>5280</v>
      </c>
      <c r="K7955" s="4">
        <f t="shared" si="375"/>
        <v>0</v>
      </c>
      <c r="L7955" s="1">
        <f t="shared" si="373"/>
        <v>0</v>
      </c>
    </row>
    <row r="7956" spans="1:12" x14ac:dyDescent="0.2">
      <c r="A7956" s="5">
        <v>304</v>
      </c>
      <c r="B7956" s="5" t="s">
        <v>32</v>
      </c>
      <c r="C7956" s="5">
        <v>0</v>
      </c>
      <c r="D7956" s="5">
        <v>0</v>
      </c>
      <c r="F7956" s="5">
        <v>682</v>
      </c>
      <c r="G7956" s="5">
        <v>15</v>
      </c>
      <c r="H7956" s="5">
        <v>0</v>
      </c>
      <c r="I7956" s="5" t="s">
        <v>2152</v>
      </c>
      <c r="J7956" s="8">
        <f t="shared" si="374"/>
        <v>5456</v>
      </c>
      <c r="K7956" s="4">
        <f t="shared" si="375"/>
        <v>0</v>
      </c>
      <c r="L7956" s="1">
        <f t="shared" si="373"/>
        <v>0</v>
      </c>
    </row>
    <row r="7957" spans="1:12" x14ac:dyDescent="0.2">
      <c r="A7957" s="5">
        <v>305</v>
      </c>
      <c r="B7957" s="5" t="s">
        <v>32</v>
      </c>
      <c r="C7957" s="5">
        <v>0</v>
      </c>
      <c r="D7957" s="5">
        <v>0</v>
      </c>
      <c r="E7957" s="5" t="s">
        <v>33</v>
      </c>
      <c r="F7957" s="5">
        <v>638</v>
      </c>
      <c r="G7957" s="5">
        <v>14</v>
      </c>
      <c r="H7957" s="5">
        <v>14</v>
      </c>
      <c r="I7957" s="5" t="s">
        <v>2152</v>
      </c>
      <c r="J7957" s="8">
        <f t="shared" si="374"/>
        <v>5104</v>
      </c>
      <c r="K7957" s="4">
        <f t="shared" si="375"/>
        <v>0</v>
      </c>
      <c r="L7957" s="1">
        <f t="shared" si="373"/>
        <v>0</v>
      </c>
    </row>
    <row r="7958" spans="1:12" x14ac:dyDescent="0.2">
      <c r="A7958" s="5">
        <v>306</v>
      </c>
      <c r="B7958" s="5" t="s">
        <v>32</v>
      </c>
      <c r="C7958" s="5">
        <v>0</v>
      </c>
      <c r="D7958" s="5">
        <v>0</v>
      </c>
      <c r="F7958" s="5">
        <v>144</v>
      </c>
      <c r="G7958" s="5">
        <v>3</v>
      </c>
      <c r="H7958" s="5">
        <v>0</v>
      </c>
      <c r="I7958" s="5" t="s">
        <v>2152</v>
      </c>
      <c r="J7958" s="8">
        <f t="shared" si="374"/>
        <v>1152</v>
      </c>
      <c r="K7958" s="4">
        <f t="shared" si="375"/>
        <v>0</v>
      </c>
      <c r="L7958" s="1">
        <f t="shared" si="373"/>
        <v>0</v>
      </c>
    </row>
    <row r="7959" spans="1:12" x14ac:dyDescent="0.2">
      <c r="A7959" s="5">
        <v>307</v>
      </c>
      <c r="B7959" s="5" t="s">
        <v>32</v>
      </c>
      <c r="D7959" s="5">
        <v>0</v>
      </c>
      <c r="F7959" s="5">
        <v>726</v>
      </c>
      <c r="G7959" s="5">
        <v>16</v>
      </c>
      <c r="H7959" s="5">
        <v>0</v>
      </c>
      <c r="I7959" s="5" t="s">
        <v>2152</v>
      </c>
      <c r="J7959" s="8">
        <f t="shared" si="374"/>
        <v>5808</v>
      </c>
      <c r="K7959" s="4" t="str">
        <f t="shared" si="375"/>
        <v>unk</v>
      </c>
      <c r="L7959" s="1" t="str">
        <f t="shared" si="373"/>
        <v>unk</v>
      </c>
    </row>
    <row r="7960" spans="1:12" x14ac:dyDescent="0.2">
      <c r="A7960" s="5" t="s">
        <v>89</v>
      </c>
      <c r="B7960" s="5" t="s">
        <v>152</v>
      </c>
      <c r="D7960" s="5">
        <v>0</v>
      </c>
      <c r="F7960" s="5">
        <v>264</v>
      </c>
      <c r="G7960" s="5">
        <v>6</v>
      </c>
      <c r="H7960" s="5">
        <v>0</v>
      </c>
      <c r="J7960" s="8">
        <f t="shared" si="374"/>
        <v>2112</v>
      </c>
      <c r="K7960" s="4" t="str">
        <f t="shared" si="375"/>
        <v>unk</v>
      </c>
      <c r="L7960" s="1" t="str">
        <f t="shared" ref="L7960:L8023" si="376">IF(AND(COUNT(J7960)=1,COUNT(C7960)=1),IF(COUNT(J7960)=1,(IF(K7960&gt;120,6,IF(K7960&gt;50,5,IF(K7960&gt;24,4,IF(K7960&gt;10,3,IF(K7960&gt;4,2,IF(K7960&gt;1,1,0))))))),""),"unk")</f>
        <v>unk</v>
      </c>
    </row>
    <row r="7961" spans="1:12" x14ac:dyDescent="0.2">
      <c r="A7961" s="5">
        <v>308</v>
      </c>
      <c r="B7961" s="5" t="s">
        <v>32</v>
      </c>
      <c r="C7961" s="5">
        <v>0</v>
      </c>
      <c r="D7961" s="5">
        <v>0</v>
      </c>
      <c r="F7961" s="8">
        <v>1210</v>
      </c>
      <c r="G7961" s="5">
        <v>27</v>
      </c>
      <c r="H7961" s="5">
        <v>0</v>
      </c>
      <c r="J7961" s="8">
        <f t="shared" si="374"/>
        <v>9680</v>
      </c>
      <c r="K7961" s="4">
        <f t="shared" si="375"/>
        <v>0</v>
      </c>
      <c r="L7961" s="1">
        <f t="shared" si="376"/>
        <v>0</v>
      </c>
    </row>
    <row r="7962" spans="1:12" x14ac:dyDescent="0.2">
      <c r="A7962" s="5">
        <v>309</v>
      </c>
      <c r="B7962" s="5" t="s">
        <v>152</v>
      </c>
      <c r="C7962" s="5">
        <v>0</v>
      </c>
      <c r="D7962" s="5">
        <v>0</v>
      </c>
      <c r="F7962" s="5">
        <v>300</v>
      </c>
      <c r="G7962" s="5">
        <v>6</v>
      </c>
      <c r="H7962" s="5">
        <v>0</v>
      </c>
      <c r="I7962" s="5" t="s">
        <v>2152</v>
      </c>
      <c r="J7962" s="8">
        <f t="shared" si="374"/>
        <v>2400</v>
      </c>
      <c r="K7962" s="4">
        <f t="shared" si="375"/>
        <v>0</v>
      </c>
      <c r="L7962" s="1">
        <f t="shared" si="376"/>
        <v>0</v>
      </c>
    </row>
    <row r="7963" spans="1:12" x14ac:dyDescent="0.2">
      <c r="A7963" s="5">
        <v>310</v>
      </c>
      <c r="B7963" s="5" t="s">
        <v>32</v>
      </c>
      <c r="C7963" s="5">
        <v>0</v>
      </c>
      <c r="D7963" s="5">
        <v>0</v>
      </c>
      <c r="F7963" s="5">
        <v>96</v>
      </c>
      <c r="G7963" s="5">
        <v>2</v>
      </c>
      <c r="H7963" s="5">
        <v>0</v>
      </c>
      <c r="I7963" s="5" t="s">
        <v>2152</v>
      </c>
      <c r="J7963" s="8">
        <f t="shared" si="374"/>
        <v>768</v>
      </c>
      <c r="K7963" s="4">
        <f t="shared" si="375"/>
        <v>0</v>
      </c>
      <c r="L7963" s="1">
        <f t="shared" si="376"/>
        <v>0</v>
      </c>
    </row>
    <row r="7964" spans="1:12" x14ac:dyDescent="0.2">
      <c r="A7964" s="5">
        <v>311</v>
      </c>
      <c r="B7964" s="5" t="s">
        <v>32</v>
      </c>
      <c r="C7964" s="5">
        <v>0</v>
      </c>
      <c r="D7964" s="5">
        <v>0</v>
      </c>
      <c r="F7964" s="5">
        <v>682</v>
      </c>
      <c r="G7964" s="5">
        <v>15</v>
      </c>
      <c r="H7964" s="5">
        <v>0</v>
      </c>
      <c r="I7964" s="5" t="s">
        <v>2152</v>
      </c>
      <c r="J7964" s="8">
        <f t="shared" si="374"/>
        <v>5456</v>
      </c>
      <c r="K7964" s="4">
        <f t="shared" si="375"/>
        <v>0</v>
      </c>
      <c r="L7964" s="1">
        <f t="shared" si="376"/>
        <v>0</v>
      </c>
    </row>
    <row r="7965" spans="1:12" x14ac:dyDescent="0.2">
      <c r="A7965" s="5">
        <v>312</v>
      </c>
      <c r="B7965" s="5" t="s">
        <v>32</v>
      </c>
      <c r="C7965" s="5">
        <v>0</v>
      </c>
      <c r="D7965" s="5">
        <v>0</v>
      </c>
      <c r="F7965" s="8">
        <v>1078</v>
      </c>
      <c r="G7965" s="5">
        <v>24</v>
      </c>
      <c r="H7965" s="5">
        <v>0</v>
      </c>
      <c r="I7965" s="5" t="s">
        <v>2152</v>
      </c>
      <c r="J7965" s="8">
        <f t="shared" si="374"/>
        <v>8624</v>
      </c>
      <c r="K7965" s="4">
        <f t="shared" si="375"/>
        <v>0</v>
      </c>
      <c r="L7965" s="1">
        <f t="shared" si="376"/>
        <v>0</v>
      </c>
    </row>
    <row r="7966" spans="1:12" x14ac:dyDescent="0.2">
      <c r="A7966" s="5">
        <v>313</v>
      </c>
      <c r="B7966" s="5" t="s">
        <v>116</v>
      </c>
      <c r="D7966" s="5">
        <v>0</v>
      </c>
      <c r="F7966" s="5">
        <v>374</v>
      </c>
      <c r="G7966" s="5">
        <v>8</v>
      </c>
      <c r="H7966" s="5">
        <v>0</v>
      </c>
      <c r="I7966" s="5" t="s">
        <v>2152</v>
      </c>
      <c r="J7966" s="8">
        <f t="shared" si="374"/>
        <v>2992</v>
      </c>
      <c r="K7966" s="4" t="str">
        <f t="shared" si="375"/>
        <v>unk</v>
      </c>
      <c r="L7966" s="1" t="str">
        <f t="shared" si="376"/>
        <v>unk</v>
      </c>
    </row>
    <row r="7967" spans="1:12" x14ac:dyDescent="0.2">
      <c r="A7967" s="5">
        <v>402</v>
      </c>
      <c r="B7967" s="5" t="s">
        <v>32</v>
      </c>
      <c r="C7967" s="5">
        <v>0</v>
      </c>
      <c r="D7967" s="5">
        <v>0</v>
      </c>
      <c r="F7967" s="5">
        <v>880</v>
      </c>
      <c r="G7967" s="5">
        <v>20</v>
      </c>
      <c r="H7967" s="5">
        <v>0</v>
      </c>
      <c r="J7967" s="8">
        <f t="shared" si="374"/>
        <v>7040</v>
      </c>
      <c r="K7967" s="4">
        <f t="shared" si="375"/>
        <v>0</v>
      </c>
      <c r="L7967" s="1">
        <f t="shared" si="376"/>
        <v>0</v>
      </c>
    </row>
    <row r="7968" spans="1:12" x14ac:dyDescent="0.2">
      <c r="A7968" s="5">
        <v>404</v>
      </c>
      <c r="B7968" s="5" t="s">
        <v>32</v>
      </c>
      <c r="C7968" s="5">
        <v>0</v>
      </c>
      <c r="D7968" s="5">
        <v>0</v>
      </c>
      <c r="F7968" s="5">
        <v>704</v>
      </c>
      <c r="G7968" s="5">
        <v>16</v>
      </c>
      <c r="H7968" s="5">
        <v>0</v>
      </c>
      <c r="I7968" s="5" t="s">
        <v>2152</v>
      </c>
      <c r="J7968" s="8">
        <f t="shared" si="374"/>
        <v>5632</v>
      </c>
      <c r="K7968" s="4">
        <f t="shared" si="375"/>
        <v>0</v>
      </c>
      <c r="L7968" s="1">
        <f t="shared" si="376"/>
        <v>0</v>
      </c>
    </row>
    <row r="7969" spans="1:12" x14ac:dyDescent="0.2">
      <c r="A7969" s="5">
        <v>406</v>
      </c>
      <c r="B7969" s="5" t="s">
        <v>32</v>
      </c>
      <c r="C7969" s="5">
        <v>0</v>
      </c>
      <c r="D7969" s="5">
        <v>0</v>
      </c>
      <c r="F7969" s="5">
        <v>504</v>
      </c>
      <c r="G7969" s="5">
        <v>11</v>
      </c>
      <c r="H7969" s="5">
        <v>0</v>
      </c>
      <c r="I7969" s="5" t="s">
        <v>2152</v>
      </c>
      <c r="J7969" s="8">
        <f t="shared" si="374"/>
        <v>4032</v>
      </c>
      <c r="K7969" s="4">
        <f t="shared" si="375"/>
        <v>0</v>
      </c>
      <c r="L7969" s="1">
        <f t="shared" si="376"/>
        <v>0</v>
      </c>
    </row>
    <row r="7970" spans="1:12" x14ac:dyDescent="0.2">
      <c r="A7970" s="5">
        <v>408</v>
      </c>
      <c r="B7970" s="5" t="s">
        <v>32</v>
      </c>
      <c r="C7970" s="5">
        <v>0</v>
      </c>
      <c r="D7970" s="5">
        <v>0</v>
      </c>
      <c r="F7970" s="5">
        <v>672</v>
      </c>
      <c r="G7970" s="5">
        <v>15</v>
      </c>
      <c r="H7970" s="5">
        <v>0</v>
      </c>
      <c r="I7970" s="5" t="s">
        <v>2152</v>
      </c>
      <c r="J7970" s="8">
        <f t="shared" si="374"/>
        <v>5376</v>
      </c>
      <c r="K7970" s="4">
        <f t="shared" si="375"/>
        <v>0</v>
      </c>
      <c r="L7970" s="1">
        <f t="shared" si="376"/>
        <v>0</v>
      </c>
    </row>
    <row r="7971" spans="1:12" x14ac:dyDescent="0.2">
      <c r="A7971" s="5">
        <v>410</v>
      </c>
      <c r="B7971" s="5" t="s">
        <v>32</v>
      </c>
      <c r="C7971" s="5">
        <v>0</v>
      </c>
      <c r="D7971" s="5">
        <v>0</v>
      </c>
      <c r="F7971" s="8">
        <v>1008</v>
      </c>
      <c r="G7971" s="5">
        <v>22</v>
      </c>
      <c r="H7971" s="5">
        <v>0</v>
      </c>
      <c r="I7971" s="5" t="s">
        <v>2152</v>
      </c>
      <c r="J7971" s="8">
        <f t="shared" si="374"/>
        <v>8064</v>
      </c>
      <c r="K7971" s="4">
        <f t="shared" si="375"/>
        <v>0</v>
      </c>
      <c r="L7971" s="1">
        <f t="shared" si="376"/>
        <v>0</v>
      </c>
    </row>
    <row r="7972" spans="1:12" x14ac:dyDescent="0.2">
      <c r="A7972" s="5">
        <v>412</v>
      </c>
      <c r="B7972" s="5" t="s">
        <v>152</v>
      </c>
      <c r="C7972" s="5">
        <v>0</v>
      </c>
      <c r="D7972" s="5">
        <v>0</v>
      </c>
      <c r="F7972" s="5">
        <v>205</v>
      </c>
      <c r="G7972" s="5">
        <v>4</v>
      </c>
      <c r="H7972" s="5">
        <v>0</v>
      </c>
      <c r="I7972" s="5" t="s">
        <v>2152</v>
      </c>
      <c r="J7972" s="8">
        <f t="shared" si="374"/>
        <v>1640</v>
      </c>
      <c r="K7972" s="4">
        <f t="shared" si="375"/>
        <v>0</v>
      </c>
      <c r="L7972" s="1">
        <f t="shared" si="376"/>
        <v>0</v>
      </c>
    </row>
    <row r="7973" spans="1:12" x14ac:dyDescent="0.2">
      <c r="A7973" s="5">
        <v>502</v>
      </c>
      <c r="B7973" s="5" t="s">
        <v>32</v>
      </c>
      <c r="C7973" s="5">
        <v>0</v>
      </c>
      <c r="D7973" s="5">
        <v>0</v>
      </c>
      <c r="F7973" s="5">
        <v>880</v>
      </c>
      <c r="G7973" s="5">
        <v>20</v>
      </c>
      <c r="H7973" s="5">
        <v>0</v>
      </c>
      <c r="I7973" s="5" t="s">
        <v>2152</v>
      </c>
      <c r="J7973" s="8">
        <f t="shared" si="374"/>
        <v>7040</v>
      </c>
      <c r="K7973" s="4">
        <f t="shared" si="375"/>
        <v>0</v>
      </c>
      <c r="L7973" s="1">
        <f t="shared" si="376"/>
        <v>0</v>
      </c>
    </row>
    <row r="7974" spans="1:12" x14ac:dyDescent="0.2">
      <c r="A7974" s="5">
        <v>506</v>
      </c>
      <c r="B7974" s="5" t="s">
        <v>32</v>
      </c>
      <c r="C7974" s="5">
        <v>0</v>
      </c>
      <c r="D7974" s="5">
        <v>0</v>
      </c>
      <c r="F7974" s="5">
        <v>690</v>
      </c>
      <c r="G7974" s="5">
        <v>15</v>
      </c>
      <c r="H7974" s="5">
        <v>0</v>
      </c>
      <c r="I7974" s="5" t="s">
        <v>2152</v>
      </c>
      <c r="J7974" s="8">
        <f t="shared" si="374"/>
        <v>5520</v>
      </c>
      <c r="K7974" s="4">
        <f t="shared" si="375"/>
        <v>0</v>
      </c>
      <c r="L7974" s="1">
        <f t="shared" si="376"/>
        <v>0</v>
      </c>
    </row>
    <row r="7975" spans="1:12" x14ac:dyDescent="0.2">
      <c r="A7975" s="5" t="s">
        <v>26</v>
      </c>
      <c r="B7975" s="5" t="s">
        <v>2155</v>
      </c>
      <c r="D7975" s="5">
        <v>0</v>
      </c>
      <c r="F7975" s="5">
        <v>790</v>
      </c>
      <c r="G7975" s="5">
        <v>17</v>
      </c>
      <c r="H7975" s="5">
        <v>0</v>
      </c>
      <c r="I7975" s="5" t="s">
        <v>2152</v>
      </c>
      <c r="J7975" s="8">
        <f t="shared" si="374"/>
        <v>6320</v>
      </c>
      <c r="K7975" s="4" t="str">
        <f t="shared" si="375"/>
        <v>unk</v>
      </c>
      <c r="L7975" s="1" t="str">
        <f t="shared" si="376"/>
        <v>unk</v>
      </c>
    </row>
    <row r="7976" spans="1:12" x14ac:dyDescent="0.2">
      <c r="A7976" s="5" t="s">
        <v>26</v>
      </c>
      <c r="B7976" s="5" t="s">
        <v>27</v>
      </c>
      <c r="C7976" s="5">
        <v>0</v>
      </c>
      <c r="D7976" s="5">
        <v>0</v>
      </c>
      <c r="F7976" s="5">
        <v>5850</v>
      </c>
      <c r="G7976" s="5">
        <v>132</v>
      </c>
      <c r="H7976" s="5">
        <v>0</v>
      </c>
      <c r="J7976" s="8">
        <f t="shared" si="374"/>
        <v>46800</v>
      </c>
      <c r="K7976" s="4">
        <f t="shared" si="375"/>
        <v>0</v>
      </c>
      <c r="L7976" s="1">
        <f t="shared" si="376"/>
        <v>0</v>
      </c>
    </row>
    <row r="7977" spans="1:12" x14ac:dyDescent="0.2">
      <c r="A7977" s="5" t="s">
        <v>26</v>
      </c>
      <c r="B7977" s="5" t="s">
        <v>100</v>
      </c>
      <c r="C7977" s="5">
        <v>0</v>
      </c>
      <c r="D7977" s="5">
        <v>0</v>
      </c>
      <c r="F7977" s="5">
        <v>3600</v>
      </c>
      <c r="G7977" s="5">
        <v>81</v>
      </c>
      <c r="H7977" s="5">
        <v>0</v>
      </c>
      <c r="I7977" s="5" t="s">
        <v>2152</v>
      </c>
      <c r="J7977" s="8">
        <f t="shared" si="374"/>
        <v>28800</v>
      </c>
      <c r="K7977" s="4">
        <f t="shared" si="375"/>
        <v>0</v>
      </c>
      <c r="L7977" s="1">
        <f t="shared" si="376"/>
        <v>0</v>
      </c>
    </row>
    <row r="7978" spans="1:12" x14ac:dyDescent="0.2">
      <c r="A7978" s="5" t="s">
        <v>26</v>
      </c>
      <c r="B7978" s="5" t="s">
        <v>306</v>
      </c>
      <c r="D7978" s="5">
        <v>0</v>
      </c>
      <c r="F7978" s="5">
        <v>110</v>
      </c>
      <c r="G7978" s="5">
        <v>2</v>
      </c>
      <c r="H7978" s="5">
        <v>0</v>
      </c>
      <c r="I7978" s="5" t="s">
        <v>2152</v>
      </c>
      <c r="J7978" s="8">
        <f t="shared" si="374"/>
        <v>880</v>
      </c>
      <c r="K7978" s="4" t="str">
        <f t="shared" si="375"/>
        <v>unk</v>
      </c>
      <c r="L7978" s="1" t="str">
        <f t="shared" si="376"/>
        <v>unk</v>
      </c>
    </row>
    <row r="7979" spans="1:12" x14ac:dyDescent="0.2">
      <c r="A7979" s="5" t="s">
        <v>26</v>
      </c>
      <c r="B7979" s="5" t="s">
        <v>306</v>
      </c>
      <c r="D7979" s="5">
        <v>0</v>
      </c>
      <c r="F7979" s="5">
        <v>110</v>
      </c>
      <c r="G7979" s="5">
        <v>2</v>
      </c>
      <c r="H7979" s="5">
        <v>0</v>
      </c>
      <c r="J7979" s="8">
        <f t="shared" si="374"/>
        <v>880</v>
      </c>
      <c r="K7979" s="4" t="str">
        <f t="shared" si="375"/>
        <v>unk</v>
      </c>
      <c r="L7979" s="1" t="str">
        <f t="shared" si="376"/>
        <v>unk</v>
      </c>
    </row>
    <row r="7980" spans="1:12" x14ac:dyDescent="0.2">
      <c r="A7980" s="5" t="s">
        <v>26</v>
      </c>
      <c r="B7980" s="5" t="s">
        <v>1546</v>
      </c>
      <c r="C7980" s="5">
        <v>0</v>
      </c>
      <c r="D7980" s="5">
        <v>0</v>
      </c>
      <c r="F7980" s="5">
        <v>726</v>
      </c>
      <c r="G7980" s="5">
        <v>16</v>
      </c>
      <c r="H7980" s="5">
        <v>0</v>
      </c>
      <c r="J7980" s="8">
        <f t="shared" si="374"/>
        <v>5808</v>
      </c>
      <c r="K7980" s="4">
        <f t="shared" si="375"/>
        <v>0</v>
      </c>
      <c r="L7980" s="1">
        <f t="shared" si="376"/>
        <v>0</v>
      </c>
    </row>
    <row r="7981" spans="1:12" x14ac:dyDescent="0.2">
      <c r="A7981" s="5" t="s">
        <v>26</v>
      </c>
      <c r="B7981" s="5" t="s">
        <v>51</v>
      </c>
      <c r="C7981" s="5">
        <v>0</v>
      </c>
      <c r="D7981" s="5">
        <v>0</v>
      </c>
      <c r="E7981" s="5" t="s">
        <v>33</v>
      </c>
      <c r="F7981" s="5">
        <v>6208</v>
      </c>
      <c r="G7981" s="5">
        <v>141</v>
      </c>
      <c r="H7981" s="5">
        <v>141</v>
      </c>
      <c r="I7981" s="5" t="s">
        <v>2152</v>
      </c>
      <c r="J7981" s="8">
        <f t="shared" si="374"/>
        <v>49664</v>
      </c>
      <c r="K7981" s="4">
        <f t="shared" si="375"/>
        <v>0</v>
      </c>
      <c r="L7981" s="1">
        <f t="shared" si="376"/>
        <v>0</v>
      </c>
    </row>
    <row r="7982" spans="1:12" x14ac:dyDescent="0.2">
      <c r="A7982" s="5" t="s">
        <v>26</v>
      </c>
      <c r="B7982" s="5" t="s">
        <v>2156</v>
      </c>
      <c r="D7982" s="5">
        <v>0</v>
      </c>
      <c r="F7982" s="5">
        <v>580</v>
      </c>
      <c r="G7982" s="5">
        <v>13</v>
      </c>
      <c r="H7982" s="5">
        <v>0</v>
      </c>
      <c r="J7982" s="8">
        <f t="shared" si="374"/>
        <v>4640</v>
      </c>
      <c r="K7982" s="4" t="str">
        <f t="shared" si="375"/>
        <v>unk</v>
      </c>
      <c r="L7982" s="1" t="str">
        <f t="shared" si="376"/>
        <v>unk</v>
      </c>
    </row>
    <row r="7983" spans="1:12" x14ac:dyDescent="0.2">
      <c r="A7983" s="5" t="s">
        <v>26</v>
      </c>
      <c r="B7983" s="5" t="s">
        <v>2157</v>
      </c>
      <c r="D7983" s="5">
        <v>0</v>
      </c>
      <c r="F7983" s="5">
        <v>209</v>
      </c>
      <c r="G7983" s="5">
        <v>4</v>
      </c>
      <c r="H7983" s="5">
        <v>0</v>
      </c>
      <c r="J7983" s="8">
        <f t="shared" si="374"/>
        <v>1672</v>
      </c>
      <c r="K7983" s="4" t="str">
        <f t="shared" si="375"/>
        <v>unk</v>
      </c>
      <c r="L7983" s="1" t="str">
        <f t="shared" si="376"/>
        <v>unk</v>
      </c>
    </row>
    <row r="7984" spans="1:12" x14ac:dyDescent="0.2">
      <c r="A7984" s="5" t="s">
        <v>26</v>
      </c>
      <c r="B7984" s="5" t="s">
        <v>2158</v>
      </c>
      <c r="D7984" s="5">
        <v>0</v>
      </c>
      <c r="F7984" s="5">
        <v>100</v>
      </c>
      <c r="G7984" s="5">
        <v>2</v>
      </c>
      <c r="H7984" s="5">
        <v>0</v>
      </c>
      <c r="J7984" s="8">
        <f t="shared" si="374"/>
        <v>800</v>
      </c>
      <c r="K7984" s="4" t="str">
        <f t="shared" si="375"/>
        <v>unk</v>
      </c>
      <c r="L7984" s="1" t="str">
        <f t="shared" si="376"/>
        <v>unk</v>
      </c>
    </row>
    <row r="7985" spans="1:12" x14ac:dyDescent="0.2">
      <c r="A7985" s="5" t="s">
        <v>26</v>
      </c>
      <c r="B7985" s="5" t="s">
        <v>210</v>
      </c>
      <c r="C7985" s="5">
        <v>0</v>
      </c>
      <c r="D7985" s="5">
        <v>0</v>
      </c>
      <c r="F7985" s="5">
        <v>828</v>
      </c>
      <c r="G7985" s="5">
        <v>18</v>
      </c>
      <c r="H7985" s="5">
        <v>0</v>
      </c>
      <c r="I7985" s="5" t="s">
        <v>2152</v>
      </c>
      <c r="J7985" s="8">
        <f t="shared" si="374"/>
        <v>6624</v>
      </c>
      <c r="K7985" s="4">
        <f t="shared" si="375"/>
        <v>0</v>
      </c>
      <c r="L7985" s="1">
        <f t="shared" si="376"/>
        <v>0</v>
      </c>
    </row>
    <row r="7986" spans="1:12" x14ac:dyDescent="0.2">
      <c r="A7986" s="5" t="s">
        <v>26</v>
      </c>
      <c r="B7986" s="5" t="s">
        <v>2159</v>
      </c>
      <c r="D7986" s="5">
        <v>0</v>
      </c>
      <c r="F7986" s="5">
        <v>620</v>
      </c>
      <c r="G7986" s="5">
        <v>14</v>
      </c>
      <c r="H7986" s="5">
        <v>0</v>
      </c>
      <c r="J7986" s="8">
        <f t="shared" si="374"/>
        <v>4960</v>
      </c>
      <c r="K7986" s="4" t="str">
        <f t="shared" si="375"/>
        <v>unk</v>
      </c>
      <c r="L7986" s="1" t="str">
        <f t="shared" si="376"/>
        <v>unk</v>
      </c>
    </row>
    <row r="7987" spans="1:12" x14ac:dyDescent="0.2">
      <c r="A7987" s="5" t="s">
        <v>26</v>
      </c>
      <c r="B7987" s="5" t="s">
        <v>2160</v>
      </c>
      <c r="D7987" s="5">
        <v>0</v>
      </c>
      <c r="F7987" s="5">
        <v>231</v>
      </c>
      <c r="G7987" s="5">
        <v>5</v>
      </c>
      <c r="H7987" s="5">
        <v>0</v>
      </c>
      <c r="J7987" s="8">
        <f t="shared" si="374"/>
        <v>1848</v>
      </c>
      <c r="K7987" s="4" t="str">
        <f t="shared" si="375"/>
        <v>unk</v>
      </c>
      <c r="L7987" s="1" t="str">
        <f t="shared" si="376"/>
        <v>unk</v>
      </c>
    </row>
    <row r="7988" spans="1:12" x14ac:dyDescent="0.2">
      <c r="A7988" s="5" t="s">
        <v>26</v>
      </c>
      <c r="B7988" s="5" t="s">
        <v>2161</v>
      </c>
      <c r="D7988" s="5">
        <v>0</v>
      </c>
      <c r="F7988" s="5">
        <v>506</v>
      </c>
      <c r="G7988" s="5">
        <v>11</v>
      </c>
      <c r="H7988" s="5">
        <v>0</v>
      </c>
      <c r="J7988" s="8">
        <f t="shared" si="374"/>
        <v>4048</v>
      </c>
      <c r="K7988" s="4" t="str">
        <f t="shared" si="375"/>
        <v>unk</v>
      </c>
      <c r="L7988" s="1" t="str">
        <f t="shared" si="376"/>
        <v>unk</v>
      </c>
    </row>
    <row r="7989" spans="1:12" x14ac:dyDescent="0.2">
      <c r="A7989" s="5" t="s">
        <v>26</v>
      </c>
      <c r="B7989" s="5" t="s">
        <v>2162</v>
      </c>
      <c r="D7989" s="5">
        <v>0</v>
      </c>
      <c r="F7989" s="5">
        <v>651</v>
      </c>
      <c r="G7989" s="5">
        <v>14</v>
      </c>
      <c r="H7989" s="5">
        <v>0</v>
      </c>
      <c r="J7989" s="8">
        <f t="shared" si="374"/>
        <v>5208</v>
      </c>
      <c r="K7989" s="4" t="str">
        <f t="shared" si="375"/>
        <v>unk</v>
      </c>
      <c r="L7989" s="1" t="str">
        <f t="shared" si="376"/>
        <v>unk</v>
      </c>
    </row>
    <row r="7990" spans="1:12" x14ac:dyDescent="0.2">
      <c r="A7990" s="5" t="s">
        <v>26</v>
      </c>
      <c r="B7990" s="5" t="s">
        <v>2163</v>
      </c>
      <c r="D7990" s="5">
        <v>0</v>
      </c>
      <c r="F7990" s="5">
        <v>230</v>
      </c>
      <c r="G7990" s="5">
        <v>5</v>
      </c>
      <c r="H7990" s="5">
        <v>0</v>
      </c>
      <c r="J7990" s="8">
        <f t="shared" si="374"/>
        <v>1840</v>
      </c>
      <c r="K7990" s="4" t="str">
        <f t="shared" si="375"/>
        <v>unk</v>
      </c>
      <c r="L7990" s="1" t="str">
        <f t="shared" si="376"/>
        <v>unk</v>
      </c>
    </row>
    <row r="7991" spans="1:12" x14ac:dyDescent="0.2">
      <c r="A7991" s="5" t="s">
        <v>26</v>
      </c>
      <c r="B7991" s="5" t="s">
        <v>48</v>
      </c>
      <c r="C7991" s="5">
        <v>0</v>
      </c>
      <c r="D7991" s="5">
        <v>0</v>
      </c>
      <c r="E7991" s="5" t="s">
        <v>33</v>
      </c>
      <c r="F7991" s="5">
        <v>170</v>
      </c>
      <c r="G7991" s="5">
        <v>3</v>
      </c>
      <c r="H7991" s="5">
        <v>3</v>
      </c>
      <c r="I7991" s="5" t="s">
        <v>2152</v>
      </c>
      <c r="J7991" s="8">
        <f t="shared" si="374"/>
        <v>1360</v>
      </c>
      <c r="K7991" s="4">
        <f t="shared" si="375"/>
        <v>0</v>
      </c>
      <c r="L7991" s="1">
        <f t="shared" si="376"/>
        <v>0</v>
      </c>
    </row>
    <row r="7992" spans="1:12" x14ac:dyDescent="0.2">
      <c r="B7992" s="5" t="s">
        <v>2164</v>
      </c>
      <c r="D7992" s="5">
        <v>0</v>
      </c>
      <c r="E7992" s="5" t="s">
        <v>33</v>
      </c>
      <c r="F7992" s="5">
        <v>100</v>
      </c>
      <c r="G7992" s="5">
        <v>2</v>
      </c>
      <c r="H7992" s="5">
        <v>2</v>
      </c>
      <c r="J7992" s="8">
        <f t="shared" si="374"/>
        <v>800</v>
      </c>
      <c r="K7992" s="4" t="str">
        <f t="shared" si="375"/>
        <v>unk</v>
      </c>
      <c r="L7992" s="1" t="str">
        <f t="shared" si="376"/>
        <v>unk</v>
      </c>
    </row>
    <row r="7993" spans="1:12" x14ac:dyDescent="0.2">
      <c r="B7993" s="5" t="s">
        <v>2165</v>
      </c>
      <c r="D7993" s="5">
        <v>0</v>
      </c>
      <c r="E7993" s="5" t="s">
        <v>33</v>
      </c>
      <c r="F7993" s="5">
        <v>288</v>
      </c>
      <c r="G7993" s="5">
        <v>6</v>
      </c>
      <c r="H7993" s="5">
        <v>6</v>
      </c>
      <c r="J7993" s="8">
        <f t="shared" si="374"/>
        <v>2304</v>
      </c>
      <c r="K7993" s="4" t="str">
        <f t="shared" si="375"/>
        <v>unk</v>
      </c>
      <c r="L7993" s="1" t="str">
        <f t="shared" si="376"/>
        <v>unk</v>
      </c>
    </row>
    <row r="7994" spans="1:12" x14ac:dyDescent="0.2">
      <c r="A7994" s="5" t="s">
        <v>26</v>
      </c>
      <c r="B7994" s="5" t="s">
        <v>2166</v>
      </c>
      <c r="C7994" s="5">
        <v>0</v>
      </c>
      <c r="D7994" s="5">
        <v>0</v>
      </c>
      <c r="F7994" s="5">
        <v>420</v>
      </c>
      <c r="G7994" s="5">
        <v>9</v>
      </c>
      <c r="H7994" s="5">
        <v>0</v>
      </c>
      <c r="I7994" s="5" t="s">
        <v>2152</v>
      </c>
      <c r="J7994" s="8">
        <f t="shared" si="374"/>
        <v>3360</v>
      </c>
      <c r="K7994" s="4">
        <f t="shared" si="375"/>
        <v>0</v>
      </c>
      <c r="L7994" s="1">
        <f t="shared" si="376"/>
        <v>0</v>
      </c>
    </row>
    <row r="7995" spans="1:12" x14ac:dyDescent="0.2">
      <c r="A7995" s="5" t="s">
        <v>26</v>
      </c>
      <c r="B7995" s="5" t="s">
        <v>2167</v>
      </c>
      <c r="D7995" s="5">
        <v>0</v>
      </c>
      <c r="F7995" s="5">
        <v>187</v>
      </c>
      <c r="G7995" s="5">
        <v>4</v>
      </c>
      <c r="H7995" s="5">
        <v>0</v>
      </c>
      <c r="J7995" s="8">
        <f t="shared" si="374"/>
        <v>1496</v>
      </c>
      <c r="K7995" s="4" t="str">
        <f t="shared" si="375"/>
        <v>unk</v>
      </c>
      <c r="L7995" s="1" t="str">
        <f t="shared" si="376"/>
        <v>unk</v>
      </c>
    </row>
    <row r="7996" spans="1:12" x14ac:dyDescent="0.2">
      <c r="A7996" s="5" t="s">
        <v>26</v>
      </c>
      <c r="B7996" s="5" t="s">
        <v>2168</v>
      </c>
      <c r="D7996" s="5">
        <v>0</v>
      </c>
      <c r="F7996" s="5">
        <v>210</v>
      </c>
      <c r="G7996" s="5">
        <v>4</v>
      </c>
      <c r="H7996" s="5">
        <v>0</v>
      </c>
      <c r="J7996" s="8">
        <f t="shared" si="374"/>
        <v>1680</v>
      </c>
      <c r="K7996" s="4" t="str">
        <f t="shared" si="375"/>
        <v>unk</v>
      </c>
      <c r="L7996" s="1" t="str">
        <f t="shared" si="376"/>
        <v>unk</v>
      </c>
    </row>
    <row r="7997" spans="1:12" x14ac:dyDescent="0.2">
      <c r="A7997" s="5" t="s">
        <v>26</v>
      </c>
      <c r="B7997" s="5" t="s">
        <v>2169</v>
      </c>
      <c r="D7997" s="5">
        <v>0</v>
      </c>
      <c r="F7997" s="5">
        <v>140</v>
      </c>
      <c r="G7997" s="5">
        <v>3</v>
      </c>
      <c r="H7997" s="5">
        <v>0</v>
      </c>
      <c r="J7997" s="8">
        <f t="shared" si="374"/>
        <v>1120</v>
      </c>
      <c r="K7997" s="4" t="str">
        <f t="shared" si="375"/>
        <v>unk</v>
      </c>
      <c r="L7997" s="1" t="str">
        <f t="shared" si="376"/>
        <v>unk</v>
      </c>
    </row>
    <row r="7998" spans="1:12" x14ac:dyDescent="0.2">
      <c r="A7998" s="5" t="s">
        <v>26</v>
      </c>
      <c r="B7998" s="5" t="s">
        <v>354</v>
      </c>
      <c r="D7998" s="5">
        <v>0</v>
      </c>
      <c r="F7998" s="5">
        <v>56</v>
      </c>
      <c r="G7998" s="5">
        <v>1</v>
      </c>
      <c r="H7998" s="5">
        <v>0</v>
      </c>
      <c r="J7998" s="8">
        <f t="shared" si="374"/>
        <v>448</v>
      </c>
      <c r="K7998" s="4" t="str">
        <f t="shared" si="375"/>
        <v>unk</v>
      </c>
      <c r="L7998" s="1" t="str">
        <f t="shared" si="376"/>
        <v>unk</v>
      </c>
    </row>
    <row r="7999" spans="1:12" x14ac:dyDescent="0.2">
      <c r="A7999" s="5" t="s">
        <v>26</v>
      </c>
      <c r="B7999" s="5" t="s">
        <v>2170</v>
      </c>
      <c r="D7999" s="5">
        <v>0</v>
      </c>
      <c r="F7999" s="5">
        <v>275</v>
      </c>
      <c r="G7999" s="5">
        <v>6</v>
      </c>
      <c r="H7999" s="5">
        <v>0</v>
      </c>
      <c r="J7999" s="8">
        <f t="shared" si="374"/>
        <v>2200</v>
      </c>
      <c r="K7999" s="4" t="str">
        <f t="shared" si="375"/>
        <v>unk</v>
      </c>
      <c r="L7999" s="1" t="str">
        <f t="shared" si="376"/>
        <v>unk</v>
      </c>
    </row>
    <row r="8000" spans="1:12" x14ac:dyDescent="0.2">
      <c r="A8000" s="5" t="s">
        <v>26</v>
      </c>
      <c r="B8000" s="5" t="s">
        <v>473</v>
      </c>
      <c r="D8000" s="5">
        <v>0</v>
      </c>
      <c r="F8000" s="5">
        <v>136</v>
      </c>
      <c r="G8000" s="5">
        <v>3</v>
      </c>
      <c r="H8000" s="5">
        <v>0</v>
      </c>
      <c r="J8000" s="8">
        <f t="shared" si="374"/>
        <v>1088</v>
      </c>
      <c r="K8000" s="4" t="str">
        <f t="shared" si="375"/>
        <v>unk</v>
      </c>
      <c r="L8000" s="1" t="str">
        <f t="shared" si="376"/>
        <v>unk</v>
      </c>
    </row>
    <row r="8001" spans="1:12" x14ac:dyDescent="0.2">
      <c r="J8001" s="8" t="str">
        <f t="shared" si="374"/>
        <v/>
      </c>
      <c r="K8001" s="4" t="str">
        <f t="shared" si="375"/>
        <v>unk</v>
      </c>
      <c r="L8001" s="1" t="str">
        <f t="shared" si="376"/>
        <v>unk</v>
      </c>
    </row>
    <row r="8002" spans="1:12" x14ac:dyDescent="0.2">
      <c r="A8002" s="5" t="s">
        <v>0</v>
      </c>
      <c r="B8002" s="6">
        <v>44309</v>
      </c>
      <c r="J8002" s="8" t="str">
        <f t="shared" si="374"/>
        <v/>
      </c>
      <c r="K8002" s="4" t="str">
        <f t="shared" si="375"/>
        <v>unk</v>
      </c>
      <c r="L8002" s="1" t="str">
        <f t="shared" si="376"/>
        <v>unk</v>
      </c>
    </row>
    <row r="8003" spans="1:12" x14ac:dyDescent="0.2">
      <c r="A8003" s="5" t="s">
        <v>2</v>
      </c>
      <c r="B8003" s="5" t="s">
        <v>2171</v>
      </c>
      <c r="J8003" s="8" t="str">
        <f t="shared" si="374"/>
        <v/>
      </c>
      <c r="K8003" s="4" t="str">
        <f t="shared" si="375"/>
        <v>unk</v>
      </c>
      <c r="L8003" s="1" t="str">
        <f t="shared" si="376"/>
        <v>unk</v>
      </c>
    </row>
    <row r="8004" spans="1:12" x14ac:dyDescent="0.2">
      <c r="A8004" s="5" t="s">
        <v>6</v>
      </c>
      <c r="B8004" s="5" t="s">
        <v>74</v>
      </c>
      <c r="C8004" s="5" t="s">
        <v>938</v>
      </c>
      <c r="D8004" s="5" t="s">
        <v>939</v>
      </c>
      <c r="J8004" s="8" t="str">
        <f t="shared" si="374"/>
        <v/>
      </c>
      <c r="K8004" s="4" t="str">
        <f t="shared" si="375"/>
        <v>unk</v>
      </c>
      <c r="L8004" s="1" t="str">
        <f t="shared" si="376"/>
        <v>unk</v>
      </c>
    </row>
    <row r="8005" spans="1:12" x14ac:dyDescent="0.2">
      <c r="A8005" s="5" t="s">
        <v>6</v>
      </c>
      <c r="B8005" s="5" t="s">
        <v>237</v>
      </c>
      <c r="C8005" s="5" t="s">
        <v>2172</v>
      </c>
      <c r="D8005" s="5" t="s">
        <v>2173</v>
      </c>
      <c r="J8005" s="8" t="str">
        <f t="shared" si="374"/>
        <v/>
      </c>
      <c r="K8005" s="4" t="str">
        <f t="shared" si="375"/>
        <v>unk</v>
      </c>
      <c r="L8005" s="1" t="str">
        <f t="shared" si="376"/>
        <v>unk</v>
      </c>
    </row>
    <row r="8006" spans="1:12" x14ac:dyDescent="0.2">
      <c r="A8006" s="5" t="s">
        <v>11</v>
      </c>
      <c r="J8006" s="8" t="str">
        <f t="shared" si="374"/>
        <v/>
      </c>
      <c r="K8006" s="4" t="str">
        <f t="shared" si="375"/>
        <v>unk</v>
      </c>
      <c r="L8006" s="1" t="str">
        <f t="shared" si="376"/>
        <v>unk</v>
      </c>
    </row>
    <row r="8007" spans="1:12" x14ac:dyDescent="0.2">
      <c r="A8007" s="5" t="s">
        <v>13</v>
      </c>
      <c r="B8007" s="5" t="s">
        <v>14</v>
      </c>
      <c r="C8007" s="5" t="s">
        <v>15</v>
      </c>
      <c r="D8007" s="5" t="s">
        <v>16</v>
      </c>
      <c r="E8007" s="5" t="s">
        <v>17</v>
      </c>
      <c r="F8007" s="5" t="s">
        <v>18</v>
      </c>
      <c r="G8007" s="5" t="s">
        <v>19</v>
      </c>
      <c r="H8007" s="5" t="s">
        <v>20</v>
      </c>
      <c r="I8007" s="5" t="s">
        <v>21</v>
      </c>
      <c r="J8007" s="8" t="str">
        <f t="shared" si="374"/>
        <v/>
      </c>
      <c r="K8007" s="4" t="str">
        <f t="shared" si="375"/>
        <v>unk</v>
      </c>
      <c r="L8007" s="1" t="str">
        <f t="shared" si="376"/>
        <v>unk</v>
      </c>
    </row>
    <row r="8008" spans="1:12" x14ac:dyDescent="0.2">
      <c r="A8008" s="5">
        <v>100</v>
      </c>
      <c r="B8008" s="5" t="s">
        <v>32</v>
      </c>
      <c r="C8008" s="5">
        <v>207</v>
      </c>
      <c r="D8008" s="5">
        <v>13</v>
      </c>
      <c r="F8008" s="5">
        <v>696</v>
      </c>
      <c r="G8008" s="5">
        <v>15</v>
      </c>
      <c r="H8008" s="5">
        <v>13</v>
      </c>
      <c r="I8008" s="5" t="s">
        <v>31</v>
      </c>
      <c r="J8008" s="8">
        <f t="shared" si="374"/>
        <v>5568</v>
      </c>
      <c r="K8008" s="4">
        <f t="shared" si="375"/>
        <v>2.2306034482758621</v>
      </c>
      <c r="L8008" s="1">
        <f t="shared" si="376"/>
        <v>1</v>
      </c>
    </row>
    <row r="8009" spans="1:12" x14ac:dyDescent="0.2">
      <c r="A8009" s="5">
        <v>101</v>
      </c>
      <c r="B8009" s="5" t="s">
        <v>32</v>
      </c>
      <c r="C8009" s="5">
        <v>201</v>
      </c>
      <c r="D8009" s="5">
        <v>13</v>
      </c>
      <c r="F8009" s="5">
        <v>696</v>
      </c>
      <c r="G8009" s="5">
        <v>15</v>
      </c>
      <c r="H8009" s="5">
        <v>13</v>
      </c>
      <c r="I8009" s="5" t="s">
        <v>31</v>
      </c>
      <c r="J8009" s="8">
        <f t="shared" si="374"/>
        <v>5568</v>
      </c>
      <c r="K8009" s="4">
        <f t="shared" si="375"/>
        <v>2.165948275862069</v>
      </c>
      <c r="L8009" s="1">
        <f t="shared" si="376"/>
        <v>1</v>
      </c>
    </row>
    <row r="8010" spans="1:12" x14ac:dyDescent="0.2">
      <c r="A8010" s="5">
        <v>102</v>
      </c>
      <c r="B8010" s="5" t="s">
        <v>32</v>
      </c>
      <c r="C8010" s="5">
        <v>197</v>
      </c>
      <c r="D8010" s="5">
        <v>13</v>
      </c>
      <c r="F8010" s="5">
        <v>598</v>
      </c>
      <c r="G8010" s="5">
        <v>13</v>
      </c>
      <c r="H8010" s="5">
        <v>13</v>
      </c>
      <c r="I8010" s="5" t="s">
        <v>31</v>
      </c>
      <c r="J8010" s="8">
        <f t="shared" si="374"/>
        <v>4784</v>
      </c>
      <c r="K8010" s="4">
        <f t="shared" si="375"/>
        <v>2.4707357859531771</v>
      </c>
      <c r="L8010" s="1">
        <f t="shared" si="376"/>
        <v>1</v>
      </c>
    </row>
    <row r="8011" spans="1:12" x14ac:dyDescent="0.2">
      <c r="A8011" s="5">
        <v>103</v>
      </c>
      <c r="B8011" s="5" t="s">
        <v>32</v>
      </c>
      <c r="C8011" s="5">
        <v>189</v>
      </c>
      <c r="D8011" s="5">
        <v>12</v>
      </c>
      <c r="F8011" s="5">
        <v>720</v>
      </c>
      <c r="G8011" s="5">
        <v>16</v>
      </c>
      <c r="H8011" s="5">
        <v>12</v>
      </c>
      <c r="I8011" s="5" t="s">
        <v>31</v>
      </c>
      <c r="J8011" s="8">
        <f t="shared" si="374"/>
        <v>5760</v>
      </c>
      <c r="K8011" s="4">
        <f t="shared" si="375"/>
        <v>1.96875</v>
      </c>
      <c r="L8011" s="1">
        <f t="shared" si="376"/>
        <v>1</v>
      </c>
    </row>
    <row r="8012" spans="1:12" x14ac:dyDescent="0.2">
      <c r="A8012" s="5">
        <v>104</v>
      </c>
      <c r="B8012" s="5" t="s">
        <v>32</v>
      </c>
      <c r="C8012" s="5">
        <v>355</v>
      </c>
      <c r="D8012" s="5">
        <v>23</v>
      </c>
      <c r="F8012" s="5">
        <v>690</v>
      </c>
      <c r="G8012" s="5">
        <v>15</v>
      </c>
      <c r="H8012" s="5">
        <v>15</v>
      </c>
      <c r="I8012" s="5" t="s">
        <v>31</v>
      </c>
      <c r="J8012" s="8">
        <f t="shared" si="374"/>
        <v>5520</v>
      </c>
      <c r="K8012" s="4">
        <f t="shared" si="375"/>
        <v>3.8586956521739131</v>
      </c>
      <c r="L8012" s="1">
        <f t="shared" si="376"/>
        <v>1</v>
      </c>
    </row>
    <row r="8013" spans="1:12" x14ac:dyDescent="0.2">
      <c r="A8013" s="5">
        <v>105</v>
      </c>
      <c r="B8013" s="5" t="s">
        <v>32</v>
      </c>
      <c r="C8013" s="5">
        <v>231</v>
      </c>
      <c r="D8013" s="5">
        <v>15</v>
      </c>
      <c r="F8013" s="5">
        <v>624</v>
      </c>
      <c r="G8013" s="5">
        <v>14</v>
      </c>
      <c r="H8013" s="5">
        <v>14</v>
      </c>
      <c r="I8013" s="5" t="s">
        <v>31</v>
      </c>
      <c r="J8013" s="8">
        <f t="shared" ref="J8013:J8076" si="377">IF(COUNT(F8013)=1,F8013*8,"")</f>
        <v>4992</v>
      </c>
      <c r="K8013" s="4">
        <f t="shared" ref="K8013:K8076" si="378">IF( AND(COUNT(J8013)=1,COUNT(C8013)=1), ABS((C8013*60/J8013)), "unk" )</f>
        <v>2.7764423076923075</v>
      </c>
      <c r="L8013" s="1">
        <f t="shared" si="376"/>
        <v>1</v>
      </c>
    </row>
    <row r="8014" spans="1:12" x14ac:dyDescent="0.2">
      <c r="A8014" s="5">
        <v>106</v>
      </c>
      <c r="B8014" s="5" t="s">
        <v>32</v>
      </c>
      <c r="C8014" s="5">
        <v>237</v>
      </c>
      <c r="D8014" s="5">
        <v>15</v>
      </c>
      <c r="F8014" s="5">
        <v>720</v>
      </c>
      <c r="G8014" s="5">
        <v>16</v>
      </c>
      <c r="H8014" s="5">
        <v>15</v>
      </c>
      <c r="I8014" s="5" t="s">
        <v>31</v>
      </c>
      <c r="J8014" s="8">
        <f t="shared" si="377"/>
        <v>5760</v>
      </c>
      <c r="K8014" s="4">
        <f t="shared" si="378"/>
        <v>2.46875</v>
      </c>
      <c r="L8014" s="1">
        <f t="shared" si="376"/>
        <v>1</v>
      </c>
    </row>
    <row r="8015" spans="1:12" x14ac:dyDescent="0.2">
      <c r="A8015" s="5">
        <v>107</v>
      </c>
      <c r="B8015" s="5" t="s">
        <v>32</v>
      </c>
      <c r="C8015" s="5">
        <v>458</v>
      </c>
      <c r="D8015" s="5">
        <v>30</v>
      </c>
      <c r="F8015" s="5">
        <v>720</v>
      </c>
      <c r="G8015" s="5">
        <v>16</v>
      </c>
      <c r="H8015" s="5">
        <v>16</v>
      </c>
      <c r="I8015" s="5" t="s">
        <v>31</v>
      </c>
      <c r="J8015" s="8">
        <f t="shared" si="377"/>
        <v>5760</v>
      </c>
      <c r="K8015" s="4">
        <f t="shared" si="378"/>
        <v>4.770833333333333</v>
      </c>
      <c r="L8015" s="1">
        <f t="shared" si="376"/>
        <v>2</v>
      </c>
    </row>
    <row r="8016" spans="1:12" x14ac:dyDescent="0.2">
      <c r="A8016" s="5">
        <v>108</v>
      </c>
      <c r="B8016" s="5" t="s">
        <v>32</v>
      </c>
      <c r="C8016" s="5">
        <v>115</v>
      </c>
      <c r="D8016" s="5">
        <v>7</v>
      </c>
      <c r="F8016" s="5">
        <v>600</v>
      </c>
      <c r="G8016" s="5">
        <v>13</v>
      </c>
      <c r="H8016" s="5">
        <v>7</v>
      </c>
      <c r="I8016" s="5" t="s">
        <v>31</v>
      </c>
      <c r="J8016" s="8">
        <f t="shared" si="377"/>
        <v>4800</v>
      </c>
      <c r="K8016" s="4">
        <f t="shared" si="378"/>
        <v>1.4375</v>
      </c>
      <c r="L8016" s="1">
        <f t="shared" si="376"/>
        <v>1</v>
      </c>
    </row>
    <row r="8017" spans="1:12" x14ac:dyDescent="0.2">
      <c r="A8017" s="5">
        <v>109</v>
      </c>
      <c r="B8017" s="5" t="s">
        <v>32</v>
      </c>
      <c r="C8017" s="5">
        <v>186</v>
      </c>
      <c r="D8017" s="5">
        <v>12</v>
      </c>
      <c r="F8017" s="5">
        <v>744</v>
      </c>
      <c r="G8017" s="5">
        <v>16</v>
      </c>
      <c r="H8017" s="5">
        <v>12</v>
      </c>
      <c r="I8017" s="5" t="s">
        <v>31</v>
      </c>
      <c r="J8017" s="8">
        <f t="shared" si="377"/>
        <v>5952</v>
      </c>
      <c r="K8017" s="4">
        <f t="shared" si="378"/>
        <v>1.875</v>
      </c>
      <c r="L8017" s="1">
        <f t="shared" si="376"/>
        <v>1</v>
      </c>
    </row>
    <row r="8018" spans="1:12" x14ac:dyDescent="0.2">
      <c r="A8018" s="5">
        <v>110</v>
      </c>
      <c r="B8018" s="5" t="s">
        <v>32</v>
      </c>
      <c r="C8018" s="5">
        <v>418</v>
      </c>
      <c r="D8018" s="5">
        <v>27</v>
      </c>
      <c r="F8018" s="5">
        <v>696</v>
      </c>
      <c r="G8018" s="5">
        <v>15</v>
      </c>
      <c r="H8018" s="5">
        <v>15</v>
      </c>
      <c r="I8018" s="5" t="s">
        <v>31</v>
      </c>
      <c r="J8018" s="8">
        <f t="shared" si="377"/>
        <v>5568</v>
      </c>
      <c r="K8018" s="4">
        <f t="shared" si="378"/>
        <v>4.5043103448275863</v>
      </c>
      <c r="L8018" s="1">
        <f t="shared" si="376"/>
        <v>2</v>
      </c>
    </row>
    <row r="8019" spans="1:12" x14ac:dyDescent="0.2">
      <c r="A8019" s="5">
        <v>111</v>
      </c>
      <c r="B8019" s="5" t="s">
        <v>32</v>
      </c>
      <c r="C8019" s="5">
        <v>202</v>
      </c>
      <c r="D8019" s="5">
        <v>13</v>
      </c>
      <c r="F8019" s="5">
        <v>624</v>
      </c>
      <c r="G8019" s="5">
        <v>14</v>
      </c>
      <c r="H8019" s="5">
        <v>13</v>
      </c>
      <c r="I8019" s="5" t="s">
        <v>31</v>
      </c>
      <c r="J8019" s="8">
        <f t="shared" si="377"/>
        <v>4992</v>
      </c>
      <c r="K8019" s="4">
        <f t="shared" si="378"/>
        <v>2.4278846153846154</v>
      </c>
      <c r="L8019" s="1">
        <f t="shared" si="376"/>
        <v>1</v>
      </c>
    </row>
    <row r="8020" spans="1:12" x14ac:dyDescent="0.2">
      <c r="A8020" s="5">
        <v>112</v>
      </c>
      <c r="B8020" s="5" t="s">
        <v>32</v>
      </c>
      <c r="C8020" s="5">
        <v>461</v>
      </c>
      <c r="D8020" s="5">
        <v>30</v>
      </c>
      <c r="F8020" s="5">
        <v>1032</v>
      </c>
      <c r="G8020" s="5">
        <v>23</v>
      </c>
      <c r="H8020" s="5">
        <v>23</v>
      </c>
      <c r="I8020" s="5" t="s">
        <v>31</v>
      </c>
      <c r="J8020" s="8">
        <f t="shared" si="377"/>
        <v>8256</v>
      </c>
      <c r="K8020" s="4">
        <f t="shared" si="378"/>
        <v>3.3502906976744184</v>
      </c>
      <c r="L8020" s="1">
        <f t="shared" si="376"/>
        <v>1</v>
      </c>
    </row>
    <row r="8021" spans="1:12" x14ac:dyDescent="0.2">
      <c r="A8021" s="5">
        <v>113</v>
      </c>
      <c r="B8021" s="5" t="s">
        <v>32</v>
      </c>
      <c r="C8021" s="5">
        <v>211</v>
      </c>
      <c r="D8021" s="5">
        <v>14</v>
      </c>
      <c r="F8021" s="5">
        <v>720</v>
      </c>
      <c r="G8021" s="5">
        <v>16</v>
      </c>
      <c r="H8021" s="5">
        <v>14</v>
      </c>
      <c r="I8021" s="5" t="s">
        <v>31</v>
      </c>
      <c r="J8021" s="8">
        <f t="shared" si="377"/>
        <v>5760</v>
      </c>
      <c r="K8021" s="4">
        <f t="shared" si="378"/>
        <v>2.1979166666666665</v>
      </c>
      <c r="L8021" s="1">
        <f t="shared" si="376"/>
        <v>1</v>
      </c>
    </row>
    <row r="8022" spans="1:12" x14ac:dyDescent="0.2">
      <c r="A8022" s="5">
        <v>114</v>
      </c>
      <c r="B8022" s="5" t="s">
        <v>32</v>
      </c>
      <c r="C8022" s="5">
        <v>377</v>
      </c>
      <c r="D8022" s="5">
        <v>25</v>
      </c>
      <c r="F8022" s="5">
        <v>644</v>
      </c>
      <c r="G8022" s="5">
        <v>14</v>
      </c>
      <c r="H8022" s="5">
        <v>14</v>
      </c>
      <c r="I8022" s="5" t="s">
        <v>31</v>
      </c>
      <c r="J8022" s="8">
        <f t="shared" si="377"/>
        <v>5152</v>
      </c>
      <c r="K8022" s="4">
        <f t="shared" si="378"/>
        <v>4.3905279503105588</v>
      </c>
      <c r="L8022" s="1">
        <f t="shared" si="376"/>
        <v>2</v>
      </c>
    </row>
    <row r="8023" spans="1:12" x14ac:dyDescent="0.2">
      <c r="A8023" s="5">
        <v>115</v>
      </c>
      <c r="B8023" s="5" t="s">
        <v>32</v>
      </c>
      <c r="C8023" s="5">
        <v>271</v>
      </c>
      <c r="D8023" s="5">
        <v>18</v>
      </c>
      <c r="F8023" s="5">
        <v>620</v>
      </c>
      <c r="G8023" s="5">
        <v>14</v>
      </c>
      <c r="H8023" s="5">
        <v>14</v>
      </c>
      <c r="I8023" s="5" t="s">
        <v>31</v>
      </c>
      <c r="J8023" s="8">
        <f t="shared" si="377"/>
        <v>4960</v>
      </c>
      <c r="K8023" s="4">
        <f t="shared" si="378"/>
        <v>3.278225806451613</v>
      </c>
      <c r="L8023" s="1">
        <f t="shared" si="376"/>
        <v>1</v>
      </c>
    </row>
    <row r="8024" spans="1:12" x14ac:dyDescent="0.2">
      <c r="A8024" s="5">
        <v>116</v>
      </c>
      <c r="B8024" s="5" t="s">
        <v>32</v>
      </c>
      <c r="C8024" s="5">
        <v>395</v>
      </c>
      <c r="D8024" s="5">
        <v>26</v>
      </c>
      <c r="F8024" s="5">
        <v>989</v>
      </c>
      <c r="G8024" s="5">
        <v>22</v>
      </c>
      <c r="H8024" s="5">
        <v>22</v>
      </c>
      <c r="I8024" s="5" t="s">
        <v>31</v>
      </c>
      <c r="J8024" s="8">
        <f t="shared" si="377"/>
        <v>7912</v>
      </c>
      <c r="K8024" s="4">
        <f t="shared" si="378"/>
        <v>2.9954499494438829</v>
      </c>
      <c r="L8024" s="1">
        <f t="shared" ref="L8024:L8087" si="379">IF(AND(COUNT(J8024)=1,COUNT(C8024)=1),IF(COUNT(J8024)=1,(IF(K8024&gt;120,6,IF(K8024&gt;50,5,IF(K8024&gt;24,4,IF(K8024&gt;10,3,IF(K8024&gt;4,2,IF(K8024&gt;1,1,0))))))),""),"unk")</f>
        <v>1</v>
      </c>
    </row>
    <row r="8025" spans="1:12" x14ac:dyDescent="0.2">
      <c r="A8025" s="5">
        <v>118</v>
      </c>
      <c r="B8025" s="5" t="s">
        <v>32</v>
      </c>
      <c r="C8025" s="5">
        <v>384</v>
      </c>
      <c r="D8025" s="5">
        <v>25</v>
      </c>
      <c r="F8025" s="5">
        <v>690</v>
      </c>
      <c r="G8025" s="5">
        <v>15</v>
      </c>
      <c r="H8025" s="5">
        <v>15</v>
      </c>
      <c r="I8025" s="5" t="s">
        <v>31</v>
      </c>
      <c r="J8025" s="8">
        <f t="shared" si="377"/>
        <v>5520</v>
      </c>
      <c r="K8025" s="4">
        <f t="shared" si="378"/>
        <v>4.1739130434782608</v>
      </c>
      <c r="L8025" s="1">
        <f t="shared" si="379"/>
        <v>2</v>
      </c>
    </row>
    <row r="8026" spans="1:12" x14ac:dyDescent="0.2">
      <c r="A8026" s="5">
        <v>119</v>
      </c>
      <c r="B8026" s="5" t="s">
        <v>32</v>
      </c>
      <c r="C8026" s="5">
        <v>320</v>
      </c>
      <c r="D8026" s="5">
        <v>21</v>
      </c>
      <c r="F8026" s="5">
        <v>624</v>
      </c>
      <c r="G8026" s="5">
        <v>14</v>
      </c>
      <c r="H8026" s="5">
        <v>14</v>
      </c>
      <c r="I8026" s="5" t="s">
        <v>31</v>
      </c>
      <c r="J8026" s="8">
        <f t="shared" si="377"/>
        <v>4992</v>
      </c>
      <c r="K8026" s="4">
        <f t="shared" si="378"/>
        <v>3.8461538461538463</v>
      </c>
      <c r="L8026" s="1">
        <f t="shared" si="379"/>
        <v>1</v>
      </c>
    </row>
    <row r="8027" spans="1:12" x14ac:dyDescent="0.2">
      <c r="A8027" s="5">
        <v>120</v>
      </c>
      <c r="B8027" s="5" t="s">
        <v>32</v>
      </c>
      <c r="C8027" s="5">
        <v>311</v>
      </c>
      <c r="D8027" s="5">
        <v>20</v>
      </c>
      <c r="F8027" s="5">
        <v>1610</v>
      </c>
      <c r="G8027" s="5">
        <v>36</v>
      </c>
      <c r="H8027" s="5">
        <v>20</v>
      </c>
      <c r="I8027" s="5" t="s">
        <v>31</v>
      </c>
      <c r="J8027" s="8">
        <f t="shared" si="377"/>
        <v>12880</v>
      </c>
      <c r="K8027" s="4">
        <f t="shared" si="378"/>
        <v>1.4487577639751552</v>
      </c>
      <c r="L8027" s="1">
        <f t="shared" si="379"/>
        <v>1</v>
      </c>
    </row>
    <row r="8028" spans="1:12" x14ac:dyDescent="0.2">
      <c r="A8028" s="5">
        <v>200</v>
      </c>
      <c r="B8028" s="5" t="s">
        <v>32</v>
      </c>
      <c r="D8028" s="5">
        <v>0</v>
      </c>
      <c r="E8028" s="5" t="s">
        <v>33</v>
      </c>
      <c r="F8028" s="5">
        <v>205</v>
      </c>
      <c r="G8028" s="5">
        <v>4</v>
      </c>
      <c r="H8028" s="5">
        <v>4</v>
      </c>
      <c r="J8028" s="8">
        <f t="shared" si="377"/>
        <v>1640</v>
      </c>
      <c r="K8028" s="4" t="str">
        <f t="shared" si="378"/>
        <v>unk</v>
      </c>
      <c r="L8028" s="1" t="str">
        <f t="shared" si="379"/>
        <v>unk</v>
      </c>
    </row>
    <row r="8029" spans="1:12" x14ac:dyDescent="0.2">
      <c r="A8029" s="5">
        <v>201</v>
      </c>
      <c r="B8029" s="5" t="s">
        <v>32</v>
      </c>
      <c r="C8029" s="5">
        <v>286</v>
      </c>
      <c r="D8029" s="5">
        <v>19</v>
      </c>
      <c r="F8029" s="5">
        <v>696</v>
      </c>
      <c r="G8029" s="5">
        <v>15</v>
      </c>
      <c r="H8029" s="5">
        <v>15</v>
      </c>
      <c r="I8029" s="5" t="s">
        <v>31</v>
      </c>
      <c r="J8029" s="8">
        <f t="shared" si="377"/>
        <v>5568</v>
      </c>
      <c r="K8029" s="4">
        <f t="shared" si="378"/>
        <v>3.0818965517241379</v>
      </c>
      <c r="L8029" s="1">
        <f t="shared" si="379"/>
        <v>1</v>
      </c>
    </row>
    <row r="8030" spans="1:12" x14ac:dyDescent="0.2">
      <c r="A8030" s="5">
        <v>202</v>
      </c>
      <c r="B8030" s="5" t="s">
        <v>32</v>
      </c>
      <c r="C8030" s="5">
        <v>560</v>
      </c>
      <c r="D8030" s="5">
        <v>37</v>
      </c>
      <c r="F8030" s="5">
        <v>696</v>
      </c>
      <c r="G8030" s="5">
        <v>15</v>
      </c>
      <c r="H8030" s="5">
        <v>15</v>
      </c>
      <c r="I8030" s="5" t="s">
        <v>31</v>
      </c>
      <c r="J8030" s="8">
        <f t="shared" si="377"/>
        <v>5568</v>
      </c>
      <c r="K8030" s="4">
        <f t="shared" si="378"/>
        <v>6.0344827586206895</v>
      </c>
      <c r="L8030" s="1">
        <f t="shared" si="379"/>
        <v>2</v>
      </c>
    </row>
    <row r="8031" spans="1:12" x14ac:dyDescent="0.2">
      <c r="A8031" s="5">
        <v>203</v>
      </c>
      <c r="B8031" s="5" t="s">
        <v>32</v>
      </c>
      <c r="C8031" s="5">
        <v>381</v>
      </c>
      <c r="D8031" s="5">
        <v>25</v>
      </c>
      <c r="F8031" s="5">
        <v>725</v>
      </c>
      <c r="G8031" s="5">
        <v>16</v>
      </c>
      <c r="H8031" s="5">
        <v>16</v>
      </c>
      <c r="I8031" s="5" t="s">
        <v>31</v>
      </c>
      <c r="J8031" s="8">
        <f t="shared" si="377"/>
        <v>5800</v>
      </c>
      <c r="K8031" s="4">
        <f t="shared" si="378"/>
        <v>3.9413793103448276</v>
      </c>
      <c r="L8031" s="1">
        <f t="shared" si="379"/>
        <v>1</v>
      </c>
    </row>
    <row r="8032" spans="1:12" x14ac:dyDescent="0.2">
      <c r="A8032" s="5">
        <v>204</v>
      </c>
      <c r="B8032" s="5" t="s">
        <v>32</v>
      </c>
      <c r="C8032" s="5">
        <v>323</v>
      </c>
      <c r="D8032" s="5">
        <v>21</v>
      </c>
      <c r="F8032" s="5">
        <v>884</v>
      </c>
      <c r="G8032" s="5">
        <v>20</v>
      </c>
      <c r="H8032" s="5">
        <v>20</v>
      </c>
      <c r="I8032" s="5" t="s">
        <v>31</v>
      </c>
      <c r="J8032" s="8">
        <f t="shared" si="377"/>
        <v>7072</v>
      </c>
      <c r="K8032" s="4">
        <f t="shared" si="378"/>
        <v>2.7403846153846154</v>
      </c>
      <c r="L8032" s="1">
        <f t="shared" si="379"/>
        <v>1</v>
      </c>
    </row>
    <row r="8033" spans="1:12" x14ac:dyDescent="0.2">
      <c r="A8033" s="5">
        <v>205</v>
      </c>
      <c r="B8033" s="5" t="s">
        <v>32</v>
      </c>
      <c r="C8033" s="5">
        <v>271</v>
      </c>
      <c r="D8033" s="5">
        <v>18</v>
      </c>
      <c r="F8033" s="5">
        <v>780</v>
      </c>
      <c r="G8033" s="5">
        <v>17</v>
      </c>
      <c r="H8033" s="5">
        <v>17</v>
      </c>
      <c r="I8033" s="5" t="s">
        <v>31</v>
      </c>
      <c r="J8033" s="8">
        <f t="shared" si="377"/>
        <v>6240</v>
      </c>
      <c r="K8033" s="4">
        <f t="shared" si="378"/>
        <v>2.6057692307692308</v>
      </c>
      <c r="L8033" s="1">
        <f t="shared" si="379"/>
        <v>1</v>
      </c>
    </row>
    <row r="8034" spans="1:12" x14ac:dyDescent="0.2">
      <c r="A8034" s="5">
        <v>206</v>
      </c>
      <c r="B8034" s="5" t="s">
        <v>32</v>
      </c>
      <c r="C8034" s="5">
        <v>316</v>
      </c>
      <c r="D8034" s="5">
        <v>21</v>
      </c>
      <c r="F8034" s="5">
        <v>806</v>
      </c>
      <c r="G8034" s="5">
        <v>18</v>
      </c>
      <c r="H8034" s="5">
        <v>18</v>
      </c>
      <c r="I8034" s="5" t="s">
        <v>31</v>
      </c>
      <c r="J8034" s="8">
        <f t="shared" si="377"/>
        <v>6448</v>
      </c>
      <c r="K8034" s="4">
        <f t="shared" si="378"/>
        <v>2.9404466501240694</v>
      </c>
      <c r="L8034" s="1">
        <f t="shared" si="379"/>
        <v>1</v>
      </c>
    </row>
    <row r="8035" spans="1:12" x14ac:dyDescent="0.2">
      <c r="A8035" s="5">
        <v>207</v>
      </c>
      <c r="B8035" s="5" t="s">
        <v>343</v>
      </c>
      <c r="C8035" s="5">
        <v>295</v>
      </c>
      <c r="D8035" s="5">
        <v>19</v>
      </c>
      <c r="F8035" s="5">
        <v>806</v>
      </c>
      <c r="G8035" s="5">
        <v>18</v>
      </c>
      <c r="H8035" s="5">
        <v>18</v>
      </c>
      <c r="I8035" s="5" t="s">
        <v>31</v>
      </c>
      <c r="J8035" s="8">
        <f t="shared" si="377"/>
        <v>6448</v>
      </c>
      <c r="K8035" s="4">
        <f t="shared" si="378"/>
        <v>2.7450372208436726</v>
      </c>
      <c r="L8035" s="1">
        <f t="shared" si="379"/>
        <v>1</v>
      </c>
    </row>
    <row r="8036" spans="1:12" x14ac:dyDescent="0.2">
      <c r="A8036" s="5" t="s">
        <v>68</v>
      </c>
      <c r="B8036" s="5" t="s">
        <v>549</v>
      </c>
      <c r="C8036" s="5">
        <v>0</v>
      </c>
      <c r="D8036" s="5">
        <v>0</v>
      </c>
      <c r="E8036" s="5" t="s">
        <v>33</v>
      </c>
      <c r="F8036" s="5">
        <v>293</v>
      </c>
      <c r="G8036" s="5">
        <v>6</v>
      </c>
      <c r="H8036" s="5">
        <v>6</v>
      </c>
      <c r="I8036" s="5" t="s">
        <v>31</v>
      </c>
      <c r="J8036" s="8">
        <f t="shared" si="377"/>
        <v>2344</v>
      </c>
      <c r="K8036" s="4">
        <f t="shared" si="378"/>
        <v>0</v>
      </c>
      <c r="L8036" s="1">
        <f t="shared" si="379"/>
        <v>0</v>
      </c>
    </row>
    <row r="8037" spans="1:12" x14ac:dyDescent="0.2">
      <c r="A8037" s="5">
        <v>208</v>
      </c>
      <c r="B8037" s="5" t="s">
        <v>32</v>
      </c>
      <c r="C8037" s="5">
        <v>305</v>
      </c>
      <c r="D8037" s="5">
        <v>20</v>
      </c>
      <c r="F8037" s="5">
        <v>528</v>
      </c>
      <c r="G8037" s="5">
        <v>12</v>
      </c>
      <c r="H8037" s="5">
        <v>12</v>
      </c>
      <c r="I8037" s="5" t="s">
        <v>31</v>
      </c>
      <c r="J8037" s="8">
        <f t="shared" si="377"/>
        <v>4224</v>
      </c>
      <c r="K8037" s="4">
        <f t="shared" si="378"/>
        <v>4.3323863636363633</v>
      </c>
      <c r="L8037" s="1">
        <f t="shared" si="379"/>
        <v>2</v>
      </c>
    </row>
    <row r="8038" spans="1:12" x14ac:dyDescent="0.2">
      <c r="A8038" s="5">
        <v>209</v>
      </c>
      <c r="B8038" s="5" t="s">
        <v>32</v>
      </c>
      <c r="C8038" s="5">
        <v>560</v>
      </c>
      <c r="D8038" s="5">
        <v>37</v>
      </c>
      <c r="F8038" s="5">
        <v>884</v>
      </c>
      <c r="G8038" s="5">
        <v>20</v>
      </c>
      <c r="H8038" s="5">
        <v>20</v>
      </c>
      <c r="I8038" s="5" t="s">
        <v>31</v>
      </c>
      <c r="J8038" s="8">
        <f t="shared" si="377"/>
        <v>7072</v>
      </c>
      <c r="K8038" s="4">
        <f t="shared" si="378"/>
        <v>4.751131221719457</v>
      </c>
      <c r="L8038" s="1">
        <f t="shared" si="379"/>
        <v>2</v>
      </c>
    </row>
    <row r="8039" spans="1:12" x14ac:dyDescent="0.2">
      <c r="A8039" s="5">
        <v>210</v>
      </c>
      <c r="B8039" s="5" t="s">
        <v>32</v>
      </c>
      <c r="C8039" s="5">
        <v>290</v>
      </c>
      <c r="D8039" s="5">
        <v>19</v>
      </c>
      <c r="F8039" s="5">
        <v>1118</v>
      </c>
      <c r="G8039" s="5">
        <v>25</v>
      </c>
      <c r="H8039" s="5">
        <v>19</v>
      </c>
      <c r="I8039" s="5" t="s">
        <v>31</v>
      </c>
      <c r="J8039" s="8">
        <f t="shared" si="377"/>
        <v>8944</v>
      </c>
      <c r="K8039" s="4">
        <f t="shared" si="378"/>
        <v>1.9454382826475849</v>
      </c>
      <c r="L8039" s="1">
        <f t="shared" si="379"/>
        <v>1</v>
      </c>
    </row>
    <row r="8040" spans="1:12" x14ac:dyDescent="0.2">
      <c r="A8040" s="5">
        <v>211</v>
      </c>
      <c r="B8040" s="5" t="s">
        <v>32</v>
      </c>
      <c r="C8040" s="5">
        <v>307</v>
      </c>
      <c r="D8040" s="5">
        <v>20</v>
      </c>
      <c r="F8040" s="5">
        <v>648</v>
      </c>
      <c r="G8040" s="5">
        <v>14</v>
      </c>
      <c r="H8040" s="5">
        <v>14</v>
      </c>
      <c r="I8040" s="5" t="s">
        <v>31</v>
      </c>
      <c r="J8040" s="8">
        <f t="shared" si="377"/>
        <v>5184</v>
      </c>
      <c r="K8040" s="4">
        <f t="shared" si="378"/>
        <v>3.5532407407407409</v>
      </c>
      <c r="L8040" s="1">
        <f t="shared" si="379"/>
        <v>1</v>
      </c>
    </row>
    <row r="8041" spans="1:12" x14ac:dyDescent="0.2">
      <c r="A8041" s="5">
        <v>212</v>
      </c>
      <c r="B8041" s="5" t="s">
        <v>32</v>
      </c>
      <c r="C8041" s="5">
        <v>483</v>
      </c>
      <c r="D8041" s="5">
        <v>32</v>
      </c>
      <c r="F8041" s="5">
        <v>665</v>
      </c>
      <c r="G8041" s="5">
        <v>15</v>
      </c>
      <c r="H8041" s="5">
        <v>15</v>
      </c>
      <c r="I8041" s="5" t="s">
        <v>31</v>
      </c>
      <c r="J8041" s="8">
        <f t="shared" si="377"/>
        <v>5320</v>
      </c>
      <c r="K8041" s="4">
        <f t="shared" si="378"/>
        <v>5.4473684210526319</v>
      </c>
      <c r="L8041" s="1">
        <f t="shared" si="379"/>
        <v>2</v>
      </c>
    </row>
    <row r="8042" spans="1:12" x14ac:dyDescent="0.2">
      <c r="A8042" s="5">
        <v>213</v>
      </c>
      <c r="B8042" s="5" t="s">
        <v>32</v>
      </c>
      <c r="C8042" s="5">
        <v>590</v>
      </c>
      <c r="D8042" s="5">
        <v>39</v>
      </c>
      <c r="F8042" s="5">
        <v>806</v>
      </c>
      <c r="G8042" s="5">
        <v>18</v>
      </c>
      <c r="H8042" s="5">
        <v>18</v>
      </c>
      <c r="I8042" s="5" t="s">
        <v>31</v>
      </c>
      <c r="J8042" s="8">
        <f t="shared" si="377"/>
        <v>6448</v>
      </c>
      <c r="K8042" s="4">
        <f t="shared" si="378"/>
        <v>5.4900744416873453</v>
      </c>
      <c r="L8042" s="1">
        <f t="shared" si="379"/>
        <v>2</v>
      </c>
    </row>
    <row r="8043" spans="1:12" x14ac:dyDescent="0.2">
      <c r="A8043" s="5">
        <v>214</v>
      </c>
      <c r="B8043" s="5" t="s">
        <v>32</v>
      </c>
      <c r="C8043" s="5">
        <v>300</v>
      </c>
      <c r="D8043" s="5">
        <v>20</v>
      </c>
      <c r="F8043" s="5">
        <v>806</v>
      </c>
      <c r="G8043" s="5">
        <v>18</v>
      </c>
      <c r="H8043" s="5">
        <v>18</v>
      </c>
      <c r="I8043" s="5" t="s">
        <v>31</v>
      </c>
      <c r="J8043" s="8">
        <f t="shared" si="377"/>
        <v>6448</v>
      </c>
      <c r="K8043" s="4">
        <f t="shared" si="378"/>
        <v>2.791563275434243</v>
      </c>
      <c r="L8043" s="1">
        <f t="shared" si="379"/>
        <v>1</v>
      </c>
    </row>
    <row r="8044" spans="1:12" x14ac:dyDescent="0.2">
      <c r="A8044" s="5">
        <v>215</v>
      </c>
      <c r="B8044" s="5" t="s">
        <v>32</v>
      </c>
      <c r="C8044" s="5">
        <v>294</v>
      </c>
      <c r="D8044" s="5">
        <v>19</v>
      </c>
      <c r="F8044" s="5">
        <v>728</v>
      </c>
      <c r="G8044" s="5">
        <v>16</v>
      </c>
      <c r="H8044" s="5">
        <v>16</v>
      </c>
      <c r="I8044" s="5" t="s">
        <v>31</v>
      </c>
      <c r="J8044" s="8">
        <f t="shared" si="377"/>
        <v>5824</v>
      </c>
      <c r="K8044" s="4">
        <f t="shared" si="378"/>
        <v>3.0288461538461537</v>
      </c>
      <c r="L8044" s="1">
        <f t="shared" si="379"/>
        <v>1</v>
      </c>
    </row>
    <row r="8045" spans="1:12" x14ac:dyDescent="0.2">
      <c r="A8045" s="5">
        <v>216</v>
      </c>
      <c r="B8045" s="5" t="s">
        <v>32</v>
      </c>
      <c r="C8045" s="5">
        <v>317</v>
      </c>
      <c r="D8045" s="5">
        <v>21</v>
      </c>
      <c r="F8045" s="5">
        <v>648</v>
      </c>
      <c r="G8045" s="5">
        <v>14</v>
      </c>
      <c r="H8045" s="5">
        <v>14</v>
      </c>
      <c r="I8045" s="5" t="s">
        <v>31</v>
      </c>
      <c r="J8045" s="8">
        <f t="shared" si="377"/>
        <v>5184</v>
      </c>
      <c r="K8045" s="4">
        <f t="shared" si="378"/>
        <v>3.6689814814814814</v>
      </c>
      <c r="L8045" s="1">
        <f t="shared" si="379"/>
        <v>1</v>
      </c>
    </row>
    <row r="8046" spans="1:12" x14ac:dyDescent="0.2">
      <c r="A8046" s="5">
        <v>217</v>
      </c>
      <c r="B8046" s="5" t="s">
        <v>32</v>
      </c>
      <c r="C8046" s="5">
        <v>350</v>
      </c>
      <c r="D8046" s="5">
        <v>23</v>
      </c>
      <c r="F8046" s="5">
        <v>782</v>
      </c>
      <c r="G8046" s="5">
        <v>17</v>
      </c>
      <c r="H8046" s="5">
        <v>17</v>
      </c>
      <c r="I8046" s="5" t="s">
        <v>31</v>
      </c>
      <c r="J8046" s="8">
        <f t="shared" si="377"/>
        <v>6256</v>
      </c>
      <c r="K8046" s="4">
        <f t="shared" si="378"/>
        <v>3.3567774936061383</v>
      </c>
      <c r="L8046" s="1">
        <f t="shared" si="379"/>
        <v>1</v>
      </c>
    </row>
    <row r="8047" spans="1:12" x14ac:dyDescent="0.2">
      <c r="A8047" s="5">
        <v>218</v>
      </c>
      <c r="B8047" s="5" t="s">
        <v>32</v>
      </c>
      <c r="C8047" s="5">
        <v>271</v>
      </c>
      <c r="D8047" s="5">
        <v>18</v>
      </c>
      <c r="F8047" s="5">
        <v>621</v>
      </c>
      <c r="G8047" s="5">
        <v>14</v>
      </c>
      <c r="H8047" s="5">
        <v>14</v>
      </c>
      <c r="I8047" s="5" t="s">
        <v>31</v>
      </c>
      <c r="J8047" s="8">
        <f t="shared" si="377"/>
        <v>4968</v>
      </c>
      <c r="K8047" s="4">
        <f t="shared" si="378"/>
        <v>3.2729468599033815</v>
      </c>
      <c r="L8047" s="1">
        <f t="shared" si="379"/>
        <v>1</v>
      </c>
    </row>
    <row r="8048" spans="1:12" x14ac:dyDescent="0.2">
      <c r="A8048" s="5">
        <v>219</v>
      </c>
      <c r="B8048" s="5" t="s">
        <v>32</v>
      </c>
      <c r="C8048" s="5">
        <v>137</v>
      </c>
      <c r="D8048" s="5">
        <v>9</v>
      </c>
      <c r="F8048" s="5">
        <v>648</v>
      </c>
      <c r="G8048" s="5">
        <v>14</v>
      </c>
      <c r="H8048" s="5">
        <v>9</v>
      </c>
      <c r="I8048" s="5" t="s">
        <v>31</v>
      </c>
      <c r="J8048" s="8">
        <f t="shared" si="377"/>
        <v>5184</v>
      </c>
      <c r="K8048" s="4">
        <f t="shared" si="378"/>
        <v>1.5856481481481481</v>
      </c>
      <c r="L8048" s="1">
        <f t="shared" si="379"/>
        <v>1</v>
      </c>
    </row>
    <row r="8049" spans="1:12" x14ac:dyDescent="0.2">
      <c r="A8049" s="5">
        <v>220</v>
      </c>
      <c r="B8049" s="5" t="s">
        <v>32</v>
      </c>
      <c r="C8049" s="5">
        <v>235</v>
      </c>
      <c r="D8049" s="5">
        <v>15</v>
      </c>
      <c r="F8049" s="5">
        <v>648</v>
      </c>
      <c r="G8049" s="5">
        <v>14</v>
      </c>
      <c r="H8049" s="5">
        <v>14</v>
      </c>
      <c r="I8049" s="5" t="s">
        <v>31</v>
      </c>
      <c r="J8049" s="8">
        <f t="shared" si="377"/>
        <v>5184</v>
      </c>
      <c r="K8049" s="4">
        <f t="shared" si="378"/>
        <v>2.7199074074074074</v>
      </c>
      <c r="L8049" s="1">
        <f t="shared" si="379"/>
        <v>1</v>
      </c>
    </row>
    <row r="8050" spans="1:12" x14ac:dyDescent="0.2">
      <c r="A8050" s="5">
        <v>221</v>
      </c>
      <c r="B8050" s="5" t="s">
        <v>32</v>
      </c>
      <c r="C8050" s="5">
        <v>325</v>
      </c>
      <c r="D8050" s="5">
        <v>21</v>
      </c>
      <c r="F8050" s="5">
        <v>744</v>
      </c>
      <c r="G8050" s="5">
        <v>16</v>
      </c>
      <c r="H8050" s="5">
        <v>16</v>
      </c>
      <c r="I8050" s="5" t="s">
        <v>31</v>
      </c>
      <c r="J8050" s="8">
        <f t="shared" si="377"/>
        <v>5952</v>
      </c>
      <c r="K8050" s="4">
        <f t="shared" si="378"/>
        <v>3.276209677419355</v>
      </c>
      <c r="L8050" s="1">
        <f t="shared" si="379"/>
        <v>1</v>
      </c>
    </row>
    <row r="8051" spans="1:12" x14ac:dyDescent="0.2">
      <c r="A8051" s="5">
        <v>222</v>
      </c>
      <c r="B8051" s="5" t="s">
        <v>32</v>
      </c>
      <c r="C8051" s="5">
        <v>180</v>
      </c>
      <c r="D8051" s="5">
        <v>12</v>
      </c>
      <c r="F8051" s="5">
        <v>648</v>
      </c>
      <c r="G8051" s="5">
        <v>14</v>
      </c>
      <c r="H8051" s="5">
        <v>12</v>
      </c>
      <c r="I8051" s="5" t="s">
        <v>31</v>
      </c>
      <c r="J8051" s="8">
        <f t="shared" si="377"/>
        <v>5184</v>
      </c>
      <c r="K8051" s="4">
        <f t="shared" si="378"/>
        <v>2.0833333333333335</v>
      </c>
      <c r="L8051" s="1">
        <f t="shared" si="379"/>
        <v>1</v>
      </c>
    </row>
    <row r="8052" spans="1:12" x14ac:dyDescent="0.2">
      <c r="A8052" s="5">
        <v>301</v>
      </c>
      <c r="B8052" s="5" t="s">
        <v>32</v>
      </c>
      <c r="C8052" s="5">
        <v>325</v>
      </c>
      <c r="D8052" s="5">
        <v>21</v>
      </c>
      <c r="F8052" s="5">
        <v>720</v>
      </c>
      <c r="G8052" s="5">
        <v>16</v>
      </c>
      <c r="H8052" s="5">
        <v>16</v>
      </c>
      <c r="I8052" s="5" t="s">
        <v>352</v>
      </c>
      <c r="J8052" s="8">
        <f t="shared" si="377"/>
        <v>5760</v>
      </c>
      <c r="K8052" s="4">
        <f t="shared" si="378"/>
        <v>3.3854166666666665</v>
      </c>
      <c r="L8052" s="1">
        <f t="shared" si="379"/>
        <v>1</v>
      </c>
    </row>
    <row r="8053" spans="1:12" x14ac:dyDescent="0.2">
      <c r="A8053" s="5">
        <v>302</v>
      </c>
      <c r="B8053" s="5" t="s">
        <v>32</v>
      </c>
      <c r="C8053" s="5">
        <v>304</v>
      </c>
      <c r="D8053" s="5">
        <v>20</v>
      </c>
      <c r="F8053" s="5">
        <v>720</v>
      </c>
      <c r="G8053" s="5">
        <v>16</v>
      </c>
      <c r="H8053" s="5">
        <v>16</v>
      </c>
      <c r="I8053" s="5" t="s">
        <v>352</v>
      </c>
      <c r="J8053" s="8">
        <f t="shared" si="377"/>
        <v>5760</v>
      </c>
      <c r="K8053" s="4">
        <f t="shared" si="378"/>
        <v>3.1666666666666665</v>
      </c>
      <c r="L8053" s="1">
        <f t="shared" si="379"/>
        <v>1</v>
      </c>
    </row>
    <row r="8054" spans="1:12" x14ac:dyDescent="0.2">
      <c r="A8054" s="5">
        <v>303</v>
      </c>
      <c r="B8054" s="5" t="s">
        <v>32</v>
      </c>
      <c r="C8054" s="5">
        <v>270</v>
      </c>
      <c r="D8054" s="5">
        <v>18</v>
      </c>
      <c r="F8054" s="5">
        <v>720</v>
      </c>
      <c r="G8054" s="5">
        <v>16</v>
      </c>
      <c r="H8054" s="5">
        <v>16</v>
      </c>
      <c r="I8054" s="5" t="s">
        <v>352</v>
      </c>
      <c r="J8054" s="8">
        <f t="shared" si="377"/>
        <v>5760</v>
      </c>
      <c r="K8054" s="4">
        <f t="shared" si="378"/>
        <v>2.8125</v>
      </c>
      <c r="L8054" s="1">
        <f t="shared" si="379"/>
        <v>1</v>
      </c>
    </row>
    <row r="8055" spans="1:12" x14ac:dyDescent="0.2">
      <c r="A8055" s="5">
        <v>304</v>
      </c>
      <c r="B8055" s="5" t="s">
        <v>32</v>
      </c>
      <c r="C8055" s="5">
        <v>435</v>
      </c>
      <c r="D8055" s="5">
        <v>29</v>
      </c>
      <c r="F8055" s="5">
        <v>720</v>
      </c>
      <c r="G8055" s="5">
        <v>16</v>
      </c>
      <c r="H8055" s="5">
        <v>16</v>
      </c>
      <c r="I8055" s="5" t="s">
        <v>352</v>
      </c>
      <c r="J8055" s="8">
        <f t="shared" si="377"/>
        <v>5760</v>
      </c>
      <c r="K8055" s="4">
        <f t="shared" si="378"/>
        <v>4.53125</v>
      </c>
      <c r="L8055" s="1">
        <f t="shared" si="379"/>
        <v>2</v>
      </c>
    </row>
    <row r="8056" spans="1:12" x14ac:dyDescent="0.2">
      <c r="A8056" s="5">
        <v>305</v>
      </c>
      <c r="B8056" s="5" t="s">
        <v>32</v>
      </c>
      <c r="C8056" s="5">
        <v>453</v>
      </c>
      <c r="D8056" s="5">
        <v>30</v>
      </c>
      <c r="F8056" s="5">
        <v>720</v>
      </c>
      <c r="G8056" s="5">
        <v>16</v>
      </c>
      <c r="H8056" s="5">
        <v>16</v>
      </c>
      <c r="I8056" s="5" t="s">
        <v>352</v>
      </c>
      <c r="J8056" s="8">
        <f t="shared" si="377"/>
        <v>5760</v>
      </c>
      <c r="K8056" s="4">
        <f t="shared" si="378"/>
        <v>4.71875</v>
      </c>
      <c r="L8056" s="1">
        <f t="shared" si="379"/>
        <v>2</v>
      </c>
    </row>
    <row r="8057" spans="1:12" x14ac:dyDescent="0.2">
      <c r="A8057" s="5">
        <v>306</v>
      </c>
      <c r="B8057" s="5" t="s">
        <v>32</v>
      </c>
      <c r="C8057" s="5">
        <v>480</v>
      </c>
      <c r="D8057" s="5">
        <v>32</v>
      </c>
      <c r="F8057" s="5">
        <v>720</v>
      </c>
      <c r="G8057" s="5">
        <v>16</v>
      </c>
      <c r="H8057" s="5">
        <v>16</v>
      </c>
      <c r="I8057" s="5" t="s">
        <v>352</v>
      </c>
      <c r="J8057" s="8">
        <f t="shared" si="377"/>
        <v>5760</v>
      </c>
      <c r="K8057" s="4">
        <f t="shared" si="378"/>
        <v>5</v>
      </c>
      <c r="L8057" s="1">
        <f t="shared" si="379"/>
        <v>2</v>
      </c>
    </row>
    <row r="8058" spans="1:12" x14ac:dyDescent="0.2">
      <c r="A8058" s="5">
        <v>401</v>
      </c>
      <c r="B8058" s="5" t="s">
        <v>32</v>
      </c>
      <c r="C8058" s="5">
        <v>320</v>
      </c>
      <c r="D8058" s="5">
        <v>21</v>
      </c>
      <c r="F8058" s="5">
        <v>720</v>
      </c>
      <c r="G8058" s="5">
        <v>16</v>
      </c>
      <c r="H8058" s="5">
        <v>16</v>
      </c>
      <c r="I8058" s="5" t="s">
        <v>352</v>
      </c>
      <c r="J8058" s="8">
        <f t="shared" si="377"/>
        <v>5760</v>
      </c>
      <c r="K8058" s="4">
        <f t="shared" si="378"/>
        <v>3.3333333333333335</v>
      </c>
      <c r="L8058" s="1">
        <f t="shared" si="379"/>
        <v>1</v>
      </c>
    </row>
    <row r="8059" spans="1:12" x14ac:dyDescent="0.2">
      <c r="A8059" s="5">
        <v>402</v>
      </c>
      <c r="B8059" s="5" t="s">
        <v>32</v>
      </c>
      <c r="C8059" s="5">
        <v>282</v>
      </c>
      <c r="D8059" s="5">
        <v>18</v>
      </c>
      <c r="F8059" s="5">
        <v>720</v>
      </c>
      <c r="G8059" s="5">
        <v>16</v>
      </c>
      <c r="H8059" s="5">
        <v>16</v>
      </c>
      <c r="I8059" s="5" t="s">
        <v>352</v>
      </c>
      <c r="J8059" s="8">
        <f t="shared" si="377"/>
        <v>5760</v>
      </c>
      <c r="K8059" s="4">
        <f t="shared" si="378"/>
        <v>2.9375</v>
      </c>
      <c r="L8059" s="1">
        <f t="shared" si="379"/>
        <v>1</v>
      </c>
    </row>
    <row r="8060" spans="1:12" x14ac:dyDescent="0.2">
      <c r="A8060" s="5">
        <v>403</v>
      </c>
      <c r="B8060" s="5" t="s">
        <v>32</v>
      </c>
      <c r="C8060" s="5">
        <v>551</v>
      </c>
      <c r="D8060" s="5">
        <v>36</v>
      </c>
      <c r="F8060" s="5">
        <v>720</v>
      </c>
      <c r="G8060" s="5">
        <v>16</v>
      </c>
      <c r="H8060" s="5">
        <v>16</v>
      </c>
      <c r="I8060" s="5" t="s">
        <v>352</v>
      </c>
      <c r="J8060" s="8">
        <f t="shared" si="377"/>
        <v>5760</v>
      </c>
      <c r="K8060" s="4">
        <f t="shared" si="378"/>
        <v>5.739583333333333</v>
      </c>
      <c r="L8060" s="1">
        <f t="shared" si="379"/>
        <v>2</v>
      </c>
    </row>
    <row r="8061" spans="1:12" x14ac:dyDescent="0.2">
      <c r="A8061" s="5">
        <v>404</v>
      </c>
      <c r="B8061" s="5" t="s">
        <v>32</v>
      </c>
      <c r="C8061" s="5">
        <v>412</v>
      </c>
      <c r="D8061" s="5">
        <v>27</v>
      </c>
      <c r="F8061" s="5">
        <v>720</v>
      </c>
      <c r="G8061" s="5">
        <v>16</v>
      </c>
      <c r="H8061" s="5">
        <v>16</v>
      </c>
      <c r="I8061" s="5" t="s">
        <v>352</v>
      </c>
      <c r="J8061" s="8">
        <f t="shared" si="377"/>
        <v>5760</v>
      </c>
      <c r="K8061" s="4">
        <f t="shared" si="378"/>
        <v>4.291666666666667</v>
      </c>
      <c r="L8061" s="1">
        <f t="shared" si="379"/>
        <v>2</v>
      </c>
    </row>
    <row r="8062" spans="1:12" x14ac:dyDescent="0.2">
      <c r="A8062" s="5">
        <v>405</v>
      </c>
      <c r="B8062" s="5" t="s">
        <v>32</v>
      </c>
      <c r="C8062" s="5">
        <v>412</v>
      </c>
      <c r="D8062" s="5">
        <v>27</v>
      </c>
      <c r="F8062" s="5">
        <v>720</v>
      </c>
      <c r="G8062" s="5">
        <v>16</v>
      </c>
      <c r="H8062" s="5">
        <v>16</v>
      </c>
      <c r="I8062" s="5" t="s">
        <v>352</v>
      </c>
      <c r="J8062" s="8">
        <f t="shared" si="377"/>
        <v>5760</v>
      </c>
      <c r="K8062" s="4">
        <f t="shared" si="378"/>
        <v>4.291666666666667</v>
      </c>
      <c r="L8062" s="1">
        <f t="shared" si="379"/>
        <v>2</v>
      </c>
    </row>
    <row r="8063" spans="1:12" x14ac:dyDescent="0.2">
      <c r="A8063" s="5">
        <v>406</v>
      </c>
      <c r="B8063" s="5" t="s">
        <v>32</v>
      </c>
      <c r="C8063" s="5">
        <v>406</v>
      </c>
      <c r="D8063" s="5">
        <v>27</v>
      </c>
      <c r="F8063" s="5">
        <v>720</v>
      </c>
      <c r="G8063" s="5">
        <v>16</v>
      </c>
      <c r="H8063" s="5">
        <v>16</v>
      </c>
      <c r="I8063" s="5" t="s">
        <v>352</v>
      </c>
      <c r="J8063" s="8">
        <f t="shared" si="377"/>
        <v>5760</v>
      </c>
      <c r="K8063" s="4">
        <f t="shared" si="378"/>
        <v>4.229166666666667</v>
      </c>
      <c r="L8063" s="1">
        <f t="shared" si="379"/>
        <v>2</v>
      </c>
    </row>
    <row r="8064" spans="1:12" x14ac:dyDescent="0.2">
      <c r="A8064" s="5">
        <v>510</v>
      </c>
      <c r="B8064" s="5" t="s">
        <v>32</v>
      </c>
      <c r="C8064" s="5">
        <v>282</v>
      </c>
      <c r="D8064" s="5">
        <v>18</v>
      </c>
      <c r="F8064" s="5">
        <v>754</v>
      </c>
      <c r="G8064" s="5">
        <v>17</v>
      </c>
      <c r="H8064" s="5">
        <v>17</v>
      </c>
      <c r="I8064" s="5" t="s">
        <v>352</v>
      </c>
      <c r="J8064" s="8">
        <f t="shared" si="377"/>
        <v>6032</v>
      </c>
      <c r="K8064" s="4">
        <f t="shared" si="378"/>
        <v>2.8050397877984086</v>
      </c>
      <c r="L8064" s="1">
        <f t="shared" si="379"/>
        <v>1</v>
      </c>
    </row>
    <row r="8065" spans="1:12" x14ac:dyDescent="0.2">
      <c r="A8065" s="5">
        <v>511</v>
      </c>
      <c r="B8065" s="5" t="s">
        <v>32</v>
      </c>
      <c r="C8065" s="5">
        <v>430</v>
      </c>
      <c r="D8065" s="5">
        <v>28</v>
      </c>
      <c r="F8065" s="5">
        <v>754</v>
      </c>
      <c r="G8065" s="5">
        <v>17</v>
      </c>
      <c r="H8065" s="5">
        <v>17</v>
      </c>
      <c r="I8065" s="5" t="s">
        <v>352</v>
      </c>
      <c r="J8065" s="8">
        <f t="shared" si="377"/>
        <v>6032</v>
      </c>
      <c r="K8065" s="4">
        <f t="shared" si="378"/>
        <v>4.2771883289124668</v>
      </c>
      <c r="L8065" s="1">
        <f t="shared" si="379"/>
        <v>2</v>
      </c>
    </row>
    <row r="8066" spans="1:12" x14ac:dyDescent="0.2">
      <c r="A8066" s="5">
        <v>512</v>
      </c>
      <c r="B8066" s="5" t="s">
        <v>32</v>
      </c>
      <c r="C8066" s="5">
        <v>447</v>
      </c>
      <c r="D8066" s="5">
        <v>29</v>
      </c>
      <c r="F8066" s="5">
        <v>754</v>
      </c>
      <c r="G8066" s="5">
        <v>17</v>
      </c>
      <c r="H8066" s="5">
        <v>17</v>
      </c>
      <c r="I8066" s="5" t="s">
        <v>352</v>
      </c>
      <c r="J8066" s="8">
        <f t="shared" si="377"/>
        <v>6032</v>
      </c>
      <c r="K8066" s="4">
        <f t="shared" si="378"/>
        <v>4.4462864721485413</v>
      </c>
      <c r="L8066" s="1">
        <f t="shared" si="379"/>
        <v>2</v>
      </c>
    </row>
    <row r="8067" spans="1:12" x14ac:dyDescent="0.2">
      <c r="A8067" s="5">
        <v>513</v>
      </c>
      <c r="B8067" s="5" t="s">
        <v>32</v>
      </c>
      <c r="C8067" s="5">
        <v>543</v>
      </c>
      <c r="D8067" s="5">
        <v>36</v>
      </c>
      <c r="F8067" s="5">
        <v>754</v>
      </c>
      <c r="G8067" s="5">
        <v>17</v>
      </c>
      <c r="H8067" s="5">
        <v>17</v>
      </c>
      <c r="I8067" s="5" t="s">
        <v>352</v>
      </c>
      <c r="J8067" s="8">
        <f t="shared" si="377"/>
        <v>6032</v>
      </c>
      <c r="K8067" s="4">
        <f t="shared" si="378"/>
        <v>5.4011936339522544</v>
      </c>
      <c r="L8067" s="1">
        <f t="shared" si="379"/>
        <v>2</v>
      </c>
    </row>
    <row r="8068" spans="1:12" x14ac:dyDescent="0.2">
      <c r="A8068" s="5">
        <v>515</v>
      </c>
      <c r="B8068" s="5" t="s">
        <v>32</v>
      </c>
      <c r="C8068" s="5">
        <v>652</v>
      </c>
      <c r="D8068" s="5">
        <v>43</v>
      </c>
      <c r="F8068" s="5">
        <v>754</v>
      </c>
      <c r="G8068" s="5">
        <v>17</v>
      </c>
      <c r="H8068" s="5">
        <v>17</v>
      </c>
      <c r="I8068" s="5" t="s">
        <v>352</v>
      </c>
      <c r="J8068" s="8">
        <f t="shared" si="377"/>
        <v>6032</v>
      </c>
      <c r="K8068" s="4">
        <f t="shared" si="378"/>
        <v>6.4854111405835546</v>
      </c>
      <c r="L8068" s="1">
        <f t="shared" si="379"/>
        <v>2</v>
      </c>
    </row>
    <row r="8069" spans="1:12" x14ac:dyDescent="0.2">
      <c r="A8069" s="5">
        <v>516</v>
      </c>
      <c r="B8069" s="5" t="s">
        <v>32</v>
      </c>
      <c r="C8069" s="5">
        <v>519</v>
      </c>
      <c r="D8069" s="5">
        <v>34</v>
      </c>
      <c r="F8069" s="5">
        <v>754</v>
      </c>
      <c r="G8069" s="5">
        <v>17</v>
      </c>
      <c r="H8069" s="5">
        <v>17</v>
      </c>
      <c r="I8069" s="5" t="s">
        <v>352</v>
      </c>
      <c r="J8069" s="8">
        <f t="shared" si="377"/>
        <v>6032</v>
      </c>
      <c r="K8069" s="4">
        <f t="shared" si="378"/>
        <v>5.1624668435013259</v>
      </c>
      <c r="L8069" s="1">
        <f t="shared" si="379"/>
        <v>2</v>
      </c>
    </row>
    <row r="8070" spans="1:12" x14ac:dyDescent="0.2">
      <c r="A8070" s="5">
        <v>517</v>
      </c>
      <c r="B8070" s="5" t="s">
        <v>32</v>
      </c>
      <c r="C8070" s="5">
        <v>605</v>
      </c>
      <c r="D8070" s="5">
        <v>40</v>
      </c>
      <c r="F8070" s="5">
        <v>754</v>
      </c>
      <c r="G8070" s="5">
        <v>17</v>
      </c>
      <c r="H8070" s="5">
        <v>17</v>
      </c>
      <c r="I8070" s="5" t="s">
        <v>352</v>
      </c>
      <c r="J8070" s="8">
        <f t="shared" si="377"/>
        <v>6032</v>
      </c>
      <c r="K8070" s="4">
        <f t="shared" si="378"/>
        <v>6.0179045092838193</v>
      </c>
      <c r="L8070" s="1">
        <f t="shared" si="379"/>
        <v>2</v>
      </c>
    </row>
    <row r="8071" spans="1:12" x14ac:dyDescent="0.2">
      <c r="A8071" s="5">
        <v>520</v>
      </c>
      <c r="B8071" s="5" t="s">
        <v>32</v>
      </c>
      <c r="C8071" s="5">
        <v>500</v>
      </c>
      <c r="D8071" s="5">
        <v>33</v>
      </c>
      <c r="F8071" s="5">
        <v>754</v>
      </c>
      <c r="G8071" s="5">
        <v>17</v>
      </c>
      <c r="H8071" s="5">
        <v>17</v>
      </c>
      <c r="I8071" s="5" t="s">
        <v>352</v>
      </c>
      <c r="J8071" s="8">
        <f t="shared" si="377"/>
        <v>6032</v>
      </c>
      <c r="K8071" s="4">
        <f t="shared" si="378"/>
        <v>4.9734748010610081</v>
      </c>
      <c r="L8071" s="1">
        <f t="shared" si="379"/>
        <v>2</v>
      </c>
    </row>
    <row r="8072" spans="1:12" x14ac:dyDescent="0.2">
      <c r="A8072" s="5">
        <v>521</v>
      </c>
      <c r="B8072" s="5" t="s">
        <v>32</v>
      </c>
      <c r="C8072" s="5">
        <v>548</v>
      </c>
      <c r="D8072" s="5">
        <v>36</v>
      </c>
      <c r="F8072" s="5">
        <v>754</v>
      </c>
      <c r="G8072" s="5">
        <v>17</v>
      </c>
      <c r="H8072" s="5">
        <v>17</v>
      </c>
      <c r="I8072" s="5" t="s">
        <v>352</v>
      </c>
      <c r="J8072" s="8">
        <f t="shared" si="377"/>
        <v>6032</v>
      </c>
      <c r="K8072" s="4">
        <f t="shared" si="378"/>
        <v>5.4509283819628651</v>
      </c>
      <c r="L8072" s="1">
        <f t="shared" si="379"/>
        <v>2</v>
      </c>
    </row>
    <row r="8073" spans="1:12" x14ac:dyDescent="0.2">
      <c r="A8073" s="5">
        <v>522</v>
      </c>
      <c r="B8073" s="5" t="s">
        <v>32</v>
      </c>
      <c r="C8073" s="5">
        <v>530</v>
      </c>
      <c r="D8073" s="5">
        <v>35</v>
      </c>
      <c r="F8073" s="5">
        <v>754</v>
      </c>
      <c r="G8073" s="5">
        <v>17</v>
      </c>
      <c r="H8073" s="5">
        <v>17</v>
      </c>
      <c r="I8073" s="5" t="s">
        <v>352</v>
      </c>
      <c r="J8073" s="8">
        <f t="shared" si="377"/>
        <v>6032</v>
      </c>
      <c r="K8073" s="4">
        <f t="shared" si="378"/>
        <v>5.2718832891246681</v>
      </c>
      <c r="L8073" s="1">
        <f t="shared" si="379"/>
        <v>2</v>
      </c>
    </row>
    <row r="8074" spans="1:12" x14ac:dyDescent="0.2">
      <c r="A8074" s="5">
        <v>523</v>
      </c>
      <c r="B8074" s="5" t="s">
        <v>32</v>
      </c>
      <c r="C8074" s="5">
        <v>509</v>
      </c>
      <c r="D8074" s="5">
        <v>33</v>
      </c>
      <c r="F8074" s="5">
        <v>754</v>
      </c>
      <c r="G8074" s="5">
        <v>17</v>
      </c>
      <c r="H8074" s="5">
        <v>17</v>
      </c>
      <c r="I8074" s="5" t="s">
        <v>352</v>
      </c>
      <c r="J8074" s="8">
        <f t="shared" si="377"/>
        <v>6032</v>
      </c>
      <c r="K8074" s="4">
        <f t="shared" si="378"/>
        <v>5.0629973474801062</v>
      </c>
      <c r="L8074" s="1">
        <f t="shared" si="379"/>
        <v>2</v>
      </c>
    </row>
    <row r="8075" spans="1:12" x14ac:dyDescent="0.2">
      <c r="A8075" s="5">
        <v>525</v>
      </c>
      <c r="B8075" s="5" t="s">
        <v>32</v>
      </c>
      <c r="C8075" s="5">
        <v>676</v>
      </c>
      <c r="D8075" s="5">
        <v>45</v>
      </c>
      <c r="F8075" s="5">
        <v>754</v>
      </c>
      <c r="G8075" s="5">
        <v>17</v>
      </c>
      <c r="H8075" s="5">
        <v>17</v>
      </c>
      <c r="I8075" s="5" t="s">
        <v>352</v>
      </c>
      <c r="J8075" s="8">
        <f t="shared" si="377"/>
        <v>6032</v>
      </c>
      <c r="K8075" s="4">
        <f t="shared" si="378"/>
        <v>6.7241379310344831</v>
      </c>
      <c r="L8075" s="1">
        <f t="shared" si="379"/>
        <v>2</v>
      </c>
    </row>
    <row r="8076" spans="1:12" x14ac:dyDescent="0.2">
      <c r="A8076" s="5">
        <v>526</v>
      </c>
      <c r="B8076" s="5" t="s">
        <v>32</v>
      </c>
      <c r="C8076" s="5">
        <v>646</v>
      </c>
      <c r="D8076" s="5">
        <v>43</v>
      </c>
      <c r="F8076" s="5">
        <v>754</v>
      </c>
      <c r="G8076" s="5">
        <v>17</v>
      </c>
      <c r="H8076" s="5">
        <v>17</v>
      </c>
      <c r="I8076" s="5" t="s">
        <v>352</v>
      </c>
      <c r="J8076" s="8">
        <f t="shared" si="377"/>
        <v>6032</v>
      </c>
      <c r="K8076" s="4">
        <f t="shared" si="378"/>
        <v>6.4257294429708223</v>
      </c>
      <c r="L8076" s="1">
        <f t="shared" si="379"/>
        <v>2</v>
      </c>
    </row>
    <row r="8077" spans="1:12" x14ac:dyDescent="0.2">
      <c r="A8077" s="5">
        <v>527</v>
      </c>
      <c r="B8077" s="5" t="s">
        <v>32</v>
      </c>
      <c r="C8077" s="5">
        <v>568</v>
      </c>
      <c r="D8077" s="5">
        <v>37</v>
      </c>
      <c r="F8077" s="5">
        <v>774</v>
      </c>
      <c r="G8077" s="5">
        <v>17</v>
      </c>
      <c r="H8077" s="5">
        <v>17</v>
      </c>
      <c r="I8077" s="5" t="s">
        <v>352</v>
      </c>
      <c r="J8077" s="8">
        <f t="shared" ref="J8077:J8140" si="380">IF(COUNT(F8077)=1,F8077*8,"")</f>
        <v>6192</v>
      </c>
      <c r="K8077" s="4">
        <f t="shared" ref="K8077:K8140" si="381">IF( AND(COUNT(J8077)=1,COUNT(C8077)=1), ABS((C8077*60/J8077)), "unk" )</f>
        <v>5.5038759689922481</v>
      </c>
      <c r="L8077" s="1">
        <f t="shared" si="379"/>
        <v>2</v>
      </c>
    </row>
    <row r="8078" spans="1:12" x14ac:dyDescent="0.2">
      <c r="A8078" s="5" t="s">
        <v>26</v>
      </c>
      <c r="B8078" s="5" t="s">
        <v>46</v>
      </c>
      <c r="D8078" s="5">
        <v>0</v>
      </c>
      <c r="E8078" s="5" t="s">
        <v>33</v>
      </c>
      <c r="F8078" s="5">
        <v>493</v>
      </c>
      <c r="G8078" s="5">
        <v>11</v>
      </c>
      <c r="H8078" s="5">
        <v>11</v>
      </c>
      <c r="J8078" s="8">
        <f t="shared" si="380"/>
        <v>3944</v>
      </c>
      <c r="K8078" s="4" t="str">
        <f t="shared" si="381"/>
        <v>unk</v>
      </c>
      <c r="L8078" s="1" t="str">
        <f t="shared" si="379"/>
        <v>unk</v>
      </c>
    </row>
    <row r="8079" spans="1:12" x14ac:dyDescent="0.2">
      <c r="A8079" s="5" t="s">
        <v>26</v>
      </c>
      <c r="B8079" s="5" t="s">
        <v>209</v>
      </c>
      <c r="D8079" s="5">
        <v>0</v>
      </c>
      <c r="E8079" s="5" t="s">
        <v>33</v>
      </c>
      <c r="F8079" s="5">
        <v>126</v>
      </c>
      <c r="G8079" s="5">
        <v>2</v>
      </c>
      <c r="H8079" s="5">
        <v>2</v>
      </c>
      <c r="J8079" s="8">
        <f t="shared" si="380"/>
        <v>1008</v>
      </c>
      <c r="K8079" s="4" t="str">
        <f t="shared" si="381"/>
        <v>unk</v>
      </c>
      <c r="L8079" s="1" t="str">
        <f t="shared" si="379"/>
        <v>unk</v>
      </c>
    </row>
    <row r="8080" spans="1:12" x14ac:dyDescent="0.2">
      <c r="A8080" s="5" t="s">
        <v>26</v>
      </c>
      <c r="B8080" s="5" t="s">
        <v>209</v>
      </c>
      <c r="D8080" s="5">
        <v>0</v>
      </c>
      <c r="E8080" s="5" t="s">
        <v>33</v>
      </c>
      <c r="F8080" s="5">
        <v>231</v>
      </c>
      <c r="G8080" s="5">
        <v>5</v>
      </c>
      <c r="H8080" s="5">
        <v>5</v>
      </c>
      <c r="J8080" s="8">
        <f t="shared" si="380"/>
        <v>1848</v>
      </c>
      <c r="K8080" s="4" t="str">
        <f t="shared" si="381"/>
        <v>unk</v>
      </c>
      <c r="L8080" s="1" t="str">
        <f t="shared" si="379"/>
        <v>unk</v>
      </c>
    </row>
    <row r="8081" spans="1:12" x14ac:dyDescent="0.2">
      <c r="A8081" s="5" t="s">
        <v>26</v>
      </c>
      <c r="B8081" s="5" t="s">
        <v>275</v>
      </c>
      <c r="D8081" s="5">
        <v>0</v>
      </c>
      <c r="E8081" s="5" t="s">
        <v>33</v>
      </c>
      <c r="F8081" s="5">
        <v>196</v>
      </c>
      <c r="G8081" s="5">
        <v>4</v>
      </c>
      <c r="H8081" s="5">
        <v>4</v>
      </c>
      <c r="J8081" s="8">
        <f t="shared" si="380"/>
        <v>1568</v>
      </c>
      <c r="K8081" s="4" t="str">
        <f t="shared" si="381"/>
        <v>unk</v>
      </c>
      <c r="L8081" s="1" t="str">
        <f t="shared" si="379"/>
        <v>unk</v>
      </c>
    </row>
    <row r="8082" spans="1:12" x14ac:dyDescent="0.2">
      <c r="A8082" s="5" t="s">
        <v>26</v>
      </c>
      <c r="B8082" s="5" t="s">
        <v>1903</v>
      </c>
      <c r="D8082" s="5">
        <v>0</v>
      </c>
      <c r="E8082" s="5" t="s">
        <v>33</v>
      </c>
      <c r="F8082" s="5">
        <v>275</v>
      </c>
      <c r="G8082" s="5">
        <v>6</v>
      </c>
      <c r="H8082" s="5">
        <v>6</v>
      </c>
      <c r="J8082" s="8">
        <f t="shared" si="380"/>
        <v>2200</v>
      </c>
      <c r="K8082" s="4" t="str">
        <f t="shared" si="381"/>
        <v>unk</v>
      </c>
      <c r="L8082" s="1" t="str">
        <f t="shared" si="379"/>
        <v>unk</v>
      </c>
    </row>
    <row r="8083" spans="1:12" x14ac:dyDescent="0.2">
      <c r="A8083" s="5" t="s">
        <v>26</v>
      </c>
      <c r="B8083" s="5" t="s">
        <v>355</v>
      </c>
      <c r="D8083" s="5">
        <v>0</v>
      </c>
      <c r="E8083" s="5" t="s">
        <v>33</v>
      </c>
      <c r="F8083" s="5">
        <v>135</v>
      </c>
      <c r="G8083" s="5">
        <v>3</v>
      </c>
      <c r="H8083" s="5">
        <v>3</v>
      </c>
      <c r="J8083" s="8">
        <f t="shared" si="380"/>
        <v>1080</v>
      </c>
      <c r="K8083" s="4" t="str">
        <f t="shared" si="381"/>
        <v>unk</v>
      </c>
      <c r="L8083" s="1" t="str">
        <f t="shared" si="379"/>
        <v>unk</v>
      </c>
    </row>
    <row r="8084" spans="1:12" x14ac:dyDescent="0.2">
      <c r="A8084" s="5" t="s">
        <v>26</v>
      </c>
      <c r="B8084" s="5" t="s">
        <v>34</v>
      </c>
      <c r="D8084" s="5">
        <v>0</v>
      </c>
      <c r="E8084" s="5" t="s">
        <v>33</v>
      </c>
      <c r="F8084" s="5">
        <v>171</v>
      </c>
      <c r="G8084" s="5">
        <v>3</v>
      </c>
      <c r="H8084" s="5">
        <v>3</v>
      </c>
      <c r="J8084" s="8">
        <f t="shared" si="380"/>
        <v>1368</v>
      </c>
      <c r="K8084" s="4" t="str">
        <f t="shared" si="381"/>
        <v>unk</v>
      </c>
      <c r="L8084" s="1" t="str">
        <f t="shared" si="379"/>
        <v>unk</v>
      </c>
    </row>
    <row r="8085" spans="1:12" x14ac:dyDescent="0.2">
      <c r="A8085" s="5" t="s">
        <v>26</v>
      </c>
      <c r="B8085" s="5" t="s">
        <v>48</v>
      </c>
      <c r="D8085" s="5">
        <v>0</v>
      </c>
      <c r="E8085" s="5" t="s">
        <v>33</v>
      </c>
      <c r="F8085" s="5">
        <v>372</v>
      </c>
      <c r="G8085" s="5">
        <v>8</v>
      </c>
      <c r="H8085" s="5">
        <v>8</v>
      </c>
      <c r="J8085" s="8">
        <f t="shared" si="380"/>
        <v>2976</v>
      </c>
      <c r="K8085" s="4" t="str">
        <f t="shared" si="381"/>
        <v>unk</v>
      </c>
      <c r="L8085" s="1" t="str">
        <f t="shared" si="379"/>
        <v>unk</v>
      </c>
    </row>
    <row r="8086" spans="1:12" x14ac:dyDescent="0.2">
      <c r="A8086" s="5" t="s">
        <v>26</v>
      </c>
      <c r="B8086" s="5" t="s">
        <v>2174</v>
      </c>
      <c r="D8086" s="5">
        <v>0</v>
      </c>
      <c r="E8086" s="5" t="s">
        <v>33</v>
      </c>
      <c r="F8086" s="5">
        <v>86</v>
      </c>
      <c r="G8086" s="5">
        <v>1</v>
      </c>
      <c r="H8086" s="5">
        <v>1</v>
      </c>
      <c r="J8086" s="8">
        <f t="shared" si="380"/>
        <v>688</v>
      </c>
      <c r="K8086" s="4" t="str">
        <f t="shared" si="381"/>
        <v>unk</v>
      </c>
      <c r="L8086" s="1" t="str">
        <f t="shared" si="379"/>
        <v>unk</v>
      </c>
    </row>
    <row r="8087" spans="1:12" x14ac:dyDescent="0.2">
      <c r="A8087" s="5" t="s">
        <v>26</v>
      </c>
      <c r="B8087" s="5" t="s">
        <v>2175</v>
      </c>
      <c r="D8087" s="5">
        <v>0</v>
      </c>
      <c r="E8087" s="5" t="s">
        <v>33</v>
      </c>
      <c r="F8087" s="5">
        <v>97</v>
      </c>
      <c r="G8087" s="5">
        <v>2</v>
      </c>
      <c r="H8087" s="5">
        <v>2</v>
      </c>
      <c r="J8087" s="8">
        <f t="shared" si="380"/>
        <v>776</v>
      </c>
      <c r="K8087" s="4" t="str">
        <f t="shared" si="381"/>
        <v>unk</v>
      </c>
      <c r="L8087" s="1" t="str">
        <f t="shared" si="379"/>
        <v>unk</v>
      </c>
    </row>
    <row r="8088" spans="1:12" x14ac:dyDescent="0.2">
      <c r="A8088" s="5" t="s">
        <v>26</v>
      </c>
      <c r="B8088" s="5" t="s">
        <v>27</v>
      </c>
      <c r="D8088" s="5">
        <v>0</v>
      </c>
      <c r="F8088" s="5">
        <v>4920</v>
      </c>
      <c r="G8088" s="5">
        <v>111</v>
      </c>
      <c r="H8088" s="5">
        <v>0</v>
      </c>
      <c r="I8088" s="5" t="s">
        <v>319</v>
      </c>
      <c r="J8088" s="8">
        <f t="shared" si="380"/>
        <v>39360</v>
      </c>
      <c r="K8088" s="4" t="str">
        <f t="shared" si="381"/>
        <v>unk</v>
      </c>
      <c r="L8088" s="1" t="str">
        <f t="shared" ref="L8088:L8151" si="382">IF(AND(COUNT(J8088)=1,COUNT(C8088)=1),IF(COUNT(J8088)=1,(IF(K8088&gt;120,6,IF(K8088&gt;50,5,IF(K8088&gt;24,4,IF(K8088&gt;10,3,IF(K8088&gt;4,2,IF(K8088&gt;1,1,0))))))),""),"unk")</f>
        <v>unk</v>
      </c>
    </row>
    <row r="8089" spans="1:12" x14ac:dyDescent="0.2">
      <c r="B8089" s="5" t="s">
        <v>2176</v>
      </c>
      <c r="D8089" s="5">
        <v>0</v>
      </c>
      <c r="E8089" s="5" t="s">
        <v>33</v>
      </c>
      <c r="F8089" s="5">
        <v>263</v>
      </c>
      <c r="G8089" s="5">
        <v>5</v>
      </c>
      <c r="H8089" s="5">
        <v>5</v>
      </c>
      <c r="J8089" s="8">
        <f t="shared" si="380"/>
        <v>2104</v>
      </c>
      <c r="K8089" s="4" t="str">
        <f t="shared" si="381"/>
        <v>unk</v>
      </c>
      <c r="L8089" s="1" t="str">
        <f t="shared" si="382"/>
        <v>unk</v>
      </c>
    </row>
    <row r="8090" spans="1:12" x14ac:dyDescent="0.2">
      <c r="B8090" s="5" t="s">
        <v>2177</v>
      </c>
      <c r="D8090" s="5">
        <v>0</v>
      </c>
      <c r="E8090" s="5" t="s">
        <v>33</v>
      </c>
      <c r="F8090" s="5">
        <v>254</v>
      </c>
      <c r="G8090" s="5">
        <v>5</v>
      </c>
      <c r="H8090" s="5">
        <v>5</v>
      </c>
      <c r="J8090" s="8">
        <f t="shared" si="380"/>
        <v>2032</v>
      </c>
      <c r="K8090" s="4" t="str">
        <f t="shared" si="381"/>
        <v>unk</v>
      </c>
      <c r="L8090" s="1" t="str">
        <f t="shared" si="382"/>
        <v>unk</v>
      </c>
    </row>
    <row r="8091" spans="1:12" x14ac:dyDescent="0.2">
      <c r="A8091" s="5" t="s">
        <v>2178</v>
      </c>
      <c r="B8091" s="5" t="s">
        <v>116</v>
      </c>
      <c r="D8091" s="5">
        <v>0</v>
      </c>
      <c r="E8091" s="5" t="s">
        <v>33</v>
      </c>
      <c r="F8091" s="5">
        <v>354</v>
      </c>
      <c r="G8091" s="5">
        <v>8</v>
      </c>
      <c r="H8091" s="5">
        <v>8</v>
      </c>
      <c r="J8091" s="8">
        <f t="shared" si="380"/>
        <v>2832</v>
      </c>
      <c r="K8091" s="4" t="str">
        <f t="shared" si="381"/>
        <v>unk</v>
      </c>
      <c r="L8091" s="1" t="str">
        <f t="shared" si="382"/>
        <v>unk</v>
      </c>
    </row>
    <row r="8092" spans="1:12" x14ac:dyDescent="0.2">
      <c r="A8092" s="5" t="s">
        <v>2179</v>
      </c>
      <c r="B8092" s="5" t="s">
        <v>116</v>
      </c>
      <c r="D8092" s="5">
        <v>0</v>
      </c>
      <c r="E8092" s="5" t="s">
        <v>33</v>
      </c>
      <c r="F8092" s="5">
        <v>711</v>
      </c>
      <c r="G8092" s="5">
        <v>16</v>
      </c>
      <c r="H8092" s="5">
        <v>16</v>
      </c>
      <c r="J8092" s="8">
        <f t="shared" si="380"/>
        <v>5688</v>
      </c>
      <c r="K8092" s="4" t="str">
        <f t="shared" si="381"/>
        <v>unk</v>
      </c>
      <c r="L8092" s="1" t="str">
        <f t="shared" si="382"/>
        <v>unk</v>
      </c>
    </row>
    <row r="8093" spans="1:12" x14ac:dyDescent="0.2">
      <c r="A8093" s="5" t="s">
        <v>26</v>
      </c>
      <c r="B8093" s="5" t="s">
        <v>100</v>
      </c>
      <c r="C8093" s="5">
        <v>998</v>
      </c>
      <c r="D8093" s="5">
        <v>66</v>
      </c>
      <c r="F8093" s="5">
        <v>3257</v>
      </c>
      <c r="G8093" s="5">
        <v>74</v>
      </c>
      <c r="H8093" s="5">
        <v>66</v>
      </c>
      <c r="I8093" s="5" t="s">
        <v>593</v>
      </c>
      <c r="J8093" s="8">
        <f t="shared" si="380"/>
        <v>26056</v>
      </c>
      <c r="K8093" s="4">
        <f t="shared" si="381"/>
        <v>2.2981271108381947</v>
      </c>
      <c r="L8093" s="1">
        <f t="shared" si="382"/>
        <v>1</v>
      </c>
    </row>
    <row r="8094" spans="1:12" x14ac:dyDescent="0.2">
      <c r="A8094" s="5" t="s">
        <v>26</v>
      </c>
      <c r="B8094" s="5" t="s">
        <v>51</v>
      </c>
      <c r="D8094" s="5">
        <v>0</v>
      </c>
      <c r="E8094" s="5" t="s">
        <v>33</v>
      </c>
      <c r="F8094" s="5">
        <v>3982</v>
      </c>
      <c r="G8094" s="5">
        <v>90</v>
      </c>
      <c r="H8094" s="5">
        <v>90</v>
      </c>
      <c r="I8094" s="5" t="s">
        <v>319</v>
      </c>
      <c r="J8094" s="8">
        <f t="shared" si="380"/>
        <v>31856</v>
      </c>
      <c r="K8094" s="4" t="str">
        <f t="shared" si="381"/>
        <v>unk</v>
      </c>
      <c r="L8094" s="1" t="str">
        <f t="shared" si="382"/>
        <v>unk</v>
      </c>
    </row>
    <row r="8095" spans="1:12" x14ac:dyDescent="0.2">
      <c r="A8095" s="5" t="s">
        <v>2180</v>
      </c>
      <c r="B8095" s="5" t="s">
        <v>152</v>
      </c>
      <c r="D8095" s="5">
        <v>0</v>
      </c>
      <c r="E8095" s="5" t="s">
        <v>33</v>
      </c>
      <c r="F8095" s="5">
        <v>54</v>
      </c>
      <c r="G8095" s="5">
        <v>1</v>
      </c>
      <c r="H8095" s="5">
        <v>1</v>
      </c>
      <c r="J8095" s="8">
        <f t="shared" si="380"/>
        <v>432</v>
      </c>
      <c r="K8095" s="4" t="str">
        <f t="shared" si="381"/>
        <v>unk</v>
      </c>
      <c r="L8095" s="1" t="str">
        <f t="shared" si="382"/>
        <v>unk</v>
      </c>
    </row>
    <row r="8096" spans="1:12" x14ac:dyDescent="0.2">
      <c r="A8096" s="5" t="s">
        <v>26</v>
      </c>
      <c r="B8096" s="5" t="s">
        <v>48</v>
      </c>
      <c r="C8096" s="5">
        <v>292</v>
      </c>
      <c r="D8096" s="5">
        <v>19</v>
      </c>
      <c r="F8096" s="5">
        <v>372</v>
      </c>
      <c r="G8096" s="5">
        <v>8</v>
      </c>
      <c r="H8096" s="5">
        <v>8</v>
      </c>
      <c r="I8096" s="5" t="s">
        <v>31</v>
      </c>
      <c r="J8096" s="8">
        <f t="shared" si="380"/>
        <v>2976</v>
      </c>
      <c r="K8096" s="4">
        <f t="shared" si="381"/>
        <v>5.887096774193548</v>
      </c>
      <c r="L8096" s="1">
        <f t="shared" si="382"/>
        <v>2</v>
      </c>
    </row>
    <row r="8097" spans="1:12" x14ac:dyDescent="0.2">
      <c r="A8097" s="5">
        <v>1</v>
      </c>
      <c r="B8097" s="5" t="s">
        <v>2181</v>
      </c>
      <c r="C8097" s="5">
        <v>326</v>
      </c>
      <c r="D8097" s="5">
        <v>21</v>
      </c>
      <c r="F8097" s="5">
        <v>594</v>
      </c>
      <c r="G8097" s="5">
        <v>13</v>
      </c>
      <c r="H8097" s="5">
        <v>13</v>
      </c>
      <c r="I8097" s="5" t="s">
        <v>319</v>
      </c>
      <c r="J8097" s="8">
        <f t="shared" si="380"/>
        <v>4752</v>
      </c>
      <c r="K8097" s="4">
        <f t="shared" si="381"/>
        <v>4.1161616161616159</v>
      </c>
      <c r="L8097" s="1">
        <f t="shared" si="382"/>
        <v>2</v>
      </c>
    </row>
    <row r="8098" spans="1:12" x14ac:dyDescent="0.2">
      <c r="A8098" s="5">
        <v>2</v>
      </c>
      <c r="B8098" s="5" t="s">
        <v>2181</v>
      </c>
      <c r="C8098" s="5">
        <v>328</v>
      </c>
      <c r="D8098" s="5">
        <v>21</v>
      </c>
      <c r="F8098" s="5">
        <v>594</v>
      </c>
      <c r="G8098" s="5">
        <v>13</v>
      </c>
      <c r="H8098" s="5">
        <v>13</v>
      </c>
      <c r="I8098" s="5" t="s">
        <v>319</v>
      </c>
      <c r="J8098" s="8">
        <f t="shared" si="380"/>
        <v>4752</v>
      </c>
      <c r="K8098" s="4">
        <f t="shared" si="381"/>
        <v>4.141414141414141</v>
      </c>
      <c r="L8098" s="1">
        <f t="shared" si="382"/>
        <v>2</v>
      </c>
    </row>
    <row r="8099" spans="1:12" x14ac:dyDescent="0.2">
      <c r="A8099" s="5">
        <v>3</v>
      </c>
      <c r="B8099" s="5" t="s">
        <v>2181</v>
      </c>
      <c r="C8099" s="5">
        <v>644</v>
      </c>
      <c r="D8099" s="5">
        <v>42</v>
      </c>
      <c r="F8099" s="5">
        <v>594</v>
      </c>
      <c r="G8099" s="5">
        <v>13</v>
      </c>
      <c r="H8099" s="5">
        <v>13</v>
      </c>
      <c r="I8099" s="5" t="s">
        <v>319</v>
      </c>
      <c r="J8099" s="8">
        <f t="shared" si="380"/>
        <v>4752</v>
      </c>
      <c r="K8099" s="4">
        <f t="shared" si="381"/>
        <v>8.1313131313131315</v>
      </c>
      <c r="L8099" s="1">
        <f t="shared" si="382"/>
        <v>2</v>
      </c>
    </row>
    <row r="8100" spans="1:12" x14ac:dyDescent="0.2">
      <c r="A8100" s="5">
        <v>4</v>
      </c>
      <c r="B8100" s="5" t="s">
        <v>2181</v>
      </c>
      <c r="C8100" s="5">
        <v>451</v>
      </c>
      <c r="D8100" s="5">
        <v>30</v>
      </c>
      <c r="F8100" s="5">
        <v>594</v>
      </c>
      <c r="G8100" s="5">
        <v>13</v>
      </c>
      <c r="H8100" s="5">
        <v>13</v>
      </c>
      <c r="I8100" s="5" t="s">
        <v>319</v>
      </c>
      <c r="J8100" s="8">
        <f t="shared" si="380"/>
        <v>4752</v>
      </c>
      <c r="K8100" s="4">
        <f t="shared" si="381"/>
        <v>5.6944444444444446</v>
      </c>
      <c r="L8100" s="1">
        <f t="shared" si="382"/>
        <v>2</v>
      </c>
    </row>
    <row r="8101" spans="1:12" x14ac:dyDescent="0.2">
      <c r="A8101" s="5">
        <v>5</v>
      </c>
      <c r="B8101" s="5" t="s">
        <v>2181</v>
      </c>
      <c r="C8101" s="5">
        <v>580</v>
      </c>
      <c r="D8101" s="5">
        <v>38</v>
      </c>
      <c r="F8101" s="5">
        <v>594</v>
      </c>
      <c r="G8101" s="5">
        <v>13</v>
      </c>
      <c r="H8101" s="5">
        <v>13</v>
      </c>
      <c r="I8101" s="5" t="s">
        <v>319</v>
      </c>
      <c r="J8101" s="8">
        <f t="shared" si="380"/>
        <v>4752</v>
      </c>
      <c r="K8101" s="4">
        <f t="shared" si="381"/>
        <v>7.3232323232323235</v>
      </c>
      <c r="L8101" s="1">
        <f t="shared" si="382"/>
        <v>2</v>
      </c>
    </row>
    <row r="8102" spans="1:12" x14ac:dyDescent="0.2">
      <c r="A8102" s="5">
        <v>6</v>
      </c>
      <c r="B8102" s="5" t="s">
        <v>2181</v>
      </c>
      <c r="C8102" s="5">
        <v>438</v>
      </c>
      <c r="D8102" s="5">
        <v>29</v>
      </c>
      <c r="F8102" s="5">
        <v>594</v>
      </c>
      <c r="G8102" s="5">
        <v>13</v>
      </c>
      <c r="H8102" s="5">
        <v>13</v>
      </c>
      <c r="I8102" s="5" t="s">
        <v>319</v>
      </c>
      <c r="J8102" s="8">
        <f t="shared" si="380"/>
        <v>4752</v>
      </c>
      <c r="K8102" s="4">
        <f t="shared" si="381"/>
        <v>5.5303030303030303</v>
      </c>
      <c r="L8102" s="1">
        <f t="shared" si="382"/>
        <v>2</v>
      </c>
    </row>
    <row r="8103" spans="1:12" x14ac:dyDescent="0.2">
      <c r="A8103" s="5">
        <v>7</v>
      </c>
      <c r="B8103" s="5" t="s">
        <v>2181</v>
      </c>
      <c r="C8103" s="5">
        <v>414</v>
      </c>
      <c r="D8103" s="5">
        <v>27</v>
      </c>
      <c r="F8103" s="5">
        <v>594</v>
      </c>
      <c r="G8103" s="5">
        <v>13</v>
      </c>
      <c r="H8103" s="5">
        <v>13</v>
      </c>
      <c r="I8103" s="5" t="s">
        <v>319</v>
      </c>
      <c r="J8103" s="8">
        <f t="shared" si="380"/>
        <v>4752</v>
      </c>
      <c r="K8103" s="4">
        <f t="shared" si="381"/>
        <v>5.2272727272727275</v>
      </c>
      <c r="L8103" s="1">
        <f t="shared" si="382"/>
        <v>2</v>
      </c>
    </row>
    <row r="8104" spans="1:12" x14ac:dyDescent="0.2">
      <c r="A8104" s="5">
        <v>8</v>
      </c>
      <c r="B8104" s="5" t="s">
        <v>2181</v>
      </c>
      <c r="C8104" s="5">
        <v>574</v>
      </c>
      <c r="D8104" s="5">
        <v>38</v>
      </c>
      <c r="F8104" s="5">
        <v>594</v>
      </c>
      <c r="G8104" s="5">
        <v>13</v>
      </c>
      <c r="H8104" s="5">
        <v>13</v>
      </c>
      <c r="I8104" s="5" t="s">
        <v>319</v>
      </c>
      <c r="J8104" s="8">
        <f t="shared" si="380"/>
        <v>4752</v>
      </c>
      <c r="K8104" s="4">
        <f t="shared" si="381"/>
        <v>7.2474747474747474</v>
      </c>
      <c r="L8104" s="1">
        <f t="shared" si="382"/>
        <v>2</v>
      </c>
    </row>
    <row r="8105" spans="1:12" x14ac:dyDescent="0.2">
      <c r="J8105" s="8" t="str">
        <f t="shared" si="380"/>
        <v/>
      </c>
      <c r="K8105" s="4" t="str">
        <f t="shared" si="381"/>
        <v>unk</v>
      </c>
      <c r="L8105" s="1" t="str">
        <f t="shared" si="382"/>
        <v>unk</v>
      </c>
    </row>
    <row r="8106" spans="1:12" x14ac:dyDescent="0.2">
      <c r="A8106" s="5" t="s">
        <v>0</v>
      </c>
      <c r="B8106" s="6">
        <v>44292</v>
      </c>
      <c r="D8106" s="5" t="s">
        <v>1</v>
      </c>
      <c r="E8106" s="5" t="s">
        <v>1</v>
      </c>
      <c r="J8106" s="8" t="str">
        <f t="shared" si="380"/>
        <v/>
      </c>
      <c r="K8106" s="4" t="str">
        <f t="shared" si="381"/>
        <v>unk</v>
      </c>
      <c r="L8106" s="1" t="str">
        <f t="shared" si="382"/>
        <v>unk</v>
      </c>
    </row>
    <row r="8107" spans="1:12" x14ac:dyDescent="0.2">
      <c r="A8107" s="5" t="s">
        <v>2</v>
      </c>
      <c r="B8107" s="5" t="s">
        <v>2182</v>
      </c>
      <c r="J8107" s="8" t="str">
        <f t="shared" si="380"/>
        <v/>
      </c>
      <c r="K8107" s="4" t="str">
        <f t="shared" si="381"/>
        <v>unk</v>
      </c>
      <c r="L8107" s="1" t="str">
        <f t="shared" si="382"/>
        <v>unk</v>
      </c>
    </row>
    <row r="8108" spans="1:12" x14ac:dyDescent="0.2">
      <c r="A8108" s="5" t="s">
        <v>6</v>
      </c>
      <c r="B8108" s="5" t="s">
        <v>8</v>
      </c>
      <c r="C8108" s="5" t="s">
        <v>265</v>
      </c>
      <c r="D8108" s="5" t="s">
        <v>511</v>
      </c>
      <c r="E8108" s="5" t="s">
        <v>1</v>
      </c>
      <c r="J8108" s="8" t="str">
        <f t="shared" si="380"/>
        <v/>
      </c>
      <c r="K8108" s="4" t="str">
        <f t="shared" si="381"/>
        <v>unk</v>
      </c>
      <c r="L8108" s="1" t="str">
        <f t="shared" si="382"/>
        <v>unk</v>
      </c>
    </row>
    <row r="8109" spans="1:12" x14ac:dyDescent="0.2">
      <c r="A8109" s="5" t="s">
        <v>11</v>
      </c>
      <c r="J8109" s="8" t="str">
        <f t="shared" si="380"/>
        <v/>
      </c>
      <c r="K8109" s="4" t="str">
        <f t="shared" si="381"/>
        <v>unk</v>
      </c>
      <c r="L8109" s="1" t="str">
        <f t="shared" si="382"/>
        <v>unk</v>
      </c>
    </row>
    <row r="8110" spans="1:12" x14ac:dyDescent="0.2">
      <c r="A8110" s="5" t="s">
        <v>13</v>
      </c>
      <c r="B8110" s="5" t="s">
        <v>14</v>
      </c>
      <c r="C8110" s="5" t="s">
        <v>15</v>
      </c>
      <c r="D8110" s="5" t="s">
        <v>16</v>
      </c>
      <c r="E8110" s="5" t="s">
        <v>17</v>
      </c>
      <c r="F8110" s="5" t="s">
        <v>18</v>
      </c>
      <c r="G8110" s="5" t="s">
        <v>19</v>
      </c>
      <c r="H8110" s="5" t="s">
        <v>20</v>
      </c>
      <c r="I8110" s="5" t="s">
        <v>21</v>
      </c>
      <c r="J8110" s="8" t="str">
        <f t="shared" si="380"/>
        <v/>
      </c>
      <c r="K8110" s="4" t="str">
        <f t="shared" si="381"/>
        <v>unk</v>
      </c>
      <c r="L8110" s="1" t="str">
        <f t="shared" si="382"/>
        <v>unk</v>
      </c>
    </row>
    <row r="8111" spans="1:12" x14ac:dyDescent="0.2">
      <c r="A8111" s="5">
        <v>0</v>
      </c>
      <c r="B8111" s="5" t="s">
        <v>32</v>
      </c>
      <c r="C8111" s="5">
        <v>0</v>
      </c>
      <c r="D8111" s="5">
        <v>0</v>
      </c>
      <c r="E8111" s="5" t="s">
        <v>33</v>
      </c>
      <c r="F8111" s="5">
        <v>572</v>
      </c>
      <c r="G8111" s="5">
        <v>13</v>
      </c>
      <c r="H8111" s="5">
        <v>13</v>
      </c>
      <c r="I8111" s="5" t="s">
        <v>86</v>
      </c>
      <c r="J8111" s="8">
        <f t="shared" si="380"/>
        <v>4576</v>
      </c>
      <c r="K8111" s="4">
        <f t="shared" si="381"/>
        <v>0</v>
      </c>
      <c r="L8111" s="1">
        <f t="shared" si="382"/>
        <v>0</v>
      </c>
    </row>
    <row r="8112" spans="1:12" x14ac:dyDescent="0.2">
      <c r="A8112" s="5">
        <v>1</v>
      </c>
      <c r="B8112" s="5" t="s">
        <v>32</v>
      </c>
      <c r="C8112" s="5">
        <v>370</v>
      </c>
      <c r="D8112" s="5">
        <v>24</v>
      </c>
      <c r="F8112" s="5">
        <v>924</v>
      </c>
      <c r="G8112" s="5">
        <v>21</v>
      </c>
      <c r="H8112" s="5">
        <v>21</v>
      </c>
      <c r="I8112" s="5" t="s">
        <v>31</v>
      </c>
      <c r="J8112" s="8">
        <f t="shared" si="380"/>
        <v>7392</v>
      </c>
      <c r="K8112" s="4">
        <f t="shared" si="381"/>
        <v>3.0032467532467533</v>
      </c>
      <c r="L8112" s="1">
        <f t="shared" si="382"/>
        <v>1</v>
      </c>
    </row>
    <row r="8113" spans="1:12" x14ac:dyDescent="0.2">
      <c r="A8113" s="5">
        <v>2</v>
      </c>
      <c r="B8113" s="5" t="s">
        <v>476</v>
      </c>
      <c r="C8113" s="5">
        <v>453</v>
      </c>
      <c r="D8113" s="5">
        <v>30</v>
      </c>
      <c r="F8113" s="5">
        <v>836</v>
      </c>
      <c r="G8113" s="5">
        <v>19</v>
      </c>
      <c r="H8113" s="5">
        <v>19</v>
      </c>
      <c r="I8113" s="5" t="s">
        <v>31</v>
      </c>
      <c r="J8113" s="8">
        <f t="shared" si="380"/>
        <v>6688</v>
      </c>
      <c r="K8113" s="4">
        <f t="shared" si="381"/>
        <v>4.0639952153110048</v>
      </c>
      <c r="L8113" s="1">
        <f t="shared" si="382"/>
        <v>2</v>
      </c>
    </row>
    <row r="8114" spans="1:12" x14ac:dyDescent="0.2">
      <c r="A8114" s="5">
        <v>4</v>
      </c>
      <c r="B8114" s="5" t="s">
        <v>32</v>
      </c>
      <c r="C8114" s="5">
        <v>1631</v>
      </c>
      <c r="D8114" s="5">
        <v>108</v>
      </c>
      <c r="F8114" s="5">
        <v>660</v>
      </c>
      <c r="G8114" s="5">
        <v>15</v>
      </c>
      <c r="H8114" s="5">
        <v>15</v>
      </c>
      <c r="I8114" s="5" t="s">
        <v>319</v>
      </c>
      <c r="J8114" s="8">
        <f t="shared" si="380"/>
        <v>5280</v>
      </c>
      <c r="K8114" s="4">
        <f t="shared" si="381"/>
        <v>18.53409090909091</v>
      </c>
      <c r="L8114" s="1">
        <f t="shared" si="382"/>
        <v>3</v>
      </c>
    </row>
    <row r="8115" spans="1:12" x14ac:dyDescent="0.2">
      <c r="A8115" s="5">
        <v>5</v>
      </c>
      <c r="B8115" s="5" t="s">
        <v>32</v>
      </c>
      <c r="C8115" s="5">
        <v>478</v>
      </c>
      <c r="D8115" s="5">
        <v>31</v>
      </c>
      <c r="F8115" s="5">
        <v>1012</v>
      </c>
      <c r="G8115" s="5">
        <v>23</v>
      </c>
      <c r="H8115" s="5">
        <v>23</v>
      </c>
      <c r="I8115" s="5" t="s">
        <v>319</v>
      </c>
      <c r="J8115" s="8">
        <f t="shared" si="380"/>
        <v>8096</v>
      </c>
      <c r="K8115" s="4">
        <f t="shared" si="381"/>
        <v>3.5424901185770752</v>
      </c>
      <c r="L8115" s="1">
        <f t="shared" si="382"/>
        <v>1</v>
      </c>
    </row>
    <row r="8116" spans="1:12" x14ac:dyDescent="0.2">
      <c r="A8116" s="5">
        <v>6</v>
      </c>
      <c r="B8116" s="5" t="s">
        <v>32</v>
      </c>
      <c r="C8116" s="5">
        <v>535</v>
      </c>
      <c r="D8116" s="5">
        <v>35</v>
      </c>
      <c r="F8116" s="5">
        <v>1100</v>
      </c>
      <c r="G8116" s="5">
        <v>25</v>
      </c>
      <c r="H8116" s="5">
        <v>25</v>
      </c>
      <c r="I8116" s="5" t="s">
        <v>319</v>
      </c>
      <c r="J8116" s="8">
        <f t="shared" si="380"/>
        <v>8800</v>
      </c>
      <c r="K8116" s="4">
        <f t="shared" si="381"/>
        <v>3.6477272727272729</v>
      </c>
      <c r="L8116" s="1">
        <f t="shared" si="382"/>
        <v>1</v>
      </c>
    </row>
    <row r="8117" spans="1:12" x14ac:dyDescent="0.2">
      <c r="A8117" s="5">
        <v>101</v>
      </c>
      <c r="B8117" s="5" t="s">
        <v>152</v>
      </c>
      <c r="C8117" s="5">
        <v>0</v>
      </c>
      <c r="D8117" s="5">
        <v>0</v>
      </c>
      <c r="E8117" s="5" t="s">
        <v>33</v>
      </c>
      <c r="F8117" s="5">
        <v>276</v>
      </c>
      <c r="G8117" s="5">
        <v>6</v>
      </c>
      <c r="H8117" s="5">
        <v>6</v>
      </c>
      <c r="I8117" s="5" t="s">
        <v>86</v>
      </c>
      <c r="J8117" s="8">
        <f t="shared" si="380"/>
        <v>2208</v>
      </c>
      <c r="K8117" s="4">
        <f t="shared" si="381"/>
        <v>0</v>
      </c>
      <c r="L8117" s="1">
        <f t="shared" si="382"/>
        <v>0</v>
      </c>
    </row>
    <row r="8118" spans="1:12" x14ac:dyDescent="0.2">
      <c r="A8118" s="5" t="s">
        <v>238</v>
      </c>
      <c r="B8118" s="5" t="s">
        <v>152</v>
      </c>
      <c r="C8118" s="5">
        <v>182</v>
      </c>
      <c r="D8118" s="5">
        <v>12</v>
      </c>
      <c r="E8118" s="5" t="s">
        <v>33</v>
      </c>
      <c r="F8118" s="5">
        <v>440</v>
      </c>
      <c r="G8118" s="5">
        <v>10</v>
      </c>
      <c r="H8118" s="5">
        <v>10</v>
      </c>
      <c r="I8118" s="5" t="s">
        <v>31</v>
      </c>
      <c r="J8118" s="8">
        <f t="shared" si="380"/>
        <v>3520</v>
      </c>
      <c r="K8118" s="4">
        <f t="shared" si="381"/>
        <v>3.1022727272727271</v>
      </c>
      <c r="L8118" s="1">
        <f t="shared" si="382"/>
        <v>1</v>
      </c>
    </row>
    <row r="8119" spans="1:12" x14ac:dyDescent="0.2">
      <c r="A8119" s="5">
        <v>102</v>
      </c>
      <c r="B8119" s="5" t="s">
        <v>32</v>
      </c>
      <c r="C8119" s="5">
        <v>332</v>
      </c>
      <c r="D8119" s="5">
        <v>22</v>
      </c>
      <c r="F8119" s="5">
        <v>836</v>
      </c>
      <c r="G8119" s="5">
        <v>19</v>
      </c>
      <c r="H8119" s="5">
        <v>19</v>
      </c>
      <c r="I8119" s="5" t="s">
        <v>31</v>
      </c>
      <c r="J8119" s="8">
        <f t="shared" si="380"/>
        <v>6688</v>
      </c>
      <c r="K8119" s="4">
        <f t="shared" si="381"/>
        <v>2.9784688995215309</v>
      </c>
      <c r="L8119" s="1">
        <f t="shared" si="382"/>
        <v>1</v>
      </c>
    </row>
    <row r="8120" spans="1:12" x14ac:dyDescent="0.2">
      <c r="A8120" s="5">
        <v>103</v>
      </c>
      <c r="B8120" s="5" t="s">
        <v>32</v>
      </c>
      <c r="C8120" s="5">
        <v>283</v>
      </c>
      <c r="D8120" s="5">
        <v>18</v>
      </c>
      <c r="E8120" s="5" t="s">
        <v>33</v>
      </c>
      <c r="F8120" s="5">
        <v>880</v>
      </c>
      <c r="G8120" s="5">
        <v>20</v>
      </c>
      <c r="H8120" s="5">
        <v>20</v>
      </c>
      <c r="I8120" s="5" t="s">
        <v>31</v>
      </c>
      <c r="J8120" s="8">
        <f t="shared" si="380"/>
        <v>7040</v>
      </c>
      <c r="K8120" s="4">
        <f t="shared" si="381"/>
        <v>2.4119318181818183</v>
      </c>
      <c r="L8120" s="1">
        <f t="shared" si="382"/>
        <v>1</v>
      </c>
    </row>
    <row r="8121" spans="1:12" x14ac:dyDescent="0.2">
      <c r="A8121" s="5">
        <v>105</v>
      </c>
      <c r="B8121" s="5" t="s">
        <v>32</v>
      </c>
      <c r="C8121" s="5">
        <v>278</v>
      </c>
      <c r="D8121" s="5">
        <v>18</v>
      </c>
      <c r="E8121" s="5" t="s">
        <v>33</v>
      </c>
      <c r="F8121" s="5">
        <v>880</v>
      </c>
      <c r="G8121" s="5">
        <v>20</v>
      </c>
      <c r="H8121" s="5">
        <v>20</v>
      </c>
      <c r="I8121" s="5" t="s">
        <v>31</v>
      </c>
      <c r="J8121" s="8">
        <f t="shared" si="380"/>
        <v>7040</v>
      </c>
      <c r="K8121" s="4">
        <f t="shared" si="381"/>
        <v>2.3693181818181817</v>
      </c>
      <c r="L8121" s="1">
        <f t="shared" si="382"/>
        <v>1</v>
      </c>
    </row>
    <row r="8122" spans="1:12" x14ac:dyDescent="0.2">
      <c r="A8122" s="5">
        <v>106</v>
      </c>
      <c r="B8122" s="5" t="s">
        <v>32</v>
      </c>
      <c r="C8122" s="5">
        <v>340</v>
      </c>
      <c r="D8122" s="5">
        <v>22</v>
      </c>
      <c r="F8122" s="5">
        <v>924</v>
      </c>
      <c r="G8122" s="5">
        <v>21</v>
      </c>
      <c r="H8122" s="5">
        <v>21</v>
      </c>
      <c r="I8122" s="5" t="s">
        <v>31</v>
      </c>
      <c r="J8122" s="8">
        <f t="shared" si="380"/>
        <v>7392</v>
      </c>
      <c r="K8122" s="4">
        <f t="shared" si="381"/>
        <v>2.7597402597402598</v>
      </c>
      <c r="L8122" s="1">
        <f t="shared" si="382"/>
        <v>1</v>
      </c>
    </row>
    <row r="8123" spans="1:12" x14ac:dyDescent="0.2">
      <c r="A8123" s="5">
        <v>107</v>
      </c>
      <c r="B8123" s="5" t="s">
        <v>32</v>
      </c>
      <c r="C8123" s="5">
        <v>292</v>
      </c>
      <c r="D8123" s="5">
        <v>19</v>
      </c>
      <c r="E8123" s="5" t="s">
        <v>33</v>
      </c>
      <c r="F8123" s="5">
        <v>968</v>
      </c>
      <c r="G8123" s="5">
        <v>22</v>
      </c>
      <c r="H8123" s="5">
        <v>22</v>
      </c>
      <c r="I8123" s="5" t="s">
        <v>31</v>
      </c>
      <c r="J8123" s="8">
        <f t="shared" si="380"/>
        <v>7744</v>
      </c>
      <c r="K8123" s="4">
        <f t="shared" si="381"/>
        <v>2.2623966942148761</v>
      </c>
      <c r="L8123" s="1">
        <f t="shared" si="382"/>
        <v>1</v>
      </c>
    </row>
    <row r="8124" spans="1:12" x14ac:dyDescent="0.2">
      <c r="A8124" s="5">
        <v>108</v>
      </c>
      <c r="B8124" s="5" t="s">
        <v>32</v>
      </c>
      <c r="C8124" s="5">
        <v>303</v>
      </c>
      <c r="D8124" s="5">
        <v>20</v>
      </c>
      <c r="F8124" s="5">
        <v>836</v>
      </c>
      <c r="G8124" s="5">
        <v>19</v>
      </c>
      <c r="H8124" s="5">
        <v>19</v>
      </c>
      <c r="I8124" s="5" t="s">
        <v>31</v>
      </c>
      <c r="J8124" s="8">
        <f t="shared" si="380"/>
        <v>6688</v>
      </c>
      <c r="K8124" s="4">
        <f t="shared" si="381"/>
        <v>2.7183014354066986</v>
      </c>
      <c r="L8124" s="1">
        <f t="shared" si="382"/>
        <v>1</v>
      </c>
    </row>
    <row r="8125" spans="1:12" x14ac:dyDescent="0.2">
      <c r="A8125" s="5">
        <v>109</v>
      </c>
      <c r="B8125" s="5" t="s">
        <v>32</v>
      </c>
      <c r="C8125" s="5">
        <v>375</v>
      </c>
      <c r="D8125" s="5">
        <v>25</v>
      </c>
      <c r="F8125" s="5">
        <v>880</v>
      </c>
      <c r="G8125" s="5">
        <v>20</v>
      </c>
      <c r="H8125" s="5">
        <v>20</v>
      </c>
      <c r="I8125" s="5" t="s">
        <v>31</v>
      </c>
      <c r="J8125" s="8">
        <f t="shared" si="380"/>
        <v>7040</v>
      </c>
      <c r="K8125" s="4">
        <f t="shared" si="381"/>
        <v>3.1960227272727271</v>
      </c>
      <c r="L8125" s="1">
        <f t="shared" si="382"/>
        <v>1</v>
      </c>
    </row>
    <row r="8126" spans="1:12" x14ac:dyDescent="0.2">
      <c r="A8126" s="5">
        <v>110</v>
      </c>
      <c r="B8126" s="5" t="s">
        <v>32</v>
      </c>
      <c r="C8126" s="5">
        <v>0</v>
      </c>
      <c r="D8126" s="5">
        <v>0</v>
      </c>
      <c r="E8126" s="5" t="s">
        <v>33</v>
      </c>
      <c r="F8126" s="5">
        <v>220</v>
      </c>
      <c r="G8126" s="5">
        <v>5</v>
      </c>
      <c r="H8126" s="5">
        <v>5</v>
      </c>
      <c r="I8126" s="5" t="s">
        <v>86</v>
      </c>
      <c r="J8126" s="8">
        <f t="shared" si="380"/>
        <v>1760</v>
      </c>
      <c r="K8126" s="4">
        <f t="shared" si="381"/>
        <v>0</v>
      </c>
      <c r="L8126" s="1">
        <f t="shared" si="382"/>
        <v>0</v>
      </c>
    </row>
    <row r="8127" spans="1:12" x14ac:dyDescent="0.2">
      <c r="A8127" s="5" t="s">
        <v>305</v>
      </c>
      <c r="B8127" s="5" t="s">
        <v>152</v>
      </c>
      <c r="C8127" s="5">
        <v>336</v>
      </c>
      <c r="D8127" s="5">
        <v>22</v>
      </c>
      <c r="F8127" s="5">
        <v>440</v>
      </c>
      <c r="G8127" s="5">
        <v>10</v>
      </c>
      <c r="H8127" s="5">
        <v>10</v>
      </c>
      <c r="I8127" s="5" t="s">
        <v>31</v>
      </c>
      <c r="J8127" s="8">
        <f t="shared" si="380"/>
        <v>3520</v>
      </c>
      <c r="K8127" s="4">
        <f t="shared" si="381"/>
        <v>5.7272727272727275</v>
      </c>
      <c r="L8127" s="1">
        <f t="shared" si="382"/>
        <v>2</v>
      </c>
    </row>
    <row r="8128" spans="1:12" x14ac:dyDescent="0.2">
      <c r="A8128" s="5">
        <v>209</v>
      </c>
      <c r="B8128" s="5" t="s">
        <v>32</v>
      </c>
      <c r="C8128" s="5">
        <v>0</v>
      </c>
      <c r="D8128" s="5">
        <v>0</v>
      </c>
      <c r="E8128" s="5" t="s">
        <v>33</v>
      </c>
      <c r="F8128" s="5">
        <v>440</v>
      </c>
      <c r="G8128" s="5">
        <v>10</v>
      </c>
      <c r="H8128" s="5">
        <v>10</v>
      </c>
      <c r="I8128" s="5" t="s">
        <v>31</v>
      </c>
      <c r="J8128" s="8">
        <f t="shared" si="380"/>
        <v>3520</v>
      </c>
      <c r="K8128" s="4">
        <f t="shared" si="381"/>
        <v>0</v>
      </c>
      <c r="L8128" s="1">
        <f t="shared" si="382"/>
        <v>0</v>
      </c>
    </row>
    <row r="8129" spans="1:12" x14ac:dyDescent="0.2">
      <c r="A8129" s="5">
        <v>210</v>
      </c>
      <c r="B8129" s="5" t="s">
        <v>32</v>
      </c>
      <c r="C8129" s="5">
        <v>273</v>
      </c>
      <c r="D8129" s="5">
        <v>18</v>
      </c>
      <c r="E8129" s="5" t="s">
        <v>33</v>
      </c>
      <c r="F8129" s="5">
        <v>880</v>
      </c>
      <c r="G8129" s="5">
        <v>20</v>
      </c>
      <c r="H8129" s="5">
        <v>20</v>
      </c>
      <c r="I8129" s="5" t="s">
        <v>31</v>
      </c>
      <c r="J8129" s="8">
        <f t="shared" si="380"/>
        <v>7040</v>
      </c>
      <c r="K8129" s="4">
        <f t="shared" si="381"/>
        <v>2.3267045454545454</v>
      </c>
      <c r="L8129" s="1">
        <f t="shared" si="382"/>
        <v>1</v>
      </c>
    </row>
    <row r="8130" spans="1:12" x14ac:dyDescent="0.2">
      <c r="A8130" s="5">
        <v>211</v>
      </c>
      <c r="B8130" s="5" t="s">
        <v>32</v>
      </c>
      <c r="C8130" s="5">
        <v>293</v>
      </c>
      <c r="D8130" s="5">
        <v>19</v>
      </c>
      <c r="E8130" s="5" t="s">
        <v>33</v>
      </c>
      <c r="F8130" s="5">
        <v>924</v>
      </c>
      <c r="G8130" s="5">
        <v>21</v>
      </c>
      <c r="H8130" s="5">
        <v>21</v>
      </c>
      <c r="I8130" s="5" t="s">
        <v>31</v>
      </c>
      <c r="J8130" s="8">
        <f t="shared" si="380"/>
        <v>7392</v>
      </c>
      <c r="K8130" s="4">
        <f t="shared" si="381"/>
        <v>2.3782467532467533</v>
      </c>
      <c r="L8130" s="1">
        <f t="shared" si="382"/>
        <v>1</v>
      </c>
    </row>
    <row r="8131" spans="1:12" x14ac:dyDescent="0.2">
      <c r="A8131" s="5">
        <v>212</v>
      </c>
      <c r="B8131" s="5" t="s">
        <v>32</v>
      </c>
      <c r="C8131" s="5">
        <v>294</v>
      </c>
      <c r="D8131" s="5">
        <v>19</v>
      </c>
      <c r="F8131" s="5">
        <v>880</v>
      </c>
      <c r="G8131" s="5">
        <v>20</v>
      </c>
      <c r="H8131" s="5">
        <v>19</v>
      </c>
      <c r="I8131" s="5" t="s">
        <v>31</v>
      </c>
      <c r="J8131" s="8">
        <f t="shared" si="380"/>
        <v>7040</v>
      </c>
      <c r="K8131" s="4">
        <f t="shared" si="381"/>
        <v>2.5056818181818183</v>
      </c>
      <c r="L8131" s="1">
        <f t="shared" si="382"/>
        <v>1</v>
      </c>
    </row>
    <row r="8132" spans="1:12" x14ac:dyDescent="0.2">
      <c r="A8132" s="5">
        <v>213</v>
      </c>
      <c r="B8132" s="5" t="s">
        <v>32</v>
      </c>
      <c r="C8132" s="5">
        <v>320</v>
      </c>
      <c r="D8132" s="5">
        <v>21</v>
      </c>
      <c r="F8132" s="5">
        <v>924</v>
      </c>
      <c r="G8132" s="5">
        <v>21</v>
      </c>
      <c r="H8132" s="5">
        <v>21</v>
      </c>
      <c r="I8132" s="5" t="s">
        <v>31</v>
      </c>
      <c r="J8132" s="8">
        <f t="shared" si="380"/>
        <v>7392</v>
      </c>
      <c r="K8132" s="4">
        <f t="shared" si="381"/>
        <v>2.5974025974025974</v>
      </c>
      <c r="L8132" s="1">
        <f t="shared" si="382"/>
        <v>1</v>
      </c>
    </row>
    <row r="8133" spans="1:12" x14ac:dyDescent="0.2">
      <c r="A8133" s="5">
        <v>214</v>
      </c>
      <c r="B8133" s="5" t="s">
        <v>32</v>
      </c>
      <c r="C8133" s="5">
        <v>376</v>
      </c>
      <c r="D8133" s="5">
        <v>25</v>
      </c>
      <c r="F8133" s="5">
        <v>880</v>
      </c>
      <c r="G8133" s="5">
        <v>20</v>
      </c>
      <c r="H8133" s="5">
        <v>20</v>
      </c>
      <c r="I8133" s="5" t="s">
        <v>31</v>
      </c>
      <c r="J8133" s="8">
        <f t="shared" si="380"/>
        <v>7040</v>
      </c>
      <c r="K8133" s="4">
        <f t="shared" si="381"/>
        <v>3.2045454545454546</v>
      </c>
      <c r="L8133" s="1">
        <f t="shared" si="382"/>
        <v>1</v>
      </c>
    </row>
    <row r="8134" spans="1:12" x14ac:dyDescent="0.2">
      <c r="A8134" s="5" t="s">
        <v>831</v>
      </c>
      <c r="B8134" s="5" t="s">
        <v>152</v>
      </c>
      <c r="C8134" s="5">
        <v>0</v>
      </c>
      <c r="D8134" s="5">
        <v>0</v>
      </c>
      <c r="E8134" s="5" t="s">
        <v>33</v>
      </c>
      <c r="F8134" s="5">
        <v>480</v>
      </c>
      <c r="G8134" s="5">
        <v>10</v>
      </c>
      <c r="H8134" s="5">
        <v>10</v>
      </c>
      <c r="I8134" s="5" t="s">
        <v>86</v>
      </c>
      <c r="J8134" s="8">
        <f t="shared" si="380"/>
        <v>3840</v>
      </c>
      <c r="K8134" s="4">
        <f t="shared" si="381"/>
        <v>0</v>
      </c>
      <c r="L8134" s="1">
        <f t="shared" si="382"/>
        <v>0</v>
      </c>
    </row>
    <row r="8135" spans="1:12" x14ac:dyDescent="0.2">
      <c r="A8135" s="5">
        <v>217</v>
      </c>
      <c r="B8135" s="5" t="s">
        <v>32</v>
      </c>
      <c r="C8135" s="5">
        <v>297</v>
      </c>
      <c r="D8135" s="5">
        <v>19</v>
      </c>
      <c r="F8135" s="5">
        <v>792</v>
      </c>
      <c r="G8135" s="5">
        <v>18</v>
      </c>
      <c r="H8135" s="5">
        <v>18</v>
      </c>
      <c r="I8135" s="5" t="s">
        <v>31</v>
      </c>
      <c r="J8135" s="8">
        <f t="shared" si="380"/>
        <v>6336</v>
      </c>
      <c r="K8135" s="4">
        <f t="shared" si="381"/>
        <v>2.8125</v>
      </c>
      <c r="L8135" s="1">
        <f t="shared" si="382"/>
        <v>1</v>
      </c>
    </row>
    <row r="8136" spans="1:12" x14ac:dyDescent="0.2">
      <c r="A8136" s="5">
        <v>218</v>
      </c>
      <c r="B8136" s="5" t="s">
        <v>32</v>
      </c>
      <c r="C8136" s="5">
        <v>309</v>
      </c>
      <c r="D8136" s="5">
        <v>20</v>
      </c>
      <c r="F8136" s="5">
        <v>924</v>
      </c>
      <c r="G8136" s="5">
        <v>21</v>
      </c>
      <c r="H8136" s="5">
        <v>20</v>
      </c>
      <c r="I8136" s="5" t="s">
        <v>31</v>
      </c>
      <c r="J8136" s="8">
        <f t="shared" si="380"/>
        <v>7392</v>
      </c>
      <c r="K8136" s="4">
        <f t="shared" si="381"/>
        <v>2.508116883116883</v>
      </c>
      <c r="L8136" s="1">
        <f t="shared" si="382"/>
        <v>1</v>
      </c>
    </row>
    <row r="8137" spans="1:12" x14ac:dyDescent="0.2">
      <c r="A8137" s="5">
        <v>219</v>
      </c>
      <c r="B8137" s="5" t="s">
        <v>32</v>
      </c>
      <c r="C8137" s="5">
        <v>313</v>
      </c>
      <c r="D8137" s="5">
        <v>20</v>
      </c>
      <c r="F8137" s="5">
        <v>792</v>
      </c>
      <c r="G8137" s="5">
        <v>18</v>
      </c>
      <c r="H8137" s="5">
        <v>18</v>
      </c>
      <c r="I8137" s="5" t="s">
        <v>31</v>
      </c>
      <c r="J8137" s="8">
        <f t="shared" si="380"/>
        <v>6336</v>
      </c>
      <c r="K8137" s="4">
        <f t="shared" si="381"/>
        <v>2.9640151515151514</v>
      </c>
      <c r="L8137" s="1">
        <f t="shared" si="382"/>
        <v>1</v>
      </c>
    </row>
    <row r="8138" spans="1:12" x14ac:dyDescent="0.2">
      <c r="A8138" s="5">
        <v>318</v>
      </c>
      <c r="B8138" s="5" t="s">
        <v>32</v>
      </c>
      <c r="C8138" s="5">
        <v>172</v>
      </c>
      <c r="D8138" s="5">
        <v>11</v>
      </c>
      <c r="E8138" s="5" t="s">
        <v>33</v>
      </c>
      <c r="F8138" s="5">
        <v>748</v>
      </c>
      <c r="G8138" s="5">
        <v>17</v>
      </c>
      <c r="H8138" s="5">
        <v>17</v>
      </c>
      <c r="I8138" s="5" t="s">
        <v>31</v>
      </c>
      <c r="J8138" s="8">
        <f t="shared" si="380"/>
        <v>5984</v>
      </c>
      <c r="K8138" s="4">
        <f t="shared" si="381"/>
        <v>1.7245989304812834</v>
      </c>
      <c r="L8138" s="1">
        <f t="shared" si="382"/>
        <v>1</v>
      </c>
    </row>
    <row r="8139" spans="1:12" x14ac:dyDescent="0.2">
      <c r="A8139" s="5">
        <v>319</v>
      </c>
      <c r="B8139" s="5" t="s">
        <v>32</v>
      </c>
      <c r="C8139" s="5">
        <v>368</v>
      </c>
      <c r="D8139" s="5">
        <v>24</v>
      </c>
      <c r="F8139" s="5">
        <v>924</v>
      </c>
      <c r="G8139" s="5">
        <v>21</v>
      </c>
      <c r="H8139" s="5">
        <v>21</v>
      </c>
      <c r="I8139" s="5" t="s">
        <v>31</v>
      </c>
      <c r="J8139" s="8">
        <f t="shared" si="380"/>
        <v>7392</v>
      </c>
      <c r="K8139" s="4">
        <f t="shared" si="381"/>
        <v>2.9870129870129869</v>
      </c>
      <c r="L8139" s="1">
        <f t="shared" si="382"/>
        <v>1</v>
      </c>
    </row>
    <row r="8140" spans="1:12" x14ac:dyDescent="0.2">
      <c r="A8140" s="5">
        <v>320</v>
      </c>
      <c r="B8140" s="5" t="s">
        <v>32</v>
      </c>
      <c r="C8140" s="5">
        <v>401</v>
      </c>
      <c r="D8140" s="5">
        <v>26</v>
      </c>
      <c r="F8140" s="5">
        <v>836</v>
      </c>
      <c r="G8140" s="5">
        <v>19</v>
      </c>
      <c r="H8140" s="5">
        <v>19</v>
      </c>
      <c r="I8140" s="5" t="s">
        <v>31</v>
      </c>
      <c r="J8140" s="8">
        <f t="shared" si="380"/>
        <v>6688</v>
      </c>
      <c r="K8140" s="4">
        <f t="shared" si="381"/>
        <v>3.5974880382775121</v>
      </c>
      <c r="L8140" s="1">
        <f t="shared" si="382"/>
        <v>1</v>
      </c>
    </row>
    <row r="8141" spans="1:12" x14ac:dyDescent="0.2">
      <c r="A8141" s="5">
        <v>321</v>
      </c>
      <c r="B8141" s="5" t="s">
        <v>32</v>
      </c>
      <c r="C8141" s="5">
        <v>329</v>
      </c>
      <c r="D8141" s="5">
        <v>21</v>
      </c>
      <c r="F8141" s="5">
        <v>880</v>
      </c>
      <c r="G8141" s="5">
        <v>20</v>
      </c>
      <c r="H8141" s="5">
        <v>20</v>
      </c>
      <c r="I8141" s="5" t="s">
        <v>31</v>
      </c>
      <c r="J8141" s="8">
        <f t="shared" ref="J8141:J8204" si="383">IF(COUNT(F8141)=1,F8141*8,"")</f>
        <v>7040</v>
      </c>
      <c r="K8141" s="4">
        <f t="shared" ref="K8141:K8204" si="384">IF( AND(COUNT(J8141)=1,COUNT(C8141)=1), ABS((C8141*60/J8141)), "unk" )</f>
        <v>2.8039772727272729</v>
      </c>
      <c r="L8141" s="1">
        <f t="shared" si="382"/>
        <v>1</v>
      </c>
    </row>
    <row r="8142" spans="1:12" x14ac:dyDescent="0.2">
      <c r="A8142" s="5">
        <v>322</v>
      </c>
      <c r="B8142" s="5" t="s">
        <v>32</v>
      </c>
      <c r="C8142" s="5">
        <v>292</v>
      </c>
      <c r="D8142" s="5">
        <v>19</v>
      </c>
      <c r="F8142" s="5">
        <v>924</v>
      </c>
      <c r="G8142" s="5">
        <v>21</v>
      </c>
      <c r="H8142" s="5">
        <v>19</v>
      </c>
      <c r="I8142" s="5" t="s">
        <v>31</v>
      </c>
      <c r="J8142" s="8">
        <f t="shared" si="383"/>
        <v>7392</v>
      </c>
      <c r="K8142" s="4">
        <f t="shared" si="384"/>
        <v>2.3701298701298703</v>
      </c>
      <c r="L8142" s="1">
        <f t="shared" si="382"/>
        <v>1</v>
      </c>
    </row>
    <row r="8143" spans="1:12" x14ac:dyDescent="0.2">
      <c r="A8143" s="5">
        <v>323</v>
      </c>
      <c r="B8143" s="5" t="s">
        <v>32</v>
      </c>
      <c r="C8143" s="5">
        <v>351</v>
      </c>
      <c r="D8143" s="5">
        <v>23</v>
      </c>
      <c r="F8143" s="5">
        <v>924</v>
      </c>
      <c r="G8143" s="5">
        <v>21</v>
      </c>
      <c r="H8143" s="5">
        <v>21</v>
      </c>
      <c r="I8143" s="5" t="s">
        <v>31</v>
      </c>
      <c r="J8143" s="8">
        <f t="shared" si="383"/>
        <v>7392</v>
      </c>
      <c r="K8143" s="4">
        <f t="shared" si="384"/>
        <v>2.8490259740259742</v>
      </c>
      <c r="L8143" s="1">
        <f t="shared" si="382"/>
        <v>1</v>
      </c>
    </row>
    <row r="8144" spans="1:12" x14ac:dyDescent="0.2">
      <c r="A8144" s="5">
        <v>324</v>
      </c>
      <c r="B8144" s="5" t="s">
        <v>32</v>
      </c>
      <c r="C8144" s="5">
        <v>284</v>
      </c>
      <c r="D8144" s="5">
        <v>18</v>
      </c>
      <c r="F8144" s="5">
        <v>880</v>
      </c>
      <c r="G8144" s="5">
        <v>20</v>
      </c>
      <c r="H8144" s="5">
        <v>18</v>
      </c>
      <c r="I8144" s="5" t="s">
        <v>31</v>
      </c>
      <c r="J8144" s="8">
        <f t="shared" si="383"/>
        <v>7040</v>
      </c>
      <c r="K8144" s="4">
        <f t="shared" si="384"/>
        <v>2.4204545454545454</v>
      </c>
      <c r="L8144" s="1">
        <f t="shared" si="382"/>
        <v>1</v>
      </c>
    </row>
    <row r="8145" spans="1:12" x14ac:dyDescent="0.2">
      <c r="A8145" s="5">
        <v>325</v>
      </c>
      <c r="B8145" s="5" t="s">
        <v>32</v>
      </c>
      <c r="C8145" s="5">
        <v>396</v>
      </c>
      <c r="D8145" s="5">
        <v>26</v>
      </c>
      <c r="F8145" s="5">
        <v>924</v>
      </c>
      <c r="G8145" s="5">
        <v>21</v>
      </c>
      <c r="H8145" s="5">
        <v>21</v>
      </c>
      <c r="I8145" s="5" t="s">
        <v>31</v>
      </c>
      <c r="J8145" s="8">
        <f t="shared" si="383"/>
        <v>7392</v>
      </c>
      <c r="K8145" s="4">
        <f t="shared" si="384"/>
        <v>3.2142857142857144</v>
      </c>
      <c r="L8145" s="1">
        <f t="shared" si="382"/>
        <v>1</v>
      </c>
    </row>
    <row r="8146" spans="1:12" x14ac:dyDescent="0.2">
      <c r="A8146" s="5">
        <v>326</v>
      </c>
      <c r="B8146" s="5" t="s">
        <v>32</v>
      </c>
      <c r="C8146" s="5">
        <v>309</v>
      </c>
      <c r="D8146" s="5">
        <v>20</v>
      </c>
      <c r="F8146" s="5">
        <v>836</v>
      </c>
      <c r="G8146" s="5">
        <v>19</v>
      </c>
      <c r="H8146" s="5">
        <v>19</v>
      </c>
      <c r="I8146" s="5" t="s">
        <v>31</v>
      </c>
      <c r="J8146" s="8">
        <f t="shared" si="383"/>
        <v>6688</v>
      </c>
      <c r="K8146" s="4">
        <f t="shared" si="384"/>
        <v>2.772129186602871</v>
      </c>
      <c r="L8146" s="1">
        <f t="shared" si="382"/>
        <v>1</v>
      </c>
    </row>
    <row r="8147" spans="1:12" x14ac:dyDescent="0.2">
      <c r="A8147" s="5">
        <v>327</v>
      </c>
      <c r="B8147" s="5" t="s">
        <v>32</v>
      </c>
      <c r="C8147" s="5">
        <v>345</v>
      </c>
      <c r="D8147" s="5">
        <v>23</v>
      </c>
      <c r="F8147" s="5">
        <v>792</v>
      </c>
      <c r="G8147" s="5">
        <v>18</v>
      </c>
      <c r="H8147" s="5">
        <v>18</v>
      </c>
      <c r="I8147" s="5" t="s">
        <v>31</v>
      </c>
      <c r="J8147" s="8">
        <f t="shared" si="383"/>
        <v>6336</v>
      </c>
      <c r="K8147" s="4">
        <f t="shared" si="384"/>
        <v>3.2670454545454546</v>
      </c>
      <c r="L8147" s="1">
        <f t="shared" si="382"/>
        <v>1</v>
      </c>
    </row>
    <row r="8148" spans="1:12" x14ac:dyDescent="0.2">
      <c r="A8148" s="5" t="s">
        <v>2183</v>
      </c>
      <c r="B8148" s="5" t="s">
        <v>32</v>
      </c>
      <c r="C8148" s="5">
        <v>261</v>
      </c>
      <c r="D8148" s="5">
        <v>17</v>
      </c>
      <c r="F8148" s="5">
        <v>484</v>
      </c>
      <c r="G8148" s="5">
        <v>11</v>
      </c>
      <c r="H8148" s="5">
        <v>11</v>
      </c>
      <c r="I8148" s="5" t="s">
        <v>31</v>
      </c>
      <c r="J8148" s="8">
        <f t="shared" si="383"/>
        <v>3872</v>
      </c>
      <c r="K8148" s="4">
        <f t="shared" si="384"/>
        <v>4.044421487603306</v>
      </c>
      <c r="L8148" s="1">
        <f t="shared" si="382"/>
        <v>2</v>
      </c>
    </row>
    <row r="8149" spans="1:12" x14ac:dyDescent="0.2">
      <c r="A8149" s="5" t="s">
        <v>26</v>
      </c>
      <c r="B8149" s="5" t="s">
        <v>27</v>
      </c>
      <c r="C8149" s="5">
        <v>1451</v>
      </c>
      <c r="D8149" s="5">
        <v>96</v>
      </c>
      <c r="F8149" s="5">
        <v>4224</v>
      </c>
      <c r="G8149" s="5">
        <v>96</v>
      </c>
      <c r="H8149" s="5">
        <v>96</v>
      </c>
      <c r="I8149" s="5" t="s">
        <v>319</v>
      </c>
      <c r="J8149" s="8">
        <f t="shared" si="383"/>
        <v>33792</v>
      </c>
      <c r="K8149" s="4">
        <f t="shared" si="384"/>
        <v>2.5763494318181817</v>
      </c>
      <c r="L8149" s="1">
        <f t="shared" si="382"/>
        <v>1</v>
      </c>
    </row>
    <row r="8150" spans="1:12" x14ac:dyDescent="0.2">
      <c r="A8150" s="5" t="s">
        <v>26</v>
      </c>
      <c r="B8150" s="5" t="s">
        <v>29</v>
      </c>
      <c r="C8150" s="5">
        <v>1279</v>
      </c>
      <c r="D8150" s="5">
        <v>85</v>
      </c>
      <c r="F8150" s="5">
        <v>3740</v>
      </c>
      <c r="G8150" s="5">
        <v>85</v>
      </c>
      <c r="H8150" s="5">
        <v>85</v>
      </c>
      <c r="I8150" s="5" t="s">
        <v>319</v>
      </c>
      <c r="J8150" s="8">
        <f t="shared" si="383"/>
        <v>29920</v>
      </c>
      <c r="K8150" s="4">
        <f t="shared" si="384"/>
        <v>2.5648395721925135</v>
      </c>
      <c r="L8150" s="1">
        <f t="shared" si="382"/>
        <v>1</v>
      </c>
    </row>
    <row r="8151" spans="1:12" x14ac:dyDescent="0.2">
      <c r="A8151" s="5" t="s">
        <v>26</v>
      </c>
      <c r="B8151" s="5" t="s">
        <v>46</v>
      </c>
      <c r="C8151" s="5">
        <v>311</v>
      </c>
      <c r="D8151" s="5">
        <v>20</v>
      </c>
      <c r="F8151" s="5">
        <v>792</v>
      </c>
      <c r="G8151" s="5">
        <v>18</v>
      </c>
      <c r="H8151" s="5">
        <v>18</v>
      </c>
      <c r="I8151" s="5" t="s">
        <v>31</v>
      </c>
      <c r="J8151" s="8">
        <f t="shared" si="383"/>
        <v>6336</v>
      </c>
      <c r="K8151" s="4">
        <f t="shared" si="384"/>
        <v>2.9450757575757578</v>
      </c>
      <c r="L8151" s="1">
        <f t="shared" si="382"/>
        <v>1</v>
      </c>
    </row>
    <row r="8152" spans="1:12" x14ac:dyDescent="0.2">
      <c r="A8152" s="5" t="s">
        <v>26</v>
      </c>
      <c r="B8152" s="5" t="s">
        <v>35</v>
      </c>
      <c r="C8152" s="5">
        <v>492</v>
      </c>
      <c r="D8152" s="5">
        <v>32</v>
      </c>
      <c r="F8152" s="5">
        <v>1584</v>
      </c>
      <c r="G8152" s="5">
        <v>36</v>
      </c>
      <c r="H8152" s="5">
        <v>32</v>
      </c>
      <c r="I8152" s="5" t="s">
        <v>31</v>
      </c>
      <c r="J8152" s="8">
        <f t="shared" si="383"/>
        <v>12672</v>
      </c>
      <c r="K8152" s="4">
        <f t="shared" si="384"/>
        <v>2.3295454545454546</v>
      </c>
      <c r="L8152" s="1">
        <f t="shared" ref="L8152:L8215" si="385">IF(AND(COUNT(J8152)=1,COUNT(C8152)=1),IF(COUNT(J8152)=1,(IF(K8152&gt;120,6,IF(K8152&gt;50,5,IF(K8152&gt;24,4,IF(K8152&gt;10,3,IF(K8152&gt;4,2,IF(K8152&gt;1,1,0))))))),""),"unk")</f>
        <v>1</v>
      </c>
    </row>
    <row r="8153" spans="1:12" x14ac:dyDescent="0.2">
      <c r="A8153" s="5" t="s">
        <v>26</v>
      </c>
      <c r="B8153" s="5" t="s">
        <v>1682</v>
      </c>
      <c r="C8153" s="5">
        <v>0</v>
      </c>
      <c r="D8153" s="5">
        <v>0</v>
      </c>
      <c r="F8153" s="5">
        <v>432</v>
      </c>
      <c r="G8153" s="5">
        <v>9</v>
      </c>
      <c r="H8153" s="5">
        <v>0</v>
      </c>
      <c r="I8153" s="5" t="s">
        <v>86</v>
      </c>
      <c r="J8153" s="8">
        <f t="shared" si="383"/>
        <v>3456</v>
      </c>
      <c r="K8153" s="4">
        <f t="shared" si="384"/>
        <v>0</v>
      </c>
      <c r="L8153" s="1">
        <f t="shared" si="385"/>
        <v>0</v>
      </c>
    </row>
    <row r="8154" spans="1:12" x14ac:dyDescent="0.2">
      <c r="A8154" s="5" t="s">
        <v>26</v>
      </c>
      <c r="B8154" s="5" t="s">
        <v>380</v>
      </c>
      <c r="C8154" s="5">
        <v>0</v>
      </c>
      <c r="D8154" s="5">
        <v>0</v>
      </c>
      <c r="F8154" s="5">
        <v>110</v>
      </c>
      <c r="G8154" s="5">
        <v>2</v>
      </c>
      <c r="H8154" s="5">
        <v>0</v>
      </c>
      <c r="I8154" s="5" t="s">
        <v>319</v>
      </c>
      <c r="J8154" s="8">
        <f t="shared" si="383"/>
        <v>880</v>
      </c>
      <c r="K8154" s="4">
        <f t="shared" si="384"/>
        <v>0</v>
      </c>
      <c r="L8154" s="1">
        <f t="shared" si="385"/>
        <v>0</v>
      </c>
    </row>
    <row r="8155" spans="1:12" x14ac:dyDescent="0.2">
      <c r="A8155" s="5" t="s">
        <v>26</v>
      </c>
      <c r="B8155" s="5" t="s">
        <v>210</v>
      </c>
      <c r="C8155" s="5">
        <v>9</v>
      </c>
      <c r="D8155" s="5">
        <v>0</v>
      </c>
      <c r="E8155" s="5" t="s">
        <v>33</v>
      </c>
      <c r="F8155" s="5">
        <v>384</v>
      </c>
      <c r="G8155" s="5">
        <v>8</v>
      </c>
      <c r="H8155" s="5">
        <v>8</v>
      </c>
      <c r="I8155" s="5" t="s">
        <v>319</v>
      </c>
      <c r="J8155" s="8">
        <f t="shared" si="383"/>
        <v>3072</v>
      </c>
      <c r="K8155" s="4">
        <f t="shared" si="384"/>
        <v>0.17578125</v>
      </c>
      <c r="L8155" s="1">
        <f t="shared" si="385"/>
        <v>0</v>
      </c>
    </row>
    <row r="8156" spans="1:12" x14ac:dyDescent="0.2">
      <c r="A8156" s="5" t="s">
        <v>26</v>
      </c>
      <c r="B8156" s="5" t="s">
        <v>106</v>
      </c>
      <c r="C8156" s="5">
        <v>0</v>
      </c>
      <c r="D8156" s="5">
        <v>0</v>
      </c>
      <c r="E8156" s="5" t="s">
        <v>33</v>
      </c>
      <c r="F8156" s="5">
        <v>493</v>
      </c>
      <c r="G8156" s="5">
        <v>11</v>
      </c>
      <c r="H8156" s="5">
        <v>11</v>
      </c>
      <c r="I8156" s="5" t="s">
        <v>319</v>
      </c>
      <c r="J8156" s="8">
        <f t="shared" si="383"/>
        <v>3944</v>
      </c>
      <c r="K8156" s="4">
        <f t="shared" si="384"/>
        <v>0</v>
      </c>
      <c r="L8156" s="1">
        <f t="shared" si="385"/>
        <v>0</v>
      </c>
    </row>
    <row r="8157" spans="1:12" x14ac:dyDescent="0.2">
      <c r="J8157" s="8" t="str">
        <f t="shared" si="383"/>
        <v/>
      </c>
      <c r="K8157" s="4" t="str">
        <f t="shared" si="384"/>
        <v>unk</v>
      </c>
      <c r="L8157" s="1" t="str">
        <f t="shared" si="385"/>
        <v>unk</v>
      </c>
    </row>
    <row r="8158" spans="1:12" x14ac:dyDescent="0.2">
      <c r="A8158" s="5" t="s">
        <v>0</v>
      </c>
      <c r="B8158" s="6">
        <v>44299</v>
      </c>
      <c r="J8158" s="8" t="str">
        <f t="shared" si="383"/>
        <v/>
      </c>
      <c r="K8158" s="4" t="str">
        <f t="shared" si="384"/>
        <v>unk</v>
      </c>
      <c r="L8158" s="1" t="str">
        <f t="shared" si="385"/>
        <v>unk</v>
      </c>
    </row>
    <row r="8159" spans="1:12" x14ac:dyDescent="0.2">
      <c r="A8159" s="5" t="s">
        <v>2</v>
      </c>
      <c r="B8159" s="5" t="s">
        <v>2184</v>
      </c>
      <c r="J8159" s="8" t="str">
        <f t="shared" si="383"/>
        <v/>
      </c>
      <c r="K8159" s="4" t="str">
        <f t="shared" si="384"/>
        <v>unk</v>
      </c>
      <c r="L8159" s="1" t="str">
        <f t="shared" si="385"/>
        <v>unk</v>
      </c>
    </row>
    <row r="8160" spans="1:12" x14ac:dyDescent="0.2">
      <c r="A8160" s="5" t="s">
        <v>6</v>
      </c>
      <c r="B8160" s="5" t="s">
        <v>7</v>
      </c>
      <c r="C8160" s="5" t="s">
        <v>75</v>
      </c>
      <c r="D8160" s="5" t="s">
        <v>1294</v>
      </c>
      <c r="J8160" s="8" t="str">
        <f t="shared" si="383"/>
        <v/>
      </c>
      <c r="K8160" s="4" t="str">
        <f t="shared" si="384"/>
        <v>unk</v>
      </c>
      <c r="L8160" s="1" t="str">
        <f t="shared" si="385"/>
        <v>unk</v>
      </c>
    </row>
    <row r="8161" spans="1:12" x14ac:dyDescent="0.2">
      <c r="A8161" s="5" t="s">
        <v>11</v>
      </c>
      <c r="J8161" s="8" t="str">
        <f t="shared" si="383"/>
        <v/>
      </c>
      <c r="K8161" s="4" t="str">
        <f t="shared" si="384"/>
        <v>unk</v>
      </c>
      <c r="L8161" s="1" t="str">
        <f t="shared" si="385"/>
        <v>unk</v>
      </c>
    </row>
    <row r="8162" spans="1:12" x14ac:dyDescent="0.2">
      <c r="A8162" s="5" t="s">
        <v>13</v>
      </c>
      <c r="B8162" s="5" t="s">
        <v>14</v>
      </c>
      <c r="C8162" s="5" t="s">
        <v>15</v>
      </c>
      <c r="D8162" s="5" t="s">
        <v>16</v>
      </c>
      <c r="E8162" s="5" t="s">
        <v>17</v>
      </c>
      <c r="F8162" s="5" t="s">
        <v>18</v>
      </c>
      <c r="G8162" s="5" t="s">
        <v>19</v>
      </c>
      <c r="H8162" s="5" t="s">
        <v>20</v>
      </c>
      <c r="I8162" s="5" t="s">
        <v>21</v>
      </c>
      <c r="J8162" s="8" t="str">
        <f t="shared" si="383"/>
        <v/>
      </c>
      <c r="K8162" s="4" t="str">
        <f t="shared" si="384"/>
        <v>unk</v>
      </c>
      <c r="L8162" s="1" t="str">
        <f t="shared" si="385"/>
        <v>unk</v>
      </c>
    </row>
    <row r="8163" spans="1:12" x14ac:dyDescent="0.2">
      <c r="A8163" s="5">
        <v>2</v>
      </c>
      <c r="B8163" s="5" t="s">
        <v>91</v>
      </c>
      <c r="D8163" s="5">
        <v>0</v>
      </c>
      <c r="E8163" s="5" t="s">
        <v>33</v>
      </c>
      <c r="F8163" s="5">
        <v>1044</v>
      </c>
      <c r="G8163" s="5">
        <v>23</v>
      </c>
      <c r="H8163" s="5">
        <v>23</v>
      </c>
      <c r="I8163" s="5" t="s">
        <v>31</v>
      </c>
      <c r="J8163" s="8">
        <f t="shared" si="383"/>
        <v>8352</v>
      </c>
      <c r="K8163" s="4" t="str">
        <f t="shared" si="384"/>
        <v>unk</v>
      </c>
      <c r="L8163" s="1" t="str">
        <f t="shared" si="385"/>
        <v>unk</v>
      </c>
    </row>
    <row r="8164" spans="1:12" x14ac:dyDescent="0.2">
      <c r="A8164" s="5">
        <v>7</v>
      </c>
      <c r="B8164" s="5" t="s">
        <v>2185</v>
      </c>
      <c r="D8164" s="5">
        <v>0</v>
      </c>
      <c r="E8164" s="5" t="s">
        <v>33</v>
      </c>
      <c r="F8164" s="5">
        <v>180</v>
      </c>
      <c r="G8164" s="5">
        <v>4</v>
      </c>
      <c r="H8164" s="5">
        <v>4</v>
      </c>
      <c r="I8164" s="5" t="s">
        <v>77</v>
      </c>
      <c r="J8164" s="8">
        <f t="shared" si="383"/>
        <v>1440</v>
      </c>
      <c r="K8164" s="4" t="str">
        <f t="shared" si="384"/>
        <v>unk</v>
      </c>
      <c r="L8164" s="1" t="str">
        <f t="shared" si="385"/>
        <v>unk</v>
      </c>
    </row>
    <row r="8165" spans="1:12" x14ac:dyDescent="0.2">
      <c r="A8165" s="5">
        <v>101</v>
      </c>
      <c r="B8165" s="5" t="s">
        <v>32</v>
      </c>
      <c r="C8165" s="5">
        <v>229</v>
      </c>
      <c r="D8165" s="5">
        <v>15</v>
      </c>
      <c r="F8165" s="5">
        <v>936</v>
      </c>
      <c r="G8165" s="5">
        <v>21</v>
      </c>
      <c r="H8165" s="5">
        <v>15</v>
      </c>
      <c r="I8165" s="5" t="s">
        <v>31</v>
      </c>
      <c r="J8165" s="8">
        <f t="shared" si="383"/>
        <v>7488</v>
      </c>
      <c r="K8165" s="4">
        <f t="shared" si="384"/>
        <v>1.8349358974358974</v>
      </c>
      <c r="L8165" s="1">
        <f t="shared" si="385"/>
        <v>1</v>
      </c>
    </row>
    <row r="8166" spans="1:12" x14ac:dyDescent="0.2">
      <c r="A8166" s="5">
        <v>102</v>
      </c>
      <c r="B8166" s="5" t="s">
        <v>32</v>
      </c>
      <c r="C8166" s="5">
        <v>192</v>
      </c>
      <c r="D8166" s="5">
        <v>12</v>
      </c>
      <c r="F8166" s="5">
        <v>936</v>
      </c>
      <c r="G8166" s="5">
        <v>21</v>
      </c>
      <c r="H8166" s="5">
        <v>12</v>
      </c>
      <c r="I8166" s="5" t="s">
        <v>31</v>
      </c>
      <c r="J8166" s="8">
        <f t="shared" si="383"/>
        <v>7488</v>
      </c>
      <c r="K8166" s="4">
        <f t="shared" si="384"/>
        <v>1.5384615384615385</v>
      </c>
      <c r="L8166" s="1">
        <f t="shared" si="385"/>
        <v>1</v>
      </c>
    </row>
    <row r="8167" spans="1:12" x14ac:dyDescent="0.2">
      <c r="A8167" s="5">
        <v>103</v>
      </c>
      <c r="B8167" s="5" t="s">
        <v>32</v>
      </c>
      <c r="C8167" s="5">
        <v>394</v>
      </c>
      <c r="D8167" s="5">
        <v>26</v>
      </c>
      <c r="F8167" s="5">
        <v>936</v>
      </c>
      <c r="G8167" s="5">
        <v>21</v>
      </c>
      <c r="H8167" s="5">
        <v>21</v>
      </c>
      <c r="I8167" s="5" t="s">
        <v>31</v>
      </c>
      <c r="J8167" s="8">
        <f t="shared" si="383"/>
        <v>7488</v>
      </c>
      <c r="K8167" s="4">
        <f t="shared" si="384"/>
        <v>3.1570512820512819</v>
      </c>
      <c r="L8167" s="1">
        <f t="shared" si="385"/>
        <v>1</v>
      </c>
    </row>
    <row r="8168" spans="1:12" x14ac:dyDescent="0.2">
      <c r="A8168" s="5">
        <v>104</v>
      </c>
      <c r="B8168" s="5" t="s">
        <v>32</v>
      </c>
      <c r="C8168" s="5">
        <v>155</v>
      </c>
      <c r="D8168" s="5">
        <v>10</v>
      </c>
      <c r="E8168" s="5" t="s">
        <v>33</v>
      </c>
      <c r="F8168" s="5">
        <v>1056</v>
      </c>
      <c r="G8168" s="5">
        <v>24</v>
      </c>
      <c r="H8168" s="5">
        <v>24</v>
      </c>
      <c r="I8168" s="5" t="s">
        <v>31</v>
      </c>
      <c r="J8168" s="8">
        <f t="shared" si="383"/>
        <v>8448</v>
      </c>
      <c r="K8168" s="4">
        <f t="shared" si="384"/>
        <v>1.1008522727272727</v>
      </c>
      <c r="L8168" s="1">
        <f t="shared" si="385"/>
        <v>1</v>
      </c>
    </row>
    <row r="8169" spans="1:12" x14ac:dyDescent="0.2">
      <c r="A8169" s="5">
        <v>105</v>
      </c>
      <c r="B8169" s="5" t="s">
        <v>32</v>
      </c>
      <c r="C8169" s="5">
        <v>342</v>
      </c>
      <c r="D8169" s="5">
        <v>22</v>
      </c>
      <c r="F8169" s="5">
        <v>897</v>
      </c>
      <c r="G8169" s="5">
        <v>20</v>
      </c>
      <c r="H8169" s="5">
        <v>20</v>
      </c>
      <c r="I8169" s="5" t="s">
        <v>31</v>
      </c>
      <c r="J8169" s="8">
        <f t="shared" si="383"/>
        <v>7176</v>
      </c>
      <c r="K8169" s="4">
        <f t="shared" si="384"/>
        <v>2.8595317725752509</v>
      </c>
      <c r="L8169" s="1">
        <f t="shared" si="385"/>
        <v>1</v>
      </c>
    </row>
    <row r="8170" spans="1:12" x14ac:dyDescent="0.2">
      <c r="A8170" s="5">
        <v>106</v>
      </c>
      <c r="B8170" s="5" t="s">
        <v>32</v>
      </c>
      <c r="C8170" s="5">
        <v>203</v>
      </c>
      <c r="D8170" s="5">
        <v>13</v>
      </c>
      <c r="F8170" s="5">
        <v>936</v>
      </c>
      <c r="G8170" s="5">
        <v>21</v>
      </c>
      <c r="H8170" s="5">
        <v>13</v>
      </c>
      <c r="I8170" s="5" t="s">
        <v>31</v>
      </c>
      <c r="J8170" s="8">
        <f t="shared" si="383"/>
        <v>7488</v>
      </c>
      <c r="K8170" s="4">
        <f t="shared" si="384"/>
        <v>1.6266025641025641</v>
      </c>
      <c r="L8170" s="1">
        <f t="shared" si="385"/>
        <v>1</v>
      </c>
    </row>
    <row r="8171" spans="1:12" x14ac:dyDescent="0.2">
      <c r="A8171" s="5">
        <v>107</v>
      </c>
      <c r="B8171" s="5" t="s">
        <v>32</v>
      </c>
      <c r="C8171" s="5">
        <v>206</v>
      </c>
      <c r="D8171" s="5">
        <v>13</v>
      </c>
      <c r="F8171" s="5">
        <v>936</v>
      </c>
      <c r="G8171" s="5">
        <v>21</v>
      </c>
      <c r="H8171" s="5">
        <v>13</v>
      </c>
      <c r="I8171" s="5" t="s">
        <v>31</v>
      </c>
      <c r="J8171" s="8">
        <f t="shared" si="383"/>
        <v>7488</v>
      </c>
      <c r="K8171" s="4">
        <f t="shared" si="384"/>
        <v>1.6506410256410255</v>
      </c>
      <c r="L8171" s="1">
        <f t="shared" si="385"/>
        <v>1</v>
      </c>
    </row>
    <row r="8172" spans="1:12" x14ac:dyDescent="0.2">
      <c r="A8172" s="5">
        <v>108</v>
      </c>
      <c r="B8172" s="5" t="s">
        <v>32</v>
      </c>
      <c r="C8172" s="5">
        <v>390</v>
      </c>
      <c r="D8172" s="5">
        <v>26</v>
      </c>
      <c r="F8172" s="5">
        <v>936</v>
      </c>
      <c r="G8172" s="5">
        <v>21</v>
      </c>
      <c r="H8172" s="5">
        <v>21</v>
      </c>
      <c r="I8172" s="5" t="s">
        <v>31</v>
      </c>
      <c r="J8172" s="8">
        <f t="shared" si="383"/>
        <v>7488</v>
      </c>
      <c r="K8172" s="4">
        <f t="shared" si="384"/>
        <v>3.125</v>
      </c>
      <c r="L8172" s="1">
        <f t="shared" si="385"/>
        <v>1</v>
      </c>
    </row>
    <row r="8173" spans="1:12" x14ac:dyDescent="0.2">
      <c r="A8173" s="5">
        <v>109</v>
      </c>
      <c r="B8173" s="5" t="s">
        <v>32</v>
      </c>
      <c r="C8173" s="5">
        <v>282</v>
      </c>
      <c r="D8173" s="5">
        <v>18</v>
      </c>
      <c r="F8173" s="5">
        <v>736</v>
      </c>
      <c r="G8173" s="5">
        <v>16</v>
      </c>
      <c r="H8173" s="5">
        <v>16</v>
      </c>
      <c r="I8173" s="5" t="s">
        <v>31</v>
      </c>
      <c r="J8173" s="8">
        <f t="shared" si="383"/>
        <v>5888</v>
      </c>
      <c r="K8173" s="4">
        <f t="shared" si="384"/>
        <v>2.8736413043478262</v>
      </c>
      <c r="L8173" s="1">
        <f t="shared" si="385"/>
        <v>1</v>
      </c>
    </row>
    <row r="8174" spans="1:12" x14ac:dyDescent="0.2">
      <c r="A8174" s="5">
        <v>111</v>
      </c>
      <c r="B8174" s="5" t="s">
        <v>32</v>
      </c>
      <c r="C8174" s="5">
        <v>356</v>
      </c>
      <c r="D8174" s="5">
        <v>23</v>
      </c>
      <c r="F8174" s="5">
        <v>736</v>
      </c>
      <c r="G8174" s="5">
        <v>16</v>
      </c>
      <c r="H8174" s="5">
        <v>16</v>
      </c>
      <c r="I8174" s="5" t="s">
        <v>31</v>
      </c>
      <c r="J8174" s="8">
        <f t="shared" si="383"/>
        <v>5888</v>
      </c>
      <c r="K8174" s="4">
        <f t="shared" si="384"/>
        <v>3.6277173913043477</v>
      </c>
      <c r="L8174" s="1">
        <f t="shared" si="385"/>
        <v>1</v>
      </c>
    </row>
    <row r="8175" spans="1:12" x14ac:dyDescent="0.2">
      <c r="A8175" s="5">
        <v>113</v>
      </c>
      <c r="B8175" s="5" t="s">
        <v>32</v>
      </c>
      <c r="C8175" s="5">
        <v>320</v>
      </c>
      <c r="D8175" s="5">
        <v>21</v>
      </c>
      <c r="F8175" s="5">
        <v>736</v>
      </c>
      <c r="G8175" s="5">
        <v>16</v>
      </c>
      <c r="H8175" s="5">
        <v>16</v>
      </c>
      <c r="I8175" s="5" t="s">
        <v>31</v>
      </c>
      <c r="J8175" s="8">
        <f t="shared" si="383"/>
        <v>5888</v>
      </c>
      <c r="K8175" s="4">
        <f t="shared" si="384"/>
        <v>3.2608695652173911</v>
      </c>
      <c r="L8175" s="1">
        <f t="shared" si="385"/>
        <v>1</v>
      </c>
    </row>
    <row r="8176" spans="1:12" x14ac:dyDescent="0.2">
      <c r="A8176" s="5">
        <v>114</v>
      </c>
      <c r="B8176" s="5" t="s">
        <v>32</v>
      </c>
      <c r="C8176" s="5">
        <v>319</v>
      </c>
      <c r="D8176" s="5">
        <v>21</v>
      </c>
      <c r="F8176" s="5">
        <v>736</v>
      </c>
      <c r="G8176" s="5">
        <v>16</v>
      </c>
      <c r="H8176" s="5">
        <v>16</v>
      </c>
      <c r="I8176" s="5" t="s">
        <v>31</v>
      </c>
      <c r="J8176" s="8">
        <f t="shared" si="383"/>
        <v>5888</v>
      </c>
      <c r="K8176" s="4">
        <f t="shared" si="384"/>
        <v>3.2506793478260869</v>
      </c>
      <c r="L8176" s="1">
        <f t="shared" si="385"/>
        <v>1</v>
      </c>
    </row>
    <row r="8177" spans="1:12" x14ac:dyDescent="0.2">
      <c r="A8177" s="5">
        <v>201</v>
      </c>
      <c r="B8177" s="5" t="s">
        <v>32</v>
      </c>
      <c r="D8177" s="5">
        <v>0</v>
      </c>
      <c r="F8177" s="5">
        <v>916</v>
      </c>
      <c r="G8177" s="5">
        <v>20</v>
      </c>
      <c r="H8177" s="5">
        <v>0</v>
      </c>
      <c r="I8177" s="5" t="s">
        <v>31</v>
      </c>
      <c r="J8177" s="8">
        <f t="shared" si="383"/>
        <v>7328</v>
      </c>
      <c r="K8177" s="4" t="str">
        <f t="shared" si="384"/>
        <v>unk</v>
      </c>
      <c r="L8177" s="1" t="str">
        <f t="shared" si="385"/>
        <v>unk</v>
      </c>
    </row>
    <row r="8178" spans="1:12" x14ac:dyDescent="0.2">
      <c r="A8178" s="5">
        <v>202</v>
      </c>
      <c r="B8178" s="5" t="s">
        <v>32</v>
      </c>
      <c r="C8178" s="5">
        <v>200</v>
      </c>
      <c r="D8178" s="5">
        <v>13</v>
      </c>
      <c r="F8178" s="5">
        <v>936</v>
      </c>
      <c r="G8178" s="5">
        <v>21</v>
      </c>
      <c r="H8178" s="5">
        <v>13</v>
      </c>
      <c r="I8178" s="5" t="s">
        <v>31</v>
      </c>
      <c r="J8178" s="8">
        <f t="shared" si="383"/>
        <v>7488</v>
      </c>
      <c r="K8178" s="4">
        <f t="shared" si="384"/>
        <v>1.6025641025641026</v>
      </c>
      <c r="L8178" s="1">
        <f t="shared" si="385"/>
        <v>1</v>
      </c>
    </row>
    <row r="8179" spans="1:12" x14ac:dyDescent="0.2">
      <c r="A8179" s="5">
        <v>203</v>
      </c>
      <c r="B8179" s="5" t="s">
        <v>32</v>
      </c>
      <c r="C8179" s="5">
        <v>194</v>
      </c>
      <c r="D8179" s="5">
        <v>12</v>
      </c>
      <c r="F8179" s="5">
        <v>936</v>
      </c>
      <c r="G8179" s="5">
        <v>21</v>
      </c>
      <c r="H8179" s="5">
        <v>12</v>
      </c>
      <c r="I8179" s="5" t="s">
        <v>31</v>
      </c>
      <c r="J8179" s="8">
        <f t="shared" si="383"/>
        <v>7488</v>
      </c>
      <c r="K8179" s="4">
        <f t="shared" si="384"/>
        <v>1.5544871794871795</v>
      </c>
      <c r="L8179" s="1">
        <f t="shared" si="385"/>
        <v>1</v>
      </c>
    </row>
    <row r="8180" spans="1:12" x14ac:dyDescent="0.2">
      <c r="A8180" s="5">
        <v>204</v>
      </c>
      <c r="B8180" s="5" t="s">
        <v>32</v>
      </c>
      <c r="C8180" s="5">
        <v>378</v>
      </c>
      <c r="D8180" s="5">
        <v>25</v>
      </c>
      <c r="F8180" s="5">
        <v>936</v>
      </c>
      <c r="G8180" s="5">
        <v>21</v>
      </c>
      <c r="H8180" s="5">
        <v>21</v>
      </c>
      <c r="I8180" s="5" t="s">
        <v>31</v>
      </c>
      <c r="J8180" s="8">
        <f t="shared" si="383"/>
        <v>7488</v>
      </c>
      <c r="K8180" s="4">
        <f t="shared" si="384"/>
        <v>3.0288461538461537</v>
      </c>
      <c r="L8180" s="1">
        <f t="shared" si="385"/>
        <v>1</v>
      </c>
    </row>
    <row r="8181" spans="1:12" x14ac:dyDescent="0.2">
      <c r="A8181" s="5">
        <v>205</v>
      </c>
      <c r="B8181" s="5" t="s">
        <v>32</v>
      </c>
      <c r="C8181" s="5">
        <v>342</v>
      </c>
      <c r="D8181" s="5">
        <v>22</v>
      </c>
      <c r="F8181" s="5">
        <v>936</v>
      </c>
      <c r="G8181" s="5">
        <v>21</v>
      </c>
      <c r="H8181" s="5">
        <v>21</v>
      </c>
      <c r="I8181" s="5" t="s">
        <v>31</v>
      </c>
      <c r="J8181" s="8">
        <f t="shared" si="383"/>
        <v>7488</v>
      </c>
      <c r="K8181" s="4">
        <f t="shared" si="384"/>
        <v>2.7403846153846154</v>
      </c>
      <c r="L8181" s="1">
        <f t="shared" si="385"/>
        <v>1</v>
      </c>
    </row>
    <row r="8182" spans="1:12" x14ac:dyDescent="0.2">
      <c r="A8182" s="5">
        <v>206</v>
      </c>
      <c r="B8182" s="5" t="s">
        <v>32</v>
      </c>
      <c r="C8182" s="5">
        <v>487</v>
      </c>
      <c r="D8182" s="5">
        <v>32</v>
      </c>
      <c r="F8182" s="5">
        <v>936</v>
      </c>
      <c r="G8182" s="5">
        <v>21</v>
      </c>
      <c r="H8182" s="5">
        <v>21</v>
      </c>
      <c r="I8182" s="5" t="s">
        <v>31</v>
      </c>
      <c r="J8182" s="8">
        <f t="shared" si="383"/>
        <v>7488</v>
      </c>
      <c r="K8182" s="4">
        <f t="shared" si="384"/>
        <v>3.9022435897435899</v>
      </c>
      <c r="L8182" s="1">
        <f t="shared" si="385"/>
        <v>1</v>
      </c>
    </row>
    <row r="8183" spans="1:12" x14ac:dyDescent="0.2">
      <c r="A8183" s="5">
        <v>208</v>
      </c>
      <c r="B8183" s="5" t="s">
        <v>32</v>
      </c>
      <c r="C8183" s="5">
        <v>346</v>
      </c>
      <c r="D8183" s="5">
        <v>23</v>
      </c>
      <c r="F8183" s="5">
        <v>936</v>
      </c>
      <c r="G8183" s="5">
        <v>21</v>
      </c>
      <c r="H8183" s="5">
        <v>21</v>
      </c>
      <c r="I8183" s="5" t="s">
        <v>31</v>
      </c>
      <c r="J8183" s="8">
        <f t="shared" si="383"/>
        <v>7488</v>
      </c>
      <c r="K8183" s="4">
        <f t="shared" si="384"/>
        <v>2.7724358974358974</v>
      </c>
      <c r="L8183" s="1">
        <f t="shared" si="385"/>
        <v>1</v>
      </c>
    </row>
    <row r="8184" spans="1:12" x14ac:dyDescent="0.2">
      <c r="A8184" s="5">
        <v>209</v>
      </c>
      <c r="B8184" s="5" t="s">
        <v>32</v>
      </c>
      <c r="C8184" s="5">
        <v>514</v>
      </c>
      <c r="D8184" s="5">
        <v>34</v>
      </c>
      <c r="F8184" s="5">
        <v>936</v>
      </c>
      <c r="G8184" s="5">
        <v>21</v>
      </c>
      <c r="H8184" s="5">
        <v>21</v>
      </c>
      <c r="I8184" s="5" t="s">
        <v>31</v>
      </c>
      <c r="J8184" s="8">
        <f t="shared" si="383"/>
        <v>7488</v>
      </c>
      <c r="K8184" s="4">
        <f t="shared" si="384"/>
        <v>4.1185897435897436</v>
      </c>
      <c r="L8184" s="1">
        <f t="shared" si="385"/>
        <v>2</v>
      </c>
    </row>
    <row r="8185" spans="1:12" x14ac:dyDescent="0.2">
      <c r="A8185" s="5">
        <v>210</v>
      </c>
      <c r="B8185" s="5" t="s">
        <v>32</v>
      </c>
      <c r="C8185" s="5">
        <v>247</v>
      </c>
      <c r="D8185" s="5">
        <v>16</v>
      </c>
      <c r="F8185" s="5">
        <v>936</v>
      </c>
      <c r="G8185" s="5">
        <v>21</v>
      </c>
      <c r="H8185" s="5">
        <v>16</v>
      </c>
      <c r="I8185" s="5" t="s">
        <v>31</v>
      </c>
      <c r="J8185" s="8">
        <f t="shared" si="383"/>
        <v>7488</v>
      </c>
      <c r="K8185" s="4">
        <f t="shared" si="384"/>
        <v>1.9791666666666667</v>
      </c>
      <c r="L8185" s="1">
        <f t="shared" si="385"/>
        <v>1</v>
      </c>
    </row>
    <row r="8186" spans="1:12" x14ac:dyDescent="0.2">
      <c r="A8186" s="5">
        <v>211</v>
      </c>
      <c r="B8186" s="5" t="s">
        <v>32</v>
      </c>
      <c r="C8186" s="5">
        <v>374</v>
      </c>
      <c r="D8186" s="5">
        <v>24</v>
      </c>
      <c r="F8186" s="5">
        <v>936</v>
      </c>
      <c r="G8186" s="5">
        <v>21</v>
      </c>
      <c r="H8186" s="5">
        <v>21</v>
      </c>
      <c r="I8186" s="5" t="s">
        <v>31</v>
      </c>
      <c r="J8186" s="8">
        <f t="shared" si="383"/>
        <v>7488</v>
      </c>
      <c r="K8186" s="4">
        <f t="shared" si="384"/>
        <v>2.9967948717948718</v>
      </c>
      <c r="L8186" s="1">
        <f t="shared" si="385"/>
        <v>1</v>
      </c>
    </row>
    <row r="8187" spans="1:12" x14ac:dyDescent="0.2">
      <c r="A8187" s="5" t="s">
        <v>26</v>
      </c>
      <c r="B8187" s="5" t="s">
        <v>27</v>
      </c>
      <c r="D8187" s="5">
        <v>0</v>
      </c>
      <c r="F8187" s="5">
        <v>2700</v>
      </c>
      <c r="G8187" s="5">
        <v>61</v>
      </c>
      <c r="H8187" s="5">
        <v>0</v>
      </c>
      <c r="I8187" s="5" t="s">
        <v>319</v>
      </c>
      <c r="J8187" s="8">
        <f t="shared" si="383"/>
        <v>21600</v>
      </c>
      <c r="K8187" s="4" t="str">
        <f t="shared" si="384"/>
        <v>unk</v>
      </c>
      <c r="L8187" s="1" t="str">
        <f t="shared" si="385"/>
        <v>unk</v>
      </c>
    </row>
    <row r="8188" spans="1:12" x14ac:dyDescent="0.2">
      <c r="A8188" s="5" t="s">
        <v>26</v>
      </c>
      <c r="B8188" s="5" t="s">
        <v>568</v>
      </c>
      <c r="C8188" s="5">
        <v>40</v>
      </c>
      <c r="D8188" s="5">
        <v>2</v>
      </c>
      <c r="F8188" s="5">
        <v>1080</v>
      </c>
      <c r="G8188" s="5">
        <v>24</v>
      </c>
      <c r="H8188" s="5">
        <v>2</v>
      </c>
      <c r="I8188" s="5" t="s">
        <v>31</v>
      </c>
      <c r="J8188" s="8">
        <f t="shared" si="383"/>
        <v>8640</v>
      </c>
      <c r="K8188" s="4">
        <f t="shared" si="384"/>
        <v>0.27777777777777779</v>
      </c>
      <c r="L8188" s="1">
        <f t="shared" si="385"/>
        <v>0</v>
      </c>
    </row>
    <row r="8189" spans="1:12" x14ac:dyDescent="0.2">
      <c r="A8189" s="5" t="s">
        <v>26</v>
      </c>
      <c r="B8189" s="5" t="s">
        <v>51</v>
      </c>
      <c r="D8189" s="5">
        <v>0</v>
      </c>
      <c r="E8189" s="5" t="s">
        <v>33</v>
      </c>
      <c r="F8189" s="5">
        <v>3744</v>
      </c>
      <c r="G8189" s="5">
        <v>85</v>
      </c>
      <c r="H8189" s="5">
        <v>85</v>
      </c>
      <c r="I8189" s="5" t="s">
        <v>319</v>
      </c>
      <c r="J8189" s="8">
        <f t="shared" si="383"/>
        <v>29952</v>
      </c>
      <c r="K8189" s="4" t="str">
        <f t="shared" si="384"/>
        <v>unk</v>
      </c>
      <c r="L8189" s="1" t="str">
        <f t="shared" si="385"/>
        <v>unk</v>
      </c>
    </row>
    <row r="8190" spans="1:12" x14ac:dyDescent="0.2">
      <c r="A8190" s="5" t="s">
        <v>26</v>
      </c>
      <c r="B8190" s="5" t="s">
        <v>46</v>
      </c>
      <c r="D8190" s="5">
        <v>0</v>
      </c>
      <c r="E8190" s="5" t="s">
        <v>33</v>
      </c>
      <c r="F8190" s="5">
        <v>338</v>
      </c>
      <c r="G8190" s="5">
        <v>7</v>
      </c>
      <c r="H8190" s="5">
        <v>7</v>
      </c>
      <c r="I8190" s="5" t="s">
        <v>77</v>
      </c>
      <c r="J8190" s="8">
        <f t="shared" si="383"/>
        <v>2704</v>
      </c>
      <c r="K8190" s="4" t="str">
        <f t="shared" si="384"/>
        <v>unk</v>
      </c>
      <c r="L8190" s="1" t="str">
        <f t="shared" si="385"/>
        <v>unk</v>
      </c>
    </row>
    <row r="8191" spans="1:12" x14ac:dyDescent="0.2">
      <c r="A8191" s="5" t="s">
        <v>26</v>
      </c>
      <c r="B8191" s="5" t="s">
        <v>935</v>
      </c>
      <c r="D8191" s="5">
        <v>0</v>
      </c>
      <c r="E8191" s="5" t="s">
        <v>33</v>
      </c>
      <c r="F8191" s="5">
        <v>312</v>
      </c>
      <c r="G8191" s="5">
        <v>7</v>
      </c>
      <c r="H8191" s="5">
        <v>7</v>
      </c>
      <c r="I8191" s="5" t="s">
        <v>77</v>
      </c>
      <c r="J8191" s="8">
        <f t="shared" si="383"/>
        <v>2496</v>
      </c>
      <c r="K8191" s="4" t="str">
        <f t="shared" si="384"/>
        <v>unk</v>
      </c>
      <c r="L8191" s="1" t="str">
        <f t="shared" si="385"/>
        <v>unk</v>
      </c>
    </row>
    <row r="8192" spans="1:12" x14ac:dyDescent="0.2">
      <c r="A8192" s="5" t="s">
        <v>26</v>
      </c>
      <c r="B8192" s="5" t="s">
        <v>2186</v>
      </c>
      <c r="D8192" s="5">
        <v>0</v>
      </c>
      <c r="E8192" s="5" t="s">
        <v>33</v>
      </c>
      <c r="F8192" s="5">
        <v>225</v>
      </c>
      <c r="G8192" s="5">
        <v>5</v>
      </c>
      <c r="H8192" s="5">
        <v>5</v>
      </c>
      <c r="I8192" s="5" t="s">
        <v>77</v>
      </c>
      <c r="J8192" s="8">
        <f t="shared" si="383"/>
        <v>1800</v>
      </c>
      <c r="K8192" s="4" t="str">
        <f t="shared" si="384"/>
        <v>unk</v>
      </c>
      <c r="L8192" s="1" t="str">
        <f t="shared" si="385"/>
        <v>unk</v>
      </c>
    </row>
    <row r="8193" spans="1:12" x14ac:dyDescent="0.2">
      <c r="J8193" s="8" t="str">
        <f t="shared" si="383"/>
        <v/>
      </c>
      <c r="K8193" s="4" t="str">
        <f t="shared" si="384"/>
        <v>unk</v>
      </c>
      <c r="L8193" s="1" t="str">
        <f t="shared" si="385"/>
        <v>unk</v>
      </c>
    </row>
    <row r="8194" spans="1:12" x14ac:dyDescent="0.2">
      <c r="J8194" s="8" t="str">
        <f t="shared" si="383"/>
        <v/>
      </c>
      <c r="K8194" s="4" t="str">
        <f t="shared" si="384"/>
        <v>unk</v>
      </c>
      <c r="L8194" s="1" t="str">
        <f t="shared" si="385"/>
        <v>unk</v>
      </c>
    </row>
    <row r="8195" spans="1:12" x14ac:dyDescent="0.2">
      <c r="J8195" s="8" t="str">
        <f t="shared" si="383"/>
        <v/>
      </c>
      <c r="K8195" s="4" t="str">
        <f t="shared" si="384"/>
        <v>unk</v>
      </c>
      <c r="L8195" s="1" t="str">
        <f t="shared" si="385"/>
        <v>unk</v>
      </c>
    </row>
    <row r="8196" spans="1:12" x14ac:dyDescent="0.2">
      <c r="J8196" s="8" t="str">
        <f t="shared" si="383"/>
        <v/>
      </c>
      <c r="K8196" s="4" t="str">
        <f t="shared" si="384"/>
        <v>unk</v>
      </c>
      <c r="L8196" s="1" t="str">
        <f t="shared" si="385"/>
        <v>unk</v>
      </c>
    </row>
    <row r="8197" spans="1:12" x14ac:dyDescent="0.2">
      <c r="J8197" s="8" t="str">
        <f t="shared" si="383"/>
        <v/>
      </c>
      <c r="K8197" s="4" t="str">
        <f t="shared" si="384"/>
        <v>unk</v>
      </c>
      <c r="L8197" s="1" t="str">
        <f t="shared" si="385"/>
        <v>unk</v>
      </c>
    </row>
    <row r="8198" spans="1:12" x14ac:dyDescent="0.2">
      <c r="J8198" s="8" t="str">
        <f t="shared" si="383"/>
        <v/>
      </c>
      <c r="K8198" s="4" t="str">
        <f t="shared" si="384"/>
        <v>unk</v>
      </c>
      <c r="L8198" s="1" t="str">
        <f t="shared" si="385"/>
        <v>unk</v>
      </c>
    </row>
    <row r="8199" spans="1:12" x14ac:dyDescent="0.2">
      <c r="J8199" s="8" t="str">
        <f t="shared" si="383"/>
        <v/>
      </c>
      <c r="K8199" s="4" t="str">
        <f t="shared" si="384"/>
        <v>unk</v>
      </c>
      <c r="L8199" s="1" t="str">
        <f t="shared" si="385"/>
        <v>unk</v>
      </c>
    </row>
    <row r="8200" spans="1:12" x14ac:dyDescent="0.2">
      <c r="J8200" s="8" t="str">
        <f t="shared" si="383"/>
        <v/>
      </c>
      <c r="K8200" s="4" t="str">
        <f t="shared" si="384"/>
        <v>unk</v>
      </c>
      <c r="L8200" s="1" t="str">
        <f t="shared" si="385"/>
        <v>unk</v>
      </c>
    </row>
    <row r="8201" spans="1:12" x14ac:dyDescent="0.2">
      <c r="J8201" s="8" t="str">
        <f t="shared" si="383"/>
        <v/>
      </c>
      <c r="K8201" s="4" t="str">
        <f t="shared" si="384"/>
        <v>unk</v>
      </c>
      <c r="L8201" s="1" t="str">
        <f t="shared" si="385"/>
        <v>unk</v>
      </c>
    </row>
    <row r="8202" spans="1:12" x14ac:dyDescent="0.2">
      <c r="J8202" s="8" t="str">
        <f t="shared" si="383"/>
        <v/>
      </c>
      <c r="K8202" s="4" t="str">
        <f t="shared" si="384"/>
        <v>unk</v>
      </c>
      <c r="L8202" s="1" t="str">
        <f t="shared" si="385"/>
        <v>unk</v>
      </c>
    </row>
    <row r="8203" spans="1:12" x14ac:dyDescent="0.2">
      <c r="J8203" s="8" t="str">
        <f t="shared" si="383"/>
        <v/>
      </c>
      <c r="K8203" s="4" t="str">
        <f t="shared" si="384"/>
        <v>unk</v>
      </c>
      <c r="L8203" s="1" t="str">
        <f t="shared" si="385"/>
        <v>unk</v>
      </c>
    </row>
    <row r="8204" spans="1:12" x14ac:dyDescent="0.2">
      <c r="J8204" s="8" t="str">
        <f t="shared" si="383"/>
        <v/>
      </c>
      <c r="K8204" s="4" t="str">
        <f t="shared" si="384"/>
        <v>unk</v>
      </c>
      <c r="L8204" s="1" t="str">
        <f t="shared" si="385"/>
        <v>unk</v>
      </c>
    </row>
    <row r="8205" spans="1:12" x14ac:dyDescent="0.2">
      <c r="J8205" s="8" t="str">
        <f t="shared" ref="J8205:J8268" si="386">IF(COUNT(F8205)=1,F8205*8,"")</f>
        <v/>
      </c>
      <c r="K8205" s="4" t="str">
        <f t="shared" ref="K8205:K8268" si="387">IF( AND(COUNT(J8205)=1,COUNT(C8205)=1), ABS((C8205*60/J8205)), "unk" )</f>
        <v>unk</v>
      </c>
      <c r="L8205" s="1" t="str">
        <f t="shared" si="385"/>
        <v>unk</v>
      </c>
    </row>
    <row r="8206" spans="1:12" x14ac:dyDescent="0.2">
      <c r="J8206" s="8" t="str">
        <f t="shared" si="386"/>
        <v/>
      </c>
      <c r="K8206" s="4" t="str">
        <f t="shared" si="387"/>
        <v>unk</v>
      </c>
      <c r="L8206" s="1" t="str">
        <f t="shared" si="385"/>
        <v>unk</v>
      </c>
    </row>
    <row r="8207" spans="1:12" x14ac:dyDescent="0.2">
      <c r="J8207" s="8" t="str">
        <f t="shared" si="386"/>
        <v/>
      </c>
      <c r="K8207" s="4" t="str">
        <f t="shared" si="387"/>
        <v>unk</v>
      </c>
      <c r="L8207" s="1" t="str">
        <f t="shared" si="385"/>
        <v>unk</v>
      </c>
    </row>
    <row r="8208" spans="1:12" x14ac:dyDescent="0.2">
      <c r="A8208" s="5" t="s">
        <v>0</v>
      </c>
      <c r="B8208" s="6">
        <v>44273</v>
      </c>
      <c r="D8208" s="5" t="s">
        <v>1</v>
      </c>
      <c r="J8208" s="8" t="str">
        <f t="shared" si="386"/>
        <v/>
      </c>
      <c r="K8208" s="4" t="str">
        <f t="shared" si="387"/>
        <v>unk</v>
      </c>
      <c r="L8208" s="1" t="str">
        <f t="shared" si="385"/>
        <v>unk</v>
      </c>
    </row>
    <row r="8209" spans="1:12" x14ac:dyDescent="0.2">
      <c r="A8209" s="5" t="s">
        <v>2</v>
      </c>
      <c r="B8209" s="5" t="s">
        <v>2187</v>
      </c>
      <c r="J8209" s="8" t="str">
        <f t="shared" si="386"/>
        <v/>
      </c>
      <c r="K8209" s="4" t="str">
        <f t="shared" si="387"/>
        <v>unk</v>
      </c>
      <c r="L8209" s="1" t="str">
        <f t="shared" si="385"/>
        <v>unk</v>
      </c>
    </row>
    <row r="8210" spans="1:12" x14ac:dyDescent="0.2">
      <c r="A8210" s="5" t="s">
        <v>6</v>
      </c>
      <c r="B8210" s="5" t="s">
        <v>74</v>
      </c>
      <c r="C8210" s="5" t="s">
        <v>362</v>
      </c>
      <c r="D8210" s="5" t="s">
        <v>265</v>
      </c>
      <c r="J8210" s="8" t="str">
        <f t="shared" si="386"/>
        <v/>
      </c>
      <c r="K8210" s="4" t="str">
        <f t="shared" si="387"/>
        <v>unk</v>
      </c>
      <c r="L8210" s="1" t="str">
        <f t="shared" si="385"/>
        <v>unk</v>
      </c>
    </row>
    <row r="8211" spans="1:12" x14ac:dyDescent="0.2">
      <c r="A8211" s="5" t="s">
        <v>11</v>
      </c>
      <c r="J8211" s="8" t="str">
        <f t="shared" si="386"/>
        <v/>
      </c>
      <c r="K8211" s="4" t="str">
        <f t="shared" si="387"/>
        <v>unk</v>
      </c>
      <c r="L8211" s="1" t="str">
        <f t="shared" si="385"/>
        <v>unk</v>
      </c>
    </row>
    <row r="8212" spans="1:12" x14ac:dyDescent="0.2">
      <c r="A8212" s="5" t="s">
        <v>13</v>
      </c>
      <c r="B8212" s="5" t="s">
        <v>14</v>
      </c>
      <c r="C8212" s="5" t="s">
        <v>15</v>
      </c>
      <c r="D8212" s="5" t="s">
        <v>16</v>
      </c>
      <c r="E8212" s="5" t="s">
        <v>17</v>
      </c>
      <c r="F8212" s="5" t="s">
        <v>18</v>
      </c>
      <c r="G8212" s="5" t="s">
        <v>19</v>
      </c>
      <c r="H8212" s="5" t="s">
        <v>20</v>
      </c>
      <c r="I8212" s="5" t="s">
        <v>21</v>
      </c>
      <c r="J8212" s="8" t="str">
        <f t="shared" si="386"/>
        <v/>
      </c>
      <c r="K8212" s="4" t="str">
        <f t="shared" si="387"/>
        <v>unk</v>
      </c>
      <c r="L8212" s="1" t="str">
        <f t="shared" si="385"/>
        <v>unk</v>
      </c>
    </row>
    <row r="8213" spans="1:12" x14ac:dyDescent="0.2">
      <c r="A8213" s="5">
        <v>0</v>
      </c>
      <c r="B8213" s="5" t="s">
        <v>1017</v>
      </c>
      <c r="C8213" s="5">
        <v>0</v>
      </c>
      <c r="D8213" s="5">
        <v>0</v>
      </c>
      <c r="G8213" s="5">
        <v>0</v>
      </c>
      <c r="H8213" s="5">
        <v>0</v>
      </c>
      <c r="I8213" s="5" t="s">
        <v>86</v>
      </c>
      <c r="J8213" s="8" t="str">
        <f t="shared" si="386"/>
        <v/>
      </c>
      <c r="K8213" s="4" t="str">
        <f t="shared" si="387"/>
        <v>unk</v>
      </c>
      <c r="L8213" s="1" t="str">
        <f t="shared" si="385"/>
        <v>unk</v>
      </c>
    </row>
    <row r="8214" spans="1:12" x14ac:dyDescent="0.2">
      <c r="A8214" s="5">
        <v>1</v>
      </c>
      <c r="B8214" s="5" t="s">
        <v>51</v>
      </c>
      <c r="C8214" s="5">
        <v>650</v>
      </c>
      <c r="D8214" s="5">
        <v>43</v>
      </c>
      <c r="F8214" s="5">
        <v>2486</v>
      </c>
      <c r="G8214" s="5">
        <v>56</v>
      </c>
      <c r="H8214" s="5">
        <v>43</v>
      </c>
      <c r="I8214" s="5" t="s">
        <v>39</v>
      </c>
      <c r="J8214" s="8">
        <f t="shared" si="386"/>
        <v>19888</v>
      </c>
      <c r="K8214" s="4">
        <f t="shared" si="387"/>
        <v>1.9609814963797265</v>
      </c>
      <c r="L8214" s="1">
        <f t="shared" si="385"/>
        <v>1</v>
      </c>
    </row>
    <row r="8215" spans="1:12" x14ac:dyDescent="0.2">
      <c r="A8215" s="5">
        <v>6</v>
      </c>
      <c r="B8215" s="5" t="s">
        <v>382</v>
      </c>
      <c r="C8215" s="5">
        <v>302</v>
      </c>
      <c r="D8215" s="5">
        <v>20</v>
      </c>
      <c r="F8215" s="5">
        <v>894</v>
      </c>
      <c r="G8215" s="5">
        <v>20</v>
      </c>
      <c r="H8215" s="5">
        <v>20</v>
      </c>
      <c r="I8215" s="5" t="s">
        <v>39</v>
      </c>
      <c r="J8215" s="8">
        <f t="shared" si="386"/>
        <v>7152</v>
      </c>
      <c r="K8215" s="4">
        <f t="shared" si="387"/>
        <v>2.5335570469798658</v>
      </c>
      <c r="L8215" s="1">
        <f t="shared" si="385"/>
        <v>1</v>
      </c>
    </row>
    <row r="8216" spans="1:12" x14ac:dyDescent="0.2">
      <c r="A8216" s="5">
        <v>7</v>
      </c>
      <c r="B8216" s="5" t="s">
        <v>32</v>
      </c>
      <c r="C8216" s="5">
        <v>559</v>
      </c>
      <c r="D8216" s="5">
        <v>37</v>
      </c>
      <c r="F8216" s="5">
        <v>839</v>
      </c>
      <c r="G8216" s="5">
        <v>19</v>
      </c>
      <c r="H8216" s="5">
        <v>19</v>
      </c>
      <c r="I8216" s="5" t="s">
        <v>39</v>
      </c>
      <c r="J8216" s="8">
        <f t="shared" si="386"/>
        <v>6712</v>
      </c>
      <c r="K8216" s="4">
        <f t="shared" si="387"/>
        <v>4.9970202622169246</v>
      </c>
      <c r="L8216" s="1">
        <f t="shared" ref="L8216:L8279" si="388">IF(AND(COUNT(J8216)=1,COUNT(C8216)=1),IF(COUNT(J8216)=1,(IF(K8216&gt;120,6,IF(K8216&gt;50,5,IF(K8216&gt;24,4,IF(K8216&gt;10,3,IF(K8216&gt;4,2,IF(K8216&gt;1,1,0))))))),""),"unk")</f>
        <v>2</v>
      </c>
    </row>
    <row r="8217" spans="1:12" x14ac:dyDescent="0.2">
      <c r="A8217" s="5">
        <v>11</v>
      </c>
      <c r="B8217" s="5" t="s">
        <v>32</v>
      </c>
      <c r="C8217" s="5">
        <v>523</v>
      </c>
      <c r="D8217" s="5">
        <v>34</v>
      </c>
      <c r="F8217" s="5">
        <v>821</v>
      </c>
      <c r="G8217" s="5">
        <v>18</v>
      </c>
      <c r="H8217" s="5">
        <v>18</v>
      </c>
      <c r="I8217" s="5" t="s">
        <v>39</v>
      </c>
      <c r="J8217" s="8">
        <f t="shared" si="386"/>
        <v>6568</v>
      </c>
      <c r="K8217" s="4">
        <f t="shared" si="387"/>
        <v>4.7777101096224115</v>
      </c>
      <c r="L8217" s="1">
        <f t="shared" si="388"/>
        <v>2</v>
      </c>
    </row>
    <row r="8218" spans="1:12" x14ac:dyDescent="0.2">
      <c r="A8218" s="5">
        <v>101</v>
      </c>
      <c r="B8218" s="5" t="s">
        <v>32</v>
      </c>
      <c r="C8218" s="5">
        <v>603</v>
      </c>
      <c r="D8218" s="5">
        <v>40</v>
      </c>
      <c r="F8218" s="5">
        <v>887</v>
      </c>
      <c r="G8218" s="5">
        <v>20</v>
      </c>
      <c r="H8218" s="5">
        <v>20</v>
      </c>
      <c r="I8218" s="5" t="s">
        <v>39</v>
      </c>
      <c r="J8218" s="8">
        <f t="shared" si="386"/>
        <v>7096</v>
      </c>
      <c r="K8218" s="4">
        <f t="shared" si="387"/>
        <v>5.0986471251409249</v>
      </c>
      <c r="L8218" s="1">
        <f t="shared" si="388"/>
        <v>2</v>
      </c>
    </row>
    <row r="8219" spans="1:12" x14ac:dyDescent="0.2">
      <c r="A8219" s="5">
        <v>106</v>
      </c>
      <c r="B8219" s="5" t="s">
        <v>32</v>
      </c>
      <c r="C8219" s="5">
        <v>419</v>
      </c>
      <c r="D8219" s="5">
        <v>27</v>
      </c>
      <c r="F8219" s="5">
        <v>927</v>
      </c>
      <c r="G8219" s="5">
        <v>21</v>
      </c>
      <c r="H8219" s="5">
        <v>21</v>
      </c>
      <c r="I8219" s="5" t="s">
        <v>39</v>
      </c>
      <c r="J8219" s="8">
        <f t="shared" si="386"/>
        <v>7416</v>
      </c>
      <c r="K8219" s="4">
        <f t="shared" si="387"/>
        <v>3.3899676375404533</v>
      </c>
      <c r="L8219" s="1">
        <f t="shared" si="388"/>
        <v>1</v>
      </c>
    </row>
    <row r="8220" spans="1:12" x14ac:dyDescent="0.2">
      <c r="A8220" s="5" t="s">
        <v>242</v>
      </c>
      <c r="B8220" s="5" t="s">
        <v>394</v>
      </c>
      <c r="C8220" s="5">
        <v>0</v>
      </c>
      <c r="D8220" s="5">
        <v>0</v>
      </c>
      <c r="E8220" s="5" t="s">
        <v>33</v>
      </c>
      <c r="F8220" s="5">
        <v>104</v>
      </c>
      <c r="G8220" s="5">
        <v>2</v>
      </c>
      <c r="H8220" s="5">
        <v>2</v>
      </c>
      <c r="I8220" s="5" t="s">
        <v>39</v>
      </c>
      <c r="J8220" s="8">
        <f t="shared" si="386"/>
        <v>832</v>
      </c>
      <c r="K8220" s="4">
        <f t="shared" si="387"/>
        <v>0</v>
      </c>
      <c r="L8220" s="1">
        <f t="shared" si="388"/>
        <v>0</v>
      </c>
    </row>
    <row r="8221" spans="1:12" x14ac:dyDescent="0.2">
      <c r="A8221" s="5">
        <v>107</v>
      </c>
      <c r="B8221" s="5" t="s">
        <v>32</v>
      </c>
      <c r="C8221" s="5">
        <v>505</v>
      </c>
      <c r="D8221" s="5">
        <v>33</v>
      </c>
      <c r="F8221" s="5">
        <v>753</v>
      </c>
      <c r="G8221" s="5">
        <v>17</v>
      </c>
      <c r="H8221" s="5">
        <v>17</v>
      </c>
      <c r="I8221" s="5" t="s">
        <v>39</v>
      </c>
      <c r="J8221" s="8">
        <f t="shared" si="386"/>
        <v>6024</v>
      </c>
      <c r="K8221" s="4">
        <f t="shared" si="387"/>
        <v>5.0298804780876498</v>
      </c>
      <c r="L8221" s="1">
        <f t="shared" si="388"/>
        <v>2</v>
      </c>
    </row>
    <row r="8222" spans="1:12" x14ac:dyDescent="0.2">
      <c r="A8222" s="5">
        <v>108</v>
      </c>
      <c r="B8222" s="5" t="s">
        <v>32</v>
      </c>
      <c r="C8222" s="5">
        <v>329</v>
      </c>
      <c r="D8222" s="5">
        <v>21</v>
      </c>
      <c r="F8222" s="5">
        <v>849</v>
      </c>
      <c r="G8222" s="5">
        <v>19</v>
      </c>
      <c r="H8222" s="5">
        <v>19</v>
      </c>
      <c r="I8222" s="5" t="s">
        <v>39</v>
      </c>
      <c r="J8222" s="8">
        <f t="shared" si="386"/>
        <v>6792</v>
      </c>
      <c r="K8222" s="4">
        <f t="shared" si="387"/>
        <v>2.9063604240282683</v>
      </c>
      <c r="L8222" s="1">
        <f t="shared" si="388"/>
        <v>1</v>
      </c>
    </row>
    <row r="8223" spans="1:12" x14ac:dyDescent="0.2">
      <c r="A8223" s="5">
        <v>109</v>
      </c>
      <c r="B8223" s="5" t="s">
        <v>32</v>
      </c>
      <c r="C8223" s="5">
        <v>454</v>
      </c>
      <c r="D8223" s="5">
        <v>30</v>
      </c>
      <c r="F8223" s="5">
        <v>791</v>
      </c>
      <c r="G8223" s="5">
        <v>17</v>
      </c>
      <c r="H8223" s="5">
        <v>17</v>
      </c>
      <c r="I8223" s="5" t="s">
        <v>39</v>
      </c>
      <c r="J8223" s="8">
        <f t="shared" si="386"/>
        <v>6328</v>
      </c>
      <c r="K8223" s="4">
        <f t="shared" si="387"/>
        <v>4.3046776232616937</v>
      </c>
      <c r="L8223" s="1">
        <f t="shared" si="388"/>
        <v>2</v>
      </c>
    </row>
    <row r="8224" spans="1:12" x14ac:dyDescent="0.2">
      <c r="A8224" s="5">
        <v>110</v>
      </c>
      <c r="B8224" s="5" t="s">
        <v>32</v>
      </c>
      <c r="C8224" s="5">
        <v>603</v>
      </c>
      <c r="D8224" s="5">
        <v>40</v>
      </c>
      <c r="F8224" s="5">
        <v>725</v>
      </c>
      <c r="G8224" s="5">
        <v>16</v>
      </c>
      <c r="H8224" s="5">
        <v>16</v>
      </c>
      <c r="I8224" s="5" t="s">
        <v>39</v>
      </c>
      <c r="J8224" s="8">
        <f t="shared" si="386"/>
        <v>5800</v>
      </c>
      <c r="K8224" s="4">
        <f t="shared" si="387"/>
        <v>6.2379310344827585</v>
      </c>
      <c r="L8224" s="1">
        <f t="shared" si="388"/>
        <v>2</v>
      </c>
    </row>
    <row r="8225" spans="1:12" x14ac:dyDescent="0.2">
      <c r="A8225" s="5">
        <v>111</v>
      </c>
      <c r="B8225" s="5" t="s">
        <v>32</v>
      </c>
      <c r="C8225" s="5">
        <v>537</v>
      </c>
      <c r="D8225" s="5">
        <v>35</v>
      </c>
      <c r="F8225" s="5">
        <v>699</v>
      </c>
      <c r="G8225" s="5">
        <v>15</v>
      </c>
      <c r="H8225" s="5">
        <v>15</v>
      </c>
      <c r="I8225" s="5" t="s">
        <v>39</v>
      </c>
      <c r="J8225" s="8">
        <f t="shared" si="386"/>
        <v>5592</v>
      </c>
      <c r="K8225" s="4">
        <f t="shared" si="387"/>
        <v>5.7618025751072963</v>
      </c>
      <c r="L8225" s="1">
        <f t="shared" si="388"/>
        <v>2</v>
      </c>
    </row>
    <row r="8226" spans="1:12" x14ac:dyDescent="0.2">
      <c r="A8226" s="5">
        <v>201</v>
      </c>
      <c r="B8226" s="5" t="s">
        <v>32</v>
      </c>
      <c r="C8226" s="5">
        <v>585</v>
      </c>
      <c r="D8226" s="5">
        <v>39</v>
      </c>
      <c r="F8226" s="5">
        <v>847</v>
      </c>
      <c r="G8226" s="5">
        <v>19</v>
      </c>
      <c r="H8226" s="5">
        <v>19</v>
      </c>
      <c r="I8226" s="5" t="s">
        <v>39</v>
      </c>
      <c r="J8226" s="8">
        <f t="shared" si="386"/>
        <v>6776</v>
      </c>
      <c r="K8226" s="4">
        <f t="shared" si="387"/>
        <v>5.1800472255017711</v>
      </c>
      <c r="L8226" s="1">
        <f t="shared" si="388"/>
        <v>2</v>
      </c>
    </row>
    <row r="8227" spans="1:12" x14ac:dyDescent="0.2">
      <c r="A8227" s="5">
        <v>202</v>
      </c>
      <c r="B8227" s="5" t="s">
        <v>32</v>
      </c>
      <c r="C8227" s="5">
        <v>597</v>
      </c>
      <c r="D8227" s="5">
        <v>39</v>
      </c>
      <c r="F8227" s="5">
        <v>883</v>
      </c>
      <c r="G8227" s="5">
        <v>20</v>
      </c>
      <c r="H8227" s="5">
        <v>20</v>
      </c>
      <c r="I8227" s="5" t="s">
        <v>39</v>
      </c>
      <c r="J8227" s="8">
        <f t="shared" si="386"/>
        <v>7064</v>
      </c>
      <c r="K8227" s="4">
        <f t="shared" si="387"/>
        <v>5.0707814269535678</v>
      </c>
      <c r="L8227" s="1">
        <f t="shared" si="388"/>
        <v>2</v>
      </c>
    </row>
    <row r="8228" spans="1:12" x14ac:dyDescent="0.2">
      <c r="A8228" s="5">
        <v>203</v>
      </c>
      <c r="B8228" s="5" t="s">
        <v>32</v>
      </c>
      <c r="C8228" s="5">
        <v>423</v>
      </c>
      <c r="D8228" s="5">
        <v>28</v>
      </c>
      <c r="F8228" s="5">
        <v>903</v>
      </c>
      <c r="G8228" s="5">
        <v>20</v>
      </c>
      <c r="H8228" s="5">
        <v>20</v>
      </c>
      <c r="I8228" s="5" t="s">
        <v>39</v>
      </c>
      <c r="J8228" s="8">
        <f t="shared" si="386"/>
        <v>7224</v>
      </c>
      <c r="K8228" s="4">
        <f t="shared" si="387"/>
        <v>3.5132890365448506</v>
      </c>
      <c r="L8228" s="1">
        <f t="shared" si="388"/>
        <v>1</v>
      </c>
    </row>
    <row r="8229" spans="1:12" x14ac:dyDescent="0.2">
      <c r="A8229" s="5">
        <v>204</v>
      </c>
      <c r="B8229" s="5" t="s">
        <v>32</v>
      </c>
      <c r="C8229" s="5">
        <v>461</v>
      </c>
      <c r="D8229" s="5">
        <v>30</v>
      </c>
      <c r="F8229" s="5">
        <v>887</v>
      </c>
      <c r="G8229" s="5">
        <v>20</v>
      </c>
      <c r="H8229" s="5">
        <v>20</v>
      </c>
      <c r="I8229" s="5" t="s">
        <v>39</v>
      </c>
      <c r="J8229" s="8">
        <f t="shared" si="386"/>
        <v>7096</v>
      </c>
      <c r="K8229" s="4">
        <f t="shared" si="387"/>
        <v>3.8979706877113869</v>
      </c>
      <c r="L8229" s="1">
        <f t="shared" si="388"/>
        <v>1</v>
      </c>
    </row>
    <row r="8230" spans="1:12" x14ac:dyDescent="0.2">
      <c r="A8230" s="5">
        <v>205</v>
      </c>
      <c r="B8230" s="5" t="s">
        <v>32</v>
      </c>
      <c r="C8230" s="5">
        <v>482</v>
      </c>
      <c r="D8230" s="5">
        <v>32</v>
      </c>
      <c r="F8230" s="5">
        <v>945</v>
      </c>
      <c r="G8230" s="5">
        <v>21</v>
      </c>
      <c r="H8230" s="5">
        <v>21</v>
      </c>
      <c r="I8230" s="5" t="s">
        <v>39</v>
      </c>
      <c r="J8230" s="8">
        <f t="shared" si="386"/>
        <v>7560</v>
      </c>
      <c r="K8230" s="4">
        <f t="shared" si="387"/>
        <v>3.8253968253968256</v>
      </c>
      <c r="L8230" s="1">
        <f t="shared" si="388"/>
        <v>1</v>
      </c>
    </row>
    <row r="8231" spans="1:12" x14ac:dyDescent="0.2">
      <c r="A8231" s="5">
        <v>206</v>
      </c>
      <c r="B8231" s="5" t="s">
        <v>35</v>
      </c>
      <c r="C8231" s="5">
        <v>431</v>
      </c>
      <c r="D8231" s="5">
        <v>28</v>
      </c>
      <c r="F8231" s="5">
        <v>890</v>
      </c>
      <c r="G8231" s="5">
        <v>20</v>
      </c>
      <c r="H8231" s="5">
        <v>20</v>
      </c>
      <c r="I8231" s="5" t="s">
        <v>39</v>
      </c>
      <c r="J8231" s="8">
        <f t="shared" si="386"/>
        <v>7120</v>
      </c>
      <c r="K8231" s="4">
        <f t="shared" si="387"/>
        <v>3.6320224719101124</v>
      </c>
      <c r="L8231" s="1">
        <f t="shared" si="388"/>
        <v>1</v>
      </c>
    </row>
    <row r="8232" spans="1:12" x14ac:dyDescent="0.2">
      <c r="A8232" s="5" t="s">
        <v>259</v>
      </c>
      <c r="B8232" s="5" t="s">
        <v>48</v>
      </c>
      <c r="C8232" s="5">
        <v>0</v>
      </c>
      <c r="D8232" s="5">
        <v>0</v>
      </c>
      <c r="F8232" s="5">
        <v>194</v>
      </c>
      <c r="G8232" s="5">
        <v>4</v>
      </c>
      <c r="H8232" s="5">
        <v>0</v>
      </c>
      <c r="I8232" s="5" t="s">
        <v>86</v>
      </c>
      <c r="J8232" s="8">
        <f t="shared" si="386"/>
        <v>1552</v>
      </c>
      <c r="K8232" s="4">
        <f t="shared" si="387"/>
        <v>0</v>
      </c>
      <c r="L8232" s="1">
        <f t="shared" si="388"/>
        <v>0</v>
      </c>
    </row>
    <row r="8233" spans="1:12" x14ac:dyDescent="0.2">
      <c r="A8233" s="5" t="s">
        <v>2100</v>
      </c>
      <c r="B8233" s="5" t="s">
        <v>2188</v>
      </c>
      <c r="C8233" s="5">
        <v>0</v>
      </c>
      <c r="D8233" s="5">
        <v>0</v>
      </c>
      <c r="E8233" s="5" t="s">
        <v>33</v>
      </c>
      <c r="F8233" s="5">
        <v>362</v>
      </c>
      <c r="G8233" s="5">
        <v>8</v>
      </c>
      <c r="H8233" s="5">
        <v>8</v>
      </c>
      <c r="I8233" s="5" t="s">
        <v>39</v>
      </c>
      <c r="J8233" s="8">
        <f t="shared" si="386"/>
        <v>2896</v>
      </c>
      <c r="K8233" s="4">
        <f t="shared" si="387"/>
        <v>0</v>
      </c>
      <c r="L8233" s="1">
        <f t="shared" si="388"/>
        <v>0</v>
      </c>
    </row>
    <row r="8234" spans="1:12" x14ac:dyDescent="0.2">
      <c r="A8234" s="5">
        <v>207</v>
      </c>
      <c r="B8234" s="5" t="s">
        <v>32</v>
      </c>
      <c r="C8234" s="5">
        <v>442</v>
      </c>
      <c r="D8234" s="5">
        <v>29</v>
      </c>
      <c r="F8234" s="5">
        <v>869</v>
      </c>
      <c r="G8234" s="5">
        <v>19</v>
      </c>
      <c r="H8234" s="5">
        <v>19</v>
      </c>
      <c r="I8234" s="5" t="s">
        <v>39</v>
      </c>
      <c r="J8234" s="8">
        <f t="shared" si="386"/>
        <v>6952</v>
      </c>
      <c r="K8234" s="4">
        <f t="shared" si="387"/>
        <v>3.8147295742232452</v>
      </c>
      <c r="L8234" s="1">
        <f t="shared" si="388"/>
        <v>1</v>
      </c>
    </row>
    <row r="8235" spans="1:12" x14ac:dyDescent="0.2">
      <c r="A8235" s="5">
        <v>208</v>
      </c>
      <c r="B8235" s="5" t="s">
        <v>32</v>
      </c>
      <c r="C8235" s="5">
        <v>309</v>
      </c>
      <c r="D8235" s="5">
        <v>20</v>
      </c>
      <c r="F8235" s="5">
        <v>812</v>
      </c>
      <c r="G8235" s="5">
        <v>18</v>
      </c>
      <c r="H8235" s="5">
        <v>18</v>
      </c>
      <c r="I8235" s="5" t="s">
        <v>39</v>
      </c>
      <c r="J8235" s="8">
        <f t="shared" si="386"/>
        <v>6496</v>
      </c>
      <c r="K8235" s="4">
        <f t="shared" si="387"/>
        <v>2.854064039408867</v>
      </c>
      <c r="L8235" s="1">
        <f t="shared" si="388"/>
        <v>1</v>
      </c>
    </row>
    <row r="8236" spans="1:12" x14ac:dyDescent="0.2">
      <c r="A8236" s="5">
        <v>209</v>
      </c>
      <c r="B8236" s="5" t="s">
        <v>32</v>
      </c>
      <c r="C8236" s="5">
        <v>412</v>
      </c>
      <c r="D8236" s="5">
        <v>27</v>
      </c>
      <c r="F8236" s="5">
        <v>823</v>
      </c>
      <c r="G8236" s="5">
        <v>18</v>
      </c>
      <c r="H8236" s="5">
        <v>18</v>
      </c>
      <c r="I8236" s="5" t="s">
        <v>39</v>
      </c>
      <c r="J8236" s="8">
        <f t="shared" si="386"/>
        <v>6584</v>
      </c>
      <c r="K8236" s="4">
        <f t="shared" si="387"/>
        <v>3.7545565006075332</v>
      </c>
      <c r="L8236" s="1">
        <f t="shared" si="388"/>
        <v>1</v>
      </c>
    </row>
    <row r="8237" spans="1:12" x14ac:dyDescent="0.2">
      <c r="A8237" s="5">
        <v>210</v>
      </c>
      <c r="B8237" s="5" t="s">
        <v>32</v>
      </c>
      <c r="C8237" s="5">
        <v>602</v>
      </c>
      <c r="D8237" s="5">
        <v>40</v>
      </c>
      <c r="F8237" s="5">
        <v>714</v>
      </c>
      <c r="G8237" s="5">
        <v>16</v>
      </c>
      <c r="H8237" s="5">
        <v>16</v>
      </c>
      <c r="I8237" s="5" t="s">
        <v>39</v>
      </c>
      <c r="J8237" s="8">
        <f t="shared" si="386"/>
        <v>5712</v>
      </c>
      <c r="K8237" s="4">
        <f t="shared" si="387"/>
        <v>6.3235294117647056</v>
      </c>
      <c r="L8237" s="1">
        <f t="shared" si="388"/>
        <v>2</v>
      </c>
    </row>
    <row r="8238" spans="1:12" x14ac:dyDescent="0.2">
      <c r="A8238" s="5">
        <v>211</v>
      </c>
      <c r="B8238" s="5" t="s">
        <v>32</v>
      </c>
      <c r="C8238" s="5">
        <v>595</v>
      </c>
      <c r="D8238" s="5">
        <v>39</v>
      </c>
      <c r="F8238" s="5">
        <v>740</v>
      </c>
      <c r="G8238" s="5">
        <v>16</v>
      </c>
      <c r="H8238" s="5">
        <v>16</v>
      </c>
      <c r="I8238" s="5" t="s">
        <v>39</v>
      </c>
      <c r="J8238" s="8">
        <f t="shared" si="386"/>
        <v>5920</v>
      </c>
      <c r="K8238" s="4">
        <f t="shared" si="387"/>
        <v>6.0304054054054053</v>
      </c>
      <c r="L8238" s="1">
        <f t="shared" si="388"/>
        <v>2</v>
      </c>
    </row>
    <row r="8239" spans="1:12" x14ac:dyDescent="0.2">
      <c r="A8239" s="5">
        <v>301</v>
      </c>
      <c r="B8239" s="5" t="s">
        <v>32</v>
      </c>
      <c r="C8239" s="5">
        <v>559</v>
      </c>
      <c r="D8239" s="5">
        <v>37</v>
      </c>
      <c r="F8239" s="5">
        <v>882</v>
      </c>
      <c r="G8239" s="5">
        <v>20</v>
      </c>
      <c r="H8239" s="5">
        <v>20</v>
      </c>
      <c r="I8239" s="5" t="s">
        <v>39</v>
      </c>
      <c r="J8239" s="8">
        <f t="shared" si="386"/>
        <v>7056</v>
      </c>
      <c r="K8239" s="4">
        <f t="shared" si="387"/>
        <v>4.7534013605442178</v>
      </c>
      <c r="L8239" s="1">
        <f t="shared" si="388"/>
        <v>2</v>
      </c>
    </row>
    <row r="8240" spans="1:12" x14ac:dyDescent="0.2">
      <c r="A8240" s="5">
        <v>302</v>
      </c>
      <c r="B8240" s="5" t="s">
        <v>32</v>
      </c>
      <c r="C8240" s="5">
        <v>501</v>
      </c>
      <c r="D8240" s="5">
        <v>33</v>
      </c>
      <c r="F8240" s="5">
        <v>902</v>
      </c>
      <c r="G8240" s="5">
        <v>20</v>
      </c>
      <c r="H8240" s="5">
        <v>20</v>
      </c>
      <c r="I8240" s="5" t="s">
        <v>39</v>
      </c>
      <c r="J8240" s="8">
        <f t="shared" si="386"/>
        <v>7216</v>
      </c>
      <c r="K8240" s="4">
        <f t="shared" si="387"/>
        <v>4.1657427937915745</v>
      </c>
      <c r="L8240" s="1">
        <f t="shared" si="388"/>
        <v>2</v>
      </c>
    </row>
    <row r="8241" spans="1:12" x14ac:dyDescent="0.2">
      <c r="A8241" s="5">
        <v>303</v>
      </c>
      <c r="B8241" s="5" t="s">
        <v>32</v>
      </c>
      <c r="C8241" s="5">
        <v>377</v>
      </c>
      <c r="D8241" s="5">
        <v>25</v>
      </c>
      <c r="F8241" s="5">
        <v>900</v>
      </c>
      <c r="G8241" s="5">
        <v>20</v>
      </c>
      <c r="H8241" s="5">
        <v>20</v>
      </c>
      <c r="I8241" s="5" t="s">
        <v>39</v>
      </c>
      <c r="J8241" s="8">
        <f t="shared" si="386"/>
        <v>7200</v>
      </c>
      <c r="K8241" s="4">
        <f t="shared" si="387"/>
        <v>3.1416666666666666</v>
      </c>
      <c r="L8241" s="1">
        <f t="shared" si="388"/>
        <v>1</v>
      </c>
    </row>
    <row r="8242" spans="1:12" x14ac:dyDescent="0.2">
      <c r="A8242" s="5">
        <v>304</v>
      </c>
      <c r="B8242" s="5" t="s">
        <v>32</v>
      </c>
      <c r="C8242" s="5">
        <v>483</v>
      </c>
      <c r="D8242" s="5">
        <v>32</v>
      </c>
      <c r="F8242" s="5">
        <v>875</v>
      </c>
      <c r="G8242" s="5">
        <v>19</v>
      </c>
      <c r="H8242" s="5">
        <v>19</v>
      </c>
      <c r="I8242" s="5" t="s">
        <v>39</v>
      </c>
      <c r="J8242" s="8">
        <f t="shared" si="386"/>
        <v>7000</v>
      </c>
      <c r="K8242" s="4">
        <f t="shared" si="387"/>
        <v>4.1399999999999997</v>
      </c>
      <c r="L8242" s="1">
        <f t="shared" si="388"/>
        <v>2</v>
      </c>
    </row>
    <row r="8243" spans="1:12" x14ac:dyDescent="0.2">
      <c r="A8243" s="5">
        <v>305</v>
      </c>
      <c r="B8243" s="5" t="s">
        <v>32</v>
      </c>
      <c r="C8243" s="5">
        <v>469</v>
      </c>
      <c r="D8243" s="5">
        <v>31</v>
      </c>
      <c r="F8243" s="5">
        <v>910</v>
      </c>
      <c r="G8243" s="5">
        <v>20</v>
      </c>
      <c r="H8243" s="5">
        <v>20</v>
      </c>
      <c r="I8243" s="5" t="s">
        <v>39</v>
      </c>
      <c r="J8243" s="8">
        <f t="shared" si="386"/>
        <v>7280</v>
      </c>
      <c r="K8243" s="4">
        <f t="shared" si="387"/>
        <v>3.8653846153846154</v>
      </c>
      <c r="L8243" s="1">
        <f t="shared" si="388"/>
        <v>1</v>
      </c>
    </row>
    <row r="8244" spans="1:12" x14ac:dyDescent="0.2">
      <c r="A8244" s="5">
        <v>306</v>
      </c>
      <c r="B8244" s="5" t="s">
        <v>32</v>
      </c>
      <c r="C8244" s="5">
        <v>402</v>
      </c>
      <c r="D8244" s="5">
        <v>26</v>
      </c>
      <c r="F8244" s="5">
        <v>894</v>
      </c>
      <c r="G8244" s="5">
        <v>20</v>
      </c>
      <c r="H8244" s="5">
        <v>20</v>
      </c>
      <c r="I8244" s="5" t="s">
        <v>39</v>
      </c>
      <c r="J8244" s="8">
        <f t="shared" si="386"/>
        <v>7152</v>
      </c>
      <c r="K8244" s="4">
        <f t="shared" si="387"/>
        <v>3.3724832214765099</v>
      </c>
      <c r="L8244" s="1">
        <f t="shared" si="388"/>
        <v>1</v>
      </c>
    </row>
    <row r="8245" spans="1:12" x14ac:dyDescent="0.2">
      <c r="A8245" s="5" t="s">
        <v>2189</v>
      </c>
      <c r="B8245" s="5" t="s">
        <v>152</v>
      </c>
      <c r="C8245" s="5">
        <v>0</v>
      </c>
      <c r="D8245" s="5">
        <v>0</v>
      </c>
      <c r="E8245" s="5" t="s">
        <v>33</v>
      </c>
      <c r="F8245" s="5">
        <v>185</v>
      </c>
      <c r="G8245" s="5">
        <v>4</v>
      </c>
      <c r="H8245" s="5">
        <v>4</v>
      </c>
      <c r="I8245" s="5" t="s">
        <v>39</v>
      </c>
      <c r="J8245" s="8">
        <f t="shared" si="386"/>
        <v>1480</v>
      </c>
      <c r="K8245" s="4">
        <f t="shared" si="387"/>
        <v>0</v>
      </c>
      <c r="L8245" s="1">
        <f t="shared" si="388"/>
        <v>0</v>
      </c>
    </row>
    <row r="8246" spans="1:12" x14ac:dyDescent="0.2">
      <c r="A8246" s="5">
        <v>307</v>
      </c>
      <c r="B8246" s="5" t="s">
        <v>32</v>
      </c>
      <c r="C8246" s="5">
        <v>470</v>
      </c>
      <c r="D8246" s="5">
        <v>31</v>
      </c>
      <c r="F8246" s="5">
        <v>932</v>
      </c>
      <c r="G8246" s="5">
        <v>21</v>
      </c>
      <c r="H8246" s="5">
        <v>21</v>
      </c>
      <c r="I8246" s="5" t="s">
        <v>39</v>
      </c>
      <c r="J8246" s="8">
        <f t="shared" si="386"/>
        <v>7456</v>
      </c>
      <c r="K8246" s="4">
        <f t="shared" si="387"/>
        <v>3.7821888412017168</v>
      </c>
      <c r="L8246" s="1">
        <f t="shared" si="388"/>
        <v>1</v>
      </c>
    </row>
    <row r="8247" spans="1:12" x14ac:dyDescent="0.2">
      <c r="A8247" s="5">
        <v>308</v>
      </c>
      <c r="B8247" s="5" t="s">
        <v>32</v>
      </c>
      <c r="C8247" s="5">
        <v>301</v>
      </c>
      <c r="D8247" s="5">
        <v>20</v>
      </c>
      <c r="F8247" s="5">
        <v>815</v>
      </c>
      <c r="G8247" s="5">
        <v>18</v>
      </c>
      <c r="H8247" s="5">
        <v>18</v>
      </c>
      <c r="I8247" s="5" t="s">
        <v>39</v>
      </c>
      <c r="J8247" s="8">
        <f t="shared" si="386"/>
        <v>6520</v>
      </c>
      <c r="K8247" s="4">
        <f t="shared" si="387"/>
        <v>2.7699386503067487</v>
      </c>
      <c r="L8247" s="1">
        <f t="shared" si="388"/>
        <v>1</v>
      </c>
    </row>
    <row r="8248" spans="1:12" x14ac:dyDescent="0.2">
      <c r="A8248" s="5">
        <v>309</v>
      </c>
      <c r="B8248" s="5" t="s">
        <v>32</v>
      </c>
      <c r="C8248" s="5">
        <v>313</v>
      </c>
      <c r="D8248" s="5">
        <v>20</v>
      </c>
      <c r="F8248" s="5">
        <v>851</v>
      </c>
      <c r="G8248" s="5">
        <v>19</v>
      </c>
      <c r="H8248" s="5">
        <v>19</v>
      </c>
      <c r="I8248" s="5" t="s">
        <v>39</v>
      </c>
      <c r="J8248" s="8">
        <f t="shared" si="386"/>
        <v>6808</v>
      </c>
      <c r="K8248" s="4">
        <f t="shared" si="387"/>
        <v>2.7585193889541717</v>
      </c>
      <c r="L8248" s="1">
        <f t="shared" si="388"/>
        <v>1</v>
      </c>
    </row>
    <row r="8249" spans="1:12" x14ac:dyDescent="0.2">
      <c r="A8249" s="5">
        <v>310</v>
      </c>
      <c r="B8249" s="5" t="s">
        <v>32</v>
      </c>
      <c r="C8249" s="5">
        <v>396</v>
      </c>
      <c r="D8249" s="5">
        <v>26</v>
      </c>
      <c r="F8249" s="5">
        <v>726</v>
      </c>
      <c r="G8249" s="5">
        <v>16</v>
      </c>
      <c r="H8249" s="5">
        <v>16</v>
      </c>
      <c r="I8249" s="5" t="s">
        <v>39</v>
      </c>
      <c r="J8249" s="8">
        <f t="shared" si="386"/>
        <v>5808</v>
      </c>
      <c r="K8249" s="4">
        <f t="shared" si="387"/>
        <v>4.0909090909090908</v>
      </c>
      <c r="L8249" s="1">
        <f t="shared" si="388"/>
        <v>2</v>
      </c>
    </row>
    <row r="8250" spans="1:12" x14ac:dyDescent="0.2">
      <c r="A8250" s="5">
        <v>311</v>
      </c>
      <c r="B8250" s="5" t="s">
        <v>32</v>
      </c>
      <c r="C8250" s="5">
        <v>406</v>
      </c>
      <c r="D8250" s="5">
        <v>27</v>
      </c>
      <c r="F8250" s="5">
        <v>732</v>
      </c>
      <c r="G8250" s="5">
        <v>16</v>
      </c>
      <c r="H8250" s="5">
        <v>16</v>
      </c>
      <c r="I8250" s="5" t="s">
        <v>39</v>
      </c>
      <c r="J8250" s="8">
        <f t="shared" si="386"/>
        <v>5856</v>
      </c>
      <c r="K8250" s="4">
        <f t="shared" si="387"/>
        <v>4.1598360655737707</v>
      </c>
      <c r="L8250" s="1">
        <f t="shared" si="388"/>
        <v>2</v>
      </c>
    </row>
    <row r="8251" spans="1:12" x14ac:dyDescent="0.2">
      <c r="A8251" s="5">
        <v>312</v>
      </c>
      <c r="B8251" s="5" t="s">
        <v>32</v>
      </c>
      <c r="C8251" s="5">
        <v>0</v>
      </c>
      <c r="D8251" s="5">
        <v>0</v>
      </c>
      <c r="E8251" s="5" t="s">
        <v>33</v>
      </c>
      <c r="F8251" s="5">
        <v>435</v>
      </c>
      <c r="G8251" s="5">
        <v>9</v>
      </c>
      <c r="H8251" s="5">
        <v>9</v>
      </c>
      <c r="I8251" s="5" t="s">
        <v>86</v>
      </c>
      <c r="J8251" s="8">
        <f t="shared" si="386"/>
        <v>3480</v>
      </c>
      <c r="K8251" s="4">
        <f t="shared" si="387"/>
        <v>0</v>
      </c>
      <c r="L8251" s="1">
        <f t="shared" si="388"/>
        <v>0</v>
      </c>
    </row>
    <row r="8252" spans="1:12" x14ac:dyDescent="0.2">
      <c r="A8252" s="5" t="s">
        <v>26</v>
      </c>
      <c r="B8252" s="5" t="s">
        <v>2190</v>
      </c>
      <c r="C8252" s="5">
        <v>0</v>
      </c>
      <c r="D8252" s="5">
        <v>0</v>
      </c>
      <c r="G8252" s="5">
        <v>0</v>
      </c>
      <c r="H8252" s="5">
        <v>0</v>
      </c>
      <c r="I8252" s="5" t="s">
        <v>86</v>
      </c>
      <c r="J8252" s="8" t="str">
        <f t="shared" si="386"/>
        <v/>
      </c>
      <c r="K8252" s="4" t="str">
        <f t="shared" si="387"/>
        <v>unk</v>
      </c>
      <c r="L8252" s="1" t="str">
        <f t="shared" si="388"/>
        <v>unk</v>
      </c>
    </row>
    <row r="8253" spans="1:12" x14ac:dyDescent="0.2">
      <c r="A8253" s="5" t="s">
        <v>26</v>
      </c>
      <c r="B8253" s="5" t="s">
        <v>2191</v>
      </c>
      <c r="C8253" s="5">
        <v>0</v>
      </c>
      <c r="D8253" s="5">
        <v>0</v>
      </c>
      <c r="G8253" s="5">
        <v>0</v>
      </c>
      <c r="H8253" s="5">
        <v>0</v>
      </c>
      <c r="I8253" s="5" t="s">
        <v>86</v>
      </c>
      <c r="J8253" s="8" t="str">
        <f t="shared" si="386"/>
        <v/>
      </c>
      <c r="K8253" s="4" t="str">
        <f t="shared" si="387"/>
        <v>unk</v>
      </c>
      <c r="L8253" s="1" t="str">
        <f t="shared" si="388"/>
        <v>unk</v>
      </c>
    </row>
    <row r="8254" spans="1:12" x14ac:dyDescent="0.2">
      <c r="A8254" s="5" t="s">
        <v>26</v>
      </c>
      <c r="B8254" s="5" t="s">
        <v>100</v>
      </c>
      <c r="C8254" s="9">
        <v>1876</v>
      </c>
      <c r="D8254" s="5">
        <v>125</v>
      </c>
      <c r="F8254" s="5">
        <v>2974</v>
      </c>
      <c r="G8254" s="5">
        <v>67</v>
      </c>
      <c r="H8254" s="5">
        <v>67</v>
      </c>
      <c r="I8254" s="5" t="s">
        <v>39</v>
      </c>
      <c r="J8254" s="8">
        <f t="shared" si="386"/>
        <v>23792</v>
      </c>
      <c r="K8254" s="4">
        <f t="shared" si="387"/>
        <v>4.7310020174848688</v>
      </c>
      <c r="L8254" s="1">
        <f t="shared" si="388"/>
        <v>2</v>
      </c>
    </row>
    <row r="8255" spans="1:12" x14ac:dyDescent="0.2">
      <c r="A8255" s="5" t="s">
        <v>26</v>
      </c>
      <c r="B8255" s="5" t="s">
        <v>46</v>
      </c>
      <c r="C8255" s="5">
        <v>0</v>
      </c>
      <c r="D8255" s="5">
        <v>0</v>
      </c>
      <c r="E8255" s="5" t="s">
        <v>33</v>
      </c>
      <c r="F8255" s="5">
        <v>262</v>
      </c>
      <c r="G8255" s="5">
        <v>5</v>
      </c>
      <c r="H8255" s="5">
        <v>5</v>
      </c>
      <c r="I8255" s="5" t="s">
        <v>86</v>
      </c>
      <c r="J8255" s="8">
        <f t="shared" si="386"/>
        <v>2096</v>
      </c>
      <c r="K8255" s="4">
        <f t="shared" si="387"/>
        <v>0</v>
      </c>
      <c r="L8255" s="1">
        <f t="shared" si="388"/>
        <v>0</v>
      </c>
    </row>
    <row r="8256" spans="1:12" x14ac:dyDescent="0.2">
      <c r="A8256" s="5" t="s">
        <v>26</v>
      </c>
      <c r="B8256" s="5" t="s">
        <v>275</v>
      </c>
      <c r="C8256" s="5">
        <v>0</v>
      </c>
      <c r="D8256" s="5">
        <v>0</v>
      </c>
      <c r="E8256" s="5" t="s">
        <v>33</v>
      </c>
      <c r="F8256" s="5">
        <v>194</v>
      </c>
      <c r="G8256" s="5">
        <v>4</v>
      </c>
      <c r="H8256" s="5">
        <v>4</v>
      </c>
      <c r="I8256" s="5" t="s">
        <v>86</v>
      </c>
      <c r="J8256" s="8">
        <f t="shared" si="386"/>
        <v>1552</v>
      </c>
      <c r="K8256" s="4">
        <f t="shared" si="387"/>
        <v>0</v>
      </c>
      <c r="L8256" s="1">
        <f t="shared" si="388"/>
        <v>0</v>
      </c>
    </row>
    <row r="8257" spans="1:12" x14ac:dyDescent="0.2">
      <c r="A8257" s="5" t="s">
        <v>26</v>
      </c>
      <c r="B8257" s="5" t="s">
        <v>2192</v>
      </c>
      <c r="C8257" s="5">
        <v>289</v>
      </c>
      <c r="D8257" s="5">
        <v>19</v>
      </c>
      <c r="F8257" s="5">
        <v>1290</v>
      </c>
      <c r="G8257" s="5">
        <v>29</v>
      </c>
      <c r="H8257" s="5">
        <v>19</v>
      </c>
      <c r="I8257" s="5" t="s">
        <v>2193</v>
      </c>
      <c r="J8257" s="8">
        <f t="shared" si="386"/>
        <v>10320</v>
      </c>
      <c r="K8257" s="4">
        <f t="shared" si="387"/>
        <v>1.680232558139535</v>
      </c>
      <c r="L8257" s="1">
        <f t="shared" si="388"/>
        <v>1</v>
      </c>
    </row>
    <row r="8258" spans="1:12" x14ac:dyDescent="0.2">
      <c r="A8258" s="5" t="s">
        <v>0</v>
      </c>
      <c r="B8258" s="6">
        <v>44315</v>
      </c>
      <c r="J8258" s="8" t="str">
        <f t="shared" si="386"/>
        <v/>
      </c>
      <c r="K8258" s="4" t="str">
        <f t="shared" si="387"/>
        <v>unk</v>
      </c>
      <c r="L8258" s="1" t="str">
        <f t="shared" si="388"/>
        <v>unk</v>
      </c>
    </row>
    <row r="8259" spans="1:12" x14ac:dyDescent="0.2">
      <c r="A8259" s="5" t="s">
        <v>2</v>
      </c>
      <c r="B8259" s="5" t="s">
        <v>2194</v>
      </c>
      <c r="J8259" s="8" t="str">
        <f t="shared" si="386"/>
        <v/>
      </c>
      <c r="K8259" s="4" t="str">
        <f t="shared" si="387"/>
        <v>unk</v>
      </c>
      <c r="L8259" s="1" t="str">
        <f t="shared" si="388"/>
        <v>unk</v>
      </c>
    </row>
    <row r="8260" spans="1:12" x14ac:dyDescent="0.2">
      <c r="B8260" s="5" t="s">
        <v>2195</v>
      </c>
      <c r="J8260" s="8" t="str">
        <f t="shared" si="386"/>
        <v/>
      </c>
      <c r="K8260" s="4" t="str">
        <f t="shared" si="387"/>
        <v>unk</v>
      </c>
      <c r="L8260" s="1" t="str">
        <f t="shared" si="388"/>
        <v>unk</v>
      </c>
    </row>
    <row r="8261" spans="1:12" x14ac:dyDescent="0.2">
      <c r="A8261" s="5" t="s">
        <v>6</v>
      </c>
      <c r="B8261" s="5" t="s">
        <v>74</v>
      </c>
      <c r="J8261" s="8" t="str">
        <f t="shared" si="386"/>
        <v/>
      </c>
      <c r="K8261" s="4" t="str">
        <f t="shared" si="387"/>
        <v>unk</v>
      </c>
      <c r="L8261" s="1" t="str">
        <f t="shared" si="388"/>
        <v>unk</v>
      </c>
    </row>
    <row r="8262" spans="1:12" x14ac:dyDescent="0.2">
      <c r="A8262" s="5" t="s">
        <v>11</v>
      </c>
      <c r="J8262" s="8" t="str">
        <f t="shared" si="386"/>
        <v/>
      </c>
      <c r="K8262" s="4" t="str">
        <f t="shared" si="387"/>
        <v>unk</v>
      </c>
      <c r="L8262" s="1" t="str">
        <f t="shared" si="388"/>
        <v>unk</v>
      </c>
    </row>
    <row r="8263" spans="1:12" x14ac:dyDescent="0.2">
      <c r="A8263" s="5" t="s">
        <v>13</v>
      </c>
      <c r="B8263" s="5" t="s">
        <v>14</v>
      </c>
      <c r="C8263" s="5" t="s">
        <v>15</v>
      </c>
      <c r="D8263" s="5" t="s">
        <v>16</v>
      </c>
      <c r="E8263" s="5" t="s">
        <v>17</v>
      </c>
      <c r="F8263" s="5" t="s">
        <v>18</v>
      </c>
      <c r="G8263" s="5" t="s">
        <v>19</v>
      </c>
      <c r="H8263" s="5" t="s">
        <v>20</v>
      </c>
      <c r="I8263" s="5" t="s">
        <v>21</v>
      </c>
      <c r="J8263" s="8" t="str">
        <f t="shared" si="386"/>
        <v/>
      </c>
      <c r="K8263" s="4" t="str">
        <f t="shared" si="387"/>
        <v>unk</v>
      </c>
      <c r="L8263" s="1" t="str">
        <f t="shared" si="388"/>
        <v>unk</v>
      </c>
    </row>
    <row r="8264" spans="1:12" x14ac:dyDescent="0.2">
      <c r="A8264" s="5" t="s">
        <v>2196</v>
      </c>
      <c r="J8264" s="8" t="str">
        <f t="shared" si="386"/>
        <v/>
      </c>
      <c r="K8264" s="4" t="str">
        <f t="shared" si="387"/>
        <v>unk</v>
      </c>
      <c r="L8264" s="1" t="str">
        <f t="shared" si="388"/>
        <v>unk</v>
      </c>
    </row>
    <row r="8265" spans="1:12" x14ac:dyDescent="0.2">
      <c r="A8265" s="5">
        <v>102</v>
      </c>
      <c r="B8265" s="5" t="s">
        <v>32</v>
      </c>
      <c r="C8265" s="5">
        <v>865</v>
      </c>
      <c r="D8265" s="5">
        <v>57</v>
      </c>
      <c r="F8265" s="5">
        <v>660</v>
      </c>
      <c r="G8265" s="5">
        <v>15</v>
      </c>
      <c r="H8265" s="5">
        <v>15</v>
      </c>
      <c r="I8265" s="5" t="s">
        <v>31</v>
      </c>
      <c r="J8265" s="8">
        <f t="shared" si="386"/>
        <v>5280</v>
      </c>
      <c r="K8265" s="4">
        <f t="shared" si="387"/>
        <v>9.829545454545455</v>
      </c>
      <c r="L8265" s="1">
        <f t="shared" si="388"/>
        <v>2</v>
      </c>
    </row>
    <row r="8266" spans="1:12" x14ac:dyDescent="0.2">
      <c r="A8266" s="5">
        <v>103</v>
      </c>
      <c r="B8266" s="5" t="s">
        <v>32</v>
      </c>
      <c r="C8266" s="5">
        <v>250</v>
      </c>
      <c r="D8266" s="5">
        <v>16</v>
      </c>
      <c r="F8266" s="5">
        <v>660</v>
      </c>
      <c r="G8266" s="5">
        <v>15</v>
      </c>
      <c r="H8266" s="5">
        <v>15</v>
      </c>
      <c r="I8266" s="5" t="s">
        <v>31</v>
      </c>
      <c r="J8266" s="8">
        <f t="shared" si="386"/>
        <v>5280</v>
      </c>
      <c r="K8266" s="4">
        <f t="shared" si="387"/>
        <v>2.8409090909090908</v>
      </c>
      <c r="L8266" s="1">
        <f t="shared" si="388"/>
        <v>1</v>
      </c>
    </row>
    <row r="8267" spans="1:12" x14ac:dyDescent="0.2">
      <c r="A8267" s="5">
        <v>104</v>
      </c>
      <c r="B8267" s="5" t="s">
        <v>32</v>
      </c>
      <c r="C8267" s="5">
        <v>340</v>
      </c>
      <c r="D8267" s="5">
        <v>22</v>
      </c>
      <c r="F8267" s="5">
        <v>836</v>
      </c>
      <c r="G8267" s="5">
        <v>19</v>
      </c>
      <c r="H8267" s="5">
        <v>19</v>
      </c>
      <c r="I8267" s="5" t="s">
        <v>31</v>
      </c>
      <c r="J8267" s="8">
        <f t="shared" si="386"/>
        <v>6688</v>
      </c>
      <c r="K8267" s="4">
        <f t="shared" si="387"/>
        <v>3.0502392344497609</v>
      </c>
      <c r="L8267" s="1">
        <f t="shared" si="388"/>
        <v>1</v>
      </c>
    </row>
    <row r="8268" spans="1:12" x14ac:dyDescent="0.2">
      <c r="A8268" s="5">
        <v>105</v>
      </c>
      <c r="B8268" s="5" t="s">
        <v>32</v>
      </c>
      <c r="C8268" s="5">
        <v>275</v>
      </c>
      <c r="D8268" s="5">
        <v>18</v>
      </c>
      <c r="F8268" s="5">
        <v>660</v>
      </c>
      <c r="G8268" s="5">
        <v>15</v>
      </c>
      <c r="H8268" s="5">
        <v>15</v>
      </c>
      <c r="I8268" s="5" t="s">
        <v>31</v>
      </c>
      <c r="J8268" s="8">
        <f t="shared" si="386"/>
        <v>5280</v>
      </c>
      <c r="K8268" s="4">
        <f t="shared" si="387"/>
        <v>3.125</v>
      </c>
      <c r="L8268" s="1">
        <f t="shared" si="388"/>
        <v>1</v>
      </c>
    </row>
    <row r="8269" spans="1:12" x14ac:dyDescent="0.2">
      <c r="A8269" s="5">
        <v>107</v>
      </c>
      <c r="B8269" s="5" t="s">
        <v>32</v>
      </c>
      <c r="C8269" s="8">
        <v>1025</v>
      </c>
      <c r="D8269" s="5">
        <v>68</v>
      </c>
      <c r="F8269" s="5">
        <v>660</v>
      </c>
      <c r="G8269" s="5">
        <v>15</v>
      </c>
      <c r="H8269" s="5">
        <v>15</v>
      </c>
      <c r="I8269" s="5" t="s">
        <v>31</v>
      </c>
      <c r="J8269" s="8">
        <f t="shared" ref="J8269:J8332" si="389">IF(COUNT(F8269)=1,F8269*8,"")</f>
        <v>5280</v>
      </c>
      <c r="K8269" s="4">
        <f t="shared" ref="K8269:K8332" si="390">IF( AND(COUNT(J8269)=1,COUNT(C8269)=1), ABS((C8269*60/J8269)), "unk" )</f>
        <v>11.647727272727273</v>
      </c>
      <c r="L8269" s="1">
        <f t="shared" si="388"/>
        <v>3</v>
      </c>
    </row>
    <row r="8270" spans="1:12" x14ac:dyDescent="0.2">
      <c r="A8270" s="5">
        <v>108</v>
      </c>
      <c r="B8270" s="5" t="s">
        <v>32</v>
      </c>
      <c r="D8270" s="5">
        <v>0</v>
      </c>
      <c r="E8270" s="5" t="s">
        <v>33</v>
      </c>
      <c r="F8270" s="5">
        <v>464</v>
      </c>
      <c r="G8270" s="5">
        <v>10</v>
      </c>
      <c r="H8270" s="5">
        <v>10</v>
      </c>
      <c r="J8270" s="8">
        <f t="shared" si="389"/>
        <v>3712</v>
      </c>
      <c r="K8270" s="4" t="str">
        <f t="shared" si="390"/>
        <v>unk</v>
      </c>
      <c r="L8270" s="1" t="str">
        <f t="shared" si="388"/>
        <v>unk</v>
      </c>
    </row>
    <row r="8271" spans="1:12" x14ac:dyDescent="0.2">
      <c r="A8271" s="5">
        <v>109</v>
      </c>
      <c r="B8271" s="5" t="s">
        <v>32</v>
      </c>
      <c r="C8271" s="5">
        <v>550</v>
      </c>
      <c r="D8271" s="5">
        <v>36</v>
      </c>
      <c r="F8271" s="8">
        <v>1260</v>
      </c>
      <c r="G8271" s="5">
        <v>28</v>
      </c>
      <c r="H8271" s="5">
        <v>28</v>
      </c>
      <c r="I8271" s="5" t="s">
        <v>31</v>
      </c>
      <c r="J8271" s="8">
        <f t="shared" si="389"/>
        <v>10080</v>
      </c>
      <c r="K8271" s="4">
        <f t="shared" si="390"/>
        <v>3.2738095238095237</v>
      </c>
      <c r="L8271" s="1">
        <f t="shared" si="388"/>
        <v>1</v>
      </c>
    </row>
    <row r="8272" spans="1:12" x14ac:dyDescent="0.2">
      <c r="A8272" s="5">
        <v>200</v>
      </c>
      <c r="B8272" s="5" t="s">
        <v>32</v>
      </c>
      <c r="C8272" s="5">
        <v>430</v>
      </c>
      <c r="D8272" s="5">
        <v>28</v>
      </c>
      <c r="F8272" s="8">
        <v>1260</v>
      </c>
      <c r="G8272" s="5">
        <v>28</v>
      </c>
      <c r="H8272" s="5">
        <v>28</v>
      </c>
      <c r="I8272" s="5" t="s">
        <v>31</v>
      </c>
      <c r="J8272" s="8">
        <f t="shared" si="389"/>
        <v>10080</v>
      </c>
      <c r="K8272" s="4">
        <f t="shared" si="390"/>
        <v>2.5595238095238093</v>
      </c>
      <c r="L8272" s="1">
        <f t="shared" si="388"/>
        <v>1</v>
      </c>
    </row>
    <row r="8273" spans="1:12" x14ac:dyDescent="0.2">
      <c r="A8273" s="5">
        <v>201</v>
      </c>
      <c r="B8273" s="5" t="s">
        <v>32</v>
      </c>
      <c r="C8273" s="5">
        <v>0</v>
      </c>
      <c r="D8273" s="5">
        <v>0</v>
      </c>
      <c r="F8273" s="5">
        <v>396</v>
      </c>
      <c r="G8273" s="5">
        <v>9</v>
      </c>
      <c r="H8273" s="5">
        <v>0</v>
      </c>
      <c r="I8273" s="5" t="s">
        <v>31</v>
      </c>
      <c r="J8273" s="8">
        <f t="shared" si="389"/>
        <v>3168</v>
      </c>
      <c r="K8273" s="4">
        <f t="shared" si="390"/>
        <v>0</v>
      </c>
      <c r="L8273" s="1">
        <f t="shared" si="388"/>
        <v>0</v>
      </c>
    </row>
    <row r="8274" spans="1:12" x14ac:dyDescent="0.2">
      <c r="A8274" s="5">
        <v>203</v>
      </c>
      <c r="B8274" s="5" t="s">
        <v>32</v>
      </c>
      <c r="C8274" s="5">
        <v>635</v>
      </c>
      <c r="D8274" s="5">
        <v>42</v>
      </c>
      <c r="F8274" s="5">
        <v>630</v>
      </c>
      <c r="G8274" s="5">
        <v>14</v>
      </c>
      <c r="H8274" s="5">
        <v>14</v>
      </c>
      <c r="I8274" s="5" t="s">
        <v>31</v>
      </c>
      <c r="J8274" s="8">
        <f t="shared" si="389"/>
        <v>5040</v>
      </c>
      <c r="K8274" s="4">
        <f t="shared" si="390"/>
        <v>7.5595238095238093</v>
      </c>
      <c r="L8274" s="1">
        <f t="shared" si="388"/>
        <v>2</v>
      </c>
    </row>
    <row r="8275" spans="1:12" x14ac:dyDescent="0.2">
      <c r="A8275" s="5">
        <v>204</v>
      </c>
      <c r="B8275" s="5" t="s">
        <v>154</v>
      </c>
      <c r="C8275" s="5">
        <v>949</v>
      </c>
      <c r="D8275" s="5">
        <v>63</v>
      </c>
      <c r="F8275" s="5">
        <v>924</v>
      </c>
      <c r="G8275" s="5">
        <v>21</v>
      </c>
      <c r="H8275" s="5">
        <v>21</v>
      </c>
      <c r="I8275" s="5" t="s">
        <v>31</v>
      </c>
      <c r="J8275" s="8">
        <f t="shared" si="389"/>
        <v>7392</v>
      </c>
      <c r="K8275" s="4">
        <f t="shared" si="390"/>
        <v>7.7029220779220777</v>
      </c>
      <c r="L8275" s="1">
        <f t="shared" si="388"/>
        <v>2</v>
      </c>
    </row>
    <row r="8276" spans="1:12" x14ac:dyDescent="0.2">
      <c r="A8276" s="5">
        <v>205</v>
      </c>
      <c r="B8276" s="5" t="s">
        <v>32</v>
      </c>
      <c r="C8276" s="5">
        <v>635</v>
      </c>
      <c r="D8276" s="5">
        <v>42</v>
      </c>
      <c r="F8276" s="5">
        <v>660</v>
      </c>
      <c r="G8276" s="5">
        <v>15</v>
      </c>
      <c r="H8276" s="5">
        <v>15</v>
      </c>
      <c r="I8276" s="5" t="s">
        <v>31</v>
      </c>
      <c r="J8276" s="8">
        <f t="shared" si="389"/>
        <v>5280</v>
      </c>
      <c r="K8276" s="4">
        <f t="shared" si="390"/>
        <v>7.2159090909090908</v>
      </c>
      <c r="L8276" s="1">
        <f t="shared" si="388"/>
        <v>2</v>
      </c>
    </row>
    <row r="8277" spans="1:12" x14ac:dyDescent="0.2">
      <c r="A8277" s="5">
        <v>206</v>
      </c>
      <c r="B8277" s="5" t="s">
        <v>32</v>
      </c>
      <c r="C8277" s="5">
        <v>475</v>
      </c>
      <c r="D8277" s="5">
        <v>31</v>
      </c>
      <c r="F8277" s="5">
        <v>858</v>
      </c>
      <c r="G8277" s="5">
        <v>19</v>
      </c>
      <c r="H8277" s="5">
        <v>19</v>
      </c>
      <c r="I8277" s="5" t="s">
        <v>31</v>
      </c>
      <c r="J8277" s="8">
        <f t="shared" si="389"/>
        <v>6864</v>
      </c>
      <c r="K8277" s="4">
        <f t="shared" si="390"/>
        <v>4.1520979020979025</v>
      </c>
      <c r="L8277" s="1">
        <f t="shared" si="388"/>
        <v>2</v>
      </c>
    </row>
    <row r="8278" spans="1:12" x14ac:dyDescent="0.2">
      <c r="A8278" s="5">
        <v>207</v>
      </c>
      <c r="B8278" s="5" t="s">
        <v>32</v>
      </c>
      <c r="C8278" s="5">
        <v>0</v>
      </c>
      <c r="D8278" s="5">
        <v>0</v>
      </c>
      <c r="F8278" s="5">
        <v>783</v>
      </c>
      <c r="G8278" s="5">
        <v>17</v>
      </c>
      <c r="H8278" s="5">
        <v>0</v>
      </c>
      <c r="I8278" s="5" t="s">
        <v>31</v>
      </c>
      <c r="J8278" s="8">
        <f t="shared" si="389"/>
        <v>6264</v>
      </c>
      <c r="K8278" s="4">
        <f t="shared" si="390"/>
        <v>0</v>
      </c>
      <c r="L8278" s="1">
        <f t="shared" si="388"/>
        <v>0</v>
      </c>
    </row>
    <row r="8279" spans="1:12" x14ac:dyDescent="0.2">
      <c r="A8279" s="5">
        <v>209</v>
      </c>
      <c r="B8279" s="5" t="s">
        <v>32</v>
      </c>
      <c r="C8279" s="5">
        <v>0</v>
      </c>
      <c r="D8279" s="5">
        <v>0</v>
      </c>
      <c r="F8279" s="5">
        <v>777</v>
      </c>
      <c r="G8279" s="5">
        <v>17</v>
      </c>
      <c r="H8279" s="5">
        <v>0</v>
      </c>
      <c r="I8279" s="5" t="s">
        <v>31</v>
      </c>
      <c r="J8279" s="8">
        <f t="shared" si="389"/>
        <v>6216</v>
      </c>
      <c r="K8279" s="4">
        <f t="shared" si="390"/>
        <v>0</v>
      </c>
      <c r="L8279" s="1">
        <f t="shared" si="388"/>
        <v>0</v>
      </c>
    </row>
    <row r="8280" spans="1:12" x14ac:dyDescent="0.2">
      <c r="A8280" s="5">
        <v>300</v>
      </c>
      <c r="B8280" s="5" t="s">
        <v>32</v>
      </c>
      <c r="C8280" s="5">
        <v>0</v>
      </c>
      <c r="D8280" s="5">
        <v>0</v>
      </c>
      <c r="E8280" s="5" t="s">
        <v>33</v>
      </c>
      <c r="F8280" s="5">
        <v>819</v>
      </c>
      <c r="G8280" s="5">
        <v>18</v>
      </c>
      <c r="H8280" s="5">
        <v>18</v>
      </c>
      <c r="I8280" s="5" t="s">
        <v>31</v>
      </c>
      <c r="J8280" s="8">
        <f t="shared" si="389"/>
        <v>6552</v>
      </c>
      <c r="K8280" s="4">
        <f t="shared" si="390"/>
        <v>0</v>
      </c>
      <c r="L8280" s="1">
        <f t="shared" ref="L8280:L8343" si="391">IF(AND(COUNT(J8280)=1,COUNT(C8280)=1),IF(COUNT(J8280)=1,(IF(K8280&gt;120,6,IF(K8280&gt;50,5,IF(K8280&gt;24,4,IF(K8280&gt;10,3,IF(K8280&gt;4,2,IF(K8280&gt;1,1,0))))))),""),"unk")</f>
        <v>0</v>
      </c>
    </row>
    <row r="8281" spans="1:12" x14ac:dyDescent="0.2">
      <c r="A8281" s="5">
        <v>301</v>
      </c>
      <c r="B8281" s="5" t="s">
        <v>32</v>
      </c>
      <c r="C8281" s="5">
        <v>0</v>
      </c>
      <c r="D8281" s="5">
        <v>0</v>
      </c>
      <c r="F8281" s="5">
        <v>691</v>
      </c>
      <c r="G8281" s="5">
        <v>15</v>
      </c>
      <c r="H8281" s="5">
        <v>0</v>
      </c>
      <c r="I8281" s="5" t="s">
        <v>31</v>
      </c>
      <c r="J8281" s="8">
        <f t="shared" si="389"/>
        <v>5528</v>
      </c>
      <c r="K8281" s="4">
        <f t="shared" si="390"/>
        <v>0</v>
      </c>
      <c r="L8281" s="1">
        <f t="shared" si="391"/>
        <v>0</v>
      </c>
    </row>
    <row r="8282" spans="1:12" x14ac:dyDescent="0.2">
      <c r="A8282" s="5">
        <v>303</v>
      </c>
      <c r="B8282" s="5" t="s">
        <v>32</v>
      </c>
      <c r="C8282" s="5">
        <v>428</v>
      </c>
      <c r="D8282" s="5">
        <v>28</v>
      </c>
      <c r="F8282" s="5">
        <v>945</v>
      </c>
      <c r="G8282" s="5">
        <v>21</v>
      </c>
      <c r="H8282" s="5">
        <v>21</v>
      </c>
      <c r="I8282" s="5" t="s">
        <v>31</v>
      </c>
      <c r="J8282" s="8">
        <f t="shared" si="389"/>
        <v>7560</v>
      </c>
      <c r="K8282" s="4">
        <f t="shared" si="390"/>
        <v>3.3968253968253967</v>
      </c>
      <c r="L8282" s="1">
        <f t="shared" si="391"/>
        <v>1</v>
      </c>
    </row>
    <row r="8283" spans="1:12" x14ac:dyDescent="0.2">
      <c r="A8283" s="5">
        <v>304</v>
      </c>
      <c r="B8283" s="5" t="s">
        <v>32</v>
      </c>
      <c r="C8283" s="5">
        <v>134</v>
      </c>
      <c r="D8283" s="5">
        <v>8</v>
      </c>
      <c r="F8283" s="5">
        <v>704</v>
      </c>
      <c r="G8283" s="5">
        <v>16</v>
      </c>
      <c r="H8283" s="5">
        <v>8</v>
      </c>
      <c r="I8283" s="5" t="s">
        <v>31</v>
      </c>
      <c r="J8283" s="8">
        <f t="shared" si="389"/>
        <v>5632</v>
      </c>
      <c r="K8283" s="4">
        <f t="shared" si="390"/>
        <v>1.4275568181818181</v>
      </c>
      <c r="L8283" s="1">
        <f t="shared" si="391"/>
        <v>1</v>
      </c>
    </row>
    <row r="8284" spans="1:12" x14ac:dyDescent="0.2">
      <c r="A8284" s="5">
        <v>305</v>
      </c>
      <c r="B8284" s="5" t="s">
        <v>32</v>
      </c>
      <c r="C8284" s="5">
        <v>374</v>
      </c>
      <c r="D8284" s="5">
        <v>24</v>
      </c>
      <c r="F8284" s="5">
        <v>638</v>
      </c>
      <c r="G8284" s="5">
        <v>14</v>
      </c>
      <c r="H8284" s="5">
        <v>14</v>
      </c>
      <c r="I8284" s="5" t="s">
        <v>31</v>
      </c>
      <c r="J8284" s="8">
        <f t="shared" si="389"/>
        <v>5104</v>
      </c>
      <c r="K8284" s="4">
        <f t="shared" si="390"/>
        <v>4.3965517241379306</v>
      </c>
      <c r="L8284" s="1">
        <f t="shared" si="391"/>
        <v>2</v>
      </c>
    </row>
    <row r="8285" spans="1:12" x14ac:dyDescent="0.2">
      <c r="A8285" s="5">
        <v>306</v>
      </c>
      <c r="B8285" s="5" t="s">
        <v>32</v>
      </c>
      <c r="C8285" s="5">
        <v>185</v>
      </c>
      <c r="D8285" s="5">
        <v>12</v>
      </c>
      <c r="F8285" s="5">
        <v>638</v>
      </c>
      <c r="G8285" s="5">
        <v>14</v>
      </c>
      <c r="H8285" s="5">
        <v>12</v>
      </c>
      <c r="I8285" s="5" t="s">
        <v>31</v>
      </c>
      <c r="J8285" s="8">
        <f t="shared" si="389"/>
        <v>5104</v>
      </c>
      <c r="K8285" s="4">
        <f t="shared" si="390"/>
        <v>2.1747648902821317</v>
      </c>
      <c r="L8285" s="1">
        <f t="shared" si="391"/>
        <v>1</v>
      </c>
    </row>
    <row r="8286" spans="1:12" x14ac:dyDescent="0.2">
      <c r="A8286" s="5">
        <v>307</v>
      </c>
      <c r="B8286" s="5" t="s">
        <v>32</v>
      </c>
      <c r="C8286" s="5">
        <v>570</v>
      </c>
      <c r="D8286" s="5">
        <v>38</v>
      </c>
      <c r="F8286" s="5">
        <v>638</v>
      </c>
      <c r="G8286" s="5">
        <v>14</v>
      </c>
      <c r="H8286" s="5">
        <v>14</v>
      </c>
      <c r="I8286" s="5" t="s">
        <v>31</v>
      </c>
      <c r="J8286" s="8">
        <f t="shared" si="389"/>
        <v>5104</v>
      </c>
      <c r="K8286" s="4">
        <f t="shared" si="390"/>
        <v>6.7006269592476491</v>
      </c>
      <c r="L8286" s="1">
        <f t="shared" si="391"/>
        <v>2</v>
      </c>
    </row>
    <row r="8287" spans="1:12" x14ac:dyDescent="0.2">
      <c r="A8287" s="5">
        <v>308</v>
      </c>
      <c r="B8287" s="5" t="s">
        <v>32</v>
      </c>
      <c r="C8287" s="5">
        <v>470</v>
      </c>
      <c r="D8287" s="5">
        <v>31</v>
      </c>
      <c r="F8287" s="5">
        <v>638</v>
      </c>
      <c r="G8287" s="5">
        <v>14</v>
      </c>
      <c r="H8287" s="5">
        <v>14</v>
      </c>
      <c r="I8287" s="5" t="s">
        <v>31</v>
      </c>
      <c r="J8287" s="8">
        <f t="shared" si="389"/>
        <v>5104</v>
      </c>
      <c r="K8287" s="4">
        <f t="shared" si="390"/>
        <v>5.5250783699059562</v>
      </c>
      <c r="L8287" s="1">
        <f t="shared" si="391"/>
        <v>2</v>
      </c>
    </row>
    <row r="8288" spans="1:12" x14ac:dyDescent="0.2">
      <c r="A8288" s="5">
        <v>309</v>
      </c>
      <c r="B8288" s="5" t="s">
        <v>32</v>
      </c>
      <c r="C8288" s="5">
        <v>400</v>
      </c>
      <c r="D8288" s="5">
        <v>26</v>
      </c>
      <c r="F8288" s="5">
        <v>638</v>
      </c>
      <c r="G8288" s="5">
        <v>14</v>
      </c>
      <c r="H8288" s="5">
        <v>14</v>
      </c>
      <c r="I8288" s="5" t="s">
        <v>31</v>
      </c>
      <c r="J8288" s="8">
        <f t="shared" si="389"/>
        <v>5104</v>
      </c>
      <c r="K8288" s="4">
        <f t="shared" si="390"/>
        <v>4.7021943573667713</v>
      </c>
      <c r="L8288" s="1">
        <f t="shared" si="391"/>
        <v>2</v>
      </c>
    </row>
    <row r="8289" spans="1:12" x14ac:dyDescent="0.2">
      <c r="A8289" s="5">
        <v>310</v>
      </c>
      <c r="B8289" s="5" t="s">
        <v>32</v>
      </c>
      <c r="C8289" s="5">
        <v>494</v>
      </c>
      <c r="D8289" s="5">
        <v>32</v>
      </c>
      <c r="F8289" s="5">
        <v>880</v>
      </c>
      <c r="G8289" s="5">
        <v>20</v>
      </c>
      <c r="H8289" s="5">
        <v>20</v>
      </c>
      <c r="I8289" s="5" t="s">
        <v>31</v>
      </c>
      <c r="J8289" s="8">
        <f t="shared" si="389"/>
        <v>7040</v>
      </c>
      <c r="K8289" s="4">
        <f t="shared" si="390"/>
        <v>4.2102272727272725</v>
      </c>
      <c r="L8289" s="1">
        <f t="shared" si="391"/>
        <v>2</v>
      </c>
    </row>
    <row r="8290" spans="1:12" x14ac:dyDescent="0.2">
      <c r="A8290" s="5">
        <v>311</v>
      </c>
      <c r="B8290" s="5" t="s">
        <v>32</v>
      </c>
      <c r="C8290" s="5">
        <v>430</v>
      </c>
      <c r="D8290" s="5">
        <v>28</v>
      </c>
      <c r="F8290" s="5">
        <v>638</v>
      </c>
      <c r="G8290" s="5">
        <v>14</v>
      </c>
      <c r="H8290" s="5">
        <v>14</v>
      </c>
      <c r="I8290" s="5" t="s">
        <v>31</v>
      </c>
      <c r="J8290" s="8">
        <f t="shared" si="389"/>
        <v>5104</v>
      </c>
      <c r="K8290" s="4">
        <f t="shared" si="390"/>
        <v>5.0548589341692791</v>
      </c>
      <c r="L8290" s="1">
        <f t="shared" si="391"/>
        <v>2</v>
      </c>
    </row>
    <row r="8291" spans="1:12" x14ac:dyDescent="0.2">
      <c r="A8291" s="5">
        <v>313</v>
      </c>
      <c r="B8291" s="5" t="s">
        <v>32</v>
      </c>
      <c r="C8291" s="5">
        <v>1099</v>
      </c>
      <c r="D8291" s="5">
        <v>73</v>
      </c>
      <c r="F8291" s="5">
        <v>814</v>
      </c>
      <c r="G8291" s="5">
        <v>18</v>
      </c>
      <c r="H8291" s="5">
        <v>18</v>
      </c>
      <c r="I8291" s="5" t="s">
        <v>31</v>
      </c>
      <c r="J8291" s="8">
        <f t="shared" si="389"/>
        <v>6512</v>
      </c>
      <c r="K8291" s="4">
        <f t="shared" si="390"/>
        <v>10.125921375921376</v>
      </c>
      <c r="L8291" s="1">
        <f t="shared" si="391"/>
        <v>3</v>
      </c>
    </row>
    <row r="8292" spans="1:12" x14ac:dyDescent="0.2">
      <c r="A8292" s="5" t="s">
        <v>26</v>
      </c>
      <c r="B8292" s="5" t="s">
        <v>51</v>
      </c>
      <c r="C8292" s="5">
        <v>0</v>
      </c>
      <c r="D8292" s="5">
        <v>0</v>
      </c>
      <c r="E8292" s="5" t="s">
        <v>33</v>
      </c>
      <c r="F8292" s="8">
        <v>3300</v>
      </c>
      <c r="G8292" s="5">
        <v>75</v>
      </c>
      <c r="H8292" s="5">
        <v>75</v>
      </c>
      <c r="I8292" s="5" t="s">
        <v>319</v>
      </c>
      <c r="J8292" s="8">
        <f t="shared" si="389"/>
        <v>26400</v>
      </c>
      <c r="K8292" s="4">
        <f t="shared" si="390"/>
        <v>0</v>
      </c>
      <c r="L8292" s="1">
        <f t="shared" si="391"/>
        <v>0</v>
      </c>
    </row>
    <row r="8293" spans="1:12" x14ac:dyDescent="0.2">
      <c r="A8293" s="5" t="s">
        <v>26</v>
      </c>
      <c r="B8293" s="5" t="s">
        <v>380</v>
      </c>
      <c r="D8293" s="5">
        <v>0</v>
      </c>
      <c r="E8293" s="5" t="s">
        <v>33</v>
      </c>
      <c r="F8293" s="5">
        <v>77</v>
      </c>
      <c r="G8293" s="5">
        <v>1</v>
      </c>
      <c r="H8293" s="5">
        <v>1</v>
      </c>
      <c r="J8293" s="8">
        <f t="shared" si="389"/>
        <v>616</v>
      </c>
      <c r="K8293" s="4" t="str">
        <f t="shared" si="390"/>
        <v>unk</v>
      </c>
      <c r="L8293" s="1" t="str">
        <f t="shared" si="391"/>
        <v>unk</v>
      </c>
    </row>
    <row r="8294" spans="1:12" x14ac:dyDescent="0.2">
      <c r="A8294" s="5" t="s">
        <v>26</v>
      </c>
      <c r="B8294" s="5" t="s">
        <v>48</v>
      </c>
      <c r="D8294" s="5">
        <v>0</v>
      </c>
      <c r="E8294" s="5" t="s">
        <v>33</v>
      </c>
      <c r="F8294" s="5">
        <v>280</v>
      </c>
      <c r="G8294" s="5">
        <v>6</v>
      </c>
      <c r="H8294" s="5">
        <v>6</v>
      </c>
      <c r="J8294" s="8">
        <f t="shared" si="389"/>
        <v>2240</v>
      </c>
      <c r="K8294" s="4" t="str">
        <f t="shared" si="390"/>
        <v>unk</v>
      </c>
      <c r="L8294" s="1" t="str">
        <f t="shared" si="391"/>
        <v>unk</v>
      </c>
    </row>
    <row r="8295" spans="1:12" x14ac:dyDescent="0.2">
      <c r="A8295" s="5" t="s">
        <v>26</v>
      </c>
      <c r="B8295" s="5" t="s">
        <v>2197</v>
      </c>
      <c r="C8295" s="5">
        <v>700</v>
      </c>
      <c r="D8295" s="5">
        <v>46</v>
      </c>
      <c r="F8295" s="8">
        <v>1078</v>
      </c>
      <c r="G8295" s="5">
        <v>24</v>
      </c>
      <c r="H8295" s="5">
        <v>24</v>
      </c>
      <c r="I8295" s="5" t="s">
        <v>31</v>
      </c>
      <c r="J8295" s="8">
        <f t="shared" si="389"/>
        <v>8624</v>
      </c>
      <c r="K8295" s="4">
        <f t="shared" si="390"/>
        <v>4.8701298701298699</v>
      </c>
      <c r="L8295" s="1">
        <f t="shared" si="391"/>
        <v>2</v>
      </c>
    </row>
    <row r="8296" spans="1:12" x14ac:dyDescent="0.2">
      <c r="A8296" s="5" t="s">
        <v>26</v>
      </c>
      <c r="B8296" s="5" t="s">
        <v>210</v>
      </c>
      <c r="D8296" s="5">
        <v>0</v>
      </c>
      <c r="E8296" s="5" t="s">
        <v>33</v>
      </c>
      <c r="F8296" s="5">
        <v>294</v>
      </c>
      <c r="G8296" s="5">
        <v>6</v>
      </c>
      <c r="H8296" s="5">
        <v>6</v>
      </c>
      <c r="J8296" s="8">
        <f t="shared" si="389"/>
        <v>2352</v>
      </c>
      <c r="K8296" s="4" t="str">
        <f t="shared" si="390"/>
        <v>unk</v>
      </c>
      <c r="L8296" s="1" t="str">
        <f t="shared" si="391"/>
        <v>unk</v>
      </c>
    </row>
    <row r="8297" spans="1:12" x14ac:dyDescent="0.2">
      <c r="A8297" s="5" t="s">
        <v>26</v>
      </c>
      <c r="B8297" s="5" t="s">
        <v>2180</v>
      </c>
      <c r="D8297" s="5">
        <v>0</v>
      </c>
      <c r="E8297" s="5" t="s">
        <v>33</v>
      </c>
      <c r="F8297" s="5">
        <v>90</v>
      </c>
      <c r="G8297" s="5">
        <v>2</v>
      </c>
      <c r="H8297" s="5">
        <v>2</v>
      </c>
      <c r="J8297" s="8">
        <f t="shared" si="389"/>
        <v>720</v>
      </c>
      <c r="K8297" s="4" t="str">
        <f t="shared" si="390"/>
        <v>unk</v>
      </c>
      <c r="L8297" s="1" t="str">
        <f t="shared" si="391"/>
        <v>unk</v>
      </c>
    </row>
    <row r="8298" spans="1:12" x14ac:dyDescent="0.2">
      <c r="A8298" s="5" t="s">
        <v>26</v>
      </c>
      <c r="B8298" s="5" t="s">
        <v>209</v>
      </c>
      <c r="D8298" s="5">
        <v>0</v>
      </c>
      <c r="E8298" s="5" t="s">
        <v>33</v>
      </c>
      <c r="F8298" s="5">
        <v>117</v>
      </c>
      <c r="G8298" s="5">
        <v>2</v>
      </c>
      <c r="H8298" s="5">
        <v>2</v>
      </c>
      <c r="J8298" s="8">
        <f t="shared" si="389"/>
        <v>936</v>
      </c>
      <c r="K8298" s="4" t="str">
        <f t="shared" si="390"/>
        <v>unk</v>
      </c>
      <c r="L8298" s="1" t="str">
        <f t="shared" si="391"/>
        <v>unk</v>
      </c>
    </row>
    <row r="8299" spans="1:12" x14ac:dyDescent="0.2">
      <c r="A8299" s="5" t="s">
        <v>26</v>
      </c>
      <c r="B8299" s="5" t="s">
        <v>106</v>
      </c>
      <c r="D8299" s="5">
        <v>0</v>
      </c>
      <c r="E8299" s="5" t="s">
        <v>33</v>
      </c>
      <c r="F8299" s="5">
        <v>196</v>
      </c>
      <c r="G8299" s="5">
        <v>4</v>
      </c>
      <c r="H8299" s="5">
        <v>4</v>
      </c>
      <c r="J8299" s="8">
        <f t="shared" si="389"/>
        <v>1568</v>
      </c>
      <c r="K8299" s="4" t="str">
        <f t="shared" si="390"/>
        <v>unk</v>
      </c>
      <c r="L8299" s="1" t="str">
        <f t="shared" si="391"/>
        <v>unk</v>
      </c>
    </row>
    <row r="8300" spans="1:12" x14ac:dyDescent="0.2">
      <c r="A8300" s="5" t="s">
        <v>26</v>
      </c>
      <c r="B8300" s="5" t="s">
        <v>169</v>
      </c>
      <c r="D8300" s="5">
        <v>0</v>
      </c>
      <c r="E8300" s="5" t="s">
        <v>33</v>
      </c>
      <c r="F8300" s="5">
        <v>187</v>
      </c>
      <c r="G8300" s="5">
        <v>4</v>
      </c>
      <c r="H8300" s="5">
        <v>4</v>
      </c>
      <c r="J8300" s="8">
        <f t="shared" si="389"/>
        <v>1496</v>
      </c>
      <c r="K8300" s="4" t="str">
        <f t="shared" si="390"/>
        <v>unk</v>
      </c>
      <c r="L8300" s="1" t="str">
        <f t="shared" si="391"/>
        <v>unk</v>
      </c>
    </row>
    <row r="8301" spans="1:12" x14ac:dyDescent="0.2">
      <c r="A8301" s="5" t="s">
        <v>26</v>
      </c>
      <c r="B8301" s="5" t="s">
        <v>152</v>
      </c>
      <c r="C8301" s="5">
        <v>0</v>
      </c>
      <c r="D8301" s="5">
        <v>0</v>
      </c>
      <c r="E8301" s="5" t="s">
        <v>33</v>
      </c>
      <c r="F8301" s="5">
        <v>392</v>
      </c>
      <c r="G8301" s="5">
        <v>8</v>
      </c>
      <c r="H8301" s="5">
        <v>8</v>
      </c>
      <c r="I8301" s="5" t="s">
        <v>319</v>
      </c>
      <c r="J8301" s="8">
        <f t="shared" si="389"/>
        <v>3136</v>
      </c>
      <c r="K8301" s="4">
        <f t="shared" si="390"/>
        <v>0</v>
      </c>
      <c r="L8301" s="1">
        <f t="shared" si="391"/>
        <v>0</v>
      </c>
    </row>
    <row r="8302" spans="1:12" x14ac:dyDescent="0.2">
      <c r="A8302" s="5" t="s">
        <v>2195</v>
      </c>
      <c r="J8302" s="8" t="str">
        <f t="shared" si="389"/>
        <v/>
      </c>
      <c r="K8302" s="4" t="str">
        <f t="shared" si="390"/>
        <v>unk</v>
      </c>
      <c r="L8302" s="1" t="str">
        <f t="shared" si="391"/>
        <v>unk</v>
      </c>
    </row>
    <row r="8303" spans="1:12" x14ac:dyDescent="0.2">
      <c r="A8303" s="5" t="s">
        <v>271</v>
      </c>
      <c r="B8303" s="5" t="s">
        <v>32</v>
      </c>
      <c r="C8303" s="5">
        <v>269</v>
      </c>
      <c r="D8303" s="5">
        <v>17</v>
      </c>
      <c r="F8303" s="5">
        <v>516</v>
      </c>
      <c r="G8303" s="5">
        <v>11</v>
      </c>
      <c r="H8303" s="5">
        <v>11</v>
      </c>
      <c r="I8303" s="5" t="s">
        <v>31</v>
      </c>
      <c r="J8303" s="8">
        <f t="shared" si="389"/>
        <v>4128</v>
      </c>
      <c r="K8303" s="4">
        <f t="shared" si="390"/>
        <v>3.9098837209302326</v>
      </c>
      <c r="L8303" s="1">
        <f t="shared" si="391"/>
        <v>1</v>
      </c>
    </row>
    <row r="8304" spans="1:12" x14ac:dyDescent="0.2">
      <c r="A8304" s="5" t="s">
        <v>505</v>
      </c>
      <c r="B8304" s="5" t="s">
        <v>32</v>
      </c>
      <c r="C8304" s="5">
        <v>449</v>
      </c>
      <c r="D8304" s="5">
        <v>29</v>
      </c>
      <c r="F8304" s="5">
        <v>616</v>
      </c>
      <c r="G8304" s="5">
        <v>14</v>
      </c>
      <c r="H8304" s="5">
        <v>14</v>
      </c>
      <c r="I8304" s="5" t="s">
        <v>31</v>
      </c>
      <c r="J8304" s="8">
        <f t="shared" si="389"/>
        <v>4928</v>
      </c>
      <c r="K8304" s="4">
        <f t="shared" si="390"/>
        <v>5.466720779220779</v>
      </c>
      <c r="L8304" s="1">
        <f t="shared" si="391"/>
        <v>2</v>
      </c>
    </row>
    <row r="8305" spans="1:12" x14ac:dyDescent="0.2">
      <c r="A8305" s="5" t="s">
        <v>461</v>
      </c>
      <c r="B8305" s="5" t="s">
        <v>32</v>
      </c>
      <c r="C8305" s="5">
        <v>407</v>
      </c>
      <c r="D8305" s="5">
        <v>27</v>
      </c>
      <c r="F8305" s="5">
        <v>616</v>
      </c>
      <c r="G8305" s="5">
        <v>14</v>
      </c>
      <c r="H8305" s="5">
        <v>14</v>
      </c>
      <c r="I8305" s="5" t="s">
        <v>31</v>
      </c>
      <c r="J8305" s="8">
        <f t="shared" si="389"/>
        <v>4928</v>
      </c>
      <c r="K8305" s="4">
        <f t="shared" si="390"/>
        <v>4.9553571428571432</v>
      </c>
      <c r="L8305" s="1">
        <f t="shared" si="391"/>
        <v>2</v>
      </c>
    </row>
    <row r="8306" spans="1:12" x14ac:dyDescent="0.2">
      <c r="A8306" s="5" t="s">
        <v>272</v>
      </c>
      <c r="B8306" s="5" t="s">
        <v>32</v>
      </c>
      <c r="C8306" s="5">
        <v>348</v>
      </c>
      <c r="D8306" s="5">
        <v>23</v>
      </c>
      <c r="F8306" s="5">
        <v>516</v>
      </c>
      <c r="G8306" s="5">
        <v>11</v>
      </c>
      <c r="H8306" s="5">
        <v>11</v>
      </c>
      <c r="I8306" s="5" t="s">
        <v>31</v>
      </c>
      <c r="J8306" s="8">
        <f t="shared" si="389"/>
        <v>4128</v>
      </c>
      <c r="K8306" s="4">
        <f t="shared" si="390"/>
        <v>5.058139534883721</v>
      </c>
      <c r="L8306" s="1">
        <f t="shared" si="391"/>
        <v>2</v>
      </c>
    </row>
    <row r="8307" spans="1:12" x14ac:dyDescent="0.2">
      <c r="A8307" s="5">
        <v>206</v>
      </c>
      <c r="B8307" s="5" t="s">
        <v>32</v>
      </c>
      <c r="C8307" s="5">
        <v>350</v>
      </c>
      <c r="D8307" s="5">
        <v>23</v>
      </c>
      <c r="F8307" s="5">
        <v>616</v>
      </c>
      <c r="G8307" s="5">
        <v>14</v>
      </c>
      <c r="H8307" s="5">
        <v>14</v>
      </c>
      <c r="I8307" s="5" t="s">
        <v>31</v>
      </c>
      <c r="J8307" s="8">
        <f t="shared" si="389"/>
        <v>4928</v>
      </c>
      <c r="K8307" s="4">
        <f t="shared" si="390"/>
        <v>4.2613636363636367</v>
      </c>
      <c r="L8307" s="1">
        <f t="shared" si="391"/>
        <v>2</v>
      </c>
    </row>
    <row r="8308" spans="1:12" x14ac:dyDescent="0.2">
      <c r="A8308" s="5">
        <v>207</v>
      </c>
      <c r="B8308" s="5" t="s">
        <v>32</v>
      </c>
      <c r="C8308" s="5">
        <v>530</v>
      </c>
      <c r="D8308" s="5">
        <v>35</v>
      </c>
      <c r="F8308" s="5">
        <v>792</v>
      </c>
      <c r="G8308" s="5">
        <v>18</v>
      </c>
      <c r="H8308" s="5">
        <v>18</v>
      </c>
      <c r="I8308" s="5" t="s">
        <v>31</v>
      </c>
      <c r="J8308" s="8">
        <f t="shared" si="389"/>
        <v>6336</v>
      </c>
      <c r="K8308" s="4">
        <f t="shared" si="390"/>
        <v>5.0189393939393936</v>
      </c>
      <c r="L8308" s="1">
        <f t="shared" si="391"/>
        <v>2</v>
      </c>
    </row>
    <row r="8309" spans="1:12" x14ac:dyDescent="0.2">
      <c r="A8309" s="5">
        <v>208</v>
      </c>
      <c r="B8309" s="5" t="s">
        <v>32</v>
      </c>
      <c r="C8309" s="5">
        <v>632</v>
      </c>
      <c r="D8309" s="5">
        <v>42</v>
      </c>
      <c r="F8309" s="5">
        <v>660</v>
      </c>
      <c r="G8309" s="5">
        <v>15</v>
      </c>
      <c r="H8309" s="5">
        <v>15</v>
      </c>
      <c r="I8309" s="5" t="s">
        <v>31</v>
      </c>
      <c r="J8309" s="8">
        <f t="shared" si="389"/>
        <v>5280</v>
      </c>
      <c r="K8309" s="4">
        <f t="shared" si="390"/>
        <v>7.1818181818181817</v>
      </c>
      <c r="L8309" s="1">
        <f t="shared" si="391"/>
        <v>2</v>
      </c>
    </row>
    <row r="8310" spans="1:12" x14ac:dyDescent="0.2">
      <c r="A8310" s="5">
        <v>209</v>
      </c>
      <c r="B8310" s="5" t="s">
        <v>32</v>
      </c>
      <c r="C8310" s="5">
        <v>495</v>
      </c>
      <c r="D8310" s="5">
        <v>33</v>
      </c>
      <c r="F8310" s="5">
        <v>660</v>
      </c>
      <c r="G8310" s="5">
        <v>15</v>
      </c>
      <c r="H8310" s="5">
        <v>15</v>
      </c>
      <c r="I8310" s="5" t="s">
        <v>31</v>
      </c>
      <c r="J8310" s="8">
        <f t="shared" si="389"/>
        <v>5280</v>
      </c>
      <c r="K8310" s="4">
        <f t="shared" si="390"/>
        <v>5.625</v>
      </c>
      <c r="L8310" s="1">
        <f t="shared" si="391"/>
        <v>2</v>
      </c>
    </row>
    <row r="8311" spans="1:12" x14ac:dyDescent="0.2">
      <c r="A8311" s="5">
        <v>210</v>
      </c>
      <c r="B8311" s="5" t="s">
        <v>32</v>
      </c>
      <c r="C8311" s="5">
        <v>375</v>
      </c>
      <c r="D8311" s="5">
        <v>25</v>
      </c>
      <c r="F8311" s="5">
        <v>440</v>
      </c>
      <c r="G8311" s="5">
        <v>10</v>
      </c>
      <c r="H8311" s="5">
        <v>10</v>
      </c>
      <c r="I8311" s="5" t="s">
        <v>31</v>
      </c>
      <c r="J8311" s="8">
        <f t="shared" si="389"/>
        <v>3520</v>
      </c>
      <c r="K8311" s="4">
        <f t="shared" si="390"/>
        <v>6.3920454545454541</v>
      </c>
      <c r="L8311" s="1">
        <f t="shared" si="391"/>
        <v>2</v>
      </c>
    </row>
    <row r="8312" spans="1:12" x14ac:dyDescent="0.2">
      <c r="A8312" s="5">
        <v>213</v>
      </c>
      <c r="B8312" s="5" t="s">
        <v>32</v>
      </c>
      <c r="C8312" s="5">
        <v>447</v>
      </c>
      <c r="D8312" s="5">
        <v>29</v>
      </c>
      <c r="F8312" s="5">
        <v>440</v>
      </c>
      <c r="G8312" s="5">
        <v>10</v>
      </c>
      <c r="H8312" s="5">
        <v>10</v>
      </c>
      <c r="I8312" s="5" t="s">
        <v>31</v>
      </c>
      <c r="J8312" s="8">
        <f t="shared" si="389"/>
        <v>3520</v>
      </c>
      <c r="K8312" s="4">
        <f t="shared" si="390"/>
        <v>7.6193181818181817</v>
      </c>
      <c r="L8312" s="1">
        <f t="shared" si="391"/>
        <v>2</v>
      </c>
    </row>
    <row r="8313" spans="1:12" x14ac:dyDescent="0.2">
      <c r="A8313" s="5">
        <v>215</v>
      </c>
      <c r="B8313" s="5" t="s">
        <v>32</v>
      </c>
      <c r="C8313" s="5">
        <v>640</v>
      </c>
      <c r="D8313" s="5">
        <v>42</v>
      </c>
      <c r="F8313" s="5">
        <v>792</v>
      </c>
      <c r="G8313" s="5">
        <v>18</v>
      </c>
      <c r="H8313" s="5">
        <v>18</v>
      </c>
      <c r="I8313" s="5" t="s">
        <v>31</v>
      </c>
      <c r="J8313" s="8">
        <f t="shared" si="389"/>
        <v>6336</v>
      </c>
      <c r="K8313" s="4">
        <f t="shared" si="390"/>
        <v>6.0606060606060606</v>
      </c>
      <c r="L8313" s="1">
        <f t="shared" si="391"/>
        <v>2</v>
      </c>
    </row>
    <row r="8314" spans="1:12" x14ac:dyDescent="0.2">
      <c r="A8314" s="5">
        <v>306</v>
      </c>
      <c r="B8314" s="5" t="s">
        <v>32</v>
      </c>
      <c r="C8314" s="5">
        <v>525</v>
      </c>
      <c r="D8314" s="5">
        <v>35</v>
      </c>
      <c r="F8314" s="5">
        <v>616</v>
      </c>
      <c r="G8314" s="5">
        <v>14</v>
      </c>
      <c r="H8314" s="5">
        <v>14</v>
      </c>
      <c r="I8314" s="5" t="s">
        <v>31</v>
      </c>
      <c r="J8314" s="8">
        <f t="shared" si="389"/>
        <v>4928</v>
      </c>
      <c r="K8314" s="4">
        <f t="shared" si="390"/>
        <v>6.3920454545454541</v>
      </c>
      <c r="L8314" s="1">
        <f t="shared" si="391"/>
        <v>2</v>
      </c>
    </row>
    <row r="8315" spans="1:12" x14ac:dyDescent="0.2">
      <c r="A8315" s="5">
        <v>307</v>
      </c>
      <c r="B8315" s="5" t="s">
        <v>32</v>
      </c>
      <c r="C8315" s="5">
        <v>653</v>
      </c>
      <c r="D8315" s="5">
        <v>43</v>
      </c>
      <c r="F8315" s="5">
        <v>792</v>
      </c>
      <c r="G8315" s="5">
        <v>18</v>
      </c>
      <c r="H8315" s="5">
        <v>18</v>
      </c>
      <c r="I8315" s="5" t="s">
        <v>31</v>
      </c>
      <c r="J8315" s="8">
        <f t="shared" si="389"/>
        <v>6336</v>
      </c>
      <c r="K8315" s="4">
        <f t="shared" si="390"/>
        <v>6.1837121212121211</v>
      </c>
      <c r="L8315" s="1">
        <f t="shared" si="391"/>
        <v>2</v>
      </c>
    </row>
    <row r="8316" spans="1:12" x14ac:dyDescent="0.2">
      <c r="A8316" s="5">
        <v>308</v>
      </c>
      <c r="B8316" s="5" t="s">
        <v>32</v>
      </c>
      <c r="C8316" s="5">
        <v>425</v>
      </c>
      <c r="D8316" s="5">
        <v>28</v>
      </c>
      <c r="F8316" s="5">
        <v>660</v>
      </c>
      <c r="G8316" s="5">
        <v>15</v>
      </c>
      <c r="H8316" s="5">
        <v>15</v>
      </c>
      <c r="I8316" s="5" t="s">
        <v>31</v>
      </c>
      <c r="J8316" s="8">
        <f t="shared" si="389"/>
        <v>5280</v>
      </c>
      <c r="K8316" s="4">
        <f t="shared" si="390"/>
        <v>4.8295454545454541</v>
      </c>
      <c r="L8316" s="1">
        <f t="shared" si="391"/>
        <v>2</v>
      </c>
    </row>
    <row r="8317" spans="1:12" x14ac:dyDescent="0.2">
      <c r="A8317" s="5">
        <v>309</v>
      </c>
      <c r="B8317" s="5" t="s">
        <v>32</v>
      </c>
      <c r="C8317" s="5">
        <v>630</v>
      </c>
      <c r="D8317" s="5">
        <v>42</v>
      </c>
      <c r="F8317" s="5">
        <v>660</v>
      </c>
      <c r="G8317" s="5">
        <v>15</v>
      </c>
      <c r="H8317" s="5">
        <v>15</v>
      </c>
      <c r="I8317" s="5" t="s">
        <v>31</v>
      </c>
      <c r="J8317" s="8">
        <f t="shared" si="389"/>
        <v>5280</v>
      </c>
      <c r="K8317" s="4">
        <f t="shared" si="390"/>
        <v>7.1590909090909092</v>
      </c>
      <c r="L8317" s="1">
        <f t="shared" si="391"/>
        <v>2</v>
      </c>
    </row>
    <row r="8318" spans="1:12" x14ac:dyDescent="0.2">
      <c r="A8318" s="5">
        <v>310</v>
      </c>
      <c r="B8318" s="5" t="s">
        <v>32</v>
      </c>
      <c r="C8318" s="5">
        <v>471</v>
      </c>
      <c r="D8318" s="5">
        <v>31</v>
      </c>
      <c r="F8318" s="5">
        <v>660</v>
      </c>
      <c r="G8318" s="5">
        <v>15</v>
      </c>
      <c r="H8318" s="5">
        <v>15</v>
      </c>
      <c r="I8318" s="5" t="s">
        <v>31</v>
      </c>
      <c r="J8318" s="8">
        <f t="shared" si="389"/>
        <v>5280</v>
      </c>
      <c r="K8318" s="4">
        <f t="shared" si="390"/>
        <v>5.3522727272727275</v>
      </c>
      <c r="L8318" s="1">
        <f t="shared" si="391"/>
        <v>2</v>
      </c>
    </row>
    <row r="8319" spans="1:12" x14ac:dyDescent="0.2">
      <c r="A8319" s="5">
        <v>312</v>
      </c>
      <c r="B8319" s="5" t="s">
        <v>32</v>
      </c>
      <c r="C8319" s="5">
        <v>481</v>
      </c>
      <c r="D8319" s="5">
        <v>32</v>
      </c>
      <c r="F8319" s="5">
        <v>704</v>
      </c>
      <c r="G8319" s="5">
        <v>16</v>
      </c>
      <c r="H8319" s="5">
        <v>16</v>
      </c>
      <c r="I8319" s="5" t="s">
        <v>31</v>
      </c>
      <c r="J8319" s="8">
        <f t="shared" si="389"/>
        <v>5632</v>
      </c>
      <c r="K8319" s="4">
        <f t="shared" si="390"/>
        <v>5.1242897727272725</v>
      </c>
      <c r="L8319" s="1">
        <f t="shared" si="391"/>
        <v>2</v>
      </c>
    </row>
    <row r="8320" spans="1:12" x14ac:dyDescent="0.2">
      <c r="A8320" s="5">
        <v>313</v>
      </c>
      <c r="B8320" s="5" t="s">
        <v>32</v>
      </c>
      <c r="C8320" s="5">
        <v>611</v>
      </c>
      <c r="D8320" s="5">
        <v>40</v>
      </c>
      <c r="F8320" s="5">
        <v>704</v>
      </c>
      <c r="G8320" s="5">
        <v>16</v>
      </c>
      <c r="H8320" s="5">
        <v>16</v>
      </c>
      <c r="I8320" s="5" t="s">
        <v>31</v>
      </c>
      <c r="J8320" s="8">
        <f t="shared" si="389"/>
        <v>5632</v>
      </c>
      <c r="K8320" s="4">
        <f t="shared" si="390"/>
        <v>6.5092329545454541</v>
      </c>
      <c r="L8320" s="1">
        <f t="shared" si="391"/>
        <v>2</v>
      </c>
    </row>
    <row r="8321" spans="1:12" x14ac:dyDescent="0.2">
      <c r="A8321" s="5" t="s">
        <v>26</v>
      </c>
      <c r="B8321" s="5" t="s">
        <v>2198</v>
      </c>
      <c r="C8321" s="8">
        <v>14007</v>
      </c>
      <c r="D8321" s="5">
        <v>933</v>
      </c>
      <c r="F8321" s="5">
        <v>3960</v>
      </c>
      <c r="G8321" s="5">
        <v>90</v>
      </c>
      <c r="H8321" s="5">
        <v>90</v>
      </c>
      <c r="I8321" s="5" t="s">
        <v>319</v>
      </c>
      <c r="J8321" s="8">
        <f t="shared" si="389"/>
        <v>31680</v>
      </c>
      <c r="K8321" s="4">
        <f t="shared" si="390"/>
        <v>26.52840909090909</v>
      </c>
      <c r="L8321" s="1">
        <f t="shared" si="391"/>
        <v>4</v>
      </c>
    </row>
    <row r="8322" spans="1:12" x14ac:dyDescent="0.2">
      <c r="A8322" s="5" t="s">
        <v>26</v>
      </c>
      <c r="B8322" s="5" t="s">
        <v>32</v>
      </c>
      <c r="C8322" s="8">
        <v>15010</v>
      </c>
      <c r="D8322" s="5">
        <v>1000</v>
      </c>
      <c r="F8322" s="8">
        <v>1431</v>
      </c>
      <c r="G8322" s="5">
        <v>32</v>
      </c>
      <c r="H8322" s="5">
        <v>32</v>
      </c>
      <c r="I8322" s="5" t="s">
        <v>319</v>
      </c>
      <c r="J8322" s="8">
        <f t="shared" si="389"/>
        <v>11448</v>
      </c>
      <c r="K8322" s="4">
        <f t="shared" si="390"/>
        <v>78.668763102725364</v>
      </c>
      <c r="L8322" s="1">
        <f t="shared" si="391"/>
        <v>5</v>
      </c>
    </row>
    <row r="8323" spans="1:12" x14ac:dyDescent="0.2">
      <c r="A8323" s="5" t="s">
        <v>0</v>
      </c>
      <c r="B8323" s="6">
        <v>44292</v>
      </c>
      <c r="D8323" s="5" t="s">
        <v>1</v>
      </c>
      <c r="J8323" s="8" t="str">
        <f t="shared" si="389"/>
        <v/>
      </c>
      <c r="K8323" s="4" t="str">
        <f t="shared" si="390"/>
        <v>unk</v>
      </c>
      <c r="L8323" s="1" t="str">
        <f t="shared" si="391"/>
        <v>unk</v>
      </c>
    </row>
    <row r="8324" spans="1:12" x14ac:dyDescent="0.2">
      <c r="A8324" s="5" t="s">
        <v>2</v>
      </c>
      <c r="B8324" s="5" t="s">
        <v>2199</v>
      </c>
      <c r="J8324" s="8" t="str">
        <f t="shared" si="389"/>
        <v/>
      </c>
      <c r="K8324" s="4" t="str">
        <f t="shared" si="390"/>
        <v>unk</v>
      </c>
      <c r="L8324" s="1" t="str">
        <f t="shared" si="391"/>
        <v>unk</v>
      </c>
    </row>
    <row r="8325" spans="1:12" x14ac:dyDescent="0.2">
      <c r="A8325" s="5" t="s">
        <v>6</v>
      </c>
      <c r="B8325" s="5" t="s">
        <v>74</v>
      </c>
      <c r="C8325" s="5" t="s">
        <v>9</v>
      </c>
      <c r="J8325" s="8" t="str">
        <f t="shared" si="389"/>
        <v/>
      </c>
      <c r="K8325" s="4" t="str">
        <f t="shared" si="390"/>
        <v>unk</v>
      </c>
      <c r="L8325" s="1" t="str">
        <f t="shared" si="391"/>
        <v>unk</v>
      </c>
    </row>
    <row r="8326" spans="1:12" x14ac:dyDescent="0.2">
      <c r="A8326" s="5" t="s">
        <v>11</v>
      </c>
      <c r="J8326" s="8" t="str">
        <f t="shared" si="389"/>
        <v/>
      </c>
      <c r="K8326" s="4" t="str">
        <f t="shared" si="390"/>
        <v>unk</v>
      </c>
      <c r="L8326" s="1" t="str">
        <f t="shared" si="391"/>
        <v>unk</v>
      </c>
    </row>
    <row r="8327" spans="1:12" x14ac:dyDescent="0.2">
      <c r="A8327" s="5" t="s">
        <v>13</v>
      </c>
      <c r="B8327" s="5" t="s">
        <v>14</v>
      </c>
      <c r="C8327" s="5" t="s">
        <v>15</v>
      </c>
      <c r="D8327" s="5" t="s">
        <v>16</v>
      </c>
      <c r="E8327" s="5" t="s">
        <v>17</v>
      </c>
      <c r="F8327" s="5" t="s">
        <v>18</v>
      </c>
      <c r="G8327" s="5" t="s">
        <v>19</v>
      </c>
      <c r="H8327" s="5" t="s">
        <v>20</v>
      </c>
      <c r="I8327" s="5" t="s">
        <v>21</v>
      </c>
      <c r="J8327" s="8" t="str">
        <f t="shared" si="389"/>
        <v/>
      </c>
      <c r="K8327" s="4" t="str">
        <f t="shared" si="390"/>
        <v>unk</v>
      </c>
      <c r="L8327" s="1" t="str">
        <f t="shared" si="391"/>
        <v>unk</v>
      </c>
    </row>
    <row r="8328" spans="1:12" x14ac:dyDescent="0.2">
      <c r="A8328" s="5" t="s">
        <v>26</v>
      </c>
      <c r="B8328" s="5" t="s">
        <v>2200</v>
      </c>
      <c r="C8328" s="5">
        <v>529</v>
      </c>
      <c r="D8328" s="5">
        <v>35</v>
      </c>
      <c r="F8328" s="5">
        <v>858</v>
      </c>
      <c r="G8328" s="5">
        <v>19</v>
      </c>
      <c r="H8328" s="5">
        <v>19</v>
      </c>
      <c r="I8328" s="5" t="s">
        <v>31</v>
      </c>
      <c r="J8328" s="8">
        <f t="shared" si="389"/>
        <v>6864</v>
      </c>
      <c r="K8328" s="4">
        <f t="shared" si="390"/>
        <v>4.6241258741258742</v>
      </c>
      <c r="L8328" s="1">
        <f t="shared" si="391"/>
        <v>2</v>
      </c>
    </row>
    <row r="8329" spans="1:12" x14ac:dyDescent="0.2">
      <c r="A8329" s="5" t="s">
        <v>26</v>
      </c>
      <c r="B8329" s="5" t="s">
        <v>2201</v>
      </c>
      <c r="C8329" s="5">
        <v>627</v>
      </c>
      <c r="D8329" s="5">
        <v>41</v>
      </c>
      <c r="F8329" s="5">
        <v>832</v>
      </c>
      <c r="G8329" s="5">
        <v>18</v>
      </c>
      <c r="H8329" s="5">
        <v>18</v>
      </c>
      <c r="I8329" s="5" t="s">
        <v>31</v>
      </c>
      <c r="J8329" s="8">
        <f t="shared" si="389"/>
        <v>6656</v>
      </c>
      <c r="K8329" s="4">
        <f t="shared" si="390"/>
        <v>5.6520432692307692</v>
      </c>
      <c r="L8329" s="1">
        <f t="shared" si="391"/>
        <v>2</v>
      </c>
    </row>
    <row r="8330" spans="1:12" x14ac:dyDescent="0.2">
      <c r="A8330" s="5" t="s">
        <v>26</v>
      </c>
      <c r="B8330" s="5" t="s">
        <v>2202</v>
      </c>
      <c r="C8330" s="5">
        <v>298</v>
      </c>
      <c r="D8330" s="5">
        <v>19</v>
      </c>
      <c r="F8330" s="5">
        <v>858</v>
      </c>
      <c r="G8330" s="5">
        <v>19</v>
      </c>
      <c r="H8330" s="5">
        <v>19</v>
      </c>
      <c r="I8330" s="5" t="s">
        <v>31</v>
      </c>
      <c r="J8330" s="8">
        <f t="shared" si="389"/>
        <v>6864</v>
      </c>
      <c r="K8330" s="4">
        <f t="shared" si="390"/>
        <v>2.604895104895105</v>
      </c>
      <c r="L8330" s="1">
        <f t="shared" si="391"/>
        <v>1</v>
      </c>
    </row>
    <row r="8331" spans="1:12" x14ac:dyDescent="0.2">
      <c r="A8331" s="5" t="s">
        <v>26</v>
      </c>
      <c r="B8331" s="5" t="s">
        <v>2203</v>
      </c>
      <c r="C8331" s="5">
        <v>512</v>
      </c>
      <c r="D8331" s="5">
        <v>34</v>
      </c>
      <c r="F8331" s="5">
        <v>858</v>
      </c>
      <c r="G8331" s="5">
        <v>19</v>
      </c>
      <c r="H8331" s="5">
        <v>19</v>
      </c>
      <c r="I8331" s="5" t="s">
        <v>31</v>
      </c>
      <c r="J8331" s="8">
        <f t="shared" si="389"/>
        <v>6864</v>
      </c>
      <c r="K8331" s="4">
        <f t="shared" si="390"/>
        <v>4.4755244755244759</v>
      </c>
      <c r="L8331" s="1">
        <f t="shared" si="391"/>
        <v>2</v>
      </c>
    </row>
    <row r="8332" spans="1:12" x14ac:dyDescent="0.2">
      <c r="A8332" s="5" t="s">
        <v>26</v>
      </c>
      <c r="B8332" s="5" t="s">
        <v>2204</v>
      </c>
      <c r="C8332" s="5">
        <v>231</v>
      </c>
      <c r="D8332" s="5">
        <v>15</v>
      </c>
      <c r="F8332" s="5">
        <v>726</v>
      </c>
      <c r="G8332" s="5">
        <v>16</v>
      </c>
      <c r="H8332" s="5">
        <v>15</v>
      </c>
      <c r="I8332" s="5" t="s">
        <v>31</v>
      </c>
      <c r="J8332" s="8">
        <f t="shared" si="389"/>
        <v>5808</v>
      </c>
      <c r="K8332" s="4">
        <f t="shared" si="390"/>
        <v>2.3863636363636362</v>
      </c>
      <c r="L8332" s="1">
        <f t="shared" si="391"/>
        <v>1</v>
      </c>
    </row>
    <row r="8333" spans="1:12" x14ac:dyDescent="0.2">
      <c r="A8333" s="5" t="s">
        <v>26</v>
      </c>
      <c r="B8333" s="5" t="s">
        <v>2205</v>
      </c>
      <c r="C8333" s="5">
        <v>711</v>
      </c>
      <c r="D8333" s="5">
        <v>47</v>
      </c>
      <c r="F8333" s="5">
        <v>792</v>
      </c>
      <c r="G8333" s="5">
        <v>18</v>
      </c>
      <c r="H8333" s="5">
        <v>18</v>
      </c>
      <c r="I8333" s="5" t="s">
        <v>31</v>
      </c>
      <c r="J8333" s="8">
        <f t="shared" ref="J8333:J8396" si="392">IF(COUNT(F8333)=1,F8333*8,"")</f>
        <v>6336</v>
      </c>
      <c r="K8333" s="4">
        <f t="shared" ref="K8333:K8396" si="393">IF( AND(COUNT(J8333)=1,COUNT(C8333)=1), ABS((C8333*60/J8333)), "unk" )</f>
        <v>6.7329545454545459</v>
      </c>
      <c r="L8333" s="1">
        <f t="shared" si="391"/>
        <v>2</v>
      </c>
    </row>
    <row r="8334" spans="1:12" x14ac:dyDescent="0.2">
      <c r="A8334" s="5" t="s">
        <v>26</v>
      </c>
      <c r="B8334" s="5" t="s">
        <v>2206</v>
      </c>
      <c r="C8334" s="5">
        <v>630</v>
      </c>
      <c r="D8334" s="5">
        <v>42</v>
      </c>
      <c r="F8334" s="5">
        <v>754</v>
      </c>
      <c r="G8334" s="5">
        <v>17</v>
      </c>
      <c r="H8334" s="5">
        <v>17</v>
      </c>
      <c r="I8334" s="5" t="s">
        <v>31</v>
      </c>
      <c r="J8334" s="8">
        <f t="shared" si="392"/>
        <v>6032</v>
      </c>
      <c r="K8334" s="4">
        <f t="shared" si="393"/>
        <v>6.2665782493368702</v>
      </c>
      <c r="L8334" s="1">
        <f t="shared" si="391"/>
        <v>2</v>
      </c>
    </row>
    <row r="8335" spans="1:12" x14ac:dyDescent="0.2">
      <c r="A8335" s="5" t="s">
        <v>26</v>
      </c>
      <c r="B8335" s="5" t="s">
        <v>2207</v>
      </c>
      <c r="C8335" s="5">
        <v>660</v>
      </c>
      <c r="D8335" s="5">
        <v>44</v>
      </c>
      <c r="F8335" s="5">
        <v>754</v>
      </c>
      <c r="G8335" s="5">
        <v>17</v>
      </c>
      <c r="H8335" s="5">
        <v>17</v>
      </c>
      <c r="I8335" s="5" t="s">
        <v>31</v>
      </c>
      <c r="J8335" s="8">
        <f t="shared" si="392"/>
        <v>6032</v>
      </c>
      <c r="K8335" s="4">
        <f t="shared" si="393"/>
        <v>6.5649867374005302</v>
      </c>
      <c r="L8335" s="1">
        <f t="shared" si="391"/>
        <v>2</v>
      </c>
    </row>
    <row r="8336" spans="1:12" x14ac:dyDescent="0.2">
      <c r="A8336" s="5" t="s">
        <v>26</v>
      </c>
      <c r="B8336" s="5" t="s">
        <v>2208</v>
      </c>
      <c r="C8336" s="5">
        <v>538</v>
      </c>
      <c r="D8336" s="5">
        <v>35</v>
      </c>
      <c r="F8336" s="5">
        <v>744</v>
      </c>
      <c r="G8336" s="5">
        <v>16</v>
      </c>
      <c r="H8336" s="5">
        <v>16</v>
      </c>
      <c r="I8336" s="5" t="s">
        <v>31</v>
      </c>
      <c r="J8336" s="8">
        <f t="shared" si="392"/>
        <v>5952</v>
      </c>
      <c r="K8336" s="4">
        <f t="shared" si="393"/>
        <v>5.4233870967741939</v>
      </c>
      <c r="L8336" s="1">
        <f t="shared" si="391"/>
        <v>2</v>
      </c>
    </row>
    <row r="8337" spans="1:12" x14ac:dyDescent="0.2">
      <c r="A8337" s="5" t="s">
        <v>26</v>
      </c>
      <c r="B8337" s="5" t="s">
        <v>2209</v>
      </c>
      <c r="C8337" s="5">
        <v>604</v>
      </c>
      <c r="D8337" s="5">
        <v>40</v>
      </c>
      <c r="F8337" s="5">
        <v>726</v>
      </c>
      <c r="G8337" s="5">
        <v>16</v>
      </c>
      <c r="H8337" s="5">
        <v>16</v>
      </c>
      <c r="I8337" s="5" t="s">
        <v>31</v>
      </c>
      <c r="J8337" s="8">
        <f t="shared" si="392"/>
        <v>5808</v>
      </c>
      <c r="K8337" s="4">
        <f t="shared" si="393"/>
        <v>6.2396694214876032</v>
      </c>
      <c r="L8337" s="1">
        <f t="shared" si="391"/>
        <v>2</v>
      </c>
    </row>
    <row r="8338" spans="1:12" x14ac:dyDescent="0.2">
      <c r="A8338" s="5" t="s">
        <v>26</v>
      </c>
      <c r="B8338" s="5" t="s">
        <v>2210</v>
      </c>
      <c r="C8338" s="5">
        <v>271</v>
      </c>
      <c r="D8338" s="5">
        <v>18</v>
      </c>
      <c r="F8338" s="5">
        <v>675</v>
      </c>
      <c r="G8338" s="5">
        <v>15</v>
      </c>
      <c r="H8338" s="5">
        <v>15</v>
      </c>
      <c r="I8338" s="5" t="s">
        <v>31</v>
      </c>
      <c r="J8338" s="8">
        <f t="shared" si="392"/>
        <v>5400</v>
      </c>
      <c r="K8338" s="4">
        <f t="shared" si="393"/>
        <v>3.0111111111111111</v>
      </c>
      <c r="L8338" s="1">
        <f t="shared" si="391"/>
        <v>1</v>
      </c>
    </row>
    <row r="8339" spans="1:12" x14ac:dyDescent="0.2">
      <c r="A8339" s="5" t="s">
        <v>26</v>
      </c>
      <c r="B8339" s="5" t="s">
        <v>2211</v>
      </c>
      <c r="C8339" s="5">
        <v>605</v>
      </c>
      <c r="D8339" s="5">
        <v>40</v>
      </c>
      <c r="F8339" s="5">
        <v>700</v>
      </c>
      <c r="G8339" s="5">
        <v>15</v>
      </c>
      <c r="H8339" s="5">
        <v>15</v>
      </c>
      <c r="I8339" s="5" t="s">
        <v>31</v>
      </c>
      <c r="J8339" s="8">
        <f t="shared" si="392"/>
        <v>5600</v>
      </c>
      <c r="K8339" s="4">
        <f t="shared" si="393"/>
        <v>6.4821428571428568</v>
      </c>
      <c r="L8339" s="1">
        <f t="shared" si="391"/>
        <v>2</v>
      </c>
    </row>
    <row r="8340" spans="1:12" x14ac:dyDescent="0.2">
      <c r="A8340" s="5" t="s">
        <v>26</v>
      </c>
      <c r="B8340" s="5" t="s">
        <v>2212</v>
      </c>
      <c r="C8340" s="5">
        <v>669</v>
      </c>
      <c r="D8340" s="5">
        <v>44</v>
      </c>
      <c r="F8340" s="5">
        <v>720</v>
      </c>
      <c r="G8340" s="5">
        <v>16</v>
      </c>
      <c r="H8340" s="5">
        <v>16</v>
      </c>
      <c r="I8340" s="5" t="s">
        <v>31</v>
      </c>
      <c r="J8340" s="8">
        <f t="shared" si="392"/>
        <v>5760</v>
      </c>
      <c r="K8340" s="4">
        <f t="shared" si="393"/>
        <v>6.96875</v>
      </c>
      <c r="L8340" s="1">
        <f t="shared" si="391"/>
        <v>2</v>
      </c>
    </row>
    <row r="8341" spans="1:12" x14ac:dyDescent="0.2">
      <c r="A8341" s="5" t="s">
        <v>26</v>
      </c>
      <c r="B8341" s="5" t="s">
        <v>2213</v>
      </c>
      <c r="C8341" s="5">
        <v>1062</v>
      </c>
      <c r="D8341" s="5">
        <v>70</v>
      </c>
      <c r="F8341" s="5">
        <v>1215</v>
      </c>
      <c r="G8341" s="5">
        <v>27</v>
      </c>
      <c r="H8341" s="5">
        <v>27</v>
      </c>
      <c r="I8341" s="5" t="s">
        <v>31</v>
      </c>
      <c r="J8341" s="8">
        <f t="shared" si="392"/>
        <v>9720</v>
      </c>
      <c r="K8341" s="4">
        <f t="shared" si="393"/>
        <v>6.5555555555555554</v>
      </c>
      <c r="L8341" s="1">
        <f t="shared" si="391"/>
        <v>2</v>
      </c>
    </row>
    <row r="8342" spans="1:12" x14ac:dyDescent="0.2">
      <c r="A8342" s="5" t="s">
        <v>26</v>
      </c>
      <c r="B8342" s="5" t="s">
        <v>2214</v>
      </c>
      <c r="C8342" s="5">
        <v>426</v>
      </c>
      <c r="D8342" s="5">
        <v>28</v>
      </c>
      <c r="F8342" s="5">
        <v>858</v>
      </c>
      <c r="G8342" s="5">
        <v>19</v>
      </c>
      <c r="H8342" s="5">
        <v>19</v>
      </c>
      <c r="I8342" s="5" t="s">
        <v>31</v>
      </c>
      <c r="J8342" s="8">
        <f t="shared" si="392"/>
        <v>6864</v>
      </c>
      <c r="K8342" s="4">
        <f t="shared" si="393"/>
        <v>3.7237762237762237</v>
      </c>
      <c r="L8342" s="1">
        <f t="shared" si="391"/>
        <v>1</v>
      </c>
    </row>
    <row r="8343" spans="1:12" x14ac:dyDescent="0.2">
      <c r="A8343" s="5" t="s">
        <v>26</v>
      </c>
      <c r="B8343" s="5" t="s">
        <v>2215</v>
      </c>
      <c r="C8343" s="5">
        <v>553</v>
      </c>
      <c r="D8343" s="5">
        <v>36</v>
      </c>
      <c r="F8343" s="5">
        <v>780</v>
      </c>
      <c r="G8343" s="5">
        <v>17</v>
      </c>
      <c r="H8343" s="5">
        <v>17</v>
      </c>
      <c r="I8343" s="5" t="s">
        <v>31</v>
      </c>
      <c r="J8343" s="8">
        <f t="shared" si="392"/>
        <v>6240</v>
      </c>
      <c r="K8343" s="4">
        <f t="shared" si="393"/>
        <v>5.3173076923076925</v>
      </c>
      <c r="L8343" s="1">
        <f t="shared" si="391"/>
        <v>2</v>
      </c>
    </row>
    <row r="8344" spans="1:12" x14ac:dyDescent="0.2">
      <c r="A8344" s="5" t="s">
        <v>26</v>
      </c>
      <c r="B8344" s="5" t="s">
        <v>2216</v>
      </c>
      <c r="C8344" s="5">
        <v>290</v>
      </c>
      <c r="D8344" s="5">
        <v>19</v>
      </c>
      <c r="F8344" s="5">
        <v>780</v>
      </c>
      <c r="G8344" s="5">
        <v>17</v>
      </c>
      <c r="H8344" s="5">
        <v>17</v>
      </c>
      <c r="I8344" s="5" t="s">
        <v>31</v>
      </c>
      <c r="J8344" s="8">
        <f t="shared" si="392"/>
        <v>6240</v>
      </c>
      <c r="K8344" s="4">
        <f t="shared" si="393"/>
        <v>2.7884615384615383</v>
      </c>
      <c r="L8344" s="1">
        <f t="shared" ref="L8344:L8407" si="394">IF(AND(COUNT(J8344)=1,COUNT(C8344)=1),IF(COUNT(J8344)=1,(IF(K8344&gt;120,6,IF(K8344&gt;50,5,IF(K8344&gt;24,4,IF(K8344&gt;10,3,IF(K8344&gt;4,2,IF(K8344&gt;1,1,0))))))),""),"unk")</f>
        <v>1</v>
      </c>
    </row>
    <row r="8345" spans="1:12" x14ac:dyDescent="0.2">
      <c r="A8345" s="5" t="s">
        <v>26</v>
      </c>
      <c r="B8345" s="5" t="s">
        <v>2217</v>
      </c>
      <c r="C8345" s="5">
        <v>310</v>
      </c>
      <c r="D8345" s="5">
        <v>20</v>
      </c>
      <c r="F8345" s="5">
        <v>780</v>
      </c>
      <c r="G8345" s="5">
        <v>17</v>
      </c>
      <c r="H8345" s="5">
        <v>17</v>
      </c>
      <c r="I8345" s="5" t="s">
        <v>31</v>
      </c>
      <c r="J8345" s="8">
        <f t="shared" si="392"/>
        <v>6240</v>
      </c>
      <c r="K8345" s="4">
        <f t="shared" si="393"/>
        <v>2.9807692307692308</v>
      </c>
      <c r="L8345" s="1">
        <f t="shared" si="394"/>
        <v>1</v>
      </c>
    </row>
    <row r="8346" spans="1:12" x14ac:dyDescent="0.2">
      <c r="A8346" s="5" t="s">
        <v>26</v>
      </c>
      <c r="B8346" s="5" t="s">
        <v>437</v>
      </c>
      <c r="C8346" s="5">
        <v>1525</v>
      </c>
      <c r="D8346" s="5">
        <v>101</v>
      </c>
      <c r="F8346" s="5">
        <v>2860</v>
      </c>
      <c r="G8346" s="5">
        <v>65</v>
      </c>
      <c r="H8346" s="5">
        <v>65</v>
      </c>
      <c r="I8346" s="5" t="s">
        <v>319</v>
      </c>
      <c r="J8346" s="8">
        <f t="shared" si="392"/>
        <v>22880</v>
      </c>
      <c r="K8346" s="4">
        <f t="shared" si="393"/>
        <v>3.9991258741258742</v>
      </c>
      <c r="L8346" s="1">
        <f t="shared" si="394"/>
        <v>1</v>
      </c>
    </row>
    <row r="8347" spans="1:12" x14ac:dyDescent="0.2">
      <c r="A8347" s="5" t="s">
        <v>26</v>
      </c>
      <c r="B8347" s="5" t="s">
        <v>2218</v>
      </c>
      <c r="C8347" s="5">
        <v>355</v>
      </c>
      <c r="D8347" s="5">
        <v>23</v>
      </c>
      <c r="F8347" s="5">
        <v>924</v>
      </c>
      <c r="G8347" s="5">
        <v>21</v>
      </c>
      <c r="H8347" s="5">
        <v>21</v>
      </c>
      <c r="I8347" s="5" t="s">
        <v>31</v>
      </c>
      <c r="J8347" s="8">
        <f t="shared" si="392"/>
        <v>7392</v>
      </c>
      <c r="K8347" s="4">
        <f t="shared" si="393"/>
        <v>2.8814935064935066</v>
      </c>
      <c r="L8347" s="1">
        <f t="shared" si="394"/>
        <v>1</v>
      </c>
    </row>
    <row r="8348" spans="1:12" x14ac:dyDescent="0.2">
      <c r="A8348" s="5" t="s">
        <v>26</v>
      </c>
      <c r="B8348" s="5" t="s">
        <v>2219</v>
      </c>
      <c r="C8348" s="5">
        <v>290</v>
      </c>
      <c r="D8348" s="5">
        <v>19</v>
      </c>
      <c r="E8348" s="5" t="s">
        <v>33</v>
      </c>
      <c r="F8348" s="5">
        <v>924</v>
      </c>
      <c r="G8348" s="5">
        <v>21</v>
      </c>
      <c r="H8348" s="5">
        <v>21</v>
      </c>
      <c r="I8348" s="5" t="s">
        <v>31</v>
      </c>
      <c r="J8348" s="8">
        <f t="shared" si="392"/>
        <v>7392</v>
      </c>
      <c r="K8348" s="4">
        <f t="shared" si="393"/>
        <v>2.3538961038961039</v>
      </c>
      <c r="L8348" s="1">
        <f t="shared" si="394"/>
        <v>1</v>
      </c>
    </row>
    <row r="8349" spans="1:12" x14ac:dyDescent="0.2">
      <c r="A8349" s="5" t="s">
        <v>26</v>
      </c>
      <c r="B8349" s="5" t="s">
        <v>2220</v>
      </c>
      <c r="C8349" s="5">
        <v>282</v>
      </c>
      <c r="D8349" s="5">
        <v>18</v>
      </c>
      <c r="E8349" s="5" t="s">
        <v>33</v>
      </c>
      <c r="F8349" s="5">
        <v>924</v>
      </c>
      <c r="G8349" s="5">
        <v>21</v>
      </c>
      <c r="H8349" s="5">
        <v>21</v>
      </c>
      <c r="I8349" s="5" t="s">
        <v>31</v>
      </c>
      <c r="J8349" s="8">
        <f t="shared" si="392"/>
        <v>7392</v>
      </c>
      <c r="K8349" s="4">
        <f t="shared" si="393"/>
        <v>2.2889610389610389</v>
      </c>
      <c r="L8349" s="1">
        <f t="shared" si="394"/>
        <v>1</v>
      </c>
    </row>
    <row r="8350" spans="1:12" x14ac:dyDescent="0.2">
      <c r="A8350" s="5" t="s">
        <v>26</v>
      </c>
      <c r="B8350" s="5" t="s">
        <v>2221</v>
      </c>
      <c r="C8350" s="5">
        <v>739</v>
      </c>
      <c r="D8350" s="5">
        <v>49</v>
      </c>
      <c r="F8350" s="5">
        <v>924</v>
      </c>
      <c r="G8350" s="5">
        <v>21</v>
      </c>
      <c r="H8350" s="5">
        <v>21</v>
      </c>
      <c r="I8350" s="5" t="s">
        <v>31</v>
      </c>
      <c r="J8350" s="8">
        <f t="shared" si="392"/>
        <v>7392</v>
      </c>
      <c r="K8350" s="4">
        <f t="shared" si="393"/>
        <v>5.9983766233766236</v>
      </c>
      <c r="L8350" s="1">
        <f t="shared" si="394"/>
        <v>2</v>
      </c>
    </row>
    <row r="8351" spans="1:12" x14ac:dyDescent="0.2">
      <c r="A8351" s="5" t="s">
        <v>26</v>
      </c>
      <c r="B8351" s="5" t="s">
        <v>2222</v>
      </c>
      <c r="C8351" s="5">
        <v>611</v>
      </c>
      <c r="D8351" s="5">
        <v>40</v>
      </c>
      <c r="F8351" s="5">
        <v>726</v>
      </c>
      <c r="G8351" s="5">
        <v>16</v>
      </c>
      <c r="H8351" s="5">
        <v>16</v>
      </c>
      <c r="I8351" s="5" t="s">
        <v>31</v>
      </c>
      <c r="J8351" s="8">
        <f t="shared" si="392"/>
        <v>5808</v>
      </c>
      <c r="K8351" s="4">
        <f t="shared" si="393"/>
        <v>6.3119834710743801</v>
      </c>
      <c r="L8351" s="1">
        <f t="shared" si="394"/>
        <v>2</v>
      </c>
    </row>
    <row r="8352" spans="1:12" x14ac:dyDescent="0.2">
      <c r="A8352" s="5" t="s">
        <v>2223</v>
      </c>
      <c r="B8352" s="5" t="s">
        <v>2224</v>
      </c>
      <c r="C8352" s="5">
        <v>467</v>
      </c>
      <c r="D8352" s="5">
        <v>31</v>
      </c>
      <c r="F8352" s="5">
        <v>726</v>
      </c>
      <c r="G8352" s="5">
        <v>16</v>
      </c>
      <c r="H8352" s="5">
        <v>16</v>
      </c>
      <c r="I8352" s="5" t="s">
        <v>31</v>
      </c>
      <c r="J8352" s="8">
        <f t="shared" si="392"/>
        <v>5808</v>
      </c>
      <c r="K8352" s="4">
        <f t="shared" si="393"/>
        <v>4.8243801652892566</v>
      </c>
      <c r="L8352" s="1">
        <f t="shared" si="394"/>
        <v>2</v>
      </c>
    </row>
    <row r="8353" spans="1:12" x14ac:dyDescent="0.2">
      <c r="A8353" s="5" t="s">
        <v>26</v>
      </c>
      <c r="B8353" s="5" t="s">
        <v>2225</v>
      </c>
      <c r="C8353" s="5">
        <v>748</v>
      </c>
      <c r="D8353" s="5">
        <v>49</v>
      </c>
      <c r="F8353" s="5">
        <v>726</v>
      </c>
      <c r="G8353" s="5">
        <v>16</v>
      </c>
      <c r="H8353" s="5">
        <v>16</v>
      </c>
      <c r="I8353" s="5" t="s">
        <v>319</v>
      </c>
      <c r="J8353" s="8">
        <f t="shared" si="392"/>
        <v>5808</v>
      </c>
      <c r="K8353" s="4">
        <f t="shared" si="393"/>
        <v>7.7272727272727275</v>
      </c>
      <c r="L8353" s="1">
        <f t="shared" si="394"/>
        <v>2</v>
      </c>
    </row>
    <row r="8354" spans="1:12" x14ac:dyDescent="0.2">
      <c r="A8354" s="5" t="s">
        <v>26</v>
      </c>
      <c r="B8354" s="5" t="s">
        <v>2226</v>
      </c>
      <c r="C8354" s="5">
        <v>587</v>
      </c>
      <c r="D8354" s="5">
        <v>39</v>
      </c>
      <c r="F8354" s="5">
        <v>809</v>
      </c>
      <c r="G8354" s="5">
        <v>18</v>
      </c>
      <c r="H8354" s="5">
        <v>18</v>
      </c>
      <c r="I8354" s="5" t="s">
        <v>319</v>
      </c>
      <c r="J8354" s="8">
        <f t="shared" si="392"/>
        <v>6472</v>
      </c>
      <c r="K8354" s="4">
        <f t="shared" si="393"/>
        <v>5.4419035846724348</v>
      </c>
      <c r="L8354" s="1">
        <f t="shared" si="394"/>
        <v>2</v>
      </c>
    </row>
    <row r="8355" spans="1:12" x14ac:dyDescent="0.2">
      <c r="A8355" s="5" t="s">
        <v>2227</v>
      </c>
      <c r="B8355" s="5" t="s">
        <v>447</v>
      </c>
      <c r="C8355" s="5">
        <v>37</v>
      </c>
      <c r="D8355" s="5">
        <v>2</v>
      </c>
      <c r="F8355" s="5">
        <v>150</v>
      </c>
      <c r="G8355" s="5">
        <v>3</v>
      </c>
      <c r="H8355" s="5">
        <v>2</v>
      </c>
      <c r="I8355" s="5" t="s">
        <v>319</v>
      </c>
      <c r="J8355" s="8">
        <f t="shared" si="392"/>
        <v>1200</v>
      </c>
      <c r="K8355" s="4">
        <f t="shared" si="393"/>
        <v>1.85</v>
      </c>
      <c r="L8355" s="1">
        <f t="shared" si="394"/>
        <v>1</v>
      </c>
    </row>
    <row r="8356" spans="1:12" x14ac:dyDescent="0.2">
      <c r="A8356" s="5">
        <v>7</v>
      </c>
      <c r="B8356" s="5" t="s">
        <v>395</v>
      </c>
      <c r="C8356" s="5">
        <v>59</v>
      </c>
      <c r="D8356" s="5">
        <v>3</v>
      </c>
      <c r="E8356" s="5" t="s">
        <v>33</v>
      </c>
      <c r="F8356" s="5">
        <v>351</v>
      </c>
      <c r="G8356" s="5">
        <v>7</v>
      </c>
      <c r="H8356" s="5">
        <v>7</v>
      </c>
      <c r="I8356" s="5" t="s">
        <v>319</v>
      </c>
      <c r="J8356" s="8">
        <f t="shared" si="392"/>
        <v>2808</v>
      </c>
      <c r="K8356" s="4">
        <f t="shared" si="393"/>
        <v>1.2606837606837606</v>
      </c>
      <c r="L8356" s="1">
        <f t="shared" si="394"/>
        <v>1</v>
      </c>
    </row>
    <row r="8357" spans="1:12" x14ac:dyDescent="0.2">
      <c r="A8357" s="5" t="s">
        <v>26</v>
      </c>
      <c r="B8357" s="5" t="s">
        <v>2228</v>
      </c>
      <c r="C8357" s="5">
        <v>69</v>
      </c>
      <c r="D8357" s="5">
        <v>4</v>
      </c>
      <c r="E8357" s="5" t="s">
        <v>33</v>
      </c>
      <c r="F8357" s="5">
        <v>252</v>
      </c>
      <c r="G8357" s="5">
        <v>5</v>
      </c>
      <c r="H8357" s="5">
        <v>5</v>
      </c>
      <c r="I8357" s="5" t="s">
        <v>319</v>
      </c>
      <c r="J8357" s="8">
        <f t="shared" si="392"/>
        <v>2016</v>
      </c>
      <c r="K8357" s="4">
        <f t="shared" si="393"/>
        <v>2.0535714285714284</v>
      </c>
      <c r="L8357" s="1">
        <f t="shared" si="394"/>
        <v>1</v>
      </c>
    </row>
    <row r="8358" spans="1:12" x14ac:dyDescent="0.2">
      <c r="A8358" s="5" t="s">
        <v>26</v>
      </c>
      <c r="B8358" s="5" t="s">
        <v>48</v>
      </c>
      <c r="C8358" s="5">
        <v>38</v>
      </c>
      <c r="D8358" s="5">
        <v>2</v>
      </c>
      <c r="F8358" s="5">
        <v>119</v>
      </c>
      <c r="G8358" s="5">
        <v>2</v>
      </c>
      <c r="H8358" s="5">
        <v>2</v>
      </c>
      <c r="I8358" s="5" t="s">
        <v>319</v>
      </c>
      <c r="J8358" s="8">
        <f t="shared" si="392"/>
        <v>952</v>
      </c>
      <c r="K8358" s="4">
        <f t="shared" si="393"/>
        <v>2.3949579831932772</v>
      </c>
      <c r="L8358" s="1">
        <f t="shared" si="394"/>
        <v>1</v>
      </c>
    </row>
    <row r="8359" spans="1:12" x14ac:dyDescent="0.2">
      <c r="A8359" s="5" t="s">
        <v>26</v>
      </c>
      <c r="B8359" s="5" t="s">
        <v>2188</v>
      </c>
      <c r="C8359" s="5">
        <v>59</v>
      </c>
      <c r="D8359" s="5">
        <v>3</v>
      </c>
      <c r="F8359" s="5">
        <v>153</v>
      </c>
      <c r="G8359" s="5">
        <v>3</v>
      </c>
      <c r="H8359" s="5">
        <v>3</v>
      </c>
      <c r="I8359" s="5" t="s">
        <v>319</v>
      </c>
      <c r="J8359" s="8">
        <f t="shared" si="392"/>
        <v>1224</v>
      </c>
      <c r="K8359" s="4">
        <f t="shared" si="393"/>
        <v>2.892156862745098</v>
      </c>
      <c r="L8359" s="1">
        <f t="shared" si="394"/>
        <v>1</v>
      </c>
    </row>
    <row r="8360" spans="1:12" x14ac:dyDescent="0.2">
      <c r="A8360" s="5" t="s">
        <v>26</v>
      </c>
      <c r="B8360" s="5" t="s">
        <v>2229</v>
      </c>
      <c r="C8360" s="5">
        <v>61</v>
      </c>
      <c r="D8360" s="5">
        <v>4</v>
      </c>
      <c r="F8360" s="5">
        <v>216</v>
      </c>
      <c r="G8360" s="5">
        <v>4</v>
      </c>
      <c r="H8360" s="5">
        <v>4</v>
      </c>
      <c r="I8360" s="5" t="s">
        <v>319</v>
      </c>
      <c r="J8360" s="8">
        <f t="shared" si="392"/>
        <v>1728</v>
      </c>
      <c r="K8360" s="4">
        <f t="shared" si="393"/>
        <v>2.1180555555555554</v>
      </c>
      <c r="L8360" s="1">
        <f t="shared" si="394"/>
        <v>1</v>
      </c>
    </row>
    <row r="8361" spans="1:12" x14ac:dyDescent="0.2">
      <c r="A8361" s="5" t="s">
        <v>26</v>
      </c>
      <c r="B8361" s="5" t="s">
        <v>162</v>
      </c>
      <c r="C8361" s="5">
        <v>24</v>
      </c>
      <c r="D8361" s="5">
        <v>1</v>
      </c>
      <c r="G8361" s="5">
        <v>0</v>
      </c>
      <c r="H8361" s="5">
        <v>0</v>
      </c>
      <c r="I8361" s="5" t="s">
        <v>319</v>
      </c>
      <c r="J8361" s="8" t="str">
        <f t="shared" si="392"/>
        <v/>
      </c>
      <c r="K8361" s="4" t="str">
        <f t="shared" si="393"/>
        <v>unk</v>
      </c>
      <c r="L8361" s="1" t="str">
        <f t="shared" si="394"/>
        <v>unk</v>
      </c>
    </row>
    <row r="8362" spans="1:12" x14ac:dyDescent="0.2">
      <c r="A8362" s="5" t="s">
        <v>26</v>
      </c>
      <c r="B8362" s="5" t="s">
        <v>27</v>
      </c>
      <c r="C8362" s="5">
        <v>1667</v>
      </c>
      <c r="D8362" s="5">
        <v>111</v>
      </c>
      <c r="F8362" s="5">
        <v>2453</v>
      </c>
      <c r="G8362" s="5">
        <v>55</v>
      </c>
      <c r="H8362" s="5">
        <v>55</v>
      </c>
      <c r="I8362" s="5" t="s">
        <v>319</v>
      </c>
      <c r="J8362" s="8">
        <f t="shared" si="392"/>
        <v>19624</v>
      </c>
      <c r="K8362" s="4">
        <f t="shared" si="393"/>
        <v>5.0968202201386061</v>
      </c>
      <c r="L8362" s="1">
        <f t="shared" si="394"/>
        <v>2</v>
      </c>
    </row>
    <row r="8363" spans="1:12" x14ac:dyDescent="0.2">
      <c r="A8363" s="5" t="s">
        <v>26</v>
      </c>
      <c r="B8363" s="5" t="s">
        <v>476</v>
      </c>
      <c r="C8363" s="5">
        <v>319</v>
      </c>
      <c r="D8363" s="5">
        <v>21</v>
      </c>
      <c r="F8363" s="5">
        <v>727</v>
      </c>
      <c r="G8363" s="5">
        <v>16</v>
      </c>
      <c r="H8363" s="5">
        <v>16</v>
      </c>
      <c r="I8363" s="5" t="s">
        <v>319</v>
      </c>
      <c r="J8363" s="8">
        <f t="shared" si="392"/>
        <v>5816</v>
      </c>
      <c r="K8363" s="4">
        <f t="shared" si="393"/>
        <v>3.2909215955983493</v>
      </c>
      <c r="L8363" s="1">
        <f t="shared" si="394"/>
        <v>1</v>
      </c>
    </row>
    <row r="8364" spans="1:12" x14ac:dyDescent="0.2">
      <c r="A8364" s="5" t="s">
        <v>26</v>
      </c>
      <c r="B8364" s="5" t="s">
        <v>35</v>
      </c>
      <c r="C8364" s="5">
        <v>1047</v>
      </c>
      <c r="D8364" s="5">
        <v>69</v>
      </c>
      <c r="F8364" s="5">
        <v>3888</v>
      </c>
      <c r="G8364" s="5">
        <v>88</v>
      </c>
      <c r="H8364" s="5">
        <v>69</v>
      </c>
      <c r="I8364" s="5" t="s">
        <v>319</v>
      </c>
      <c r="J8364" s="8">
        <f t="shared" si="392"/>
        <v>31104</v>
      </c>
      <c r="K8364" s="4">
        <f t="shared" si="393"/>
        <v>2.019675925925926</v>
      </c>
      <c r="L8364" s="1">
        <f t="shared" si="394"/>
        <v>1</v>
      </c>
    </row>
    <row r="8365" spans="1:12" x14ac:dyDescent="0.2">
      <c r="A8365" s="5" t="s">
        <v>26</v>
      </c>
      <c r="B8365" s="5" t="s">
        <v>100</v>
      </c>
      <c r="C8365" s="5">
        <v>894</v>
      </c>
      <c r="D8365" s="5">
        <v>59</v>
      </c>
      <c r="F8365" s="5">
        <v>2331</v>
      </c>
      <c r="G8365" s="5">
        <v>52</v>
      </c>
      <c r="H8365" s="5">
        <v>52</v>
      </c>
      <c r="I8365" s="5" t="s">
        <v>319</v>
      </c>
      <c r="J8365" s="8">
        <f t="shared" si="392"/>
        <v>18648</v>
      </c>
      <c r="K8365" s="4">
        <f t="shared" si="393"/>
        <v>2.8764478764478763</v>
      </c>
      <c r="L8365" s="1">
        <f t="shared" si="394"/>
        <v>1</v>
      </c>
    </row>
    <row r="8366" spans="1:12" x14ac:dyDescent="0.2">
      <c r="A8366" s="5" t="s">
        <v>2230</v>
      </c>
      <c r="B8366" s="5" t="s">
        <v>447</v>
      </c>
      <c r="C8366" s="5">
        <v>36</v>
      </c>
      <c r="D8366" s="5">
        <v>2</v>
      </c>
      <c r="F8366" s="5">
        <v>150</v>
      </c>
      <c r="G8366" s="5">
        <v>3</v>
      </c>
      <c r="H8366" s="5">
        <v>2</v>
      </c>
      <c r="I8366" s="5" t="s">
        <v>319</v>
      </c>
      <c r="J8366" s="8">
        <f t="shared" si="392"/>
        <v>1200</v>
      </c>
      <c r="K8366" s="4">
        <f t="shared" si="393"/>
        <v>1.8</v>
      </c>
      <c r="L8366" s="1">
        <f t="shared" si="394"/>
        <v>1</v>
      </c>
    </row>
    <row r="8367" spans="1:12" x14ac:dyDescent="0.2">
      <c r="A8367" s="5" t="s">
        <v>2231</v>
      </c>
      <c r="B8367" s="5" t="s">
        <v>447</v>
      </c>
      <c r="C8367" s="5">
        <v>21</v>
      </c>
      <c r="D8367" s="5">
        <v>1</v>
      </c>
      <c r="F8367" s="5">
        <v>150</v>
      </c>
      <c r="G8367" s="5">
        <v>3</v>
      </c>
      <c r="H8367" s="5">
        <v>1</v>
      </c>
      <c r="I8367" s="5" t="s">
        <v>319</v>
      </c>
      <c r="J8367" s="8">
        <f t="shared" si="392"/>
        <v>1200</v>
      </c>
      <c r="K8367" s="4">
        <f t="shared" si="393"/>
        <v>1.05</v>
      </c>
      <c r="L8367" s="1">
        <f t="shared" si="394"/>
        <v>1</v>
      </c>
    </row>
    <row r="8368" spans="1:12" x14ac:dyDescent="0.2">
      <c r="A8368" s="5" t="s">
        <v>2232</v>
      </c>
      <c r="B8368" s="5" t="s">
        <v>447</v>
      </c>
      <c r="C8368" s="5">
        <v>53</v>
      </c>
      <c r="D8368" s="5">
        <v>3</v>
      </c>
      <c r="F8368" s="5">
        <v>150</v>
      </c>
      <c r="G8368" s="5">
        <v>3</v>
      </c>
      <c r="H8368" s="5">
        <v>3</v>
      </c>
      <c r="I8368" s="5" t="s">
        <v>319</v>
      </c>
      <c r="J8368" s="8">
        <f t="shared" si="392"/>
        <v>1200</v>
      </c>
      <c r="K8368" s="4">
        <f t="shared" si="393"/>
        <v>2.65</v>
      </c>
      <c r="L8368" s="1">
        <f t="shared" si="394"/>
        <v>1</v>
      </c>
    </row>
    <row r="8369" spans="1:12" x14ac:dyDescent="0.2">
      <c r="A8369" s="5">
        <v>10</v>
      </c>
      <c r="B8369" s="5" t="s">
        <v>447</v>
      </c>
      <c r="C8369" s="5">
        <v>26</v>
      </c>
      <c r="D8369" s="5">
        <v>1</v>
      </c>
      <c r="E8369" s="5" t="s">
        <v>33</v>
      </c>
      <c r="F8369" s="5">
        <v>364</v>
      </c>
      <c r="G8369" s="5">
        <v>8</v>
      </c>
      <c r="H8369" s="5">
        <v>8</v>
      </c>
      <c r="I8369" s="5" t="s">
        <v>319</v>
      </c>
      <c r="J8369" s="8">
        <f t="shared" si="392"/>
        <v>2912</v>
      </c>
      <c r="K8369" s="4">
        <f t="shared" si="393"/>
        <v>0.5357142857142857</v>
      </c>
      <c r="L8369" s="1">
        <f t="shared" si="394"/>
        <v>0</v>
      </c>
    </row>
    <row r="8370" spans="1:12" x14ac:dyDescent="0.2">
      <c r="A8370" s="5" t="s">
        <v>26</v>
      </c>
      <c r="B8370" s="5" t="s">
        <v>46</v>
      </c>
      <c r="C8370" s="5">
        <v>50</v>
      </c>
      <c r="D8370" s="5">
        <v>3</v>
      </c>
      <c r="E8370" s="5" t="s">
        <v>33</v>
      </c>
      <c r="F8370" s="5">
        <v>817</v>
      </c>
      <c r="G8370" s="5">
        <v>18</v>
      </c>
      <c r="H8370" s="5">
        <v>18</v>
      </c>
      <c r="I8370" s="5" t="s">
        <v>319</v>
      </c>
      <c r="J8370" s="8">
        <f t="shared" si="392"/>
        <v>6536</v>
      </c>
      <c r="K8370" s="4">
        <f t="shared" si="393"/>
        <v>0.45899632802937579</v>
      </c>
      <c r="L8370" s="1">
        <f t="shared" si="394"/>
        <v>0</v>
      </c>
    </row>
    <row r="8371" spans="1:12" x14ac:dyDescent="0.2">
      <c r="A8371" s="5" t="s">
        <v>26</v>
      </c>
      <c r="B8371" s="5" t="s">
        <v>2233</v>
      </c>
      <c r="C8371" s="5">
        <v>52</v>
      </c>
      <c r="D8371" s="5">
        <v>3</v>
      </c>
      <c r="F8371" s="5">
        <v>128</v>
      </c>
      <c r="G8371" s="5">
        <v>2</v>
      </c>
      <c r="H8371" s="5">
        <v>2</v>
      </c>
      <c r="I8371" s="5" t="s">
        <v>319</v>
      </c>
      <c r="J8371" s="8">
        <f t="shared" si="392"/>
        <v>1024</v>
      </c>
      <c r="K8371" s="4">
        <f t="shared" si="393"/>
        <v>3.046875</v>
      </c>
      <c r="L8371" s="1">
        <f t="shared" si="394"/>
        <v>1</v>
      </c>
    </row>
    <row r="8372" spans="1:12" x14ac:dyDescent="0.2">
      <c r="A8372" s="5" t="s">
        <v>26</v>
      </c>
      <c r="B8372" s="5" t="s">
        <v>2234</v>
      </c>
      <c r="C8372" s="5">
        <v>73</v>
      </c>
      <c r="D8372" s="5">
        <v>4</v>
      </c>
      <c r="F8372" s="5">
        <v>128</v>
      </c>
      <c r="G8372" s="5">
        <v>2</v>
      </c>
      <c r="H8372" s="5">
        <v>2</v>
      </c>
      <c r="I8372" s="5" t="s">
        <v>319</v>
      </c>
      <c r="J8372" s="8">
        <f t="shared" si="392"/>
        <v>1024</v>
      </c>
      <c r="K8372" s="4">
        <f t="shared" si="393"/>
        <v>4.27734375</v>
      </c>
      <c r="L8372" s="1">
        <f t="shared" si="394"/>
        <v>2</v>
      </c>
    </row>
    <row r="8373" spans="1:12" x14ac:dyDescent="0.2">
      <c r="A8373" s="5" t="s">
        <v>26</v>
      </c>
      <c r="B8373" s="5" t="s">
        <v>2235</v>
      </c>
      <c r="C8373" s="5">
        <v>43</v>
      </c>
      <c r="D8373" s="5">
        <v>2</v>
      </c>
      <c r="F8373" s="5">
        <v>128</v>
      </c>
      <c r="G8373" s="5">
        <v>2</v>
      </c>
      <c r="H8373" s="5">
        <v>2</v>
      </c>
      <c r="I8373" s="5" t="s">
        <v>319</v>
      </c>
      <c r="J8373" s="8">
        <f t="shared" si="392"/>
        <v>1024</v>
      </c>
      <c r="K8373" s="4">
        <f t="shared" si="393"/>
        <v>2.51953125</v>
      </c>
      <c r="L8373" s="1">
        <f t="shared" si="394"/>
        <v>1</v>
      </c>
    </row>
    <row r="8374" spans="1:12" x14ac:dyDescent="0.2">
      <c r="A8374" s="5" t="s">
        <v>26</v>
      </c>
      <c r="B8374" s="5" t="s">
        <v>2236</v>
      </c>
      <c r="C8374" s="5">
        <v>50</v>
      </c>
      <c r="D8374" s="5">
        <v>3</v>
      </c>
      <c r="F8374" s="5">
        <v>160</v>
      </c>
      <c r="G8374" s="5">
        <v>3</v>
      </c>
      <c r="H8374" s="5">
        <v>3</v>
      </c>
      <c r="I8374" s="5" t="s">
        <v>319</v>
      </c>
      <c r="J8374" s="8">
        <f t="shared" si="392"/>
        <v>1280</v>
      </c>
      <c r="K8374" s="4">
        <f t="shared" si="393"/>
        <v>2.34375</v>
      </c>
      <c r="L8374" s="1">
        <f t="shared" si="394"/>
        <v>1</v>
      </c>
    </row>
    <row r="8375" spans="1:12" x14ac:dyDescent="0.2">
      <c r="A8375" s="5" t="s">
        <v>26</v>
      </c>
      <c r="B8375" s="5" t="s">
        <v>2237</v>
      </c>
      <c r="C8375" s="5">
        <v>49</v>
      </c>
      <c r="D8375" s="5">
        <v>3</v>
      </c>
      <c r="F8375" s="5">
        <v>285</v>
      </c>
      <c r="G8375" s="5">
        <v>6</v>
      </c>
      <c r="H8375" s="5">
        <v>3</v>
      </c>
      <c r="I8375" s="5" t="s">
        <v>319</v>
      </c>
      <c r="J8375" s="8">
        <f t="shared" si="392"/>
        <v>2280</v>
      </c>
      <c r="K8375" s="4">
        <f t="shared" si="393"/>
        <v>1.2894736842105263</v>
      </c>
      <c r="L8375" s="1">
        <f t="shared" si="394"/>
        <v>1</v>
      </c>
    </row>
    <row r="8376" spans="1:12" x14ac:dyDescent="0.2">
      <c r="A8376" s="5" t="s">
        <v>26</v>
      </c>
      <c r="B8376" s="5" t="s">
        <v>2238</v>
      </c>
      <c r="C8376" s="5">
        <v>22</v>
      </c>
      <c r="D8376" s="5">
        <v>1</v>
      </c>
      <c r="E8376" s="5" t="s">
        <v>33</v>
      </c>
      <c r="F8376" s="5">
        <v>120</v>
      </c>
      <c r="G8376" s="5">
        <v>2</v>
      </c>
      <c r="H8376" s="5">
        <v>2</v>
      </c>
      <c r="I8376" s="5" t="s">
        <v>319</v>
      </c>
      <c r="J8376" s="8">
        <f t="shared" si="392"/>
        <v>960</v>
      </c>
      <c r="K8376" s="4">
        <f t="shared" si="393"/>
        <v>1.375</v>
      </c>
      <c r="L8376" s="1">
        <f t="shared" si="394"/>
        <v>1</v>
      </c>
    </row>
    <row r="8377" spans="1:12" x14ac:dyDescent="0.2">
      <c r="A8377" s="5" t="s">
        <v>26</v>
      </c>
      <c r="B8377" s="5" t="s">
        <v>2239</v>
      </c>
      <c r="C8377" s="5">
        <v>0</v>
      </c>
      <c r="D8377" s="5">
        <v>0</v>
      </c>
      <c r="F8377" s="5">
        <v>120</v>
      </c>
      <c r="G8377" s="5">
        <v>2</v>
      </c>
      <c r="H8377" s="5">
        <v>0</v>
      </c>
      <c r="I8377" s="5" t="s">
        <v>319</v>
      </c>
      <c r="J8377" s="8">
        <f t="shared" si="392"/>
        <v>960</v>
      </c>
      <c r="K8377" s="4">
        <f t="shared" si="393"/>
        <v>0</v>
      </c>
      <c r="L8377" s="1">
        <f t="shared" si="394"/>
        <v>0</v>
      </c>
    </row>
    <row r="8378" spans="1:12" x14ac:dyDescent="0.2">
      <c r="A8378" s="5" t="s">
        <v>26</v>
      </c>
      <c r="B8378" s="5" t="s">
        <v>234</v>
      </c>
      <c r="C8378" s="5">
        <v>35</v>
      </c>
      <c r="D8378" s="5">
        <v>2</v>
      </c>
      <c r="F8378" s="5">
        <v>440</v>
      </c>
      <c r="G8378" s="5">
        <v>10</v>
      </c>
      <c r="H8378" s="5">
        <v>2</v>
      </c>
      <c r="I8378" s="5" t="s">
        <v>319</v>
      </c>
      <c r="J8378" s="8">
        <f t="shared" si="392"/>
        <v>3520</v>
      </c>
      <c r="K8378" s="4">
        <f t="shared" si="393"/>
        <v>0.59659090909090906</v>
      </c>
      <c r="L8378" s="1">
        <f t="shared" si="394"/>
        <v>0</v>
      </c>
    </row>
    <row r="8379" spans="1:12" x14ac:dyDescent="0.2">
      <c r="A8379" s="5" t="s">
        <v>26</v>
      </c>
      <c r="B8379" s="5" t="s">
        <v>106</v>
      </c>
      <c r="C8379" s="5">
        <v>35</v>
      </c>
      <c r="D8379" s="5">
        <v>2</v>
      </c>
      <c r="E8379" s="5" t="s">
        <v>33</v>
      </c>
      <c r="F8379" s="5">
        <v>180</v>
      </c>
      <c r="G8379" s="5">
        <v>4</v>
      </c>
      <c r="H8379" s="5">
        <v>4</v>
      </c>
      <c r="I8379" s="5" t="s">
        <v>319</v>
      </c>
      <c r="J8379" s="8">
        <f t="shared" si="392"/>
        <v>1440</v>
      </c>
      <c r="K8379" s="4">
        <f t="shared" si="393"/>
        <v>1.4583333333333333</v>
      </c>
      <c r="L8379" s="1">
        <f t="shared" si="394"/>
        <v>1</v>
      </c>
    </row>
    <row r="8380" spans="1:12" x14ac:dyDescent="0.2">
      <c r="J8380" s="8" t="str">
        <f t="shared" si="392"/>
        <v/>
      </c>
      <c r="K8380" s="4" t="str">
        <f t="shared" si="393"/>
        <v>unk</v>
      </c>
      <c r="L8380" s="1" t="str">
        <f t="shared" si="394"/>
        <v>unk</v>
      </c>
    </row>
    <row r="8381" spans="1:12" x14ac:dyDescent="0.2">
      <c r="A8381" s="5" t="s">
        <v>0</v>
      </c>
      <c r="B8381" s="6">
        <v>44315</v>
      </c>
      <c r="J8381" s="8" t="str">
        <f t="shared" si="392"/>
        <v/>
      </c>
      <c r="K8381" s="4" t="str">
        <f t="shared" si="393"/>
        <v>unk</v>
      </c>
      <c r="L8381" s="1" t="str">
        <f t="shared" si="394"/>
        <v>unk</v>
      </c>
    </row>
    <row r="8382" spans="1:12" x14ac:dyDescent="0.2">
      <c r="A8382" s="5" t="s">
        <v>2</v>
      </c>
      <c r="B8382" s="5" t="s">
        <v>2240</v>
      </c>
      <c r="J8382" s="8" t="str">
        <f t="shared" si="392"/>
        <v/>
      </c>
      <c r="K8382" s="4" t="str">
        <f t="shared" si="393"/>
        <v>unk</v>
      </c>
      <c r="L8382" s="1" t="str">
        <f t="shared" si="394"/>
        <v>unk</v>
      </c>
    </row>
    <row r="8383" spans="1:12" x14ac:dyDescent="0.2">
      <c r="A8383" s="5" t="s">
        <v>6</v>
      </c>
      <c r="B8383" s="5" t="s">
        <v>7</v>
      </c>
      <c r="C8383" s="5" t="s">
        <v>75</v>
      </c>
      <c r="D8383" s="5" t="s">
        <v>1294</v>
      </c>
      <c r="J8383" s="8" t="str">
        <f t="shared" si="392"/>
        <v/>
      </c>
      <c r="K8383" s="4" t="str">
        <f t="shared" si="393"/>
        <v>unk</v>
      </c>
      <c r="L8383" s="1" t="str">
        <f t="shared" si="394"/>
        <v>unk</v>
      </c>
    </row>
    <row r="8384" spans="1:12" x14ac:dyDescent="0.2">
      <c r="B8384" s="5" t="s">
        <v>2241</v>
      </c>
      <c r="J8384" s="8" t="str">
        <f t="shared" si="392"/>
        <v/>
      </c>
      <c r="K8384" s="4" t="str">
        <f t="shared" si="393"/>
        <v>unk</v>
      </c>
      <c r="L8384" s="1" t="str">
        <f t="shared" si="394"/>
        <v>unk</v>
      </c>
    </row>
    <row r="8385" spans="1:12" x14ac:dyDescent="0.2">
      <c r="A8385" s="5" t="s">
        <v>11</v>
      </c>
      <c r="J8385" s="8" t="str">
        <f t="shared" si="392"/>
        <v/>
      </c>
      <c r="K8385" s="4" t="str">
        <f t="shared" si="393"/>
        <v>unk</v>
      </c>
      <c r="L8385" s="1" t="str">
        <f t="shared" si="394"/>
        <v>unk</v>
      </c>
    </row>
    <row r="8386" spans="1:12" x14ac:dyDescent="0.2">
      <c r="A8386" s="5" t="s">
        <v>13</v>
      </c>
      <c r="B8386" s="5" t="s">
        <v>14</v>
      </c>
      <c r="C8386" s="5" t="s">
        <v>15</v>
      </c>
      <c r="D8386" s="5" t="s">
        <v>16</v>
      </c>
      <c r="E8386" s="5" t="s">
        <v>17</v>
      </c>
      <c r="F8386" s="5" t="s">
        <v>18</v>
      </c>
      <c r="G8386" s="5" t="s">
        <v>19</v>
      </c>
      <c r="H8386" s="5" t="s">
        <v>20</v>
      </c>
      <c r="I8386" s="5" t="s">
        <v>21</v>
      </c>
      <c r="J8386" s="8" t="str">
        <f t="shared" si="392"/>
        <v/>
      </c>
      <c r="K8386" s="4" t="str">
        <f t="shared" si="393"/>
        <v>unk</v>
      </c>
      <c r="L8386" s="1" t="str">
        <f t="shared" si="394"/>
        <v>unk</v>
      </c>
    </row>
    <row r="8387" spans="1:12" x14ac:dyDescent="0.2">
      <c r="A8387" s="5">
        <v>100</v>
      </c>
      <c r="B8387" s="5" t="s">
        <v>110</v>
      </c>
      <c r="C8387" s="5">
        <v>125</v>
      </c>
      <c r="D8387" s="5">
        <v>8</v>
      </c>
      <c r="F8387" s="5">
        <v>468</v>
      </c>
      <c r="G8387" s="5">
        <v>10</v>
      </c>
      <c r="H8387" s="5">
        <v>8</v>
      </c>
      <c r="I8387" s="5" t="s">
        <v>31</v>
      </c>
      <c r="J8387" s="8">
        <f t="shared" si="392"/>
        <v>3744</v>
      </c>
      <c r="K8387" s="4">
        <f t="shared" si="393"/>
        <v>2.0032051282051282</v>
      </c>
      <c r="L8387" s="1">
        <f t="shared" si="394"/>
        <v>1</v>
      </c>
    </row>
    <row r="8388" spans="1:12" x14ac:dyDescent="0.2">
      <c r="A8388" s="5">
        <v>101</v>
      </c>
      <c r="B8388" s="5" t="s">
        <v>816</v>
      </c>
      <c r="C8388" s="5">
        <v>281</v>
      </c>
      <c r="D8388" s="5">
        <v>18</v>
      </c>
      <c r="F8388" s="8">
        <v>1056</v>
      </c>
      <c r="G8388" s="5">
        <v>24</v>
      </c>
      <c r="H8388" s="5">
        <v>18</v>
      </c>
      <c r="I8388" s="5" t="s">
        <v>31</v>
      </c>
      <c r="J8388" s="8">
        <f t="shared" si="392"/>
        <v>8448</v>
      </c>
      <c r="K8388" s="4">
        <f t="shared" si="393"/>
        <v>1.9957386363636365</v>
      </c>
      <c r="L8388" s="1">
        <f t="shared" si="394"/>
        <v>1</v>
      </c>
    </row>
    <row r="8389" spans="1:12" x14ac:dyDescent="0.2">
      <c r="A8389" s="5">
        <v>102</v>
      </c>
      <c r="B8389" s="5" t="s">
        <v>2242</v>
      </c>
      <c r="C8389" s="5">
        <v>284</v>
      </c>
      <c r="D8389" s="5">
        <v>18</v>
      </c>
      <c r="F8389" s="5">
        <v>600</v>
      </c>
      <c r="G8389" s="5">
        <v>13</v>
      </c>
      <c r="H8389" s="5">
        <v>13</v>
      </c>
      <c r="I8389" s="5" t="s">
        <v>31</v>
      </c>
      <c r="J8389" s="8">
        <f t="shared" si="392"/>
        <v>4800</v>
      </c>
      <c r="K8389" s="4">
        <f t="shared" si="393"/>
        <v>3.55</v>
      </c>
      <c r="L8389" s="1">
        <f t="shared" si="394"/>
        <v>1</v>
      </c>
    </row>
    <row r="8390" spans="1:12" x14ac:dyDescent="0.2">
      <c r="A8390" s="5" t="s">
        <v>26</v>
      </c>
      <c r="B8390" s="5" t="s">
        <v>2243</v>
      </c>
      <c r="D8390" s="5">
        <v>0</v>
      </c>
      <c r="F8390" s="5">
        <v>459</v>
      </c>
      <c r="G8390" s="5">
        <v>10</v>
      </c>
      <c r="H8390" s="5">
        <v>0</v>
      </c>
      <c r="J8390" s="8">
        <f t="shared" si="392"/>
        <v>3672</v>
      </c>
      <c r="K8390" s="4" t="str">
        <f t="shared" si="393"/>
        <v>unk</v>
      </c>
      <c r="L8390" s="1" t="str">
        <f t="shared" si="394"/>
        <v>unk</v>
      </c>
    </row>
    <row r="8391" spans="1:12" x14ac:dyDescent="0.2">
      <c r="A8391" s="5">
        <v>104</v>
      </c>
      <c r="B8391" s="5" t="s">
        <v>2244</v>
      </c>
      <c r="C8391" s="5">
        <v>110</v>
      </c>
      <c r="D8391" s="5">
        <v>7</v>
      </c>
      <c r="F8391" s="5">
        <v>252</v>
      </c>
      <c r="G8391" s="5">
        <v>5</v>
      </c>
      <c r="H8391" s="5">
        <v>5</v>
      </c>
      <c r="I8391" s="5" t="s">
        <v>31</v>
      </c>
      <c r="J8391" s="8">
        <f t="shared" si="392"/>
        <v>2016</v>
      </c>
      <c r="K8391" s="4">
        <f t="shared" si="393"/>
        <v>3.2738095238095237</v>
      </c>
      <c r="L8391" s="1">
        <f t="shared" si="394"/>
        <v>1</v>
      </c>
    </row>
    <row r="8392" spans="1:12" x14ac:dyDescent="0.2">
      <c r="A8392" s="5">
        <v>105</v>
      </c>
      <c r="B8392" s="5" t="s">
        <v>2245</v>
      </c>
      <c r="C8392" s="5">
        <v>319</v>
      </c>
      <c r="D8392" s="5">
        <v>21</v>
      </c>
      <c r="F8392" s="8">
        <v>1188</v>
      </c>
      <c r="G8392" s="5">
        <v>27</v>
      </c>
      <c r="H8392" s="5">
        <v>21</v>
      </c>
      <c r="I8392" s="5" t="s">
        <v>31</v>
      </c>
      <c r="J8392" s="8">
        <f t="shared" si="392"/>
        <v>9504</v>
      </c>
      <c r="K8392" s="4">
        <f t="shared" si="393"/>
        <v>2.0138888888888888</v>
      </c>
      <c r="L8392" s="1">
        <f t="shared" si="394"/>
        <v>1</v>
      </c>
    </row>
    <row r="8393" spans="1:12" x14ac:dyDescent="0.2">
      <c r="A8393" s="5">
        <v>108</v>
      </c>
      <c r="B8393" s="5" t="s">
        <v>32</v>
      </c>
      <c r="C8393" s="5">
        <v>375</v>
      </c>
      <c r="D8393" s="5">
        <v>25</v>
      </c>
      <c r="F8393" s="5">
        <v>864</v>
      </c>
      <c r="G8393" s="5">
        <v>19</v>
      </c>
      <c r="H8393" s="5">
        <v>19</v>
      </c>
      <c r="I8393" s="5" t="s">
        <v>31</v>
      </c>
      <c r="J8393" s="8">
        <f t="shared" si="392"/>
        <v>6912</v>
      </c>
      <c r="K8393" s="4">
        <f t="shared" si="393"/>
        <v>3.2552083333333335</v>
      </c>
      <c r="L8393" s="1">
        <f t="shared" si="394"/>
        <v>1</v>
      </c>
    </row>
    <row r="8394" spans="1:12" x14ac:dyDescent="0.2">
      <c r="A8394" s="5">
        <v>110</v>
      </c>
      <c r="B8394" s="5" t="s">
        <v>32</v>
      </c>
      <c r="C8394" s="5">
        <v>279</v>
      </c>
      <c r="D8394" s="5">
        <v>18</v>
      </c>
      <c r="F8394" s="5">
        <v>840</v>
      </c>
      <c r="G8394" s="5">
        <v>19</v>
      </c>
      <c r="H8394" s="5">
        <v>18</v>
      </c>
      <c r="I8394" s="5" t="s">
        <v>31</v>
      </c>
      <c r="J8394" s="8">
        <f t="shared" si="392"/>
        <v>6720</v>
      </c>
      <c r="K8394" s="4">
        <f t="shared" si="393"/>
        <v>2.4910714285714284</v>
      </c>
      <c r="L8394" s="1">
        <f t="shared" si="394"/>
        <v>1</v>
      </c>
    </row>
    <row r="8395" spans="1:12" x14ac:dyDescent="0.2">
      <c r="A8395" s="5">
        <v>114</v>
      </c>
      <c r="B8395" s="5" t="s">
        <v>32</v>
      </c>
      <c r="C8395" s="5">
        <v>284</v>
      </c>
      <c r="D8395" s="5">
        <v>18</v>
      </c>
      <c r="F8395" s="5">
        <v>576</v>
      </c>
      <c r="G8395" s="5">
        <v>13</v>
      </c>
      <c r="H8395" s="5">
        <v>13</v>
      </c>
      <c r="I8395" s="5" t="s">
        <v>31</v>
      </c>
      <c r="J8395" s="8">
        <f t="shared" si="392"/>
        <v>4608</v>
      </c>
      <c r="K8395" s="4">
        <f t="shared" si="393"/>
        <v>3.6979166666666665</v>
      </c>
      <c r="L8395" s="1">
        <f t="shared" si="394"/>
        <v>1</v>
      </c>
    </row>
    <row r="8396" spans="1:12" x14ac:dyDescent="0.2">
      <c r="A8396" s="5">
        <v>200</v>
      </c>
      <c r="B8396" s="5" t="s">
        <v>32</v>
      </c>
      <c r="C8396" s="5">
        <v>340</v>
      </c>
      <c r="D8396" s="5">
        <v>22</v>
      </c>
      <c r="F8396" s="5">
        <v>840</v>
      </c>
      <c r="G8396" s="5">
        <v>19</v>
      </c>
      <c r="H8396" s="5">
        <v>19</v>
      </c>
      <c r="I8396" s="5" t="s">
        <v>31</v>
      </c>
      <c r="J8396" s="8">
        <f t="shared" si="392"/>
        <v>6720</v>
      </c>
      <c r="K8396" s="4">
        <f t="shared" si="393"/>
        <v>3.0357142857142856</v>
      </c>
      <c r="L8396" s="1">
        <f t="shared" si="394"/>
        <v>1</v>
      </c>
    </row>
    <row r="8397" spans="1:12" x14ac:dyDescent="0.2">
      <c r="A8397" s="5">
        <v>201</v>
      </c>
      <c r="B8397" s="5" t="s">
        <v>32</v>
      </c>
      <c r="C8397" s="5">
        <v>328</v>
      </c>
      <c r="D8397" s="5">
        <v>21</v>
      </c>
      <c r="F8397" s="5">
        <v>840</v>
      </c>
      <c r="G8397" s="5">
        <v>19</v>
      </c>
      <c r="H8397" s="5">
        <v>19</v>
      </c>
      <c r="I8397" s="5" t="s">
        <v>31</v>
      </c>
      <c r="J8397" s="8">
        <f t="shared" ref="J8397:J8460" si="395">IF(COUNT(F8397)=1,F8397*8,"")</f>
        <v>6720</v>
      </c>
      <c r="K8397" s="4">
        <f t="shared" ref="K8397:K8460" si="396">IF( AND(COUNT(J8397)=1,COUNT(C8397)=1), ABS((C8397*60/J8397)), "unk" )</f>
        <v>2.9285714285714284</v>
      </c>
      <c r="L8397" s="1">
        <f t="shared" si="394"/>
        <v>1</v>
      </c>
    </row>
    <row r="8398" spans="1:12" x14ac:dyDescent="0.2">
      <c r="A8398" s="5" t="s">
        <v>258</v>
      </c>
      <c r="B8398" s="5" t="s">
        <v>32</v>
      </c>
      <c r="C8398" s="5">
        <v>320</v>
      </c>
      <c r="D8398" s="5">
        <v>21</v>
      </c>
      <c r="F8398" s="5">
        <v>336</v>
      </c>
      <c r="G8398" s="5">
        <v>7</v>
      </c>
      <c r="H8398" s="5">
        <v>7</v>
      </c>
      <c r="I8398" s="5" t="s">
        <v>31</v>
      </c>
      <c r="J8398" s="8">
        <f t="shared" si="395"/>
        <v>2688</v>
      </c>
      <c r="K8398" s="4">
        <f t="shared" si="396"/>
        <v>7.1428571428571432</v>
      </c>
      <c r="L8398" s="1">
        <f t="shared" si="394"/>
        <v>2</v>
      </c>
    </row>
    <row r="8399" spans="1:12" x14ac:dyDescent="0.2">
      <c r="A8399" s="5">
        <v>202</v>
      </c>
      <c r="B8399" s="5" t="s">
        <v>32</v>
      </c>
      <c r="C8399" s="5">
        <v>292</v>
      </c>
      <c r="D8399" s="5">
        <v>19</v>
      </c>
      <c r="F8399" s="5">
        <v>840</v>
      </c>
      <c r="G8399" s="5">
        <v>19</v>
      </c>
      <c r="H8399" s="5">
        <v>19</v>
      </c>
      <c r="I8399" s="5" t="s">
        <v>31</v>
      </c>
      <c r="J8399" s="8">
        <f t="shared" si="395"/>
        <v>6720</v>
      </c>
      <c r="K8399" s="4">
        <f t="shared" si="396"/>
        <v>2.6071428571428572</v>
      </c>
      <c r="L8399" s="1">
        <f t="shared" si="394"/>
        <v>1</v>
      </c>
    </row>
    <row r="8400" spans="1:12" x14ac:dyDescent="0.2">
      <c r="A8400" s="5">
        <v>204</v>
      </c>
      <c r="B8400" s="5" t="s">
        <v>32</v>
      </c>
      <c r="C8400" s="5">
        <v>272</v>
      </c>
      <c r="D8400" s="5">
        <v>18</v>
      </c>
      <c r="F8400" s="8">
        <v>2592</v>
      </c>
      <c r="G8400" s="5">
        <v>58</v>
      </c>
      <c r="H8400" s="5">
        <v>18</v>
      </c>
      <c r="I8400" s="5" t="s">
        <v>31</v>
      </c>
      <c r="J8400" s="8">
        <f t="shared" si="395"/>
        <v>20736</v>
      </c>
      <c r="K8400" s="4">
        <f t="shared" si="396"/>
        <v>0.78703703703703709</v>
      </c>
      <c r="L8400" s="1">
        <f t="shared" si="394"/>
        <v>0</v>
      </c>
    </row>
    <row r="8401" spans="1:12" x14ac:dyDescent="0.2">
      <c r="A8401" s="5">
        <v>205</v>
      </c>
      <c r="B8401" s="5" t="s">
        <v>32</v>
      </c>
      <c r="C8401" s="5">
        <v>326</v>
      </c>
      <c r="D8401" s="5">
        <v>21</v>
      </c>
      <c r="F8401" s="5">
        <v>840</v>
      </c>
      <c r="G8401" s="5">
        <v>19</v>
      </c>
      <c r="H8401" s="5">
        <v>19</v>
      </c>
      <c r="I8401" s="5" t="s">
        <v>31</v>
      </c>
      <c r="J8401" s="8">
        <f t="shared" si="395"/>
        <v>6720</v>
      </c>
      <c r="K8401" s="4">
        <f t="shared" si="396"/>
        <v>2.9107142857142856</v>
      </c>
      <c r="L8401" s="1">
        <f t="shared" si="394"/>
        <v>1</v>
      </c>
    </row>
    <row r="8402" spans="1:12" x14ac:dyDescent="0.2">
      <c r="A8402" s="5">
        <v>206</v>
      </c>
      <c r="B8402" s="5" t="s">
        <v>32</v>
      </c>
      <c r="C8402" s="5">
        <v>275</v>
      </c>
      <c r="D8402" s="5">
        <v>18</v>
      </c>
      <c r="F8402" s="8">
        <v>2592</v>
      </c>
      <c r="G8402" s="5">
        <v>58</v>
      </c>
      <c r="H8402" s="5">
        <v>18</v>
      </c>
      <c r="I8402" s="5" t="s">
        <v>31</v>
      </c>
      <c r="J8402" s="8">
        <f t="shared" si="395"/>
        <v>20736</v>
      </c>
      <c r="K8402" s="4">
        <f t="shared" si="396"/>
        <v>0.79571759259259256</v>
      </c>
      <c r="L8402" s="1">
        <f t="shared" si="394"/>
        <v>0</v>
      </c>
    </row>
    <row r="8403" spans="1:12" x14ac:dyDescent="0.2">
      <c r="A8403" s="5">
        <v>207</v>
      </c>
      <c r="B8403" s="5" t="s">
        <v>32</v>
      </c>
      <c r="C8403" s="5">
        <v>318</v>
      </c>
      <c r="D8403" s="5">
        <v>21</v>
      </c>
      <c r="F8403" s="5">
        <v>840</v>
      </c>
      <c r="G8403" s="5">
        <v>19</v>
      </c>
      <c r="H8403" s="5">
        <v>19</v>
      </c>
      <c r="I8403" s="5" t="s">
        <v>31</v>
      </c>
      <c r="J8403" s="8">
        <f t="shared" si="395"/>
        <v>6720</v>
      </c>
      <c r="K8403" s="4">
        <f t="shared" si="396"/>
        <v>2.8392857142857144</v>
      </c>
      <c r="L8403" s="1">
        <f t="shared" si="394"/>
        <v>1</v>
      </c>
    </row>
    <row r="8404" spans="1:12" x14ac:dyDescent="0.2">
      <c r="A8404" s="5">
        <v>208</v>
      </c>
      <c r="B8404" s="5" t="s">
        <v>32</v>
      </c>
      <c r="C8404" s="5">
        <v>249</v>
      </c>
      <c r="D8404" s="5">
        <v>16</v>
      </c>
      <c r="F8404" s="8">
        <v>2592</v>
      </c>
      <c r="G8404" s="5">
        <v>58</v>
      </c>
      <c r="H8404" s="5">
        <v>16</v>
      </c>
      <c r="I8404" s="5" t="s">
        <v>31</v>
      </c>
      <c r="J8404" s="8">
        <f t="shared" si="395"/>
        <v>20736</v>
      </c>
      <c r="K8404" s="4">
        <f t="shared" si="396"/>
        <v>0.72048611111111116</v>
      </c>
      <c r="L8404" s="1">
        <f t="shared" si="394"/>
        <v>0</v>
      </c>
    </row>
    <row r="8405" spans="1:12" x14ac:dyDescent="0.2">
      <c r="A8405" s="5">
        <v>210</v>
      </c>
      <c r="B8405" s="5" t="s">
        <v>32</v>
      </c>
      <c r="C8405" s="5">
        <v>351</v>
      </c>
      <c r="D8405" s="5">
        <v>23</v>
      </c>
      <c r="F8405" s="5">
        <v>840</v>
      </c>
      <c r="G8405" s="5">
        <v>19</v>
      </c>
      <c r="H8405" s="5">
        <v>19</v>
      </c>
      <c r="I8405" s="5" t="s">
        <v>31</v>
      </c>
      <c r="J8405" s="8">
        <f t="shared" si="395"/>
        <v>6720</v>
      </c>
      <c r="K8405" s="4">
        <f t="shared" si="396"/>
        <v>3.1339285714285716</v>
      </c>
      <c r="L8405" s="1">
        <f t="shared" si="394"/>
        <v>1</v>
      </c>
    </row>
    <row r="8406" spans="1:12" x14ac:dyDescent="0.2">
      <c r="A8406" s="5">
        <v>212</v>
      </c>
      <c r="B8406" s="5" t="s">
        <v>32</v>
      </c>
      <c r="C8406" s="5">
        <v>363</v>
      </c>
      <c r="D8406" s="5">
        <v>24</v>
      </c>
      <c r="F8406" s="5">
        <v>840</v>
      </c>
      <c r="G8406" s="5">
        <v>19</v>
      </c>
      <c r="H8406" s="5">
        <v>19</v>
      </c>
      <c r="I8406" s="5" t="s">
        <v>31</v>
      </c>
      <c r="J8406" s="8">
        <f t="shared" si="395"/>
        <v>6720</v>
      </c>
      <c r="K8406" s="4">
        <f t="shared" si="396"/>
        <v>3.2410714285714284</v>
      </c>
      <c r="L8406" s="1">
        <f t="shared" si="394"/>
        <v>1</v>
      </c>
    </row>
    <row r="8407" spans="1:12" x14ac:dyDescent="0.2">
      <c r="A8407" s="5">
        <v>214</v>
      </c>
      <c r="B8407" s="5" t="s">
        <v>32</v>
      </c>
      <c r="C8407" s="5">
        <v>282</v>
      </c>
      <c r="D8407" s="5">
        <v>18</v>
      </c>
      <c r="F8407" s="5">
        <v>840</v>
      </c>
      <c r="G8407" s="5">
        <v>19</v>
      </c>
      <c r="H8407" s="5">
        <v>18</v>
      </c>
      <c r="I8407" s="5" t="s">
        <v>31</v>
      </c>
      <c r="J8407" s="8">
        <f t="shared" si="395"/>
        <v>6720</v>
      </c>
      <c r="K8407" s="4">
        <f t="shared" si="396"/>
        <v>2.5178571428571428</v>
      </c>
      <c r="L8407" s="1">
        <f t="shared" si="394"/>
        <v>1</v>
      </c>
    </row>
    <row r="8408" spans="1:12" x14ac:dyDescent="0.2">
      <c r="A8408" s="5">
        <v>216</v>
      </c>
      <c r="B8408" s="5" t="s">
        <v>32</v>
      </c>
      <c r="C8408" s="5">
        <v>262</v>
      </c>
      <c r="D8408" s="5">
        <v>17</v>
      </c>
      <c r="F8408" s="5">
        <v>864</v>
      </c>
      <c r="G8408" s="5">
        <v>19</v>
      </c>
      <c r="H8408" s="5">
        <v>17</v>
      </c>
      <c r="I8408" s="5" t="s">
        <v>31</v>
      </c>
      <c r="J8408" s="8">
        <f t="shared" si="395"/>
        <v>6912</v>
      </c>
      <c r="K8408" s="4">
        <f t="shared" si="396"/>
        <v>2.2743055555555554</v>
      </c>
      <c r="L8408" s="1">
        <f t="shared" ref="L8408:L8471" si="397">IF(AND(COUNT(J8408)=1,COUNT(C8408)=1),IF(COUNT(J8408)=1,(IF(K8408&gt;120,6,IF(K8408&gt;50,5,IF(K8408&gt;24,4,IF(K8408&gt;10,3,IF(K8408&gt;4,2,IF(K8408&gt;1,1,0))))))),""),"unk")</f>
        <v>1</v>
      </c>
    </row>
    <row r="8409" spans="1:12" x14ac:dyDescent="0.2">
      <c r="A8409" s="5">
        <v>217</v>
      </c>
      <c r="B8409" s="5" t="s">
        <v>32</v>
      </c>
      <c r="C8409" s="5">
        <v>368</v>
      </c>
      <c r="D8409" s="5">
        <v>24</v>
      </c>
      <c r="F8409" s="8">
        <v>1944</v>
      </c>
      <c r="G8409" s="5">
        <v>44</v>
      </c>
      <c r="H8409" s="5">
        <v>24</v>
      </c>
      <c r="I8409" s="5" t="s">
        <v>31</v>
      </c>
      <c r="J8409" s="8">
        <f t="shared" si="395"/>
        <v>15552</v>
      </c>
      <c r="K8409" s="4">
        <f t="shared" si="396"/>
        <v>1.4197530864197532</v>
      </c>
      <c r="L8409" s="1">
        <f t="shared" si="397"/>
        <v>1</v>
      </c>
    </row>
    <row r="8410" spans="1:12" x14ac:dyDescent="0.2">
      <c r="A8410" s="5">
        <v>218</v>
      </c>
      <c r="B8410" s="5" t="s">
        <v>32</v>
      </c>
      <c r="C8410" s="5">
        <v>320</v>
      </c>
      <c r="D8410" s="5">
        <v>21</v>
      </c>
      <c r="F8410" s="5">
        <v>840</v>
      </c>
      <c r="G8410" s="5">
        <v>19</v>
      </c>
      <c r="H8410" s="5">
        <v>19</v>
      </c>
      <c r="I8410" s="5" t="s">
        <v>31</v>
      </c>
      <c r="J8410" s="8">
        <f t="shared" si="395"/>
        <v>6720</v>
      </c>
      <c r="K8410" s="4">
        <f t="shared" si="396"/>
        <v>2.8571428571428572</v>
      </c>
      <c r="L8410" s="1">
        <f t="shared" si="397"/>
        <v>1</v>
      </c>
    </row>
    <row r="8411" spans="1:12" x14ac:dyDescent="0.2">
      <c r="A8411" s="5">
        <v>219</v>
      </c>
      <c r="B8411" s="5" t="s">
        <v>32</v>
      </c>
      <c r="C8411" s="5">
        <v>351</v>
      </c>
      <c r="D8411" s="5">
        <v>23</v>
      </c>
      <c r="F8411" s="8">
        <v>1944</v>
      </c>
      <c r="G8411" s="5">
        <v>44</v>
      </c>
      <c r="H8411" s="5">
        <v>23</v>
      </c>
      <c r="I8411" s="5" t="s">
        <v>31</v>
      </c>
      <c r="J8411" s="8">
        <f t="shared" si="395"/>
        <v>15552</v>
      </c>
      <c r="K8411" s="4">
        <f t="shared" si="396"/>
        <v>1.3541666666666667</v>
      </c>
      <c r="L8411" s="1">
        <f t="shared" si="397"/>
        <v>1</v>
      </c>
    </row>
    <row r="8412" spans="1:12" x14ac:dyDescent="0.2">
      <c r="A8412" s="5">
        <v>220</v>
      </c>
      <c r="B8412" s="5" t="s">
        <v>32</v>
      </c>
      <c r="C8412" s="5">
        <v>403</v>
      </c>
      <c r="D8412" s="5">
        <v>26</v>
      </c>
      <c r="F8412" s="5">
        <v>840</v>
      </c>
      <c r="G8412" s="5">
        <v>19</v>
      </c>
      <c r="H8412" s="5">
        <v>19</v>
      </c>
      <c r="I8412" s="5" t="s">
        <v>31</v>
      </c>
      <c r="J8412" s="8">
        <f t="shared" si="395"/>
        <v>6720</v>
      </c>
      <c r="K8412" s="4">
        <f t="shared" si="396"/>
        <v>3.5982142857142856</v>
      </c>
      <c r="L8412" s="1">
        <f t="shared" si="397"/>
        <v>1</v>
      </c>
    </row>
    <row r="8413" spans="1:12" x14ac:dyDescent="0.2">
      <c r="A8413" s="5">
        <v>222</v>
      </c>
      <c r="B8413" s="5" t="s">
        <v>32</v>
      </c>
      <c r="C8413" s="5">
        <v>280</v>
      </c>
      <c r="D8413" s="5">
        <v>18</v>
      </c>
      <c r="F8413" s="5">
        <v>504</v>
      </c>
      <c r="G8413" s="5">
        <v>11</v>
      </c>
      <c r="H8413" s="5">
        <v>11</v>
      </c>
      <c r="I8413" s="5" t="s">
        <v>31</v>
      </c>
      <c r="J8413" s="8">
        <f t="shared" si="395"/>
        <v>4032</v>
      </c>
      <c r="K8413" s="4">
        <f t="shared" si="396"/>
        <v>4.166666666666667</v>
      </c>
      <c r="L8413" s="1">
        <f t="shared" si="397"/>
        <v>2</v>
      </c>
    </row>
    <row r="8414" spans="1:12" x14ac:dyDescent="0.2">
      <c r="A8414" s="5">
        <v>224</v>
      </c>
      <c r="B8414" s="5" t="s">
        <v>32</v>
      </c>
      <c r="D8414" s="5">
        <v>0</v>
      </c>
      <c r="F8414" s="5">
        <v>840</v>
      </c>
      <c r="G8414" s="5">
        <v>19</v>
      </c>
      <c r="H8414" s="5">
        <v>0</v>
      </c>
      <c r="I8414" s="5" t="s">
        <v>31</v>
      </c>
      <c r="J8414" s="8">
        <f t="shared" si="395"/>
        <v>6720</v>
      </c>
      <c r="K8414" s="4" t="str">
        <f t="shared" si="396"/>
        <v>unk</v>
      </c>
      <c r="L8414" s="1" t="str">
        <f t="shared" si="397"/>
        <v>unk</v>
      </c>
    </row>
    <row r="8415" spans="1:12" x14ac:dyDescent="0.2">
      <c r="A8415" s="5">
        <v>226</v>
      </c>
      <c r="B8415" s="5" t="s">
        <v>32</v>
      </c>
      <c r="C8415" s="5">
        <v>240</v>
      </c>
      <c r="D8415" s="5">
        <v>16</v>
      </c>
      <c r="F8415" s="5">
        <v>840</v>
      </c>
      <c r="G8415" s="5">
        <v>19</v>
      </c>
      <c r="H8415" s="5">
        <v>16</v>
      </c>
      <c r="I8415" s="5" t="s">
        <v>31</v>
      </c>
      <c r="J8415" s="8">
        <f t="shared" si="395"/>
        <v>6720</v>
      </c>
      <c r="K8415" s="4">
        <f t="shared" si="396"/>
        <v>2.1428571428571428</v>
      </c>
      <c r="L8415" s="1">
        <f t="shared" si="397"/>
        <v>1</v>
      </c>
    </row>
    <row r="8416" spans="1:12" x14ac:dyDescent="0.2">
      <c r="A8416" s="5">
        <v>300</v>
      </c>
      <c r="B8416" s="5" t="s">
        <v>32</v>
      </c>
      <c r="C8416" s="5">
        <v>239</v>
      </c>
      <c r="D8416" s="5">
        <v>15</v>
      </c>
      <c r="F8416" s="5">
        <v>840</v>
      </c>
      <c r="G8416" s="5">
        <v>19</v>
      </c>
      <c r="H8416" s="5">
        <v>15</v>
      </c>
      <c r="I8416" s="5" t="s">
        <v>31</v>
      </c>
      <c r="J8416" s="8">
        <f t="shared" si="395"/>
        <v>6720</v>
      </c>
      <c r="K8416" s="4">
        <f t="shared" si="396"/>
        <v>2.1339285714285716</v>
      </c>
      <c r="L8416" s="1">
        <f t="shared" si="397"/>
        <v>1</v>
      </c>
    </row>
    <row r="8417" spans="1:12" x14ac:dyDescent="0.2">
      <c r="A8417" s="5">
        <v>301</v>
      </c>
      <c r="B8417" s="5" t="s">
        <v>32</v>
      </c>
      <c r="C8417" s="5">
        <v>291</v>
      </c>
      <c r="D8417" s="5">
        <v>19</v>
      </c>
      <c r="F8417" s="5">
        <v>840</v>
      </c>
      <c r="G8417" s="5">
        <v>19</v>
      </c>
      <c r="H8417" s="5">
        <v>19</v>
      </c>
      <c r="I8417" s="5" t="s">
        <v>31</v>
      </c>
      <c r="J8417" s="8">
        <f t="shared" si="395"/>
        <v>6720</v>
      </c>
      <c r="K8417" s="4">
        <f t="shared" si="396"/>
        <v>2.5982142857142856</v>
      </c>
      <c r="L8417" s="1">
        <f t="shared" si="397"/>
        <v>1</v>
      </c>
    </row>
    <row r="8418" spans="1:12" x14ac:dyDescent="0.2">
      <c r="A8418" s="5">
        <v>302</v>
      </c>
      <c r="B8418" s="5" t="s">
        <v>32</v>
      </c>
      <c r="C8418" s="5">
        <v>302</v>
      </c>
      <c r="D8418" s="5">
        <v>20</v>
      </c>
      <c r="F8418" s="5">
        <v>840</v>
      </c>
      <c r="G8418" s="5">
        <v>19</v>
      </c>
      <c r="H8418" s="5">
        <v>19</v>
      </c>
      <c r="I8418" s="5" t="s">
        <v>31</v>
      </c>
      <c r="J8418" s="8">
        <f t="shared" si="395"/>
        <v>6720</v>
      </c>
      <c r="K8418" s="4">
        <f t="shared" si="396"/>
        <v>2.6964285714285716</v>
      </c>
      <c r="L8418" s="1">
        <f t="shared" si="397"/>
        <v>1</v>
      </c>
    </row>
    <row r="8419" spans="1:12" x14ac:dyDescent="0.2">
      <c r="A8419" s="5">
        <v>303</v>
      </c>
      <c r="B8419" s="5" t="s">
        <v>32</v>
      </c>
      <c r="C8419" s="5">
        <v>288</v>
      </c>
      <c r="D8419" s="5">
        <v>19</v>
      </c>
      <c r="F8419" s="5">
        <v>840</v>
      </c>
      <c r="G8419" s="5">
        <v>19</v>
      </c>
      <c r="H8419" s="5">
        <v>19</v>
      </c>
      <c r="I8419" s="5" t="s">
        <v>31</v>
      </c>
      <c r="J8419" s="8">
        <f t="shared" si="395"/>
        <v>6720</v>
      </c>
      <c r="K8419" s="4">
        <f t="shared" si="396"/>
        <v>2.5714285714285716</v>
      </c>
      <c r="L8419" s="1">
        <f t="shared" si="397"/>
        <v>1</v>
      </c>
    </row>
    <row r="8420" spans="1:12" x14ac:dyDescent="0.2">
      <c r="A8420" s="5">
        <v>305</v>
      </c>
      <c r="B8420" s="5" t="s">
        <v>32</v>
      </c>
      <c r="C8420" s="5">
        <v>317</v>
      </c>
      <c r="D8420" s="5">
        <v>21</v>
      </c>
      <c r="F8420" s="5">
        <v>840</v>
      </c>
      <c r="G8420" s="5">
        <v>19</v>
      </c>
      <c r="H8420" s="5">
        <v>19</v>
      </c>
      <c r="I8420" s="5" t="s">
        <v>31</v>
      </c>
      <c r="J8420" s="8">
        <f t="shared" si="395"/>
        <v>6720</v>
      </c>
      <c r="K8420" s="4">
        <f t="shared" si="396"/>
        <v>2.8303571428571428</v>
      </c>
      <c r="L8420" s="1">
        <f t="shared" si="397"/>
        <v>1</v>
      </c>
    </row>
    <row r="8421" spans="1:12" x14ac:dyDescent="0.2">
      <c r="A8421" s="5">
        <v>306</v>
      </c>
      <c r="B8421" s="5" t="s">
        <v>32</v>
      </c>
      <c r="C8421" s="5">
        <v>546</v>
      </c>
      <c r="D8421" s="5">
        <v>36</v>
      </c>
      <c r="F8421" s="8">
        <v>1248</v>
      </c>
      <c r="G8421" s="5">
        <v>28</v>
      </c>
      <c r="H8421" s="5">
        <v>28</v>
      </c>
      <c r="I8421" s="5" t="s">
        <v>31</v>
      </c>
      <c r="J8421" s="8">
        <f t="shared" si="395"/>
        <v>9984</v>
      </c>
      <c r="K8421" s="4">
        <f t="shared" si="396"/>
        <v>3.28125</v>
      </c>
      <c r="L8421" s="1">
        <f t="shared" si="397"/>
        <v>1</v>
      </c>
    </row>
    <row r="8422" spans="1:12" x14ac:dyDescent="0.2">
      <c r="A8422" s="5">
        <v>307</v>
      </c>
      <c r="B8422" s="5" t="s">
        <v>32</v>
      </c>
      <c r="C8422" s="5">
        <v>274</v>
      </c>
      <c r="D8422" s="5">
        <v>18</v>
      </c>
      <c r="F8422" s="5">
        <v>840</v>
      </c>
      <c r="G8422" s="5">
        <v>19</v>
      </c>
      <c r="H8422" s="5">
        <v>18</v>
      </c>
      <c r="I8422" s="5" t="s">
        <v>31</v>
      </c>
      <c r="J8422" s="8">
        <f t="shared" si="395"/>
        <v>6720</v>
      </c>
      <c r="K8422" s="4">
        <f t="shared" si="396"/>
        <v>2.4464285714285716</v>
      </c>
      <c r="L8422" s="1">
        <f t="shared" si="397"/>
        <v>1</v>
      </c>
    </row>
    <row r="8423" spans="1:12" x14ac:dyDescent="0.2">
      <c r="A8423" s="5">
        <v>308</v>
      </c>
      <c r="B8423" s="5" t="s">
        <v>32</v>
      </c>
      <c r="C8423" s="5">
        <v>273</v>
      </c>
      <c r="D8423" s="5">
        <v>18</v>
      </c>
      <c r="F8423" s="5">
        <v>864</v>
      </c>
      <c r="G8423" s="5">
        <v>19</v>
      </c>
      <c r="H8423" s="5">
        <v>18</v>
      </c>
      <c r="I8423" s="5" t="s">
        <v>31</v>
      </c>
      <c r="J8423" s="8">
        <f t="shared" si="395"/>
        <v>6912</v>
      </c>
      <c r="K8423" s="4">
        <f t="shared" si="396"/>
        <v>2.3697916666666665</v>
      </c>
      <c r="L8423" s="1">
        <f t="shared" si="397"/>
        <v>1</v>
      </c>
    </row>
    <row r="8424" spans="1:12" x14ac:dyDescent="0.2">
      <c r="A8424" s="5">
        <v>310</v>
      </c>
      <c r="B8424" s="5" t="s">
        <v>32</v>
      </c>
      <c r="C8424" s="5">
        <v>272</v>
      </c>
      <c r="D8424" s="5">
        <v>18</v>
      </c>
      <c r="F8424" s="5">
        <v>840</v>
      </c>
      <c r="G8424" s="5">
        <v>19</v>
      </c>
      <c r="H8424" s="5">
        <v>18</v>
      </c>
      <c r="I8424" s="5" t="s">
        <v>31</v>
      </c>
      <c r="J8424" s="8">
        <f t="shared" si="395"/>
        <v>6720</v>
      </c>
      <c r="K8424" s="4">
        <f t="shared" si="396"/>
        <v>2.4285714285714284</v>
      </c>
      <c r="L8424" s="1">
        <f t="shared" si="397"/>
        <v>1</v>
      </c>
    </row>
    <row r="8425" spans="1:12" x14ac:dyDescent="0.2">
      <c r="A8425" s="5">
        <v>312</v>
      </c>
      <c r="B8425" s="5" t="s">
        <v>32</v>
      </c>
      <c r="C8425" s="5">
        <v>281</v>
      </c>
      <c r="D8425" s="5">
        <v>18</v>
      </c>
      <c r="F8425" s="5">
        <v>840</v>
      </c>
      <c r="G8425" s="5">
        <v>19</v>
      </c>
      <c r="H8425" s="5">
        <v>18</v>
      </c>
      <c r="I8425" s="5" t="s">
        <v>31</v>
      </c>
      <c r="J8425" s="8">
        <f t="shared" si="395"/>
        <v>6720</v>
      </c>
      <c r="K8425" s="4">
        <f t="shared" si="396"/>
        <v>2.5089285714285716</v>
      </c>
      <c r="L8425" s="1">
        <f t="shared" si="397"/>
        <v>1</v>
      </c>
    </row>
    <row r="8426" spans="1:12" x14ac:dyDescent="0.2">
      <c r="A8426" s="5">
        <v>314</v>
      </c>
      <c r="B8426" s="5" t="s">
        <v>32</v>
      </c>
      <c r="C8426" s="5">
        <v>306</v>
      </c>
      <c r="D8426" s="5">
        <v>20</v>
      </c>
      <c r="F8426" s="5">
        <v>840</v>
      </c>
      <c r="G8426" s="5">
        <v>19</v>
      </c>
      <c r="H8426" s="5">
        <v>19</v>
      </c>
      <c r="I8426" s="5" t="s">
        <v>31</v>
      </c>
      <c r="J8426" s="8">
        <f t="shared" si="395"/>
        <v>6720</v>
      </c>
      <c r="K8426" s="4">
        <f t="shared" si="396"/>
        <v>2.7321428571428572</v>
      </c>
      <c r="L8426" s="1">
        <f t="shared" si="397"/>
        <v>1</v>
      </c>
    </row>
    <row r="8427" spans="1:12" x14ac:dyDescent="0.2">
      <c r="A8427" s="5">
        <v>316</v>
      </c>
      <c r="B8427" s="5" t="s">
        <v>32</v>
      </c>
      <c r="C8427" s="5">
        <v>315</v>
      </c>
      <c r="D8427" s="5">
        <v>21</v>
      </c>
      <c r="F8427" s="5">
        <v>864</v>
      </c>
      <c r="G8427" s="5">
        <v>19</v>
      </c>
      <c r="H8427" s="5">
        <v>19</v>
      </c>
      <c r="I8427" s="5" t="s">
        <v>31</v>
      </c>
      <c r="J8427" s="8">
        <f t="shared" si="395"/>
        <v>6912</v>
      </c>
      <c r="K8427" s="4">
        <f t="shared" si="396"/>
        <v>2.734375</v>
      </c>
      <c r="L8427" s="1">
        <f t="shared" si="397"/>
        <v>1</v>
      </c>
    </row>
    <row r="8428" spans="1:12" x14ac:dyDescent="0.2">
      <c r="A8428" s="5">
        <v>317</v>
      </c>
      <c r="B8428" s="5" t="s">
        <v>32</v>
      </c>
      <c r="C8428" s="5">
        <v>392</v>
      </c>
      <c r="D8428" s="5">
        <v>26</v>
      </c>
      <c r="F8428" s="5">
        <v>840</v>
      </c>
      <c r="G8428" s="5">
        <v>19</v>
      </c>
      <c r="H8428" s="5">
        <v>19</v>
      </c>
      <c r="I8428" s="5" t="s">
        <v>31</v>
      </c>
      <c r="J8428" s="8">
        <f t="shared" si="395"/>
        <v>6720</v>
      </c>
      <c r="K8428" s="4">
        <f t="shared" si="396"/>
        <v>3.5</v>
      </c>
      <c r="L8428" s="1">
        <f t="shared" si="397"/>
        <v>1</v>
      </c>
    </row>
    <row r="8429" spans="1:12" x14ac:dyDescent="0.2">
      <c r="A8429" s="5">
        <v>318</v>
      </c>
      <c r="B8429" s="5" t="s">
        <v>32</v>
      </c>
      <c r="C8429" s="5">
        <v>274</v>
      </c>
      <c r="D8429" s="5">
        <v>18</v>
      </c>
      <c r="F8429" s="5">
        <v>840</v>
      </c>
      <c r="G8429" s="5">
        <v>19</v>
      </c>
      <c r="H8429" s="5">
        <v>18</v>
      </c>
      <c r="I8429" s="5" t="s">
        <v>31</v>
      </c>
      <c r="J8429" s="8">
        <f t="shared" si="395"/>
        <v>6720</v>
      </c>
      <c r="K8429" s="4">
        <f t="shared" si="396"/>
        <v>2.4464285714285716</v>
      </c>
      <c r="L8429" s="1">
        <f t="shared" si="397"/>
        <v>1</v>
      </c>
    </row>
    <row r="8430" spans="1:12" x14ac:dyDescent="0.2">
      <c r="A8430" s="5">
        <v>319</v>
      </c>
      <c r="B8430" s="5" t="s">
        <v>32</v>
      </c>
      <c r="C8430" s="5">
        <v>276</v>
      </c>
      <c r="D8430" s="5">
        <v>18</v>
      </c>
      <c r="F8430" s="5">
        <v>840</v>
      </c>
      <c r="G8430" s="5">
        <v>19</v>
      </c>
      <c r="H8430" s="5">
        <v>18</v>
      </c>
      <c r="I8430" s="5" t="s">
        <v>31</v>
      </c>
      <c r="J8430" s="8">
        <f t="shared" si="395"/>
        <v>6720</v>
      </c>
      <c r="K8430" s="4">
        <f t="shared" si="396"/>
        <v>2.4642857142857144</v>
      </c>
      <c r="L8430" s="1">
        <f t="shared" si="397"/>
        <v>1</v>
      </c>
    </row>
    <row r="8431" spans="1:12" x14ac:dyDescent="0.2">
      <c r="A8431" s="5">
        <v>320</v>
      </c>
      <c r="B8431" s="5" t="s">
        <v>32</v>
      </c>
      <c r="C8431" s="5">
        <v>281</v>
      </c>
      <c r="D8431" s="5">
        <v>18</v>
      </c>
      <c r="F8431" s="5">
        <v>840</v>
      </c>
      <c r="G8431" s="5">
        <v>19</v>
      </c>
      <c r="H8431" s="5">
        <v>18</v>
      </c>
      <c r="I8431" s="5" t="s">
        <v>31</v>
      </c>
      <c r="J8431" s="8">
        <f t="shared" si="395"/>
        <v>6720</v>
      </c>
      <c r="K8431" s="4">
        <f t="shared" si="396"/>
        <v>2.5089285714285716</v>
      </c>
      <c r="L8431" s="1">
        <f t="shared" si="397"/>
        <v>1</v>
      </c>
    </row>
    <row r="8432" spans="1:12" x14ac:dyDescent="0.2">
      <c r="A8432" s="5">
        <v>322</v>
      </c>
      <c r="B8432" s="5" t="s">
        <v>32</v>
      </c>
      <c r="C8432" s="5">
        <v>270</v>
      </c>
      <c r="D8432" s="5">
        <v>18</v>
      </c>
      <c r="F8432" s="5">
        <v>576</v>
      </c>
      <c r="G8432" s="5">
        <v>13</v>
      </c>
      <c r="H8432" s="5">
        <v>13</v>
      </c>
      <c r="I8432" s="5" t="s">
        <v>31</v>
      </c>
      <c r="J8432" s="8">
        <f t="shared" si="395"/>
        <v>4608</v>
      </c>
      <c r="K8432" s="4">
        <f t="shared" si="396"/>
        <v>3.515625</v>
      </c>
      <c r="L8432" s="1">
        <f t="shared" si="397"/>
        <v>1</v>
      </c>
    </row>
    <row r="8433" spans="1:12" x14ac:dyDescent="0.2">
      <c r="A8433" s="5">
        <v>323</v>
      </c>
      <c r="B8433" s="5" t="s">
        <v>32</v>
      </c>
      <c r="C8433" s="5">
        <v>279</v>
      </c>
      <c r="D8433" s="5">
        <v>18</v>
      </c>
      <c r="F8433" s="5">
        <v>864</v>
      </c>
      <c r="G8433" s="5">
        <v>19</v>
      </c>
      <c r="H8433" s="5">
        <v>18</v>
      </c>
      <c r="I8433" s="5" t="s">
        <v>31</v>
      </c>
      <c r="J8433" s="8">
        <f t="shared" si="395"/>
        <v>6912</v>
      </c>
      <c r="K8433" s="4">
        <f t="shared" si="396"/>
        <v>2.421875</v>
      </c>
      <c r="L8433" s="1">
        <f t="shared" si="397"/>
        <v>1</v>
      </c>
    </row>
    <row r="8434" spans="1:12" x14ac:dyDescent="0.2">
      <c r="A8434" s="5">
        <v>324</v>
      </c>
      <c r="B8434" s="5" t="s">
        <v>32</v>
      </c>
      <c r="C8434" s="5">
        <v>326</v>
      </c>
      <c r="D8434" s="5">
        <v>21</v>
      </c>
      <c r="F8434" s="5">
        <v>840</v>
      </c>
      <c r="G8434" s="5">
        <v>19</v>
      </c>
      <c r="H8434" s="5">
        <v>19</v>
      </c>
      <c r="I8434" s="5" t="s">
        <v>31</v>
      </c>
      <c r="J8434" s="8">
        <f t="shared" si="395"/>
        <v>6720</v>
      </c>
      <c r="K8434" s="4">
        <f t="shared" si="396"/>
        <v>2.9107142857142856</v>
      </c>
      <c r="L8434" s="1">
        <f t="shared" si="397"/>
        <v>1</v>
      </c>
    </row>
    <row r="8435" spans="1:12" x14ac:dyDescent="0.2">
      <c r="A8435" s="5">
        <v>325</v>
      </c>
      <c r="B8435" s="5" t="s">
        <v>32</v>
      </c>
      <c r="C8435" s="5">
        <v>285</v>
      </c>
      <c r="D8435" s="5">
        <v>19</v>
      </c>
      <c r="F8435" s="5">
        <v>888</v>
      </c>
      <c r="G8435" s="5">
        <v>20</v>
      </c>
      <c r="H8435" s="5">
        <v>19</v>
      </c>
      <c r="I8435" s="5" t="s">
        <v>31</v>
      </c>
      <c r="J8435" s="8">
        <f t="shared" si="395"/>
        <v>7104</v>
      </c>
      <c r="K8435" s="4">
        <f t="shared" si="396"/>
        <v>2.4070945945945947</v>
      </c>
      <c r="L8435" s="1">
        <f t="shared" si="397"/>
        <v>1</v>
      </c>
    </row>
    <row r="8436" spans="1:12" x14ac:dyDescent="0.2">
      <c r="A8436" s="5">
        <v>326</v>
      </c>
      <c r="B8436" s="5" t="s">
        <v>32</v>
      </c>
      <c r="C8436" s="5">
        <v>262</v>
      </c>
      <c r="D8436" s="5">
        <v>17</v>
      </c>
      <c r="F8436" s="5">
        <v>864</v>
      </c>
      <c r="G8436" s="5">
        <v>19</v>
      </c>
      <c r="H8436" s="5">
        <v>17</v>
      </c>
      <c r="I8436" s="5" t="s">
        <v>31</v>
      </c>
      <c r="J8436" s="8">
        <f t="shared" si="395"/>
        <v>6912</v>
      </c>
      <c r="K8436" s="4">
        <f t="shared" si="396"/>
        <v>2.2743055555555554</v>
      </c>
      <c r="L8436" s="1">
        <f t="shared" si="397"/>
        <v>1</v>
      </c>
    </row>
    <row r="8437" spans="1:12" x14ac:dyDescent="0.2">
      <c r="A8437" s="5" t="s">
        <v>26</v>
      </c>
      <c r="B8437" s="5" t="s">
        <v>27</v>
      </c>
      <c r="C8437" s="5">
        <v>520</v>
      </c>
      <c r="D8437" s="5">
        <v>34</v>
      </c>
      <c r="F8437" s="8">
        <v>4914</v>
      </c>
      <c r="G8437" s="5">
        <v>111</v>
      </c>
      <c r="H8437" s="5">
        <v>34</v>
      </c>
      <c r="I8437" s="5" t="s">
        <v>319</v>
      </c>
      <c r="J8437" s="8">
        <f t="shared" si="395"/>
        <v>39312</v>
      </c>
      <c r="K8437" s="4">
        <f t="shared" si="396"/>
        <v>0.79365079365079361</v>
      </c>
      <c r="L8437" s="1">
        <f t="shared" si="397"/>
        <v>0</v>
      </c>
    </row>
    <row r="8438" spans="1:12" x14ac:dyDescent="0.2">
      <c r="A8438" s="5" t="s">
        <v>26</v>
      </c>
      <c r="B8438" s="5" t="s">
        <v>108</v>
      </c>
      <c r="C8438" s="5">
        <v>590</v>
      </c>
      <c r="D8438" s="5">
        <v>39</v>
      </c>
      <c r="F8438" s="8">
        <v>2485</v>
      </c>
      <c r="G8438" s="5">
        <v>56</v>
      </c>
      <c r="H8438" s="5">
        <v>39</v>
      </c>
      <c r="I8438" s="5" t="s">
        <v>319</v>
      </c>
      <c r="J8438" s="8">
        <f t="shared" si="395"/>
        <v>19880</v>
      </c>
      <c r="K8438" s="4">
        <f t="shared" si="396"/>
        <v>1.7806841046277666</v>
      </c>
      <c r="L8438" s="1">
        <f t="shared" si="397"/>
        <v>1</v>
      </c>
    </row>
    <row r="8439" spans="1:12" x14ac:dyDescent="0.2">
      <c r="A8439" s="5" t="s">
        <v>26</v>
      </c>
      <c r="B8439" s="5" t="s">
        <v>51</v>
      </c>
      <c r="C8439" s="5">
        <v>690</v>
      </c>
      <c r="D8439" s="5">
        <v>46</v>
      </c>
      <c r="F8439" s="8">
        <v>3621</v>
      </c>
      <c r="G8439" s="5">
        <v>82</v>
      </c>
      <c r="H8439" s="5">
        <v>46</v>
      </c>
      <c r="I8439" s="5" t="s">
        <v>319</v>
      </c>
      <c r="J8439" s="8">
        <f t="shared" si="395"/>
        <v>28968</v>
      </c>
      <c r="K8439" s="4">
        <f t="shared" si="396"/>
        <v>1.4291632145816073</v>
      </c>
      <c r="L8439" s="1">
        <f t="shared" si="397"/>
        <v>1</v>
      </c>
    </row>
    <row r="8440" spans="1:12" x14ac:dyDescent="0.2">
      <c r="A8440" s="5" t="s">
        <v>26</v>
      </c>
      <c r="B8440" s="5" t="s">
        <v>46</v>
      </c>
      <c r="D8440" s="5">
        <v>0</v>
      </c>
      <c r="E8440" s="5" t="s">
        <v>33</v>
      </c>
      <c r="F8440" s="8">
        <v>1401</v>
      </c>
      <c r="G8440" s="5">
        <v>31</v>
      </c>
      <c r="H8440" s="5">
        <v>31</v>
      </c>
      <c r="J8440" s="8">
        <f t="shared" si="395"/>
        <v>11208</v>
      </c>
      <c r="K8440" s="4" t="str">
        <f t="shared" si="396"/>
        <v>unk</v>
      </c>
      <c r="L8440" s="1" t="str">
        <f t="shared" si="397"/>
        <v>unk</v>
      </c>
    </row>
    <row r="8441" spans="1:12" x14ac:dyDescent="0.2">
      <c r="A8441" s="5" t="s">
        <v>26</v>
      </c>
      <c r="B8441" s="5" t="s">
        <v>48</v>
      </c>
      <c r="D8441" s="5">
        <v>0</v>
      </c>
      <c r="E8441" s="5" t="s">
        <v>33</v>
      </c>
      <c r="F8441" s="5">
        <v>616</v>
      </c>
      <c r="G8441" s="5">
        <v>14</v>
      </c>
      <c r="H8441" s="5">
        <v>14</v>
      </c>
      <c r="J8441" s="8">
        <f t="shared" si="395"/>
        <v>4928</v>
      </c>
      <c r="K8441" s="4" t="str">
        <f t="shared" si="396"/>
        <v>unk</v>
      </c>
      <c r="L8441" s="1" t="str">
        <f t="shared" si="397"/>
        <v>unk</v>
      </c>
    </row>
    <row r="8442" spans="1:12" x14ac:dyDescent="0.2">
      <c r="J8442" s="8" t="str">
        <f t="shared" si="395"/>
        <v/>
      </c>
      <c r="K8442" s="4" t="str">
        <f t="shared" si="396"/>
        <v>unk</v>
      </c>
      <c r="L8442" s="1" t="str">
        <f t="shared" si="397"/>
        <v>unk</v>
      </c>
    </row>
    <row r="8443" spans="1:12" x14ac:dyDescent="0.2">
      <c r="A8443" s="5" t="s">
        <v>0</v>
      </c>
      <c r="B8443" s="6">
        <v>44292</v>
      </c>
      <c r="J8443" s="8" t="str">
        <f t="shared" si="395"/>
        <v/>
      </c>
      <c r="K8443" s="4" t="str">
        <f t="shared" si="396"/>
        <v>unk</v>
      </c>
      <c r="L8443" s="1" t="str">
        <f t="shared" si="397"/>
        <v>unk</v>
      </c>
    </row>
    <row r="8444" spans="1:12" x14ac:dyDescent="0.2">
      <c r="A8444" s="5" t="s">
        <v>2</v>
      </c>
      <c r="B8444" s="5" t="s">
        <v>2246</v>
      </c>
      <c r="J8444" s="8" t="str">
        <f t="shared" si="395"/>
        <v/>
      </c>
      <c r="K8444" s="4" t="str">
        <f t="shared" si="396"/>
        <v>unk</v>
      </c>
      <c r="L8444" s="1" t="str">
        <f t="shared" si="397"/>
        <v>unk</v>
      </c>
    </row>
    <row r="8445" spans="1:12" x14ac:dyDescent="0.2">
      <c r="A8445" s="5" t="s">
        <v>6</v>
      </c>
      <c r="B8445" s="5" t="s">
        <v>183</v>
      </c>
      <c r="C8445" s="5" t="s">
        <v>362</v>
      </c>
      <c r="J8445" s="8" t="str">
        <f t="shared" si="395"/>
        <v/>
      </c>
      <c r="K8445" s="4" t="str">
        <f t="shared" si="396"/>
        <v>unk</v>
      </c>
      <c r="L8445" s="1" t="str">
        <f t="shared" si="397"/>
        <v>unk</v>
      </c>
    </row>
    <row r="8446" spans="1:12" x14ac:dyDescent="0.2">
      <c r="A8446" s="5" t="s">
        <v>11</v>
      </c>
      <c r="J8446" s="8" t="str">
        <f t="shared" si="395"/>
        <v/>
      </c>
      <c r="K8446" s="4" t="str">
        <f t="shared" si="396"/>
        <v>unk</v>
      </c>
      <c r="L8446" s="1" t="str">
        <f t="shared" si="397"/>
        <v>unk</v>
      </c>
    </row>
    <row r="8447" spans="1:12" x14ac:dyDescent="0.2">
      <c r="A8447" s="5" t="s">
        <v>13</v>
      </c>
      <c r="B8447" s="5" t="s">
        <v>14</v>
      </c>
      <c r="C8447" s="5" t="s">
        <v>15</v>
      </c>
      <c r="D8447" s="5" t="s">
        <v>16</v>
      </c>
      <c r="E8447" s="5" t="s">
        <v>17</v>
      </c>
      <c r="F8447" s="5" t="s">
        <v>18</v>
      </c>
      <c r="G8447" s="5" t="s">
        <v>19</v>
      </c>
      <c r="H8447" s="5" t="s">
        <v>20</v>
      </c>
      <c r="I8447" s="5" t="s">
        <v>21</v>
      </c>
      <c r="J8447" s="8" t="str">
        <f t="shared" si="395"/>
        <v/>
      </c>
      <c r="K8447" s="4" t="str">
        <f t="shared" si="396"/>
        <v>unk</v>
      </c>
      <c r="L8447" s="1" t="str">
        <f t="shared" si="397"/>
        <v>unk</v>
      </c>
    </row>
    <row r="8448" spans="1:12" x14ac:dyDescent="0.2">
      <c r="A8448" s="5">
        <v>15</v>
      </c>
      <c r="B8448" s="5" t="s">
        <v>32</v>
      </c>
      <c r="C8448" s="5">
        <v>378</v>
      </c>
      <c r="D8448" s="5">
        <v>25</v>
      </c>
      <c r="E8448" s="5" t="s">
        <v>33</v>
      </c>
      <c r="F8448" s="5">
        <v>644</v>
      </c>
      <c r="G8448" s="5">
        <v>14</v>
      </c>
      <c r="H8448" s="5">
        <v>14</v>
      </c>
      <c r="I8448" s="5" t="s">
        <v>31</v>
      </c>
      <c r="J8448" s="8">
        <f t="shared" si="395"/>
        <v>5152</v>
      </c>
      <c r="K8448" s="4">
        <f t="shared" si="396"/>
        <v>4.4021739130434785</v>
      </c>
      <c r="L8448" s="1">
        <f t="shared" si="397"/>
        <v>2</v>
      </c>
    </row>
    <row r="8449" spans="1:12" x14ac:dyDescent="0.2">
      <c r="A8449" s="5">
        <v>16</v>
      </c>
      <c r="B8449" s="5" t="s">
        <v>32</v>
      </c>
      <c r="C8449" s="5">
        <v>336</v>
      </c>
      <c r="D8449" s="5">
        <v>22</v>
      </c>
      <c r="F8449" s="5">
        <v>833</v>
      </c>
      <c r="G8449" s="5">
        <v>18</v>
      </c>
      <c r="H8449" s="5">
        <v>18</v>
      </c>
      <c r="I8449" s="5" t="s">
        <v>31</v>
      </c>
      <c r="J8449" s="8">
        <f t="shared" si="395"/>
        <v>6664</v>
      </c>
      <c r="K8449" s="4">
        <f t="shared" si="396"/>
        <v>3.0252100840336134</v>
      </c>
      <c r="L8449" s="1">
        <f t="shared" si="397"/>
        <v>1</v>
      </c>
    </row>
    <row r="8450" spans="1:12" x14ac:dyDescent="0.2">
      <c r="A8450" s="5">
        <v>17</v>
      </c>
      <c r="B8450" s="5" t="s">
        <v>32</v>
      </c>
      <c r="C8450" s="5">
        <v>184</v>
      </c>
      <c r="D8450" s="5">
        <v>12</v>
      </c>
      <c r="F8450" s="5">
        <v>330</v>
      </c>
      <c r="G8450" s="5">
        <v>7</v>
      </c>
      <c r="H8450" s="5">
        <v>7</v>
      </c>
      <c r="I8450" s="5" t="s">
        <v>31</v>
      </c>
      <c r="J8450" s="8">
        <f t="shared" si="395"/>
        <v>2640</v>
      </c>
      <c r="K8450" s="4">
        <f t="shared" si="396"/>
        <v>4.1818181818181817</v>
      </c>
      <c r="L8450" s="1">
        <f t="shared" si="397"/>
        <v>2</v>
      </c>
    </row>
    <row r="8451" spans="1:12" x14ac:dyDescent="0.2">
      <c r="A8451" s="5">
        <v>18</v>
      </c>
      <c r="B8451" s="5" t="s">
        <v>32</v>
      </c>
      <c r="C8451" s="5">
        <v>686</v>
      </c>
      <c r="D8451" s="5">
        <v>45</v>
      </c>
      <c r="E8451" s="5" t="s">
        <v>33</v>
      </c>
      <c r="F8451" s="5">
        <v>1101</v>
      </c>
      <c r="G8451" s="5">
        <v>25</v>
      </c>
      <c r="H8451" s="5">
        <v>25</v>
      </c>
      <c r="I8451" s="5" t="s">
        <v>31</v>
      </c>
      <c r="J8451" s="8">
        <f t="shared" si="395"/>
        <v>8808</v>
      </c>
      <c r="K8451" s="4">
        <f t="shared" si="396"/>
        <v>4.6730245231607626</v>
      </c>
      <c r="L8451" s="1">
        <f t="shared" si="397"/>
        <v>2</v>
      </c>
    </row>
    <row r="8452" spans="1:12" x14ac:dyDescent="0.2">
      <c r="A8452" s="5">
        <v>101</v>
      </c>
      <c r="B8452" s="5" t="s">
        <v>32</v>
      </c>
      <c r="C8452" s="5">
        <v>294</v>
      </c>
      <c r="D8452" s="5">
        <v>19</v>
      </c>
      <c r="F8452" s="5">
        <v>892</v>
      </c>
      <c r="G8452" s="5">
        <v>20</v>
      </c>
      <c r="H8452" s="5">
        <v>19</v>
      </c>
      <c r="I8452" s="5" t="s">
        <v>31</v>
      </c>
      <c r="J8452" s="8">
        <f t="shared" si="395"/>
        <v>7136</v>
      </c>
      <c r="K8452" s="4">
        <f t="shared" si="396"/>
        <v>2.4719730941704037</v>
      </c>
      <c r="L8452" s="1">
        <f t="shared" si="397"/>
        <v>1</v>
      </c>
    </row>
    <row r="8453" spans="1:12" x14ac:dyDescent="0.2">
      <c r="A8453" s="5">
        <v>102</v>
      </c>
      <c r="B8453" s="5" t="s">
        <v>32</v>
      </c>
      <c r="C8453" s="5">
        <v>299</v>
      </c>
      <c r="D8453" s="5">
        <v>19</v>
      </c>
      <c r="E8453" s="5" t="s">
        <v>33</v>
      </c>
      <c r="F8453" s="5">
        <v>765</v>
      </c>
      <c r="G8453" s="5">
        <v>17</v>
      </c>
      <c r="H8453" s="5">
        <v>17</v>
      </c>
      <c r="I8453" s="5" t="s">
        <v>31</v>
      </c>
      <c r="J8453" s="8">
        <f t="shared" si="395"/>
        <v>6120</v>
      </c>
      <c r="K8453" s="4">
        <f t="shared" si="396"/>
        <v>2.9313725490196076</v>
      </c>
      <c r="L8453" s="1">
        <f t="shared" si="397"/>
        <v>1</v>
      </c>
    </row>
    <row r="8454" spans="1:12" x14ac:dyDescent="0.2">
      <c r="A8454" s="5">
        <v>103</v>
      </c>
      <c r="B8454" s="5" t="s">
        <v>32</v>
      </c>
      <c r="C8454" s="5">
        <v>360</v>
      </c>
      <c r="D8454" s="5">
        <v>24</v>
      </c>
      <c r="E8454" s="5" t="s">
        <v>33</v>
      </c>
      <c r="F8454" s="5">
        <v>823</v>
      </c>
      <c r="G8454" s="5">
        <v>18</v>
      </c>
      <c r="H8454" s="5">
        <v>18</v>
      </c>
      <c r="I8454" s="5" t="s">
        <v>31</v>
      </c>
      <c r="J8454" s="8">
        <f t="shared" si="395"/>
        <v>6584</v>
      </c>
      <c r="K8454" s="4">
        <f t="shared" si="396"/>
        <v>3.2806804374240581</v>
      </c>
      <c r="L8454" s="1">
        <f t="shared" si="397"/>
        <v>1</v>
      </c>
    </row>
    <row r="8455" spans="1:12" x14ac:dyDescent="0.2">
      <c r="A8455" s="5">
        <v>104</v>
      </c>
      <c r="B8455" s="5" t="s">
        <v>32</v>
      </c>
      <c r="C8455" s="5">
        <v>281</v>
      </c>
      <c r="D8455" s="5">
        <v>18</v>
      </c>
      <c r="F8455" s="5">
        <v>705</v>
      </c>
      <c r="G8455" s="5">
        <v>16</v>
      </c>
      <c r="H8455" s="5">
        <v>16</v>
      </c>
      <c r="I8455" s="5" t="s">
        <v>31</v>
      </c>
      <c r="J8455" s="8">
        <f t="shared" si="395"/>
        <v>5640</v>
      </c>
      <c r="K8455" s="4">
        <f t="shared" si="396"/>
        <v>2.9893617021276597</v>
      </c>
      <c r="L8455" s="1">
        <f t="shared" si="397"/>
        <v>1</v>
      </c>
    </row>
    <row r="8456" spans="1:12" x14ac:dyDescent="0.2">
      <c r="A8456" s="5">
        <v>105</v>
      </c>
      <c r="B8456" s="5" t="s">
        <v>32</v>
      </c>
      <c r="C8456" s="5">
        <v>445</v>
      </c>
      <c r="D8456" s="5">
        <v>29</v>
      </c>
      <c r="F8456" s="5">
        <v>674</v>
      </c>
      <c r="G8456" s="5">
        <v>15</v>
      </c>
      <c r="H8456" s="5">
        <v>15</v>
      </c>
      <c r="I8456" s="5" t="s">
        <v>31</v>
      </c>
      <c r="J8456" s="8">
        <f t="shared" si="395"/>
        <v>5392</v>
      </c>
      <c r="K8456" s="4">
        <f t="shared" si="396"/>
        <v>4.9517804154302674</v>
      </c>
      <c r="L8456" s="1">
        <f t="shared" si="397"/>
        <v>2</v>
      </c>
    </row>
    <row r="8457" spans="1:12" x14ac:dyDescent="0.2">
      <c r="A8457" s="5">
        <v>106</v>
      </c>
      <c r="B8457" s="5" t="s">
        <v>32</v>
      </c>
      <c r="C8457" s="5">
        <v>405</v>
      </c>
      <c r="D8457" s="5">
        <v>27</v>
      </c>
      <c r="F8457" s="5">
        <v>846</v>
      </c>
      <c r="G8457" s="5">
        <v>19</v>
      </c>
      <c r="H8457" s="5">
        <v>19</v>
      </c>
      <c r="I8457" s="5" t="s">
        <v>31</v>
      </c>
      <c r="J8457" s="8">
        <f t="shared" si="395"/>
        <v>6768</v>
      </c>
      <c r="K8457" s="4">
        <f t="shared" si="396"/>
        <v>3.5904255319148937</v>
      </c>
      <c r="L8457" s="1">
        <f t="shared" si="397"/>
        <v>1</v>
      </c>
    </row>
    <row r="8458" spans="1:12" x14ac:dyDescent="0.2">
      <c r="A8458" s="5">
        <v>107</v>
      </c>
      <c r="B8458" s="5" t="s">
        <v>32</v>
      </c>
      <c r="C8458" s="5">
        <v>332</v>
      </c>
      <c r="D8458" s="5">
        <v>22</v>
      </c>
      <c r="F8458" s="5">
        <v>526</v>
      </c>
      <c r="G8458" s="5">
        <v>11</v>
      </c>
      <c r="H8458" s="5">
        <v>11</v>
      </c>
      <c r="I8458" s="5" t="s">
        <v>31</v>
      </c>
      <c r="J8458" s="8">
        <f t="shared" si="395"/>
        <v>4208</v>
      </c>
      <c r="K8458" s="4">
        <f t="shared" si="396"/>
        <v>4.7338403041825092</v>
      </c>
      <c r="L8458" s="1">
        <f t="shared" si="397"/>
        <v>2</v>
      </c>
    </row>
    <row r="8459" spans="1:12" x14ac:dyDescent="0.2">
      <c r="A8459" s="5">
        <v>108</v>
      </c>
      <c r="B8459" s="5" t="s">
        <v>32</v>
      </c>
      <c r="C8459" s="5">
        <v>294</v>
      </c>
      <c r="D8459" s="5">
        <v>19</v>
      </c>
      <c r="F8459" s="5">
        <v>670</v>
      </c>
      <c r="G8459" s="5">
        <v>15</v>
      </c>
      <c r="H8459" s="5">
        <v>15</v>
      </c>
      <c r="I8459" s="5" t="s">
        <v>31</v>
      </c>
      <c r="J8459" s="8">
        <f t="shared" si="395"/>
        <v>5360</v>
      </c>
      <c r="K8459" s="4">
        <f t="shared" si="396"/>
        <v>3.2910447761194028</v>
      </c>
      <c r="L8459" s="1">
        <f t="shared" si="397"/>
        <v>1</v>
      </c>
    </row>
    <row r="8460" spans="1:12" x14ac:dyDescent="0.2">
      <c r="A8460" s="5">
        <v>109</v>
      </c>
      <c r="B8460" s="5" t="s">
        <v>32</v>
      </c>
      <c r="C8460" s="5">
        <v>279</v>
      </c>
      <c r="D8460" s="5">
        <v>18</v>
      </c>
      <c r="F8460" s="5">
        <v>705</v>
      </c>
      <c r="G8460" s="5">
        <v>16</v>
      </c>
      <c r="H8460" s="5">
        <v>16</v>
      </c>
      <c r="I8460" s="5" t="s">
        <v>31</v>
      </c>
      <c r="J8460" s="8">
        <f t="shared" si="395"/>
        <v>5640</v>
      </c>
      <c r="K8460" s="4">
        <f t="shared" si="396"/>
        <v>2.9680851063829787</v>
      </c>
      <c r="L8460" s="1">
        <f t="shared" si="397"/>
        <v>1</v>
      </c>
    </row>
    <row r="8461" spans="1:12" x14ac:dyDescent="0.2">
      <c r="A8461" s="5">
        <v>115</v>
      </c>
      <c r="B8461" s="5" t="s">
        <v>32</v>
      </c>
      <c r="C8461" s="5">
        <v>640</v>
      </c>
      <c r="D8461" s="5">
        <v>42</v>
      </c>
      <c r="E8461" s="5" t="s">
        <v>33</v>
      </c>
      <c r="F8461" s="5">
        <v>865</v>
      </c>
      <c r="G8461" s="5">
        <v>19</v>
      </c>
      <c r="H8461" s="5">
        <v>19</v>
      </c>
      <c r="I8461" s="5" t="s">
        <v>31</v>
      </c>
      <c r="J8461" s="8">
        <f t="shared" ref="J8461:J8524" si="398">IF(COUNT(F8461)=1,F8461*8,"")</f>
        <v>6920</v>
      </c>
      <c r="K8461" s="4">
        <f t="shared" ref="K8461:K8524" si="399">IF( AND(COUNT(J8461)=1,COUNT(C8461)=1), ABS((C8461*60/J8461)), "unk" )</f>
        <v>5.5491329479768785</v>
      </c>
      <c r="L8461" s="1">
        <f t="shared" si="397"/>
        <v>2</v>
      </c>
    </row>
    <row r="8462" spans="1:12" x14ac:dyDescent="0.2">
      <c r="A8462" s="5">
        <v>116</v>
      </c>
      <c r="B8462" s="5" t="s">
        <v>32</v>
      </c>
      <c r="C8462" s="5">
        <v>325</v>
      </c>
      <c r="D8462" s="5">
        <v>21</v>
      </c>
      <c r="E8462" s="5" t="s">
        <v>33</v>
      </c>
      <c r="F8462" s="5">
        <v>413</v>
      </c>
      <c r="G8462" s="5">
        <v>9</v>
      </c>
      <c r="H8462" s="5">
        <v>9</v>
      </c>
      <c r="I8462" s="5" t="s">
        <v>31</v>
      </c>
      <c r="J8462" s="8">
        <f t="shared" si="398"/>
        <v>3304</v>
      </c>
      <c r="K8462" s="4">
        <f t="shared" si="399"/>
        <v>5.9019370460048428</v>
      </c>
      <c r="L8462" s="1">
        <f t="shared" si="397"/>
        <v>2</v>
      </c>
    </row>
    <row r="8463" spans="1:12" x14ac:dyDescent="0.2">
      <c r="A8463" s="5">
        <v>117</v>
      </c>
      <c r="B8463" s="5" t="s">
        <v>32</v>
      </c>
      <c r="C8463" s="5">
        <v>433</v>
      </c>
      <c r="D8463" s="5">
        <v>28</v>
      </c>
      <c r="E8463" s="5" t="s">
        <v>33</v>
      </c>
      <c r="F8463" s="5">
        <v>837</v>
      </c>
      <c r="G8463" s="5">
        <v>19</v>
      </c>
      <c r="H8463" s="5">
        <v>19</v>
      </c>
      <c r="I8463" s="5" t="s">
        <v>31</v>
      </c>
      <c r="J8463" s="8">
        <f t="shared" si="398"/>
        <v>6696</v>
      </c>
      <c r="K8463" s="4">
        <f t="shared" si="399"/>
        <v>3.8799283154121862</v>
      </c>
      <c r="L8463" s="1">
        <f t="shared" si="397"/>
        <v>1</v>
      </c>
    </row>
    <row r="8464" spans="1:12" x14ac:dyDescent="0.2">
      <c r="A8464" s="5">
        <v>118</v>
      </c>
      <c r="B8464" s="5" t="s">
        <v>32</v>
      </c>
      <c r="C8464" s="5">
        <v>664</v>
      </c>
      <c r="D8464" s="5">
        <v>44</v>
      </c>
      <c r="E8464" s="5" t="s">
        <v>33</v>
      </c>
      <c r="F8464" s="5">
        <v>849</v>
      </c>
      <c r="G8464" s="5">
        <v>19</v>
      </c>
      <c r="H8464" s="5">
        <v>19</v>
      </c>
      <c r="I8464" s="5" t="s">
        <v>31</v>
      </c>
      <c r="J8464" s="8">
        <f t="shared" si="398"/>
        <v>6792</v>
      </c>
      <c r="K8464" s="4">
        <f t="shared" si="399"/>
        <v>5.8657243816254416</v>
      </c>
      <c r="L8464" s="1">
        <f t="shared" si="397"/>
        <v>2</v>
      </c>
    </row>
    <row r="8465" spans="1:12" x14ac:dyDescent="0.2">
      <c r="A8465" s="5">
        <v>200</v>
      </c>
      <c r="B8465" s="5" t="s">
        <v>32</v>
      </c>
      <c r="C8465" s="5">
        <v>193</v>
      </c>
      <c r="D8465" s="5">
        <v>12</v>
      </c>
      <c r="F8465" s="5">
        <v>349</v>
      </c>
      <c r="G8465" s="5">
        <v>7</v>
      </c>
      <c r="H8465" s="5">
        <v>7</v>
      </c>
      <c r="I8465" s="5" t="s">
        <v>31</v>
      </c>
      <c r="J8465" s="8">
        <f t="shared" si="398"/>
        <v>2792</v>
      </c>
      <c r="K8465" s="4">
        <f t="shared" si="399"/>
        <v>4.1475644699140402</v>
      </c>
      <c r="L8465" s="1">
        <f t="shared" si="397"/>
        <v>2</v>
      </c>
    </row>
    <row r="8466" spans="1:12" x14ac:dyDescent="0.2">
      <c r="A8466" s="5">
        <v>201</v>
      </c>
      <c r="B8466" s="5" t="s">
        <v>32</v>
      </c>
      <c r="C8466" s="5">
        <v>414</v>
      </c>
      <c r="D8466" s="5">
        <v>27</v>
      </c>
      <c r="F8466" s="5">
        <v>667</v>
      </c>
      <c r="G8466" s="5">
        <v>15</v>
      </c>
      <c r="H8466" s="5">
        <v>15</v>
      </c>
      <c r="I8466" s="5" t="s">
        <v>31</v>
      </c>
      <c r="J8466" s="8">
        <f t="shared" si="398"/>
        <v>5336</v>
      </c>
      <c r="K8466" s="4">
        <f t="shared" si="399"/>
        <v>4.6551724137931032</v>
      </c>
      <c r="L8466" s="1">
        <f t="shared" si="397"/>
        <v>2</v>
      </c>
    </row>
    <row r="8467" spans="1:12" x14ac:dyDescent="0.2">
      <c r="A8467" s="5">
        <v>202</v>
      </c>
      <c r="B8467" s="5" t="s">
        <v>32</v>
      </c>
      <c r="C8467" s="5">
        <v>53</v>
      </c>
      <c r="D8467" s="5">
        <v>3</v>
      </c>
      <c r="F8467" s="5">
        <v>673</v>
      </c>
      <c r="G8467" s="5">
        <v>15</v>
      </c>
      <c r="H8467" s="5">
        <v>3</v>
      </c>
      <c r="I8467" s="5" t="s">
        <v>31</v>
      </c>
      <c r="J8467" s="8">
        <f t="shared" si="398"/>
        <v>5384</v>
      </c>
      <c r="K8467" s="4">
        <f t="shared" si="399"/>
        <v>0.59063893016344726</v>
      </c>
      <c r="L8467" s="1">
        <f t="shared" si="397"/>
        <v>0</v>
      </c>
    </row>
    <row r="8468" spans="1:12" x14ac:dyDescent="0.2">
      <c r="A8468" s="5">
        <v>203</v>
      </c>
      <c r="B8468" s="5" t="s">
        <v>32</v>
      </c>
      <c r="C8468" s="5">
        <v>275</v>
      </c>
      <c r="D8468" s="5">
        <v>18</v>
      </c>
      <c r="F8468" s="5">
        <v>666</v>
      </c>
      <c r="G8468" s="5">
        <v>15</v>
      </c>
      <c r="H8468" s="5">
        <v>15</v>
      </c>
      <c r="I8468" s="5" t="s">
        <v>31</v>
      </c>
      <c r="J8468" s="8">
        <f t="shared" si="398"/>
        <v>5328</v>
      </c>
      <c r="K8468" s="4">
        <f t="shared" si="399"/>
        <v>3.0968468468468466</v>
      </c>
      <c r="L8468" s="1">
        <f t="shared" si="397"/>
        <v>1</v>
      </c>
    </row>
    <row r="8469" spans="1:12" x14ac:dyDescent="0.2">
      <c r="A8469" s="5">
        <v>204</v>
      </c>
      <c r="B8469" s="5" t="s">
        <v>32</v>
      </c>
      <c r="C8469" s="5">
        <v>360</v>
      </c>
      <c r="D8469" s="5">
        <v>24</v>
      </c>
      <c r="F8469" s="5">
        <v>669</v>
      </c>
      <c r="G8469" s="5">
        <v>15</v>
      </c>
      <c r="H8469" s="5">
        <v>15</v>
      </c>
      <c r="I8469" s="5" t="s">
        <v>31</v>
      </c>
      <c r="J8469" s="8">
        <f t="shared" si="398"/>
        <v>5352</v>
      </c>
      <c r="K8469" s="4">
        <f t="shared" si="399"/>
        <v>4.0358744394618835</v>
      </c>
      <c r="L8469" s="1">
        <f t="shared" si="397"/>
        <v>2</v>
      </c>
    </row>
    <row r="8470" spans="1:12" x14ac:dyDescent="0.2">
      <c r="A8470" s="5">
        <v>205</v>
      </c>
      <c r="B8470" s="5" t="s">
        <v>32</v>
      </c>
      <c r="C8470" s="5">
        <v>343</v>
      </c>
      <c r="D8470" s="5">
        <v>22</v>
      </c>
      <c r="F8470" s="5">
        <v>701</v>
      </c>
      <c r="G8470" s="5">
        <v>15</v>
      </c>
      <c r="H8470" s="5">
        <v>15</v>
      </c>
      <c r="I8470" s="5" t="s">
        <v>31</v>
      </c>
      <c r="J8470" s="8">
        <f t="shared" si="398"/>
        <v>5608</v>
      </c>
      <c r="K8470" s="4">
        <f t="shared" si="399"/>
        <v>3.6697574893009985</v>
      </c>
      <c r="L8470" s="1">
        <f t="shared" si="397"/>
        <v>1</v>
      </c>
    </row>
    <row r="8471" spans="1:12" x14ac:dyDescent="0.2">
      <c r="A8471" s="5">
        <v>206</v>
      </c>
      <c r="B8471" s="5" t="s">
        <v>32</v>
      </c>
      <c r="C8471" s="5">
        <v>280</v>
      </c>
      <c r="D8471" s="5">
        <v>18</v>
      </c>
      <c r="F8471" s="5">
        <v>705</v>
      </c>
      <c r="G8471" s="5">
        <v>16</v>
      </c>
      <c r="H8471" s="5">
        <v>16</v>
      </c>
      <c r="I8471" s="5" t="s">
        <v>31</v>
      </c>
      <c r="J8471" s="8">
        <f t="shared" si="398"/>
        <v>5640</v>
      </c>
      <c r="K8471" s="4">
        <f t="shared" si="399"/>
        <v>2.978723404255319</v>
      </c>
      <c r="L8471" s="1">
        <f t="shared" si="397"/>
        <v>1</v>
      </c>
    </row>
    <row r="8472" spans="1:12" x14ac:dyDescent="0.2">
      <c r="A8472" s="5">
        <v>207</v>
      </c>
      <c r="B8472" s="5" t="s">
        <v>32</v>
      </c>
      <c r="C8472" s="5">
        <v>303</v>
      </c>
      <c r="D8472" s="5">
        <v>20</v>
      </c>
      <c r="F8472" s="5">
        <v>671</v>
      </c>
      <c r="G8472" s="5">
        <v>15</v>
      </c>
      <c r="H8472" s="5">
        <v>15</v>
      </c>
      <c r="I8472" s="5" t="s">
        <v>31</v>
      </c>
      <c r="J8472" s="8">
        <f t="shared" si="398"/>
        <v>5368</v>
      </c>
      <c r="K8472" s="4">
        <f t="shared" si="399"/>
        <v>3.386736214605067</v>
      </c>
      <c r="L8472" s="1">
        <f t="shared" ref="L8472:L8535" si="400">IF(AND(COUNT(J8472)=1,COUNT(C8472)=1),IF(COUNT(J8472)=1,(IF(K8472&gt;120,6,IF(K8472&gt;50,5,IF(K8472&gt;24,4,IF(K8472&gt;10,3,IF(K8472&gt;4,2,IF(K8472&gt;1,1,0))))))),""),"unk")</f>
        <v>1</v>
      </c>
    </row>
    <row r="8473" spans="1:12" x14ac:dyDescent="0.2">
      <c r="A8473" s="5">
        <v>208</v>
      </c>
      <c r="B8473" s="5" t="s">
        <v>32</v>
      </c>
      <c r="C8473" s="5">
        <v>259</v>
      </c>
      <c r="D8473" s="5">
        <v>17</v>
      </c>
      <c r="F8473" s="5">
        <v>576</v>
      </c>
      <c r="G8473" s="5">
        <v>13</v>
      </c>
      <c r="H8473" s="5">
        <v>13</v>
      </c>
      <c r="I8473" s="5" t="s">
        <v>31</v>
      </c>
      <c r="J8473" s="8">
        <f t="shared" si="398"/>
        <v>4608</v>
      </c>
      <c r="K8473" s="4">
        <f t="shared" si="399"/>
        <v>3.3723958333333335</v>
      </c>
      <c r="L8473" s="1">
        <f t="shared" si="400"/>
        <v>1</v>
      </c>
    </row>
    <row r="8474" spans="1:12" x14ac:dyDescent="0.2">
      <c r="A8474" s="5">
        <v>209</v>
      </c>
      <c r="B8474" s="5" t="s">
        <v>32</v>
      </c>
      <c r="C8474" s="5">
        <v>0</v>
      </c>
      <c r="D8474" s="5">
        <v>0</v>
      </c>
      <c r="F8474" s="5">
        <v>540</v>
      </c>
      <c r="G8474" s="5">
        <v>12</v>
      </c>
      <c r="H8474" s="5">
        <v>0</v>
      </c>
      <c r="I8474" s="5" t="s">
        <v>31</v>
      </c>
      <c r="J8474" s="8">
        <f t="shared" si="398"/>
        <v>4320</v>
      </c>
      <c r="K8474" s="4">
        <f t="shared" si="399"/>
        <v>0</v>
      </c>
      <c r="L8474" s="1">
        <f t="shared" si="400"/>
        <v>0</v>
      </c>
    </row>
    <row r="8475" spans="1:12" x14ac:dyDescent="0.2">
      <c r="A8475" s="5">
        <v>210</v>
      </c>
      <c r="B8475" s="5" t="s">
        <v>32</v>
      </c>
      <c r="C8475" s="5">
        <v>311</v>
      </c>
      <c r="D8475" s="5">
        <v>20</v>
      </c>
      <c r="F8475" s="5">
        <v>511</v>
      </c>
      <c r="G8475" s="5">
        <v>11</v>
      </c>
      <c r="H8475" s="5">
        <v>11</v>
      </c>
      <c r="I8475" s="5" t="s">
        <v>31</v>
      </c>
      <c r="J8475" s="8">
        <f t="shared" si="398"/>
        <v>4088</v>
      </c>
      <c r="K8475" s="4">
        <f t="shared" si="399"/>
        <v>4.5645792563600782</v>
      </c>
      <c r="L8475" s="1">
        <f t="shared" si="400"/>
        <v>2</v>
      </c>
    </row>
    <row r="8476" spans="1:12" x14ac:dyDescent="0.2">
      <c r="A8476" s="5">
        <v>211</v>
      </c>
      <c r="B8476" s="5" t="s">
        <v>32</v>
      </c>
      <c r="C8476" s="5">
        <v>222</v>
      </c>
      <c r="D8476" s="5">
        <v>14</v>
      </c>
      <c r="F8476" s="5">
        <v>720</v>
      </c>
      <c r="G8476" s="5">
        <v>16</v>
      </c>
      <c r="H8476" s="5">
        <v>14</v>
      </c>
      <c r="I8476" s="5" t="s">
        <v>31</v>
      </c>
      <c r="J8476" s="8">
        <f t="shared" si="398"/>
        <v>5760</v>
      </c>
      <c r="K8476" s="4">
        <f t="shared" si="399"/>
        <v>2.3125</v>
      </c>
      <c r="L8476" s="1">
        <f t="shared" si="400"/>
        <v>1</v>
      </c>
    </row>
    <row r="8477" spans="1:12" x14ac:dyDescent="0.2">
      <c r="A8477" s="5">
        <v>215</v>
      </c>
      <c r="B8477" s="5" t="s">
        <v>32</v>
      </c>
      <c r="C8477" s="5">
        <v>550</v>
      </c>
      <c r="D8477" s="5">
        <v>36</v>
      </c>
      <c r="F8477" s="5">
        <v>843</v>
      </c>
      <c r="G8477" s="5">
        <v>19</v>
      </c>
      <c r="H8477" s="5">
        <v>19</v>
      </c>
      <c r="I8477" s="5" t="s">
        <v>31</v>
      </c>
      <c r="J8477" s="8">
        <f t="shared" si="398"/>
        <v>6744</v>
      </c>
      <c r="K8477" s="4">
        <f t="shared" si="399"/>
        <v>4.8932384341637007</v>
      </c>
      <c r="L8477" s="1">
        <f t="shared" si="400"/>
        <v>2</v>
      </c>
    </row>
    <row r="8478" spans="1:12" x14ac:dyDescent="0.2">
      <c r="A8478" s="5">
        <v>216</v>
      </c>
      <c r="B8478" s="5" t="s">
        <v>32</v>
      </c>
      <c r="C8478" s="5">
        <v>306</v>
      </c>
      <c r="D8478" s="5">
        <v>20</v>
      </c>
      <c r="F8478" s="5">
        <v>855</v>
      </c>
      <c r="G8478" s="5">
        <v>19</v>
      </c>
      <c r="H8478" s="5">
        <v>19</v>
      </c>
      <c r="I8478" s="5" t="s">
        <v>31</v>
      </c>
      <c r="J8478" s="8">
        <f t="shared" si="398"/>
        <v>6840</v>
      </c>
      <c r="K8478" s="4">
        <f t="shared" si="399"/>
        <v>2.6842105263157894</v>
      </c>
      <c r="L8478" s="1">
        <f t="shared" si="400"/>
        <v>1</v>
      </c>
    </row>
    <row r="8479" spans="1:12" x14ac:dyDescent="0.2">
      <c r="A8479" s="5">
        <v>217</v>
      </c>
      <c r="B8479" s="5" t="s">
        <v>32</v>
      </c>
      <c r="C8479" s="5">
        <v>169</v>
      </c>
      <c r="D8479" s="5">
        <v>11</v>
      </c>
      <c r="F8479" s="5">
        <v>842</v>
      </c>
      <c r="G8479" s="5">
        <v>19</v>
      </c>
      <c r="H8479" s="5">
        <v>11</v>
      </c>
      <c r="I8479" s="5" t="s">
        <v>31</v>
      </c>
      <c r="J8479" s="8">
        <f t="shared" si="398"/>
        <v>6736</v>
      </c>
      <c r="K8479" s="4">
        <f t="shared" si="399"/>
        <v>1.5053444180522566</v>
      </c>
      <c r="L8479" s="1">
        <f t="shared" si="400"/>
        <v>1</v>
      </c>
    </row>
    <row r="8480" spans="1:12" x14ac:dyDescent="0.2">
      <c r="A8480" s="5">
        <v>218</v>
      </c>
      <c r="B8480" s="5" t="s">
        <v>32</v>
      </c>
      <c r="C8480" s="5">
        <v>631</v>
      </c>
      <c r="D8480" s="5">
        <v>42</v>
      </c>
      <c r="F8480" s="5">
        <v>852</v>
      </c>
      <c r="G8480" s="5">
        <v>19</v>
      </c>
      <c r="H8480" s="5">
        <v>19</v>
      </c>
      <c r="I8480" s="5" t="s">
        <v>31</v>
      </c>
      <c r="J8480" s="8">
        <f t="shared" si="398"/>
        <v>6816</v>
      </c>
      <c r="K8480" s="4">
        <f t="shared" si="399"/>
        <v>5.554577464788732</v>
      </c>
      <c r="L8480" s="1">
        <f t="shared" si="400"/>
        <v>2</v>
      </c>
    </row>
    <row r="8481" spans="1:12" x14ac:dyDescent="0.2">
      <c r="A8481" s="5">
        <v>285</v>
      </c>
      <c r="B8481" s="5" t="s">
        <v>32</v>
      </c>
      <c r="C8481" s="5">
        <v>273</v>
      </c>
      <c r="D8481" s="5">
        <v>18</v>
      </c>
      <c r="F8481" s="5">
        <v>0</v>
      </c>
      <c r="G8481" s="5">
        <v>0</v>
      </c>
      <c r="H8481" s="5">
        <v>0</v>
      </c>
      <c r="I8481" s="5" t="s">
        <v>31</v>
      </c>
      <c r="J8481" s="8">
        <f t="shared" si="398"/>
        <v>0</v>
      </c>
      <c r="K8481" s="4" t="e">
        <f t="shared" si="399"/>
        <v>#DIV/0!</v>
      </c>
      <c r="L8481" s="1" t="e">
        <f t="shared" si="400"/>
        <v>#DIV/0!</v>
      </c>
    </row>
    <row r="8482" spans="1:12" x14ac:dyDescent="0.2">
      <c r="A8482" s="5">
        <v>301</v>
      </c>
      <c r="B8482" s="5" t="s">
        <v>32</v>
      </c>
      <c r="C8482" s="5">
        <v>883</v>
      </c>
      <c r="D8482" s="5">
        <v>58</v>
      </c>
      <c r="F8482" s="5">
        <v>2031</v>
      </c>
      <c r="G8482" s="5">
        <v>46</v>
      </c>
      <c r="H8482" s="5">
        <v>46</v>
      </c>
      <c r="I8482" s="5" t="s">
        <v>31</v>
      </c>
      <c r="J8482" s="8">
        <f t="shared" si="398"/>
        <v>16248</v>
      </c>
      <c r="K8482" s="4">
        <f t="shared" si="399"/>
        <v>3.2607090103397343</v>
      </c>
      <c r="L8482" s="1">
        <f t="shared" si="400"/>
        <v>1</v>
      </c>
    </row>
    <row r="8483" spans="1:12" x14ac:dyDescent="0.2">
      <c r="A8483" s="5">
        <v>304</v>
      </c>
      <c r="B8483" s="5" t="s">
        <v>32</v>
      </c>
      <c r="C8483" s="5">
        <v>276</v>
      </c>
      <c r="D8483" s="5">
        <v>18</v>
      </c>
      <c r="F8483" s="5">
        <v>670</v>
      </c>
      <c r="G8483" s="5">
        <v>15</v>
      </c>
      <c r="H8483" s="5">
        <v>15</v>
      </c>
      <c r="I8483" s="5" t="s">
        <v>31</v>
      </c>
      <c r="J8483" s="8">
        <f t="shared" si="398"/>
        <v>5360</v>
      </c>
      <c r="K8483" s="4">
        <f t="shared" si="399"/>
        <v>3.08955223880597</v>
      </c>
      <c r="L8483" s="1">
        <f t="shared" si="400"/>
        <v>1</v>
      </c>
    </row>
    <row r="8484" spans="1:12" x14ac:dyDescent="0.2">
      <c r="A8484" s="5">
        <v>305</v>
      </c>
      <c r="B8484" s="5" t="s">
        <v>32</v>
      </c>
      <c r="C8484" s="5">
        <v>346</v>
      </c>
      <c r="D8484" s="5">
        <v>23</v>
      </c>
      <c r="F8484" s="5">
        <v>702</v>
      </c>
      <c r="G8484" s="5">
        <v>15</v>
      </c>
      <c r="H8484" s="5">
        <v>15</v>
      </c>
      <c r="I8484" s="5" t="s">
        <v>31</v>
      </c>
      <c r="J8484" s="8">
        <f t="shared" si="398"/>
        <v>5616</v>
      </c>
      <c r="K8484" s="4">
        <f t="shared" si="399"/>
        <v>3.6965811965811968</v>
      </c>
      <c r="L8484" s="1">
        <f t="shared" si="400"/>
        <v>1</v>
      </c>
    </row>
    <row r="8485" spans="1:12" x14ac:dyDescent="0.2">
      <c r="A8485" s="5">
        <v>306</v>
      </c>
      <c r="B8485" s="5" t="s">
        <v>32</v>
      </c>
      <c r="C8485" s="5">
        <v>319</v>
      </c>
      <c r="D8485" s="5">
        <v>21</v>
      </c>
      <c r="F8485" s="5">
        <v>706</v>
      </c>
      <c r="G8485" s="5">
        <v>16</v>
      </c>
      <c r="H8485" s="5">
        <v>16</v>
      </c>
      <c r="I8485" s="5" t="s">
        <v>31</v>
      </c>
      <c r="J8485" s="8">
        <f t="shared" si="398"/>
        <v>5648</v>
      </c>
      <c r="K8485" s="4">
        <f t="shared" si="399"/>
        <v>3.3888101983002832</v>
      </c>
      <c r="L8485" s="1">
        <f t="shared" si="400"/>
        <v>1</v>
      </c>
    </row>
    <row r="8486" spans="1:12" x14ac:dyDescent="0.2">
      <c r="A8486" s="5">
        <v>307</v>
      </c>
      <c r="B8486" s="5" t="s">
        <v>32</v>
      </c>
      <c r="C8486" s="5">
        <v>347</v>
      </c>
      <c r="D8486" s="5">
        <v>23</v>
      </c>
      <c r="F8486" s="5">
        <v>670</v>
      </c>
      <c r="G8486" s="5">
        <v>15</v>
      </c>
      <c r="H8486" s="5">
        <v>15</v>
      </c>
      <c r="I8486" s="5" t="s">
        <v>31</v>
      </c>
      <c r="J8486" s="8">
        <f t="shared" si="398"/>
        <v>5360</v>
      </c>
      <c r="K8486" s="4">
        <f t="shared" si="399"/>
        <v>3.8843283582089554</v>
      </c>
      <c r="L8486" s="1">
        <f t="shared" si="400"/>
        <v>1</v>
      </c>
    </row>
    <row r="8487" spans="1:12" x14ac:dyDescent="0.2">
      <c r="A8487" s="5">
        <v>308</v>
      </c>
      <c r="B8487" s="5" t="s">
        <v>32</v>
      </c>
      <c r="C8487" s="5">
        <v>112</v>
      </c>
      <c r="D8487" s="5">
        <v>7</v>
      </c>
      <c r="F8487" s="5">
        <v>852</v>
      </c>
      <c r="G8487" s="5">
        <v>19</v>
      </c>
      <c r="H8487" s="5">
        <v>7</v>
      </c>
      <c r="I8487" s="5" t="s">
        <v>31</v>
      </c>
      <c r="J8487" s="8">
        <f t="shared" si="398"/>
        <v>6816</v>
      </c>
      <c r="K8487" s="4">
        <f t="shared" si="399"/>
        <v>0.9859154929577465</v>
      </c>
      <c r="L8487" s="1">
        <f t="shared" si="400"/>
        <v>0</v>
      </c>
    </row>
    <row r="8488" spans="1:12" x14ac:dyDescent="0.2">
      <c r="A8488" s="5">
        <v>309</v>
      </c>
      <c r="B8488" s="5" t="s">
        <v>32</v>
      </c>
      <c r="C8488" s="5">
        <v>333</v>
      </c>
      <c r="D8488" s="5">
        <v>22</v>
      </c>
      <c r="F8488" s="5">
        <v>309</v>
      </c>
      <c r="G8488" s="5">
        <v>7</v>
      </c>
      <c r="H8488" s="5">
        <v>7</v>
      </c>
      <c r="I8488" s="5" t="s">
        <v>31</v>
      </c>
      <c r="J8488" s="8">
        <f t="shared" si="398"/>
        <v>2472</v>
      </c>
      <c r="K8488" s="4">
        <f t="shared" si="399"/>
        <v>8.0825242718446599</v>
      </c>
      <c r="L8488" s="1">
        <f t="shared" si="400"/>
        <v>2</v>
      </c>
    </row>
    <row r="8489" spans="1:12" x14ac:dyDescent="0.2">
      <c r="A8489" s="5">
        <v>310</v>
      </c>
      <c r="B8489" s="5" t="s">
        <v>32</v>
      </c>
      <c r="C8489" s="5">
        <v>247</v>
      </c>
      <c r="D8489" s="5">
        <v>16</v>
      </c>
      <c r="F8489" s="5">
        <v>510</v>
      </c>
      <c r="G8489" s="5">
        <v>11</v>
      </c>
      <c r="H8489" s="5">
        <v>11</v>
      </c>
      <c r="I8489" s="5" t="s">
        <v>31</v>
      </c>
      <c r="J8489" s="8">
        <f t="shared" si="398"/>
        <v>4080</v>
      </c>
      <c r="K8489" s="4">
        <f t="shared" si="399"/>
        <v>3.6323529411764706</v>
      </c>
      <c r="L8489" s="1">
        <f t="shared" si="400"/>
        <v>1</v>
      </c>
    </row>
    <row r="8490" spans="1:12" x14ac:dyDescent="0.2">
      <c r="A8490" s="5">
        <v>311</v>
      </c>
      <c r="B8490" s="5" t="s">
        <v>32</v>
      </c>
      <c r="C8490" s="5">
        <v>351</v>
      </c>
      <c r="D8490" s="5">
        <v>23</v>
      </c>
      <c r="F8490" s="5">
        <v>706</v>
      </c>
      <c r="G8490" s="5">
        <v>16</v>
      </c>
      <c r="H8490" s="5">
        <v>16</v>
      </c>
      <c r="I8490" s="5" t="s">
        <v>31</v>
      </c>
      <c r="J8490" s="8">
        <f t="shared" si="398"/>
        <v>5648</v>
      </c>
      <c r="K8490" s="4">
        <f t="shared" si="399"/>
        <v>3.7287535410764874</v>
      </c>
      <c r="L8490" s="1">
        <f t="shared" si="400"/>
        <v>1</v>
      </c>
    </row>
    <row r="8491" spans="1:12" x14ac:dyDescent="0.2">
      <c r="A8491" s="5">
        <v>312</v>
      </c>
      <c r="B8491" s="5" t="s">
        <v>32</v>
      </c>
      <c r="C8491" s="5">
        <v>305</v>
      </c>
      <c r="D8491" s="5">
        <v>20</v>
      </c>
      <c r="F8491" s="5">
        <v>514</v>
      </c>
      <c r="G8491" s="5">
        <v>11</v>
      </c>
      <c r="H8491" s="5">
        <v>11</v>
      </c>
      <c r="I8491" s="5" t="s">
        <v>31</v>
      </c>
      <c r="J8491" s="8">
        <f t="shared" si="398"/>
        <v>4112</v>
      </c>
      <c r="K8491" s="4">
        <f t="shared" si="399"/>
        <v>4.4503891050583659</v>
      </c>
      <c r="L8491" s="1">
        <f t="shared" si="400"/>
        <v>2</v>
      </c>
    </row>
    <row r="8492" spans="1:12" x14ac:dyDescent="0.2">
      <c r="A8492" s="5">
        <v>315</v>
      </c>
      <c r="B8492" s="5" t="s">
        <v>32</v>
      </c>
      <c r="C8492" s="5">
        <v>289</v>
      </c>
      <c r="D8492" s="5">
        <v>19</v>
      </c>
      <c r="F8492" s="5">
        <v>838</v>
      </c>
      <c r="G8492" s="5">
        <v>19</v>
      </c>
      <c r="H8492" s="5">
        <v>19</v>
      </c>
      <c r="I8492" s="5" t="s">
        <v>31</v>
      </c>
      <c r="J8492" s="8">
        <f t="shared" si="398"/>
        <v>6704</v>
      </c>
      <c r="K8492" s="4">
        <f t="shared" si="399"/>
        <v>2.5865155131264919</v>
      </c>
      <c r="L8492" s="1">
        <f t="shared" si="400"/>
        <v>1</v>
      </c>
    </row>
    <row r="8493" spans="1:12" x14ac:dyDescent="0.2">
      <c r="A8493" s="5">
        <v>316</v>
      </c>
      <c r="B8493" s="5" t="s">
        <v>32</v>
      </c>
      <c r="C8493" s="5">
        <v>285</v>
      </c>
      <c r="D8493" s="5">
        <v>19</v>
      </c>
      <c r="F8493" s="5">
        <v>855</v>
      </c>
      <c r="G8493" s="5">
        <v>19</v>
      </c>
      <c r="H8493" s="5">
        <v>19</v>
      </c>
      <c r="I8493" s="5" t="s">
        <v>31</v>
      </c>
      <c r="J8493" s="8">
        <f t="shared" si="398"/>
        <v>6840</v>
      </c>
      <c r="K8493" s="4">
        <f t="shared" si="399"/>
        <v>2.5</v>
      </c>
      <c r="L8493" s="1">
        <f t="shared" si="400"/>
        <v>1</v>
      </c>
    </row>
    <row r="8494" spans="1:12" x14ac:dyDescent="0.2">
      <c r="A8494" s="5">
        <v>317</v>
      </c>
      <c r="B8494" s="5" t="s">
        <v>32</v>
      </c>
      <c r="C8494" s="5">
        <v>548</v>
      </c>
      <c r="D8494" s="5">
        <v>36</v>
      </c>
      <c r="F8494" s="5">
        <v>847</v>
      </c>
      <c r="G8494" s="5">
        <v>19</v>
      </c>
      <c r="H8494" s="5">
        <v>19</v>
      </c>
      <c r="I8494" s="5" t="s">
        <v>31</v>
      </c>
      <c r="J8494" s="8">
        <f t="shared" si="398"/>
        <v>6776</v>
      </c>
      <c r="K8494" s="4">
        <f t="shared" si="399"/>
        <v>4.8524203069657617</v>
      </c>
      <c r="L8494" s="1">
        <f t="shared" si="400"/>
        <v>2</v>
      </c>
    </row>
    <row r="8495" spans="1:12" x14ac:dyDescent="0.2">
      <c r="A8495" s="5">
        <v>318</v>
      </c>
      <c r="B8495" s="5" t="s">
        <v>32</v>
      </c>
      <c r="C8495" s="5">
        <v>647</v>
      </c>
      <c r="D8495" s="5">
        <v>43</v>
      </c>
      <c r="F8495" s="5">
        <v>852</v>
      </c>
      <c r="G8495" s="5">
        <v>19</v>
      </c>
      <c r="H8495" s="5">
        <v>19</v>
      </c>
      <c r="I8495" s="5" t="s">
        <v>31</v>
      </c>
      <c r="J8495" s="8">
        <f t="shared" si="398"/>
        <v>6816</v>
      </c>
      <c r="K8495" s="4">
        <f t="shared" si="399"/>
        <v>5.695422535211268</v>
      </c>
      <c r="L8495" s="1">
        <f t="shared" si="400"/>
        <v>2</v>
      </c>
    </row>
    <row r="8496" spans="1:12" x14ac:dyDescent="0.2">
      <c r="A8496" s="5" t="s">
        <v>26</v>
      </c>
      <c r="B8496" s="5" t="s">
        <v>46</v>
      </c>
      <c r="D8496" s="5">
        <v>0</v>
      </c>
      <c r="E8496" s="5" t="s">
        <v>33</v>
      </c>
      <c r="F8496" s="5">
        <v>305.08</v>
      </c>
      <c r="G8496" s="5">
        <v>6</v>
      </c>
      <c r="H8496" s="5">
        <v>6</v>
      </c>
      <c r="J8496" s="8">
        <f t="shared" si="398"/>
        <v>2440.64</v>
      </c>
      <c r="K8496" s="4" t="str">
        <f t="shared" si="399"/>
        <v>unk</v>
      </c>
      <c r="L8496" s="1" t="str">
        <f t="shared" si="400"/>
        <v>unk</v>
      </c>
    </row>
    <row r="8497" spans="1:12" x14ac:dyDescent="0.2">
      <c r="A8497" s="5" t="s">
        <v>26</v>
      </c>
      <c r="B8497" s="5" t="s">
        <v>48</v>
      </c>
      <c r="D8497" s="5">
        <v>0</v>
      </c>
      <c r="E8497" s="5" t="s">
        <v>33</v>
      </c>
      <c r="F8497" s="5">
        <v>242.55</v>
      </c>
      <c r="G8497" s="5">
        <v>5</v>
      </c>
      <c r="H8497" s="5">
        <v>5</v>
      </c>
      <c r="J8497" s="8">
        <f t="shared" si="398"/>
        <v>1940.4</v>
      </c>
      <c r="K8497" s="4" t="str">
        <f t="shared" si="399"/>
        <v>unk</v>
      </c>
      <c r="L8497" s="1" t="str">
        <f t="shared" si="400"/>
        <v>unk</v>
      </c>
    </row>
    <row r="8498" spans="1:12" x14ac:dyDescent="0.2">
      <c r="A8498" s="5" t="s">
        <v>26</v>
      </c>
      <c r="B8498" s="5" t="s">
        <v>2247</v>
      </c>
      <c r="C8498" s="5">
        <v>310</v>
      </c>
      <c r="D8498" s="5">
        <v>20</v>
      </c>
      <c r="F8498" s="5">
        <v>2688</v>
      </c>
      <c r="G8498" s="5">
        <v>61</v>
      </c>
      <c r="H8498" s="5">
        <v>20</v>
      </c>
      <c r="I8498" s="5" t="s">
        <v>31</v>
      </c>
      <c r="J8498" s="8">
        <f t="shared" si="398"/>
        <v>21504</v>
      </c>
      <c r="K8498" s="4">
        <f t="shared" si="399"/>
        <v>0.8649553571428571</v>
      </c>
      <c r="L8498" s="1">
        <f t="shared" si="400"/>
        <v>0</v>
      </c>
    </row>
    <row r="8499" spans="1:12" x14ac:dyDescent="0.2">
      <c r="A8499" s="5" t="s">
        <v>26</v>
      </c>
      <c r="B8499" s="5" t="s">
        <v>2248</v>
      </c>
      <c r="C8499" s="5">
        <v>0</v>
      </c>
      <c r="D8499" s="5">
        <v>0</v>
      </c>
      <c r="F8499" s="5">
        <v>244</v>
      </c>
      <c r="G8499" s="5">
        <v>5</v>
      </c>
      <c r="H8499" s="5">
        <v>0</v>
      </c>
      <c r="I8499" s="5" t="s">
        <v>86</v>
      </c>
      <c r="J8499" s="8">
        <f t="shared" si="398"/>
        <v>1952</v>
      </c>
      <c r="K8499" s="4">
        <f t="shared" si="399"/>
        <v>0</v>
      </c>
      <c r="L8499" s="1">
        <f t="shared" si="400"/>
        <v>0</v>
      </c>
    </row>
    <row r="8500" spans="1:12" x14ac:dyDescent="0.2">
      <c r="A8500" s="5" t="s">
        <v>26</v>
      </c>
      <c r="B8500" s="5" t="s">
        <v>2249</v>
      </c>
      <c r="C8500" s="5">
        <v>0</v>
      </c>
      <c r="D8500" s="5">
        <v>0</v>
      </c>
      <c r="F8500" s="5">
        <v>393</v>
      </c>
      <c r="G8500" s="5">
        <v>8</v>
      </c>
      <c r="H8500" s="5">
        <v>0</v>
      </c>
      <c r="I8500" s="5" t="s">
        <v>86</v>
      </c>
      <c r="J8500" s="8">
        <f t="shared" si="398"/>
        <v>3144</v>
      </c>
      <c r="K8500" s="4">
        <f t="shared" si="399"/>
        <v>0</v>
      </c>
      <c r="L8500" s="1">
        <f t="shared" si="400"/>
        <v>0</v>
      </c>
    </row>
    <row r="8501" spans="1:12" x14ac:dyDescent="0.2">
      <c r="A8501" s="5" t="s">
        <v>26</v>
      </c>
      <c r="B8501" s="5" t="s">
        <v>2250</v>
      </c>
      <c r="C8501" s="5">
        <v>0</v>
      </c>
      <c r="D8501" s="5">
        <v>0</v>
      </c>
      <c r="F8501" s="5">
        <v>2066</v>
      </c>
      <c r="G8501" s="5">
        <v>46</v>
      </c>
      <c r="H8501" s="5">
        <v>0</v>
      </c>
      <c r="I8501" s="5" t="s">
        <v>31</v>
      </c>
      <c r="J8501" s="8">
        <f t="shared" si="398"/>
        <v>16528</v>
      </c>
      <c r="K8501" s="4">
        <f t="shared" si="399"/>
        <v>0</v>
      </c>
      <c r="L8501" s="1">
        <f t="shared" si="400"/>
        <v>0</v>
      </c>
    </row>
    <row r="8502" spans="1:12" x14ac:dyDescent="0.2">
      <c r="A8502" s="5" t="s">
        <v>26</v>
      </c>
      <c r="B8502" s="5" t="s">
        <v>2251</v>
      </c>
      <c r="C8502" s="5">
        <v>99</v>
      </c>
      <c r="D8502" s="5">
        <v>6</v>
      </c>
      <c r="F8502" s="5">
        <v>355</v>
      </c>
      <c r="G8502" s="5">
        <v>8</v>
      </c>
      <c r="H8502" s="5">
        <v>6</v>
      </c>
      <c r="I8502" s="5" t="s">
        <v>86</v>
      </c>
      <c r="J8502" s="8">
        <f t="shared" si="398"/>
        <v>2840</v>
      </c>
      <c r="K8502" s="4">
        <f t="shared" si="399"/>
        <v>2.091549295774648</v>
      </c>
      <c r="L8502" s="1">
        <f t="shared" si="400"/>
        <v>1</v>
      </c>
    </row>
    <row r="8503" spans="1:12" x14ac:dyDescent="0.2">
      <c r="A8503" s="5" t="s">
        <v>26</v>
      </c>
      <c r="B8503" s="5" t="s">
        <v>2252</v>
      </c>
      <c r="C8503" s="5">
        <v>236</v>
      </c>
      <c r="D8503" s="5">
        <v>15</v>
      </c>
      <c r="F8503" s="5">
        <v>328</v>
      </c>
      <c r="G8503" s="5">
        <v>7</v>
      </c>
      <c r="H8503" s="5">
        <v>7</v>
      </c>
      <c r="I8503" s="5" t="s">
        <v>86</v>
      </c>
      <c r="J8503" s="8">
        <f t="shared" si="398"/>
        <v>2624</v>
      </c>
      <c r="K8503" s="4">
        <f t="shared" si="399"/>
        <v>5.3963414634146343</v>
      </c>
      <c r="L8503" s="1">
        <f t="shared" si="400"/>
        <v>2</v>
      </c>
    </row>
    <row r="8504" spans="1:12" x14ac:dyDescent="0.2">
      <c r="A8504" s="5" t="s">
        <v>26</v>
      </c>
      <c r="B8504" s="5" t="s">
        <v>2253</v>
      </c>
      <c r="C8504" s="5">
        <v>289</v>
      </c>
      <c r="D8504" s="5">
        <v>19</v>
      </c>
      <c r="F8504" s="5">
        <v>2661</v>
      </c>
      <c r="G8504" s="5">
        <v>60</v>
      </c>
      <c r="H8504" s="5">
        <v>19</v>
      </c>
      <c r="I8504" s="5" t="s">
        <v>31</v>
      </c>
      <c r="J8504" s="8">
        <f t="shared" si="398"/>
        <v>21288</v>
      </c>
      <c r="K8504" s="4">
        <f t="shared" si="399"/>
        <v>0.81454340473506204</v>
      </c>
      <c r="L8504" s="1">
        <f t="shared" si="400"/>
        <v>0</v>
      </c>
    </row>
    <row r="8505" spans="1:12" x14ac:dyDescent="0.2">
      <c r="A8505" s="5" t="s">
        <v>26</v>
      </c>
      <c r="B8505" s="5" t="s">
        <v>2254</v>
      </c>
      <c r="C8505" s="5">
        <v>95</v>
      </c>
      <c r="D8505" s="5">
        <v>6</v>
      </c>
      <c r="F8505" s="5">
        <v>259</v>
      </c>
      <c r="G8505" s="5">
        <v>5</v>
      </c>
      <c r="H8505" s="5">
        <v>5</v>
      </c>
      <c r="I8505" s="5" t="s">
        <v>86</v>
      </c>
      <c r="J8505" s="8">
        <f t="shared" si="398"/>
        <v>2072</v>
      </c>
      <c r="K8505" s="4">
        <f t="shared" si="399"/>
        <v>2.7509652509652511</v>
      </c>
      <c r="L8505" s="1">
        <f t="shared" si="400"/>
        <v>1</v>
      </c>
    </row>
    <row r="8506" spans="1:12" x14ac:dyDescent="0.2">
      <c r="A8506" s="5" t="s">
        <v>26</v>
      </c>
      <c r="B8506" s="5" t="s">
        <v>2255</v>
      </c>
      <c r="C8506" s="5">
        <v>219</v>
      </c>
      <c r="D8506" s="5">
        <v>14</v>
      </c>
      <c r="F8506" s="5">
        <v>328</v>
      </c>
      <c r="G8506" s="5">
        <v>7</v>
      </c>
      <c r="H8506" s="5">
        <v>7</v>
      </c>
      <c r="I8506" s="5" t="s">
        <v>86</v>
      </c>
      <c r="J8506" s="8">
        <f t="shared" si="398"/>
        <v>2624</v>
      </c>
      <c r="K8506" s="4">
        <f t="shared" si="399"/>
        <v>5.0076219512195124</v>
      </c>
      <c r="L8506" s="1">
        <f t="shared" si="400"/>
        <v>2</v>
      </c>
    </row>
    <row r="8507" spans="1:12" x14ac:dyDescent="0.2">
      <c r="A8507" s="5" t="s">
        <v>26</v>
      </c>
      <c r="B8507" s="5" t="s">
        <v>100</v>
      </c>
      <c r="C8507" s="5">
        <v>754</v>
      </c>
      <c r="D8507" s="5">
        <v>50</v>
      </c>
      <c r="F8507" s="5">
        <v>5223</v>
      </c>
      <c r="G8507" s="5">
        <v>118</v>
      </c>
      <c r="H8507" s="5">
        <v>50</v>
      </c>
      <c r="I8507" s="5" t="s">
        <v>31</v>
      </c>
      <c r="J8507" s="8">
        <f t="shared" si="398"/>
        <v>41784</v>
      </c>
      <c r="K8507" s="4">
        <f t="shared" si="399"/>
        <v>1.0827110855829982</v>
      </c>
      <c r="L8507" s="1">
        <f t="shared" si="400"/>
        <v>1</v>
      </c>
    </row>
    <row r="8508" spans="1:12" x14ac:dyDescent="0.2">
      <c r="A8508" s="5" t="s">
        <v>26</v>
      </c>
      <c r="B8508" s="5" t="s">
        <v>2256</v>
      </c>
      <c r="C8508" s="5">
        <v>0</v>
      </c>
      <c r="D8508" s="5">
        <v>0</v>
      </c>
      <c r="F8508" s="5">
        <v>765</v>
      </c>
      <c r="G8508" s="5">
        <v>17</v>
      </c>
      <c r="H8508" s="5">
        <v>0</v>
      </c>
      <c r="I8508" s="5" t="s">
        <v>86</v>
      </c>
      <c r="J8508" s="8">
        <f t="shared" si="398"/>
        <v>6120</v>
      </c>
      <c r="K8508" s="4">
        <f t="shared" si="399"/>
        <v>0</v>
      </c>
      <c r="L8508" s="1">
        <f t="shared" si="400"/>
        <v>0</v>
      </c>
    </row>
    <row r="8509" spans="1:12" x14ac:dyDescent="0.2">
      <c r="A8509" s="5" t="s">
        <v>26</v>
      </c>
      <c r="B8509" s="5" t="s">
        <v>2257</v>
      </c>
      <c r="C8509" s="5">
        <v>0</v>
      </c>
      <c r="D8509" s="5">
        <v>0</v>
      </c>
      <c r="F8509" s="5">
        <v>697</v>
      </c>
      <c r="G8509" s="5">
        <v>15</v>
      </c>
      <c r="H8509" s="5">
        <v>0</v>
      </c>
      <c r="I8509" s="5" t="s">
        <v>86</v>
      </c>
      <c r="J8509" s="8">
        <f t="shared" si="398"/>
        <v>5576</v>
      </c>
      <c r="K8509" s="4">
        <f t="shared" si="399"/>
        <v>0</v>
      </c>
      <c r="L8509" s="1">
        <f t="shared" si="400"/>
        <v>0</v>
      </c>
    </row>
    <row r="8510" spans="1:12" x14ac:dyDescent="0.2">
      <c r="A8510" s="5" t="s">
        <v>26</v>
      </c>
      <c r="B8510" s="5" t="s">
        <v>2258</v>
      </c>
      <c r="C8510" s="5">
        <v>0</v>
      </c>
      <c r="D8510" s="5">
        <v>0</v>
      </c>
      <c r="F8510" s="5">
        <v>168</v>
      </c>
      <c r="G8510" s="5">
        <v>3</v>
      </c>
      <c r="H8510" s="5">
        <v>0</v>
      </c>
      <c r="I8510" s="5" t="s">
        <v>86</v>
      </c>
      <c r="J8510" s="8">
        <f t="shared" si="398"/>
        <v>1344</v>
      </c>
      <c r="K8510" s="4">
        <f t="shared" si="399"/>
        <v>0</v>
      </c>
      <c r="L8510" s="1">
        <f t="shared" si="400"/>
        <v>0</v>
      </c>
    </row>
    <row r="8511" spans="1:12" x14ac:dyDescent="0.2">
      <c r="A8511" s="5" t="s">
        <v>26</v>
      </c>
      <c r="B8511" s="5" t="s">
        <v>35</v>
      </c>
      <c r="C8511" s="5">
        <v>0</v>
      </c>
      <c r="D8511" s="5">
        <v>0</v>
      </c>
      <c r="F8511" s="5">
        <v>2062.1999999999998</v>
      </c>
      <c r="G8511" s="5">
        <v>46</v>
      </c>
      <c r="H8511" s="5">
        <v>0</v>
      </c>
      <c r="I8511" s="5" t="s">
        <v>31</v>
      </c>
      <c r="J8511" s="8">
        <f t="shared" si="398"/>
        <v>16497.599999999999</v>
      </c>
      <c r="K8511" s="4">
        <f t="shared" si="399"/>
        <v>0</v>
      </c>
      <c r="L8511" s="1">
        <f t="shared" si="400"/>
        <v>0</v>
      </c>
    </row>
    <row r="8512" spans="1:12" x14ac:dyDescent="0.2">
      <c r="A8512" s="5" t="s">
        <v>26</v>
      </c>
      <c r="B8512" s="5" t="s">
        <v>2259</v>
      </c>
      <c r="C8512" s="5">
        <v>0</v>
      </c>
      <c r="D8512" s="5">
        <v>0</v>
      </c>
      <c r="F8512" s="5">
        <v>305</v>
      </c>
      <c r="G8512" s="5">
        <v>6</v>
      </c>
      <c r="H8512" s="5">
        <v>0</v>
      </c>
      <c r="I8512" s="5" t="s">
        <v>86</v>
      </c>
      <c r="J8512" s="8">
        <f t="shared" si="398"/>
        <v>2440</v>
      </c>
      <c r="K8512" s="4">
        <f t="shared" si="399"/>
        <v>0</v>
      </c>
      <c r="L8512" s="1">
        <f t="shared" si="400"/>
        <v>0</v>
      </c>
    </row>
    <row r="8513" spans="1:12" x14ac:dyDescent="0.2">
      <c r="A8513" s="5" t="s">
        <v>26</v>
      </c>
      <c r="B8513" s="5" t="s">
        <v>2260</v>
      </c>
      <c r="C8513" s="5">
        <v>0</v>
      </c>
      <c r="D8513" s="5">
        <v>0</v>
      </c>
      <c r="F8513" s="5">
        <v>308</v>
      </c>
      <c r="G8513" s="5">
        <v>7</v>
      </c>
      <c r="H8513" s="5">
        <v>0</v>
      </c>
      <c r="I8513" s="5" t="s">
        <v>86</v>
      </c>
      <c r="J8513" s="8">
        <f t="shared" si="398"/>
        <v>2464</v>
      </c>
      <c r="K8513" s="4">
        <f t="shared" si="399"/>
        <v>0</v>
      </c>
      <c r="L8513" s="1">
        <f t="shared" si="400"/>
        <v>0</v>
      </c>
    </row>
    <row r="8514" spans="1:12" x14ac:dyDescent="0.2">
      <c r="J8514" s="8" t="str">
        <f t="shared" si="398"/>
        <v/>
      </c>
      <c r="K8514" s="4" t="str">
        <f t="shared" si="399"/>
        <v>unk</v>
      </c>
      <c r="L8514" s="1" t="str">
        <f t="shared" si="400"/>
        <v>unk</v>
      </c>
    </row>
    <row r="8515" spans="1:12" x14ac:dyDescent="0.2">
      <c r="A8515" s="5" t="s">
        <v>0</v>
      </c>
      <c r="B8515" s="6">
        <v>44294</v>
      </c>
      <c r="J8515" s="8" t="str">
        <f t="shared" si="398"/>
        <v/>
      </c>
      <c r="K8515" s="4" t="str">
        <f t="shared" si="399"/>
        <v>unk</v>
      </c>
      <c r="L8515" s="1" t="str">
        <f t="shared" si="400"/>
        <v>unk</v>
      </c>
    </row>
    <row r="8516" spans="1:12" x14ac:dyDescent="0.2">
      <c r="A8516" s="5" t="s">
        <v>2</v>
      </c>
      <c r="B8516" s="5" t="s">
        <v>2261</v>
      </c>
      <c r="J8516" s="8" t="str">
        <f t="shared" si="398"/>
        <v/>
      </c>
      <c r="K8516" s="4" t="str">
        <f t="shared" si="399"/>
        <v>unk</v>
      </c>
      <c r="L8516" s="1" t="str">
        <f t="shared" si="400"/>
        <v>unk</v>
      </c>
    </row>
    <row r="8517" spans="1:12" x14ac:dyDescent="0.2">
      <c r="A8517" s="5" t="s">
        <v>6</v>
      </c>
      <c r="B8517" s="5" t="s">
        <v>8</v>
      </c>
      <c r="J8517" s="8" t="str">
        <f t="shared" si="398"/>
        <v/>
      </c>
      <c r="K8517" s="4" t="str">
        <f t="shared" si="399"/>
        <v>unk</v>
      </c>
      <c r="L8517" s="1" t="str">
        <f t="shared" si="400"/>
        <v>unk</v>
      </c>
    </row>
    <row r="8518" spans="1:12" x14ac:dyDescent="0.2">
      <c r="A8518" s="5" t="s">
        <v>11</v>
      </c>
      <c r="J8518" s="8" t="str">
        <f t="shared" si="398"/>
        <v/>
      </c>
      <c r="K8518" s="4" t="str">
        <f t="shared" si="399"/>
        <v>unk</v>
      </c>
      <c r="L8518" s="1" t="str">
        <f t="shared" si="400"/>
        <v>unk</v>
      </c>
    </row>
    <row r="8519" spans="1:12" x14ac:dyDescent="0.2">
      <c r="A8519" s="5" t="s">
        <v>13</v>
      </c>
      <c r="B8519" s="5" t="s">
        <v>14</v>
      </c>
      <c r="C8519" s="5" t="s">
        <v>15</v>
      </c>
      <c r="D8519" s="5" t="s">
        <v>16</v>
      </c>
      <c r="E8519" s="5" t="s">
        <v>17</v>
      </c>
      <c r="F8519" s="5" t="s">
        <v>18</v>
      </c>
      <c r="G8519" s="5" t="s">
        <v>19</v>
      </c>
      <c r="H8519" s="5" t="s">
        <v>20</v>
      </c>
      <c r="I8519" s="5" t="s">
        <v>21</v>
      </c>
      <c r="J8519" s="8" t="str">
        <f t="shared" si="398"/>
        <v/>
      </c>
      <c r="K8519" s="4" t="str">
        <f t="shared" si="399"/>
        <v>unk</v>
      </c>
      <c r="L8519" s="1" t="str">
        <f t="shared" si="400"/>
        <v>unk</v>
      </c>
    </row>
    <row r="8520" spans="1:12" x14ac:dyDescent="0.2">
      <c r="A8520" s="5">
        <v>3</v>
      </c>
      <c r="B8520" s="5" t="s">
        <v>32</v>
      </c>
      <c r="C8520" s="5">
        <v>280</v>
      </c>
      <c r="D8520" s="5">
        <v>18</v>
      </c>
      <c r="F8520" s="5">
        <v>1537</v>
      </c>
      <c r="G8520" s="5">
        <v>34</v>
      </c>
      <c r="H8520" s="5">
        <v>18</v>
      </c>
      <c r="I8520" s="5" t="s">
        <v>31</v>
      </c>
      <c r="J8520" s="8">
        <f t="shared" si="398"/>
        <v>12296</v>
      </c>
      <c r="K8520" s="4">
        <f t="shared" si="399"/>
        <v>1.3662979830839297</v>
      </c>
      <c r="L8520" s="1">
        <f t="shared" si="400"/>
        <v>1</v>
      </c>
    </row>
    <row r="8521" spans="1:12" x14ac:dyDescent="0.2">
      <c r="A8521" s="5">
        <v>111</v>
      </c>
      <c r="B8521" s="5" t="s">
        <v>32</v>
      </c>
      <c r="C8521" s="5">
        <v>323</v>
      </c>
      <c r="D8521" s="5">
        <v>21</v>
      </c>
      <c r="F8521" s="5">
        <v>917</v>
      </c>
      <c r="G8521" s="5">
        <v>20</v>
      </c>
      <c r="H8521" s="5">
        <v>20</v>
      </c>
      <c r="I8521" s="5" t="s">
        <v>31</v>
      </c>
      <c r="J8521" s="8">
        <f t="shared" si="398"/>
        <v>7336</v>
      </c>
      <c r="K8521" s="4">
        <f t="shared" si="399"/>
        <v>2.6417666303162486</v>
      </c>
      <c r="L8521" s="1">
        <f t="shared" si="400"/>
        <v>1</v>
      </c>
    </row>
    <row r="8522" spans="1:12" x14ac:dyDescent="0.2">
      <c r="A8522" s="5">
        <v>112</v>
      </c>
      <c r="B8522" s="5" t="s">
        <v>32</v>
      </c>
      <c r="C8522" s="5">
        <v>309</v>
      </c>
      <c r="D8522" s="5">
        <v>20</v>
      </c>
      <c r="F8522" s="5">
        <v>1490</v>
      </c>
      <c r="G8522" s="5">
        <v>33</v>
      </c>
      <c r="H8522" s="5">
        <v>20</v>
      </c>
      <c r="I8522" s="5" t="s">
        <v>31</v>
      </c>
      <c r="J8522" s="8">
        <f t="shared" si="398"/>
        <v>11920</v>
      </c>
      <c r="K8522" s="4">
        <f t="shared" si="399"/>
        <v>1.5553691275167785</v>
      </c>
      <c r="L8522" s="1">
        <f t="shared" si="400"/>
        <v>1</v>
      </c>
    </row>
    <row r="8523" spans="1:12" x14ac:dyDescent="0.2">
      <c r="A8523" s="5">
        <v>113</v>
      </c>
      <c r="B8523" s="5" t="s">
        <v>32</v>
      </c>
      <c r="C8523" s="5">
        <v>287</v>
      </c>
      <c r="D8523" s="5">
        <v>19</v>
      </c>
      <c r="F8523" s="5">
        <v>208</v>
      </c>
      <c r="G8523" s="5">
        <v>4</v>
      </c>
      <c r="H8523" s="5">
        <v>4</v>
      </c>
      <c r="I8523" s="5" t="s">
        <v>31</v>
      </c>
      <c r="J8523" s="8">
        <f t="shared" si="398"/>
        <v>1664</v>
      </c>
      <c r="K8523" s="4">
        <f t="shared" si="399"/>
        <v>10.348557692307692</v>
      </c>
      <c r="L8523" s="1">
        <f t="shared" si="400"/>
        <v>3</v>
      </c>
    </row>
    <row r="8524" spans="1:12" x14ac:dyDescent="0.2">
      <c r="A8524" s="5">
        <v>114</v>
      </c>
      <c r="B8524" s="5" t="s">
        <v>32</v>
      </c>
      <c r="C8524" s="5">
        <v>307</v>
      </c>
      <c r="D8524" s="5">
        <v>20</v>
      </c>
      <c r="F8524" s="5">
        <v>1193</v>
      </c>
      <c r="G8524" s="5">
        <v>27</v>
      </c>
      <c r="H8524" s="5">
        <v>20</v>
      </c>
      <c r="I8524" s="5" t="s">
        <v>31</v>
      </c>
      <c r="J8524" s="8">
        <f t="shared" si="398"/>
        <v>9544</v>
      </c>
      <c r="K8524" s="4">
        <f t="shared" si="399"/>
        <v>1.9300083822296732</v>
      </c>
      <c r="L8524" s="1">
        <f t="shared" si="400"/>
        <v>1</v>
      </c>
    </row>
    <row r="8525" spans="1:12" x14ac:dyDescent="0.2">
      <c r="A8525" s="5">
        <v>115</v>
      </c>
      <c r="B8525" s="5" t="s">
        <v>32</v>
      </c>
      <c r="C8525" s="5">
        <v>274</v>
      </c>
      <c r="D8525" s="5">
        <v>18</v>
      </c>
      <c r="F8525" s="5">
        <v>1192</v>
      </c>
      <c r="G8525" s="5">
        <v>27</v>
      </c>
      <c r="H8525" s="5">
        <v>18</v>
      </c>
      <c r="I8525" s="5" t="s">
        <v>31</v>
      </c>
      <c r="J8525" s="8">
        <f t="shared" ref="J8525:J8588" si="401">IF(COUNT(F8525)=1,F8525*8,"")</f>
        <v>9536</v>
      </c>
      <c r="K8525" s="4">
        <f t="shared" ref="K8525:K8588" si="402">IF( AND(COUNT(J8525)=1,COUNT(C8525)=1), ABS((C8525*60/J8525)), "unk" )</f>
        <v>1.723993288590604</v>
      </c>
      <c r="L8525" s="1">
        <f t="shared" si="400"/>
        <v>1</v>
      </c>
    </row>
    <row r="8526" spans="1:12" x14ac:dyDescent="0.2">
      <c r="A8526" s="5">
        <v>121</v>
      </c>
      <c r="B8526" s="5" t="s">
        <v>32</v>
      </c>
      <c r="C8526" s="5">
        <v>0</v>
      </c>
      <c r="D8526" s="5">
        <v>0</v>
      </c>
      <c r="F8526" s="5">
        <v>944</v>
      </c>
      <c r="G8526" s="5">
        <v>21</v>
      </c>
      <c r="H8526" s="5">
        <v>0</v>
      </c>
      <c r="I8526" s="5" t="s">
        <v>31</v>
      </c>
      <c r="J8526" s="8">
        <f t="shared" si="401"/>
        <v>7552</v>
      </c>
      <c r="K8526" s="4">
        <f t="shared" si="402"/>
        <v>0</v>
      </c>
      <c r="L8526" s="1">
        <f t="shared" si="400"/>
        <v>0</v>
      </c>
    </row>
    <row r="8527" spans="1:12" x14ac:dyDescent="0.2">
      <c r="A8527" s="5">
        <v>122</v>
      </c>
      <c r="B8527" s="5" t="s">
        <v>32</v>
      </c>
      <c r="C8527" s="5">
        <v>503</v>
      </c>
      <c r="D8527" s="5">
        <v>33</v>
      </c>
      <c r="F8527" s="5">
        <v>1085</v>
      </c>
      <c r="G8527" s="5">
        <v>24</v>
      </c>
      <c r="H8527" s="5">
        <v>24</v>
      </c>
      <c r="I8527" s="5" t="s">
        <v>31</v>
      </c>
      <c r="J8527" s="8">
        <f t="shared" si="401"/>
        <v>8680</v>
      </c>
      <c r="K8527" s="4">
        <f t="shared" si="402"/>
        <v>3.4769585253456223</v>
      </c>
      <c r="L8527" s="1">
        <f t="shared" si="400"/>
        <v>1</v>
      </c>
    </row>
    <row r="8528" spans="1:12" x14ac:dyDescent="0.2">
      <c r="A8528" s="5">
        <v>123</v>
      </c>
      <c r="B8528" s="5" t="s">
        <v>32</v>
      </c>
      <c r="C8528" s="5">
        <v>350</v>
      </c>
      <c r="D8528" s="5">
        <v>23</v>
      </c>
      <c r="F8528" s="5">
        <v>1175</v>
      </c>
      <c r="G8528" s="5">
        <v>26</v>
      </c>
      <c r="H8528" s="5">
        <v>23</v>
      </c>
      <c r="I8528" s="5" t="s">
        <v>31</v>
      </c>
      <c r="J8528" s="8">
        <f t="shared" si="401"/>
        <v>9400</v>
      </c>
      <c r="K8528" s="4">
        <f t="shared" si="402"/>
        <v>2.2340425531914891</v>
      </c>
      <c r="L8528" s="1">
        <f t="shared" si="400"/>
        <v>1</v>
      </c>
    </row>
    <row r="8529" spans="1:12" x14ac:dyDescent="0.2">
      <c r="A8529" s="5">
        <v>124</v>
      </c>
      <c r="B8529" s="5" t="s">
        <v>32</v>
      </c>
      <c r="C8529" s="5">
        <v>283</v>
      </c>
      <c r="D8529" s="5">
        <v>18</v>
      </c>
      <c r="F8529" s="5">
        <v>1123</v>
      </c>
      <c r="G8529" s="5">
        <v>25</v>
      </c>
      <c r="H8529" s="5">
        <v>18</v>
      </c>
      <c r="I8529" s="5" t="s">
        <v>31</v>
      </c>
      <c r="J8529" s="8">
        <f t="shared" si="401"/>
        <v>8984</v>
      </c>
      <c r="K8529" s="4">
        <f t="shared" si="402"/>
        <v>1.8900267141585041</v>
      </c>
      <c r="L8529" s="1">
        <f t="shared" si="400"/>
        <v>1</v>
      </c>
    </row>
    <row r="8530" spans="1:12" x14ac:dyDescent="0.2">
      <c r="A8530" s="5">
        <v>125</v>
      </c>
      <c r="B8530" s="5" t="s">
        <v>32</v>
      </c>
      <c r="C8530" s="5">
        <v>413</v>
      </c>
      <c r="D8530" s="5">
        <v>27</v>
      </c>
      <c r="F8530" s="5">
        <v>1156</v>
      </c>
      <c r="G8530" s="5">
        <v>26</v>
      </c>
      <c r="H8530" s="5">
        <v>26</v>
      </c>
      <c r="I8530" s="5" t="s">
        <v>31</v>
      </c>
      <c r="J8530" s="8">
        <f t="shared" si="401"/>
        <v>9248</v>
      </c>
      <c r="K8530" s="4">
        <f t="shared" si="402"/>
        <v>2.6794982698961936</v>
      </c>
      <c r="L8530" s="1">
        <f t="shared" si="400"/>
        <v>1</v>
      </c>
    </row>
    <row r="8531" spans="1:12" x14ac:dyDescent="0.2">
      <c r="A8531" s="5">
        <v>126</v>
      </c>
      <c r="B8531" s="5" t="s">
        <v>32</v>
      </c>
      <c r="C8531" s="5">
        <v>400</v>
      </c>
      <c r="D8531" s="5">
        <v>26</v>
      </c>
      <c r="F8531" s="5">
        <v>1064</v>
      </c>
      <c r="G8531" s="5">
        <v>24</v>
      </c>
      <c r="H8531" s="5">
        <v>24</v>
      </c>
      <c r="I8531" s="5" t="s">
        <v>31</v>
      </c>
      <c r="J8531" s="8">
        <f t="shared" si="401"/>
        <v>8512</v>
      </c>
      <c r="K8531" s="4">
        <f t="shared" si="402"/>
        <v>2.8195488721804511</v>
      </c>
      <c r="L8531" s="1">
        <f t="shared" si="400"/>
        <v>1</v>
      </c>
    </row>
    <row r="8532" spans="1:12" x14ac:dyDescent="0.2">
      <c r="A8532" s="5">
        <v>127</v>
      </c>
      <c r="B8532" s="5" t="s">
        <v>32</v>
      </c>
      <c r="C8532" s="5">
        <v>333</v>
      </c>
      <c r="D8532" s="5">
        <v>22</v>
      </c>
      <c r="F8532" s="5">
        <v>1198</v>
      </c>
      <c r="G8532" s="5">
        <v>27</v>
      </c>
      <c r="H8532" s="5">
        <v>22</v>
      </c>
      <c r="I8532" s="5" t="s">
        <v>31</v>
      </c>
      <c r="J8532" s="8">
        <f t="shared" si="401"/>
        <v>9584</v>
      </c>
      <c r="K8532" s="4">
        <f t="shared" si="402"/>
        <v>2.0847245409015027</v>
      </c>
      <c r="L8532" s="1">
        <f t="shared" si="400"/>
        <v>1</v>
      </c>
    </row>
    <row r="8533" spans="1:12" x14ac:dyDescent="0.2">
      <c r="A8533" s="5">
        <v>128</v>
      </c>
      <c r="B8533" s="5" t="s">
        <v>32</v>
      </c>
      <c r="C8533" s="5">
        <v>343</v>
      </c>
      <c r="D8533" s="5">
        <v>22</v>
      </c>
      <c r="F8533" s="5">
        <v>933</v>
      </c>
      <c r="G8533" s="5">
        <v>21</v>
      </c>
      <c r="H8533" s="5">
        <v>21</v>
      </c>
      <c r="I8533" s="5" t="s">
        <v>31</v>
      </c>
      <c r="J8533" s="8">
        <f t="shared" si="401"/>
        <v>7464</v>
      </c>
      <c r="K8533" s="4">
        <f t="shared" si="402"/>
        <v>2.757234726688103</v>
      </c>
      <c r="L8533" s="1">
        <f t="shared" si="400"/>
        <v>1</v>
      </c>
    </row>
    <row r="8534" spans="1:12" x14ac:dyDescent="0.2">
      <c r="A8534" s="5">
        <v>211</v>
      </c>
      <c r="B8534" s="5" t="s">
        <v>32</v>
      </c>
      <c r="C8534" s="5">
        <v>327</v>
      </c>
      <c r="D8534" s="5">
        <v>21</v>
      </c>
      <c r="F8534" s="5">
        <v>867</v>
      </c>
      <c r="G8534" s="5">
        <v>19</v>
      </c>
      <c r="H8534" s="5">
        <v>19</v>
      </c>
      <c r="I8534" s="5" t="s">
        <v>31</v>
      </c>
      <c r="J8534" s="8">
        <f t="shared" si="401"/>
        <v>6936</v>
      </c>
      <c r="K8534" s="4">
        <f t="shared" si="402"/>
        <v>2.8287197231833909</v>
      </c>
      <c r="L8534" s="1">
        <f t="shared" si="400"/>
        <v>1</v>
      </c>
    </row>
    <row r="8535" spans="1:12" x14ac:dyDescent="0.2">
      <c r="A8535" s="5">
        <v>212</v>
      </c>
      <c r="B8535" s="5" t="s">
        <v>32</v>
      </c>
      <c r="C8535" s="5">
        <v>382</v>
      </c>
      <c r="D8535" s="5">
        <v>25</v>
      </c>
      <c r="F8535" s="5">
        <v>1630</v>
      </c>
      <c r="G8535" s="5">
        <v>37</v>
      </c>
      <c r="H8535" s="5">
        <v>25</v>
      </c>
      <c r="I8535" s="5" t="s">
        <v>31</v>
      </c>
      <c r="J8535" s="8">
        <f t="shared" si="401"/>
        <v>13040</v>
      </c>
      <c r="K8535" s="4">
        <f t="shared" si="402"/>
        <v>1.7576687116564418</v>
      </c>
      <c r="L8535" s="1">
        <f t="shared" si="400"/>
        <v>1</v>
      </c>
    </row>
    <row r="8536" spans="1:12" x14ac:dyDescent="0.2">
      <c r="A8536" s="5">
        <v>213</v>
      </c>
      <c r="B8536" s="5" t="s">
        <v>32</v>
      </c>
      <c r="C8536" s="5">
        <v>281</v>
      </c>
      <c r="D8536" s="5">
        <v>18</v>
      </c>
      <c r="F8536" s="5">
        <v>269</v>
      </c>
      <c r="G8536" s="5">
        <v>6</v>
      </c>
      <c r="H8536" s="5">
        <v>6</v>
      </c>
      <c r="I8536" s="5" t="s">
        <v>31</v>
      </c>
      <c r="J8536" s="8">
        <f t="shared" si="401"/>
        <v>2152</v>
      </c>
      <c r="K8536" s="4">
        <f t="shared" si="402"/>
        <v>7.8345724907063197</v>
      </c>
      <c r="L8536" s="1">
        <f t="shared" ref="L8536:L8599" si="403">IF(AND(COUNT(J8536)=1,COUNT(C8536)=1),IF(COUNT(J8536)=1,(IF(K8536&gt;120,6,IF(K8536&gt;50,5,IF(K8536&gt;24,4,IF(K8536&gt;10,3,IF(K8536&gt;4,2,IF(K8536&gt;1,1,0))))))),""),"unk")</f>
        <v>2</v>
      </c>
    </row>
    <row r="8537" spans="1:12" x14ac:dyDescent="0.2">
      <c r="A8537" s="5">
        <v>214</v>
      </c>
      <c r="B8537" s="5" t="s">
        <v>32</v>
      </c>
      <c r="C8537" s="5">
        <v>372</v>
      </c>
      <c r="D8537" s="5">
        <v>24</v>
      </c>
      <c r="F8537" s="5">
        <v>1317</v>
      </c>
      <c r="G8537" s="5">
        <v>29</v>
      </c>
      <c r="H8537" s="5">
        <v>24</v>
      </c>
      <c r="I8537" s="5" t="s">
        <v>31</v>
      </c>
      <c r="J8537" s="8">
        <f t="shared" si="401"/>
        <v>10536</v>
      </c>
      <c r="K8537" s="4">
        <f t="shared" si="402"/>
        <v>2.1184510250569475</v>
      </c>
      <c r="L8537" s="1">
        <f t="shared" si="403"/>
        <v>1</v>
      </c>
    </row>
    <row r="8538" spans="1:12" x14ac:dyDescent="0.2">
      <c r="A8538" s="5">
        <v>215</v>
      </c>
      <c r="B8538" s="5" t="s">
        <v>32</v>
      </c>
      <c r="C8538" s="5">
        <v>396</v>
      </c>
      <c r="D8538" s="5">
        <v>26</v>
      </c>
      <c r="F8538" s="5">
        <v>1199</v>
      </c>
      <c r="G8538" s="5">
        <v>27</v>
      </c>
      <c r="H8538" s="5">
        <v>26</v>
      </c>
      <c r="I8538" s="5" t="s">
        <v>31</v>
      </c>
      <c r="J8538" s="8">
        <f t="shared" si="401"/>
        <v>9592</v>
      </c>
      <c r="K8538" s="4">
        <f t="shared" si="402"/>
        <v>2.477064220183486</v>
      </c>
      <c r="L8538" s="1">
        <f t="shared" si="403"/>
        <v>1</v>
      </c>
    </row>
    <row r="8539" spans="1:12" x14ac:dyDescent="0.2">
      <c r="A8539" s="5">
        <v>221</v>
      </c>
      <c r="B8539" s="5" t="s">
        <v>32</v>
      </c>
      <c r="C8539" s="5">
        <v>0</v>
      </c>
      <c r="D8539" s="5">
        <v>0</v>
      </c>
      <c r="F8539" s="5">
        <v>1054</v>
      </c>
      <c r="G8539" s="5">
        <v>23</v>
      </c>
      <c r="H8539" s="5">
        <v>0</v>
      </c>
      <c r="I8539" s="5" t="s">
        <v>31</v>
      </c>
      <c r="J8539" s="8">
        <f t="shared" si="401"/>
        <v>8432</v>
      </c>
      <c r="K8539" s="4">
        <f t="shared" si="402"/>
        <v>0</v>
      </c>
      <c r="L8539" s="1">
        <f t="shared" si="403"/>
        <v>0</v>
      </c>
    </row>
    <row r="8540" spans="1:12" x14ac:dyDescent="0.2">
      <c r="A8540" s="5">
        <v>222</v>
      </c>
      <c r="B8540" s="5" t="s">
        <v>32</v>
      </c>
      <c r="C8540" s="5">
        <v>337</v>
      </c>
      <c r="D8540" s="5">
        <v>22</v>
      </c>
      <c r="F8540" s="5">
        <v>1286</v>
      </c>
      <c r="G8540" s="5">
        <v>29</v>
      </c>
      <c r="H8540" s="5">
        <v>22</v>
      </c>
      <c r="I8540" s="5" t="s">
        <v>31</v>
      </c>
      <c r="J8540" s="8">
        <f t="shared" si="401"/>
        <v>10288</v>
      </c>
      <c r="K8540" s="4">
        <f t="shared" si="402"/>
        <v>1.9653965785381027</v>
      </c>
      <c r="L8540" s="1">
        <f t="shared" si="403"/>
        <v>1</v>
      </c>
    </row>
    <row r="8541" spans="1:12" x14ac:dyDescent="0.2">
      <c r="A8541" s="5">
        <v>223</v>
      </c>
      <c r="B8541" s="5" t="s">
        <v>32</v>
      </c>
      <c r="C8541" s="5">
        <v>343</v>
      </c>
      <c r="D8541" s="5">
        <v>22</v>
      </c>
      <c r="F8541" s="5">
        <v>1230</v>
      </c>
      <c r="G8541" s="5">
        <v>27</v>
      </c>
      <c r="H8541" s="5">
        <v>22</v>
      </c>
      <c r="I8541" s="5" t="s">
        <v>31</v>
      </c>
      <c r="J8541" s="8">
        <f t="shared" si="401"/>
        <v>9840</v>
      </c>
      <c r="K8541" s="4">
        <f t="shared" si="402"/>
        <v>2.0914634146341462</v>
      </c>
      <c r="L8541" s="1">
        <f t="shared" si="403"/>
        <v>1</v>
      </c>
    </row>
    <row r="8542" spans="1:12" x14ac:dyDescent="0.2">
      <c r="A8542" s="5">
        <v>224</v>
      </c>
      <c r="B8542" s="5" t="s">
        <v>32</v>
      </c>
      <c r="C8542" s="5">
        <v>0</v>
      </c>
      <c r="D8542" s="5">
        <v>0</v>
      </c>
      <c r="F8542" s="5">
        <v>1091</v>
      </c>
      <c r="G8542" s="5">
        <v>24</v>
      </c>
      <c r="H8542" s="5">
        <v>0</v>
      </c>
      <c r="I8542" s="5" t="s">
        <v>31</v>
      </c>
      <c r="J8542" s="8">
        <f t="shared" si="401"/>
        <v>8728</v>
      </c>
      <c r="K8542" s="4">
        <f t="shared" si="402"/>
        <v>0</v>
      </c>
      <c r="L8542" s="1">
        <f t="shared" si="403"/>
        <v>0</v>
      </c>
    </row>
    <row r="8543" spans="1:12" x14ac:dyDescent="0.2">
      <c r="A8543" s="5">
        <v>225</v>
      </c>
      <c r="B8543" s="5" t="s">
        <v>32</v>
      </c>
      <c r="C8543" s="5">
        <v>420</v>
      </c>
      <c r="D8543" s="5">
        <v>28</v>
      </c>
      <c r="F8543" s="5">
        <v>1151</v>
      </c>
      <c r="G8543" s="5">
        <v>26</v>
      </c>
      <c r="H8543" s="5">
        <v>26</v>
      </c>
      <c r="I8543" s="5" t="s">
        <v>31</v>
      </c>
      <c r="J8543" s="8">
        <f t="shared" si="401"/>
        <v>9208</v>
      </c>
      <c r="K8543" s="4">
        <f t="shared" si="402"/>
        <v>2.7367506516072981</v>
      </c>
      <c r="L8543" s="1">
        <f t="shared" si="403"/>
        <v>1</v>
      </c>
    </row>
    <row r="8544" spans="1:12" x14ac:dyDescent="0.2">
      <c r="A8544" s="5">
        <v>226</v>
      </c>
      <c r="B8544" s="5" t="s">
        <v>32</v>
      </c>
      <c r="C8544" s="5">
        <v>397</v>
      </c>
      <c r="D8544" s="5">
        <v>26</v>
      </c>
      <c r="F8544" s="5">
        <v>1175</v>
      </c>
      <c r="G8544" s="5">
        <v>26</v>
      </c>
      <c r="H8544" s="5">
        <v>26</v>
      </c>
      <c r="I8544" s="5" t="s">
        <v>31</v>
      </c>
      <c r="J8544" s="8">
        <f t="shared" si="401"/>
        <v>9400</v>
      </c>
      <c r="K8544" s="4">
        <f t="shared" si="402"/>
        <v>2.5340425531914894</v>
      </c>
      <c r="L8544" s="1">
        <f t="shared" si="403"/>
        <v>1</v>
      </c>
    </row>
    <row r="8545" spans="1:12" x14ac:dyDescent="0.2">
      <c r="A8545" s="5">
        <v>227</v>
      </c>
      <c r="B8545" s="5" t="s">
        <v>32</v>
      </c>
      <c r="C8545" s="5">
        <v>327</v>
      </c>
      <c r="D8545" s="5">
        <v>21</v>
      </c>
      <c r="F8545" s="5">
        <v>1292</v>
      </c>
      <c r="G8545" s="5">
        <v>29</v>
      </c>
      <c r="H8545" s="5">
        <v>21</v>
      </c>
      <c r="I8545" s="5" t="s">
        <v>31</v>
      </c>
      <c r="J8545" s="8">
        <f t="shared" si="401"/>
        <v>10336</v>
      </c>
      <c r="K8545" s="4">
        <f t="shared" si="402"/>
        <v>1.8982198142414861</v>
      </c>
      <c r="L8545" s="1">
        <f t="shared" si="403"/>
        <v>1</v>
      </c>
    </row>
    <row r="8546" spans="1:12" x14ac:dyDescent="0.2">
      <c r="A8546" s="5">
        <v>228</v>
      </c>
      <c r="B8546" s="5" t="s">
        <v>32</v>
      </c>
      <c r="C8546" s="5">
        <v>0</v>
      </c>
      <c r="D8546" s="5">
        <v>0</v>
      </c>
      <c r="F8546" s="5">
        <v>931</v>
      </c>
      <c r="G8546" s="5">
        <v>21</v>
      </c>
      <c r="H8546" s="5">
        <v>0</v>
      </c>
      <c r="I8546" s="5" t="s">
        <v>31</v>
      </c>
      <c r="J8546" s="8">
        <f t="shared" si="401"/>
        <v>7448</v>
      </c>
      <c r="K8546" s="4">
        <f t="shared" si="402"/>
        <v>0</v>
      </c>
      <c r="L8546" s="1">
        <f t="shared" si="403"/>
        <v>0</v>
      </c>
    </row>
    <row r="8547" spans="1:12" x14ac:dyDescent="0.2">
      <c r="A8547" s="5">
        <v>311</v>
      </c>
      <c r="B8547" s="5" t="s">
        <v>32</v>
      </c>
      <c r="C8547" s="5">
        <v>310</v>
      </c>
      <c r="D8547" s="5">
        <v>20</v>
      </c>
      <c r="F8547" s="5">
        <v>1041</v>
      </c>
      <c r="G8547" s="5">
        <v>23</v>
      </c>
      <c r="H8547" s="5">
        <v>20</v>
      </c>
      <c r="I8547" s="5" t="s">
        <v>31</v>
      </c>
      <c r="J8547" s="8">
        <f t="shared" si="401"/>
        <v>8328</v>
      </c>
      <c r="K8547" s="4">
        <f t="shared" si="402"/>
        <v>2.23342939481268</v>
      </c>
      <c r="L8547" s="1">
        <f t="shared" si="403"/>
        <v>1</v>
      </c>
    </row>
    <row r="8548" spans="1:12" x14ac:dyDescent="0.2">
      <c r="A8548" s="5">
        <v>312</v>
      </c>
      <c r="B8548" s="5" t="s">
        <v>32</v>
      </c>
      <c r="C8548" s="5">
        <v>309</v>
      </c>
      <c r="D8548" s="5">
        <v>20</v>
      </c>
      <c r="F8548" s="5">
        <v>1602</v>
      </c>
      <c r="G8548" s="5">
        <v>36</v>
      </c>
      <c r="H8548" s="5">
        <v>20</v>
      </c>
      <c r="I8548" s="5" t="s">
        <v>31</v>
      </c>
      <c r="J8548" s="8">
        <f t="shared" si="401"/>
        <v>12816</v>
      </c>
      <c r="K8548" s="4">
        <f t="shared" si="402"/>
        <v>1.446629213483146</v>
      </c>
      <c r="L8548" s="1">
        <f t="shared" si="403"/>
        <v>1</v>
      </c>
    </row>
    <row r="8549" spans="1:12" x14ac:dyDescent="0.2">
      <c r="A8549" s="5">
        <v>313</v>
      </c>
      <c r="B8549" s="5" t="s">
        <v>32</v>
      </c>
      <c r="C8549" s="5">
        <v>0</v>
      </c>
      <c r="D8549" s="5">
        <v>0</v>
      </c>
      <c r="F8549" s="5">
        <v>756</v>
      </c>
      <c r="G8549" s="5">
        <v>17</v>
      </c>
      <c r="H8549" s="5">
        <v>0</v>
      </c>
      <c r="I8549" s="5" t="s">
        <v>31</v>
      </c>
      <c r="J8549" s="8">
        <f t="shared" si="401"/>
        <v>6048</v>
      </c>
      <c r="K8549" s="4">
        <f t="shared" si="402"/>
        <v>0</v>
      </c>
      <c r="L8549" s="1">
        <f t="shared" si="403"/>
        <v>0</v>
      </c>
    </row>
    <row r="8550" spans="1:12" x14ac:dyDescent="0.2">
      <c r="A8550" s="5">
        <v>314</v>
      </c>
      <c r="B8550" s="5" t="s">
        <v>32</v>
      </c>
      <c r="C8550" s="5">
        <v>0</v>
      </c>
      <c r="D8550" s="5">
        <v>0</v>
      </c>
      <c r="F8550" s="5">
        <v>1279</v>
      </c>
      <c r="G8550" s="5">
        <v>29</v>
      </c>
      <c r="H8550" s="5">
        <v>0</v>
      </c>
      <c r="I8550" s="5" t="s">
        <v>31</v>
      </c>
      <c r="J8550" s="8">
        <f t="shared" si="401"/>
        <v>10232</v>
      </c>
      <c r="K8550" s="4">
        <f t="shared" si="402"/>
        <v>0</v>
      </c>
      <c r="L8550" s="1">
        <f t="shared" si="403"/>
        <v>0</v>
      </c>
    </row>
    <row r="8551" spans="1:12" x14ac:dyDescent="0.2">
      <c r="A8551" s="5">
        <v>315</v>
      </c>
      <c r="B8551" s="5" t="s">
        <v>32</v>
      </c>
      <c r="C8551" s="5">
        <v>0</v>
      </c>
      <c r="D8551" s="5">
        <v>0</v>
      </c>
      <c r="F8551" s="5">
        <v>1219</v>
      </c>
      <c r="G8551" s="5">
        <v>27</v>
      </c>
      <c r="H8551" s="5">
        <v>0</v>
      </c>
      <c r="I8551" s="5" t="s">
        <v>31</v>
      </c>
      <c r="J8551" s="8">
        <f t="shared" si="401"/>
        <v>9752</v>
      </c>
      <c r="K8551" s="4">
        <f t="shared" si="402"/>
        <v>0</v>
      </c>
      <c r="L8551" s="1">
        <f t="shared" si="403"/>
        <v>0</v>
      </c>
    </row>
    <row r="8552" spans="1:12" x14ac:dyDescent="0.2">
      <c r="A8552" s="5">
        <v>321</v>
      </c>
      <c r="B8552" s="5" t="s">
        <v>32</v>
      </c>
      <c r="C8552" s="5">
        <v>0</v>
      </c>
      <c r="D8552" s="5">
        <v>0</v>
      </c>
      <c r="F8552" s="5">
        <v>1064</v>
      </c>
      <c r="G8552" s="5">
        <v>24</v>
      </c>
      <c r="H8552" s="5">
        <v>0</v>
      </c>
      <c r="I8552" s="5" t="s">
        <v>31</v>
      </c>
      <c r="J8552" s="8">
        <f t="shared" si="401"/>
        <v>8512</v>
      </c>
      <c r="K8552" s="4">
        <f t="shared" si="402"/>
        <v>0</v>
      </c>
      <c r="L8552" s="1">
        <f t="shared" si="403"/>
        <v>0</v>
      </c>
    </row>
    <row r="8553" spans="1:12" x14ac:dyDescent="0.2">
      <c r="A8553" s="5">
        <v>322</v>
      </c>
      <c r="B8553" s="5" t="s">
        <v>32</v>
      </c>
      <c r="C8553" s="5">
        <v>460</v>
      </c>
      <c r="D8553" s="5">
        <v>30</v>
      </c>
      <c r="F8553" s="5">
        <v>1199</v>
      </c>
      <c r="G8553" s="5">
        <v>27</v>
      </c>
      <c r="H8553" s="5">
        <v>27</v>
      </c>
      <c r="I8553" s="5" t="s">
        <v>31</v>
      </c>
      <c r="J8553" s="8">
        <f t="shared" si="401"/>
        <v>9592</v>
      </c>
      <c r="K8553" s="4">
        <f t="shared" si="402"/>
        <v>2.877397831526272</v>
      </c>
      <c r="L8553" s="1">
        <f t="shared" si="403"/>
        <v>1</v>
      </c>
    </row>
    <row r="8554" spans="1:12" x14ac:dyDescent="0.2">
      <c r="A8554" s="5">
        <v>323</v>
      </c>
      <c r="B8554" s="5" t="s">
        <v>32</v>
      </c>
      <c r="C8554" s="5">
        <v>0</v>
      </c>
      <c r="D8554" s="5">
        <v>0</v>
      </c>
      <c r="F8554" s="5">
        <v>1365</v>
      </c>
      <c r="G8554" s="5">
        <v>31</v>
      </c>
      <c r="H8554" s="5">
        <v>0</v>
      </c>
      <c r="I8554" s="5" t="s">
        <v>31</v>
      </c>
      <c r="J8554" s="8">
        <f t="shared" si="401"/>
        <v>10920</v>
      </c>
      <c r="K8554" s="4">
        <f t="shared" si="402"/>
        <v>0</v>
      </c>
      <c r="L8554" s="1">
        <f t="shared" si="403"/>
        <v>0</v>
      </c>
    </row>
    <row r="8555" spans="1:12" x14ac:dyDescent="0.2">
      <c r="A8555" s="5">
        <v>324</v>
      </c>
      <c r="B8555" s="5" t="s">
        <v>32</v>
      </c>
      <c r="C8555" s="5">
        <v>377</v>
      </c>
      <c r="D8555" s="5">
        <v>25</v>
      </c>
      <c r="F8555" s="5">
        <v>1039</v>
      </c>
      <c r="G8555" s="5">
        <v>23</v>
      </c>
      <c r="H8555" s="5">
        <v>23</v>
      </c>
      <c r="I8555" s="5" t="s">
        <v>31</v>
      </c>
      <c r="J8555" s="8">
        <f t="shared" si="401"/>
        <v>8312</v>
      </c>
      <c r="K8555" s="4">
        <f t="shared" si="402"/>
        <v>2.7213666987487968</v>
      </c>
      <c r="L8555" s="1">
        <f t="shared" si="403"/>
        <v>1</v>
      </c>
    </row>
    <row r="8556" spans="1:12" x14ac:dyDescent="0.2">
      <c r="A8556" s="5">
        <v>325</v>
      </c>
      <c r="B8556" s="5" t="s">
        <v>32</v>
      </c>
      <c r="C8556" s="5">
        <v>270</v>
      </c>
      <c r="D8556" s="5">
        <v>18</v>
      </c>
      <c r="F8556" s="5">
        <v>1247</v>
      </c>
      <c r="G8556" s="5">
        <v>28</v>
      </c>
      <c r="H8556" s="5">
        <v>18</v>
      </c>
      <c r="I8556" s="5" t="s">
        <v>31</v>
      </c>
      <c r="J8556" s="8">
        <f t="shared" si="401"/>
        <v>9976</v>
      </c>
      <c r="K8556" s="4">
        <f t="shared" si="402"/>
        <v>1.6238973536487571</v>
      </c>
      <c r="L8556" s="1">
        <f t="shared" si="403"/>
        <v>1</v>
      </c>
    </row>
    <row r="8557" spans="1:12" x14ac:dyDescent="0.2">
      <c r="A8557" s="5">
        <v>326</v>
      </c>
      <c r="B8557" s="5" t="s">
        <v>32</v>
      </c>
      <c r="C8557" s="5">
        <v>493</v>
      </c>
      <c r="D8557" s="5">
        <v>32</v>
      </c>
      <c r="F8557" s="5">
        <v>1322</v>
      </c>
      <c r="G8557" s="5">
        <v>30</v>
      </c>
      <c r="H8557" s="5">
        <v>30</v>
      </c>
      <c r="I8557" s="5" t="s">
        <v>31</v>
      </c>
      <c r="J8557" s="8">
        <f t="shared" si="401"/>
        <v>10576</v>
      </c>
      <c r="K8557" s="4">
        <f t="shared" si="402"/>
        <v>2.7968986384266263</v>
      </c>
      <c r="L8557" s="1">
        <f t="shared" si="403"/>
        <v>1</v>
      </c>
    </row>
    <row r="8558" spans="1:12" x14ac:dyDescent="0.2">
      <c r="A8558" s="5">
        <v>327</v>
      </c>
      <c r="B8558" s="5" t="s">
        <v>32</v>
      </c>
      <c r="C8558" s="5">
        <v>417</v>
      </c>
      <c r="D8558" s="5">
        <v>27</v>
      </c>
      <c r="F8558" s="5">
        <v>1184</v>
      </c>
      <c r="G8558" s="5">
        <v>26</v>
      </c>
      <c r="H8558" s="5">
        <v>26</v>
      </c>
      <c r="I8558" s="5" t="s">
        <v>31</v>
      </c>
      <c r="J8558" s="8">
        <f t="shared" si="401"/>
        <v>9472</v>
      </c>
      <c r="K8558" s="4">
        <f t="shared" si="402"/>
        <v>2.6414695945945947</v>
      </c>
      <c r="L8558" s="1">
        <f t="shared" si="403"/>
        <v>1</v>
      </c>
    </row>
    <row r="8559" spans="1:12" x14ac:dyDescent="0.2">
      <c r="A8559" s="5">
        <v>328</v>
      </c>
      <c r="B8559" s="5" t="s">
        <v>32</v>
      </c>
      <c r="C8559" s="5">
        <v>397</v>
      </c>
      <c r="D8559" s="5">
        <v>26</v>
      </c>
      <c r="F8559" s="5">
        <v>955</v>
      </c>
      <c r="G8559" s="5">
        <v>21</v>
      </c>
      <c r="H8559" s="5">
        <v>21</v>
      </c>
      <c r="I8559" s="5" t="s">
        <v>31</v>
      </c>
      <c r="J8559" s="8">
        <f t="shared" si="401"/>
        <v>7640</v>
      </c>
      <c r="K8559" s="4">
        <f t="shared" si="402"/>
        <v>3.1178010471204187</v>
      </c>
      <c r="L8559" s="1">
        <f t="shared" si="403"/>
        <v>1</v>
      </c>
    </row>
    <row r="8560" spans="1:12" x14ac:dyDescent="0.2">
      <c r="A8560" s="5">
        <v>411</v>
      </c>
      <c r="B8560" s="5" t="s">
        <v>32</v>
      </c>
      <c r="C8560" s="5">
        <v>576</v>
      </c>
      <c r="D8560" s="5">
        <v>38</v>
      </c>
      <c r="F8560" s="5">
        <v>947</v>
      </c>
      <c r="G8560" s="5">
        <v>21</v>
      </c>
      <c r="H8560" s="5">
        <v>21</v>
      </c>
      <c r="I8560" s="5" t="s">
        <v>31</v>
      </c>
      <c r="J8560" s="8">
        <f t="shared" si="401"/>
        <v>7576</v>
      </c>
      <c r="K8560" s="4">
        <f t="shared" si="402"/>
        <v>4.5617740232312567</v>
      </c>
      <c r="L8560" s="1">
        <f t="shared" si="403"/>
        <v>2</v>
      </c>
    </row>
    <row r="8561" spans="1:12" x14ac:dyDescent="0.2">
      <c r="A8561" s="5">
        <v>412</v>
      </c>
      <c r="B8561" s="5" t="s">
        <v>32</v>
      </c>
      <c r="C8561" s="5">
        <v>352</v>
      </c>
      <c r="D8561" s="5">
        <v>23</v>
      </c>
      <c r="F8561" s="5">
        <v>1474</v>
      </c>
      <c r="G8561" s="5">
        <v>33</v>
      </c>
      <c r="H8561" s="5">
        <v>23</v>
      </c>
      <c r="I8561" s="5" t="s">
        <v>31</v>
      </c>
      <c r="J8561" s="8">
        <f t="shared" si="401"/>
        <v>11792</v>
      </c>
      <c r="K8561" s="4">
        <f t="shared" si="402"/>
        <v>1.791044776119403</v>
      </c>
      <c r="L8561" s="1">
        <f t="shared" si="403"/>
        <v>1</v>
      </c>
    </row>
    <row r="8562" spans="1:12" x14ac:dyDescent="0.2">
      <c r="A8562" s="5">
        <v>413</v>
      </c>
      <c r="B8562" s="5" t="s">
        <v>32</v>
      </c>
      <c r="C8562" s="5">
        <v>307</v>
      </c>
      <c r="D8562" s="5">
        <v>20</v>
      </c>
      <c r="F8562" s="5">
        <v>208</v>
      </c>
      <c r="G8562" s="5">
        <v>4</v>
      </c>
      <c r="H8562" s="5">
        <v>4</v>
      </c>
      <c r="I8562" s="5" t="s">
        <v>31</v>
      </c>
      <c r="J8562" s="8">
        <f t="shared" si="401"/>
        <v>1664</v>
      </c>
      <c r="K8562" s="4">
        <f t="shared" si="402"/>
        <v>11.069711538461538</v>
      </c>
      <c r="L8562" s="1">
        <f t="shared" si="403"/>
        <v>3</v>
      </c>
    </row>
    <row r="8563" spans="1:12" x14ac:dyDescent="0.2">
      <c r="A8563" s="5">
        <v>414</v>
      </c>
      <c r="B8563" s="5" t="s">
        <v>32</v>
      </c>
      <c r="C8563" s="5">
        <v>313</v>
      </c>
      <c r="D8563" s="5">
        <v>20</v>
      </c>
      <c r="F8563" s="5">
        <v>1255</v>
      </c>
      <c r="G8563" s="5">
        <v>28</v>
      </c>
      <c r="H8563" s="5">
        <v>20</v>
      </c>
      <c r="I8563" s="5" t="s">
        <v>31</v>
      </c>
      <c r="J8563" s="8">
        <f t="shared" si="401"/>
        <v>10040</v>
      </c>
      <c r="K8563" s="4">
        <f t="shared" si="402"/>
        <v>1.8705179282868525</v>
      </c>
      <c r="L8563" s="1">
        <f t="shared" si="403"/>
        <v>1</v>
      </c>
    </row>
    <row r="8564" spans="1:12" x14ac:dyDescent="0.2">
      <c r="A8564" s="5">
        <v>415</v>
      </c>
      <c r="B8564" s="5" t="s">
        <v>32</v>
      </c>
      <c r="C8564" s="5">
        <v>347</v>
      </c>
      <c r="D8564" s="5">
        <v>23</v>
      </c>
      <c r="F8564" s="5">
        <v>1215</v>
      </c>
      <c r="G8564" s="5">
        <v>27</v>
      </c>
      <c r="H8564" s="5">
        <v>23</v>
      </c>
      <c r="I8564" s="5" t="s">
        <v>31</v>
      </c>
      <c r="J8564" s="8">
        <f t="shared" si="401"/>
        <v>9720</v>
      </c>
      <c r="K8564" s="4">
        <f t="shared" si="402"/>
        <v>2.1419753086419755</v>
      </c>
      <c r="L8564" s="1">
        <f t="shared" si="403"/>
        <v>1</v>
      </c>
    </row>
    <row r="8565" spans="1:12" x14ac:dyDescent="0.2">
      <c r="A8565" s="5">
        <v>421</v>
      </c>
      <c r="B8565" s="5" t="s">
        <v>32</v>
      </c>
      <c r="D8565" s="5">
        <v>0</v>
      </c>
      <c r="E8565" s="5" t="s">
        <v>33</v>
      </c>
      <c r="F8565" s="5">
        <v>1058</v>
      </c>
      <c r="G8565" s="5">
        <v>24</v>
      </c>
      <c r="H8565" s="5">
        <v>24</v>
      </c>
      <c r="I8565" s="5" t="s">
        <v>86</v>
      </c>
      <c r="J8565" s="8">
        <f t="shared" si="401"/>
        <v>8464</v>
      </c>
      <c r="K8565" s="4" t="str">
        <f t="shared" si="402"/>
        <v>unk</v>
      </c>
      <c r="L8565" s="1" t="str">
        <f t="shared" si="403"/>
        <v>unk</v>
      </c>
    </row>
    <row r="8566" spans="1:12" x14ac:dyDescent="0.2">
      <c r="A8566" s="5">
        <v>422</v>
      </c>
      <c r="B8566" s="5" t="s">
        <v>32</v>
      </c>
      <c r="C8566" s="5">
        <v>463</v>
      </c>
      <c r="D8566" s="5">
        <v>30</v>
      </c>
      <c r="F8566" s="5">
        <v>1199</v>
      </c>
      <c r="G8566" s="5">
        <v>27</v>
      </c>
      <c r="H8566" s="5">
        <v>27</v>
      </c>
      <c r="I8566" s="5" t="s">
        <v>31</v>
      </c>
      <c r="J8566" s="8">
        <f t="shared" si="401"/>
        <v>9592</v>
      </c>
      <c r="K8566" s="4">
        <f t="shared" si="402"/>
        <v>2.896163469557965</v>
      </c>
      <c r="L8566" s="1">
        <f t="shared" si="403"/>
        <v>1</v>
      </c>
    </row>
    <row r="8567" spans="1:12" x14ac:dyDescent="0.2">
      <c r="A8567" s="5">
        <v>423</v>
      </c>
      <c r="B8567" s="5" t="s">
        <v>32</v>
      </c>
      <c r="C8567" s="5">
        <v>363</v>
      </c>
      <c r="D8567" s="5">
        <v>24</v>
      </c>
      <c r="F8567" s="5">
        <v>1327</v>
      </c>
      <c r="G8567" s="5">
        <v>30</v>
      </c>
      <c r="H8567" s="5">
        <v>24</v>
      </c>
      <c r="I8567" s="5" t="s">
        <v>31</v>
      </c>
      <c r="J8567" s="8">
        <f t="shared" si="401"/>
        <v>10616</v>
      </c>
      <c r="K8567" s="4">
        <f t="shared" si="402"/>
        <v>2.0516201959306706</v>
      </c>
      <c r="L8567" s="1">
        <f t="shared" si="403"/>
        <v>1</v>
      </c>
    </row>
    <row r="8568" spans="1:12" x14ac:dyDescent="0.2">
      <c r="A8568" s="5">
        <v>424</v>
      </c>
      <c r="B8568" s="5" t="s">
        <v>32</v>
      </c>
      <c r="C8568" s="5">
        <v>300</v>
      </c>
      <c r="D8568" s="5">
        <v>20</v>
      </c>
      <c r="F8568" s="5">
        <v>1365</v>
      </c>
      <c r="G8568" s="5">
        <v>31</v>
      </c>
      <c r="H8568" s="5">
        <v>20</v>
      </c>
      <c r="I8568" s="5" t="s">
        <v>31</v>
      </c>
      <c r="J8568" s="8">
        <f t="shared" si="401"/>
        <v>10920</v>
      </c>
      <c r="K8568" s="4">
        <f t="shared" si="402"/>
        <v>1.6483516483516483</v>
      </c>
      <c r="L8568" s="1">
        <f t="shared" si="403"/>
        <v>1</v>
      </c>
    </row>
    <row r="8569" spans="1:12" x14ac:dyDescent="0.2">
      <c r="A8569" s="5">
        <v>425</v>
      </c>
      <c r="B8569" s="5" t="s">
        <v>32</v>
      </c>
      <c r="C8569" s="5">
        <v>383</v>
      </c>
      <c r="D8569" s="5">
        <v>25</v>
      </c>
      <c r="F8569" s="5">
        <v>1350</v>
      </c>
      <c r="G8569" s="5">
        <v>30</v>
      </c>
      <c r="H8569" s="5">
        <v>25</v>
      </c>
      <c r="I8569" s="5" t="s">
        <v>31</v>
      </c>
      <c r="J8569" s="8">
        <f t="shared" si="401"/>
        <v>10800</v>
      </c>
      <c r="K8569" s="4">
        <f t="shared" si="402"/>
        <v>2.1277777777777778</v>
      </c>
      <c r="L8569" s="1">
        <f t="shared" si="403"/>
        <v>1</v>
      </c>
    </row>
    <row r="8570" spans="1:12" x14ac:dyDescent="0.2">
      <c r="A8570" s="5">
        <v>426</v>
      </c>
      <c r="B8570" s="5" t="s">
        <v>32</v>
      </c>
      <c r="C8570" s="5">
        <v>450</v>
      </c>
      <c r="D8570" s="5">
        <v>30</v>
      </c>
      <c r="F8570" s="5">
        <v>1201</v>
      </c>
      <c r="G8570" s="5">
        <v>27</v>
      </c>
      <c r="H8570" s="5">
        <v>27</v>
      </c>
      <c r="I8570" s="5" t="s">
        <v>31</v>
      </c>
      <c r="J8570" s="8">
        <f t="shared" si="401"/>
        <v>9608</v>
      </c>
      <c r="K8570" s="4">
        <f t="shared" si="402"/>
        <v>2.810158201498751</v>
      </c>
      <c r="L8570" s="1">
        <f t="shared" si="403"/>
        <v>1</v>
      </c>
    </row>
    <row r="8571" spans="1:12" x14ac:dyDescent="0.2">
      <c r="A8571" s="5">
        <v>427</v>
      </c>
      <c r="B8571" s="5" t="s">
        <v>32</v>
      </c>
      <c r="C8571" s="5">
        <v>357</v>
      </c>
      <c r="D8571" s="5">
        <v>23</v>
      </c>
      <c r="F8571" s="5">
        <v>1242</v>
      </c>
      <c r="G8571" s="5">
        <v>28</v>
      </c>
      <c r="H8571" s="5">
        <v>23</v>
      </c>
      <c r="I8571" s="5" t="s">
        <v>31</v>
      </c>
      <c r="J8571" s="8">
        <f t="shared" si="401"/>
        <v>9936</v>
      </c>
      <c r="K8571" s="4">
        <f t="shared" si="402"/>
        <v>2.1557971014492754</v>
      </c>
      <c r="L8571" s="1">
        <f t="shared" si="403"/>
        <v>1</v>
      </c>
    </row>
    <row r="8572" spans="1:12" x14ac:dyDescent="0.2">
      <c r="A8572" s="5">
        <v>428</v>
      </c>
      <c r="B8572" s="5" t="s">
        <v>32</v>
      </c>
      <c r="C8572" s="5">
        <v>390</v>
      </c>
      <c r="D8572" s="5">
        <v>26</v>
      </c>
      <c r="F8572" s="5">
        <v>1054</v>
      </c>
      <c r="G8572" s="5">
        <v>23</v>
      </c>
      <c r="H8572" s="5">
        <v>23</v>
      </c>
      <c r="I8572" s="5" t="s">
        <v>31</v>
      </c>
      <c r="J8572" s="8">
        <f t="shared" si="401"/>
        <v>8432</v>
      </c>
      <c r="K8572" s="4">
        <f t="shared" si="402"/>
        <v>2.7751423149905121</v>
      </c>
      <c r="L8572" s="1">
        <f t="shared" si="403"/>
        <v>1</v>
      </c>
    </row>
    <row r="8573" spans="1:12" x14ac:dyDescent="0.2">
      <c r="A8573" s="5" t="s">
        <v>2262</v>
      </c>
      <c r="B8573" s="5" t="s">
        <v>382</v>
      </c>
      <c r="C8573" s="5">
        <v>599</v>
      </c>
      <c r="D8573" s="5">
        <v>39</v>
      </c>
      <c r="F8573" s="5">
        <v>1692</v>
      </c>
      <c r="G8573" s="5">
        <v>38</v>
      </c>
      <c r="H8573" s="5">
        <v>38</v>
      </c>
      <c r="I8573" s="5" t="s">
        <v>31</v>
      </c>
      <c r="J8573" s="8">
        <f t="shared" si="401"/>
        <v>13536</v>
      </c>
      <c r="K8573" s="4">
        <f t="shared" si="402"/>
        <v>2.6551418439716312</v>
      </c>
      <c r="L8573" s="1">
        <f t="shared" si="403"/>
        <v>1</v>
      </c>
    </row>
    <row r="8574" spans="1:12" x14ac:dyDescent="0.2">
      <c r="A8574" s="5" t="s">
        <v>2263</v>
      </c>
      <c r="B8574" s="5" t="s">
        <v>382</v>
      </c>
      <c r="C8574" s="5">
        <v>288</v>
      </c>
      <c r="D8574" s="5">
        <v>19</v>
      </c>
      <c r="G8574" s="5">
        <v>0</v>
      </c>
      <c r="H8574" s="5">
        <v>0</v>
      </c>
      <c r="I8574" s="5" t="s">
        <v>31</v>
      </c>
      <c r="J8574" s="8" t="str">
        <f t="shared" si="401"/>
        <v/>
      </c>
      <c r="K8574" s="4" t="str">
        <f t="shared" si="402"/>
        <v>unk</v>
      </c>
      <c r="L8574" s="1" t="str">
        <f t="shared" si="403"/>
        <v>unk</v>
      </c>
    </row>
    <row r="8575" spans="1:12" x14ac:dyDescent="0.2">
      <c r="A8575" s="5" t="s">
        <v>2264</v>
      </c>
      <c r="B8575" s="5" t="s">
        <v>382</v>
      </c>
      <c r="C8575" s="5">
        <v>648</v>
      </c>
      <c r="D8575" s="5">
        <v>43</v>
      </c>
      <c r="F8575" s="5">
        <v>1692</v>
      </c>
      <c r="G8575" s="5">
        <v>38</v>
      </c>
      <c r="H8575" s="5">
        <v>38</v>
      </c>
      <c r="I8575" s="5" t="s">
        <v>31</v>
      </c>
      <c r="J8575" s="8">
        <f t="shared" si="401"/>
        <v>13536</v>
      </c>
      <c r="K8575" s="4">
        <f t="shared" si="402"/>
        <v>2.8723404255319149</v>
      </c>
      <c r="L8575" s="1">
        <f t="shared" si="403"/>
        <v>1</v>
      </c>
    </row>
    <row r="8576" spans="1:12" x14ac:dyDescent="0.2">
      <c r="A8576" s="5" t="s">
        <v>26</v>
      </c>
      <c r="B8576" s="5" t="s">
        <v>171</v>
      </c>
      <c r="C8576" s="8">
        <v>1404</v>
      </c>
      <c r="D8576" s="5">
        <v>93</v>
      </c>
      <c r="F8576" s="5">
        <v>700</v>
      </c>
      <c r="G8576" s="5">
        <v>15</v>
      </c>
      <c r="H8576" s="5">
        <v>15</v>
      </c>
      <c r="I8576" s="5" t="s">
        <v>319</v>
      </c>
      <c r="J8576" s="8">
        <f t="shared" si="401"/>
        <v>5600</v>
      </c>
      <c r="K8576" s="4">
        <f t="shared" si="402"/>
        <v>15.042857142857143</v>
      </c>
      <c r="L8576" s="1">
        <f t="shared" si="403"/>
        <v>3</v>
      </c>
    </row>
    <row r="8577" spans="1:12" x14ac:dyDescent="0.2">
      <c r="A8577" s="5" t="s">
        <v>26</v>
      </c>
      <c r="B8577" s="5" t="s">
        <v>1708</v>
      </c>
      <c r="C8577" s="8">
        <v>1531</v>
      </c>
      <c r="D8577" s="5">
        <v>102</v>
      </c>
      <c r="F8577" s="5">
        <v>700</v>
      </c>
      <c r="G8577" s="5">
        <v>15</v>
      </c>
      <c r="H8577" s="5">
        <v>15</v>
      </c>
      <c r="I8577" s="5" t="s">
        <v>319</v>
      </c>
      <c r="J8577" s="8">
        <f t="shared" si="401"/>
        <v>5600</v>
      </c>
      <c r="K8577" s="4">
        <f t="shared" si="402"/>
        <v>16.403571428571428</v>
      </c>
      <c r="L8577" s="1">
        <f t="shared" si="403"/>
        <v>3</v>
      </c>
    </row>
    <row r="8578" spans="1:12" x14ac:dyDescent="0.2">
      <c r="A8578" s="5" t="s">
        <v>2265</v>
      </c>
      <c r="B8578" s="5" t="s">
        <v>2266</v>
      </c>
      <c r="C8578" s="5">
        <v>0</v>
      </c>
      <c r="D8578" s="5">
        <v>0</v>
      </c>
      <c r="F8578" s="5">
        <v>102</v>
      </c>
      <c r="G8578" s="5">
        <v>2</v>
      </c>
      <c r="H8578" s="5">
        <v>0</v>
      </c>
      <c r="I8578" s="5" t="s">
        <v>319</v>
      </c>
      <c r="J8578" s="8">
        <f t="shared" si="401"/>
        <v>816</v>
      </c>
      <c r="K8578" s="4">
        <f t="shared" si="402"/>
        <v>0</v>
      </c>
      <c r="L8578" s="1">
        <f t="shared" si="403"/>
        <v>0</v>
      </c>
    </row>
    <row r="8579" spans="1:12" x14ac:dyDescent="0.2">
      <c r="A8579" s="5" t="s">
        <v>2265</v>
      </c>
      <c r="B8579" s="5" t="s">
        <v>2267</v>
      </c>
      <c r="C8579" s="5">
        <v>163</v>
      </c>
      <c r="D8579" s="5">
        <v>10</v>
      </c>
      <c r="F8579" s="5">
        <v>528</v>
      </c>
      <c r="G8579" s="5">
        <v>12</v>
      </c>
      <c r="H8579" s="5">
        <v>10</v>
      </c>
      <c r="I8579" s="5" t="s">
        <v>319</v>
      </c>
      <c r="J8579" s="8">
        <f t="shared" si="401"/>
        <v>4224</v>
      </c>
      <c r="K8579" s="4">
        <f t="shared" si="402"/>
        <v>2.3153409090909092</v>
      </c>
      <c r="L8579" s="1">
        <f t="shared" si="403"/>
        <v>1</v>
      </c>
    </row>
    <row r="8580" spans="1:12" x14ac:dyDescent="0.2">
      <c r="A8580" s="5" t="s">
        <v>2265</v>
      </c>
      <c r="B8580" s="5" t="s">
        <v>2267</v>
      </c>
      <c r="C8580" s="5">
        <v>297</v>
      </c>
      <c r="D8580" s="5">
        <v>19</v>
      </c>
      <c r="F8580" s="5">
        <v>1012</v>
      </c>
      <c r="G8580" s="5">
        <v>23</v>
      </c>
      <c r="H8580" s="5">
        <v>19</v>
      </c>
      <c r="I8580" s="5" t="s">
        <v>319</v>
      </c>
      <c r="J8580" s="8">
        <f t="shared" si="401"/>
        <v>8096</v>
      </c>
      <c r="K8580" s="4">
        <f t="shared" si="402"/>
        <v>2.2010869565217392</v>
      </c>
      <c r="L8580" s="1">
        <f t="shared" si="403"/>
        <v>1</v>
      </c>
    </row>
    <row r="8581" spans="1:12" x14ac:dyDescent="0.2">
      <c r="A8581" s="5" t="s">
        <v>2265</v>
      </c>
      <c r="B8581" s="5" t="s">
        <v>853</v>
      </c>
      <c r="C8581" s="5">
        <v>38</v>
      </c>
      <c r="D8581" s="5">
        <v>2</v>
      </c>
      <c r="F8581" s="5">
        <v>150</v>
      </c>
      <c r="G8581" s="5">
        <v>3</v>
      </c>
      <c r="H8581" s="5">
        <v>2</v>
      </c>
      <c r="I8581" s="5" t="s">
        <v>319</v>
      </c>
      <c r="J8581" s="8">
        <f t="shared" si="401"/>
        <v>1200</v>
      </c>
      <c r="K8581" s="4">
        <f t="shared" si="402"/>
        <v>1.9</v>
      </c>
      <c r="L8581" s="1">
        <f t="shared" si="403"/>
        <v>1</v>
      </c>
    </row>
    <row r="8582" spans="1:12" x14ac:dyDescent="0.2">
      <c r="A8582" s="5" t="s">
        <v>2265</v>
      </c>
      <c r="B8582" s="5" t="s">
        <v>262</v>
      </c>
      <c r="C8582" s="5">
        <v>0</v>
      </c>
      <c r="D8582" s="5">
        <v>0</v>
      </c>
      <c r="F8582" s="5">
        <v>80</v>
      </c>
      <c r="G8582" s="5">
        <v>1</v>
      </c>
      <c r="H8582" s="5">
        <v>0</v>
      </c>
      <c r="I8582" s="5" t="s">
        <v>319</v>
      </c>
      <c r="J8582" s="8">
        <f t="shared" si="401"/>
        <v>640</v>
      </c>
      <c r="K8582" s="4">
        <f t="shared" si="402"/>
        <v>0</v>
      </c>
      <c r="L8582" s="1">
        <f t="shared" si="403"/>
        <v>0</v>
      </c>
    </row>
    <row r="8583" spans="1:12" x14ac:dyDescent="0.2">
      <c r="A8583" s="5" t="s">
        <v>2265</v>
      </c>
      <c r="B8583" s="5" t="s">
        <v>2268</v>
      </c>
      <c r="C8583" s="5">
        <v>0</v>
      </c>
      <c r="D8583" s="5">
        <v>0</v>
      </c>
      <c r="F8583" s="5">
        <v>238</v>
      </c>
      <c r="G8583" s="5">
        <v>5</v>
      </c>
      <c r="H8583" s="5">
        <v>0</v>
      </c>
      <c r="I8583" s="5" t="s">
        <v>319</v>
      </c>
      <c r="J8583" s="8">
        <f t="shared" si="401"/>
        <v>1904</v>
      </c>
      <c r="K8583" s="4">
        <f t="shared" si="402"/>
        <v>0</v>
      </c>
      <c r="L8583" s="1">
        <f t="shared" si="403"/>
        <v>0</v>
      </c>
    </row>
    <row r="8584" spans="1:12" x14ac:dyDescent="0.2">
      <c r="A8584" s="5" t="s">
        <v>2265</v>
      </c>
      <c r="B8584" s="5" t="s">
        <v>2268</v>
      </c>
      <c r="C8584" s="5">
        <v>32</v>
      </c>
      <c r="D8584" s="5">
        <v>2</v>
      </c>
      <c r="F8584" s="5">
        <v>238</v>
      </c>
      <c r="G8584" s="5">
        <v>5</v>
      </c>
      <c r="H8584" s="5">
        <v>2</v>
      </c>
      <c r="I8584" s="5" t="s">
        <v>319</v>
      </c>
      <c r="J8584" s="8">
        <f t="shared" si="401"/>
        <v>1904</v>
      </c>
      <c r="K8584" s="4">
        <f t="shared" si="402"/>
        <v>1.0084033613445378</v>
      </c>
      <c r="L8584" s="1">
        <f t="shared" si="403"/>
        <v>1</v>
      </c>
    </row>
    <row r="8585" spans="1:12" x14ac:dyDescent="0.2">
      <c r="A8585" s="5" t="s">
        <v>2265</v>
      </c>
      <c r="B8585" s="5" t="s">
        <v>419</v>
      </c>
      <c r="C8585" s="5">
        <v>113</v>
      </c>
      <c r="D8585" s="5">
        <v>7</v>
      </c>
      <c r="F8585" s="5">
        <v>1625</v>
      </c>
      <c r="G8585" s="5">
        <v>36</v>
      </c>
      <c r="H8585" s="5">
        <v>7</v>
      </c>
      <c r="I8585" s="5" t="s">
        <v>319</v>
      </c>
      <c r="J8585" s="8">
        <f t="shared" si="401"/>
        <v>13000</v>
      </c>
      <c r="K8585" s="4">
        <f t="shared" si="402"/>
        <v>0.52153846153846151</v>
      </c>
      <c r="L8585" s="1">
        <f t="shared" si="403"/>
        <v>0</v>
      </c>
    </row>
    <row r="8586" spans="1:12" x14ac:dyDescent="0.2">
      <c r="A8586" s="5" t="s">
        <v>2265</v>
      </c>
      <c r="B8586" s="5" t="s">
        <v>2269</v>
      </c>
      <c r="C8586" s="5">
        <v>55</v>
      </c>
      <c r="D8586" s="5">
        <v>3</v>
      </c>
      <c r="F8586" s="5">
        <v>238</v>
      </c>
      <c r="G8586" s="5">
        <v>5</v>
      </c>
      <c r="H8586" s="5">
        <v>3</v>
      </c>
      <c r="I8586" s="5" t="s">
        <v>319</v>
      </c>
      <c r="J8586" s="8">
        <f t="shared" si="401"/>
        <v>1904</v>
      </c>
      <c r="K8586" s="4">
        <f t="shared" si="402"/>
        <v>1.7331932773109244</v>
      </c>
      <c r="L8586" s="1">
        <f t="shared" si="403"/>
        <v>1</v>
      </c>
    </row>
    <row r="8587" spans="1:12" x14ac:dyDescent="0.2">
      <c r="A8587" s="5" t="s">
        <v>2265</v>
      </c>
      <c r="B8587" s="5" t="s">
        <v>2270</v>
      </c>
      <c r="C8587" s="5">
        <v>143</v>
      </c>
      <c r="D8587" s="5">
        <v>9</v>
      </c>
      <c r="F8587" s="5">
        <v>1550</v>
      </c>
      <c r="G8587" s="5">
        <v>35</v>
      </c>
      <c r="H8587" s="5">
        <v>9</v>
      </c>
      <c r="I8587" s="5" t="s">
        <v>319</v>
      </c>
      <c r="J8587" s="8">
        <f t="shared" si="401"/>
        <v>12400</v>
      </c>
      <c r="K8587" s="4">
        <f t="shared" si="402"/>
        <v>0.6919354838709677</v>
      </c>
      <c r="L8587" s="1">
        <f t="shared" si="403"/>
        <v>0</v>
      </c>
    </row>
    <row r="8588" spans="1:12" x14ac:dyDescent="0.2">
      <c r="A8588" s="5" t="s">
        <v>2265</v>
      </c>
      <c r="B8588" s="5" t="s">
        <v>1799</v>
      </c>
      <c r="C8588" s="5">
        <v>63</v>
      </c>
      <c r="D8588" s="5">
        <v>4</v>
      </c>
      <c r="F8588" s="5">
        <v>130</v>
      </c>
      <c r="G8588" s="5">
        <v>2</v>
      </c>
      <c r="H8588" s="5">
        <v>2</v>
      </c>
      <c r="I8588" s="5" t="s">
        <v>319</v>
      </c>
      <c r="J8588" s="8">
        <f t="shared" si="401"/>
        <v>1040</v>
      </c>
      <c r="K8588" s="4">
        <f t="shared" si="402"/>
        <v>3.6346153846153846</v>
      </c>
      <c r="L8588" s="1">
        <f t="shared" si="403"/>
        <v>1</v>
      </c>
    </row>
    <row r="8589" spans="1:12" x14ac:dyDescent="0.2">
      <c r="A8589" s="5" t="s">
        <v>2265</v>
      </c>
      <c r="B8589" s="5" t="s">
        <v>1798</v>
      </c>
      <c r="C8589" s="5">
        <v>74</v>
      </c>
      <c r="D8589" s="5">
        <v>4</v>
      </c>
      <c r="F8589" s="5">
        <v>231</v>
      </c>
      <c r="G8589" s="5">
        <v>5</v>
      </c>
      <c r="H8589" s="5">
        <v>4</v>
      </c>
      <c r="I8589" s="5" t="s">
        <v>319</v>
      </c>
      <c r="J8589" s="8">
        <f t="shared" ref="J8589:J8652" si="404">IF(COUNT(F8589)=1,F8589*8,"")</f>
        <v>1848</v>
      </c>
      <c r="K8589" s="4">
        <f t="shared" ref="K8589:K8652" si="405">IF( AND(COUNT(J8589)=1,COUNT(C8589)=1), ABS((C8589*60/J8589)), "unk" )</f>
        <v>2.4025974025974026</v>
      </c>
      <c r="L8589" s="1">
        <f t="shared" si="403"/>
        <v>1</v>
      </c>
    </row>
    <row r="8590" spans="1:12" x14ac:dyDescent="0.2">
      <c r="A8590" s="5" t="s">
        <v>2265</v>
      </c>
      <c r="B8590" s="5" t="s">
        <v>1797</v>
      </c>
      <c r="C8590" s="5">
        <v>41</v>
      </c>
      <c r="D8590" s="5">
        <v>2</v>
      </c>
      <c r="F8590" s="5">
        <v>110</v>
      </c>
      <c r="G8590" s="5">
        <v>2</v>
      </c>
      <c r="H8590" s="5">
        <v>2</v>
      </c>
      <c r="I8590" s="5" t="s">
        <v>319</v>
      </c>
      <c r="J8590" s="8">
        <f t="shared" si="404"/>
        <v>880</v>
      </c>
      <c r="K8590" s="4">
        <f t="shared" si="405"/>
        <v>2.7954545454545454</v>
      </c>
      <c r="L8590" s="1">
        <f t="shared" si="403"/>
        <v>1</v>
      </c>
    </row>
    <row r="8591" spans="1:12" x14ac:dyDescent="0.2">
      <c r="A8591" s="5" t="s">
        <v>2265</v>
      </c>
      <c r="B8591" s="5" t="s">
        <v>1796</v>
      </c>
      <c r="C8591" s="5">
        <v>135</v>
      </c>
      <c r="D8591" s="5">
        <v>9</v>
      </c>
      <c r="F8591" s="5">
        <v>156</v>
      </c>
      <c r="G8591" s="5">
        <v>3</v>
      </c>
      <c r="H8591" s="5">
        <v>3</v>
      </c>
      <c r="I8591" s="5" t="s">
        <v>319</v>
      </c>
      <c r="J8591" s="8">
        <f t="shared" si="404"/>
        <v>1248</v>
      </c>
      <c r="K8591" s="4">
        <f t="shared" si="405"/>
        <v>6.490384615384615</v>
      </c>
      <c r="L8591" s="1">
        <f t="shared" si="403"/>
        <v>2</v>
      </c>
    </row>
    <row r="8592" spans="1:12" x14ac:dyDescent="0.2">
      <c r="A8592" s="5" t="s">
        <v>2265</v>
      </c>
      <c r="B8592" s="5" t="s">
        <v>152</v>
      </c>
      <c r="C8592" s="5">
        <v>28</v>
      </c>
      <c r="D8592" s="5">
        <v>1</v>
      </c>
      <c r="F8592" s="5">
        <v>143</v>
      </c>
      <c r="G8592" s="5">
        <v>3</v>
      </c>
      <c r="H8592" s="5">
        <v>1</v>
      </c>
      <c r="I8592" s="5" t="s">
        <v>319</v>
      </c>
      <c r="J8592" s="8">
        <f t="shared" si="404"/>
        <v>1144</v>
      </c>
      <c r="K8592" s="4">
        <f t="shared" si="405"/>
        <v>1.4685314685314685</v>
      </c>
      <c r="L8592" s="1">
        <f t="shared" si="403"/>
        <v>1</v>
      </c>
    </row>
    <row r="8593" spans="1:12" x14ac:dyDescent="0.2">
      <c r="A8593" s="5" t="s">
        <v>2265</v>
      </c>
      <c r="B8593" s="5" t="s">
        <v>2271</v>
      </c>
      <c r="C8593" s="5">
        <v>0</v>
      </c>
      <c r="D8593" s="5">
        <v>0</v>
      </c>
      <c r="F8593" s="5">
        <v>500</v>
      </c>
      <c r="G8593" s="5">
        <v>11</v>
      </c>
      <c r="H8593" s="5">
        <v>0</v>
      </c>
      <c r="I8593" s="5" t="s">
        <v>319</v>
      </c>
      <c r="J8593" s="8">
        <f t="shared" si="404"/>
        <v>4000</v>
      </c>
      <c r="K8593" s="4">
        <f t="shared" si="405"/>
        <v>0</v>
      </c>
      <c r="L8593" s="1">
        <f t="shared" si="403"/>
        <v>0</v>
      </c>
    </row>
    <row r="8594" spans="1:12" x14ac:dyDescent="0.2">
      <c r="A8594" s="5" t="s">
        <v>2265</v>
      </c>
      <c r="B8594" s="5" t="s">
        <v>2272</v>
      </c>
      <c r="C8594" s="5">
        <v>0</v>
      </c>
      <c r="D8594" s="5">
        <v>0</v>
      </c>
      <c r="G8594" s="5">
        <v>0</v>
      </c>
      <c r="H8594" s="5">
        <v>0</v>
      </c>
      <c r="I8594" s="5" t="s">
        <v>319</v>
      </c>
      <c r="J8594" s="8" t="str">
        <f t="shared" si="404"/>
        <v/>
      </c>
      <c r="K8594" s="4" t="str">
        <f t="shared" si="405"/>
        <v>unk</v>
      </c>
      <c r="L8594" s="1" t="str">
        <f t="shared" si="403"/>
        <v>unk</v>
      </c>
    </row>
    <row r="8595" spans="1:12" x14ac:dyDescent="0.2">
      <c r="A8595" s="5" t="s">
        <v>2273</v>
      </c>
      <c r="B8595" s="5" t="s">
        <v>100</v>
      </c>
      <c r="C8595" s="5">
        <v>374</v>
      </c>
      <c r="D8595" s="5">
        <v>24</v>
      </c>
      <c r="F8595" s="5">
        <v>2900</v>
      </c>
      <c r="G8595" s="5">
        <v>65</v>
      </c>
      <c r="H8595" s="5">
        <v>24</v>
      </c>
      <c r="I8595" s="5" t="s">
        <v>319</v>
      </c>
      <c r="J8595" s="8">
        <f t="shared" si="404"/>
        <v>23200</v>
      </c>
      <c r="K8595" s="4">
        <f t="shared" si="405"/>
        <v>0.96724137931034482</v>
      </c>
      <c r="L8595" s="1">
        <f t="shared" si="403"/>
        <v>0</v>
      </c>
    </row>
    <row r="8596" spans="1:12" x14ac:dyDescent="0.2">
      <c r="A8596" s="5" t="s">
        <v>2273</v>
      </c>
      <c r="B8596" s="5" t="s">
        <v>2267</v>
      </c>
      <c r="C8596" s="5">
        <v>68</v>
      </c>
      <c r="D8596" s="5">
        <v>4</v>
      </c>
      <c r="F8596" s="5">
        <v>400</v>
      </c>
      <c r="G8596" s="5">
        <v>9</v>
      </c>
      <c r="H8596" s="5">
        <v>4</v>
      </c>
      <c r="I8596" s="5" t="s">
        <v>319</v>
      </c>
      <c r="J8596" s="8">
        <f t="shared" si="404"/>
        <v>3200</v>
      </c>
      <c r="K8596" s="4">
        <f t="shared" si="405"/>
        <v>1.2749999999999999</v>
      </c>
      <c r="L8596" s="1">
        <f t="shared" si="403"/>
        <v>1</v>
      </c>
    </row>
    <row r="8597" spans="1:12" x14ac:dyDescent="0.2">
      <c r="A8597" s="5" t="s">
        <v>2273</v>
      </c>
      <c r="B8597" s="5" t="s">
        <v>2268</v>
      </c>
      <c r="C8597" s="5">
        <v>32</v>
      </c>
      <c r="D8597" s="5">
        <v>2</v>
      </c>
      <c r="F8597" s="5">
        <v>300</v>
      </c>
      <c r="G8597" s="5">
        <v>6</v>
      </c>
      <c r="H8597" s="5">
        <v>2</v>
      </c>
      <c r="I8597" s="5" t="s">
        <v>319</v>
      </c>
      <c r="J8597" s="8">
        <f t="shared" si="404"/>
        <v>2400</v>
      </c>
      <c r="K8597" s="4">
        <f t="shared" si="405"/>
        <v>0.8</v>
      </c>
      <c r="L8597" s="1">
        <f t="shared" si="403"/>
        <v>0</v>
      </c>
    </row>
    <row r="8598" spans="1:12" x14ac:dyDescent="0.2">
      <c r="A8598" s="5" t="s">
        <v>2273</v>
      </c>
      <c r="B8598" s="5" t="s">
        <v>152</v>
      </c>
      <c r="C8598" s="5">
        <v>8</v>
      </c>
      <c r="D8598" s="5">
        <v>0</v>
      </c>
      <c r="G8598" s="5">
        <v>0</v>
      </c>
      <c r="H8598" s="5">
        <v>0</v>
      </c>
      <c r="I8598" s="5" t="s">
        <v>319</v>
      </c>
      <c r="J8598" s="8" t="str">
        <f t="shared" si="404"/>
        <v/>
      </c>
      <c r="K8598" s="4" t="str">
        <f t="shared" si="405"/>
        <v>unk</v>
      </c>
      <c r="L8598" s="1" t="str">
        <f t="shared" si="403"/>
        <v>unk</v>
      </c>
    </row>
    <row r="8599" spans="1:12" x14ac:dyDescent="0.2">
      <c r="A8599" s="5" t="s">
        <v>2273</v>
      </c>
      <c r="B8599" s="5" t="s">
        <v>2274</v>
      </c>
      <c r="C8599" s="5">
        <v>116</v>
      </c>
      <c r="D8599" s="5">
        <v>7</v>
      </c>
      <c r="F8599" s="5">
        <v>925</v>
      </c>
      <c r="G8599" s="5">
        <v>21</v>
      </c>
      <c r="H8599" s="5">
        <v>7</v>
      </c>
      <c r="I8599" s="5" t="s">
        <v>319</v>
      </c>
      <c r="J8599" s="8">
        <f t="shared" si="404"/>
        <v>7400</v>
      </c>
      <c r="K8599" s="4">
        <f t="shared" si="405"/>
        <v>0.94054054054054059</v>
      </c>
      <c r="L8599" s="1">
        <f t="shared" si="403"/>
        <v>0</v>
      </c>
    </row>
    <row r="8600" spans="1:12" x14ac:dyDescent="0.2">
      <c r="A8600" s="5" t="s">
        <v>2275</v>
      </c>
      <c r="B8600" s="5" t="s">
        <v>100</v>
      </c>
      <c r="C8600" s="5">
        <v>59</v>
      </c>
      <c r="D8600" s="5">
        <v>3</v>
      </c>
      <c r="F8600" s="5">
        <v>2900</v>
      </c>
      <c r="G8600" s="5">
        <v>65</v>
      </c>
      <c r="H8600" s="5">
        <v>3</v>
      </c>
      <c r="I8600" s="5" t="s">
        <v>319</v>
      </c>
      <c r="J8600" s="8">
        <f t="shared" si="404"/>
        <v>23200</v>
      </c>
      <c r="K8600" s="4">
        <f t="shared" si="405"/>
        <v>0.15258620689655172</v>
      </c>
      <c r="L8600" s="1">
        <f t="shared" ref="L8600:L8663" si="406">IF(AND(COUNT(J8600)=1,COUNT(C8600)=1),IF(COUNT(J8600)=1,(IF(K8600&gt;120,6,IF(K8600&gt;50,5,IF(K8600&gt;24,4,IF(K8600&gt;10,3,IF(K8600&gt;4,2,IF(K8600&gt;1,1,0))))))),""),"unk")</f>
        <v>0</v>
      </c>
    </row>
    <row r="8601" spans="1:12" x14ac:dyDescent="0.2">
      <c r="A8601" s="5" t="s">
        <v>2275</v>
      </c>
      <c r="B8601" s="5" t="s">
        <v>2267</v>
      </c>
      <c r="C8601" s="5">
        <v>272</v>
      </c>
      <c r="D8601" s="5">
        <v>18</v>
      </c>
      <c r="F8601" s="5">
        <v>425</v>
      </c>
      <c r="G8601" s="5">
        <v>9</v>
      </c>
      <c r="H8601" s="5">
        <v>9</v>
      </c>
      <c r="I8601" s="5" t="s">
        <v>319</v>
      </c>
      <c r="J8601" s="8">
        <f t="shared" si="404"/>
        <v>3400</v>
      </c>
      <c r="K8601" s="4">
        <f t="shared" si="405"/>
        <v>4.8</v>
      </c>
      <c r="L8601" s="1">
        <f t="shared" si="406"/>
        <v>2</v>
      </c>
    </row>
    <row r="8602" spans="1:12" x14ac:dyDescent="0.2">
      <c r="A8602" s="5" t="s">
        <v>2275</v>
      </c>
      <c r="B8602" s="5" t="s">
        <v>2268</v>
      </c>
      <c r="C8602" s="5">
        <v>68</v>
      </c>
      <c r="D8602" s="5">
        <v>4</v>
      </c>
      <c r="F8602" s="5">
        <v>460</v>
      </c>
      <c r="G8602" s="5">
        <v>10</v>
      </c>
      <c r="H8602" s="5">
        <v>4</v>
      </c>
      <c r="I8602" s="5" t="s">
        <v>319</v>
      </c>
      <c r="J8602" s="8">
        <f t="shared" si="404"/>
        <v>3680</v>
      </c>
      <c r="K8602" s="4">
        <f t="shared" si="405"/>
        <v>1.1086956521739131</v>
      </c>
      <c r="L8602" s="1">
        <f t="shared" si="406"/>
        <v>1</v>
      </c>
    </row>
    <row r="8603" spans="1:12" x14ac:dyDescent="0.2">
      <c r="A8603" s="5" t="s">
        <v>2275</v>
      </c>
      <c r="B8603" s="5" t="s">
        <v>2274</v>
      </c>
      <c r="C8603" s="5">
        <v>174</v>
      </c>
      <c r="D8603" s="5">
        <v>11</v>
      </c>
      <c r="F8603" s="5">
        <v>900</v>
      </c>
      <c r="G8603" s="5">
        <v>20</v>
      </c>
      <c r="H8603" s="5">
        <v>11</v>
      </c>
      <c r="I8603" s="5" t="s">
        <v>319</v>
      </c>
      <c r="J8603" s="8">
        <f t="shared" si="404"/>
        <v>7200</v>
      </c>
      <c r="K8603" s="4">
        <f t="shared" si="405"/>
        <v>1.45</v>
      </c>
      <c r="L8603" s="1">
        <f t="shared" si="406"/>
        <v>1</v>
      </c>
    </row>
    <row r="8604" spans="1:12" x14ac:dyDescent="0.2">
      <c r="A8604" s="5" t="s">
        <v>2275</v>
      </c>
      <c r="B8604" s="5" t="s">
        <v>2276</v>
      </c>
      <c r="C8604" s="5">
        <v>30</v>
      </c>
      <c r="D8604" s="5">
        <v>2</v>
      </c>
      <c r="F8604" s="5">
        <v>945</v>
      </c>
      <c r="G8604" s="5">
        <v>21</v>
      </c>
      <c r="H8604" s="5">
        <v>2</v>
      </c>
      <c r="I8604" s="5" t="s">
        <v>319</v>
      </c>
      <c r="J8604" s="8">
        <f t="shared" si="404"/>
        <v>7560</v>
      </c>
      <c r="K8604" s="4">
        <f t="shared" si="405"/>
        <v>0.23809523809523808</v>
      </c>
      <c r="L8604" s="1">
        <f t="shared" si="406"/>
        <v>0</v>
      </c>
    </row>
    <row r="8605" spans="1:12" x14ac:dyDescent="0.2">
      <c r="A8605" s="5" t="s">
        <v>2277</v>
      </c>
      <c r="B8605" s="5" t="s">
        <v>2278</v>
      </c>
      <c r="C8605" s="5">
        <v>34</v>
      </c>
      <c r="D8605" s="5">
        <v>2</v>
      </c>
      <c r="F8605" s="5">
        <v>110</v>
      </c>
      <c r="G8605" s="5">
        <v>2</v>
      </c>
      <c r="H8605" s="5">
        <v>2</v>
      </c>
      <c r="I8605" s="5" t="s">
        <v>319</v>
      </c>
      <c r="J8605" s="8">
        <f t="shared" si="404"/>
        <v>880</v>
      </c>
      <c r="K8605" s="4">
        <f t="shared" si="405"/>
        <v>2.3181818181818183</v>
      </c>
      <c r="L8605" s="1">
        <f t="shared" si="406"/>
        <v>1</v>
      </c>
    </row>
    <row r="8606" spans="1:12" x14ac:dyDescent="0.2">
      <c r="A8606" s="5" t="s">
        <v>2277</v>
      </c>
      <c r="B8606" s="5" t="s">
        <v>2279</v>
      </c>
      <c r="C8606" s="5">
        <v>0</v>
      </c>
      <c r="D8606" s="5">
        <v>0</v>
      </c>
      <c r="F8606" s="5">
        <v>187</v>
      </c>
      <c r="G8606" s="5">
        <v>4</v>
      </c>
      <c r="H8606" s="5">
        <v>0</v>
      </c>
      <c r="I8606" s="5" t="s">
        <v>319</v>
      </c>
      <c r="J8606" s="8">
        <f t="shared" si="404"/>
        <v>1496</v>
      </c>
      <c r="K8606" s="4">
        <f t="shared" si="405"/>
        <v>0</v>
      </c>
      <c r="L8606" s="1">
        <f t="shared" si="406"/>
        <v>0</v>
      </c>
    </row>
    <row r="8607" spans="1:12" x14ac:dyDescent="0.2">
      <c r="A8607" s="5" t="s">
        <v>2277</v>
      </c>
      <c r="B8607" s="5" t="s">
        <v>2280</v>
      </c>
      <c r="C8607" s="5">
        <v>36</v>
      </c>
      <c r="D8607" s="5">
        <v>2</v>
      </c>
      <c r="F8607" s="5">
        <v>110</v>
      </c>
      <c r="G8607" s="5">
        <v>2</v>
      </c>
      <c r="H8607" s="5">
        <v>2</v>
      </c>
      <c r="I8607" s="5" t="s">
        <v>319</v>
      </c>
      <c r="J8607" s="8">
        <f t="shared" si="404"/>
        <v>880</v>
      </c>
      <c r="K8607" s="4">
        <f t="shared" si="405"/>
        <v>2.4545454545454546</v>
      </c>
      <c r="L8607" s="1">
        <f t="shared" si="406"/>
        <v>1</v>
      </c>
    </row>
    <row r="8608" spans="1:12" x14ac:dyDescent="0.2">
      <c r="A8608" s="5" t="s">
        <v>2281</v>
      </c>
      <c r="B8608" s="5" t="s">
        <v>2282</v>
      </c>
      <c r="C8608" s="5">
        <v>63</v>
      </c>
      <c r="D8608" s="5">
        <v>4</v>
      </c>
      <c r="F8608" s="5">
        <v>425</v>
      </c>
      <c r="G8608" s="5">
        <v>9</v>
      </c>
      <c r="H8608" s="5">
        <v>4</v>
      </c>
      <c r="I8608" s="5" t="s">
        <v>319</v>
      </c>
      <c r="J8608" s="8">
        <f t="shared" si="404"/>
        <v>3400</v>
      </c>
      <c r="K8608" s="4">
        <f t="shared" si="405"/>
        <v>1.111764705882353</v>
      </c>
      <c r="L8608" s="1">
        <f t="shared" si="406"/>
        <v>1</v>
      </c>
    </row>
    <row r="8609" spans="1:12" x14ac:dyDescent="0.2">
      <c r="A8609" s="5" t="s">
        <v>2281</v>
      </c>
      <c r="B8609" s="5" t="s">
        <v>2283</v>
      </c>
      <c r="C8609" s="5">
        <v>27</v>
      </c>
      <c r="D8609" s="5">
        <v>1</v>
      </c>
      <c r="F8609" s="5">
        <v>156</v>
      </c>
      <c r="G8609" s="5">
        <v>3</v>
      </c>
      <c r="H8609" s="5">
        <v>1</v>
      </c>
      <c r="I8609" s="5" t="s">
        <v>319</v>
      </c>
      <c r="J8609" s="8">
        <f t="shared" si="404"/>
        <v>1248</v>
      </c>
      <c r="K8609" s="4">
        <f t="shared" si="405"/>
        <v>1.2980769230769231</v>
      </c>
      <c r="L8609" s="1">
        <f t="shared" si="406"/>
        <v>1</v>
      </c>
    </row>
    <row r="8610" spans="1:12" x14ac:dyDescent="0.2">
      <c r="A8610" s="5" t="s">
        <v>2281</v>
      </c>
      <c r="B8610" s="5" t="s">
        <v>2284</v>
      </c>
      <c r="C8610" s="5">
        <v>0</v>
      </c>
      <c r="D8610" s="5">
        <v>0</v>
      </c>
      <c r="F8610" s="5">
        <v>204</v>
      </c>
      <c r="G8610" s="5">
        <v>4</v>
      </c>
      <c r="H8610" s="5">
        <v>0</v>
      </c>
      <c r="I8610" s="5" t="s">
        <v>319</v>
      </c>
      <c r="J8610" s="8">
        <f t="shared" si="404"/>
        <v>1632</v>
      </c>
      <c r="K8610" s="4">
        <f t="shared" si="405"/>
        <v>0</v>
      </c>
      <c r="L8610" s="1">
        <f t="shared" si="406"/>
        <v>0</v>
      </c>
    </row>
    <row r="8611" spans="1:12" x14ac:dyDescent="0.2">
      <c r="A8611" s="5" t="s">
        <v>2281</v>
      </c>
      <c r="B8611" s="5" t="s">
        <v>2285</v>
      </c>
      <c r="C8611" s="5">
        <v>0</v>
      </c>
      <c r="D8611" s="5">
        <v>0</v>
      </c>
      <c r="F8611" s="5">
        <v>216</v>
      </c>
      <c r="G8611" s="5">
        <v>4</v>
      </c>
      <c r="H8611" s="5">
        <v>0</v>
      </c>
      <c r="I8611" s="5" t="s">
        <v>319</v>
      </c>
      <c r="J8611" s="8">
        <f t="shared" si="404"/>
        <v>1728</v>
      </c>
      <c r="K8611" s="4">
        <f t="shared" si="405"/>
        <v>0</v>
      </c>
      <c r="L8611" s="1">
        <f t="shared" si="406"/>
        <v>0</v>
      </c>
    </row>
    <row r="8612" spans="1:12" x14ac:dyDescent="0.2">
      <c r="A8612" s="5" t="s">
        <v>2281</v>
      </c>
      <c r="B8612" s="5" t="s">
        <v>2286</v>
      </c>
      <c r="C8612" s="5">
        <v>0</v>
      </c>
      <c r="D8612" s="5">
        <v>0</v>
      </c>
      <c r="F8612" s="5">
        <v>144</v>
      </c>
      <c r="G8612" s="5">
        <v>3</v>
      </c>
      <c r="H8612" s="5">
        <v>0</v>
      </c>
      <c r="I8612" s="5" t="s">
        <v>319</v>
      </c>
      <c r="J8612" s="8">
        <f t="shared" si="404"/>
        <v>1152</v>
      </c>
      <c r="K8612" s="4">
        <f t="shared" si="405"/>
        <v>0</v>
      </c>
      <c r="L8612" s="1">
        <f t="shared" si="406"/>
        <v>0</v>
      </c>
    </row>
    <row r="8613" spans="1:12" x14ac:dyDescent="0.2">
      <c r="A8613" s="5" t="s">
        <v>2281</v>
      </c>
      <c r="B8613" s="5" t="s">
        <v>2287</v>
      </c>
      <c r="C8613" s="5">
        <v>21</v>
      </c>
      <c r="D8613" s="5">
        <v>1</v>
      </c>
      <c r="F8613" s="5">
        <v>969</v>
      </c>
      <c r="G8613" s="5">
        <v>22</v>
      </c>
      <c r="H8613" s="5">
        <v>1</v>
      </c>
      <c r="I8613" s="5" t="s">
        <v>319</v>
      </c>
      <c r="J8613" s="8">
        <f t="shared" si="404"/>
        <v>7752</v>
      </c>
      <c r="K8613" s="4">
        <f t="shared" si="405"/>
        <v>0.16253869969040247</v>
      </c>
      <c r="L8613" s="1">
        <f t="shared" si="406"/>
        <v>0</v>
      </c>
    </row>
    <row r="8614" spans="1:12" x14ac:dyDescent="0.2">
      <c r="A8614" s="5" t="s">
        <v>2281</v>
      </c>
      <c r="B8614" s="5" t="s">
        <v>2288</v>
      </c>
      <c r="C8614" s="5">
        <v>0</v>
      </c>
      <c r="D8614" s="5">
        <v>0</v>
      </c>
      <c r="F8614" s="5">
        <v>646</v>
      </c>
      <c r="G8614" s="5">
        <v>14</v>
      </c>
      <c r="H8614" s="5">
        <v>0</v>
      </c>
      <c r="I8614" s="5" t="s">
        <v>319</v>
      </c>
      <c r="J8614" s="8">
        <f t="shared" si="404"/>
        <v>5168</v>
      </c>
      <c r="K8614" s="4">
        <f t="shared" si="405"/>
        <v>0</v>
      </c>
      <c r="L8614" s="1">
        <f t="shared" si="406"/>
        <v>0</v>
      </c>
    </row>
    <row r="8615" spans="1:12" x14ac:dyDescent="0.2">
      <c r="A8615" s="5" t="s">
        <v>2281</v>
      </c>
      <c r="B8615" s="5" t="s">
        <v>2289</v>
      </c>
      <c r="C8615" s="5">
        <v>0</v>
      </c>
      <c r="D8615" s="5">
        <v>0</v>
      </c>
      <c r="F8615" s="5">
        <v>190</v>
      </c>
      <c r="G8615" s="5">
        <v>4</v>
      </c>
      <c r="H8615" s="5">
        <v>0</v>
      </c>
      <c r="I8615" s="5" t="s">
        <v>319</v>
      </c>
      <c r="J8615" s="8">
        <f t="shared" si="404"/>
        <v>1520</v>
      </c>
      <c r="K8615" s="4">
        <f t="shared" si="405"/>
        <v>0</v>
      </c>
      <c r="L8615" s="1">
        <f t="shared" si="406"/>
        <v>0</v>
      </c>
    </row>
    <row r="8616" spans="1:12" x14ac:dyDescent="0.2">
      <c r="A8616" s="5" t="s">
        <v>2281</v>
      </c>
      <c r="B8616" s="5" t="s">
        <v>2188</v>
      </c>
      <c r="C8616" s="5">
        <v>62</v>
      </c>
      <c r="D8616" s="5">
        <v>4</v>
      </c>
      <c r="F8616" s="5">
        <v>54</v>
      </c>
      <c r="G8616" s="5">
        <v>1</v>
      </c>
      <c r="H8616" s="5">
        <v>1</v>
      </c>
      <c r="I8616" s="5" t="s">
        <v>319</v>
      </c>
      <c r="J8616" s="8">
        <f t="shared" si="404"/>
        <v>432</v>
      </c>
      <c r="K8616" s="4">
        <f t="shared" si="405"/>
        <v>8.6111111111111107</v>
      </c>
      <c r="L8616" s="1">
        <f t="shared" si="406"/>
        <v>2</v>
      </c>
    </row>
    <row r="8617" spans="1:12" x14ac:dyDescent="0.2">
      <c r="A8617" s="5" t="s">
        <v>2281</v>
      </c>
      <c r="B8617" s="5" t="s">
        <v>48</v>
      </c>
      <c r="C8617" s="5">
        <v>93</v>
      </c>
      <c r="D8617" s="5">
        <v>6</v>
      </c>
      <c r="F8617" s="5">
        <v>420</v>
      </c>
      <c r="G8617" s="5">
        <v>9</v>
      </c>
      <c r="H8617" s="5">
        <v>6</v>
      </c>
      <c r="I8617" s="5" t="s">
        <v>319</v>
      </c>
      <c r="J8617" s="8">
        <f t="shared" si="404"/>
        <v>3360</v>
      </c>
      <c r="K8617" s="4">
        <f t="shared" si="405"/>
        <v>1.6607142857142858</v>
      </c>
      <c r="L8617" s="1">
        <f t="shared" si="406"/>
        <v>1</v>
      </c>
    </row>
    <row r="8618" spans="1:12" x14ac:dyDescent="0.2">
      <c r="A8618" s="5" t="s">
        <v>2281</v>
      </c>
      <c r="B8618" s="5" t="s">
        <v>2290</v>
      </c>
      <c r="C8618" s="5">
        <v>134</v>
      </c>
      <c r="D8618" s="5">
        <v>8</v>
      </c>
      <c r="F8618" s="5">
        <v>150</v>
      </c>
      <c r="G8618" s="5">
        <v>3</v>
      </c>
      <c r="H8618" s="5">
        <v>3</v>
      </c>
      <c r="I8618" s="5" t="s">
        <v>319</v>
      </c>
      <c r="J8618" s="8">
        <f t="shared" si="404"/>
        <v>1200</v>
      </c>
      <c r="K8618" s="4">
        <f t="shared" si="405"/>
        <v>6.7</v>
      </c>
      <c r="L8618" s="1">
        <f t="shared" si="406"/>
        <v>2</v>
      </c>
    </row>
    <row r="8619" spans="1:12" x14ac:dyDescent="0.2">
      <c r="A8619" s="5" t="s">
        <v>2281</v>
      </c>
      <c r="B8619" s="5" t="s">
        <v>1979</v>
      </c>
      <c r="C8619" s="5">
        <v>64</v>
      </c>
      <c r="D8619" s="5">
        <v>4</v>
      </c>
      <c r="F8619" s="5">
        <v>80</v>
      </c>
      <c r="G8619" s="5">
        <v>1</v>
      </c>
      <c r="H8619" s="5">
        <v>1</v>
      </c>
      <c r="I8619" s="5" t="s">
        <v>319</v>
      </c>
      <c r="J8619" s="8">
        <f t="shared" si="404"/>
        <v>640</v>
      </c>
      <c r="K8619" s="4">
        <f t="shared" si="405"/>
        <v>6</v>
      </c>
      <c r="L8619" s="1">
        <f t="shared" si="406"/>
        <v>2</v>
      </c>
    </row>
    <row r="8620" spans="1:12" x14ac:dyDescent="0.2">
      <c r="A8620" s="5" t="s">
        <v>26</v>
      </c>
      <c r="B8620" s="5" t="s">
        <v>51</v>
      </c>
      <c r="C8620" s="8">
        <v>3715</v>
      </c>
      <c r="D8620" s="5">
        <v>247</v>
      </c>
      <c r="F8620" s="5">
        <v>3700</v>
      </c>
      <c r="G8620" s="5">
        <v>84</v>
      </c>
      <c r="H8620" s="5">
        <v>84</v>
      </c>
      <c r="I8620" s="5" t="s">
        <v>319</v>
      </c>
      <c r="J8620" s="8">
        <f t="shared" si="404"/>
        <v>29600</v>
      </c>
      <c r="K8620" s="4">
        <f t="shared" si="405"/>
        <v>7.5304054054054053</v>
      </c>
      <c r="L8620" s="1">
        <f t="shared" si="406"/>
        <v>2</v>
      </c>
    </row>
    <row r="8621" spans="1:12" x14ac:dyDescent="0.2">
      <c r="A8621" s="5" t="s">
        <v>2291</v>
      </c>
      <c r="B8621" s="5" t="s">
        <v>2292</v>
      </c>
      <c r="C8621" s="5">
        <v>60</v>
      </c>
      <c r="D8621" s="5">
        <v>4</v>
      </c>
      <c r="F8621" s="5">
        <v>459</v>
      </c>
      <c r="G8621" s="5">
        <v>10</v>
      </c>
      <c r="H8621" s="5">
        <v>4</v>
      </c>
      <c r="I8621" s="5" t="s">
        <v>319</v>
      </c>
      <c r="J8621" s="8">
        <f t="shared" si="404"/>
        <v>3672</v>
      </c>
      <c r="K8621" s="4">
        <f t="shared" si="405"/>
        <v>0.98039215686274506</v>
      </c>
      <c r="L8621" s="1">
        <f t="shared" si="406"/>
        <v>0</v>
      </c>
    </row>
    <row r="8622" spans="1:12" x14ac:dyDescent="0.2">
      <c r="A8622" s="5" t="s">
        <v>2291</v>
      </c>
      <c r="B8622" s="5" t="s">
        <v>2293</v>
      </c>
      <c r="C8622" s="5">
        <v>30</v>
      </c>
      <c r="D8622" s="5">
        <v>2</v>
      </c>
      <c r="F8622" s="5">
        <v>600</v>
      </c>
      <c r="G8622" s="5">
        <v>13</v>
      </c>
      <c r="H8622" s="5">
        <v>2</v>
      </c>
      <c r="I8622" s="5" t="s">
        <v>319</v>
      </c>
      <c r="J8622" s="8">
        <f t="shared" si="404"/>
        <v>4800</v>
      </c>
      <c r="K8622" s="4">
        <f t="shared" si="405"/>
        <v>0.375</v>
      </c>
      <c r="L8622" s="1">
        <f t="shared" si="406"/>
        <v>0</v>
      </c>
    </row>
    <row r="8623" spans="1:12" x14ac:dyDescent="0.2">
      <c r="A8623" s="5" t="s">
        <v>2291</v>
      </c>
      <c r="B8623" s="5" t="s">
        <v>2294</v>
      </c>
      <c r="C8623" s="5">
        <v>59</v>
      </c>
      <c r="D8623" s="5">
        <v>3</v>
      </c>
      <c r="F8623" s="5">
        <v>450</v>
      </c>
      <c r="G8623" s="5">
        <v>10</v>
      </c>
      <c r="H8623" s="5">
        <v>3</v>
      </c>
      <c r="I8623" s="5" t="s">
        <v>319</v>
      </c>
      <c r="J8623" s="8">
        <f t="shared" si="404"/>
        <v>3600</v>
      </c>
      <c r="K8623" s="4">
        <f t="shared" si="405"/>
        <v>0.98333333333333328</v>
      </c>
      <c r="L8623" s="1">
        <f t="shared" si="406"/>
        <v>0</v>
      </c>
    </row>
    <row r="8624" spans="1:12" x14ac:dyDescent="0.2">
      <c r="A8624" s="5" t="s">
        <v>2291</v>
      </c>
      <c r="B8624" s="5" t="s">
        <v>2295</v>
      </c>
      <c r="C8624" s="5">
        <v>30</v>
      </c>
      <c r="D8624" s="5">
        <v>2</v>
      </c>
      <c r="F8624" s="5">
        <v>104</v>
      </c>
      <c r="G8624" s="5">
        <v>2</v>
      </c>
      <c r="H8624" s="5">
        <v>2</v>
      </c>
      <c r="I8624" s="5" t="s">
        <v>319</v>
      </c>
      <c r="J8624" s="8">
        <f t="shared" si="404"/>
        <v>832</v>
      </c>
      <c r="K8624" s="4">
        <f t="shared" si="405"/>
        <v>2.1634615384615383</v>
      </c>
      <c r="L8624" s="1">
        <f t="shared" si="406"/>
        <v>1</v>
      </c>
    </row>
    <row r="8625" spans="1:12" x14ac:dyDescent="0.2">
      <c r="A8625" s="5" t="s">
        <v>2291</v>
      </c>
      <c r="B8625" s="5" t="s">
        <v>2296</v>
      </c>
      <c r="C8625" s="5">
        <v>0</v>
      </c>
      <c r="D8625" s="5">
        <v>0</v>
      </c>
      <c r="F8625" s="5">
        <v>50</v>
      </c>
      <c r="G8625" s="5">
        <v>1</v>
      </c>
      <c r="H8625" s="5">
        <v>0</v>
      </c>
      <c r="I8625" s="5" t="s">
        <v>319</v>
      </c>
      <c r="J8625" s="8">
        <f t="shared" si="404"/>
        <v>400</v>
      </c>
      <c r="K8625" s="4">
        <f t="shared" si="405"/>
        <v>0</v>
      </c>
      <c r="L8625" s="1">
        <f t="shared" si="406"/>
        <v>0</v>
      </c>
    </row>
    <row r="8626" spans="1:12" x14ac:dyDescent="0.2">
      <c r="A8626" s="5" t="s">
        <v>2291</v>
      </c>
      <c r="B8626" s="5" t="s">
        <v>162</v>
      </c>
      <c r="C8626" s="5">
        <v>0</v>
      </c>
      <c r="D8626" s="5">
        <v>0</v>
      </c>
      <c r="G8626" s="5">
        <v>0</v>
      </c>
      <c r="H8626" s="5">
        <v>0</v>
      </c>
      <c r="I8626" s="5" t="s">
        <v>319</v>
      </c>
      <c r="J8626" s="8" t="str">
        <f t="shared" si="404"/>
        <v/>
      </c>
      <c r="K8626" s="4" t="str">
        <f t="shared" si="405"/>
        <v>unk</v>
      </c>
      <c r="L8626" s="1" t="str">
        <f t="shared" si="406"/>
        <v>unk</v>
      </c>
    </row>
    <row r="8627" spans="1:12" x14ac:dyDescent="0.2">
      <c r="A8627" s="5" t="s">
        <v>2291</v>
      </c>
      <c r="B8627" s="5" t="s">
        <v>2297</v>
      </c>
      <c r="C8627" s="5">
        <v>58</v>
      </c>
      <c r="D8627" s="5">
        <v>3</v>
      </c>
      <c r="F8627" s="5">
        <v>380</v>
      </c>
      <c r="G8627" s="5">
        <v>8</v>
      </c>
      <c r="H8627" s="5">
        <v>3</v>
      </c>
      <c r="I8627" s="5" t="s">
        <v>319</v>
      </c>
      <c r="J8627" s="8">
        <f t="shared" si="404"/>
        <v>3040</v>
      </c>
      <c r="K8627" s="4">
        <f t="shared" si="405"/>
        <v>1.1447368421052631</v>
      </c>
      <c r="L8627" s="1">
        <f t="shared" si="406"/>
        <v>1</v>
      </c>
    </row>
    <row r="8628" spans="1:12" x14ac:dyDescent="0.2">
      <c r="A8628" s="5" t="s">
        <v>2298</v>
      </c>
      <c r="B8628" s="5" t="s">
        <v>2299</v>
      </c>
      <c r="C8628" s="5">
        <v>60</v>
      </c>
      <c r="D8628" s="5">
        <v>4</v>
      </c>
      <c r="F8628" s="5">
        <v>1692</v>
      </c>
      <c r="G8628" s="5">
        <v>38</v>
      </c>
      <c r="H8628" s="5">
        <v>4</v>
      </c>
      <c r="I8628" s="5" t="s">
        <v>319</v>
      </c>
      <c r="J8628" s="8">
        <f t="shared" si="404"/>
        <v>13536</v>
      </c>
      <c r="K8628" s="4">
        <f t="shared" si="405"/>
        <v>0.26595744680851063</v>
      </c>
      <c r="L8628" s="1">
        <f t="shared" si="406"/>
        <v>0</v>
      </c>
    </row>
    <row r="8629" spans="1:12" x14ac:dyDescent="0.2">
      <c r="A8629" s="5" t="s">
        <v>2298</v>
      </c>
      <c r="B8629" s="5" t="s">
        <v>2300</v>
      </c>
      <c r="C8629" s="5">
        <v>21</v>
      </c>
      <c r="D8629" s="5">
        <v>1</v>
      </c>
      <c r="G8629" s="5">
        <v>0</v>
      </c>
      <c r="H8629" s="5">
        <v>0</v>
      </c>
      <c r="I8629" s="5" t="s">
        <v>319</v>
      </c>
      <c r="J8629" s="8" t="str">
        <f t="shared" si="404"/>
        <v/>
      </c>
      <c r="K8629" s="4" t="str">
        <f t="shared" si="405"/>
        <v>unk</v>
      </c>
      <c r="L8629" s="1" t="str">
        <f t="shared" si="406"/>
        <v>unk</v>
      </c>
    </row>
    <row r="8630" spans="1:12" x14ac:dyDescent="0.2">
      <c r="A8630" s="5" t="s">
        <v>2298</v>
      </c>
      <c r="B8630" s="5" t="s">
        <v>2301</v>
      </c>
      <c r="C8630" s="5">
        <v>25</v>
      </c>
      <c r="D8630" s="5">
        <v>1</v>
      </c>
      <c r="F8630" s="5">
        <v>144</v>
      </c>
      <c r="G8630" s="5">
        <v>3</v>
      </c>
      <c r="H8630" s="5">
        <v>1</v>
      </c>
      <c r="I8630" s="5" t="s">
        <v>319</v>
      </c>
      <c r="J8630" s="8">
        <f t="shared" si="404"/>
        <v>1152</v>
      </c>
      <c r="K8630" s="4">
        <f t="shared" si="405"/>
        <v>1.3020833333333333</v>
      </c>
      <c r="L8630" s="1">
        <f t="shared" si="406"/>
        <v>1</v>
      </c>
    </row>
    <row r="8631" spans="1:12" x14ac:dyDescent="0.2">
      <c r="A8631" s="5" t="s">
        <v>2298</v>
      </c>
      <c r="B8631" s="5" t="s">
        <v>2302</v>
      </c>
      <c r="C8631" s="5">
        <v>27</v>
      </c>
      <c r="D8631" s="5">
        <v>1</v>
      </c>
      <c r="F8631" s="5">
        <v>50</v>
      </c>
      <c r="G8631" s="5">
        <v>1</v>
      </c>
      <c r="H8631" s="5">
        <v>1</v>
      </c>
      <c r="I8631" s="5" t="s">
        <v>319</v>
      </c>
      <c r="J8631" s="8">
        <f t="shared" si="404"/>
        <v>400</v>
      </c>
      <c r="K8631" s="4">
        <f t="shared" si="405"/>
        <v>4.05</v>
      </c>
      <c r="L8631" s="1">
        <f t="shared" si="406"/>
        <v>2</v>
      </c>
    </row>
    <row r="8632" spans="1:12" x14ac:dyDescent="0.2">
      <c r="A8632" s="5" t="s">
        <v>2298</v>
      </c>
      <c r="B8632" s="5" t="s">
        <v>2303</v>
      </c>
      <c r="C8632" s="5">
        <v>24</v>
      </c>
      <c r="D8632" s="5">
        <v>1</v>
      </c>
      <c r="F8632" s="5">
        <v>126</v>
      </c>
      <c r="G8632" s="5">
        <v>2</v>
      </c>
      <c r="H8632" s="5">
        <v>1</v>
      </c>
      <c r="I8632" s="5" t="s">
        <v>319</v>
      </c>
      <c r="J8632" s="8">
        <f t="shared" si="404"/>
        <v>1008</v>
      </c>
      <c r="K8632" s="4">
        <f t="shared" si="405"/>
        <v>1.4285714285714286</v>
      </c>
      <c r="L8632" s="1">
        <f t="shared" si="406"/>
        <v>1</v>
      </c>
    </row>
    <row r="8633" spans="1:12" x14ac:dyDescent="0.2">
      <c r="A8633" s="5" t="s">
        <v>2298</v>
      </c>
      <c r="B8633" s="5" t="s">
        <v>2304</v>
      </c>
      <c r="C8633" s="5">
        <v>46</v>
      </c>
      <c r="D8633" s="5">
        <v>3</v>
      </c>
      <c r="F8633" s="5">
        <v>1734</v>
      </c>
      <c r="G8633" s="5">
        <v>39</v>
      </c>
      <c r="H8633" s="5">
        <v>3</v>
      </c>
      <c r="I8633" s="5" t="s">
        <v>319</v>
      </c>
      <c r="J8633" s="8">
        <f t="shared" si="404"/>
        <v>13872</v>
      </c>
      <c r="K8633" s="4">
        <f t="shared" si="405"/>
        <v>0.19896193771626297</v>
      </c>
      <c r="L8633" s="1">
        <f t="shared" si="406"/>
        <v>0</v>
      </c>
    </row>
    <row r="8634" spans="1:12" x14ac:dyDescent="0.2">
      <c r="A8634" s="5" t="s">
        <v>2298</v>
      </c>
      <c r="B8634" s="5" t="s">
        <v>2305</v>
      </c>
      <c r="C8634" s="5">
        <v>0</v>
      </c>
      <c r="D8634" s="5">
        <v>0</v>
      </c>
      <c r="F8634" s="5">
        <v>100</v>
      </c>
      <c r="G8634" s="5">
        <v>2</v>
      </c>
      <c r="H8634" s="5">
        <v>0</v>
      </c>
      <c r="I8634" s="5" t="s">
        <v>319</v>
      </c>
      <c r="J8634" s="8">
        <f t="shared" si="404"/>
        <v>800</v>
      </c>
      <c r="K8634" s="4">
        <f t="shared" si="405"/>
        <v>0</v>
      </c>
      <c r="L8634" s="1">
        <f t="shared" si="406"/>
        <v>0</v>
      </c>
    </row>
    <row r="8635" spans="1:12" x14ac:dyDescent="0.2">
      <c r="A8635" s="5" t="s">
        <v>2298</v>
      </c>
      <c r="B8635" s="5" t="s">
        <v>2306</v>
      </c>
      <c r="C8635" s="5">
        <v>0</v>
      </c>
      <c r="D8635" s="5">
        <v>0</v>
      </c>
      <c r="F8635" s="5">
        <v>40</v>
      </c>
      <c r="G8635" s="5">
        <v>0</v>
      </c>
      <c r="H8635" s="5">
        <v>0</v>
      </c>
      <c r="I8635" s="5" t="s">
        <v>319</v>
      </c>
      <c r="J8635" s="8">
        <f t="shared" si="404"/>
        <v>320</v>
      </c>
      <c r="K8635" s="4">
        <f t="shared" si="405"/>
        <v>0</v>
      </c>
      <c r="L8635" s="1">
        <f t="shared" si="406"/>
        <v>0</v>
      </c>
    </row>
    <row r="8636" spans="1:12" x14ac:dyDescent="0.2">
      <c r="A8636" s="5" t="s">
        <v>2298</v>
      </c>
      <c r="B8636" s="5" t="s">
        <v>2307</v>
      </c>
      <c r="C8636" s="5">
        <v>0</v>
      </c>
      <c r="D8636" s="5">
        <v>0</v>
      </c>
      <c r="F8636" s="5">
        <v>40</v>
      </c>
      <c r="G8636" s="5">
        <v>0</v>
      </c>
      <c r="H8636" s="5">
        <v>0</v>
      </c>
      <c r="I8636" s="5" t="s">
        <v>319</v>
      </c>
      <c r="J8636" s="8">
        <f t="shared" si="404"/>
        <v>320</v>
      </c>
      <c r="K8636" s="4">
        <f t="shared" si="405"/>
        <v>0</v>
      </c>
      <c r="L8636" s="1">
        <f t="shared" si="406"/>
        <v>0</v>
      </c>
    </row>
    <row r="8637" spans="1:12" x14ac:dyDescent="0.2">
      <c r="A8637" s="5" t="s">
        <v>2308</v>
      </c>
      <c r="B8637" s="5" t="s">
        <v>1475</v>
      </c>
      <c r="C8637" s="5">
        <v>323</v>
      </c>
      <c r="D8637" s="5">
        <v>21</v>
      </c>
      <c r="F8637" s="5">
        <v>1178</v>
      </c>
      <c r="G8637" s="5">
        <v>26</v>
      </c>
      <c r="H8637" s="5">
        <v>21</v>
      </c>
      <c r="I8637" s="5" t="s">
        <v>31</v>
      </c>
      <c r="J8637" s="8">
        <f t="shared" si="404"/>
        <v>9424</v>
      </c>
      <c r="K8637" s="4">
        <f t="shared" si="405"/>
        <v>2.056451612903226</v>
      </c>
      <c r="L8637" s="1">
        <f t="shared" si="406"/>
        <v>1</v>
      </c>
    </row>
    <row r="8638" spans="1:12" x14ac:dyDescent="0.2">
      <c r="A8638" s="5" t="s">
        <v>2309</v>
      </c>
      <c r="B8638" s="5" t="s">
        <v>1475</v>
      </c>
      <c r="C8638" s="5">
        <v>0</v>
      </c>
      <c r="D8638" s="5">
        <v>0</v>
      </c>
      <c r="F8638" s="5">
        <v>1734</v>
      </c>
      <c r="G8638" s="5">
        <v>39</v>
      </c>
      <c r="H8638" s="5">
        <v>0</v>
      </c>
      <c r="I8638" s="5" t="s">
        <v>31</v>
      </c>
      <c r="J8638" s="8">
        <f t="shared" si="404"/>
        <v>13872</v>
      </c>
      <c r="K8638" s="4">
        <f t="shared" si="405"/>
        <v>0</v>
      </c>
      <c r="L8638" s="1">
        <f t="shared" si="406"/>
        <v>0</v>
      </c>
    </row>
    <row r="8639" spans="1:12" x14ac:dyDescent="0.2">
      <c r="A8639" s="5" t="s">
        <v>2310</v>
      </c>
      <c r="B8639" s="5" t="s">
        <v>32</v>
      </c>
      <c r="C8639" s="5">
        <v>338</v>
      </c>
      <c r="D8639" s="5">
        <v>22</v>
      </c>
      <c r="F8639" s="5">
        <v>1337</v>
      </c>
      <c r="G8639" s="5">
        <v>30</v>
      </c>
      <c r="H8639" s="5">
        <v>22</v>
      </c>
      <c r="I8639" s="5" t="s">
        <v>31</v>
      </c>
      <c r="J8639" s="8">
        <f t="shared" si="404"/>
        <v>10696</v>
      </c>
      <c r="K8639" s="4">
        <f t="shared" si="405"/>
        <v>1.8960359012715033</v>
      </c>
      <c r="L8639" s="1">
        <f t="shared" si="406"/>
        <v>1</v>
      </c>
    </row>
    <row r="8640" spans="1:12" x14ac:dyDescent="0.2">
      <c r="A8640" s="5" t="s">
        <v>2311</v>
      </c>
      <c r="B8640" s="5" t="s">
        <v>2312</v>
      </c>
      <c r="C8640" s="5">
        <v>312</v>
      </c>
      <c r="D8640" s="5">
        <v>20</v>
      </c>
      <c r="F8640" s="5">
        <v>1472</v>
      </c>
      <c r="G8640" s="5">
        <v>33</v>
      </c>
      <c r="H8640" s="5">
        <v>20</v>
      </c>
      <c r="I8640" s="5" t="s">
        <v>31</v>
      </c>
      <c r="J8640" s="8">
        <f t="shared" si="404"/>
        <v>11776</v>
      </c>
      <c r="K8640" s="4">
        <f t="shared" si="405"/>
        <v>1.5896739130434783</v>
      </c>
      <c r="L8640" s="1">
        <f t="shared" si="406"/>
        <v>1</v>
      </c>
    </row>
    <row r="8641" spans="1:12" x14ac:dyDescent="0.2">
      <c r="A8641" s="5" t="s">
        <v>2313</v>
      </c>
      <c r="B8641" s="5" t="s">
        <v>2314</v>
      </c>
      <c r="C8641" s="5">
        <v>797</v>
      </c>
      <c r="D8641" s="5">
        <v>53</v>
      </c>
      <c r="F8641" s="5">
        <v>1985</v>
      </c>
      <c r="G8641" s="5">
        <v>45</v>
      </c>
      <c r="H8641" s="5">
        <v>45</v>
      </c>
      <c r="I8641" s="5" t="s">
        <v>31</v>
      </c>
      <c r="J8641" s="8">
        <f t="shared" si="404"/>
        <v>15880</v>
      </c>
      <c r="K8641" s="4">
        <f t="shared" si="405"/>
        <v>3.0113350125944582</v>
      </c>
      <c r="L8641" s="1">
        <f t="shared" si="406"/>
        <v>1</v>
      </c>
    </row>
    <row r="8642" spans="1:12" x14ac:dyDescent="0.2">
      <c r="A8642" s="5" t="s">
        <v>2315</v>
      </c>
      <c r="B8642" s="5" t="s">
        <v>2316</v>
      </c>
      <c r="C8642" s="5">
        <v>321</v>
      </c>
      <c r="D8642" s="5">
        <v>21</v>
      </c>
      <c r="F8642" s="5">
        <v>1379</v>
      </c>
      <c r="G8642" s="5">
        <v>31</v>
      </c>
      <c r="H8642" s="5">
        <v>21</v>
      </c>
      <c r="I8642" s="5" t="s">
        <v>31</v>
      </c>
      <c r="J8642" s="8">
        <f t="shared" si="404"/>
        <v>11032</v>
      </c>
      <c r="K8642" s="4">
        <f t="shared" si="405"/>
        <v>1.7458303118201595</v>
      </c>
      <c r="L8642" s="1">
        <f t="shared" si="406"/>
        <v>1</v>
      </c>
    </row>
    <row r="8643" spans="1:12" x14ac:dyDescent="0.2">
      <c r="A8643" s="5" t="s">
        <v>2317</v>
      </c>
      <c r="B8643" s="5" t="s">
        <v>32</v>
      </c>
      <c r="C8643" s="5">
        <v>326</v>
      </c>
      <c r="D8643" s="5">
        <v>21</v>
      </c>
      <c r="F8643" s="5">
        <v>1025</v>
      </c>
      <c r="G8643" s="5">
        <v>23</v>
      </c>
      <c r="H8643" s="5">
        <v>21</v>
      </c>
      <c r="I8643" s="5" t="s">
        <v>31</v>
      </c>
      <c r="J8643" s="8">
        <f t="shared" si="404"/>
        <v>8200</v>
      </c>
      <c r="K8643" s="4">
        <f t="shared" si="405"/>
        <v>2.3853658536585365</v>
      </c>
      <c r="L8643" s="1">
        <f t="shared" si="406"/>
        <v>1</v>
      </c>
    </row>
    <row r="8644" spans="1:12" x14ac:dyDescent="0.2">
      <c r="A8644" s="5" t="s">
        <v>26</v>
      </c>
      <c r="B8644" s="5" t="s">
        <v>2318</v>
      </c>
      <c r="C8644" s="8">
        <v>4818</v>
      </c>
      <c r="D8644" s="5">
        <v>321</v>
      </c>
      <c r="F8644" s="5">
        <v>4485</v>
      </c>
      <c r="G8644" s="5">
        <v>101</v>
      </c>
      <c r="H8644" s="5">
        <v>101</v>
      </c>
      <c r="I8644" s="5" t="s">
        <v>319</v>
      </c>
      <c r="J8644" s="8">
        <f t="shared" si="404"/>
        <v>35880</v>
      </c>
      <c r="K8644" s="4">
        <f t="shared" si="405"/>
        <v>8.0568561872909701</v>
      </c>
      <c r="L8644" s="1">
        <f t="shared" si="406"/>
        <v>2</v>
      </c>
    </row>
    <row r="8645" spans="1:12" x14ac:dyDescent="0.2">
      <c r="A8645" s="5" t="s">
        <v>2319</v>
      </c>
      <c r="B8645" s="5" t="s">
        <v>2320</v>
      </c>
      <c r="C8645" s="5">
        <v>835</v>
      </c>
      <c r="D8645" s="5">
        <v>55</v>
      </c>
      <c r="F8645" s="5">
        <v>5781</v>
      </c>
      <c r="G8645" s="5">
        <v>131</v>
      </c>
      <c r="H8645" s="5">
        <v>55</v>
      </c>
      <c r="I8645" s="5" t="s">
        <v>319</v>
      </c>
      <c r="J8645" s="8">
        <f t="shared" si="404"/>
        <v>46248</v>
      </c>
      <c r="K8645" s="4">
        <f t="shared" si="405"/>
        <v>1.0832900882200311</v>
      </c>
      <c r="L8645" s="1">
        <f t="shared" si="406"/>
        <v>1</v>
      </c>
    </row>
    <row r="8646" spans="1:12" x14ac:dyDescent="0.2">
      <c r="A8646" s="5" t="s">
        <v>2321</v>
      </c>
      <c r="B8646" s="5" t="s">
        <v>2322</v>
      </c>
      <c r="C8646" s="5">
        <v>264</v>
      </c>
      <c r="D8646" s="5">
        <v>17</v>
      </c>
      <c r="F8646" s="5">
        <v>731</v>
      </c>
      <c r="G8646" s="5">
        <v>16</v>
      </c>
      <c r="H8646" s="5">
        <v>16</v>
      </c>
      <c r="I8646" s="5" t="s">
        <v>319</v>
      </c>
      <c r="J8646" s="8">
        <f t="shared" si="404"/>
        <v>5848</v>
      </c>
      <c r="K8646" s="4">
        <f t="shared" si="405"/>
        <v>2.7086183310533514</v>
      </c>
      <c r="L8646" s="1">
        <f t="shared" si="406"/>
        <v>1</v>
      </c>
    </row>
    <row r="8647" spans="1:12" x14ac:dyDescent="0.2">
      <c r="A8647" s="5" t="s">
        <v>2323</v>
      </c>
      <c r="B8647" s="5" t="s">
        <v>2324</v>
      </c>
      <c r="C8647" s="5">
        <v>309</v>
      </c>
      <c r="D8647" s="5">
        <v>20</v>
      </c>
      <c r="F8647" s="5">
        <v>540</v>
      </c>
      <c r="G8647" s="5">
        <v>12</v>
      </c>
      <c r="H8647" s="5">
        <v>12</v>
      </c>
      <c r="I8647" s="5" t="s">
        <v>319</v>
      </c>
      <c r="J8647" s="8">
        <f t="shared" si="404"/>
        <v>4320</v>
      </c>
      <c r="K8647" s="4">
        <f t="shared" si="405"/>
        <v>4.291666666666667</v>
      </c>
      <c r="L8647" s="1">
        <f t="shared" si="406"/>
        <v>2</v>
      </c>
    </row>
    <row r="8648" spans="1:12" x14ac:dyDescent="0.2">
      <c r="A8648" s="5" t="s">
        <v>2323</v>
      </c>
      <c r="B8648" s="5" t="s">
        <v>2325</v>
      </c>
      <c r="C8648" s="5">
        <v>355</v>
      </c>
      <c r="D8648" s="5">
        <v>23</v>
      </c>
      <c r="F8648" s="5">
        <v>480</v>
      </c>
      <c r="G8648" s="5">
        <v>10</v>
      </c>
      <c r="H8648" s="5">
        <v>10</v>
      </c>
      <c r="I8648" s="5" t="s">
        <v>319</v>
      </c>
      <c r="J8648" s="8">
        <f t="shared" si="404"/>
        <v>3840</v>
      </c>
      <c r="K8648" s="4">
        <f t="shared" si="405"/>
        <v>5.546875</v>
      </c>
      <c r="L8648" s="1">
        <f t="shared" si="406"/>
        <v>2</v>
      </c>
    </row>
    <row r="8649" spans="1:12" x14ac:dyDescent="0.2">
      <c r="A8649" s="5" t="s">
        <v>2323</v>
      </c>
      <c r="B8649" s="5" t="s">
        <v>2274</v>
      </c>
      <c r="C8649" s="5">
        <v>0</v>
      </c>
      <c r="D8649" s="5">
        <v>0</v>
      </c>
      <c r="F8649" s="5">
        <v>616</v>
      </c>
      <c r="G8649" s="5">
        <v>14</v>
      </c>
      <c r="H8649" s="5">
        <v>0</v>
      </c>
      <c r="I8649" s="5" t="s">
        <v>319</v>
      </c>
      <c r="J8649" s="8">
        <f t="shared" si="404"/>
        <v>4928</v>
      </c>
      <c r="K8649" s="4">
        <f t="shared" si="405"/>
        <v>0</v>
      </c>
      <c r="L8649" s="1">
        <f t="shared" si="406"/>
        <v>0</v>
      </c>
    </row>
    <row r="8650" spans="1:12" x14ac:dyDescent="0.2">
      <c r="A8650" s="5">
        <v>430</v>
      </c>
      <c r="B8650" s="5" t="s">
        <v>2326</v>
      </c>
      <c r="C8650" s="5">
        <v>90</v>
      </c>
      <c r="D8650" s="5">
        <v>6</v>
      </c>
      <c r="E8650" s="5" t="s">
        <v>33</v>
      </c>
      <c r="F8650" s="5">
        <v>1249</v>
      </c>
      <c r="G8650" s="5">
        <v>28</v>
      </c>
      <c r="H8650" s="5">
        <v>28</v>
      </c>
      <c r="I8650" s="5" t="s">
        <v>319</v>
      </c>
      <c r="J8650" s="8">
        <f t="shared" si="404"/>
        <v>9992</v>
      </c>
      <c r="K8650" s="4">
        <f t="shared" si="405"/>
        <v>0.54043234587670141</v>
      </c>
      <c r="L8650" s="1">
        <f t="shared" si="406"/>
        <v>0</v>
      </c>
    </row>
    <row r="8651" spans="1:12" x14ac:dyDescent="0.2">
      <c r="A8651" s="5">
        <v>431</v>
      </c>
      <c r="B8651" s="5" t="s">
        <v>2326</v>
      </c>
      <c r="C8651" s="5">
        <v>136</v>
      </c>
      <c r="D8651" s="5">
        <v>9</v>
      </c>
      <c r="E8651" s="5" t="s">
        <v>33</v>
      </c>
      <c r="F8651" s="5">
        <v>789</v>
      </c>
      <c r="G8651" s="5">
        <v>17</v>
      </c>
      <c r="H8651" s="5">
        <v>17</v>
      </c>
      <c r="I8651" s="5" t="s">
        <v>319</v>
      </c>
      <c r="J8651" s="8">
        <f t="shared" si="404"/>
        <v>6312</v>
      </c>
      <c r="K8651" s="4">
        <f t="shared" si="405"/>
        <v>1.2927756653992395</v>
      </c>
      <c r="L8651" s="1">
        <f t="shared" si="406"/>
        <v>1</v>
      </c>
    </row>
    <row r="8652" spans="1:12" x14ac:dyDescent="0.2">
      <c r="A8652" s="5" t="s">
        <v>2327</v>
      </c>
      <c r="B8652" s="5" t="s">
        <v>2324</v>
      </c>
      <c r="C8652" s="5">
        <v>0</v>
      </c>
      <c r="D8652" s="5">
        <v>0</v>
      </c>
      <c r="F8652" s="5">
        <v>425</v>
      </c>
      <c r="G8652" s="5">
        <v>9</v>
      </c>
      <c r="H8652" s="5">
        <v>0</v>
      </c>
      <c r="I8652" s="5" t="s">
        <v>319</v>
      </c>
      <c r="J8652" s="8">
        <f t="shared" si="404"/>
        <v>3400</v>
      </c>
      <c r="K8652" s="4">
        <f t="shared" si="405"/>
        <v>0</v>
      </c>
      <c r="L8652" s="1">
        <f t="shared" si="406"/>
        <v>0</v>
      </c>
    </row>
    <row r="8653" spans="1:12" x14ac:dyDescent="0.2">
      <c r="A8653" s="5">
        <v>432</v>
      </c>
      <c r="B8653" s="5" t="s">
        <v>2328</v>
      </c>
      <c r="C8653" s="5">
        <v>212</v>
      </c>
      <c r="D8653" s="5">
        <v>14</v>
      </c>
      <c r="E8653" s="5" t="s">
        <v>33</v>
      </c>
      <c r="F8653" s="5">
        <v>928</v>
      </c>
      <c r="G8653" s="5">
        <v>21</v>
      </c>
      <c r="H8653" s="5">
        <v>21</v>
      </c>
      <c r="I8653" s="5" t="s">
        <v>319</v>
      </c>
      <c r="J8653" s="8">
        <f t="shared" ref="J8653:J8716" si="407">IF(COUNT(F8653)=1,F8653*8,"")</f>
        <v>7424</v>
      </c>
      <c r="K8653" s="4">
        <f t="shared" ref="K8653:K8716" si="408">IF( AND(COUNT(J8653)=1,COUNT(C8653)=1), ABS((C8653*60/J8653)), "unk" )</f>
        <v>1.7133620689655173</v>
      </c>
      <c r="L8653" s="1">
        <f t="shared" si="406"/>
        <v>1</v>
      </c>
    </row>
    <row r="8654" spans="1:12" x14ac:dyDescent="0.2">
      <c r="A8654" s="5">
        <v>433</v>
      </c>
      <c r="B8654" s="5" t="s">
        <v>2329</v>
      </c>
      <c r="C8654" s="5">
        <v>184</v>
      </c>
      <c r="D8654" s="5">
        <v>12</v>
      </c>
      <c r="E8654" s="5" t="s">
        <v>33</v>
      </c>
      <c r="F8654" s="5">
        <v>1145</v>
      </c>
      <c r="G8654" s="5">
        <v>26</v>
      </c>
      <c r="H8654" s="5">
        <v>26</v>
      </c>
      <c r="I8654" s="5" t="s">
        <v>319</v>
      </c>
      <c r="J8654" s="8">
        <f t="shared" si="407"/>
        <v>9160</v>
      </c>
      <c r="K8654" s="4">
        <f t="shared" si="408"/>
        <v>1.205240174672489</v>
      </c>
      <c r="L8654" s="1">
        <f t="shared" si="406"/>
        <v>1</v>
      </c>
    </row>
    <row r="8655" spans="1:12" x14ac:dyDescent="0.2">
      <c r="A8655" s="5" t="s">
        <v>2327</v>
      </c>
      <c r="B8655" s="5" t="s">
        <v>2274</v>
      </c>
      <c r="C8655" s="5">
        <v>0</v>
      </c>
      <c r="D8655" s="5">
        <v>0</v>
      </c>
      <c r="F8655" s="5">
        <v>2968</v>
      </c>
      <c r="G8655" s="5">
        <v>67</v>
      </c>
      <c r="H8655" s="5">
        <v>0</v>
      </c>
      <c r="I8655" s="5" t="s">
        <v>319</v>
      </c>
      <c r="J8655" s="8">
        <f t="shared" si="407"/>
        <v>23744</v>
      </c>
      <c r="K8655" s="4">
        <f t="shared" si="408"/>
        <v>0</v>
      </c>
      <c r="L8655" s="1">
        <f t="shared" si="406"/>
        <v>0</v>
      </c>
    </row>
    <row r="8656" spans="1:12" x14ac:dyDescent="0.2">
      <c r="A8656" s="5" t="s">
        <v>2330</v>
      </c>
      <c r="B8656" s="5" t="s">
        <v>2267</v>
      </c>
      <c r="C8656" s="5">
        <v>0</v>
      </c>
      <c r="D8656" s="5">
        <v>0</v>
      </c>
      <c r="F8656" s="5">
        <v>616</v>
      </c>
      <c r="G8656" s="5">
        <v>14</v>
      </c>
      <c r="H8656" s="5">
        <v>0</v>
      </c>
      <c r="I8656" s="5" t="s">
        <v>319</v>
      </c>
      <c r="J8656" s="8">
        <f t="shared" si="407"/>
        <v>4928</v>
      </c>
      <c r="K8656" s="4">
        <f t="shared" si="408"/>
        <v>0</v>
      </c>
      <c r="L8656" s="1">
        <f t="shared" si="406"/>
        <v>0</v>
      </c>
    </row>
    <row r="8657" spans="1:12" x14ac:dyDescent="0.2">
      <c r="A8657" s="5" t="s">
        <v>2330</v>
      </c>
      <c r="B8657" s="5" t="s">
        <v>2331</v>
      </c>
      <c r="C8657" s="5">
        <v>187</v>
      </c>
      <c r="D8657" s="5">
        <v>12</v>
      </c>
      <c r="F8657" s="5">
        <v>806</v>
      </c>
      <c r="G8657" s="5">
        <v>18</v>
      </c>
      <c r="H8657" s="5">
        <v>12</v>
      </c>
      <c r="I8657" s="5" t="s">
        <v>319</v>
      </c>
      <c r="J8657" s="8">
        <f t="shared" si="407"/>
        <v>6448</v>
      </c>
      <c r="K8657" s="4">
        <f t="shared" si="408"/>
        <v>1.7400744416873448</v>
      </c>
      <c r="L8657" s="1">
        <f t="shared" si="406"/>
        <v>1</v>
      </c>
    </row>
    <row r="8658" spans="1:12" x14ac:dyDescent="0.2">
      <c r="A8658" s="5" t="s">
        <v>2330</v>
      </c>
      <c r="B8658" s="5" t="s">
        <v>2332</v>
      </c>
      <c r="C8658" s="5">
        <v>28</v>
      </c>
      <c r="D8658" s="5">
        <v>1</v>
      </c>
      <c r="F8658" s="5">
        <v>120</v>
      </c>
      <c r="G8658" s="5">
        <v>2</v>
      </c>
      <c r="H8658" s="5">
        <v>1</v>
      </c>
      <c r="I8658" s="5" t="s">
        <v>319</v>
      </c>
      <c r="J8658" s="8">
        <f t="shared" si="407"/>
        <v>960</v>
      </c>
      <c r="K8658" s="4">
        <f t="shared" si="408"/>
        <v>1.75</v>
      </c>
      <c r="L8658" s="1">
        <f t="shared" si="406"/>
        <v>1</v>
      </c>
    </row>
    <row r="8659" spans="1:12" x14ac:dyDescent="0.2">
      <c r="A8659" s="5" t="s">
        <v>2330</v>
      </c>
      <c r="B8659" s="5" t="s">
        <v>2274</v>
      </c>
      <c r="C8659" s="5">
        <v>0</v>
      </c>
      <c r="D8659" s="5">
        <v>0</v>
      </c>
      <c r="F8659" s="5">
        <v>2968</v>
      </c>
      <c r="G8659" s="5">
        <v>67</v>
      </c>
      <c r="H8659" s="5">
        <v>0</v>
      </c>
      <c r="I8659" s="5" t="s">
        <v>319</v>
      </c>
      <c r="J8659" s="8">
        <f t="shared" si="407"/>
        <v>23744</v>
      </c>
      <c r="K8659" s="4">
        <f t="shared" si="408"/>
        <v>0</v>
      </c>
      <c r="L8659" s="1">
        <f t="shared" si="406"/>
        <v>0</v>
      </c>
    </row>
    <row r="8660" spans="1:12" x14ac:dyDescent="0.2">
      <c r="A8660" s="5" t="s">
        <v>2333</v>
      </c>
      <c r="B8660" s="5" t="s">
        <v>2282</v>
      </c>
      <c r="C8660" s="5">
        <v>174</v>
      </c>
      <c r="D8660" s="5">
        <v>11</v>
      </c>
      <c r="F8660" s="5">
        <v>4366</v>
      </c>
      <c r="G8660" s="5">
        <v>99</v>
      </c>
      <c r="H8660" s="5">
        <v>11</v>
      </c>
      <c r="I8660" s="5" t="s">
        <v>319</v>
      </c>
      <c r="J8660" s="8">
        <f t="shared" si="407"/>
        <v>34928</v>
      </c>
      <c r="K8660" s="4">
        <f t="shared" si="408"/>
        <v>0.29890059551076498</v>
      </c>
      <c r="L8660" s="1">
        <f t="shared" si="406"/>
        <v>0</v>
      </c>
    </row>
    <row r="8661" spans="1:12" x14ac:dyDescent="0.2">
      <c r="A8661" s="5">
        <v>429</v>
      </c>
      <c r="B8661" s="5" t="s">
        <v>2334</v>
      </c>
      <c r="C8661" s="5">
        <v>263</v>
      </c>
      <c r="D8661" s="5">
        <v>17</v>
      </c>
      <c r="F8661" s="5">
        <v>1008</v>
      </c>
      <c r="G8661" s="5">
        <v>22</v>
      </c>
      <c r="H8661" s="5">
        <v>17</v>
      </c>
      <c r="I8661" s="5" t="s">
        <v>319</v>
      </c>
      <c r="J8661" s="8">
        <f t="shared" si="407"/>
        <v>8064</v>
      </c>
      <c r="K8661" s="4">
        <f t="shared" si="408"/>
        <v>1.9568452380952381</v>
      </c>
      <c r="L8661" s="1">
        <f t="shared" si="406"/>
        <v>1</v>
      </c>
    </row>
    <row r="8662" spans="1:12" x14ac:dyDescent="0.2">
      <c r="A8662" s="5" t="s">
        <v>2333</v>
      </c>
      <c r="B8662" s="5" t="s">
        <v>2335</v>
      </c>
      <c r="C8662" s="5">
        <v>79</v>
      </c>
      <c r="D8662" s="5">
        <v>5</v>
      </c>
      <c r="F8662" s="5">
        <v>132</v>
      </c>
      <c r="G8662" s="5">
        <v>3</v>
      </c>
      <c r="H8662" s="5">
        <v>3</v>
      </c>
      <c r="I8662" s="5" t="s">
        <v>319</v>
      </c>
      <c r="J8662" s="8">
        <f t="shared" si="407"/>
        <v>1056</v>
      </c>
      <c r="K8662" s="4">
        <f t="shared" si="408"/>
        <v>4.4886363636363633</v>
      </c>
      <c r="L8662" s="1">
        <f t="shared" si="406"/>
        <v>2</v>
      </c>
    </row>
    <row r="8663" spans="1:12" x14ac:dyDescent="0.2">
      <c r="A8663" s="5" t="s">
        <v>2333</v>
      </c>
      <c r="B8663" s="5" t="s">
        <v>2320</v>
      </c>
      <c r="C8663" s="5">
        <v>424</v>
      </c>
      <c r="D8663" s="5">
        <v>28</v>
      </c>
      <c r="F8663" s="5">
        <v>4662</v>
      </c>
      <c r="G8663" s="5">
        <v>105</v>
      </c>
      <c r="H8663" s="5">
        <v>28</v>
      </c>
      <c r="I8663" s="5" t="s">
        <v>319</v>
      </c>
      <c r="J8663" s="8">
        <f t="shared" si="407"/>
        <v>37296</v>
      </c>
      <c r="K8663" s="4">
        <f t="shared" si="408"/>
        <v>0.68211068211068215</v>
      </c>
      <c r="L8663" s="1">
        <f t="shared" si="406"/>
        <v>0</v>
      </c>
    </row>
    <row r="8664" spans="1:12" x14ac:dyDescent="0.2">
      <c r="A8664" s="5" t="s">
        <v>2333</v>
      </c>
      <c r="B8664" s="5" t="s">
        <v>2289</v>
      </c>
      <c r="C8664" s="5">
        <v>83</v>
      </c>
      <c r="D8664" s="5">
        <v>5</v>
      </c>
      <c r="F8664" s="5">
        <v>180</v>
      </c>
      <c r="G8664" s="5">
        <v>4</v>
      </c>
      <c r="H8664" s="5">
        <v>4</v>
      </c>
      <c r="I8664" s="5" t="s">
        <v>319</v>
      </c>
      <c r="J8664" s="8">
        <f t="shared" si="407"/>
        <v>1440</v>
      </c>
      <c r="K8664" s="4">
        <f t="shared" si="408"/>
        <v>3.4583333333333335</v>
      </c>
      <c r="L8664" s="1">
        <f t="shared" ref="L8664:L8727" si="409">IF(AND(COUNT(J8664)=1,COUNT(C8664)=1),IF(COUNT(J8664)=1,(IF(K8664&gt;120,6,IF(K8664&gt;50,5,IF(K8664&gt;24,4,IF(K8664&gt;10,3,IF(K8664&gt;4,2,IF(K8664&gt;1,1,0))))))),""),"unk")</f>
        <v>1</v>
      </c>
    </row>
    <row r="8665" spans="1:12" x14ac:dyDescent="0.2">
      <c r="A8665" s="5" t="s">
        <v>429</v>
      </c>
      <c r="B8665" s="5" t="s">
        <v>32</v>
      </c>
      <c r="C8665" s="5">
        <v>107</v>
      </c>
      <c r="D8665" s="5">
        <v>7</v>
      </c>
      <c r="F8665" s="5">
        <v>210</v>
      </c>
      <c r="G8665" s="5">
        <v>4</v>
      </c>
      <c r="H8665" s="5">
        <v>4</v>
      </c>
      <c r="I8665" s="5" t="s">
        <v>319</v>
      </c>
      <c r="J8665" s="8">
        <f t="shared" si="407"/>
        <v>1680</v>
      </c>
      <c r="K8665" s="4">
        <f t="shared" si="408"/>
        <v>3.8214285714285716</v>
      </c>
      <c r="L8665" s="1">
        <f t="shared" si="409"/>
        <v>1</v>
      </c>
    </row>
    <row r="8666" spans="1:12" x14ac:dyDescent="0.2">
      <c r="J8666" s="8" t="str">
        <f t="shared" si="407"/>
        <v/>
      </c>
      <c r="K8666" s="4" t="str">
        <f t="shared" si="408"/>
        <v>unk</v>
      </c>
      <c r="L8666" s="1" t="str">
        <f t="shared" si="409"/>
        <v>unk</v>
      </c>
    </row>
    <row r="8667" spans="1:12" x14ac:dyDescent="0.2">
      <c r="A8667" s="5" t="s">
        <v>0</v>
      </c>
      <c r="B8667" s="6">
        <v>44313</v>
      </c>
      <c r="J8667" s="8" t="str">
        <f t="shared" si="407"/>
        <v/>
      </c>
      <c r="K8667" s="4" t="str">
        <f t="shared" si="408"/>
        <v>unk</v>
      </c>
      <c r="L8667" s="1" t="str">
        <f t="shared" si="409"/>
        <v>unk</v>
      </c>
    </row>
    <row r="8668" spans="1:12" x14ac:dyDescent="0.2">
      <c r="A8668" s="5" t="s">
        <v>2</v>
      </c>
      <c r="B8668" s="5" t="s">
        <v>2336</v>
      </c>
      <c r="J8668" s="8" t="str">
        <f t="shared" si="407"/>
        <v/>
      </c>
      <c r="K8668" s="4" t="str">
        <f t="shared" si="408"/>
        <v>unk</v>
      </c>
      <c r="L8668" s="1" t="str">
        <f t="shared" si="409"/>
        <v>unk</v>
      </c>
    </row>
    <row r="8669" spans="1:12" x14ac:dyDescent="0.2">
      <c r="B8669" s="5" t="s">
        <v>2337</v>
      </c>
      <c r="J8669" s="8" t="str">
        <f t="shared" si="407"/>
        <v/>
      </c>
      <c r="K8669" s="4" t="str">
        <f t="shared" si="408"/>
        <v>unk</v>
      </c>
      <c r="L8669" s="1" t="str">
        <f t="shared" si="409"/>
        <v>unk</v>
      </c>
    </row>
    <row r="8670" spans="1:12" x14ac:dyDescent="0.2">
      <c r="A8670" s="5" t="s">
        <v>6</v>
      </c>
      <c r="B8670" s="5" t="s">
        <v>237</v>
      </c>
      <c r="J8670" s="8" t="str">
        <f t="shared" si="407"/>
        <v/>
      </c>
      <c r="K8670" s="4" t="str">
        <f t="shared" si="408"/>
        <v>unk</v>
      </c>
      <c r="L8670" s="1" t="str">
        <f t="shared" si="409"/>
        <v>unk</v>
      </c>
    </row>
    <row r="8671" spans="1:12" x14ac:dyDescent="0.2">
      <c r="A8671" s="5" t="s">
        <v>11</v>
      </c>
      <c r="J8671" s="8" t="str">
        <f t="shared" si="407"/>
        <v/>
      </c>
      <c r="K8671" s="4" t="str">
        <f t="shared" si="408"/>
        <v>unk</v>
      </c>
      <c r="L8671" s="1" t="str">
        <f t="shared" si="409"/>
        <v>unk</v>
      </c>
    </row>
    <row r="8672" spans="1:12" x14ac:dyDescent="0.2">
      <c r="A8672" s="5" t="s">
        <v>13</v>
      </c>
      <c r="B8672" s="5" t="s">
        <v>14</v>
      </c>
      <c r="C8672" s="5" t="s">
        <v>15</v>
      </c>
      <c r="D8672" s="5" t="s">
        <v>16</v>
      </c>
      <c r="E8672" s="5" t="s">
        <v>17</v>
      </c>
      <c r="F8672" s="5" t="s">
        <v>18</v>
      </c>
      <c r="G8672" s="5" t="s">
        <v>19</v>
      </c>
      <c r="H8672" s="5" t="s">
        <v>20</v>
      </c>
      <c r="I8672" s="5" t="s">
        <v>21</v>
      </c>
      <c r="J8672" s="8" t="str">
        <f t="shared" si="407"/>
        <v/>
      </c>
      <c r="K8672" s="4" t="str">
        <f t="shared" si="408"/>
        <v>unk</v>
      </c>
      <c r="L8672" s="1" t="str">
        <f t="shared" si="409"/>
        <v>unk</v>
      </c>
    </row>
    <row r="8673" spans="1:12" x14ac:dyDescent="0.2">
      <c r="A8673" s="5" t="s">
        <v>304</v>
      </c>
      <c r="J8673" s="8" t="str">
        <f t="shared" si="407"/>
        <v/>
      </c>
      <c r="K8673" s="4" t="str">
        <f t="shared" si="408"/>
        <v>unk</v>
      </c>
      <c r="L8673" s="1" t="str">
        <f t="shared" si="409"/>
        <v>unk</v>
      </c>
    </row>
    <row r="8674" spans="1:12" x14ac:dyDescent="0.2">
      <c r="A8674" s="5" t="s">
        <v>356</v>
      </c>
      <c r="B8674" s="5" t="s">
        <v>32</v>
      </c>
      <c r="D8674" s="5">
        <v>0</v>
      </c>
      <c r="E8674" s="5" t="s">
        <v>33</v>
      </c>
      <c r="F8674" s="5">
        <v>696</v>
      </c>
      <c r="G8674" s="5">
        <v>15</v>
      </c>
      <c r="H8674" s="5">
        <v>15</v>
      </c>
      <c r="J8674" s="8">
        <f t="shared" si="407"/>
        <v>5568</v>
      </c>
      <c r="K8674" s="4" t="str">
        <f t="shared" si="408"/>
        <v>unk</v>
      </c>
      <c r="L8674" s="1" t="str">
        <f t="shared" si="409"/>
        <v>unk</v>
      </c>
    </row>
    <row r="8675" spans="1:12" x14ac:dyDescent="0.2">
      <c r="A8675" s="5">
        <v>102</v>
      </c>
      <c r="B8675" s="5" t="s">
        <v>32</v>
      </c>
      <c r="D8675" s="5">
        <v>0</v>
      </c>
      <c r="E8675" s="5" t="s">
        <v>33</v>
      </c>
      <c r="F8675" s="5">
        <v>690</v>
      </c>
      <c r="G8675" s="5">
        <v>15</v>
      </c>
      <c r="H8675" s="5">
        <v>15</v>
      </c>
      <c r="J8675" s="8">
        <f t="shared" si="407"/>
        <v>5520</v>
      </c>
      <c r="K8675" s="4" t="str">
        <f t="shared" si="408"/>
        <v>unk</v>
      </c>
      <c r="L8675" s="1" t="str">
        <f t="shared" si="409"/>
        <v>unk</v>
      </c>
    </row>
    <row r="8676" spans="1:12" x14ac:dyDescent="0.2">
      <c r="A8676" s="5">
        <v>103</v>
      </c>
      <c r="B8676" s="5" t="s">
        <v>32</v>
      </c>
      <c r="D8676" s="5">
        <v>0</v>
      </c>
      <c r="E8676" s="5" t="s">
        <v>33</v>
      </c>
      <c r="F8676" s="5">
        <v>690</v>
      </c>
      <c r="G8676" s="5">
        <v>15</v>
      </c>
      <c r="H8676" s="5">
        <v>15</v>
      </c>
      <c r="J8676" s="8">
        <f t="shared" si="407"/>
        <v>5520</v>
      </c>
      <c r="K8676" s="4" t="str">
        <f t="shared" si="408"/>
        <v>unk</v>
      </c>
      <c r="L8676" s="1" t="str">
        <f t="shared" si="409"/>
        <v>unk</v>
      </c>
    </row>
    <row r="8677" spans="1:12" x14ac:dyDescent="0.2">
      <c r="A8677" s="5">
        <v>104</v>
      </c>
      <c r="B8677" s="5" t="s">
        <v>32</v>
      </c>
      <c r="D8677" s="5">
        <v>0</v>
      </c>
      <c r="E8677" s="5" t="s">
        <v>33</v>
      </c>
      <c r="F8677" s="5">
        <v>690</v>
      </c>
      <c r="G8677" s="5">
        <v>15</v>
      </c>
      <c r="H8677" s="5">
        <v>15</v>
      </c>
      <c r="J8677" s="8">
        <f t="shared" si="407"/>
        <v>5520</v>
      </c>
      <c r="K8677" s="4" t="str">
        <f t="shared" si="408"/>
        <v>unk</v>
      </c>
      <c r="L8677" s="1" t="str">
        <f t="shared" si="409"/>
        <v>unk</v>
      </c>
    </row>
    <row r="8678" spans="1:12" x14ac:dyDescent="0.2">
      <c r="A8678" s="5">
        <v>105</v>
      </c>
      <c r="B8678" s="5" t="s">
        <v>32</v>
      </c>
      <c r="D8678" s="5">
        <v>0</v>
      </c>
      <c r="E8678" s="5" t="s">
        <v>33</v>
      </c>
      <c r="F8678" s="5">
        <v>920</v>
      </c>
      <c r="G8678" s="5">
        <v>20</v>
      </c>
      <c r="H8678" s="5">
        <v>20</v>
      </c>
      <c r="J8678" s="8">
        <f t="shared" si="407"/>
        <v>7360</v>
      </c>
      <c r="K8678" s="4" t="str">
        <f t="shared" si="408"/>
        <v>unk</v>
      </c>
      <c r="L8678" s="1" t="str">
        <f t="shared" si="409"/>
        <v>unk</v>
      </c>
    </row>
    <row r="8679" spans="1:12" x14ac:dyDescent="0.2">
      <c r="A8679" s="5">
        <v>106</v>
      </c>
      <c r="B8679" s="5" t="s">
        <v>32</v>
      </c>
      <c r="D8679" s="5">
        <v>0</v>
      </c>
      <c r="E8679" s="5" t="s">
        <v>33</v>
      </c>
      <c r="F8679" s="5">
        <v>816</v>
      </c>
      <c r="G8679" s="5">
        <v>18</v>
      </c>
      <c r="H8679" s="5">
        <v>18</v>
      </c>
      <c r="J8679" s="8">
        <f t="shared" si="407"/>
        <v>6528</v>
      </c>
      <c r="K8679" s="4" t="str">
        <f t="shared" si="408"/>
        <v>unk</v>
      </c>
      <c r="L8679" s="1" t="str">
        <f t="shared" si="409"/>
        <v>unk</v>
      </c>
    </row>
    <row r="8680" spans="1:12" x14ac:dyDescent="0.2">
      <c r="A8680" s="5">
        <v>107</v>
      </c>
      <c r="B8680" s="5" t="s">
        <v>32</v>
      </c>
      <c r="D8680" s="5">
        <v>0</v>
      </c>
      <c r="E8680" s="5" t="s">
        <v>33</v>
      </c>
      <c r="F8680" s="5">
        <v>664</v>
      </c>
      <c r="G8680" s="5">
        <v>15</v>
      </c>
      <c r="H8680" s="5">
        <v>15</v>
      </c>
      <c r="J8680" s="8">
        <f t="shared" si="407"/>
        <v>5312</v>
      </c>
      <c r="K8680" s="4" t="str">
        <f t="shared" si="408"/>
        <v>unk</v>
      </c>
      <c r="L8680" s="1" t="str">
        <f t="shared" si="409"/>
        <v>unk</v>
      </c>
    </row>
    <row r="8681" spans="1:12" x14ac:dyDescent="0.2">
      <c r="A8681" s="5">
        <v>108</v>
      </c>
      <c r="B8681" s="5" t="s">
        <v>32</v>
      </c>
      <c r="D8681" s="5">
        <v>0</v>
      </c>
      <c r="E8681" s="5" t="s">
        <v>33</v>
      </c>
      <c r="F8681" s="5">
        <v>664</v>
      </c>
      <c r="G8681" s="5">
        <v>15</v>
      </c>
      <c r="H8681" s="5">
        <v>15</v>
      </c>
      <c r="J8681" s="8">
        <f t="shared" si="407"/>
        <v>5312</v>
      </c>
      <c r="K8681" s="4" t="str">
        <f t="shared" si="408"/>
        <v>unk</v>
      </c>
      <c r="L8681" s="1" t="str">
        <f t="shared" si="409"/>
        <v>unk</v>
      </c>
    </row>
    <row r="8682" spans="1:12" x14ac:dyDescent="0.2">
      <c r="A8682" s="5">
        <v>201</v>
      </c>
      <c r="B8682" s="5" t="s">
        <v>32</v>
      </c>
      <c r="D8682" s="5">
        <v>0</v>
      </c>
      <c r="E8682" s="5" t="s">
        <v>33</v>
      </c>
      <c r="F8682" s="5">
        <v>667</v>
      </c>
      <c r="G8682" s="5">
        <v>15</v>
      </c>
      <c r="H8682" s="5">
        <v>15</v>
      </c>
      <c r="J8682" s="8">
        <f t="shared" si="407"/>
        <v>5336</v>
      </c>
      <c r="K8682" s="4" t="str">
        <f t="shared" si="408"/>
        <v>unk</v>
      </c>
      <c r="L8682" s="1" t="str">
        <f t="shared" si="409"/>
        <v>unk</v>
      </c>
    </row>
    <row r="8683" spans="1:12" x14ac:dyDescent="0.2">
      <c r="A8683" s="5">
        <v>202</v>
      </c>
      <c r="B8683" s="5" t="s">
        <v>32</v>
      </c>
      <c r="D8683" s="5">
        <v>0</v>
      </c>
      <c r="E8683" s="5" t="s">
        <v>33</v>
      </c>
      <c r="F8683" s="5">
        <v>690</v>
      </c>
      <c r="G8683" s="5">
        <v>15</v>
      </c>
      <c r="H8683" s="5">
        <v>15</v>
      </c>
      <c r="J8683" s="8">
        <f t="shared" si="407"/>
        <v>5520</v>
      </c>
      <c r="K8683" s="4" t="str">
        <f t="shared" si="408"/>
        <v>unk</v>
      </c>
      <c r="L8683" s="1" t="str">
        <f t="shared" si="409"/>
        <v>unk</v>
      </c>
    </row>
    <row r="8684" spans="1:12" x14ac:dyDescent="0.2">
      <c r="A8684" s="5">
        <v>204.5</v>
      </c>
      <c r="B8684" s="5" t="s">
        <v>32</v>
      </c>
      <c r="D8684" s="5">
        <v>0</v>
      </c>
      <c r="E8684" s="5" t="s">
        <v>33</v>
      </c>
      <c r="F8684" s="5">
        <v>425</v>
      </c>
      <c r="G8684" s="5">
        <v>9</v>
      </c>
      <c r="H8684" s="5">
        <v>9</v>
      </c>
      <c r="J8684" s="8">
        <f t="shared" si="407"/>
        <v>3400</v>
      </c>
      <c r="K8684" s="4" t="str">
        <f t="shared" si="408"/>
        <v>unk</v>
      </c>
      <c r="L8684" s="1" t="str">
        <f t="shared" si="409"/>
        <v>unk</v>
      </c>
    </row>
    <row r="8685" spans="1:12" x14ac:dyDescent="0.2">
      <c r="A8685" s="5">
        <v>205</v>
      </c>
      <c r="B8685" s="5" t="s">
        <v>32</v>
      </c>
      <c r="D8685" s="5">
        <v>0</v>
      </c>
      <c r="E8685" s="5" t="s">
        <v>33</v>
      </c>
      <c r="F8685" s="5">
        <v>782</v>
      </c>
      <c r="G8685" s="5">
        <v>17</v>
      </c>
      <c r="H8685" s="5">
        <v>17</v>
      </c>
      <c r="J8685" s="8">
        <f t="shared" si="407"/>
        <v>6256</v>
      </c>
      <c r="K8685" s="4" t="str">
        <f t="shared" si="408"/>
        <v>unk</v>
      </c>
      <c r="L8685" s="1" t="str">
        <f t="shared" si="409"/>
        <v>unk</v>
      </c>
    </row>
    <row r="8686" spans="1:12" x14ac:dyDescent="0.2">
      <c r="A8686" s="5">
        <v>206</v>
      </c>
      <c r="B8686" s="5" t="s">
        <v>32</v>
      </c>
      <c r="D8686" s="5">
        <v>0</v>
      </c>
      <c r="E8686" s="5" t="s">
        <v>33</v>
      </c>
      <c r="F8686" s="5">
        <v>759</v>
      </c>
      <c r="G8686" s="5">
        <v>17</v>
      </c>
      <c r="H8686" s="5">
        <v>17</v>
      </c>
      <c r="J8686" s="8">
        <f t="shared" si="407"/>
        <v>6072</v>
      </c>
      <c r="K8686" s="4" t="str">
        <f t="shared" si="408"/>
        <v>unk</v>
      </c>
      <c r="L8686" s="1" t="str">
        <f t="shared" si="409"/>
        <v>unk</v>
      </c>
    </row>
    <row r="8687" spans="1:12" x14ac:dyDescent="0.2">
      <c r="A8687" s="5" t="s">
        <v>259</v>
      </c>
      <c r="B8687" s="5" t="s">
        <v>32</v>
      </c>
      <c r="D8687" s="5">
        <v>0</v>
      </c>
      <c r="E8687" s="5" t="s">
        <v>33</v>
      </c>
      <c r="F8687" s="5">
        <v>368</v>
      </c>
      <c r="G8687" s="5">
        <v>8</v>
      </c>
      <c r="H8687" s="5">
        <v>8</v>
      </c>
      <c r="J8687" s="8">
        <f t="shared" si="407"/>
        <v>2944</v>
      </c>
      <c r="K8687" s="4" t="str">
        <f t="shared" si="408"/>
        <v>unk</v>
      </c>
      <c r="L8687" s="1" t="str">
        <f t="shared" si="409"/>
        <v>unk</v>
      </c>
    </row>
    <row r="8688" spans="1:12" x14ac:dyDescent="0.2">
      <c r="A8688" s="5">
        <v>207</v>
      </c>
      <c r="B8688" s="5" t="s">
        <v>32</v>
      </c>
      <c r="D8688" s="5">
        <v>0</v>
      </c>
      <c r="E8688" s="5" t="s">
        <v>33</v>
      </c>
      <c r="F8688" s="5">
        <v>506</v>
      </c>
      <c r="G8688" s="5">
        <v>11</v>
      </c>
      <c r="H8688" s="5">
        <v>11</v>
      </c>
      <c r="J8688" s="8">
        <f t="shared" si="407"/>
        <v>4048</v>
      </c>
      <c r="K8688" s="4" t="str">
        <f t="shared" si="408"/>
        <v>unk</v>
      </c>
      <c r="L8688" s="1" t="str">
        <f t="shared" si="409"/>
        <v>unk</v>
      </c>
    </row>
    <row r="8689" spans="1:12" x14ac:dyDescent="0.2">
      <c r="A8689" s="5">
        <v>208</v>
      </c>
      <c r="B8689" s="5" t="s">
        <v>32</v>
      </c>
      <c r="D8689" s="5">
        <v>0</v>
      </c>
      <c r="E8689" s="5" t="s">
        <v>33</v>
      </c>
      <c r="F8689" s="5">
        <v>664</v>
      </c>
      <c r="G8689" s="5">
        <v>15</v>
      </c>
      <c r="H8689" s="5">
        <v>15</v>
      </c>
      <c r="J8689" s="8">
        <f t="shared" si="407"/>
        <v>5312</v>
      </c>
      <c r="K8689" s="4" t="str">
        <f t="shared" si="408"/>
        <v>unk</v>
      </c>
      <c r="L8689" s="1" t="str">
        <f t="shared" si="409"/>
        <v>unk</v>
      </c>
    </row>
    <row r="8690" spans="1:12" x14ac:dyDescent="0.2">
      <c r="A8690" s="5">
        <v>301</v>
      </c>
      <c r="B8690" s="5" t="s">
        <v>32</v>
      </c>
      <c r="D8690" s="5">
        <v>0</v>
      </c>
      <c r="E8690" s="5" t="s">
        <v>33</v>
      </c>
      <c r="F8690" s="5">
        <v>696</v>
      </c>
      <c r="G8690" s="5">
        <v>15</v>
      </c>
      <c r="H8690" s="5">
        <v>15</v>
      </c>
      <c r="J8690" s="8">
        <f t="shared" si="407"/>
        <v>5568</v>
      </c>
      <c r="K8690" s="4" t="str">
        <f t="shared" si="408"/>
        <v>unk</v>
      </c>
      <c r="L8690" s="1" t="str">
        <f t="shared" si="409"/>
        <v>unk</v>
      </c>
    </row>
    <row r="8691" spans="1:12" x14ac:dyDescent="0.2">
      <c r="A8691" s="5">
        <v>302</v>
      </c>
      <c r="B8691" s="5" t="s">
        <v>32</v>
      </c>
      <c r="D8691" s="5">
        <v>0</v>
      </c>
      <c r="E8691" s="5" t="s">
        <v>33</v>
      </c>
      <c r="F8691" s="5">
        <v>682</v>
      </c>
      <c r="G8691" s="5">
        <v>15</v>
      </c>
      <c r="H8691" s="5">
        <v>15</v>
      </c>
      <c r="J8691" s="8">
        <f t="shared" si="407"/>
        <v>5456</v>
      </c>
      <c r="K8691" s="4" t="str">
        <f t="shared" si="408"/>
        <v>unk</v>
      </c>
      <c r="L8691" s="1" t="str">
        <f t="shared" si="409"/>
        <v>unk</v>
      </c>
    </row>
    <row r="8692" spans="1:12" x14ac:dyDescent="0.2">
      <c r="A8692" s="5">
        <v>303</v>
      </c>
      <c r="B8692" s="5" t="s">
        <v>32</v>
      </c>
      <c r="D8692" s="5">
        <v>0</v>
      </c>
      <c r="E8692" s="5" t="s">
        <v>33</v>
      </c>
      <c r="F8692" s="5">
        <v>638</v>
      </c>
      <c r="G8692" s="5">
        <v>14</v>
      </c>
      <c r="H8692" s="5">
        <v>14</v>
      </c>
      <c r="J8692" s="8">
        <f t="shared" si="407"/>
        <v>5104</v>
      </c>
      <c r="K8692" s="4" t="str">
        <f t="shared" si="408"/>
        <v>unk</v>
      </c>
      <c r="L8692" s="1" t="str">
        <f t="shared" si="409"/>
        <v>unk</v>
      </c>
    </row>
    <row r="8693" spans="1:12" x14ac:dyDescent="0.2">
      <c r="A8693" s="5">
        <v>304</v>
      </c>
      <c r="B8693" s="5" t="s">
        <v>32</v>
      </c>
      <c r="D8693" s="5">
        <v>0</v>
      </c>
      <c r="E8693" s="5" t="s">
        <v>33</v>
      </c>
      <c r="F8693" s="5">
        <v>667</v>
      </c>
      <c r="G8693" s="5">
        <v>15</v>
      </c>
      <c r="H8693" s="5">
        <v>15</v>
      </c>
      <c r="J8693" s="8">
        <f t="shared" si="407"/>
        <v>5336</v>
      </c>
      <c r="K8693" s="4" t="str">
        <f t="shared" si="408"/>
        <v>unk</v>
      </c>
      <c r="L8693" s="1" t="str">
        <f t="shared" si="409"/>
        <v>unk</v>
      </c>
    </row>
    <row r="8694" spans="1:12" x14ac:dyDescent="0.2">
      <c r="A8694" s="5">
        <v>305</v>
      </c>
      <c r="B8694" s="5" t="s">
        <v>32</v>
      </c>
      <c r="D8694" s="5">
        <v>0</v>
      </c>
      <c r="E8694" s="5" t="s">
        <v>33</v>
      </c>
      <c r="F8694" s="8">
        <v>1210</v>
      </c>
      <c r="G8694" s="5">
        <v>27</v>
      </c>
      <c r="H8694" s="5">
        <v>27</v>
      </c>
      <c r="J8694" s="8">
        <f t="shared" si="407"/>
        <v>9680</v>
      </c>
      <c r="K8694" s="4" t="str">
        <f t="shared" si="408"/>
        <v>unk</v>
      </c>
      <c r="L8694" s="1" t="str">
        <f t="shared" si="409"/>
        <v>unk</v>
      </c>
    </row>
    <row r="8695" spans="1:12" x14ac:dyDescent="0.2">
      <c r="A8695" s="5">
        <v>306</v>
      </c>
      <c r="B8695" s="5" t="s">
        <v>32</v>
      </c>
      <c r="D8695" s="5">
        <v>0</v>
      </c>
      <c r="E8695" s="5" t="s">
        <v>33</v>
      </c>
      <c r="F8695" s="5">
        <v>782</v>
      </c>
      <c r="G8695" s="5">
        <v>17</v>
      </c>
      <c r="H8695" s="5">
        <v>17</v>
      </c>
      <c r="J8695" s="8">
        <f t="shared" si="407"/>
        <v>6256</v>
      </c>
      <c r="K8695" s="4" t="str">
        <f t="shared" si="408"/>
        <v>unk</v>
      </c>
      <c r="L8695" s="1" t="str">
        <f t="shared" si="409"/>
        <v>unk</v>
      </c>
    </row>
    <row r="8696" spans="1:12" x14ac:dyDescent="0.2">
      <c r="A8696" s="5">
        <v>307</v>
      </c>
      <c r="B8696" s="5" t="s">
        <v>32</v>
      </c>
      <c r="D8696" s="5">
        <v>0</v>
      </c>
      <c r="E8696" s="5" t="s">
        <v>33</v>
      </c>
      <c r="F8696" s="5">
        <v>667</v>
      </c>
      <c r="G8696" s="5">
        <v>15</v>
      </c>
      <c r="H8696" s="5">
        <v>15</v>
      </c>
      <c r="J8696" s="8">
        <f t="shared" si="407"/>
        <v>5336</v>
      </c>
      <c r="K8696" s="4" t="str">
        <f t="shared" si="408"/>
        <v>unk</v>
      </c>
      <c r="L8696" s="1" t="str">
        <f t="shared" si="409"/>
        <v>unk</v>
      </c>
    </row>
    <row r="8697" spans="1:12" x14ac:dyDescent="0.2">
      <c r="A8697" s="5">
        <v>308</v>
      </c>
      <c r="B8697" s="5" t="s">
        <v>32</v>
      </c>
      <c r="D8697" s="5">
        <v>0</v>
      </c>
      <c r="E8697" s="5" t="s">
        <v>33</v>
      </c>
      <c r="F8697" s="5">
        <v>667</v>
      </c>
      <c r="G8697" s="5">
        <v>15</v>
      </c>
      <c r="H8697" s="5">
        <v>15</v>
      </c>
      <c r="J8697" s="8">
        <f t="shared" si="407"/>
        <v>5336</v>
      </c>
      <c r="K8697" s="4" t="str">
        <f t="shared" si="408"/>
        <v>unk</v>
      </c>
      <c r="L8697" s="1" t="str">
        <f t="shared" si="409"/>
        <v>unk</v>
      </c>
    </row>
    <row r="8698" spans="1:12" x14ac:dyDescent="0.2">
      <c r="A8698" s="5">
        <v>309</v>
      </c>
      <c r="B8698" s="5" t="s">
        <v>32</v>
      </c>
      <c r="D8698" s="5">
        <v>0</v>
      </c>
      <c r="E8698" s="5" t="s">
        <v>33</v>
      </c>
      <c r="F8698" s="5">
        <v>648</v>
      </c>
      <c r="G8698" s="5">
        <v>14</v>
      </c>
      <c r="H8698" s="5">
        <v>14</v>
      </c>
      <c r="J8698" s="8">
        <f t="shared" si="407"/>
        <v>5184</v>
      </c>
      <c r="K8698" s="4" t="str">
        <f t="shared" si="408"/>
        <v>unk</v>
      </c>
      <c r="L8698" s="1" t="str">
        <f t="shared" si="409"/>
        <v>unk</v>
      </c>
    </row>
    <row r="8699" spans="1:12" x14ac:dyDescent="0.2">
      <c r="A8699" s="5" t="s">
        <v>1019</v>
      </c>
      <c r="B8699" s="5" t="s">
        <v>32</v>
      </c>
      <c r="D8699" s="5">
        <v>0</v>
      </c>
      <c r="F8699" s="5">
        <v>420</v>
      </c>
      <c r="G8699" s="5">
        <v>9</v>
      </c>
      <c r="H8699" s="5">
        <v>0</v>
      </c>
      <c r="J8699" s="8">
        <f t="shared" si="407"/>
        <v>3360</v>
      </c>
      <c r="K8699" s="4" t="str">
        <f t="shared" si="408"/>
        <v>unk</v>
      </c>
      <c r="L8699" s="1" t="str">
        <f t="shared" si="409"/>
        <v>unk</v>
      </c>
    </row>
    <row r="8700" spans="1:12" x14ac:dyDescent="0.2">
      <c r="A8700" s="5" t="s">
        <v>26</v>
      </c>
      <c r="B8700" s="5" t="s">
        <v>27</v>
      </c>
      <c r="D8700" s="5">
        <v>0</v>
      </c>
      <c r="F8700" s="8">
        <v>3185</v>
      </c>
      <c r="G8700" s="5">
        <v>72</v>
      </c>
      <c r="H8700" s="5">
        <v>0</v>
      </c>
      <c r="J8700" s="8">
        <f t="shared" si="407"/>
        <v>25480</v>
      </c>
      <c r="K8700" s="4" t="str">
        <f t="shared" si="408"/>
        <v>unk</v>
      </c>
      <c r="L8700" s="1" t="str">
        <f t="shared" si="409"/>
        <v>unk</v>
      </c>
    </row>
    <row r="8701" spans="1:12" x14ac:dyDescent="0.2">
      <c r="A8701" s="5" t="s">
        <v>26</v>
      </c>
      <c r="B8701" s="5" t="s">
        <v>1291</v>
      </c>
      <c r="D8701" s="5">
        <v>0</v>
      </c>
      <c r="E8701" s="5" t="s">
        <v>33</v>
      </c>
      <c r="F8701" s="5">
        <v>375</v>
      </c>
      <c r="G8701" s="5">
        <v>8</v>
      </c>
      <c r="H8701" s="5">
        <v>8</v>
      </c>
      <c r="J8701" s="8">
        <f t="shared" si="407"/>
        <v>3000</v>
      </c>
      <c r="K8701" s="4" t="str">
        <f t="shared" si="408"/>
        <v>unk</v>
      </c>
      <c r="L8701" s="1" t="str">
        <f t="shared" si="409"/>
        <v>unk</v>
      </c>
    </row>
    <row r="8702" spans="1:12" x14ac:dyDescent="0.2">
      <c r="A8702" s="5" t="s">
        <v>26</v>
      </c>
      <c r="B8702" s="5" t="s">
        <v>51</v>
      </c>
      <c r="D8702" s="5">
        <v>0</v>
      </c>
      <c r="F8702" s="8">
        <v>3723</v>
      </c>
      <c r="G8702" s="5">
        <v>84</v>
      </c>
      <c r="H8702" s="5">
        <v>0</v>
      </c>
      <c r="J8702" s="8">
        <f t="shared" si="407"/>
        <v>29784</v>
      </c>
      <c r="K8702" s="4" t="str">
        <f t="shared" si="408"/>
        <v>unk</v>
      </c>
      <c r="L8702" s="1" t="str">
        <f t="shared" si="409"/>
        <v>unk</v>
      </c>
    </row>
    <row r="8703" spans="1:12" x14ac:dyDescent="0.2">
      <c r="A8703" s="5" t="s">
        <v>26</v>
      </c>
      <c r="B8703" s="5" t="s">
        <v>286</v>
      </c>
      <c r="D8703" s="5">
        <v>0</v>
      </c>
      <c r="E8703" s="5" t="s">
        <v>33</v>
      </c>
      <c r="F8703" s="8">
        <v>1298</v>
      </c>
      <c r="G8703" s="5">
        <v>29</v>
      </c>
      <c r="H8703" s="5">
        <v>29</v>
      </c>
      <c r="J8703" s="8">
        <f t="shared" si="407"/>
        <v>10384</v>
      </c>
      <c r="K8703" s="4" t="str">
        <f t="shared" si="408"/>
        <v>unk</v>
      </c>
      <c r="L8703" s="1" t="str">
        <f t="shared" si="409"/>
        <v>unk</v>
      </c>
    </row>
    <row r="8704" spans="1:12" x14ac:dyDescent="0.2">
      <c r="A8704" s="5" t="s">
        <v>26</v>
      </c>
      <c r="B8704" s="5" t="s">
        <v>595</v>
      </c>
      <c r="D8704" s="5">
        <v>0</v>
      </c>
      <c r="F8704" s="8">
        <v>2250</v>
      </c>
      <c r="G8704" s="5">
        <v>51</v>
      </c>
      <c r="H8704" s="5">
        <v>0</v>
      </c>
      <c r="J8704" s="8">
        <f t="shared" si="407"/>
        <v>18000</v>
      </c>
      <c r="K8704" s="4" t="str">
        <f t="shared" si="408"/>
        <v>unk</v>
      </c>
      <c r="L8704" s="1" t="str">
        <f t="shared" si="409"/>
        <v>unk</v>
      </c>
    </row>
    <row r="8705" spans="1:12" x14ac:dyDescent="0.2">
      <c r="A8705" s="5" t="s">
        <v>26</v>
      </c>
      <c r="B8705" s="5" t="s">
        <v>910</v>
      </c>
      <c r="D8705" s="5">
        <v>0</v>
      </c>
      <c r="E8705" s="5" t="s">
        <v>33</v>
      </c>
      <c r="F8705" s="5">
        <v>368</v>
      </c>
      <c r="G8705" s="5">
        <v>8</v>
      </c>
      <c r="H8705" s="5">
        <v>8</v>
      </c>
      <c r="J8705" s="8">
        <f t="shared" si="407"/>
        <v>2944</v>
      </c>
      <c r="K8705" s="4" t="str">
        <f t="shared" si="408"/>
        <v>unk</v>
      </c>
      <c r="L8705" s="1" t="str">
        <f t="shared" si="409"/>
        <v>unk</v>
      </c>
    </row>
    <row r="8706" spans="1:12" x14ac:dyDescent="0.2">
      <c r="A8706" s="5" t="s">
        <v>26</v>
      </c>
      <c r="B8706" s="5" t="s">
        <v>107</v>
      </c>
      <c r="D8706" s="5">
        <v>0</v>
      </c>
      <c r="E8706" s="5" t="s">
        <v>33</v>
      </c>
      <c r="F8706" s="5">
        <v>168</v>
      </c>
      <c r="G8706" s="5">
        <v>3</v>
      </c>
      <c r="H8706" s="5">
        <v>3</v>
      </c>
      <c r="J8706" s="8">
        <f t="shared" si="407"/>
        <v>1344</v>
      </c>
      <c r="K8706" s="4" t="str">
        <f t="shared" si="408"/>
        <v>unk</v>
      </c>
      <c r="L8706" s="1" t="str">
        <f t="shared" si="409"/>
        <v>unk</v>
      </c>
    </row>
    <row r="8707" spans="1:12" x14ac:dyDescent="0.2">
      <c r="A8707" s="5" t="s">
        <v>26</v>
      </c>
      <c r="B8707" s="5" t="s">
        <v>2083</v>
      </c>
      <c r="D8707" s="5">
        <v>0</v>
      </c>
      <c r="E8707" s="5" t="s">
        <v>33</v>
      </c>
      <c r="F8707" s="5">
        <v>256</v>
      </c>
      <c r="G8707" s="5">
        <v>5</v>
      </c>
      <c r="H8707" s="5">
        <v>5</v>
      </c>
      <c r="J8707" s="8">
        <f t="shared" si="407"/>
        <v>2048</v>
      </c>
      <c r="K8707" s="4" t="str">
        <f t="shared" si="408"/>
        <v>unk</v>
      </c>
      <c r="L8707" s="1" t="str">
        <f t="shared" si="409"/>
        <v>unk</v>
      </c>
    </row>
    <row r="8708" spans="1:12" x14ac:dyDescent="0.2">
      <c r="A8708" s="5" t="s">
        <v>26</v>
      </c>
      <c r="B8708" s="5" t="s">
        <v>2338</v>
      </c>
      <c r="D8708" s="5">
        <v>0</v>
      </c>
      <c r="F8708" s="5">
        <v>138</v>
      </c>
      <c r="G8708" s="5">
        <v>3</v>
      </c>
      <c r="H8708" s="5">
        <v>0</v>
      </c>
      <c r="J8708" s="8">
        <f t="shared" si="407"/>
        <v>1104</v>
      </c>
      <c r="K8708" s="4" t="str">
        <f t="shared" si="408"/>
        <v>unk</v>
      </c>
      <c r="L8708" s="1" t="str">
        <f t="shared" si="409"/>
        <v>unk</v>
      </c>
    </row>
    <row r="8709" spans="1:12" x14ac:dyDescent="0.2">
      <c r="A8709" s="5" t="s">
        <v>26</v>
      </c>
      <c r="B8709" s="5" t="s">
        <v>2339</v>
      </c>
      <c r="D8709" s="5">
        <v>0</v>
      </c>
      <c r="F8709" s="5">
        <v>88</v>
      </c>
      <c r="G8709" s="5">
        <v>2</v>
      </c>
      <c r="H8709" s="5">
        <v>0</v>
      </c>
      <c r="J8709" s="8">
        <f t="shared" si="407"/>
        <v>704</v>
      </c>
      <c r="K8709" s="4" t="str">
        <f t="shared" si="408"/>
        <v>unk</v>
      </c>
      <c r="L8709" s="1" t="str">
        <f t="shared" si="409"/>
        <v>unk</v>
      </c>
    </row>
    <row r="8710" spans="1:12" x14ac:dyDescent="0.2">
      <c r="A8710" s="5" t="s">
        <v>26</v>
      </c>
      <c r="B8710" s="5" t="s">
        <v>395</v>
      </c>
      <c r="D8710" s="5">
        <v>0</v>
      </c>
      <c r="F8710" s="5">
        <v>322</v>
      </c>
      <c r="G8710" s="5">
        <v>7</v>
      </c>
      <c r="H8710" s="5">
        <v>0</v>
      </c>
      <c r="J8710" s="8">
        <f t="shared" si="407"/>
        <v>2576</v>
      </c>
      <c r="K8710" s="4" t="str">
        <f t="shared" si="408"/>
        <v>unk</v>
      </c>
      <c r="L8710" s="1" t="str">
        <f t="shared" si="409"/>
        <v>unk</v>
      </c>
    </row>
    <row r="8711" spans="1:12" x14ac:dyDescent="0.2">
      <c r="A8711" s="5" t="s">
        <v>2340</v>
      </c>
      <c r="J8711" s="8" t="str">
        <f t="shared" si="407"/>
        <v/>
      </c>
      <c r="K8711" s="4" t="str">
        <f t="shared" si="408"/>
        <v>unk</v>
      </c>
      <c r="L8711" s="1" t="str">
        <f t="shared" si="409"/>
        <v>unk</v>
      </c>
    </row>
    <row r="8712" spans="1:12" x14ac:dyDescent="0.2">
      <c r="A8712" s="5">
        <v>1</v>
      </c>
      <c r="B8712" s="5" t="s">
        <v>32</v>
      </c>
      <c r="C8712" s="5">
        <v>368</v>
      </c>
      <c r="D8712" s="5">
        <v>24</v>
      </c>
      <c r="F8712" s="5">
        <v>720</v>
      </c>
      <c r="G8712" s="5">
        <v>16</v>
      </c>
      <c r="H8712" s="5">
        <v>16</v>
      </c>
      <c r="I8712" s="5" t="s">
        <v>319</v>
      </c>
      <c r="J8712" s="8">
        <f t="shared" si="407"/>
        <v>5760</v>
      </c>
      <c r="K8712" s="4">
        <f t="shared" si="408"/>
        <v>3.8333333333333335</v>
      </c>
      <c r="L8712" s="1">
        <f t="shared" si="409"/>
        <v>1</v>
      </c>
    </row>
    <row r="8713" spans="1:12" x14ac:dyDescent="0.2">
      <c r="A8713" s="5">
        <v>2</v>
      </c>
      <c r="B8713" s="5" t="s">
        <v>32</v>
      </c>
      <c r="C8713" s="5">
        <v>378</v>
      </c>
      <c r="D8713" s="5">
        <v>25</v>
      </c>
      <c r="F8713" s="5">
        <v>720</v>
      </c>
      <c r="G8713" s="5">
        <v>16</v>
      </c>
      <c r="H8713" s="5">
        <v>16</v>
      </c>
      <c r="I8713" s="5" t="s">
        <v>319</v>
      </c>
      <c r="J8713" s="8">
        <f t="shared" si="407"/>
        <v>5760</v>
      </c>
      <c r="K8713" s="4">
        <f t="shared" si="408"/>
        <v>3.9375</v>
      </c>
      <c r="L8713" s="1">
        <f t="shared" si="409"/>
        <v>1</v>
      </c>
    </row>
    <row r="8714" spans="1:12" x14ac:dyDescent="0.2">
      <c r="A8714" s="5">
        <v>3</v>
      </c>
      <c r="B8714" s="5" t="s">
        <v>32</v>
      </c>
      <c r="C8714" s="5">
        <v>381</v>
      </c>
      <c r="D8714" s="5">
        <v>25</v>
      </c>
      <c r="F8714" s="5">
        <v>720</v>
      </c>
      <c r="G8714" s="5">
        <v>16</v>
      </c>
      <c r="H8714" s="5">
        <v>16</v>
      </c>
      <c r="I8714" s="5" t="s">
        <v>319</v>
      </c>
      <c r="J8714" s="8">
        <f t="shared" si="407"/>
        <v>5760</v>
      </c>
      <c r="K8714" s="4">
        <f t="shared" si="408"/>
        <v>3.96875</v>
      </c>
      <c r="L8714" s="1">
        <f t="shared" si="409"/>
        <v>1</v>
      </c>
    </row>
    <row r="8715" spans="1:12" x14ac:dyDescent="0.2">
      <c r="A8715" s="5">
        <v>4</v>
      </c>
      <c r="B8715" s="5" t="s">
        <v>32</v>
      </c>
      <c r="C8715" s="5">
        <v>374</v>
      </c>
      <c r="D8715" s="5">
        <v>24</v>
      </c>
      <c r="F8715" s="5">
        <v>720</v>
      </c>
      <c r="G8715" s="5">
        <v>16</v>
      </c>
      <c r="H8715" s="5">
        <v>16</v>
      </c>
      <c r="I8715" s="5" t="s">
        <v>319</v>
      </c>
      <c r="J8715" s="8">
        <f t="shared" si="407"/>
        <v>5760</v>
      </c>
      <c r="K8715" s="4">
        <f t="shared" si="408"/>
        <v>3.8958333333333335</v>
      </c>
      <c r="L8715" s="1">
        <f t="shared" si="409"/>
        <v>1</v>
      </c>
    </row>
    <row r="8716" spans="1:12" x14ac:dyDescent="0.2">
      <c r="J8716" s="8" t="str">
        <f t="shared" si="407"/>
        <v/>
      </c>
      <c r="K8716" s="4" t="str">
        <f t="shared" si="408"/>
        <v>unk</v>
      </c>
      <c r="L8716" s="1" t="str">
        <f t="shared" si="409"/>
        <v>unk</v>
      </c>
    </row>
    <row r="8717" spans="1:12" x14ac:dyDescent="0.2">
      <c r="A8717" s="5" t="s">
        <v>0</v>
      </c>
      <c r="B8717" s="6">
        <v>44312</v>
      </c>
      <c r="J8717" s="8" t="str">
        <f t="shared" ref="J8717:J8780" si="410">IF(COUNT(F8717)=1,F8717*8,"")</f>
        <v/>
      </c>
      <c r="K8717" s="4" t="str">
        <f t="shared" ref="K8717:K8780" si="411">IF( AND(COUNT(J8717)=1,COUNT(C8717)=1), ABS((C8717*60/J8717)), "unk" )</f>
        <v>unk</v>
      </c>
      <c r="L8717" s="1" t="str">
        <f t="shared" si="409"/>
        <v>unk</v>
      </c>
    </row>
    <row r="8718" spans="1:12" x14ac:dyDescent="0.2">
      <c r="A8718" s="5" t="s">
        <v>2</v>
      </c>
      <c r="B8718" s="5" t="s">
        <v>2341</v>
      </c>
      <c r="J8718" s="8" t="str">
        <f t="shared" si="410"/>
        <v/>
      </c>
      <c r="K8718" s="4" t="str">
        <f t="shared" si="411"/>
        <v>unk</v>
      </c>
      <c r="L8718" s="1" t="str">
        <f t="shared" si="409"/>
        <v>unk</v>
      </c>
    </row>
    <row r="8719" spans="1:12" x14ac:dyDescent="0.2">
      <c r="A8719" s="5" t="s">
        <v>6</v>
      </c>
      <c r="B8719" s="5" t="s">
        <v>183</v>
      </c>
      <c r="C8719" s="5" t="s">
        <v>75</v>
      </c>
      <c r="J8719" s="8" t="str">
        <f t="shared" si="410"/>
        <v/>
      </c>
      <c r="K8719" s="4" t="str">
        <f t="shared" si="411"/>
        <v>unk</v>
      </c>
      <c r="L8719" s="1" t="str">
        <f t="shared" si="409"/>
        <v>unk</v>
      </c>
    </row>
    <row r="8720" spans="1:12" x14ac:dyDescent="0.2">
      <c r="A8720" s="5" t="s">
        <v>11</v>
      </c>
      <c r="J8720" s="8" t="str">
        <f t="shared" si="410"/>
        <v/>
      </c>
      <c r="K8720" s="4" t="str">
        <f t="shared" si="411"/>
        <v>unk</v>
      </c>
      <c r="L8720" s="1" t="str">
        <f t="shared" si="409"/>
        <v>unk</v>
      </c>
    </row>
    <row r="8721" spans="1:12" x14ac:dyDescent="0.2">
      <c r="A8721" s="5" t="s">
        <v>13</v>
      </c>
      <c r="B8721" s="5" t="s">
        <v>14</v>
      </c>
      <c r="C8721" s="5" t="s">
        <v>15</v>
      </c>
      <c r="D8721" s="5" t="s">
        <v>16</v>
      </c>
      <c r="E8721" s="5" t="s">
        <v>17</v>
      </c>
      <c r="F8721" s="5" t="s">
        <v>18</v>
      </c>
      <c r="G8721" s="5" t="s">
        <v>19</v>
      </c>
      <c r="H8721" s="5" t="s">
        <v>20</v>
      </c>
      <c r="I8721" s="5" t="s">
        <v>21</v>
      </c>
      <c r="J8721" s="8" t="str">
        <f t="shared" si="410"/>
        <v/>
      </c>
      <c r="K8721" s="4" t="str">
        <f t="shared" si="411"/>
        <v>unk</v>
      </c>
      <c r="L8721" s="1" t="str">
        <f t="shared" si="409"/>
        <v>unk</v>
      </c>
    </row>
    <row r="8722" spans="1:12" x14ac:dyDescent="0.2">
      <c r="A8722" s="5">
        <v>101</v>
      </c>
      <c r="B8722" s="5" t="s">
        <v>32</v>
      </c>
      <c r="C8722" s="5">
        <v>253</v>
      </c>
      <c r="D8722" s="5">
        <v>16</v>
      </c>
      <c r="E8722" s="5" t="s">
        <v>33</v>
      </c>
      <c r="F8722" s="5">
        <v>794</v>
      </c>
      <c r="G8722" s="5">
        <v>18</v>
      </c>
      <c r="H8722" s="5">
        <v>18</v>
      </c>
      <c r="I8722" s="5" t="s">
        <v>31</v>
      </c>
      <c r="J8722" s="8">
        <f t="shared" si="410"/>
        <v>6352</v>
      </c>
      <c r="K8722" s="4">
        <f t="shared" si="411"/>
        <v>2.3897984886649875</v>
      </c>
      <c r="L8722" s="1">
        <f t="shared" si="409"/>
        <v>1</v>
      </c>
    </row>
    <row r="8723" spans="1:12" x14ac:dyDescent="0.2">
      <c r="A8723" s="5">
        <v>102</v>
      </c>
      <c r="B8723" s="5" t="s">
        <v>32</v>
      </c>
      <c r="C8723" s="5">
        <v>555</v>
      </c>
      <c r="D8723" s="5">
        <v>37</v>
      </c>
      <c r="F8723" s="5">
        <v>1040</v>
      </c>
      <c r="G8723" s="5">
        <v>23</v>
      </c>
      <c r="H8723" s="5">
        <v>23</v>
      </c>
      <c r="I8723" s="5" t="s">
        <v>31</v>
      </c>
      <c r="J8723" s="8">
        <f t="shared" si="410"/>
        <v>8320</v>
      </c>
      <c r="K8723" s="4">
        <f t="shared" si="411"/>
        <v>4.0024038461538458</v>
      </c>
      <c r="L8723" s="1">
        <f t="shared" si="409"/>
        <v>2</v>
      </c>
    </row>
    <row r="8724" spans="1:12" x14ac:dyDescent="0.2">
      <c r="A8724" s="5">
        <v>103</v>
      </c>
      <c r="B8724" s="5" t="s">
        <v>32</v>
      </c>
      <c r="C8724" s="5">
        <v>288</v>
      </c>
      <c r="D8724" s="5">
        <v>19</v>
      </c>
      <c r="F8724" s="5">
        <v>375</v>
      </c>
      <c r="G8724" s="5">
        <v>8</v>
      </c>
      <c r="H8724" s="5">
        <v>8</v>
      </c>
      <c r="I8724" s="5" t="s">
        <v>31</v>
      </c>
      <c r="J8724" s="8">
        <f t="shared" si="410"/>
        <v>3000</v>
      </c>
      <c r="K8724" s="4">
        <f t="shared" si="411"/>
        <v>5.76</v>
      </c>
      <c r="L8724" s="1">
        <f t="shared" si="409"/>
        <v>2</v>
      </c>
    </row>
    <row r="8725" spans="1:12" x14ac:dyDescent="0.2">
      <c r="A8725" s="5">
        <v>104</v>
      </c>
      <c r="B8725" s="5" t="s">
        <v>32</v>
      </c>
      <c r="C8725" s="5">
        <v>270</v>
      </c>
      <c r="D8725" s="5">
        <v>18</v>
      </c>
      <c r="F8725" s="5">
        <v>537</v>
      </c>
      <c r="G8725" s="5">
        <v>12</v>
      </c>
      <c r="H8725" s="5">
        <v>12</v>
      </c>
      <c r="I8725" s="5" t="s">
        <v>31</v>
      </c>
      <c r="J8725" s="8">
        <f t="shared" si="410"/>
        <v>4296</v>
      </c>
      <c r="K8725" s="4">
        <f t="shared" si="411"/>
        <v>3.7709497206703912</v>
      </c>
      <c r="L8725" s="1">
        <f t="shared" si="409"/>
        <v>1</v>
      </c>
    </row>
    <row r="8726" spans="1:12" x14ac:dyDescent="0.2">
      <c r="A8726" s="5">
        <v>105</v>
      </c>
      <c r="B8726" s="5" t="s">
        <v>32</v>
      </c>
      <c r="C8726" s="5">
        <v>395</v>
      </c>
      <c r="D8726" s="5">
        <v>26</v>
      </c>
      <c r="F8726" s="5">
        <v>484</v>
      </c>
      <c r="G8726" s="5">
        <v>11</v>
      </c>
      <c r="H8726" s="5">
        <v>11</v>
      </c>
      <c r="I8726" s="5" t="s">
        <v>31</v>
      </c>
      <c r="J8726" s="8">
        <f t="shared" si="410"/>
        <v>3872</v>
      </c>
      <c r="K8726" s="4">
        <f t="shared" si="411"/>
        <v>6.1208677685950414</v>
      </c>
      <c r="L8726" s="1">
        <f t="shared" si="409"/>
        <v>2</v>
      </c>
    </row>
    <row r="8727" spans="1:12" x14ac:dyDescent="0.2">
      <c r="A8727" s="5">
        <v>106</v>
      </c>
      <c r="B8727" s="5" t="s">
        <v>32</v>
      </c>
      <c r="C8727" s="5">
        <v>422</v>
      </c>
      <c r="D8727" s="5">
        <v>28</v>
      </c>
      <c r="F8727" s="5">
        <v>682</v>
      </c>
      <c r="G8727" s="5">
        <v>15</v>
      </c>
      <c r="H8727" s="5">
        <v>15</v>
      </c>
      <c r="I8727" s="5" t="s">
        <v>31</v>
      </c>
      <c r="J8727" s="8">
        <f t="shared" si="410"/>
        <v>5456</v>
      </c>
      <c r="K8727" s="4">
        <f t="shared" si="411"/>
        <v>4.6407624633431084</v>
      </c>
      <c r="L8727" s="1">
        <f t="shared" si="409"/>
        <v>2</v>
      </c>
    </row>
    <row r="8728" spans="1:12" x14ac:dyDescent="0.2">
      <c r="A8728" s="5">
        <v>107</v>
      </c>
      <c r="B8728" s="5" t="s">
        <v>32</v>
      </c>
      <c r="C8728" s="5">
        <v>330</v>
      </c>
      <c r="D8728" s="5">
        <v>22</v>
      </c>
      <c r="F8728" s="5">
        <v>658</v>
      </c>
      <c r="G8728" s="5">
        <v>14</v>
      </c>
      <c r="H8728" s="5">
        <v>14</v>
      </c>
      <c r="I8728" s="5" t="s">
        <v>31</v>
      </c>
      <c r="J8728" s="8">
        <f t="shared" si="410"/>
        <v>5264</v>
      </c>
      <c r="K8728" s="4">
        <f t="shared" si="411"/>
        <v>3.7613981762917934</v>
      </c>
      <c r="L8728" s="1">
        <f t="shared" ref="L8728:L8791" si="412">IF(AND(COUNT(J8728)=1,COUNT(C8728)=1),IF(COUNT(J8728)=1,(IF(K8728&gt;120,6,IF(K8728&gt;50,5,IF(K8728&gt;24,4,IF(K8728&gt;10,3,IF(K8728&gt;4,2,IF(K8728&gt;1,1,0))))))),""),"unk")</f>
        <v>1</v>
      </c>
    </row>
    <row r="8729" spans="1:12" x14ac:dyDescent="0.2">
      <c r="A8729" s="5">
        <v>108</v>
      </c>
      <c r="B8729" s="5" t="s">
        <v>32</v>
      </c>
      <c r="C8729" s="5">
        <v>439</v>
      </c>
      <c r="D8729" s="5">
        <v>29</v>
      </c>
      <c r="F8729" s="5">
        <v>690</v>
      </c>
      <c r="G8729" s="5">
        <v>15</v>
      </c>
      <c r="H8729" s="5">
        <v>15</v>
      </c>
      <c r="I8729" s="5" t="s">
        <v>31</v>
      </c>
      <c r="J8729" s="8">
        <f t="shared" si="410"/>
        <v>5520</v>
      </c>
      <c r="K8729" s="4">
        <f t="shared" si="411"/>
        <v>4.7717391304347823</v>
      </c>
      <c r="L8729" s="1">
        <f t="shared" si="412"/>
        <v>2</v>
      </c>
    </row>
    <row r="8730" spans="1:12" x14ac:dyDescent="0.2">
      <c r="A8730" s="5">
        <v>109</v>
      </c>
      <c r="B8730" s="5" t="s">
        <v>32</v>
      </c>
      <c r="C8730" s="5">
        <v>230</v>
      </c>
      <c r="D8730" s="5">
        <v>15</v>
      </c>
      <c r="F8730" s="5">
        <v>662</v>
      </c>
      <c r="G8730" s="5">
        <v>15</v>
      </c>
      <c r="H8730" s="5">
        <v>15</v>
      </c>
      <c r="I8730" s="5" t="s">
        <v>31</v>
      </c>
      <c r="J8730" s="8">
        <f t="shared" si="410"/>
        <v>5296</v>
      </c>
      <c r="K8730" s="4">
        <f t="shared" si="411"/>
        <v>2.6057401812688821</v>
      </c>
      <c r="L8730" s="1">
        <f t="shared" si="412"/>
        <v>1</v>
      </c>
    </row>
    <row r="8731" spans="1:12" x14ac:dyDescent="0.2">
      <c r="A8731" s="5">
        <v>110</v>
      </c>
      <c r="B8731" s="5" t="s">
        <v>32</v>
      </c>
      <c r="C8731" s="5">
        <v>348</v>
      </c>
      <c r="D8731" s="5">
        <v>23</v>
      </c>
      <c r="F8731" s="5">
        <v>669</v>
      </c>
      <c r="G8731" s="5">
        <v>15</v>
      </c>
      <c r="H8731" s="5">
        <v>15</v>
      </c>
      <c r="I8731" s="5" t="s">
        <v>31</v>
      </c>
      <c r="J8731" s="8">
        <f t="shared" si="410"/>
        <v>5352</v>
      </c>
      <c r="K8731" s="4">
        <f t="shared" si="411"/>
        <v>3.9013452914798208</v>
      </c>
      <c r="L8731" s="1">
        <f t="shared" si="412"/>
        <v>1</v>
      </c>
    </row>
    <row r="8732" spans="1:12" x14ac:dyDescent="0.2">
      <c r="A8732" s="5">
        <v>111</v>
      </c>
      <c r="B8732" s="5" t="s">
        <v>32</v>
      </c>
      <c r="C8732" s="5">
        <v>587</v>
      </c>
      <c r="D8732" s="5">
        <v>39</v>
      </c>
      <c r="F8732" s="5">
        <v>531</v>
      </c>
      <c r="G8732" s="5">
        <v>12</v>
      </c>
      <c r="H8732" s="5">
        <v>12</v>
      </c>
      <c r="I8732" s="5" t="s">
        <v>31</v>
      </c>
      <c r="J8732" s="8">
        <f t="shared" si="410"/>
        <v>4248</v>
      </c>
      <c r="K8732" s="4">
        <f t="shared" si="411"/>
        <v>8.2909604519774014</v>
      </c>
      <c r="L8732" s="1">
        <f t="shared" si="412"/>
        <v>2</v>
      </c>
    </row>
    <row r="8733" spans="1:12" x14ac:dyDescent="0.2">
      <c r="A8733" s="5">
        <v>114</v>
      </c>
      <c r="B8733" s="5" t="s">
        <v>32</v>
      </c>
      <c r="C8733" s="5">
        <v>0</v>
      </c>
      <c r="D8733" s="5">
        <v>0</v>
      </c>
      <c r="E8733" s="5" t="s">
        <v>33</v>
      </c>
      <c r="F8733" s="5">
        <v>630</v>
      </c>
      <c r="G8733" s="5">
        <v>14</v>
      </c>
      <c r="H8733" s="5">
        <v>14</v>
      </c>
      <c r="I8733" s="5" t="s">
        <v>31</v>
      </c>
      <c r="J8733" s="8">
        <f t="shared" si="410"/>
        <v>5040</v>
      </c>
      <c r="K8733" s="4">
        <f t="shared" si="411"/>
        <v>0</v>
      </c>
      <c r="L8733" s="1">
        <f t="shared" si="412"/>
        <v>0</v>
      </c>
    </row>
    <row r="8734" spans="1:12" x14ac:dyDescent="0.2">
      <c r="A8734" s="5">
        <v>115</v>
      </c>
      <c r="B8734" s="5" t="s">
        <v>32</v>
      </c>
      <c r="C8734" s="5">
        <v>0</v>
      </c>
      <c r="D8734" s="5">
        <v>0</v>
      </c>
      <c r="E8734" s="5" t="s">
        <v>33</v>
      </c>
      <c r="F8734" s="5">
        <v>684</v>
      </c>
      <c r="G8734" s="5">
        <v>15</v>
      </c>
      <c r="H8734" s="5">
        <v>15</v>
      </c>
      <c r="I8734" s="5" t="s">
        <v>31</v>
      </c>
      <c r="J8734" s="8">
        <f t="shared" si="410"/>
        <v>5472</v>
      </c>
      <c r="K8734" s="4">
        <f t="shared" si="411"/>
        <v>0</v>
      </c>
      <c r="L8734" s="1">
        <f t="shared" si="412"/>
        <v>0</v>
      </c>
    </row>
    <row r="8735" spans="1:12" x14ac:dyDescent="0.2">
      <c r="A8735" s="5" t="s">
        <v>2342</v>
      </c>
      <c r="B8735" s="5" t="s">
        <v>209</v>
      </c>
      <c r="C8735" s="5">
        <v>376</v>
      </c>
      <c r="D8735" s="5">
        <v>25</v>
      </c>
      <c r="F8735" s="5">
        <v>350</v>
      </c>
      <c r="G8735" s="5">
        <v>7</v>
      </c>
      <c r="H8735" s="5">
        <v>7</v>
      </c>
      <c r="I8735" s="5" t="s">
        <v>31</v>
      </c>
      <c r="J8735" s="8">
        <f t="shared" si="410"/>
        <v>2800</v>
      </c>
      <c r="K8735" s="4">
        <f t="shared" si="411"/>
        <v>8.0571428571428569</v>
      </c>
      <c r="L8735" s="1">
        <f t="shared" si="412"/>
        <v>2</v>
      </c>
    </row>
    <row r="8736" spans="1:12" x14ac:dyDescent="0.2">
      <c r="A8736" s="5">
        <v>201</v>
      </c>
      <c r="B8736" s="5" t="s">
        <v>32</v>
      </c>
      <c r="C8736" s="5">
        <v>595</v>
      </c>
      <c r="D8736" s="5">
        <v>39</v>
      </c>
      <c r="F8736" s="5">
        <v>775</v>
      </c>
      <c r="G8736" s="5">
        <v>17</v>
      </c>
      <c r="H8736" s="5">
        <v>17</v>
      </c>
      <c r="I8736" s="5" t="s">
        <v>31</v>
      </c>
      <c r="J8736" s="8">
        <f t="shared" si="410"/>
        <v>6200</v>
      </c>
      <c r="K8736" s="4">
        <f t="shared" si="411"/>
        <v>5.758064516129032</v>
      </c>
      <c r="L8736" s="1">
        <f t="shared" si="412"/>
        <v>2</v>
      </c>
    </row>
    <row r="8737" spans="1:12" x14ac:dyDescent="0.2">
      <c r="A8737" s="5">
        <v>202</v>
      </c>
      <c r="B8737" s="5" t="s">
        <v>32</v>
      </c>
      <c r="C8737" s="5">
        <v>638</v>
      </c>
      <c r="D8737" s="5">
        <v>42</v>
      </c>
      <c r="F8737" s="5">
        <v>764</v>
      </c>
      <c r="G8737" s="5">
        <v>17</v>
      </c>
      <c r="H8737" s="5">
        <v>17</v>
      </c>
      <c r="I8737" s="5" t="s">
        <v>31</v>
      </c>
      <c r="J8737" s="8">
        <f t="shared" si="410"/>
        <v>6112</v>
      </c>
      <c r="K8737" s="4">
        <f t="shared" si="411"/>
        <v>6.2630890052356021</v>
      </c>
      <c r="L8737" s="1">
        <f t="shared" si="412"/>
        <v>2</v>
      </c>
    </row>
    <row r="8738" spans="1:12" x14ac:dyDescent="0.2">
      <c r="A8738" s="5">
        <v>203</v>
      </c>
      <c r="B8738" s="5" t="s">
        <v>32</v>
      </c>
      <c r="C8738" s="5">
        <v>300</v>
      </c>
      <c r="D8738" s="5">
        <v>20</v>
      </c>
      <c r="F8738" s="5">
        <v>340</v>
      </c>
      <c r="G8738" s="5">
        <v>7</v>
      </c>
      <c r="H8738" s="5">
        <v>7</v>
      </c>
      <c r="I8738" s="5" t="s">
        <v>31</v>
      </c>
      <c r="J8738" s="8">
        <f t="shared" si="410"/>
        <v>2720</v>
      </c>
      <c r="K8738" s="4">
        <f t="shared" si="411"/>
        <v>6.617647058823529</v>
      </c>
      <c r="L8738" s="1">
        <f t="shared" si="412"/>
        <v>2</v>
      </c>
    </row>
    <row r="8739" spans="1:12" x14ac:dyDescent="0.2">
      <c r="A8739" s="5">
        <v>204</v>
      </c>
      <c r="B8739" s="5" t="s">
        <v>32</v>
      </c>
      <c r="C8739" s="5">
        <v>354</v>
      </c>
      <c r="D8739" s="5">
        <v>23</v>
      </c>
      <c r="F8739" s="5">
        <v>639</v>
      </c>
      <c r="G8739" s="5">
        <v>14</v>
      </c>
      <c r="H8739" s="5">
        <v>14</v>
      </c>
      <c r="I8739" s="5" t="s">
        <v>31</v>
      </c>
      <c r="J8739" s="8">
        <f t="shared" si="410"/>
        <v>5112</v>
      </c>
      <c r="K8739" s="4">
        <f t="shared" si="411"/>
        <v>4.154929577464789</v>
      </c>
      <c r="L8739" s="1">
        <f t="shared" si="412"/>
        <v>2</v>
      </c>
    </row>
    <row r="8740" spans="1:12" x14ac:dyDescent="0.2">
      <c r="A8740" s="5">
        <v>205</v>
      </c>
      <c r="B8740" s="5" t="s">
        <v>32</v>
      </c>
      <c r="C8740" s="5">
        <v>458</v>
      </c>
      <c r="D8740" s="5">
        <v>30</v>
      </c>
      <c r="F8740" s="5">
        <v>682</v>
      </c>
      <c r="G8740" s="5">
        <v>15</v>
      </c>
      <c r="H8740" s="5">
        <v>15</v>
      </c>
      <c r="I8740" s="5" t="s">
        <v>31</v>
      </c>
      <c r="J8740" s="8">
        <f t="shared" si="410"/>
        <v>5456</v>
      </c>
      <c r="K8740" s="4">
        <f t="shared" si="411"/>
        <v>5.0366568914956016</v>
      </c>
      <c r="L8740" s="1">
        <f t="shared" si="412"/>
        <v>2</v>
      </c>
    </row>
    <row r="8741" spans="1:12" x14ac:dyDescent="0.2">
      <c r="A8741" s="5">
        <v>206</v>
      </c>
      <c r="B8741" s="5" t="s">
        <v>32</v>
      </c>
      <c r="C8741" s="5">
        <v>432</v>
      </c>
      <c r="D8741" s="5">
        <v>28</v>
      </c>
      <c r="F8741" s="5">
        <v>688</v>
      </c>
      <c r="G8741" s="5">
        <v>15</v>
      </c>
      <c r="H8741" s="5">
        <v>15</v>
      </c>
      <c r="I8741" s="5" t="s">
        <v>31</v>
      </c>
      <c r="J8741" s="8">
        <f t="shared" si="410"/>
        <v>5504</v>
      </c>
      <c r="K8741" s="4">
        <f t="shared" si="411"/>
        <v>4.7093023255813957</v>
      </c>
      <c r="L8741" s="1">
        <f t="shared" si="412"/>
        <v>2</v>
      </c>
    </row>
    <row r="8742" spans="1:12" x14ac:dyDescent="0.2">
      <c r="A8742" s="5">
        <v>207</v>
      </c>
      <c r="B8742" s="5" t="s">
        <v>32</v>
      </c>
      <c r="C8742" s="5">
        <v>606</v>
      </c>
      <c r="D8742" s="5">
        <v>40</v>
      </c>
      <c r="F8742" s="5">
        <v>686</v>
      </c>
      <c r="G8742" s="5">
        <v>15</v>
      </c>
      <c r="H8742" s="5">
        <v>15</v>
      </c>
      <c r="I8742" s="5" t="s">
        <v>31</v>
      </c>
      <c r="J8742" s="8">
        <f t="shared" si="410"/>
        <v>5488</v>
      </c>
      <c r="K8742" s="4">
        <f t="shared" si="411"/>
        <v>6.6253644314868803</v>
      </c>
      <c r="L8742" s="1">
        <f t="shared" si="412"/>
        <v>2</v>
      </c>
    </row>
    <row r="8743" spans="1:12" x14ac:dyDescent="0.2">
      <c r="A8743" s="5">
        <v>209</v>
      </c>
      <c r="B8743" s="5" t="s">
        <v>32</v>
      </c>
      <c r="C8743" s="5">
        <v>241</v>
      </c>
      <c r="D8743" s="5">
        <v>16</v>
      </c>
      <c r="F8743" s="5">
        <v>686</v>
      </c>
      <c r="G8743" s="5">
        <v>15</v>
      </c>
      <c r="H8743" s="5">
        <v>15</v>
      </c>
      <c r="I8743" s="5" t="s">
        <v>31</v>
      </c>
      <c r="J8743" s="8">
        <f t="shared" si="410"/>
        <v>5488</v>
      </c>
      <c r="K8743" s="4">
        <f t="shared" si="411"/>
        <v>2.6348396501457727</v>
      </c>
      <c r="L8743" s="1">
        <f t="shared" si="412"/>
        <v>1</v>
      </c>
    </row>
    <row r="8744" spans="1:12" x14ac:dyDescent="0.2">
      <c r="A8744" s="5">
        <v>210</v>
      </c>
      <c r="B8744" s="5" t="s">
        <v>32</v>
      </c>
      <c r="C8744" s="5">
        <v>598</v>
      </c>
      <c r="D8744" s="5">
        <v>39</v>
      </c>
      <c r="F8744" s="5">
        <v>1380</v>
      </c>
      <c r="G8744" s="5">
        <v>31</v>
      </c>
      <c r="H8744" s="5">
        <v>31</v>
      </c>
      <c r="I8744" s="5" t="s">
        <v>31</v>
      </c>
      <c r="J8744" s="8">
        <f t="shared" si="410"/>
        <v>11040</v>
      </c>
      <c r="K8744" s="4">
        <f t="shared" si="411"/>
        <v>3.25</v>
      </c>
      <c r="L8744" s="1">
        <f t="shared" si="412"/>
        <v>1</v>
      </c>
    </row>
    <row r="8745" spans="1:12" x14ac:dyDescent="0.2">
      <c r="A8745" s="5">
        <v>211</v>
      </c>
      <c r="B8745" s="5" t="s">
        <v>32</v>
      </c>
      <c r="C8745" s="5">
        <v>408</v>
      </c>
      <c r="D8745" s="5">
        <v>27</v>
      </c>
      <c r="F8745" s="5">
        <v>690</v>
      </c>
      <c r="G8745" s="5">
        <v>15</v>
      </c>
      <c r="H8745" s="5">
        <v>15</v>
      </c>
      <c r="I8745" s="5" t="s">
        <v>31</v>
      </c>
      <c r="J8745" s="8">
        <f t="shared" si="410"/>
        <v>5520</v>
      </c>
      <c r="K8745" s="4">
        <f t="shared" si="411"/>
        <v>4.4347826086956523</v>
      </c>
      <c r="L8745" s="1">
        <f t="shared" si="412"/>
        <v>2</v>
      </c>
    </row>
    <row r="8746" spans="1:12" x14ac:dyDescent="0.2">
      <c r="A8746" s="5">
        <v>212</v>
      </c>
      <c r="B8746" s="5" t="s">
        <v>2343</v>
      </c>
      <c r="C8746" s="5">
        <v>1055</v>
      </c>
      <c r="D8746" s="5">
        <v>70</v>
      </c>
      <c r="F8746" s="5">
        <v>312</v>
      </c>
      <c r="G8746" s="5">
        <v>7</v>
      </c>
      <c r="H8746" s="5">
        <v>7</v>
      </c>
      <c r="I8746" s="5" t="s">
        <v>31</v>
      </c>
      <c r="J8746" s="8">
        <f t="shared" si="410"/>
        <v>2496</v>
      </c>
      <c r="K8746" s="4">
        <f t="shared" si="411"/>
        <v>25.360576923076923</v>
      </c>
      <c r="L8746" s="1">
        <f t="shared" si="412"/>
        <v>4</v>
      </c>
    </row>
    <row r="8747" spans="1:12" x14ac:dyDescent="0.2">
      <c r="A8747" s="5">
        <v>215</v>
      </c>
      <c r="B8747" s="5" t="s">
        <v>32</v>
      </c>
      <c r="D8747" s="5">
        <v>0</v>
      </c>
      <c r="E8747" s="5" t="s">
        <v>33</v>
      </c>
      <c r="F8747" s="5">
        <v>323</v>
      </c>
      <c r="G8747" s="5">
        <v>7</v>
      </c>
      <c r="H8747" s="5">
        <v>7</v>
      </c>
      <c r="I8747" s="5" t="s">
        <v>31</v>
      </c>
      <c r="J8747" s="8">
        <f t="shared" si="410"/>
        <v>2584</v>
      </c>
      <c r="K8747" s="4" t="str">
        <f t="shared" si="411"/>
        <v>unk</v>
      </c>
      <c r="L8747" s="1" t="str">
        <f t="shared" si="412"/>
        <v>unk</v>
      </c>
    </row>
    <row r="8748" spans="1:12" x14ac:dyDescent="0.2">
      <c r="A8748" s="5" t="s">
        <v>26</v>
      </c>
      <c r="B8748" s="5" t="s">
        <v>27</v>
      </c>
      <c r="C8748" s="5">
        <v>0</v>
      </c>
      <c r="D8748" s="5">
        <v>0</v>
      </c>
      <c r="F8748" s="5">
        <v>3837</v>
      </c>
      <c r="G8748" s="5">
        <v>87</v>
      </c>
      <c r="H8748" s="5">
        <v>0</v>
      </c>
      <c r="I8748" s="5" t="s">
        <v>39</v>
      </c>
      <c r="J8748" s="8">
        <f t="shared" si="410"/>
        <v>30696</v>
      </c>
      <c r="K8748" s="4">
        <f t="shared" si="411"/>
        <v>0</v>
      </c>
      <c r="L8748" s="1">
        <f t="shared" si="412"/>
        <v>0</v>
      </c>
    </row>
    <row r="8749" spans="1:12" x14ac:dyDescent="0.2">
      <c r="A8749" s="5" t="s">
        <v>26</v>
      </c>
      <c r="B8749" s="5" t="s">
        <v>100</v>
      </c>
      <c r="C8749" s="5">
        <v>270</v>
      </c>
      <c r="D8749" s="5">
        <v>18</v>
      </c>
      <c r="E8749" s="5" t="s">
        <v>33</v>
      </c>
      <c r="F8749" s="5">
        <v>2128</v>
      </c>
      <c r="G8749" s="5">
        <v>48</v>
      </c>
      <c r="H8749" s="5">
        <v>48</v>
      </c>
      <c r="I8749" s="5" t="s">
        <v>31</v>
      </c>
      <c r="J8749" s="8">
        <f t="shared" si="410"/>
        <v>17024</v>
      </c>
      <c r="K8749" s="4">
        <f t="shared" si="411"/>
        <v>0.95159774436090228</v>
      </c>
      <c r="L8749" s="1">
        <f t="shared" si="412"/>
        <v>0</v>
      </c>
    </row>
    <row r="8750" spans="1:12" x14ac:dyDescent="0.2">
      <c r="A8750" s="5" t="s">
        <v>26</v>
      </c>
      <c r="B8750" s="5" t="s">
        <v>2344</v>
      </c>
      <c r="C8750" s="5">
        <v>0</v>
      </c>
      <c r="D8750" s="5">
        <v>0</v>
      </c>
      <c r="F8750" s="5">
        <v>738</v>
      </c>
      <c r="G8750" s="5">
        <v>16</v>
      </c>
      <c r="H8750" s="5">
        <v>0</v>
      </c>
      <c r="I8750" s="5" t="s">
        <v>31</v>
      </c>
      <c r="J8750" s="8">
        <f t="shared" si="410"/>
        <v>5904</v>
      </c>
      <c r="K8750" s="4">
        <f t="shared" si="411"/>
        <v>0</v>
      </c>
      <c r="L8750" s="1">
        <f t="shared" si="412"/>
        <v>0</v>
      </c>
    </row>
    <row r="8751" spans="1:12" x14ac:dyDescent="0.2">
      <c r="A8751" s="5" t="s">
        <v>26</v>
      </c>
      <c r="B8751" s="5" t="s">
        <v>35</v>
      </c>
      <c r="C8751" s="5">
        <v>403</v>
      </c>
      <c r="D8751" s="5">
        <v>26</v>
      </c>
      <c r="F8751" s="5">
        <v>3024</v>
      </c>
      <c r="G8751" s="5">
        <v>68</v>
      </c>
      <c r="H8751" s="5">
        <v>26</v>
      </c>
      <c r="I8751" s="5" t="s">
        <v>31</v>
      </c>
      <c r="J8751" s="8">
        <f t="shared" si="410"/>
        <v>24192</v>
      </c>
      <c r="K8751" s="4">
        <f t="shared" si="411"/>
        <v>0.99950396825396826</v>
      </c>
      <c r="L8751" s="1">
        <f t="shared" si="412"/>
        <v>0</v>
      </c>
    </row>
    <row r="8752" spans="1:12" x14ac:dyDescent="0.2">
      <c r="A8752" s="5" t="s">
        <v>26</v>
      </c>
      <c r="B8752" s="5" t="s">
        <v>476</v>
      </c>
      <c r="C8752" s="5">
        <v>425</v>
      </c>
      <c r="D8752" s="5">
        <v>28</v>
      </c>
      <c r="F8752" s="5">
        <v>966</v>
      </c>
      <c r="G8752" s="5">
        <v>21</v>
      </c>
      <c r="H8752" s="5">
        <v>21</v>
      </c>
      <c r="I8752" s="5" t="s">
        <v>31</v>
      </c>
      <c r="J8752" s="8">
        <f t="shared" si="410"/>
        <v>7728</v>
      </c>
      <c r="K8752" s="4">
        <f t="shared" si="411"/>
        <v>3.2996894409937889</v>
      </c>
      <c r="L8752" s="1">
        <f t="shared" si="412"/>
        <v>1</v>
      </c>
    </row>
    <row r="8753" spans="1:12" x14ac:dyDescent="0.2">
      <c r="A8753" s="5" t="s">
        <v>2345</v>
      </c>
      <c r="B8753" s="5" t="s">
        <v>32</v>
      </c>
      <c r="C8753" s="5">
        <v>489</v>
      </c>
      <c r="D8753" s="5">
        <v>32</v>
      </c>
      <c r="F8753" s="5">
        <v>972</v>
      </c>
      <c r="G8753" s="5">
        <v>22</v>
      </c>
      <c r="H8753" s="5">
        <v>22</v>
      </c>
      <c r="I8753" s="5" t="s">
        <v>31</v>
      </c>
      <c r="J8753" s="8">
        <f t="shared" si="410"/>
        <v>7776</v>
      </c>
      <c r="K8753" s="4">
        <f t="shared" si="411"/>
        <v>3.7731481481481484</v>
      </c>
      <c r="L8753" s="1">
        <f t="shared" si="412"/>
        <v>1</v>
      </c>
    </row>
    <row r="8754" spans="1:12" x14ac:dyDescent="0.2">
      <c r="A8754" s="5" t="s">
        <v>2346</v>
      </c>
      <c r="B8754" s="5" t="s">
        <v>32</v>
      </c>
      <c r="C8754" s="5">
        <v>335</v>
      </c>
      <c r="D8754" s="5">
        <v>22</v>
      </c>
      <c r="F8754" s="5">
        <v>920</v>
      </c>
      <c r="G8754" s="5">
        <v>20</v>
      </c>
      <c r="H8754" s="5">
        <v>20</v>
      </c>
      <c r="I8754" s="5" t="s">
        <v>31</v>
      </c>
      <c r="J8754" s="8">
        <f t="shared" si="410"/>
        <v>7360</v>
      </c>
      <c r="K8754" s="4">
        <f t="shared" si="411"/>
        <v>2.7309782608695654</v>
      </c>
      <c r="L8754" s="1">
        <f t="shared" si="412"/>
        <v>1</v>
      </c>
    </row>
    <row r="8755" spans="1:12" x14ac:dyDescent="0.2">
      <c r="A8755" s="5" t="s">
        <v>26</v>
      </c>
      <c r="B8755" s="5" t="s">
        <v>46</v>
      </c>
      <c r="D8755" s="5">
        <v>0</v>
      </c>
      <c r="E8755" s="5" t="s">
        <v>33</v>
      </c>
      <c r="F8755" s="5">
        <v>552</v>
      </c>
      <c r="G8755" s="5">
        <v>12</v>
      </c>
      <c r="H8755" s="5">
        <v>12</v>
      </c>
      <c r="J8755" s="8">
        <f t="shared" si="410"/>
        <v>4416</v>
      </c>
      <c r="K8755" s="4" t="str">
        <f t="shared" si="411"/>
        <v>unk</v>
      </c>
      <c r="L8755" s="1" t="str">
        <f t="shared" si="412"/>
        <v>unk</v>
      </c>
    </row>
    <row r="8756" spans="1:12" x14ac:dyDescent="0.2">
      <c r="A8756" s="5" t="s">
        <v>26</v>
      </c>
      <c r="B8756" s="5" t="s">
        <v>275</v>
      </c>
      <c r="D8756" s="5">
        <v>0</v>
      </c>
      <c r="E8756" s="5" t="s">
        <v>33</v>
      </c>
      <c r="F8756" s="5">
        <v>390</v>
      </c>
      <c r="G8756" s="5">
        <v>8</v>
      </c>
      <c r="H8756" s="5">
        <v>8</v>
      </c>
      <c r="J8756" s="8">
        <f t="shared" si="410"/>
        <v>3120</v>
      </c>
      <c r="K8756" s="4" t="str">
        <f t="shared" si="411"/>
        <v>unk</v>
      </c>
      <c r="L8756" s="1" t="str">
        <f t="shared" si="412"/>
        <v>unk</v>
      </c>
    </row>
    <row r="8757" spans="1:12" x14ac:dyDescent="0.2">
      <c r="A8757" s="5" t="s">
        <v>26</v>
      </c>
      <c r="B8757" s="5" t="s">
        <v>107</v>
      </c>
      <c r="D8757" s="5">
        <v>0</v>
      </c>
      <c r="E8757" s="5" t="s">
        <v>33</v>
      </c>
      <c r="F8757" s="5">
        <v>192</v>
      </c>
      <c r="G8757" s="5">
        <v>4</v>
      </c>
      <c r="H8757" s="5">
        <v>4</v>
      </c>
      <c r="J8757" s="8">
        <f t="shared" si="410"/>
        <v>1536</v>
      </c>
      <c r="K8757" s="4" t="str">
        <f t="shared" si="411"/>
        <v>unk</v>
      </c>
      <c r="L8757" s="1" t="str">
        <f t="shared" si="412"/>
        <v>unk</v>
      </c>
    </row>
    <row r="8758" spans="1:12" x14ac:dyDescent="0.2">
      <c r="A8758" s="5" t="s">
        <v>26</v>
      </c>
      <c r="B8758" s="5" t="s">
        <v>51</v>
      </c>
      <c r="C8758" s="9">
        <v>4205</v>
      </c>
      <c r="D8758" s="5">
        <v>280</v>
      </c>
      <c r="F8758" s="5">
        <v>5280</v>
      </c>
      <c r="G8758" s="5">
        <v>120</v>
      </c>
      <c r="H8758" s="5">
        <v>120</v>
      </c>
      <c r="I8758" s="5" t="s">
        <v>593</v>
      </c>
      <c r="J8758" s="8">
        <f t="shared" si="410"/>
        <v>42240</v>
      </c>
      <c r="K8758" s="4">
        <f t="shared" si="411"/>
        <v>5.9730113636363633</v>
      </c>
      <c r="L8758" s="1">
        <f t="shared" si="412"/>
        <v>2</v>
      </c>
    </row>
    <row r="8759" spans="1:12" x14ac:dyDescent="0.2">
      <c r="A8759" s="5">
        <v>6</v>
      </c>
      <c r="B8759" s="5" t="s">
        <v>400</v>
      </c>
      <c r="D8759" s="5">
        <v>0</v>
      </c>
      <c r="E8759" s="5" t="s">
        <v>33</v>
      </c>
      <c r="F8759" s="5">
        <v>544</v>
      </c>
      <c r="G8759" s="5">
        <v>12</v>
      </c>
      <c r="H8759" s="5">
        <v>12</v>
      </c>
      <c r="J8759" s="8">
        <f t="shared" si="410"/>
        <v>4352</v>
      </c>
      <c r="K8759" s="4" t="str">
        <f t="shared" si="411"/>
        <v>unk</v>
      </c>
      <c r="L8759" s="1" t="str">
        <f t="shared" si="412"/>
        <v>unk</v>
      </c>
    </row>
    <row r="8760" spans="1:12" x14ac:dyDescent="0.2">
      <c r="A8760" s="5">
        <v>8</v>
      </c>
      <c r="B8760" s="5" t="s">
        <v>32</v>
      </c>
      <c r="D8760" s="5">
        <v>0</v>
      </c>
      <c r="E8760" s="5" t="s">
        <v>33</v>
      </c>
      <c r="F8760" s="5">
        <v>851</v>
      </c>
      <c r="G8760" s="5">
        <v>19</v>
      </c>
      <c r="H8760" s="5">
        <v>19</v>
      </c>
      <c r="J8760" s="8">
        <f t="shared" si="410"/>
        <v>6808</v>
      </c>
      <c r="K8760" s="4" t="str">
        <f t="shared" si="411"/>
        <v>unk</v>
      </c>
      <c r="L8760" s="1" t="str">
        <f t="shared" si="412"/>
        <v>unk</v>
      </c>
    </row>
    <row r="8761" spans="1:12" x14ac:dyDescent="0.2">
      <c r="A8761" s="5">
        <v>20</v>
      </c>
      <c r="B8761" s="5" t="s">
        <v>2347</v>
      </c>
      <c r="D8761" s="5">
        <v>0</v>
      </c>
      <c r="E8761" s="5" t="s">
        <v>33</v>
      </c>
      <c r="F8761" s="5">
        <v>661</v>
      </c>
      <c r="G8761" s="5">
        <v>15</v>
      </c>
      <c r="H8761" s="5">
        <v>15</v>
      </c>
      <c r="J8761" s="8">
        <f t="shared" si="410"/>
        <v>5288</v>
      </c>
      <c r="K8761" s="4" t="str">
        <f t="shared" si="411"/>
        <v>unk</v>
      </c>
      <c r="L8761" s="1" t="str">
        <f t="shared" si="412"/>
        <v>unk</v>
      </c>
    </row>
    <row r="8762" spans="1:12" x14ac:dyDescent="0.2">
      <c r="A8762" s="5" t="s">
        <v>26</v>
      </c>
      <c r="B8762" s="5" t="s">
        <v>2348</v>
      </c>
      <c r="C8762" s="5">
        <v>0</v>
      </c>
      <c r="D8762" s="5">
        <v>0</v>
      </c>
      <c r="E8762" s="5" t="s">
        <v>33</v>
      </c>
      <c r="F8762" s="5">
        <v>900</v>
      </c>
      <c r="G8762" s="5">
        <v>20</v>
      </c>
      <c r="H8762" s="5">
        <v>20</v>
      </c>
      <c r="I8762" s="5" t="s">
        <v>31</v>
      </c>
      <c r="J8762" s="8">
        <f t="shared" si="410"/>
        <v>7200</v>
      </c>
      <c r="K8762" s="4">
        <f t="shared" si="411"/>
        <v>0</v>
      </c>
      <c r="L8762" s="1">
        <f t="shared" si="412"/>
        <v>0</v>
      </c>
    </row>
    <row r="8763" spans="1:12" x14ac:dyDescent="0.2">
      <c r="J8763" s="8" t="str">
        <f t="shared" si="410"/>
        <v/>
      </c>
      <c r="K8763" s="4" t="str">
        <f t="shared" si="411"/>
        <v>unk</v>
      </c>
      <c r="L8763" s="1" t="str">
        <f t="shared" si="412"/>
        <v>unk</v>
      </c>
    </row>
    <row r="8764" spans="1:12" x14ac:dyDescent="0.2">
      <c r="J8764" s="8" t="str">
        <f t="shared" si="410"/>
        <v/>
      </c>
      <c r="K8764" s="4" t="str">
        <f t="shared" si="411"/>
        <v>unk</v>
      </c>
      <c r="L8764" s="1" t="str">
        <f t="shared" si="412"/>
        <v>unk</v>
      </c>
    </row>
    <row r="8765" spans="1:12" x14ac:dyDescent="0.2">
      <c r="J8765" s="8" t="str">
        <f t="shared" si="410"/>
        <v/>
      </c>
      <c r="K8765" s="4" t="str">
        <f t="shared" si="411"/>
        <v>unk</v>
      </c>
      <c r="L8765" s="1" t="str">
        <f t="shared" si="412"/>
        <v>unk</v>
      </c>
    </row>
    <row r="8766" spans="1:12" x14ac:dyDescent="0.2">
      <c r="J8766" s="8" t="str">
        <f t="shared" si="410"/>
        <v/>
      </c>
      <c r="K8766" s="4" t="str">
        <f t="shared" si="411"/>
        <v>unk</v>
      </c>
      <c r="L8766" s="1" t="str">
        <f t="shared" si="412"/>
        <v>unk</v>
      </c>
    </row>
    <row r="8767" spans="1:12" x14ac:dyDescent="0.2">
      <c r="J8767" s="8" t="str">
        <f t="shared" si="410"/>
        <v/>
      </c>
      <c r="K8767" s="4" t="str">
        <f t="shared" si="411"/>
        <v>unk</v>
      </c>
      <c r="L8767" s="1" t="str">
        <f t="shared" si="412"/>
        <v>unk</v>
      </c>
    </row>
    <row r="8768" spans="1:12" x14ac:dyDescent="0.2">
      <c r="J8768" s="8" t="str">
        <f t="shared" si="410"/>
        <v/>
      </c>
      <c r="K8768" s="4" t="str">
        <f t="shared" si="411"/>
        <v>unk</v>
      </c>
      <c r="L8768" s="1" t="str">
        <f t="shared" si="412"/>
        <v>unk</v>
      </c>
    </row>
    <row r="8769" spans="10:12" x14ac:dyDescent="0.2">
      <c r="J8769" s="8" t="str">
        <f t="shared" si="410"/>
        <v/>
      </c>
      <c r="K8769" s="4" t="str">
        <f t="shared" si="411"/>
        <v>unk</v>
      </c>
      <c r="L8769" s="1" t="str">
        <f t="shared" si="412"/>
        <v>unk</v>
      </c>
    </row>
    <row r="8770" spans="10:12" x14ac:dyDescent="0.2">
      <c r="J8770" s="8" t="str">
        <f t="shared" si="410"/>
        <v/>
      </c>
      <c r="K8770" s="4" t="str">
        <f t="shared" si="411"/>
        <v>unk</v>
      </c>
      <c r="L8770" s="1" t="str">
        <f t="shared" si="412"/>
        <v>unk</v>
      </c>
    </row>
    <row r="8771" spans="10:12" x14ac:dyDescent="0.2">
      <c r="J8771" s="8" t="str">
        <f t="shared" si="410"/>
        <v/>
      </c>
      <c r="K8771" s="4" t="str">
        <f t="shared" si="411"/>
        <v>unk</v>
      </c>
      <c r="L8771" s="1" t="str">
        <f t="shared" si="412"/>
        <v>unk</v>
      </c>
    </row>
    <row r="8772" spans="10:12" x14ac:dyDescent="0.2">
      <c r="J8772" s="8" t="str">
        <f t="shared" si="410"/>
        <v/>
      </c>
      <c r="K8772" s="4" t="str">
        <f t="shared" si="411"/>
        <v>unk</v>
      </c>
      <c r="L8772" s="1" t="str">
        <f t="shared" si="412"/>
        <v>unk</v>
      </c>
    </row>
    <row r="8773" spans="10:12" x14ac:dyDescent="0.2">
      <c r="J8773" s="8" t="str">
        <f t="shared" si="410"/>
        <v/>
      </c>
      <c r="K8773" s="4" t="str">
        <f t="shared" si="411"/>
        <v>unk</v>
      </c>
      <c r="L8773" s="1" t="str">
        <f t="shared" si="412"/>
        <v>unk</v>
      </c>
    </row>
    <row r="8774" spans="10:12" x14ac:dyDescent="0.2">
      <c r="J8774" s="8" t="str">
        <f t="shared" si="410"/>
        <v/>
      </c>
      <c r="K8774" s="4" t="str">
        <f t="shared" si="411"/>
        <v>unk</v>
      </c>
      <c r="L8774" s="1" t="str">
        <f t="shared" si="412"/>
        <v>unk</v>
      </c>
    </row>
    <row r="8775" spans="10:12" x14ac:dyDescent="0.2">
      <c r="J8775" s="8" t="str">
        <f t="shared" si="410"/>
        <v/>
      </c>
      <c r="K8775" s="4" t="str">
        <f t="shared" si="411"/>
        <v>unk</v>
      </c>
      <c r="L8775" s="1" t="str">
        <f t="shared" si="412"/>
        <v>unk</v>
      </c>
    </row>
    <row r="8776" spans="10:12" x14ac:dyDescent="0.2">
      <c r="J8776" s="8" t="str">
        <f t="shared" si="410"/>
        <v/>
      </c>
      <c r="K8776" s="4" t="str">
        <f t="shared" si="411"/>
        <v>unk</v>
      </c>
      <c r="L8776" s="1" t="str">
        <f t="shared" si="412"/>
        <v>unk</v>
      </c>
    </row>
    <row r="8777" spans="10:12" x14ac:dyDescent="0.2">
      <c r="J8777" s="8" t="str">
        <f t="shared" si="410"/>
        <v/>
      </c>
      <c r="K8777" s="4" t="str">
        <f t="shared" si="411"/>
        <v>unk</v>
      </c>
      <c r="L8777" s="1" t="str">
        <f t="shared" si="412"/>
        <v>unk</v>
      </c>
    </row>
    <row r="8778" spans="10:12" x14ac:dyDescent="0.2">
      <c r="J8778" s="8" t="str">
        <f t="shared" si="410"/>
        <v/>
      </c>
      <c r="K8778" s="4" t="str">
        <f t="shared" si="411"/>
        <v>unk</v>
      </c>
      <c r="L8778" s="1" t="str">
        <f t="shared" si="412"/>
        <v>unk</v>
      </c>
    </row>
    <row r="8779" spans="10:12" x14ac:dyDescent="0.2">
      <c r="J8779" s="8" t="str">
        <f t="shared" si="410"/>
        <v/>
      </c>
      <c r="K8779" s="4" t="str">
        <f t="shared" si="411"/>
        <v>unk</v>
      </c>
      <c r="L8779" s="1" t="str">
        <f t="shared" si="412"/>
        <v>unk</v>
      </c>
    </row>
    <row r="8780" spans="10:12" x14ac:dyDescent="0.2">
      <c r="J8780" s="8" t="str">
        <f t="shared" si="410"/>
        <v/>
      </c>
      <c r="K8780" s="4" t="str">
        <f t="shared" si="411"/>
        <v>unk</v>
      </c>
      <c r="L8780" s="1" t="str">
        <f t="shared" si="412"/>
        <v>unk</v>
      </c>
    </row>
    <row r="8781" spans="10:12" x14ac:dyDescent="0.2">
      <c r="J8781" s="8" t="str">
        <f t="shared" ref="J8781:J8844" si="413">IF(COUNT(F8781)=1,F8781*8,"")</f>
        <v/>
      </c>
      <c r="K8781" s="4" t="str">
        <f t="shared" ref="K8781:K8844" si="414">IF( AND(COUNT(J8781)=1,COUNT(C8781)=1), ABS((C8781*60/J8781)), "unk" )</f>
        <v>unk</v>
      </c>
      <c r="L8781" s="1" t="str">
        <f t="shared" si="412"/>
        <v>unk</v>
      </c>
    </row>
    <row r="8782" spans="10:12" x14ac:dyDescent="0.2">
      <c r="J8782" s="8" t="str">
        <f t="shared" si="413"/>
        <v/>
      </c>
      <c r="K8782" s="4" t="str">
        <f t="shared" si="414"/>
        <v>unk</v>
      </c>
      <c r="L8782" s="1" t="str">
        <f t="shared" si="412"/>
        <v>unk</v>
      </c>
    </row>
    <row r="8783" spans="10:12" x14ac:dyDescent="0.2">
      <c r="J8783" s="8" t="str">
        <f t="shared" si="413"/>
        <v/>
      </c>
      <c r="K8783" s="4" t="str">
        <f t="shared" si="414"/>
        <v>unk</v>
      </c>
      <c r="L8783" s="1" t="str">
        <f t="shared" si="412"/>
        <v>unk</v>
      </c>
    </row>
    <row r="8784" spans="10:12" x14ac:dyDescent="0.2">
      <c r="J8784" s="8" t="str">
        <f t="shared" si="413"/>
        <v/>
      </c>
      <c r="K8784" s="4" t="str">
        <f t="shared" si="414"/>
        <v>unk</v>
      </c>
      <c r="L8784" s="1" t="str">
        <f t="shared" si="412"/>
        <v>unk</v>
      </c>
    </row>
    <row r="8785" spans="10:12" x14ac:dyDescent="0.2">
      <c r="J8785" s="8" t="str">
        <f t="shared" si="413"/>
        <v/>
      </c>
      <c r="K8785" s="4" t="str">
        <f t="shared" si="414"/>
        <v>unk</v>
      </c>
      <c r="L8785" s="1" t="str">
        <f t="shared" si="412"/>
        <v>unk</v>
      </c>
    </row>
    <row r="8786" spans="10:12" x14ac:dyDescent="0.2">
      <c r="J8786" s="8" t="str">
        <f t="shared" si="413"/>
        <v/>
      </c>
      <c r="K8786" s="4" t="str">
        <f t="shared" si="414"/>
        <v>unk</v>
      </c>
      <c r="L8786" s="1" t="str">
        <f t="shared" si="412"/>
        <v>unk</v>
      </c>
    </row>
    <row r="8787" spans="10:12" x14ac:dyDescent="0.2">
      <c r="J8787" s="8" t="str">
        <f t="shared" si="413"/>
        <v/>
      </c>
      <c r="K8787" s="4" t="str">
        <f t="shared" si="414"/>
        <v>unk</v>
      </c>
      <c r="L8787" s="1" t="str">
        <f t="shared" si="412"/>
        <v>unk</v>
      </c>
    </row>
    <row r="8788" spans="10:12" x14ac:dyDescent="0.2">
      <c r="J8788" s="8" t="str">
        <f t="shared" si="413"/>
        <v/>
      </c>
      <c r="K8788" s="4" t="str">
        <f t="shared" si="414"/>
        <v>unk</v>
      </c>
      <c r="L8788" s="1" t="str">
        <f t="shared" si="412"/>
        <v>unk</v>
      </c>
    </row>
    <row r="8789" spans="10:12" x14ac:dyDescent="0.2">
      <c r="J8789" s="8" t="str">
        <f t="shared" si="413"/>
        <v/>
      </c>
      <c r="K8789" s="4" t="str">
        <f t="shared" si="414"/>
        <v>unk</v>
      </c>
      <c r="L8789" s="1" t="str">
        <f t="shared" si="412"/>
        <v>unk</v>
      </c>
    </row>
    <row r="8790" spans="10:12" x14ac:dyDescent="0.2">
      <c r="J8790" s="8" t="str">
        <f t="shared" si="413"/>
        <v/>
      </c>
      <c r="K8790" s="4" t="str">
        <f t="shared" si="414"/>
        <v>unk</v>
      </c>
      <c r="L8790" s="1" t="str">
        <f t="shared" si="412"/>
        <v>unk</v>
      </c>
    </row>
    <row r="8791" spans="10:12" x14ac:dyDescent="0.2">
      <c r="J8791" s="8" t="str">
        <f t="shared" si="413"/>
        <v/>
      </c>
      <c r="K8791" s="4" t="str">
        <f t="shared" si="414"/>
        <v>unk</v>
      </c>
      <c r="L8791" s="1" t="str">
        <f t="shared" si="412"/>
        <v>unk</v>
      </c>
    </row>
    <row r="8792" spans="10:12" x14ac:dyDescent="0.2">
      <c r="J8792" s="8" t="str">
        <f t="shared" si="413"/>
        <v/>
      </c>
      <c r="K8792" s="4" t="str">
        <f t="shared" si="414"/>
        <v>unk</v>
      </c>
      <c r="L8792" s="1" t="str">
        <f t="shared" ref="L8792:L8855" si="415">IF(AND(COUNT(J8792)=1,COUNT(C8792)=1),IF(COUNT(J8792)=1,(IF(K8792&gt;120,6,IF(K8792&gt;50,5,IF(K8792&gt;24,4,IF(K8792&gt;10,3,IF(K8792&gt;4,2,IF(K8792&gt;1,1,0))))))),""),"unk")</f>
        <v>unk</v>
      </c>
    </row>
    <row r="8793" spans="10:12" x14ac:dyDescent="0.2">
      <c r="J8793" s="8" t="str">
        <f t="shared" si="413"/>
        <v/>
      </c>
      <c r="K8793" s="4" t="str">
        <f t="shared" si="414"/>
        <v>unk</v>
      </c>
      <c r="L8793" s="1" t="str">
        <f t="shared" si="415"/>
        <v>unk</v>
      </c>
    </row>
    <row r="8794" spans="10:12" x14ac:dyDescent="0.2">
      <c r="J8794" s="8" t="str">
        <f t="shared" si="413"/>
        <v/>
      </c>
      <c r="K8794" s="4" t="str">
        <f t="shared" si="414"/>
        <v>unk</v>
      </c>
      <c r="L8794" s="1" t="str">
        <f t="shared" si="415"/>
        <v>unk</v>
      </c>
    </row>
    <row r="8795" spans="10:12" x14ac:dyDescent="0.2">
      <c r="J8795" s="8" t="str">
        <f t="shared" si="413"/>
        <v/>
      </c>
      <c r="K8795" s="4" t="str">
        <f t="shared" si="414"/>
        <v>unk</v>
      </c>
      <c r="L8795" s="1" t="str">
        <f t="shared" si="415"/>
        <v>unk</v>
      </c>
    </row>
    <row r="8796" spans="10:12" x14ac:dyDescent="0.2">
      <c r="J8796" s="8" t="str">
        <f t="shared" si="413"/>
        <v/>
      </c>
      <c r="K8796" s="4" t="str">
        <f t="shared" si="414"/>
        <v>unk</v>
      </c>
      <c r="L8796" s="1" t="str">
        <f t="shared" si="415"/>
        <v>unk</v>
      </c>
    </row>
    <row r="8797" spans="10:12" x14ac:dyDescent="0.2">
      <c r="J8797" s="8" t="str">
        <f t="shared" si="413"/>
        <v/>
      </c>
      <c r="K8797" s="4" t="str">
        <f t="shared" si="414"/>
        <v>unk</v>
      </c>
      <c r="L8797" s="1" t="str">
        <f t="shared" si="415"/>
        <v>unk</v>
      </c>
    </row>
    <row r="8798" spans="10:12" x14ac:dyDescent="0.2">
      <c r="J8798" s="8" t="str">
        <f t="shared" si="413"/>
        <v/>
      </c>
      <c r="K8798" s="4" t="str">
        <f t="shared" si="414"/>
        <v>unk</v>
      </c>
      <c r="L8798" s="1" t="str">
        <f t="shared" si="415"/>
        <v>unk</v>
      </c>
    </row>
    <row r="8799" spans="10:12" x14ac:dyDescent="0.2">
      <c r="J8799" s="8" t="str">
        <f t="shared" si="413"/>
        <v/>
      </c>
      <c r="K8799" s="4" t="str">
        <f t="shared" si="414"/>
        <v>unk</v>
      </c>
      <c r="L8799" s="1" t="str">
        <f t="shared" si="415"/>
        <v>unk</v>
      </c>
    </row>
    <row r="8800" spans="10:12" x14ac:dyDescent="0.2">
      <c r="J8800" s="8" t="str">
        <f t="shared" si="413"/>
        <v/>
      </c>
      <c r="K8800" s="4" t="str">
        <f t="shared" si="414"/>
        <v>unk</v>
      </c>
      <c r="L8800" s="1" t="str">
        <f t="shared" si="415"/>
        <v>unk</v>
      </c>
    </row>
    <row r="8801" spans="10:12" x14ac:dyDescent="0.2">
      <c r="J8801" s="8" t="str">
        <f t="shared" si="413"/>
        <v/>
      </c>
      <c r="K8801" s="4" t="str">
        <f t="shared" si="414"/>
        <v>unk</v>
      </c>
      <c r="L8801" s="1" t="str">
        <f t="shared" si="415"/>
        <v>unk</v>
      </c>
    </row>
    <row r="8802" spans="10:12" x14ac:dyDescent="0.2">
      <c r="J8802" s="8" t="str">
        <f t="shared" si="413"/>
        <v/>
      </c>
      <c r="K8802" s="4" t="str">
        <f t="shared" si="414"/>
        <v>unk</v>
      </c>
      <c r="L8802" s="1" t="str">
        <f t="shared" si="415"/>
        <v>unk</v>
      </c>
    </row>
    <row r="8803" spans="10:12" x14ac:dyDescent="0.2">
      <c r="J8803" s="8" t="str">
        <f t="shared" si="413"/>
        <v/>
      </c>
      <c r="K8803" s="4" t="str">
        <f t="shared" si="414"/>
        <v>unk</v>
      </c>
      <c r="L8803" s="1" t="str">
        <f t="shared" si="415"/>
        <v>unk</v>
      </c>
    </row>
    <row r="8804" spans="10:12" x14ac:dyDescent="0.2">
      <c r="J8804" s="8" t="str">
        <f t="shared" si="413"/>
        <v/>
      </c>
      <c r="K8804" s="4" t="str">
        <f t="shared" si="414"/>
        <v>unk</v>
      </c>
      <c r="L8804" s="1" t="str">
        <f t="shared" si="415"/>
        <v>unk</v>
      </c>
    </row>
    <row r="8805" spans="10:12" x14ac:dyDescent="0.2">
      <c r="J8805" s="8" t="str">
        <f t="shared" si="413"/>
        <v/>
      </c>
      <c r="K8805" s="4" t="str">
        <f t="shared" si="414"/>
        <v>unk</v>
      </c>
      <c r="L8805" s="1" t="str">
        <f t="shared" si="415"/>
        <v>unk</v>
      </c>
    </row>
    <row r="8806" spans="10:12" x14ac:dyDescent="0.2">
      <c r="J8806" s="8" t="str">
        <f t="shared" si="413"/>
        <v/>
      </c>
      <c r="K8806" s="4" t="str">
        <f t="shared" si="414"/>
        <v>unk</v>
      </c>
      <c r="L8806" s="1" t="str">
        <f t="shared" si="415"/>
        <v>unk</v>
      </c>
    </row>
    <row r="8807" spans="10:12" x14ac:dyDescent="0.2">
      <c r="J8807" s="8" t="str">
        <f t="shared" si="413"/>
        <v/>
      </c>
      <c r="K8807" s="4" t="str">
        <f t="shared" si="414"/>
        <v>unk</v>
      </c>
      <c r="L8807" s="1" t="str">
        <f t="shared" si="415"/>
        <v>unk</v>
      </c>
    </row>
    <row r="8808" spans="10:12" x14ac:dyDescent="0.2">
      <c r="J8808" s="8" t="str">
        <f t="shared" si="413"/>
        <v/>
      </c>
      <c r="K8808" s="4" t="str">
        <f t="shared" si="414"/>
        <v>unk</v>
      </c>
      <c r="L8808" s="1" t="str">
        <f t="shared" si="415"/>
        <v>unk</v>
      </c>
    </row>
    <row r="8809" spans="10:12" x14ac:dyDescent="0.2">
      <c r="J8809" s="8" t="str">
        <f t="shared" si="413"/>
        <v/>
      </c>
      <c r="K8809" s="4" t="str">
        <f t="shared" si="414"/>
        <v>unk</v>
      </c>
      <c r="L8809" s="1" t="str">
        <f t="shared" si="415"/>
        <v>unk</v>
      </c>
    </row>
    <row r="8810" spans="10:12" x14ac:dyDescent="0.2">
      <c r="J8810" s="8" t="str">
        <f t="shared" si="413"/>
        <v/>
      </c>
      <c r="K8810" s="4" t="str">
        <f t="shared" si="414"/>
        <v>unk</v>
      </c>
      <c r="L8810" s="1" t="str">
        <f t="shared" si="415"/>
        <v>unk</v>
      </c>
    </row>
    <row r="8811" spans="10:12" x14ac:dyDescent="0.2">
      <c r="J8811" s="8" t="str">
        <f t="shared" si="413"/>
        <v/>
      </c>
      <c r="K8811" s="4" t="str">
        <f t="shared" si="414"/>
        <v>unk</v>
      </c>
      <c r="L8811" s="1" t="str">
        <f t="shared" si="415"/>
        <v>unk</v>
      </c>
    </row>
    <row r="8812" spans="10:12" x14ac:dyDescent="0.2">
      <c r="J8812" s="8" t="str">
        <f t="shared" si="413"/>
        <v/>
      </c>
      <c r="K8812" s="4" t="str">
        <f t="shared" si="414"/>
        <v>unk</v>
      </c>
      <c r="L8812" s="1" t="str">
        <f t="shared" si="415"/>
        <v>unk</v>
      </c>
    </row>
    <row r="8813" spans="10:12" x14ac:dyDescent="0.2">
      <c r="J8813" s="8" t="str">
        <f t="shared" si="413"/>
        <v/>
      </c>
      <c r="K8813" s="4" t="str">
        <f t="shared" si="414"/>
        <v>unk</v>
      </c>
      <c r="L8813" s="1" t="str">
        <f t="shared" si="415"/>
        <v>unk</v>
      </c>
    </row>
    <row r="8814" spans="10:12" x14ac:dyDescent="0.2">
      <c r="J8814" s="8" t="str">
        <f t="shared" si="413"/>
        <v/>
      </c>
      <c r="K8814" s="4" t="str">
        <f t="shared" si="414"/>
        <v>unk</v>
      </c>
      <c r="L8814" s="1" t="str">
        <f t="shared" si="415"/>
        <v>unk</v>
      </c>
    </row>
    <row r="8815" spans="10:12" x14ac:dyDescent="0.2">
      <c r="J8815" s="8" t="str">
        <f t="shared" si="413"/>
        <v/>
      </c>
      <c r="K8815" s="4" t="str">
        <f t="shared" si="414"/>
        <v>unk</v>
      </c>
      <c r="L8815" s="1" t="str">
        <f t="shared" si="415"/>
        <v>unk</v>
      </c>
    </row>
    <row r="8816" spans="10:12" x14ac:dyDescent="0.2">
      <c r="J8816" s="8" t="str">
        <f t="shared" si="413"/>
        <v/>
      </c>
      <c r="K8816" s="4" t="str">
        <f t="shared" si="414"/>
        <v>unk</v>
      </c>
      <c r="L8816" s="1" t="str">
        <f t="shared" si="415"/>
        <v>unk</v>
      </c>
    </row>
    <row r="8817" spans="10:12" x14ac:dyDescent="0.2">
      <c r="J8817" s="8" t="str">
        <f t="shared" si="413"/>
        <v/>
      </c>
      <c r="K8817" s="4" t="str">
        <f t="shared" si="414"/>
        <v>unk</v>
      </c>
      <c r="L8817" s="1" t="str">
        <f t="shared" si="415"/>
        <v>unk</v>
      </c>
    </row>
    <row r="8818" spans="10:12" x14ac:dyDescent="0.2">
      <c r="J8818" s="8" t="str">
        <f t="shared" si="413"/>
        <v/>
      </c>
      <c r="K8818" s="4" t="str">
        <f t="shared" si="414"/>
        <v>unk</v>
      </c>
      <c r="L8818" s="1" t="str">
        <f t="shared" si="415"/>
        <v>unk</v>
      </c>
    </row>
    <row r="8819" spans="10:12" x14ac:dyDescent="0.2">
      <c r="J8819" s="8" t="str">
        <f t="shared" si="413"/>
        <v/>
      </c>
      <c r="K8819" s="4" t="str">
        <f t="shared" si="414"/>
        <v>unk</v>
      </c>
      <c r="L8819" s="1" t="str">
        <f t="shared" si="415"/>
        <v>unk</v>
      </c>
    </row>
    <row r="8820" spans="10:12" x14ac:dyDescent="0.2">
      <c r="J8820" s="8" t="str">
        <f t="shared" si="413"/>
        <v/>
      </c>
      <c r="K8820" s="4" t="str">
        <f t="shared" si="414"/>
        <v>unk</v>
      </c>
      <c r="L8820" s="1" t="str">
        <f t="shared" si="415"/>
        <v>unk</v>
      </c>
    </row>
    <row r="8821" spans="10:12" x14ac:dyDescent="0.2">
      <c r="J8821" s="8" t="str">
        <f t="shared" si="413"/>
        <v/>
      </c>
      <c r="K8821" s="4" t="str">
        <f t="shared" si="414"/>
        <v>unk</v>
      </c>
      <c r="L8821" s="1" t="str">
        <f t="shared" si="415"/>
        <v>unk</v>
      </c>
    </row>
    <row r="8822" spans="10:12" x14ac:dyDescent="0.2">
      <c r="J8822" s="8" t="str">
        <f t="shared" si="413"/>
        <v/>
      </c>
      <c r="K8822" s="4" t="str">
        <f t="shared" si="414"/>
        <v>unk</v>
      </c>
      <c r="L8822" s="1" t="str">
        <f t="shared" si="415"/>
        <v>unk</v>
      </c>
    </row>
    <row r="8823" spans="10:12" x14ac:dyDescent="0.2">
      <c r="J8823" s="8" t="str">
        <f t="shared" si="413"/>
        <v/>
      </c>
      <c r="K8823" s="4" t="str">
        <f t="shared" si="414"/>
        <v>unk</v>
      </c>
      <c r="L8823" s="1" t="str">
        <f t="shared" si="415"/>
        <v>unk</v>
      </c>
    </row>
    <row r="8824" spans="10:12" x14ac:dyDescent="0.2">
      <c r="J8824" s="8" t="str">
        <f t="shared" si="413"/>
        <v/>
      </c>
      <c r="K8824" s="4" t="str">
        <f t="shared" si="414"/>
        <v>unk</v>
      </c>
      <c r="L8824" s="1" t="str">
        <f t="shared" si="415"/>
        <v>unk</v>
      </c>
    </row>
    <row r="8825" spans="10:12" x14ac:dyDescent="0.2">
      <c r="J8825" s="8" t="str">
        <f t="shared" si="413"/>
        <v/>
      </c>
      <c r="K8825" s="4" t="str">
        <f t="shared" si="414"/>
        <v>unk</v>
      </c>
      <c r="L8825" s="1" t="str">
        <f t="shared" si="415"/>
        <v>unk</v>
      </c>
    </row>
    <row r="8826" spans="10:12" x14ac:dyDescent="0.2">
      <c r="J8826" s="8" t="str">
        <f t="shared" si="413"/>
        <v/>
      </c>
      <c r="K8826" s="4" t="str">
        <f t="shared" si="414"/>
        <v>unk</v>
      </c>
      <c r="L8826" s="1" t="str">
        <f t="shared" si="415"/>
        <v>unk</v>
      </c>
    </row>
    <row r="8827" spans="10:12" x14ac:dyDescent="0.2">
      <c r="J8827" s="8" t="str">
        <f t="shared" si="413"/>
        <v/>
      </c>
      <c r="K8827" s="4" t="str">
        <f t="shared" si="414"/>
        <v>unk</v>
      </c>
      <c r="L8827" s="1" t="str">
        <f t="shared" si="415"/>
        <v>unk</v>
      </c>
    </row>
    <row r="8828" spans="10:12" x14ac:dyDescent="0.2">
      <c r="J8828" s="8" t="str">
        <f t="shared" si="413"/>
        <v/>
      </c>
      <c r="K8828" s="4" t="str">
        <f t="shared" si="414"/>
        <v>unk</v>
      </c>
      <c r="L8828" s="1" t="str">
        <f t="shared" si="415"/>
        <v>unk</v>
      </c>
    </row>
    <row r="8829" spans="10:12" x14ac:dyDescent="0.2">
      <c r="J8829" s="8" t="str">
        <f t="shared" si="413"/>
        <v/>
      </c>
      <c r="K8829" s="4" t="str">
        <f t="shared" si="414"/>
        <v>unk</v>
      </c>
      <c r="L8829" s="1" t="str">
        <f t="shared" si="415"/>
        <v>unk</v>
      </c>
    </row>
    <row r="8830" spans="10:12" x14ac:dyDescent="0.2">
      <c r="J8830" s="8" t="str">
        <f t="shared" si="413"/>
        <v/>
      </c>
      <c r="K8830" s="4" t="str">
        <f t="shared" si="414"/>
        <v>unk</v>
      </c>
      <c r="L8830" s="1" t="str">
        <f t="shared" si="415"/>
        <v>unk</v>
      </c>
    </row>
    <row r="8831" spans="10:12" x14ac:dyDescent="0.2">
      <c r="J8831" s="8" t="str">
        <f t="shared" si="413"/>
        <v/>
      </c>
      <c r="K8831" s="4" t="str">
        <f t="shared" si="414"/>
        <v>unk</v>
      </c>
      <c r="L8831" s="1" t="str">
        <f t="shared" si="415"/>
        <v>unk</v>
      </c>
    </row>
    <row r="8832" spans="10:12" x14ac:dyDescent="0.2">
      <c r="J8832" s="8" t="str">
        <f t="shared" si="413"/>
        <v/>
      </c>
      <c r="K8832" s="4" t="str">
        <f t="shared" si="414"/>
        <v>unk</v>
      </c>
      <c r="L8832" s="1" t="str">
        <f t="shared" si="415"/>
        <v>unk</v>
      </c>
    </row>
    <row r="8833" spans="1:12" x14ac:dyDescent="0.2">
      <c r="J8833" s="8" t="str">
        <f t="shared" si="413"/>
        <v/>
      </c>
      <c r="K8833" s="4" t="str">
        <f t="shared" si="414"/>
        <v>unk</v>
      </c>
      <c r="L8833" s="1" t="str">
        <f t="shared" si="415"/>
        <v>unk</v>
      </c>
    </row>
    <row r="8834" spans="1:12" x14ac:dyDescent="0.2">
      <c r="J8834" s="8" t="str">
        <f t="shared" si="413"/>
        <v/>
      </c>
      <c r="K8834" s="4" t="str">
        <f t="shared" si="414"/>
        <v>unk</v>
      </c>
      <c r="L8834" s="1" t="str">
        <f t="shared" si="415"/>
        <v>unk</v>
      </c>
    </row>
    <row r="8835" spans="1:12" x14ac:dyDescent="0.2">
      <c r="J8835" s="8" t="str">
        <f t="shared" si="413"/>
        <v/>
      </c>
      <c r="K8835" s="4" t="str">
        <f t="shared" si="414"/>
        <v>unk</v>
      </c>
      <c r="L8835" s="1" t="str">
        <f t="shared" si="415"/>
        <v>unk</v>
      </c>
    </row>
    <row r="8836" spans="1:12" x14ac:dyDescent="0.2">
      <c r="J8836" s="8" t="str">
        <f t="shared" si="413"/>
        <v/>
      </c>
      <c r="K8836" s="4" t="str">
        <f t="shared" si="414"/>
        <v>unk</v>
      </c>
      <c r="L8836" s="1" t="str">
        <f t="shared" si="415"/>
        <v>unk</v>
      </c>
    </row>
    <row r="8837" spans="1:12" x14ac:dyDescent="0.2">
      <c r="J8837" s="8" t="str">
        <f t="shared" si="413"/>
        <v/>
      </c>
      <c r="K8837" s="4" t="str">
        <f t="shared" si="414"/>
        <v>unk</v>
      </c>
      <c r="L8837" s="1" t="str">
        <f t="shared" si="415"/>
        <v>unk</v>
      </c>
    </row>
    <row r="8838" spans="1:12" x14ac:dyDescent="0.2">
      <c r="J8838" s="8" t="str">
        <f t="shared" si="413"/>
        <v/>
      </c>
      <c r="K8838" s="4" t="str">
        <f t="shared" si="414"/>
        <v>unk</v>
      </c>
      <c r="L8838" s="1" t="str">
        <f t="shared" si="415"/>
        <v>unk</v>
      </c>
    </row>
    <row r="8839" spans="1:12" x14ac:dyDescent="0.2">
      <c r="J8839" s="8" t="str">
        <f t="shared" si="413"/>
        <v/>
      </c>
      <c r="K8839" s="4" t="str">
        <f t="shared" si="414"/>
        <v>unk</v>
      </c>
      <c r="L8839" s="1" t="str">
        <f t="shared" si="415"/>
        <v>unk</v>
      </c>
    </row>
    <row r="8840" spans="1:12" x14ac:dyDescent="0.2">
      <c r="J8840" s="8" t="str">
        <f t="shared" si="413"/>
        <v/>
      </c>
      <c r="K8840" s="4" t="str">
        <f t="shared" si="414"/>
        <v>unk</v>
      </c>
      <c r="L8840" s="1" t="str">
        <f t="shared" si="415"/>
        <v>unk</v>
      </c>
    </row>
    <row r="8841" spans="1:12" x14ac:dyDescent="0.2">
      <c r="A8841" s="5" t="s">
        <v>0</v>
      </c>
      <c r="B8841" s="6">
        <v>44314</v>
      </c>
      <c r="J8841" s="8" t="str">
        <f t="shared" si="413"/>
        <v/>
      </c>
      <c r="K8841" s="4" t="str">
        <f t="shared" si="414"/>
        <v>unk</v>
      </c>
      <c r="L8841" s="1" t="str">
        <f t="shared" si="415"/>
        <v>unk</v>
      </c>
    </row>
    <row r="8842" spans="1:12" x14ac:dyDescent="0.2">
      <c r="A8842" s="5" t="s">
        <v>2</v>
      </c>
      <c r="B8842" s="5" t="s">
        <v>2349</v>
      </c>
      <c r="J8842" s="8" t="str">
        <f t="shared" si="413"/>
        <v/>
      </c>
      <c r="K8842" s="4" t="str">
        <f t="shared" si="414"/>
        <v>unk</v>
      </c>
      <c r="L8842" s="1" t="str">
        <f t="shared" si="415"/>
        <v>unk</v>
      </c>
    </row>
    <row r="8843" spans="1:12" x14ac:dyDescent="0.2">
      <c r="A8843" s="5" t="s">
        <v>6</v>
      </c>
      <c r="B8843" s="5" t="s">
        <v>112</v>
      </c>
      <c r="J8843" s="8" t="str">
        <f t="shared" si="413"/>
        <v/>
      </c>
      <c r="K8843" s="4" t="str">
        <f t="shared" si="414"/>
        <v>unk</v>
      </c>
      <c r="L8843" s="1" t="str">
        <f t="shared" si="415"/>
        <v>unk</v>
      </c>
    </row>
    <row r="8844" spans="1:12" x14ac:dyDescent="0.2">
      <c r="A8844" s="5" t="s">
        <v>11</v>
      </c>
      <c r="J8844" s="8" t="str">
        <f t="shared" si="413"/>
        <v/>
      </c>
      <c r="K8844" s="4" t="str">
        <f t="shared" si="414"/>
        <v>unk</v>
      </c>
      <c r="L8844" s="1" t="str">
        <f t="shared" si="415"/>
        <v>unk</v>
      </c>
    </row>
    <row r="8845" spans="1:12" x14ac:dyDescent="0.2">
      <c r="A8845" s="5" t="s">
        <v>13</v>
      </c>
      <c r="B8845" s="5" t="s">
        <v>14</v>
      </c>
      <c r="C8845" s="5" t="s">
        <v>15</v>
      </c>
      <c r="D8845" s="5" t="s">
        <v>16</v>
      </c>
      <c r="E8845" s="5" t="s">
        <v>17</v>
      </c>
      <c r="F8845" s="5" t="s">
        <v>18</v>
      </c>
      <c r="G8845" s="5" t="s">
        <v>19</v>
      </c>
      <c r="H8845" s="5" t="s">
        <v>20</v>
      </c>
      <c r="I8845" s="5" t="s">
        <v>21</v>
      </c>
      <c r="J8845" s="8" t="str">
        <f t="shared" ref="J8845:J8908" si="416">IF(COUNT(F8845)=1,F8845*8,"")</f>
        <v/>
      </c>
      <c r="K8845" s="4" t="str">
        <f t="shared" ref="K8845:K8908" si="417">IF( AND(COUNT(J8845)=1,COUNT(C8845)=1), ABS((C8845*60/J8845)), "unk" )</f>
        <v>unk</v>
      </c>
      <c r="L8845" s="1" t="str">
        <f t="shared" si="415"/>
        <v>unk</v>
      </c>
    </row>
    <row r="8846" spans="1:12" x14ac:dyDescent="0.2">
      <c r="A8846" s="5">
        <v>153</v>
      </c>
      <c r="B8846" s="5" t="s">
        <v>152</v>
      </c>
      <c r="C8846" s="5">
        <v>0</v>
      </c>
      <c r="D8846" s="5">
        <v>0</v>
      </c>
      <c r="F8846" s="5">
        <v>187</v>
      </c>
      <c r="G8846" s="5">
        <v>4</v>
      </c>
      <c r="H8846" s="5">
        <v>0</v>
      </c>
      <c r="J8846" s="8">
        <f t="shared" si="416"/>
        <v>1496</v>
      </c>
      <c r="K8846" s="4">
        <f t="shared" si="417"/>
        <v>0</v>
      </c>
      <c r="L8846" s="1">
        <f t="shared" si="415"/>
        <v>0</v>
      </c>
    </row>
    <row r="8847" spans="1:12" x14ac:dyDescent="0.2">
      <c r="A8847" s="5">
        <v>158</v>
      </c>
      <c r="B8847" s="5" t="s">
        <v>1714</v>
      </c>
      <c r="C8847" s="5">
        <v>267</v>
      </c>
      <c r="D8847" s="5">
        <v>17</v>
      </c>
      <c r="F8847" s="5">
        <v>540</v>
      </c>
      <c r="G8847" s="5">
        <v>12</v>
      </c>
      <c r="H8847" s="5">
        <v>12</v>
      </c>
      <c r="J8847" s="8">
        <f t="shared" si="416"/>
        <v>4320</v>
      </c>
      <c r="K8847" s="4">
        <f t="shared" si="417"/>
        <v>3.7083333333333335</v>
      </c>
      <c r="L8847" s="1">
        <f t="shared" si="415"/>
        <v>1</v>
      </c>
    </row>
    <row r="8848" spans="1:12" x14ac:dyDescent="0.2">
      <c r="A8848" s="5">
        <v>167</v>
      </c>
      <c r="B8848" s="5" t="s">
        <v>110</v>
      </c>
      <c r="C8848" s="5">
        <v>0</v>
      </c>
      <c r="D8848" s="5">
        <v>0</v>
      </c>
      <c r="F8848" s="5">
        <v>532</v>
      </c>
      <c r="G8848" s="5">
        <v>12</v>
      </c>
      <c r="H8848" s="5">
        <v>0</v>
      </c>
      <c r="J8848" s="8">
        <f t="shared" si="416"/>
        <v>4256</v>
      </c>
      <c r="K8848" s="4">
        <f t="shared" si="417"/>
        <v>0</v>
      </c>
      <c r="L8848" s="1">
        <f t="shared" si="415"/>
        <v>0</v>
      </c>
    </row>
    <row r="8849" spans="1:12" x14ac:dyDescent="0.2">
      <c r="A8849" s="5">
        <v>170</v>
      </c>
      <c r="B8849" s="5" t="s">
        <v>152</v>
      </c>
      <c r="C8849" s="5">
        <v>0</v>
      </c>
      <c r="D8849" s="5">
        <v>0</v>
      </c>
      <c r="F8849" s="5">
        <v>99</v>
      </c>
      <c r="G8849" s="5">
        <v>2</v>
      </c>
      <c r="H8849" s="5">
        <v>0</v>
      </c>
      <c r="J8849" s="8">
        <f t="shared" si="416"/>
        <v>792</v>
      </c>
      <c r="K8849" s="4">
        <f t="shared" si="417"/>
        <v>0</v>
      </c>
      <c r="L8849" s="1">
        <f t="shared" si="415"/>
        <v>0</v>
      </c>
    </row>
    <row r="8850" spans="1:12" x14ac:dyDescent="0.2">
      <c r="A8850" s="5">
        <v>175</v>
      </c>
      <c r="B8850" s="5" t="s">
        <v>152</v>
      </c>
      <c r="C8850" s="5">
        <v>0</v>
      </c>
      <c r="D8850" s="5">
        <v>0</v>
      </c>
      <c r="F8850" s="5">
        <v>154</v>
      </c>
      <c r="G8850" s="5">
        <v>3</v>
      </c>
      <c r="H8850" s="5">
        <v>0</v>
      </c>
      <c r="J8850" s="8">
        <f t="shared" si="416"/>
        <v>1232</v>
      </c>
      <c r="K8850" s="4">
        <f t="shared" si="417"/>
        <v>0</v>
      </c>
      <c r="L8850" s="1">
        <f t="shared" si="415"/>
        <v>0</v>
      </c>
    </row>
    <row r="8851" spans="1:12" x14ac:dyDescent="0.2">
      <c r="A8851" s="5">
        <v>181</v>
      </c>
      <c r="B8851" s="5" t="s">
        <v>152</v>
      </c>
      <c r="C8851" s="5">
        <v>49</v>
      </c>
      <c r="D8851" s="5">
        <v>3</v>
      </c>
      <c r="F8851" s="5">
        <v>344</v>
      </c>
      <c r="G8851" s="5">
        <v>7</v>
      </c>
      <c r="H8851" s="5">
        <v>3</v>
      </c>
      <c r="J8851" s="8">
        <f t="shared" si="416"/>
        <v>2752</v>
      </c>
      <c r="K8851" s="4">
        <f t="shared" si="417"/>
        <v>1.0683139534883721</v>
      </c>
      <c r="L8851" s="1">
        <f t="shared" si="415"/>
        <v>1</v>
      </c>
    </row>
    <row r="8852" spans="1:12" x14ac:dyDescent="0.2">
      <c r="A8852" s="5">
        <v>183</v>
      </c>
      <c r="B8852" s="5" t="s">
        <v>152</v>
      </c>
      <c r="C8852" s="5">
        <v>10</v>
      </c>
      <c r="D8852" s="5">
        <v>0</v>
      </c>
      <c r="F8852" s="5">
        <v>110</v>
      </c>
      <c r="G8852" s="5">
        <v>2</v>
      </c>
      <c r="H8852" s="5">
        <v>0</v>
      </c>
      <c r="J8852" s="8">
        <f t="shared" si="416"/>
        <v>880</v>
      </c>
      <c r="K8852" s="4">
        <f t="shared" si="417"/>
        <v>0.68181818181818177</v>
      </c>
      <c r="L8852" s="1">
        <f t="shared" si="415"/>
        <v>0</v>
      </c>
    </row>
    <row r="8853" spans="1:12" x14ac:dyDescent="0.2">
      <c r="A8853" s="5">
        <v>184</v>
      </c>
      <c r="B8853" s="5" t="s">
        <v>152</v>
      </c>
      <c r="C8853" s="5">
        <v>7</v>
      </c>
      <c r="D8853" s="5">
        <v>0</v>
      </c>
      <c r="F8853" s="5">
        <v>100</v>
      </c>
      <c r="G8853" s="5">
        <v>2</v>
      </c>
      <c r="H8853" s="5">
        <v>0</v>
      </c>
      <c r="J8853" s="8">
        <f t="shared" si="416"/>
        <v>800</v>
      </c>
      <c r="K8853" s="4">
        <f t="shared" si="417"/>
        <v>0.52500000000000002</v>
      </c>
      <c r="L8853" s="1">
        <f t="shared" si="415"/>
        <v>0</v>
      </c>
    </row>
    <row r="8854" spans="1:12" x14ac:dyDescent="0.2">
      <c r="A8854" s="5">
        <v>185</v>
      </c>
      <c r="B8854" s="5" t="s">
        <v>152</v>
      </c>
      <c r="C8854" s="5">
        <v>17</v>
      </c>
      <c r="D8854" s="5">
        <v>1</v>
      </c>
      <c r="F8854" s="5">
        <v>220</v>
      </c>
      <c r="G8854" s="5">
        <v>5</v>
      </c>
      <c r="H8854" s="5">
        <v>1</v>
      </c>
      <c r="J8854" s="8">
        <f t="shared" si="416"/>
        <v>1760</v>
      </c>
      <c r="K8854" s="4">
        <f t="shared" si="417"/>
        <v>0.57954545454545459</v>
      </c>
      <c r="L8854" s="1">
        <f t="shared" si="415"/>
        <v>0</v>
      </c>
    </row>
    <row r="8855" spans="1:12" x14ac:dyDescent="0.2">
      <c r="A8855" s="5">
        <v>186</v>
      </c>
      <c r="B8855" s="5" t="s">
        <v>152</v>
      </c>
      <c r="C8855" s="5">
        <v>27</v>
      </c>
      <c r="D8855" s="5">
        <v>1</v>
      </c>
      <c r="F8855" s="5">
        <v>208</v>
      </c>
      <c r="G8855" s="5">
        <v>4</v>
      </c>
      <c r="H8855" s="5">
        <v>1</v>
      </c>
      <c r="J8855" s="8">
        <f t="shared" si="416"/>
        <v>1664</v>
      </c>
      <c r="K8855" s="4">
        <f t="shared" si="417"/>
        <v>0.97355769230769229</v>
      </c>
      <c r="L8855" s="1">
        <f t="shared" si="415"/>
        <v>0</v>
      </c>
    </row>
    <row r="8856" spans="1:12" x14ac:dyDescent="0.2">
      <c r="A8856" s="5">
        <v>188</v>
      </c>
      <c r="B8856" s="5" t="s">
        <v>152</v>
      </c>
      <c r="C8856" s="5">
        <v>201</v>
      </c>
      <c r="D8856" s="5">
        <v>13</v>
      </c>
      <c r="F8856" s="5">
        <v>77</v>
      </c>
      <c r="G8856" s="5">
        <v>1</v>
      </c>
      <c r="H8856" s="5">
        <v>1</v>
      </c>
      <c r="J8856" s="8">
        <f t="shared" si="416"/>
        <v>616</v>
      </c>
      <c r="K8856" s="4">
        <f t="shared" si="417"/>
        <v>19.577922077922079</v>
      </c>
      <c r="L8856" s="1">
        <f t="shared" ref="L8856:L8919" si="418">IF(AND(COUNT(J8856)=1,COUNT(C8856)=1),IF(COUNT(J8856)=1,(IF(K8856&gt;120,6,IF(K8856&gt;50,5,IF(K8856&gt;24,4,IF(K8856&gt;10,3,IF(K8856&gt;4,2,IF(K8856&gt;1,1,0))))))),""),"unk")</f>
        <v>3</v>
      </c>
    </row>
    <row r="8857" spans="1:12" x14ac:dyDescent="0.2">
      <c r="A8857" s="5">
        <v>192</v>
      </c>
      <c r="B8857" s="5" t="s">
        <v>152</v>
      </c>
      <c r="C8857" s="5">
        <v>289</v>
      </c>
      <c r="D8857" s="5">
        <v>19</v>
      </c>
      <c r="F8857" s="5">
        <v>111</v>
      </c>
      <c r="G8857" s="5">
        <v>2</v>
      </c>
      <c r="H8857" s="5">
        <v>2</v>
      </c>
      <c r="J8857" s="8">
        <f t="shared" si="416"/>
        <v>888</v>
      </c>
      <c r="K8857" s="4">
        <f t="shared" si="417"/>
        <v>19.527027027027028</v>
      </c>
      <c r="L8857" s="1">
        <f t="shared" si="418"/>
        <v>3</v>
      </c>
    </row>
    <row r="8858" spans="1:12" x14ac:dyDescent="0.2">
      <c r="A8858" s="5">
        <v>245</v>
      </c>
      <c r="B8858" s="5" t="s">
        <v>152</v>
      </c>
      <c r="C8858" s="5">
        <v>17</v>
      </c>
      <c r="D8858" s="5">
        <v>1</v>
      </c>
      <c r="F8858" s="5">
        <v>170</v>
      </c>
      <c r="G8858" s="5">
        <v>3</v>
      </c>
      <c r="H8858" s="5">
        <v>1</v>
      </c>
      <c r="J8858" s="8">
        <f t="shared" si="416"/>
        <v>1360</v>
      </c>
      <c r="K8858" s="4">
        <f t="shared" si="417"/>
        <v>0.75</v>
      </c>
      <c r="L8858" s="1">
        <f t="shared" si="418"/>
        <v>0</v>
      </c>
    </row>
    <row r="8859" spans="1:12" x14ac:dyDescent="0.2">
      <c r="A8859" s="5">
        <v>246</v>
      </c>
      <c r="B8859" s="5" t="s">
        <v>152</v>
      </c>
      <c r="C8859" s="5">
        <v>41</v>
      </c>
      <c r="D8859" s="5">
        <v>2</v>
      </c>
      <c r="F8859" s="5">
        <v>131</v>
      </c>
      <c r="G8859" s="5">
        <v>2</v>
      </c>
      <c r="H8859" s="5">
        <v>2</v>
      </c>
      <c r="J8859" s="8">
        <f t="shared" si="416"/>
        <v>1048</v>
      </c>
      <c r="K8859" s="4">
        <f t="shared" si="417"/>
        <v>2.3473282442748094</v>
      </c>
      <c r="L8859" s="1">
        <f t="shared" si="418"/>
        <v>1</v>
      </c>
    </row>
    <row r="8860" spans="1:12" x14ac:dyDescent="0.2">
      <c r="A8860" s="5">
        <v>247</v>
      </c>
      <c r="B8860" s="5" t="s">
        <v>152</v>
      </c>
      <c r="C8860" s="5">
        <v>33</v>
      </c>
      <c r="D8860" s="5">
        <v>2</v>
      </c>
      <c r="F8860" s="5">
        <v>167</v>
      </c>
      <c r="G8860" s="5">
        <v>3</v>
      </c>
      <c r="H8860" s="5">
        <v>2</v>
      </c>
      <c r="J8860" s="8">
        <f t="shared" si="416"/>
        <v>1336</v>
      </c>
      <c r="K8860" s="4">
        <f t="shared" si="417"/>
        <v>1.4820359281437125</v>
      </c>
      <c r="L8860" s="1">
        <f t="shared" si="418"/>
        <v>1</v>
      </c>
    </row>
    <row r="8861" spans="1:12" x14ac:dyDescent="0.2">
      <c r="A8861" s="5">
        <v>248</v>
      </c>
      <c r="B8861" s="5" t="s">
        <v>152</v>
      </c>
      <c r="C8861" s="5">
        <v>0</v>
      </c>
      <c r="D8861" s="5">
        <v>0</v>
      </c>
      <c r="F8861" s="5">
        <v>152</v>
      </c>
      <c r="G8861" s="5">
        <v>3</v>
      </c>
      <c r="H8861" s="5">
        <v>0</v>
      </c>
      <c r="J8861" s="8">
        <f t="shared" si="416"/>
        <v>1216</v>
      </c>
      <c r="K8861" s="4">
        <f t="shared" si="417"/>
        <v>0</v>
      </c>
      <c r="L8861" s="1">
        <f t="shared" si="418"/>
        <v>0</v>
      </c>
    </row>
    <row r="8862" spans="1:12" x14ac:dyDescent="0.2">
      <c r="A8862" s="5">
        <v>252</v>
      </c>
      <c r="B8862" s="5" t="s">
        <v>152</v>
      </c>
      <c r="C8862" s="5">
        <v>0</v>
      </c>
      <c r="D8862" s="5">
        <v>0</v>
      </c>
      <c r="F8862" s="5">
        <v>516</v>
      </c>
      <c r="G8862" s="5">
        <v>11</v>
      </c>
      <c r="H8862" s="5">
        <v>0</v>
      </c>
      <c r="J8862" s="8">
        <f t="shared" si="416"/>
        <v>4128</v>
      </c>
      <c r="K8862" s="4">
        <f t="shared" si="417"/>
        <v>0</v>
      </c>
      <c r="L8862" s="1">
        <f t="shared" si="418"/>
        <v>0</v>
      </c>
    </row>
    <row r="8863" spans="1:12" x14ac:dyDescent="0.2">
      <c r="A8863" s="5">
        <v>254</v>
      </c>
      <c r="B8863" s="5" t="s">
        <v>152</v>
      </c>
      <c r="C8863" s="5">
        <v>166</v>
      </c>
      <c r="D8863" s="5">
        <v>11</v>
      </c>
      <c r="F8863" s="5">
        <v>231</v>
      </c>
      <c r="G8863" s="5">
        <v>5</v>
      </c>
      <c r="H8863" s="5">
        <v>5</v>
      </c>
      <c r="J8863" s="8">
        <f t="shared" si="416"/>
        <v>1848</v>
      </c>
      <c r="K8863" s="4">
        <f t="shared" si="417"/>
        <v>5.3896103896103895</v>
      </c>
      <c r="L8863" s="1">
        <f t="shared" si="418"/>
        <v>2</v>
      </c>
    </row>
    <row r="8864" spans="1:12" x14ac:dyDescent="0.2">
      <c r="A8864" s="5">
        <v>255</v>
      </c>
      <c r="B8864" s="5" t="s">
        <v>152</v>
      </c>
      <c r="C8864" s="5">
        <v>46</v>
      </c>
      <c r="D8864" s="5">
        <v>3</v>
      </c>
      <c r="F8864" s="5">
        <v>98</v>
      </c>
      <c r="G8864" s="5">
        <v>2</v>
      </c>
      <c r="H8864" s="5">
        <v>2</v>
      </c>
      <c r="J8864" s="8">
        <f t="shared" si="416"/>
        <v>784</v>
      </c>
      <c r="K8864" s="4">
        <f t="shared" si="417"/>
        <v>3.5204081632653059</v>
      </c>
      <c r="L8864" s="1">
        <f t="shared" si="418"/>
        <v>1</v>
      </c>
    </row>
    <row r="8865" spans="1:12" x14ac:dyDescent="0.2">
      <c r="A8865" s="5">
        <v>256</v>
      </c>
      <c r="B8865" s="5" t="s">
        <v>152</v>
      </c>
      <c r="C8865" s="5">
        <v>94</v>
      </c>
      <c r="D8865" s="5">
        <v>6</v>
      </c>
      <c r="F8865" s="5">
        <v>140</v>
      </c>
      <c r="G8865" s="5">
        <v>3</v>
      </c>
      <c r="H8865" s="5">
        <v>3</v>
      </c>
      <c r="J8865" s="8">
        <f t="shared" si="416"/>
        <v>1120</v>
      </c>
      <c r="K8865" s="4">
        <f t="shared" si="417"/>
        <v>5.0357142857142856</v>
      </c>
      <c r="L8865" s="1">
        <f t="shared" si="418"/>
        <v>2</v>
      </c>
    </row>
    <row r="8866" spans="1:12" x14ac:dyDescent="0.2">
      <c r="A8866" s="5">
        <v>257</v>
      </c>
      <c r="B8866" s="5" t="s">
        <v>152</v>
      </c>
      <c r="C8866" s="5">
        <v>396</v>
      </c>
      <c r="D8866" s="5">
        <v>26</v>
      </c>
      <c r="F8866" s="5">
        <v>120</v>
      </c>
      <c r="G8866" s="5">
        <v>2</v>
      </c>
      <c r="H8866" s="5">
        <v>2</v>
      </c>
      <c r="J8866" s="8">
        <f t="shared" si="416"/>
        <v>960</v>
      </c>
      <c r="K8866" s="4">
        <f t="shared" si="417"/>
        <v>24.75</v>
      </c>
      <c r="L8866" s="1">
        <f t="shared" si="418"/>
        <v>4</v>
      </c>
    </row>
    <row r="8867" spans="1:12" x14ac:dyDescent="0.2">
      <c r="A8867" s="5">
        <v>258</v>
      </c>
      <c r="B8867" s="5" t="s">
        <v>152</v>
      </c>
      <c r="C8867" s="5">
        <v>58</v>
      </c>
      <c r="D8867" s="5">
        <v>3</v>
      </c>
      <c r="F8867" s="5">
        <v>531</v>
      </c>
      <c r="G8867" s="5">
        <v>12</v>
      </c>
      <c r="H8867" s="5">
        <v>3</v>
      </c>
      <c r="J8867" s="8">
        <f t="shared" si="416"/>
        <v>4248</v>
      </c>
      <c r="K8867" s="4">
        <f t="shared" si="417"/>
        <v>0.8192090395480226</v>
      </c>
      <c r="L8867" s="1">
        <f t="shared" si="418"/>
        <v>0</v>
      </c>
    </row>
    <row r="8868" spans="1:12" x14ac:dyDescent="0.2">
      <c r="A8868" s="5">
        <v>262</v>
      </c>
      <c r="B8868" s="5" t="s">
        <v>152</v>
      </c>
      <c r="C8868" s="5">
        <v>111</v>
      </c>
      <c r="D8868" s="5">
        <v>7</v>
      </c>
      <c r="F8868" s="5">
        <v>102</v>
      </c>
      <c r="G8868" s="5">
        <v>2</v>
      </c>
      <c r="H8868" s="5">
        <v>2</v>
      </c>
      <c r="J8868" s="8">
        <f t="shared" si="416"/>
        <v>816</v>
      </c>
      <c r="K8868" s="4">
        <f t="shared" si="417"/>
        <v>8.1617647058823533</v>
      </c>
      <c r="L8868" s="1">
        <f t="shared" si="418"/>
        <v>2</v>
      </c>
    </row>
    <row r="8869" spans="1:12" x14ac:dyDescent="0.2">
      <c r="A8869" s="5">
        <v>266</v>
      </c>
      <c r="B8869" s="5" t="s">
        <v>152</v>
      </c>
      <c r="C8869" s="5">
        <v>762</v>
      </c>
      <c r="D8869" s="5">
        <v>50</v>
      </c>
      <c r="F8869" s="5">
        <v>381</v>
      </c>
      <c r="G8869" s="5">
        <v>8</v>
      </c>
      <c r="H8869" s="5">
        <v>8</v>
      </c>
      <c r="J8869" s="8">
        <f t="shared" si="416"/>
        <v>3048</v>
      </c>
      <c r="K8869" s="4">
        <f t="shared" si="417"/>
        <v>15</v>
      </c>
      <c r="L8869" s="1">
        <f t="shared" si="418"/>
        <v>3</v>
      </c>
    </row>
    <row r="8870" spans="1:12" x14ac:dyDescent="0.2">
      <c r="A8870" s="5">
        <v>267</v>
      </c>
      <c r="B8870" s="5" t="s">
        <v>152</v>
      </c>
      <c r="C8870" s="5">
        <v>949</v>
      </c>
      <c r="D8870" s="5">
        <v>63</v>
      </c>
      <c r="F8870" s="5">
        <v>437</v>
      </c>
      <c r="G8870" s="5">
        <v>9</v>
      </c>
      <c r="H8870" s="5">
        <v>9</v>
      </c>
      <c r="J8870" s="8">
        <f t="shared" si="416"/>
        <v>3496</v>
      </c>
      <c r="K8870" s="4">
        <f t="shared" si="417"/>
        <v>16.287185354691076</v>
      </c>
      <c r="L8870" s="1">
        <f t="shared" si="418"/>
        <v>3</v>
      </c>
    </row>
    <row r="8871" spans="1:12" x14ac:dyDescent="0.2">
      <c r="A8871" s="5">
        <v>274</v>
      </c>
      <c r="B8871" s="5" t="s">
        <v>152</v>
      </c>
      <c r="C8871" s="5">
        <v>192</v>
      </c>
      <c r="D8871" s="5">
        <v>12</v>
      </c>
      <c r="F8871" s="5">
        <v>148</v>
      </c>
      <c r="G8871" s="5">
        <v>3</v>
      </c>
      <c r="H8871" s="5">
        <v>3</v>
      </c>
      <c r="J8871" s="8">
        <f t="shared" si="416"/>
        <v>1184</v>
      </c>
      <c r="K8871" s="4">
        <f t="shared" si="417"/>
        <v>9.7297297297297298</v>
      </c>
      <c r="L8871" s="1">
        <f t="shared" si="418"/>
        <v>2</v>
      </c>
    </row>
    <row r="8872" spans="1:12" x14ac:dyDescent="0.2">
      <c r="A8872" s="5">
        <v>275</v>
      </c>
      <c r="B8872" s="5" t="s">
        <v>152</v>
      </c>
      <c r="C8872" s="5">
        <v>130</v>
      </c>
      <c r="D8872" s="5">
        <v>8</v>
      </c>
      <c r="F8872" s="5">
        <v>117</v>
      </c>
      <c r="G8872" s="5">
        <v>2</v>
      </c>
      <c r="H8872" s="5">
        <v>2</v>
      </c>
      <c r="J8872" s="8">
        <f t="shared" si="416"/>
        <v>936</v>
      </c>
      <c r="K8872" s="4">
        <f t="shared" si="417"/>
        <v>8.3333333333333339</v>
      </c>
      <c r="L8872" s="1">
        <f t="shared" si="418"/>
        <v>2</v>
      </c>
    </row>
    <row r="8873" spans="1:12" x14ac:dyDescent="0.2">
      <c r="A8873" s="5">
        <v>276</v>
      </c>
      <c r="B8873" s="5" t="s">
        <v>152</v>
      </c>
      <c r="C8873" s="5">
        <v>72</v>
      </c>
      <c r="D8873" s="5">
        <v>4</v>
      </c>
      <c r="F8873" s="5">
        <v>101</v>
      </c>
      <c r="G8873" s="5">
        <v>2</v>
      </c>
      <c r="H8873" s="5">
        <v>2</v>
      </c>
      <c r="J8873" s="8">
        <f t="shared" si="416"/>
        <v>808</v>
      </c>
      <c r="K8873" s="4">
        <f t="shared" si="417"/>
        <v>5.3465346534653468</v>
      </c>
      <c r="L8873" s="1">
        <f t="shared" si="418"/>
        <v>2</v>
      </c>
    </row>
    <row r="8874" spans="1:12" x14ac:dyDescent="0.2">
      <c r="A8874" s="5">
        <v>277</v>
      </c>
      <c r="B8874" s="5" t="s">
        <v>152</v>
      </c>
      <c r="C8874" s="5">
        <v>176</v>
      </c>
      <c r="D8874" s="5">
        <v>11</v>
      </c>
      <c r="F8874" s="5">
        <v>147</v>
      </c>
      <c r="G8874" s="5">
        <v>3</v>
      </c>
      <c r="H8874" s="5">
        <v>3</v>
      </c>
      <c r="J8874" s="8">
        <f t="shared" si="416"/>
        <v>1176</v>
      </c>
      <c r="K8874" s="4">
        <f t="shared" si="417"/>
        <v>8.9795918367346932</v>
      </c>
      <c r="L8874" s="1">
        <f t="shared" si="418"/>
        <v>2</v>
      </c>
    </row>
    <row r="8875" spans="1:12" x14ac:dyDescent="0.2">
      <c r="A8875" s="5">
        <v>278</v>
      </c>
      <c r="B8875" s="5" t="s">
        <v>152</v>
      </c>
      <c r="C8875" s="5">
        <v>107</v>
      </c>
      <c r="D8875" s="5">
        <v>7</v>
      </c>
      <c r="F8875" s="5">
        <v>109</v>
      </c>
      <c r="G8875" s="5">
        <v>2</v>
      </c>
      <c r="H8875" s="5">
        <v>2</v>
      </c>
      <c r="J8875" s="8">
        <f t="shared" si="416"/>
        <v>872</v>
      </c>
      <c r="K8875" s="4">
        <f t="shared" si="417"/>
        <v>7.3623853211009171</v>
      </c>
      <c r="L8875" s="1">
        <f t="shared" si="418"/>
        <v>2</v>
      </c>
    </row>
    <row r="8876" spans="1:12" x14ac:dyDescent="0.2">
      <c r="A8876" s="5">
        <v>279</v>
      </c>
      <c r="B8876" s="5" t="s">
        <v>152</v>
      </c>
      <c r="C8876" s="5">
        <v>104</v>
      </c>
      <c r="D8876" s="5">
        <v>6</v>
      </c>
      <c r="F8876" s="5">
        <v>106</v>
      </c>
      <c r="G8876" s="5">
        <v>2</v>
      </c>
      <c r="H8876" s="5">
        <v>2</v>
      </c>
      <c r="J8876" s="8">
        <f t="shared" si="416"/>
        <v>848</v>
      </c>
      <c r="K8876" s="4">
        <f t="shared" si="417"/>
        <v>7.3584905660377355</v>
      </c>
      <c r="L8876" s="1">
        <f t="shared" si="418"/>
        <v>2</v>
      </c>
    </row>
    <row r="8877" spans="1:12" x14ac:dyDescent="0.2">
      <c r="A8877" s="5">
        <v>280</v>
      </c>
      <c r="B8877" s="5" t="s">
        <v>152</v>
      </c>
      <c r="C8877" s="5">
        <v>287</v>
      </c>
      <c r="D8877" s="5">
        <v>19</v>
      </c>
      <c r="F8877" s="5">
        <v>254</v>
      </c>
      <c r="G8877" s="5">
        <v>5</v>
      </c>
      <c r="H8877" s="5">
        <v>5</v>
      </c>
      <c r="J8877" s="8">
        <f t="shared" si="416"/>
        <v>2032</v>
      </c>
      <c r="K8877" s="4">
        <f t="shared" si="417"/>
        <v>8.4744094488188981</v>
      </c>
      <c r="L8877" s="1">
        <f t="shared" si="418"/>
        <v>2</v>
      </c>
    </row>
    <row r="8878" spans="1:12" x14ac:dyDescent="0.2">
      <c r="A8878" s="5">
        <v>282</v>
      </c>
      <c r="B8878" s="5" t="s">
        <v>152</v>
      </c>
      <c r="C8878" s="5">
        <v>311</v>
      </c>
      <c r="D8878" s="5">
        <v>20</v>
      </c>
      <c r="F8878" s="5">
        <v>272</v>
      </c>
      <c r="G8878" s="5">
        <v>6</v>
      </c>
      <c r="H8878" s="5">
        <v>6</v>
      </c>
      <c r="J8878" s="8">
        <f t="shared" si="416"/>
        <v>2176</v>
      </c>
      <c r="K8878" s="4">
        <f t="shared" si="417"/>
        <v>8.5753676470588243</v>
      </c>
      <c r="L8878" s="1">
        <f t="shared" si="418"/>
        <v>2</v>
      </c>
    </row>
    <row r="8879" spans="1:12" x14ac:dyDescent="0.2">
      <c r="A8879" s="5">
        <v>286</v>
      </c>
      <c r="B8879" s="5" t="s">
        <v>152</v>
      </c>
      <c r="C8879" s="5">
        <v>636</v>
      </c>
      <c r="D8879" s="5">
        <v>42</v>
      </c>
      <c r="F8879" s="5">
        <v>290</v>
      </c>
      <c r="G8879" s="5">
        <v>6</v>
      </c>
      <c r="H8879" s="5">
        <v>6</v>
      </c>
      <c r="J8879" s="8">
        <f t="shared" si="416"/>
        <v>2320</v>
      </c>
      <c r="K8879" s="4">
        <f t="shared" si="417"/>
        <v>16.448275862068964</v>
      </c>
      <c r="L8879" s="1">
        <f t="shared" si="418"/>
        <v>3</v>
      </c>
    </row>
    <row r="8880" spans="1:12" x14ac:dyDescent="0.2">
      <c r="A8880" s="5">
        <v>287</v>
      </c>
      <c r="B8880" s="5" t="s">
        <v>152</v>
      </c>
      <c r="C8880" s="5">
        <v>104</v>
      </c>
      <c r="D8880" s="5">
        <v>6</v>
      </c>
      <c r="F8880" s="5">
        <v>107</v>
      </c>
      <c r="G8880" s="5">
        <v>2</v>
      </c>
      <c r="H8880" s="5">
        <v>2</v>
      </c>
      <c r="J8880" s="8">
        <f t="shared" si="416"/>
        <v>856</v>
      </c>
      <c r="K8880" s="4">
        <f t="shared" si="417"/>
        <v>7.2897196261682247</v>
      </c>
      <c r="L8880" s="1">
        <f t="shared" si="418"/>
        <v>2</v>
      </c>
    </row>
    <row r="8881" spans="1:12" x14ac:dyDescent="0.2">
      <c r="A8881" s="5">
        <v>290</v>
      </c>
      <c r="B8881" s="5" t="s">
        <v>152</v>
      </c>
      <c r="C8881" s="5">
        <v>108</v>
      </c>
      <c r="D8881" s="5">
        <v>7</v>
      </c>
      <c r="F8881" s="5">
        <v>132</v>
      </c>
      <c r="G8881" s="5">
        <v>3</v>
      </c>
      <c r="H8881" s="5">
        <v>3</v>
      </c>
      <c r="J8881" s="8">
        <f t="shared" si="416"/>
        <v>1056</v>
      </c>
      <c r="K8881" s="4">
        <f t="shared" si="417"/>
        <v>6.1363636363636367</v>
      </c>
      <c r="L8881" s="1">
        <f t="shared" si="418"/>
        <v>2</v>
      </c>
    </row>
    <row r="8882" spans="1:12" x14ac:dyDescent="0.2">
      <c r="A8882" s="5">
        <v>291</v>
      </c>
      <c r="B8882" s="5" t="s">
        <v>152</v>
      </c>
      <c r="C8882" s="5">
        <v>107</v>
      </c>
      <c r="D8882" s="5">
        <v>7</v>
      </c>
      <c r="F8882" s="5">
        <v>151</v>
      </c>
      <c r="G8882" s="5">
        <v>3</v>
      </c>
      <c r="H8882" s="5">
        <v>3</v>
      </c>
      <c r="J8882" s="8">
        <f t="shared" si="416"/>
        <v>1208</v>
      </c>
      <c r="K8882" s="4">
        <f t="shared" si="417"/>
        <v>5.314569536423841</v>
      </c>
      <c r="L8882" s="1">
        <f t="shared" si="418"/>
        <v>2</v>
      </c>
    </row>
    <row r="8883" spans="1:12" x14ac:dyDescent="0.2">
      <c r="A8883" s="5">
        <v>292</v>
      </c>
      <c r="B8883" s="5" t="s">
        <v>152</v>
      </c>
      <c r="C8883" s="5">
        <v>210</v>
      </c>
      <c r="D8883" s="5">
        <v>14</v>
      </c>
      <c r="F8883" s="5">
        <v>150</v>
      </c>
      <c r="G8883" s="5">
        <v>3</v>
      </c>
      <c r="H8883" s="5">
        <v>3</v>
      </c>
      <c r="J8883" s="8">
        <f t="shared" si="416"/>
        <v>1200</v>
      </c>
      <c r="K8883" s="4">
        <f t="shared" si="417"/>
        <v>10.5</v>
      </c>
      <c r="L8883" s="1">
        <f t="shared" si="418"/>
        <v>3</v>
      </c>
    </row>
    <row r="8884" spans="1:12" x14ac:dyDescent="0.2">
      <c r="A8884" s="5">
        <v>293</v>
      </c>
      <c r="B8884" s="5" t="s">
        <v>152</v>
      </c>
      <c r="C8884" s="5">
        <v>186</v>
      </c>
      <c r="D8884" s="5">
        <v>12</v>
      </c>
      <c r="F8884" s="5">
        <v>153</v>
      </c>
      <c r="G8884" s="5">
        <v>3</v>
      </c>
      <c r="H8884" s="5">
        <v>3</v>
      </c>
      <c r="J8884" s="8">
        <f t="shared" si="416"/>
        <v>1224</v>
      </c>
      <c r="K8884" s="4">
        <f t="shared" si="417"/>
        <v>9.117647058823529</v>
      </c>
      <c r="L8884" s="1">
        <f t="shared" si="418"/>
        <v>2</v>
      </c>
    </row>
    <row r="8885" spans="1:12" x14ac:dyDescent="0.2">
      <c r="A8885" s="5" t="s">
        <v>26</v>
      </c>
      <c r="B8885" s="5" t="s">
        <v>2350</v>
      </c>
      <c r="C8885" s="5">
        <v>0</v>
      </c>
      <c r="D8885" s="5">
        <v>0</v>
      </c>
      <c r="F8885" s="5">
        <v>240</v>
      </c>
      <c r="G8885" s="5">
        <v>5</v>
      </c>
      <c r="H8885" s="5">
        <v>0</v>
      </c>
      <c r="J8885" s="8">
        <f t="shared" si="416"/>
        <v>1920</v>
      </c>
      <c r="K8885" s="4">
        <f t="shared" si="417"/>
        <v>0</v>
      </c>
      <c r="L8885" s="1">
        <f t="shared" si="418"/>
        <v>0</v>
      </c>
    </row>
    <row r="8886" spans="1:12" x14ac:dyDescent="0.2">
      <c r="A8886" s="5" t="s">
        <v>26</v>
      </c>
      <c r="B8886" s="5" t="s">
        <v>2351</v>
      </c>
      <c r="C8886" s="5">
        <v>0</v>
      </c>
      <c r="D8886" s="5">
        <v>0</v>
      </c>
      <c r="F8886" s="5">
        <v>320</v>
      </c>
      <c r="G8886" s="5">
        <v>7</v>
      </c>
      <c r="H8886" s="5">
        <v>0</v>
      </c>
      <c r="J8886" s="8">
        <f t="shared" si="416"/>
        <v>2560</v>
      </c>
      <c r="K8886" s="4">
        <f t="shared" si="417"/>
        <v>0</v>
      </c>
      <c r="L8886" s="1">
        <f t="shared" si="418"/>
        <v>0</v>
      </c>
    </row>
    <row r="8887" spans="1:12" x14ac:dyDescent="0.2">
      <c r="A8887" s="5" t="s">
        <v>26</v>
      </c>
      <c r="B8887" s="5" t="s">
        <v>2352</v>
      </c>
      <c r="C8887" s="9">
        <v>8316</v>
      </c>
      <c r="D8887" s="5">
        <v>554</v>
      </c>
      <c r="F8887" s="5">
        <v>924</v>
      </c>
      <c r="G8887" s="5">
        <v>21</v>
      </c>
      <c r="H8887" s="5">
        <v>21</v>
      </c>
      <c r="J8887" s="8">
        <f t="shared" si="416"/>
        <v>7392</v>
      </c>
      <c r="K8887" s="4">
        <f t="shared" si="417"/>
        <v>67.5</v>
      </c>
      <c r="L8887" s="1">
        <f t="shared" si="418"/>
        <v>5</v>
      </c>
    </row>
    <row r="8888" spans="1:12" x14ac:dyDescent="0.2">
      <c r="A8888" s="5" t="s">
        <v>26</v>
      </c>
      <c r="B8888" s="5" t="s">
        <v>2353</v>
      </c>
      <c r="C8888" s="5">
        <v>171</v>
      </c>
      <c r="D8888" s="5">
        <v>11</v>
      </c>
      <c r="F8888" s="5">
        <v>187</v>
      </c>
      <c r="G8888" s="5">
        <v>4</v>
      </c>
      <c r="H8888" s="5">
        <v>4</v>
      </c>
      <c r="J8888" s="8">
        <f t="shared" si="416"/>
        <v>1496</v>
      </c>
      <c r="K8888" s="4">
        <f t="shared" si="417"/>
        <v>6.858288770053476</v>
      </c>
      <c r="L8888" s="1">
        <f t="shared" si="418"/>
        <v>2</v>
      </c>
    </row>
    <row r="8889" spans="1:12" x14ac:dyDescent="0.2">
      <c r="A8889" s="5" t="s">
        <v>26</v>
      </c>
      <c r="B8889" s="5" t="s">
        <v>2354</v>
      </c>
      <c r="C8889" s="5">
        <v>85</v>
      </c>
      <c r="D8889" s="5">
        <v>5</v>
      </c>
      <c r="F8889" s="5">
        <v>420</v>
      </c>
      <c r="G8889" s="5">
        <v>9</v>
      </c>
      <c r="H8889" s="5">
        <v>5</v>
      </c>
      <c r="J8889" s="8">
        <f t="shared" si="416"/>
        <v>3360</v>
      </c>
      <c r="K8889" s="4">
        <f t="shared" si="417"/>
        <v>1.5178571428571428</v>
      </c>
      <c r="L8889" s="1">
        <f t="shared" si="418"/>
        <v>1</v>
      </c>
    </row>
    <row r="8890" spans="1:12" x14ac:dyDescent="0.2">
      <c r="A8890" s="5" t="s">
        <v>26</v>
      </c>
      <c r="B8890" s="5" t="s">
        <v>2355</v>
      </c>
      <c r="C8890" s="5">
        <v>19</v>
      </c>
      <c r="D8890" s="5">
        <v>1</v>
      </c>
      <c r="F8890" s="5">
        <v>336</v>
      </c>
      <c r="G8890" s="5">
        <v>7</v>
      </c>
      <c r="H8890" s="5">
        <v>1</v>
      </c>
      <c r="J8890" s="8">
        <f t="shared" si="416"/>
        <v>2688</v>
      </c>
      <c r="K8890" s="4">
        <f t="shared" si="417"/>
        <v>0.42410714285714285</v>
      </c>
      <c r="L8890" s="1">
        <f t="shared" si="418"/>
        <v>0</v>
      </c>
    </row>
    <row r="8891" spans="1:12" x14ac:dyDescent="0.2">
      <c r="A8891" s="5" t="s">
        <v>26</v>
      </c>
      <c r="B8891" s="5" t="s">
        <v>2356</v>
      </c>
      <c r="C8891" s="5">
        <v>359</v>
      </c>
      <c r="D8891" s="5">
        <v>23</v>
      </c>
      <c r="F8891" s="5">
        <v>216</v>
      </c>
      <c r="G8891" s="5">
        <v>4</v>
      </c>
      <c r="H8891" s="5">
        <v>4</v>
      </c>
      <c r="J8891" s="8">
        <f t="shared" si="416"/>
        <v>1728</v>
      </c>
      <c r="K8891" s="4">
        <f t="shared" si="417"/>
        <v>12.465277777777779</v>
      </c>
      <c r="L8891" s="1">
        <f t="shared" si="418"/>
        <v>3</v>
      </c>
    </row>
    <row r="8892" spans="1:12" x14ac:dyDescent="0.2">
      <c r="A8892" s="5" t="s">
        <v>26</v>
      </c>
      <c r="B8892" s="5" t="s">
        <v>2357</v>
      </c>
      <c r="C8892" s="5">
        <v>363</v>
      </c>
      <c r="D8892" s="5">
        <v>24</v>
      </c>
      <c r="F8892" s="5">
        <v>463</v>
      </c>
      <c r="G8892" s="5">
        <v>10</v>
      </c>
      <c r="H8892" s="5">
        <v>10</v>
      </c>
      <c r="J8892" s="8">
        <f t="shared" si="416"/>
        <v>3704</v>
      </c>
      <c r="K8892" s="4">
        <f t="shared" si="417"/>
        <v>5.8801295896328289</v>
      </c>
      <c r="L8892" s="1">
        <f t="shared" si="418"/>
        <v>2</v>
      </c>
    </row>
    <row r="8893" spans="1:12" x14ac:dyDescent="0.2">
      <c r="A8893" s="5" t="s">
        <v>26</v>
      </c>
      <c r="B8893" s="5" t="s">
        <v>2358</v>
      </c>
      <c r="C8893" s="5">
        <v>139</v>
      </c>
      <c r="D8893" s="5">
        <v>9</v>
      </c>
      <c r="F8893" s="5">
        <v>79</v>
      </c>
      <c r="G8893" s="5">
        <v>1</v>
      </c>
      <c r="H8893" s="5">
        <v>1</v>
      </c>
      <c r="J8893" s="8">
        <f t="shared" si="416"/>
        <v>632</v>
      </c>
      <c r="K8893" s="4">
        <f t="shared" si="417"/>
        <v>13.19620253164557</v>
      </c>
      <c r="L8893" s="1">
        <f t="shared" si="418"/>
        <v>3</v>
      </c>
    </row>
    <row r="8894" spans="1:12" x14ac:dyDescent="0.2">
      <c r="A8894" s="5" t="s">
        <v>26</v>
      </c>
      <c r="B8894" s="5" t="s">
        <v>2359</v>
      </c>
      <c r="C8894" s="5">
        <v>138</v>
      </c>
      <c r="D8894" s="5">
        <v>9</v>
      </c>
      <c r="F8894" s="5">
        <v>255</v>
      </c>
      <c r="G8894" s="5">
        <v>5</v>
      </c>
      <c r="H8894" s="5">
        <v>5</v>
      </c>
      <c r="J8894" s="8">
        <f t="shared" si="416"/>
        <v>2040</v>
      </c>
      <c r="K8894" s="4">
        <f t="shared" si="417"/>
        <v>4.0588235294117645</v>
      </c>
      <c r="L8894" s="1">
        <f t="shared" si="418"/>
        <v>2</v>
      </c>
    </row>
    <row r="8895" spans="1:12" x14ac:dyDescent="0.2">
      <c r="A8895" s="5" t="s">
        <v>26</v>
      </c>
      <c r="B8895" s="5" t="s">
        <v>2360</v>
      </c>
      <c r="C8895" s="5">
        <v>157</v>
      </c>
      <c r="D8895" s="5">
        <v>10</v>
      </c>
      <c r="F8895" s="5">
        <v>73</v>
      </c>
      <c r="G8895" s="5">
        <v>1</v>
      </c>
      <c r="H8895" s="5">
        <v>1</v>
      </c>
      <c r="J8895" s="8">
        <f t="shared" si="416"/>
        <v>584</v>
      </c>
      <c r="K8895" s="4">
        <f t="shared" si="417"/>
        <v>16.13013698630137</v>
      </c>
      <c r="L8895" s="1">
        <f t="shared" si="418"/>
        <v>3</v>
      </c>
    </row>
    <row r="8896" spans="1:12" x14ac:dyDescent="0.2">
      <c r="A8896" s="5" t="s">
        <v>26</v>
      </c>
      <c r="B8896" s="5" t="s">
        <v>2361</v>
      </c>
      <c r="C8896" s="5">
        <v>114</v>
      </c>
      <c r="D8896" s="5">
        <v>7</v>
      </c>
      <c r="F8896" s="5">
        <v>167</v>
      </c>
      <c r="G8896" s="5">
        <v>3</v>
      </c>
      <c r="H8896" s="5">
        <v>3</v>
      </c>
      <c r="J8896" s="8">
        <f t="shared" si="416"/>
        <v>1336</v>
      </c>
      <c r="K8896" s="4">
        <f t="shared" si="417"/>
        <v>5.1197604790419158</v>
      </c>
      <c r="L8896" s="1">
        <f t="shared" si="418"/>
        <v>2</v>
      </c>
    </row>
    <row r="8897" spans="1:12" x14ac:dyDescent="0.2">
      <c r="A8897" s="5" t="s">
        <v>26</v>
      </c>
      <c r="B8897" s="5" t="s">
        <v>2362</v>
      </c>
      <c r="C8897" s="5">
        <v>195</v>
      </c>
      <c r="D8897" s="5">
        <v>13</v>
      </c>
      <c r="F8897" s="5">
        <v>218</v>
      </c>
      <c r="G8897" s="5">
        <v>4</v>
      </c>
      <c r="H8897" s="5">
        <v>4</v>
      </c>
      <c r="J8897" s="8">
        <f t="shared" si="416"/>
        <v>1744</v>
      </c>
      <c r="K8897" s="4">
        <f t="shared" si="417"/>
        <v>6.7087155963302756</v>
      </c>
      <c r="L8897" s="1">
        <f t="shared" si="418"/>
        <v>2</v>
      </c>
    </row>
    <row r="8898" spans="1:12" x14ac:dyDescent="0.2">
      <c r="A8898" s="5" t="s">
        <v>26</v>
      </c>
      <c r="B8898" s="5" t="s">
        <v>2363</v>
      </c>
      <c r="C8898" s="5">
        <v>45</v>
      </c>
      <c r="D8898" s="5">
        <v>3</v>
      </c>
      <c r="F8898" s="5">
        <v>458</v>
      </c>
      <c r="G8898" s="5">
        <v>10</v>
      </c>
      <c r="H8898" s="5">
        <v>3</v>
      </c>
      <c r="J8898" s="8">
        <f t="shared" si="416"/>
        <v>3664</v>
      </c>
      <c r="K8898" s="4">
        <f t="shared" si="417"/>
        <v>0.73689956331877726</v>
      </c>
      <c r="L8898" s="1">
        <f t="shared" si="418"/>
        <v>0</v>
      </c>
    </row>
    <row r="8899" spans="1:12" x14ac:dyDescent="0.2">
      <c r="A8899" s="5" t="s">
        <v>26</v>
      </c>
      <c r="B8899" s="5" t="s">
        <v>2364</v>
      </c>
      <c r="C8899" s="5">
        <v>170</v>
      </c>
      <c r="D8899" s="5">
        <v>11</v>
      </c>
      <c r="F8899" s="5">
        <v>116</v>
      </c>
      <c r="G8899" s="5">
        <v>2</v>
      </c>
      <c r="H8899" s="5">
        <v>2</v>
      </c>
      <c r="J8899" s="8">
        <f t="shared" si="416"/>
        <v>928</v>
      </c>
      <c r="K8899" s="4">
        <f t="shared" si="417"/>
        <v>10.991379310344827</v>
      </c>
      <c r="L8899" s="1">
        <f t="shared" si="418"/>
        <v>3</v>
      </c>
    </row>
    <row r="8900" spans="1:12" x14ac:dyDescent="0.2">
      <c r="A8900" s="5" t="s">
        <v>26</v>
      </c>
      <c r="B8900" s="5" t="s">
        <v>2365</v>
      </c>
      <c r="C8900" s="5">
        <v>48</v>
      </c>
      <c r="D8900" s="5">
        <v>3</v>
      </c>
      <c r="F8900" s="5">
        <v>1251</v>
      </c>
      <c r="G8900" s="5">
        <v>28</v>
      </c>
      <c r="H8900" s="5">
        <v>3</v>
      </c>
      <c r="J8900" s="8">
        <f t="shared" si="416"/>
        <v>10008</v>
      </c>
      <c r="K8900" s="4">
        <f t="shared" si="417"/>
        <v>0.28776978417266186</v>
      </c>
      <c r="L8900" s="1">
        <f t="shared" si="418"/>
        <v>0</v>
      </c>
    </row>
    <row r="8901" spans="1:12" x14ac:dyDescent="0.2">
      <c r="A8901" s="5" t="s">
        <v>2366</v>
      </c>
      <c r="B8901" s="5" t="s">
        <v>32</v>
      </c>
      <c r="C8901" s="5">
        <v>58</v>
      </c>
      <c r="D8901" s="5">
        <v>3</v>
      </c>
      <c r="F8901" s="5">
        <v>960</v>
      </c>
      <c r="G8901" s="5">
        <v>21</v>
      </c>
      <c r="H8901" s="5">
        <v>3</v>
      </c>
      <c r="J8901" s="8">
        <f t="shared" si="416"/>
        <v>7680</v>
      </c>
      <c r="K8901" s="4">
        <f t="shared" si="417"/>
        <v>0.453125</v>
      </c>
      <c r="L8901" s="1">
        <f t="shared" si="418"/>
        <v>0</v>
      </c>
    </row>
    <row r="8902" spans="1:12" x14ac:dyDescent="0.2">
      <c r="A8902" s="5" t="s">
        <v>2367</v>
      </c>
      <c r="B8902" s="5" t="s">
        <v>32</v>
      </c>
      <c r="C8902" s="5">
        <v>66</v>
      </c>
      <c r="D8902" s="5">
        <v>4</v>
      </c>
      <c r="F8902" s="5">
        <v>990</v>
      </c>
      <c r="G8902" s="5">
        <v>22</v>
      </c>
      <c r="H8902" s="5">
        <v>4</v>
      </c>
      <c r="J8902" s="8">
        <f t="shared" si="416"/>
        <v>7920</v>
      </c>
      <c r="K8902" s="4">
        <f t="shared" si="417"/>
        <v>0.5</v>
      </c>
      <c r="L8902" s="1">
        <f t="shared" si="418"/>
        <v>0</v>
      </c>
    </row>
    <row r="8903" spans="1:12" x14ac:dyDescent="0.2">
      <c r="A8903" s="5" t="s">
        <v>2368</v>
      </c>
      <c r="B8903" s="5" t="s">
        <v>32</v>
      </c>
      <c r="C8903" s="5">
        <v>60</v>
      </c>
      <c r="D8903" s="5">
        <v>4</v>
      </c>
      <c r="F8903" s="5">
        <v>990</v>
      </c>
      <c r="G8903" s="5">
        <v>22</v>
      </c>
      <c r="H8903" s="5">
        <v>4</v>
      </c>
      <c r="J8903" s="8">
        <f t="shared" si="416"/>
        <v>7920</v>
      </c>
      <c r="K8903" s="4">
        <f t="shared" si="417"/>
        <v>0.45454545454545453</v>
      </c>
      <c r="L8903" s="1">
        <f t="shared" si="418"/>
        <v>0</v>
      </c>
    </row>
    <row r="8904" spans="1:12" x14ac:dyDescent="0.2">
      <c r="A8904" s="5" t="s">
        <v>2369</v>
      </c>
      <c r="B8904" s="5" t="s">
        <v>32</v>
      </c>
      <c r="C8904" s="5">
        <v>56</v>
      </c>
      <c r="D8904" s="5">
        <v>3</v>
      </c>
      <c r="F8904" s="5">
        <v>997</v>
      </c>
      <c r="G8904" s="5">
        <v>22</v>
      </c>
      <c r="H8904" s="5">
        <v>3</v>
      </c>
      <c r="J8904" s="8">
        <f t="shared" si="416"/>
        <v>7976</v>
      </c>
      <c r="K8904" s="4">
        <f t="shared" si="417"/>
        <v>0.42126379137412234</v>
      </c>
      <c r="L8904" s="1">
        <f t="shared" si="418"/>
        <v>0</v>
      </c>
    </row>
    <row r="8905" spans="1:12" x14ac:dyDescent="0.2">
      <c r="A8905" s="5" t="s">
        <v>26</v>
      </c>
      <c r="B8905" s="5" t="s">
        <v>2370</v>
      </c>
      <c r="C8905" s="5">
        <v>747</v>
      </c>
      <c r="D8905" s="5">
        <v>49</v>
      </c>
      <c r="F8905" s="5">
        <v>960</v>
      </c>
      <c r="G8905" s="5">
        <v>21</v>
      </c>
      <c r="H8905" s="5">
        <v>21</v>
      </c>
      <c r="J8905" s="8">
        <f t="shared" si="416"/>
        <v>7680</v>
      </c>
      <c r="K8905" s="4">
        <f t="shared" si="417"/>
        <v>5.8359375</v>
      </c>
      <c r="L8905" s="1">
        <f t="shared" si="418"/>
        <v>2</v>
      </c>
    </row>
    <row r="8906" spans="1:12" x14ac:dyDescent="0.2">
      <c r="A8906" s="5" t="s">
        <v>38</v>
      </c>
      <c r="B8906" s="5" t="s">
        <v>32</v>
      </c>
      <c r="C8906" s="5">
        <v>304</v>
      </c>
      <c r="D8906" s="5">
        <v>20</v>
      </c>
      <c r="F8906" s="5">
        <v>868</v>
      </c>
      <c r="G8906" s="5">
        <v>19</v>
      </c>
      <c r="H8906" s="5">
        <v>19</v>
      </c>
      <c r="J8906" s="8">
        <f t="shared" si="416"/>
        <v>6944</v>
      </c>
      <c r="K8906" s="4">
        <f t="shared" si="417"/>
        <v>2.6267281105990783</v>
      </c>
      <c r="L8906" s="1">
        <f t="shared" si="418"/>
        <v>1</v>
      </c>
    </row>
    <row r="8907" spans="1:12" x14ac:dyDescent="0.2">
      <c r="A8907" s="5" t="s">
        <v>40</v>
      </c>
      <c r="B8907" s="5" t="s">
        <v>32</v>
      </c>
      <c r="C8907" s="5">
        <v>488</v>
      </c>
      <c r="D8907" s="5">
        <v>32</v>
      </c>
      <c r="F8907" s="5">
        <v>945</v>
      </c>
      <c r="G8907" s="5">
        <v>21</v>
      </c>
      <c r="H8907" s="5">
        <v>21</v>
      </c>
      <c r="J8907" s="8">
        <f t="shared" si="416"/>
        <v>7560</v>
      </c>
      <c r="K8907" s="4">
        <f t="shared" si="417"/>
        <v>3.873015873015873</v>
      </c>
      <c r="L8907" s="1">
        <f t="shared" si="418"/>
        <v>1</v>
      </c>
    </row>
    <row r="8908" spans="1:12" x14ac:dyDescent="0.2">
      <c r="A8908" s="5" t="s">
        <v>41</v>
      </c>
      <c r="B8908" s="5" t="s">
        <v>32</v>
      </c>
      <c r="C8908" s="5">
        <v>942</v>
      </c>
      <c r="D8908" s="5">
        <v>62</v>
      </c>
      <c r="F8908" s="5">
        <v>980</v>
      </c>
      <c r="G8908" s="5">
        <v>22</v>
      </c>
      <c r="H8908" s="5">
        <v>22</v>
      </c>
      <c r="J8908" s="8">
        <f t="shared" si="416"/>
        <v>7840</v>
      </c>
      <c r="K8908" s="4">
        <f t="shared" si="417"/>
        <v>7.2091836734693882</v>
      </c>
      <c r="L8908" s="1">
        <f t="shared" si="418"/>
        <v>2</v>
      </c>
    </row>
    <row r="8909" spans="1:12" x14ac:dyDescent="0.2">
      <c r="A8909" s="5" t="s">
        <v>42</v>
      </c>
      <c r="B8909" s="5" t="s">
        <v>32</v>
      </c>
      <c r="C8909" s="5">
        <v>961</v>
      </c>
      <c r="D8909" s="5">
        <v>64</v>
      </c>
      <c r="F8909" s="5">
        <v>910</v>
      </c>
      <c r="G8909" s="5">
        <v>20</v>
      </c>
      <c r="H8909" s="5">
        <v>20</v>
      </c>
      <c r="J8909" s="8">
        <f t="shared" ref="J8909:J8972" si="419">IF(COUNT(F8909)=1,F8909*8,"")</f>
        <v>7280</v>
      </c>
      <c r="K8909" s="4">
        <f t="shared" ref="K8909:K8972" si="420">IF( AND(COUNT(J8909)=1,COUNT(C8909)=1), ABS((C8909*60/J8909)), "unk" )</f>
        <v>7.9203296703296706</v>
      </c>
      <c r="L8909" s="1">
        <f t="shared" si="418"/>
        <v>2</v>
      </c>
    </row>
    <row r="8910" spans="1:12" x14ac:dyDescent="0.2">
      <c r="A8910" s="5" t="s">
        <v>26</v>
      </c>
      <c r="B8910" s="5" t="s">
        <v>2371</v>
      </c>
      <c r="C8910" s="9">
        <v>1014</v>
      </c>
      <c r="D8910" s="5">
        <v>67</v>
      </c>
      <c r="F8910" s="5">
        <v>1285</v>
      </c>
      <c r="G8910" s="5">
        <v>29</v>
      </c>
      <c r="H8910" s="5">
        <v>29</v>
      </c>
      <c r="J8910" s="8">
        <f t="shared" si="419"/>
        <v>10280</v>
      </c>
      <c r="K8910" s="4">
        <f t="shared" si="420"/>
        <v>5.918287937743191</v>
      </c>
      <c r="L8910" s="1">
        <f t="shared" si="418"/>
        <v>2</v>
      </c>
    </row>
    <row r="8911" spans="1:12" x14ac:dyDescent="0.2">
      <c r="A8911" s="5" t="s">
        <v>1347</v>
      </c>
      <c r="B8911" s="5" t="s">
        <v>32</v>
      </c>
      <c r="C8911" s="5">
        <v>885</v>
      </c>
      <c r="D8911" s="5">
        <v>59</v>
      </c>
      <c r="F8911" s="5">
        <v>816</v>
      </c>
      <c r="G8911" s="5">
        <v>18</v>
      </c>
      <c r="H8911" s="5">
        <v>18</v>
      </c>
      <c r="J8911" s="8">
        <f t="shared" si="419"/>
        <v>6528</v>
      </c>
      <c r="K8911" s="4">
        <f t="shared" si="420"/>
        <v>8.1341911764705888</v>
      </c>
      <c r="L8911" s="1">
        <f t="shared" si="418"/>
        <v>2</v>
      </c>
    </row>
    <row r="8912" spans="1:12" x14ac:dyDescent="0.2">
      <c r="A8912" s="5" t="s">
        <v>2372</v>
      </c>
      <c r="B8912" s="5" t="s">
        <v>32</v>
      </c>
      <c r="C8912" s="9">
        <v>1047</v>
      </c>
      <c r="D8912" s="5">
        <v>69</v>
      </c>
      <c r="F8912" s="5">
        <v>840</v>
      </c>
      <c r="G8912" s="5">
        <v>19</v>
      </c>
      <c r="H8912" s="5">
        <v>19</v>
      </c>
      <c r="J8912" s="8">
        <f t="shared" si="419"/>
        <v>6720</v>
      </c>
      <c r="K8912" s="4">
        <f t="shared" si="420"/>
        <v>9.3482142857142865</v>
      </c>
      <c r="L8912" s="1">
        <f t="shared" si="418"/>
        <v>2</v>
      </c>
    </row>
    <row r="8913" spans="1:12" x14ac:dyDescent="0.2">
      <c r="A8913" s="5" t="s">
        <v>2373</v>
      </c>
      <c r="B8913" s="5" t="s">
        <v>32</v>
      </c>
      <c r="C8913" s="9">
        <v>1200</v>
      </c>
      <c r="D8913" s="5">
        <v>80</v>
      </c>
      <c r="F8913" s="5">
        <v>840</v>
      </c>
      <c r="G8913" s="5">
        <v>19</v>
      </c>
      <c r="H8913" s="5">
        <v>19</v>
      </c>
      <c r="J8913" s="8">
        <f t="shared" si="419"/>
        <v>6720</v>
      </c>
      <c r="K8913" s="4">
        <f t="shared" si="420"/>
        <v>10.714285714285714</v>
      </c>
      <c r="L8913" s="1">
        <f t="shared" si="418"/>
        <v>3</v>
      </c>
    </row>
    <row r="8914" spans="1:12" x14ac:dyDescent="0.2">
      <c r="A8914" s="5" t="s">
        <v>1348</v>
      </c>
      <c r="B8914" s="5" t="s">
        <v>32</v>
      </c>
      <c r="C8914" s="5">
        <v>828</v>
      </c>
      <c r="D8914" s="5">
        <v>55</v>
      </c>
      <c r="F8914" s="5">
        <v>868</v>
      </c>
      <c r="G8914" s="5">
        <v>19</v>
      </c>
      <c r="H8914" s="5">
        <v>19</v>
      </c>
      <c r="J8914" s="8">
        <f t="shared" si="419"/>
        <v>6944</v>
      </c>
      <c r="K8914" s="4">
        <f t="shared" si="420"/>
        <v>7.1543778801843319</v>
      </c>
      <c r="L8914" s="1">
        <f t="shared" si="418"/>
        <v>2</v>
      </c>
    </row>
    <row r="8915" spans="1:12" x14ac:dyDescent="0.2">
      <c r="A8915" s="5" t="s">
        <v>26</v>
      </c>
      <c r="B8915" s="5" t="s">
        <v>2374</v>
      </c>
      <c r="C8915" s="5">
        <v>150</v>
      </c>
      <c r="D8915" s="5">
        <v>10</v>
      </c>
      <c r="F8915" s="5">
        <v>821</v>
      </c>
      <c r="G8915" s="5">
        <v>18</v>
      </c>
      <c r="H8915" s="5">
        <v>10</v>
      </c>
      <c r="J8915" s="8">
        <f t="shared" si="419"/>
        <v>6568</v>
      </c>
      <c r="K8915" s="4">
        <f t="shared" si="420"/>
        <v>1.3702801461632157</v>
      </c>
      <c r="L8915" s="1">
        <f t="shared" si="418"/>
        <v>1</v>
      </c>
    </row>
    <row r="8916" spans="1:12" x14ac:dyDescent="0.2">
      <c r="A8916" s="5" t="s">
        <v>26</v>
      </c>
      <c r="B8916" s="5" t="s">
        <v>2375</v>
      </c>
      <c r="C8916" s="5">
        <v>102</v>
      </c>
      <c r="D8916" s="5">
        <v>6</v>
      </c>
      <c r="F8916" s="5">
        <v>88</v>
      </c>
      <c r="G8916" s="5">
        <v>2</v>
      </c>
      <c r="H8916" s="5">
        <v>2</v>
      </c>
      <c r="J8916" s="8">
        <f t="shared" si="419"/>
        <v>704</v>
      </c>
      <c r="K8916" s="4">
        <f t="shared" si="420"/>
        <v>8.6931818181818183</v>
      </c>
      <c r="L8916" s="1">
        <f t="shared" si="418"/>
        <v>2</v>
      </c>
    </row>
    <row r="8917" spans="1:12" x14ac:dyDescent="0.2">
      <c r="A8917" s="5" t="s">
        <v>26</v>
      </c>
      <c r="B8917" s="5" t="s">
        <v>2376</v>
      </c>
      <c r="C8917" s="5">
        <v>0</v>
      </c>
      <c r="D8917" s="5">
        <v>0</v>
      </c>
      <c r="F8917" s="5">
        <v>376</v>
      </c>
      <c r="G8917" s="5">
        <v>8</v>
      </c>
      <c r="H8917" s="5">
        <v>0</v>
      </c>
      <c r="J8917" s="8">
        <f t="shared" si="419"/>
        <v>3008</v>
      </c>
      <c r="K8917" s="4">
        <f t="shared" si="420"/>
        <v>0</v>
      </c>
      <c r="L8917" s="1">
        <f t="shared" si="418"/>
        <v>0</v>
      </c>
    </row>
    <row r="8918" spans="1:12" x14ac:dyDescent="0.2">
      <c r="A8918" s="5" t="s">
        <v>26</v>
      </c>
      <c r="B8918" s="5" t="s">
        <v>2377</v>
      </c>
      <c r="C8918" s="5">
        <v>0</v>
      </c>
      <c r="D8918" s="5">
        <v>0</v>
      </c>
      <c r="F8918" s="5">
        <v>360</v>
      </c>
      <c r="G8918" s="5">
        <v>8</v>
      </c>
      <c r="H8918" s="5">
        <v>0</v>
      </c>
      <c r="J8918" s="8">
        <f t="shared" si="419"/>
        <v>2880</v>
      </c>
      <c r="K8918" s="4">
        <f t="shared" si="420"/>
        <v>0</v>
      </c>
      <c r="L8918" s="1">
        <f t="shared" si="418"/>
        <v>0</v>
      </c>
    </row>
    <row r="8919" spans="1:12" x14ac:dyDescent="0.2">
      <c r="A8919" s="5" t="s">
        <v>26</v>
      </c>
      <c r="B8919" s="5" t="s">
        <v>2378</v>
      </c>
      <c r="C8919" s="5">
        <v>713</v>
      </c>
      <c r="D8919" s="5">
        <v>47</v>
      </c>
      <c r="F8919" s="5">
        <v>438</v>
      </c>
      <c r="G8919" s="5">
        <v>9</v>
      </c>
      <c r="H8919" s="5">
        <v>9</v>
      </c>
      <c r="J8919" s="8">
        <f t="shared" si="419"/>
        <v>3504</v>
      </c>
      <c r="K8919" s="4">
        <f t="shared" si="420"/>
        <v>12.20890410958904</v>
      </c>
      <c r="L8919" s="1">
        <f t="shared" si="418"/>
        <v>3</v>
      </c>
    </row>
    <row r="8920" spans="1:12" x14ac:dyDescent="0.2">
      <c r="A8920" s="5" t="s">
        <v>26</v>
      </c>
      <c r="B8920" s="5" t="s">
        <v>2379</v>
      </c>
      <c r="C8920" s="5">
        <v>38</v>
      </c>
      <c r="D8920" s="5">
        <v>2</v>
      </c>
      <c r="F8920" s="5">
        <v>610</v>
      </c>
      <c r="G8920" s="5">
        <v>13</v>
      </c>
      <c r="H8920" s="5">
        <v>2</v>
      </c>
      <c r="J8920" s="8">
        <f t="shared" si="419"/>
        <v>4880</v>
      </c>
      <c r="K8920" s="4">
        <f t="shared" si="420"/>
        <v>0.46721311475409838</v>
      </c>
      <c r="L8920" s="1">
        <f t="shared" ref="L8920:L8983" si="421">IF(AND(COUNT(J8920)=1,COUNT(C8920)=1),IF(COUNT(J8920)=1,(IF(K8920&gt;120,6,IF(K8920&gt;50,5,IF(K8920&gt;24,4,IF(K8920&gt;10,3,IF(K8920&gt;4,2,IF(K8920&gt;1,1,0))))))),""),"unk")</f>
        <v>0</v>
      </c>
    </row>
    <row r="8921" spans="1:12" x14ac:dyDescent="0.2">
      <c r="A8921" s="5" t="s">
        <v>26</v>
      </c>
      <c r="B8921" s="5" t="s">
        <v>2380</v>
      </c>
      <c r="C8921" s="5">
        <v>107</v>
      </c>
      <c r="D8921" s="5">
        <v>7</v>
      </c>
      <c r="F8921" s="5">
        <v>160</v>
      </c>
      <c r="G8921" s="5">
        <v>3</v>
      </c>
      <c r="H8921" s="5">
        <v>3</v>
      </c>
      <c r="J8921" s="8">
        <f t="shared" si="419"/>
        <v>1280</v>
      </c>
      <c r="K8921" s="4">
        <f t="shared" si="420"/>
        <v>5.015625</v>
      </c>
      <c r="L8921" s="1">
        <f t="shared" si="421"/>
        <v>2</v>
      </c>
    </row>
    <row r="8922" spans="1:12" x14ac:dyDescent="0.2">
      <c r="A8922" s="5" t="s">
        <v>26</v>
      </c>
      <c r="B8922" s="5" t="s">
        <v>2381</v>
      </c>
      <c r="C8922" s="5">
        <v>202</v>
      </c>
      <c r="D8922" s="5">
        <v>13</v>
      </c>
      <c r="F8922" s="5">
        <v>910</v>
      </c>
      <c r="G8922" s="5">
        <v>20</v>
      </c>
      <c r="H8922" s="5">
        <v>13</v>
      </c>
      <c r="J8922" s="8">
        <f t="shared" si="419"/>
        <v>7280</v>
      </c>
      <c r="K8922" s="4">
        <f t="shared" si="420"/>
        <v>1.6648351648351649</v>
      </c>
      <c r="L8922" s="1">
        <f t="shared" si="421"/>
        <v>1</v>
      </c>
    </row>
    <row r="8923" spans="1:12" x14ac:dyDescent="0.2">
      <c r="A8923" s="5" t="s">
        <v>2214</v>
      </c>
      <c r="B8923" s="5" t="s">
        <v>32</v>
      </c>
      <c r="C8923" s="5">
        <v>206</v>
      </c>
      <c r="D8923" s="5">
        <v>13</v>
      </c>
      <c r="F8923" s="5">
        <v>960</v>
      </c>
      <c r="G8923" s="5">
        <v>21</v>
      </c>
      <c r="H8923" s="5">
        <v>13</v>
      </c>
      <c r="J8923" s="8">
        <f t="shared" si="419"/>
        <v>7680</v>
      </c>
      <c r="K8923" s="4">
        <f t="shared" si="420"/>
        <v>1.609375</v>
      </c>
      <c r="L8923" s="1">
        <f t="shared" si="421"/>
        <v>1</v>
      </c>
    </row>
    <row r="8924" spans="1:12" x14ac:dyDescent="0.2">
      <c r="A8924" s="5" t="s">
        <v>2215</v>
      </c>
      <c r="B8924" s="5" t="s">
        <v>32</v>
      </c>
      <c r="C8924" s="5">
        <v>132</v>
      </c>
      <c r="D8924" s="5">
        <v>8</v>
      </c>
      <c r="F8924" s="5">
        <v>901</v>
      </c>
      <c r="G8924" s="5">
        <v>20</v>
      </c>
      <c r="H8924" s="5">
        <v>8</v>
      </c>
      <c r="J8924" s="8">
        <f t="shared" si="419"/>
        <v>7208</v>
      </c>
      <c r="K8924" s="4">
        <f t="shared" si="420"/>
        <v>1.0987791342952276</v>
      </c>
      <c r="L8924" s="1">
        <f t="shared" si="421"/>
        <v>1</v>
      </c>
    </row>
    <row r="8925" spans="1:12" x14ac:dyDescent="0.2">
      <c r="A8925" s="5" t="s">
        <v>2216</v>
      </c>
      <c r="B8925" s="5" t="s">
        <v>32</v>
      </c>
      <c r="C8925" s="5">
        <v>268</v>
      </c>
      <c r="D8925" s="5">
        <v>17</v>
      </c>
      <c r="F8925" s="5">
        <v>1007</v>
      </c>
      <c r="G8925" s="5">
        <v>22</v>
      </c>
      <c r="H8925" s="5">
        <v>17</v>
      </c>
      <c r="J8925" s="8">
        <f t="shared" si="419"/>
        <v>8056</v>
      </c>
      <c r="K8925" s="4">
        <f t="shared" si="420"/>
        <v>1.9960278053624627</v>
      </c>
      <c r="L8925" s="1">
        <f t="shared" si="421"/>
        <v>1</v>
      </c>
    </row>
    <row r="8926" spans="1:12" x14ac:dyDescent="0.2">
      <c r="A8926" s="5" t="s">
        <v>2217</v>
      </c>
      <c r="B8926" s="5" t="s">
        <v>32</v>
      </c>
      <c r="C8926" s="5">
        <v>209</v>
      </c>
      <c r="D8926" s="5">
        <v>13</v>
      </c>
      <c r="F8926" s="5">
        <v>972</v>
      </c>
      <c r="G8926" s="5">
        <v>22</v>
      </c>
      <c r="H8926" s="5">
        <v>13</v>
      </c>
      <c r="J8926" s="8">
        <f t="shared" si="419"/>
        <v>7776</v>
      </c>
      <c r="K8926" s="4">
        <f t="shared" si="420"/>
        <v>1.6126543209876543</v>
      </c>
      <c r="L8926" s="1">
        <f t="shared" si="421"/>
        <v>1</v>
      </c>
    </row>
    <row r="8927" spans="1:12" x14ac:dyDescent="0.2">
      <c r="A8927" s="5" t="s">
        <v>26</v>
      </c>
      <c r="B8927" s="5" t="s">
        <v>2382</v>
      </c>
      <c r="C8927" s="5">
        <v>111</v>
      </c>
      <c r="D8927" s="5">
        <v>7</v>
      </c>
      <c r="F8927" s="5">
        <v>823</v>
      </c>
      <c r="G8927" s="5">
        <v>18</v>
      </c>
      <c r="H8927" s="5">
        <v>7</v>
      </c>
      <c r="J8927" s="8">
        <f t="shared" si="419"/>
        <v>6584</v>
      </c>
      <c r="K8927" s="4">
        <f t="shared" si="420"/>
        <v>1.011543134872418</v>
      </c>
      <c r="L8927" s="1">
        <f t="shared" si="421"/>
        <v>1</v>
      </c>
    </row>
    <row r="8928" spans="1:12" x14ac:dyDescent="0.2">
      <c r="A8928" s="5" t="s">
        <v>26</v>
      </c>
      <c r="B8928" s="5" t="s">
        <v>2383</v>
      </c>
      <c r="C8928" s="5">
        <v>431</v>
      </c>
      <c r="D8928" s="5">
        <v>28</v>
      </c>
      <c r="F8928" s="5">
        <v>934</v>
      </c>
      <c r="G8928" s="5">
        <v>21</v>
      </c>
      <c r="H8928" s="5">
        <v>21</v>
      </c>
      <c r="J8928" s="8">
        <f t="shared" si="419"/>
        <v>7472</v>
      </c>
      <c r="K8928" s="4">
        <f t="shared" si="420"/>
        <v>3.4609207708779444</v>
      </c>
      <c r="L8928" s="1">
        <f t="shared" si="421"/>
        <v>1</v>
      </c>
    </row>
    <row r="8929" spans="1:12" x14ac:dyDescent="0.2">
      <c r="A8929" s="5" t="s">
        <v>2384</v>
      </c>
      <c r="B8929" s="5" t="s">
        <v>32</v>
      </c>
      <c r="C8929" s="5">
        <v>633</v>
      </c>
      <c r="D8929" s="5">
        <v>42</v>
      </c>
      <c r="F8929" s="5">
        <v>919</v>
      </c>
      <c r="G8929" s="5">
        <v>20</v>
      </c>
      <c r="H8929" s="5">
        <v>20</v>
      </c>
      <c r="J8929" s="8">
        <f t="shared" si="419"/>
        <v>7352</v>
      </c>
      <c r="K8929" s="4">
        <f t="shared" si="420"/>
        <v>5.165941240478781</v>
      </c>
      <c r="L8929" s="1">
        <f t="shared" si="421"/>
        <v>2</v>
      </c>
    </row>
    <row r="8930" spans="1:12" x14ac:dyDescent="0.2">
      <c r="A8930" s="5" t="s">
        <v>2385</v>
      </c>
      <c r="B8930" s="5" t="s">
        <v>32</v>
      </c>
      <c r="C8930" s="5">
        <v>593</v>
      </c>
      <c r="D8930" s="5">
        <v>39</v>
      </c>
      <c r="F8930" s="5">
        <v>1021</v>
      </c>
      <c r="G8930" s="5">
        <v>23</v>
      </c>
      <c r="H8930" s="5">
        <v>23</v>
      </c>
      <c r="J8930" s="8">
        <f t="shared" si="419"/>
        <v>8168</v>
      </c>
      <c r="K8930" s="4">
        <f t="shared" si="420"/>
        <v>4.3560235063663075</v>
      </c>
      <c r="L8930" s="1">
        <f t="shared" si="421"/>
        <v>2</v>
      </c>
    </row>
    <row r="8931" spans="1:12" x14ac:dyDescent="0.2">
      <c r="A8931" s="5" t="s">
        <v>2386</v>
      </c>
      <c r="B8931" s="5" t="s">
        <v>32</v>
      </c>
      <c r="C8931" s="5">
        <v>594</v>
      </c>
      <c r="D8931" s="5">
        <v>39</v>
      </c>
      <c r="F8931" s="5">
        <v>1046</v>
      </c>
      <c r="G8931" s="5">
        <v>23</v>
      </c>
      <c r="H8931" s="5">
        <v>23</v>
      </c>
      <c r="J8931" s="8">
        <f t="shared" si="419"/>
        <v>8368</v>
      </c>
      <c r="K8931" s="4">
        <f t="shared" si="420"/>
        <v>4.2590822179732317</v>
      </c>
      <c r="L8931" s="1">
        <f t="shared" si="421"/>
        <v>2</v>
      </c>
    </row>
    <row r="8932" spans="1:12" x14ac:dyDescent="0.2">
      <c r="A8932" s="5" t="s">
        <v>2387</v>
      </c>
      <c r="B8932" s="5" t="s">
        <v>32</v>
      </c>
      <c r="C8932" s="5">
        <v>647</v>
      </c>
      <c r="D8932" s="5">
        <v>43</v>
      </c>
      <c r="F8932" s="5">
        <v>984</v>
      </c>
      <c r="G8932" s="5">
        <v>22</v>
      </c>
      <c r="H8932" s="5">
        <v>22</v>
      </c>
      <c r="J8932" s="8">
        <f t="shared" si="419"/>
        <v>7872</v>
      </c>
      <c r="K8932" s="4">
        <f t="shared" si="420"/>
        <v>4.9314024390243905</v>
      </c>
      <c r="L8932" s="1">
        <f t="shared" si="421"/>
        <v>2</v>
      </c>
    </row>
    <row r="8933" spans="1:12" x14ac:dyDescent="0.2">
      <c r="A8933" s="5" t="s">
        <v>26</v>
      </c>
      <c r="B8933" s="5" t="s">
        <v>2388</v>
      </c>
      <c r="C8933" s="5">
        <v>12</v>
      </c>
      <c r="D8933" s="5">
        <v>0</v>
      </c>
      <c r="F8933" s="5">
        <v>1214</v>
      </c>
      <c r="G8933" s="5">
        <v>27</v>
      </c>
      <c r="H8933" s="5">
        <v>0</v>
      </c>
      <c r="J8933" s="8">
        <f t="shared" si="419"/>
        <v>9712</v>
      </c>
      <c r="K8933" s="4">
        <f t="shared" si="420"/>
        <v>7.4135090609555185E-2</v>
      </c>
      <c r="L8933" s="1">
        <f t="shared" si="421"/>
        <v>0</v>
      </c>
    </row>
    <row r="8934" spans="1:12" x14ac:dyDescent="0.2">
      <c r="A8934" s="5" t="s">
        <v>2389</v>
      </c>
      <c r="B8934" s="5" t="s">
        <v>32</v>
      </c>
      <c r="C8934" s="5">
        <v>40</v>
      </c>
      <c r="D8934" s="5">
        <v>2</v>
      </c>
      <c r="F8934" s="5">
        <v>862</v>
      </c>
      <c r="G8934" s="5">
        <v>19</v>
      </c>
      <c r="H8934" s="5">
        <v>2</v>
      </c>
      <c r="J8934" s="8">
        <f t="shared" si="419"/>
        <v>6896</v>
      </c>
      <c r="K8934" s="4">
        <f t="shared" si="420"/>
        <v>0.3480278422273782</v>
      </c>
      <c r="L8934" s="1">
        <f t="shared" si="421"/>
        <v>0</v>
      </c>
    </row>
    <row r="8935" spans="1:12" x14ac:dyDescent="0.2">
      <c r="A8935" s="5" t="s">
        <v>2390</v>
      </c>
      <c r="B8935" s="5" t="s">
        <v>32</v>
      </c>
      <c r="C8935" s="5">
        <v>29</v>
      </c>
      <c r="D8935" s="5">
        <v>1</v>
      </c>
      <c r="F8935" s="5">
        <v>878</v>
      </c>
      <c r="G8935" s="5">
        <v>19</v>
      </c>
      <c r="H8935" s="5">
        <v>1</v>
      </c>
      <c r="J8935" s="8">
        <f t="shared" si="419"/>
        <v>7024</v>
      </c>
      <c r="K8935" s="4">
        <f t="shared" si="420"/>
        <v>0.24772209567198178</v>
      </c>
      <c r="L8935" s="1">
        <f t="shared" si="421"/>
        <v>0</v>
      </c>
    </row>
    <row r="8936" spans="1:12" x14ac:dyDescent="0.2">
      <c r="A8936" s="5" t="s">
        <v>2391</v>
      </c>
      <c r="B8936" s="5" t="s">
        <v>32</v>
      </c>
      <c r="C8936" s="5">
        <v>26</v>
      </c>
      <c r="D8936" s="5">
        <v>1</v>
      </c>
      <c r="F8936" s="5">
        <v>884</v>
      </c>
      <c r="G8936" s="5">
        <v>20</v>
      </c>
      <c r="H8936" s="5">
        <v>1</v>
      </c>
      <c r="J8936" s="8">
        <f t="shared" si="419"/>
        <v>7072</v>
      </c>
      <c r="K8936" s="4">
        <f t="shared" si="420"/>
        <v>0.22058823529411764</v>
      </c>
      <c r="L8936" s="1">
        <f t="shared" si="421"/>
        <v>0</v>
      </c>
    </row>
    <row r="8937" spans="1:12" x14ac:dyDescent="0.2">
      <c r="A8937" s="5" t="s">
        <v>2392</v>
      </c>
      <c r="B8937" s="5" t="s">
        <v>32</v>
      </c>
      <c r="C8937" s="5">
        <v>33</v>
      </c>
      <c r="D8937" s="5">
        <v>2</v>
      </c>
      <c r="F8937" s="5">
        <v>872</v>
      </c>
      <c r="G8937" s="5">
        <v>19</v>
      </c>
      <c r="H8937" s="5">
        <v>2</v>
      </c>
      <c r="J8937" s="8">
        <f t="shared" si="419"/>
        <v>6976</v>
      </c>
      <c r="K8937" s="4">
        <f t="shared" si="420"/>
        <v>0.28383027522935778</v>
      </c>
      <c r="L8937" s="1">
        <f t="shared" si="421"/>
        <v>0</v>
      </c>
    </row>
    <row r="8938" spans="1:12" x14ac:dyDescent="0.2">
      <c r="A8938" s="5" t="s">
        <v>26</v>
      </c>
      <c r="B8938" s="5" t="s">
        <v>2393</v>
      </c>
      <c r="C8938" s="9">
        <v>5785</v>
      </c>
      <c r="D8938" s="5">
        <v>385</v>
      </c>
      <c r="F8938" s="5">
        <v>3888</v>
      </c>
      <c r="G8938" s="5">
        <v>88</v>
      </c>
      <c r="H8938" s="5">
        <v>88</v>
      </c>
      <c r="J8938" s="8">
        <f t="shared" si="419"/>
        <v>31104</v>
      </c>
      <c r="K8938" s="4">
        <f t="shared" si="420"/>
        <v>11.159336419753087</v>
      </c>
      <c r="L8938" s="1">
        <f t="shared" si="421"/>
        <v>3</v>
      </c>
    </row>
    <row r="8939" spans="1:12" x14ac:dyDescent="0.2">
      <c r="A8939" s="5" t="s">
        <v>26</v>
      </c>
      <c r="B8939" s="5" t="s">
        <v>2394</v>
      </c>
      <c r="C8939" s="5">
        <v>0</v>
      </c>
      <c r="D8939" s="5">
        <v>0</v>
      </c>
      <c r="F8939" s="5">
        <v>96</v>
      </c>
      <c r="G8939" s="5">
        <v>2</v>
      </c>
      <c r="H8939" s="5">
        <v>0</v>
      </c>
      <c r="J8939" s="8">
        <f t="shared" si="419"/>
        <v>768</v>
      </c>
      <c r="K8939" s="4">
        <f t="shared" si="420"/>
        <v>0</v>
      </c>
      <c r="L8939" s="1">
        <f t="shared" si="421"/>
        <v>0</v>
      </c>
    </row>
    <row r="8940" spans="1:12" x14ac:dyDescent="0.2">
      <c r="A8940" s="5" t="s">
        <v>26</v>
      </c>
      <c r="B8940" s="5" t="s">
        <v>2395</v>
      </c>
      <c r="C8940" s="5">
        <v>5</v>
      </c>
      <c r="D8940" s="5">
        <v>0</v>
      </c>
      <c r="F8940" s="5">
        <v>64</v>
      </c>
      <c r="G8940" s="5">
        <v>1</v>
      </c>
      <c r="H8940" s="5">
        <v>0</v>
      </c>
      <c r="J8940" s="8">
        <f t="shared" si="419"/>
        <v>512</v>
      </c>
      <c r="K8940" s="4">
        <f t="shared" si="420"/>
        <v>0.5859375</v>
      </c>
      <c r="L8940" s="1">
        <f t="shared" si="421"/>
        <v>0</v>
      </c>
    </row>
    <row r="8941" spans="1:12" x14ac:dyDescent="0.2">
      <c r="A8941" s="5" t="s">
        <v>26</v>
      </c>
      <c r="B8941" s="5" t="s">
        <v>2396</v>
      </c>
      <c r="C8941" s="5">
        <v>524</v>
      </c>
      <c r="D8941" s="5">
        <v>34</v>
      </c>
      <c r="F8941" s="5">
        <v>1539</v>
      </c>
      <c r="G8941" s="5">
        <v>34</v>
      </c>
      <c r="H8941" s="5">
        <v>34</v>
      </c>
      <c r="J8941" s="8">
        <f t="shared" si="419"/>
        <v>12312</v>
      </c>
      <c r="K8941" s="4">
        <f t="shared" si="420"/>
        <v>2.5536062378167643</v>
      </c>
      <c r="L8941" s="1">
        <f t="shared" si="421"/>
        <v>1</v>
      </c>
    </row>
    <row r="8942" spans="1:12" x14ac:dyDescent="0.2">
      <c r="A8942" s="5" t="s">
        <v>26</v>
      </c>
      <c r="B8942" s="5" t="s">
        <v>2343</v>
      </c>
      <c r="C8942" s="5">
        <v>21</v>
      </c>
      <c r="D8942" s="5">
        <v>1</v>
      </c>
      <c r="F8942" s="5">
        <v>90</v>
      </c>
      <c r="G8942" s="5">
        <v>2</v>
      </c>
      <c r="H8942" s="5">
        <v>1</v>
      </c>
      <c r="J8942" s="8">
        <f t="shared" si="419"/>
        <v>720</v>
      </c>
      <c r="K8942" s="4">
        <f t="shared" si="420"/>
        <v>1.75</v>
      </c>
      <c r="L8942" s="1">
        <f t="shared" si="421"/>
        <v>1</v>
      </c>
    </row>
    <row r="8943" spans="1:12" x14ac:dyDescent="0.2">
      <c r="A8943" s="5" t="s">
        <v>26</v>
      </c>
      <c r="B8943" s="5" t="s">
        <v>2397</v>
      </c>
      <c r="C8943" s="5">
        <v>26</v>
      </c>
      <c r="D8943" s="5">
        <v>1</v>
      </c>
      <c r="F8943" s="5">
        <v>190</v>
      </c>
      <c r="G8943" s="5">
        <v>4</v>
      </c>
      <c r="H8943" s="5">
        <v>1</v>
      </c>
      <c r="J8943" s="8">
        <f t="shared" si="419"/>
        <v>1520</v>
      </c>
      <c r="K8943" s="4">
        <f t="shared" si="420"/>
        <v>1.0263157894736843</v>
      </c>
      <c r="L8943" s="1">
        <f t="shared" si="421"/>
        <v>1</v>
      </c>
    </row>
    <row r="8944" spans="1:12" x14ac:dyDescent="0.2">
      <c r="A8944" s="5" t="s">
        <v>26</v>
      </c>
      <c r="B8944" s="5" t="s">
        <v>107</v>
      </c>
      <c r="C8944" s="5">
        <v>584</v>
      </c>
      <c r="D8944" s="5">
        <v>38</v>
      </c>
      <c r="F8944" s="5">
        <v>412</v>
      </c>
      <c r="G8944" s="5">
        <v>9</v>
      </c>
      <c r="H8944" s="5">
        <v>9</v>
      </c>
      <c r="J8944" s="8">
        <f t="shared" si="419"/>
        <v>3296</v>
      </c>
      <c r="K8944" s="4">
        <f t="shared" si="420"/>
        <v>10.631067961165048</v>
      </c>
      <c r="L8944" s="1">
        <f t="shared" si="421"/>
        <v>3</v>
      </c>
    </row>
    <row r="8945" spans="1:12" x14ac:dyDescent="0.2">
      <c r="A8945" s="5" t="s">
        <v>26</v>
      </c>
      <c r="B8945" s="5" t="s">
        <v>2398</v>
      </c>
      <c r="C8945" s="5">
        <v>228</v>
      </c>
      <c r="D8945" s="5">
        <v>15</v>
      </c>
      <c r="F8945" s="5">
        <v>702</v>
      </c>
      <c r="G8945" s="5">
        <v>15</v>
      </c>
      <c r="H8945" s="5">
        <v>15</v>
      </c>
      <c r="J8945" s="8">
        <f t="shared" si="419"/>
        <v>5616</v>
      </c>
      <c r="K8945" s="4">
        <f t="shared" si="420"/>
        <v>2.4358974358974357</v>
      </c>
      <c r="L8945" s="1">
        <f t="shared" si="421"/>
        <v>1</v>
      </c>
    </row>
    <row r="8946" spans="1:12" x14ac:dyDescent="0.2">
      <c r="A8946" s="5" t="s">
        <v>26</v>
      </c>
      <c r="B8946" s="5" t="s">
        <v>2399</v>
      </c>
      <c r="C8946" s="5">
        <v>0</v>
      </c>
      <c r="D8946" s="5">
        <v>0</v>
      </c>
      <c r="F8946" s="5">
        <v>135</v>
      </c>
      <c r="G8946" s="5">
        <v>3</v>
      </c>
      <c r="H8946" s="5">
        <v>0</v>
      </c>
      <c r="J8946" s="8">
        <f t="shared" si="419"/>
        <v>1080</v>
      </c>
      <c r="K8946" s="4">
        <f t="shared" si="420"/>
        <v>0</v>
      </c>
      <c r="L8946" s="1">
        <f t="shared" si="421"/>
        <v>0</v>
      </c>
    </row>
    <row r="8947" spans="1:12" x14ac:dyDescent="0.2">
      <c r="A8947" s="5" t="s">
        <v>26</v>
      </c>
      <c r="B8947" s="5" t="s">
        <v>1606</v>
      </c>
      <c r="C8947" s="5">
        <v>47</v>
      </c>
      <c r="D8947" s="5">
        <v>3</v>
      </c>
      <c r="F8947" s="5">
        <v>521</v>
      </c>
      <c r="G8947" s="5">
        <v>11</v>
      </c>
      <c r="H8947" s="5">
        <v>3</v>
      </c>
      <c r="J8947" s="8">
        <f t="shared" si="419"/>
        <v>4168</v>
      </c>
      <c r="K8947" s="4">
        <f t="shared" si="420"/>
        <v>0.67658349328214973</v>
      </c>
      <c r="L8947" s="1">
        <f t="shared" si="421"/>
        <v>0</v>
      </c>
    </row>
    <row r="8948" spans="1:12" x14ac:dyDescent="0.2">
      <c r="A8948" s="5" t="s">
        <v>26</v>
      </c>
      <c r="B8948" s="5" t="s">
        <v>2400</v>
      </c>
      <c r="C8948" s="5">
        <v>6</v>
      </c>
      <c r="D8948" s="5">
        <v>0</v>
      </c>
      <c r="F8948" s="5">
        <v>56</v>
      </c>
      <c r="G8948" s="5">
        <v>1</v>
      </c>
      <c r="H8948" s="5">
        <v>0</v>
      </c>
      <c r="J8948" s="8">
        <f t="shared" si="419"/>
        <v>448</v>
      </c>
      <c r="K8948" s="4">
        <f t="shared" si="420"/>
        <v>0.8035714285714286</v>
      </c>
      <c r="L8948" s="1">
        <f t="shared" si="421"/>
        <v>0</v>
      </c>
    </row>
    <row r="8949" spans="1:12" x14ac:dyDescent="0.2">
      <c r="A8949" s="5" t="s">
        <v>26</v>
      </c>
      <c r="B8949" s="5" t="s">
        <v>2401</v>
      </c>
      <c r="C8949" s="5">
        <v>4</v>
      </c>
      <c r="D8949" s="5">
        <v>0</v>
      </c>
      <c r="F8949" s="5">
        <v>56</v>
      </c>
      <c r="G8949" s="5">
        <v>1</v>
      </c>
      <c r="H8949" s="5">
        <v>0</v>
      </c>
      <c r="J8949" s="8">
        <f t="shared" si="419"/>
        <v>448</v>
      </c>
      <c r="K8949" s="4">
        <f t="shared" si="420"/>
        <v>0.5357142857142857</v>
      </c>
      <c r="L8949" s="1">
        <f t="shared" si="421"/>
        <v>0</v>
      </c>
    </row>
    <row r="8950" spans="1:12" x14ac:dyDescent="0.2">
      <c r="A8950" s="5" t="s">
        <v>26</v>
      </c>
      <c r="B8950" s="5" t="s">
        <v>2402</v>
      </c>
      <c r="C8950" s="5">
        <v>83</v>
      </c>
      <c r="D8950" s="5">
        <v>5</v>
      </c>
      <c r="F8950" s="5">
        <v>63</v>
      </c>
      <c r="G8950" s="5">
        <v>1</v>
      </c>
      <c r="H8950" s="5">
        <v>1</v>
      </c>
      <c r="J8950" s="8">
        <f t="shared" si="419"/>
        <v>504</v>
      </c>
      <c r="K8950" s="4">
        <f t="shared" si="420"/>
        <v>9.8809523809523814</v>
      </c>
      <c r="L8950" s="1">
        <f t="shared" si="421"/>
        <v>2</v>
      </c>
    </row>
    <row r="8951" spans="1:12" x14ac:dyDescent="0.2">
      <c r="A8951" s="5" t="s">
        <v>26</v>
      </c>
      <c r="B8951" s="5" t="s">
        <v>2403</v>
      </c>
      <c r="C8951" s="5">
        <v>49</v>
      </c>
      <c r="D8951" s="5">
        <v>3</v>
      </c>
      <c r="F8951" s="5">
        <v>63</v>
      </c>
      <c r="G8951" s="5">
        <v>1</v>
      </c>
      <c r="H8951" s="5">
        <v>1</v>
      </c>
      <c r="J8951" s="8">
        <f t="shared" si="419"/>
        <v>504</v>
      </c>
      <c r="K8951" s="4">
        <f t="shared" si="420"/>
        <v>5.833333333333333</v>
      </c>
      <c r="L8951" s="1">
        <f t="shared" si="421"/>
        <v>2</v>
      </c>
    </row>
    <row r="8952" spans="1:12" x14ac:dyDescent="0.2">
      <c r="A8952" s="5" t="s">
        <v>26</v>
      </c>
      <c r="B8952" s="5" t="s">
        <v>2404</v>
      </c>
      <c r="C8952" s="5">
        <v>89</v>
      </c>
      <c r="D8952" s="5">
        <v>5</v>
      </c>
      <c r="F8952" s="5">
        <v>56</v>
      </c>
      <c r="G8952" s="5">
        <v>1</v>
      </c>
      <c r="H8952" s="5">
        <v>1</v>
      </c>
      <c r="J8952" s="8">
        <f t="shared" si="419"/>
        <v>448</v>
      </c>
      <c r="K8952" s="4">
        <f t="shared" si="420"/>
        <v>11.919642857142858</v>
      </c>
      <c r="L8952" s="1">
        <f t="shared" si="421"/>
        <v>3</v>
      </c>
    </row>
    <row r="8953" spans="1:12" x14ac:dyDescent="0.2">
      <c r="A8953" s="5" t="s">
        <v>26</v>
      </c>
      <c r="B8953" s="5" t="s">
        <v>2405</v>
      </c>
      <c r="C8953" s="5">
        <v>93</v>
      </c>
      <c r="D8953" s="5">
        <v>6</v>
      </c>
      <c r="F8953" s="5">
        <v>63</v>
      </c>
      <c r="G8953" s="5">
        <v>1</v>
      </c>
      <c r="H8953" s="5">
        <v>1</v>
      </c>
      <c r="J8953" s="8">
        <f t="shared" si="419"/>
        <v>504</v>
      </c>
      <c r="K8953" s="4">
        <f t="shared" si="420"/>
        <v>11.071428571428571</v>
      </c>
      <c r="L8953" s="1">
        <f t="shared" si="421"/>
        <v>3</v>
      </c>
    </row>
    <row r="8954" spans="1:12" x14ac:dyDescent="0.2">
      <c r="A8954" s="5" t="s">
        <v>26</v>
      </c>
      <c r="B8954" s="5" t="s">
        <v>2406</v>
      </c>
      <c r="C8954" s="5">
        <v>20</v>
      </c>
      <c r="D8954" s="5">
        <v>1</v>
      </c>
      <c r="F8954" s="5">
        <v>50</v>
      </c>
      <c r="G8954" s="5">
        <v>1</v>
      </c>
      <c r="H8954" s="5">
        <v>1</v>
      </c>
      <c r="J8954" s="8">
        <f t="shared" si="419"/>
        <v>400</v>
      </c>
      <c r="K8954" s="4">
        <f t="shared" si="420"/>
        <v>3</v>
      </c>
      <c r="L8954" s="1">
        <f t="shared" si="421"/>
        <v>1</v>
      </c>
    </row>
    <row r="8955" spans="1:12" x14ac:dyDescent="0.2">
      <c r="A8955" s="5" t="s">
        <v>26</v>
      </c>
      <c r="B8955" s="5" t="s">
        <v>2407</v>
      </c>
      <c r="C8955" s="5">
        <v>27</v>
      </c>
      <c r="D8955" s="5">
        <v>1</v>
      </c>
      <c r="F8955" s="5">
        <v>51</v>
      </c>
      <c r="G8955" s="5">
        <v>1</v>
      </c>
      <c r="H8955" s="5">
        <v>1</v>
      </c>
      <c r="J8955" s="8">
        <f t="shared" si="419"/>
        <v>408</v>
      </c>
      <c r="K8955" s="4">
        <f t="shared" si="420"/>
        <v>3.9705882352941178</v>
      </c>
      <c r="L8955" s="1">
        <f t="shared" si="421"/>
        <v>1</v>
      </c>
    </row>
    <row r="8956" spans="1:12" x14ac:dyDescent="0.2">
      <c r="A8956" s="5" t="s">
        <v>26</v>
      </c>
      <c r="B8956" s="5" t="s">
        <v>2408</v>
      </c>
      <c r="C8956" s="5">
        <v>55</v>
      </c>
      <c r="D8956" s="5">
        <v>3</v>
      </c>
      <c r="F8956" s="5">
        <v>51</v>
      </c>
      <c r="G8956" s="5">
        <v>1</v>
      </c>
      <c r="H8956" s="5">
        <v>1</v>
      </c>
      <c r="J8956" s="8">
        <f t="shared" si="419"/>
        <v>408</v>
      </c>
      <c r="K8956" s="4">
        <f t="shared" si="420"/>
        <v>8.0882352941176467</v>
      </c>
      <c r="L8956" s="1">
        <f t="shared" si="421"/>
        <v>2</v>
      </c>
    </row>
    <row r="8957" spans="1:12" x14ac:dyDescent="0.2">
      <c r="A8957" s="5" t="s">
        <v>26</v>
      </c>
      <c r="B8957" s="5" t="s">
        <v>2409</v>
      </c>
      <c r="C8957" s="5">
        <v>54</v>
      </c>
      <c r="D8957" s="5">
        <v>3</v>
      </c>
      <c r="F8957" s="5">
        <v>51</v>
      </c>
      <c r="G8957" s="5">
        <v>1</v>
      </c>
      <c r="H8957" s="5">
        <v>1</v>
      </c>
      <c r="J8957" s="8">
        <f t="shared" si="419"/>
        <v>408</v>
      </c>
      <c r="K8957" s="4">
        <f t="shared" si="420"/>
        <v>7.9411764705882355</v>
      </c>
      <c r="L8957" s="1">
        <f t="shared" si="421"/>
        <v>2</v>
      </c>
    </row>
    <row r="8958" spans="1:12" x14ac:dyDescent="0.2">
      <c r="A8958" s="5" t="s">
        <v>26</v>
      </c>
      <c r="B8958" s="5" t="s">
        <v>2410</v>
      </c>
      <c r="C8958" s="5">
        <v>3</v>
      </c>
      <c r="D8958" s="5">
        <v>0</v>
      </c>
      <c r="F8958" s="5">
        <v>50</v>
      </c>
      <c r="G8958" s="5">
        <v>1</v>
      </c>
      <c r="H8958" s="5">
        <v>0</v>
      </c>
      <c r="J8958" s="8">
        <f t="shared" si="419"/>
        <v>400</v>
      </c>
      <c r="K8958" s="4">
        <f t="shared" si="420"/>
        <v>0.45</v>
      </c>
      <c r="L8958" s="1">
        <f t="shared" si="421"/>
        <v>0</v>
      </c>
    </row>
    <row r="8959" spans="1:12" x14ac:dyDescent="0.2">
      <c r="A8959" s="5" t="s">
        <v>26</v>
      </c>
      <c r="B8959" s="5" t="s">
        <v>2411</v>
      </c>
      <c r="C8959" s="5">
        <v>2</v>
      </c>
      <c r="D8959" s="5">
        <v>0</v>
      </c>
      <c r="F8959" s="5">
        <v>51</v>
      </c>
      <c r="G8959" s="5">
        <v>1</v>
      </c>
      <c r="H8959" s="5">
        <v>0</v>
      </c>
      <c r="J8959" s="8">
        <f t="shared" si="419"/>
        <v>408</v>
      </c>
      <c r="K8959" s="4">
        <f t="shared" si="420"/>
        <v>0.29411764705882354</v>
      </c>
      <c r="L8959" s="1">
        <f t="shared" si="421"/>
        <v>0</v>
      </c>
    </row>
    <row r="8960" spans="1:12" x14ac:dyDescent="0.2">
      <c r="A8960" s="5" t="s">
        <v>26</v>
      </c>
      <c r="B8960" s="5" t="s">
        <v>2412</v>
      </c>
      <c r="C8960" s="5">
        <v>61</v>
      </c>
      <c r="D8960" s="5">
        <v>4</v>
      </c>
      <c r="F8960" s="5">
        <v>475</v>
      </c>
      <c r="G8960" s="5">
        <v>10</v>
      </c>
      <c r="H8960" s="5">
        <v>4</v>
      </c>
      <c r="J8960" s="8">
        <f t="shared" si="419"/>
        <v>3800</v>
      </c>
      <c r="K8960" s="4">
        <f t="shared" si="420"/>
        <v>0.9631578947368421</v>
      </c>
      <c r="L8960" s="1">
        <f t="shared" si="421"/>
        <v>0</v>
      </c>
    </row>
    <row r="8961" spans="1:12" x14ac:dyDescent="0.2">
      <c r="A8961" s="5" t="s">
        <v>26</v>
      </c>
      <c r="B8961" s="5" t="s">
        <v>2413</v>
      </c>
      <c r="C8961" s="5">
        <v>0</v>
      </c>
      <c r="D8961" s="5">
        <v>0</v>
      </c>
      <c r="F8961" s="5">
        <v>727</v>
      </c>
      <c r="G8961" s="5">
        <v>16</v>
      </c>
      <c r="H8961" s="5">
        <v>0</v>
      </c>
      <c r="J8961" s="8">
        <f t="shared" si="419"/>
        <v>5816</v>
      </c>
      <c r="K8961" s="4">
        <f t="shared" si="420"/>
        <v>0</v>
      </c>
      <c r="L8961" s="1">
        <f t="shared" si="421"/>
        <v>0</v>
      </c>
    </row>
    <row r="8962" spans="1:12" x14ac:dyDescent="0.2">
      <c r="A8962" s="5" t="s">
        <v>26</v>
      </c>
      <c r="B8962" s="5" t="s">
        <v>2414</v>
      </c>
      <c r="C8962" s="5">
        <v>153</v>
      </c>
      <c r="D8962" s="5">
        <v>10</v>
      </c>
      <c r="F8962" s="5">
        <v>219</v>
      </c>
      <c r="G8962" s="5">
        <v>4</v>
      </c>
      <c r="H8962" s="5">
        <v>4</v>
      </c>
      <c r="J8962" s="8">
        <f t="shared" si="419"/>
        <v>1752</v>
      </c>
      <c r="K8962" s="4">
        <f t="shared" si="420"/>
        <v>5.2397260273972606</v>
      </c>
      <c r="L8962" s="1">
        <f t="shared" si="421"/>
        <v>2</v>
      </c>
    </row>
    <row r="8963" spans="1:12" x14ac:dyDescent="0.2">
      <c r="A8963" s="5" t="s">
        <v>26</v>
      </c>
      <c r="B8963" s="5" t="s">
        <v>2415</v>
      </c>
      <c r="C8963" s="5">
        <v>132</v>
      </c>
      <c r="D8963" s="5">
        <v>8</v>
      </c>
      <c r="F8963" s="5">
        <v>252</v>
      </c>
      <c r="G8963" s="5">
        <v>5</v>
      </c>
      <c r="H8963" s="5">
        <v>5</v>
      </c>
      <c r="J8963" s="8">
        <f t="shared" si="419"/>
        <v>2016</v>
      </c>
      <c r="K8963" s="4">
        <f t="shared" si="420"/>
        <v>3.9285714285714284</v>
      </c>
      <c r="L8963" s="1">
        <f t="shared" si="421"/>
        <v>1</v>
      </c>
    </row>
    <row r="8964" spans="1:12" x14ac:dyDescent="0.2">
      <c r="A8964" s="5" t="s">
        <v>26</v>
      </c>
      <c r="B8964" s="5" t="s">
        <v>2416</v>
      </c>
      <c r="C8964" s="5">
        <v>26</v>
      </c>
      <c r="D8964" s="5">
        <v>1</v>
      </c>
      <c r="F8964" s="5">
        <v>169</v>
      </c>
      <c r="G8964" s="5">
        <v>3</v>
      </c>
      <c r="H8964" s="5">
        <v>1</v>
      </c>
      <c r="J8964" s="8">
        <f t="shared" si="419"/>
        <v>1352</v>
      </c>
      <c r="K8964" s="4">
        <f t="shared" si="420"/>
        <v>1.1538461538461537</v>
      </c>
      <c r="L8964" s="1">
        <f t="shared" si="421"/>
        <v>1</v>
      </c>
    </row>
    <row r="8965" spans="1:12" x14ac:dyDescent="0.2">
      <c r="J8965" s="8" t="str">
        <f t="shared" si="419"/>
        <v/>
      </c>
      <c r="K8965" s="4" t="str">
        <f t="shared" si="420"/>
        <v>unk</v>
      </c>
      <c r="L8965" s="1" t="str">
        <f t="shared" si="421"/>
        <v>unk</v>
      </c>
    </row>
    <row r="8966" spans="1:12" x14ac:dyDescent="0.2">
      <c r="A8966" s="5" t="s">
        <v>0</v>
      </c>
      <c r="B8966" s="6">
        <v>44319</v>
      </c>
      <c r="J8966" s="8" t="str">
        <f t="shared" si="419"/>
        <v/>
      </c>
      <c r="K8966" s="4" t="str">
        <f t="shared" si="420"/>
        <v>unk</v>
      </c>
      <c r="L8966" s="1" t="str">
        <f t="shared" si="421"/>
        <v>unk</v>
      </c>
    </row>
    <row r="8967" spans="1:12" x14ac:dyDescent="0.2">
      <c r="A8967" s="5" t="s">
        <v>2</v>
      </c>
      <c r="B8967" s="5" t="s">
        <v>2417</v>
      </c>
      <c r="J8967" s="8" t="str">
        <f t="shared" si="419"/>
        <v/>
      </c>
      <c r="K8967" s="4" t="str">
        <f t="shared" si="420"/>
        <v>unk</v>
      </c>
      <c r="L8967" s="1" t="str">
        <f t="shared" si="421"/>
        <v>unk</v>
      </c>
    </row>
    <row r="8968" spans="1:12" x14ac:dyDescent="0.2">
      <c r="B8968" s="5" t="s">
        <v>183</v>
      </c>
      <c r="J8968" s="8" t="str">
        <f t="shared" si="419"/>
        <v/>
      </c>
      <c r="K8968" s="4" t="str">
        <f t="shared" si="420"/>
        <v>unk</v>
      </c>
      <c r="L8968" s="1" t="str">
        <f t="shared" si="421"/>
        <v>unk</v>
      </c>
    </row>
    <row r="8969" spans="1:12" x14ac:dyDescent="0.2">
      <c r="A8969" s="5" t="s">
        <v>11</v>
      </c>
      <c r="J8969" s="8" t="str">
        <f t="shared" si="419"/>
        <v/>
      </c>
      <c r="K8969" s="4" t="str">
        <f t="shared" si="420"/>
        <v>unk</v>
      </c>
      <c r="L8969" s="1" t="str">
        <f t="shared" si="421"/>
        <v>unk</v>
      </c>
    </row>
    <row r="8970" spans="1:12" x14ac:dyDescent="0.2">
      <c r="A8970" s="5" t="s">
        <v>13</v>
      </c>
      <c r="B8970" s="5" t="s">
        <v>14</v>
      </c>
      <c r="C8970" s="5" t="s">
        <v>15</v>
      </c>
      <c r="D8970" s="5" t="s">
        <v>16</v>
      </c>
      <c r="E8970" s="5" t="s">
        <v>17</v>
      </c>
      <c r="F8970" s="5" t="s">
        <v>18</v>
      </c>
      <c r="G8970" s="5" t="s">
        <v>19</v>
      </c>
      <c r="H8970" s="5" t="s">
        <v>20</v>
      </c>
      <c r="I8970" s="5" t="s">
        <v>21</v>
      </c>
      <c r="J8970" s="8" t="str">
        <f t="shared" si="419"/>
        <v/>
      </c>
      <c r="K8970" s="4" t="str">
        <f t="shared" si="420"/>
        <v>unk</v>
      </c>
      <c r="L8970" s="1" t="str">
        <f t="shared" si="421"/>
        <v>unk</v>
      </c>
    </row>
    <row r="8971" spans="1:12" x14ac:dyDescent="0.2">
      <c r="A8971" s="5">
        <v>101</v>
      </c>
      <c r="B8971" s="5" t="s">
        <v>278</v>
      </c>
      <c r="D8971" s="5">
        <v>0</v>
      </c>
      <c r="E8971" s="5" t="s">
        <v>33</v>
      </c>
      <c r="F8971" s="5">
        <v>704</v>
      </c>
      <c r="G8971" s="5">
        <v>16</v>
      </c>
      <c r="H8971" s="5">
        <v>16</v>
      </c>
      <c r="I8971" s="5" t="s">
        <v>39</v>
      </c>
      <c r="J8971" s="8">
        <f t="shared" si="419"/>
        <v>5632</v>
      </c>
      <c r="K8971" s="4" t="str">
        <f t="shared" si="420"/>
        <v>unk</v>
      </c>
      <c r="L8971" s="1" t="str">
        <f t="shared" si="421"/>
        <v>unk</v>
      </c>
    </row>
    <row r="8972" spans="1:12" x14ac:dyDescent="0.2">
      <c r="A8972" s="5">
        <v>102</v>
      </c>
      <c r="B8972" s="5" t="s">
        <v>278</v>
      </c>
      <c r="D8972" s="5">
        <v>0</v>
      </c>
      <c r="E8972" s="5" t="s">
        <v>33</v>
      </c>
      <c r="F8972" s="5">
        <v>704</v>
      </c>
      <c r="G8972" s="5">
        <v>16</v>
      </c>
      <c r="H8972" s="5">
        <v>16</v>
      </c>
      <c r="I8972" s="5" t="s">
        <v>39</v>
      </c>
      <c r="J8972" s="8">
        <f t="shared" si="419"/>
        <v>5632</v>
      </c>
      <c r="K8972" s="4" t="str">
        <f t="shared" si="420"/>
        <v>unk</v>
      </c>
      <c r="L8972" s="1" t="str">
        <f t="shared" si="421"/>
        <v>unk</v>
      </c>
    </row>
    <row r="8973" spans="1:12" x14ac:dyDescent="0.2">
      <c r="A8973" s="5">
        <v>103</v>
      </c>
      <c r="B8973" s="5" t="s">
        <v>278</v>
      </c>
      <c r="D8973" s="5">
        <v>0</v>
      </c>
      <c r="E8973" s="5" t="s">
        <v>33</v>
      </c>
      <c r="F8973" s="5">
        <v>704</v>
      </c>
      <c r="G8973" s="5">
        <v>16</v>
      </c>
      <c r="H8973" s="5">
        <v>16</v>
      </c>
      <c r="I8973" s="5" t="s">
        <v>39</v>
      </c>
      <c r="J8973" s="8">
        <f t="shared" ref="J8973:J9036" si="422">IF(COUNT(F8973)=1,F8973*8,"")</f>
        <v>5632</v>
      </c>
      <c r="K8973" s="4" t="str">
        <f t="shared" ref="K8973:K9036" si="423">IF( AND(COUNT(J8973)=1,COUNT(C8973)=1), ABS((C8973*60/J8973)), "unk" )</f>
        <v>unk</v>
      </c>
      <c r="L8973" s="1" t="str">
        <f t="shared" si="421"/>
        <v>unk</v>
      </c>
    </row>
    <row r="8974" spans="1:12" x14ac:dyDescent="0.2">
      <c r="A8974" s="5">
        <v>104</v>
      </c>
      <c r="B8974" s="5" t="s">
        <v>278</v>
      </c>
      <c r="D8974" s="5">
        <v>0</v>
      </c>
      <c r="E8974" s="5" t="s">
        <v>33</v>
      </c>
      <c r="F8974" s="5">
        <v>704</v>
      </c>
      <c r="G8974" s="5">
        <v>16</v>
      </c>
      <c r="H8974" s="5">
        <v>16</v>
      </c>
      <c r="I8974" s="5" t="s">
        <v>39</v>
      </c>
      <c r="J8974" s="8">
        <f t="shared" si="422"/>
        <v>5632</v>
      </c>
      <c r="K8974" s="4" t="str">
        <f t="shared" si="423"/>
        <v>unk</v>
      </c>
      <c r="L8974" s="1" t="str">
        <f t="shared" si="421"/>
        <v>unk</v>
      </c>
    </row>
    <row r="8975" spans="1:12" x14ac:dyDescent="0.2">
      <c r="A8975" s="5">
        <v>105</v>
      </c>
      <c r="B8975" s="5" t="s">
        <v>278</v>
      </c>
      <c r="D8975" s="5">
        <v>0</v>
      </c>
      <c r="E8975" s="5" t="s">
        <v>33</v>
      </c>
      <c r="F8975" s="5">
        <v>704</v>
      </c>
      <c r="G8975" s="5">
        <v>16</v>
      </c>
      <c r="H8975" s="5">
        <v>16</v>
      </c>
      <c r="I8975" s="5" t="s">
        <v>39</v>
      </c>
      <c r="J8975" s="8">
        <f t="shared" si="422"/>
        <v>5632</v>
      </c>
      <c r="K8975" s="4" t="str">
        <f t="shared" si="423"/>
        <v>unk</v>
      </c>
      <c r="L8975" s="1" t="str">
        <f t="shared" si="421"/>
        <v>unk</v>
      </c>
    </row>
    <row r="8976" spans="1:12" x14ac:dyDescent="0.2">
      <c r="A8976" s="5">
        <v>106</v>
      </c>
      <c r="B8976" s="5" t="s">
        <v>278</v>
      </c>
      <c r="D8976" s="5">
        <v>0</v>
      </c>
      <c r="E8976" s="5" t="s">
        <v>33</v>
      </c>
      <c r="F8976" s="5">
        <v>704</v>
      </c>
      <c r="G8976" s="5">
        <v>16</v>
      </c>
      <c r="H8976" s="5">
        <v>16</v>
      </c>
      <c r="I8976" s="5" t="s">
        <v>39</v>
      </c>
      <c r="J8976" s="8">
        <f t="shared" si="422"/>
        <v>5632</v>
      </c>
      <c r="K8976" s="4" t="str">
        <f t="shared" si="423"/>
        <v>unk</v>
      </c>
      <c r="L8976" s="1" t="str">
        <f t="shared" si="421"/>
        <v>unk</v>
      </c>
    </row>
    <row r="8977" spans="1:12" x14ac:dyDescent="0.2">
      <c r="A8977" s="5">
        <v>107</v>
      </c>
      <c r="B8977" s="5" t="s">
        <v>278</v>
      </c>
      <c r="D8977" s="5">
        <v>0</v>
      </c>
      <c r="E8977" s="5" t="s">
        <v>33</v>
      </c>
      <c r="F8977" s="5">
        <v>704</v>
      </c>
      <c r="G8977" s="5">
        <v>16</v>
      </c>
      <c r="H8977" s="5">
        <v>16</v>
      </c>
      <c r="I8977" s="5" t="s">
        <v>39</v>
      </c>
      <c r="J8977" s="8">
        <f t="shared" si="422"/>
        <v>5632</v>
      </c>
      <c r="K8977" s="4" t="str">
        <f t="shared" si="423"/>
        <v>unk</v>
      </c>
      <c r="L8977" s="1" t="str">
        <f t="shared" si="421"/>
        <v>unk</v>
      </c>
    </row>
    <row r="8978" spans="1:12" x14ac:dyDescent="0.2">
      <c r="A8978" s="5">
        <v>108</v>
      </c>
      <c r="B8978" s="5" t="s">
        <v>278</v>
      </c>
      <c r="D8978" s="5">
        <v>0</v>
      </c>
      <c r="E8978" s="5" t="s">
        <v>33</v>
      </c>
      <c r="F8978" s="5">
        <v>704</v>
      </c>
      <c r="G8978" s="5">
        <v>16</v>
      </c>
      <c r="H8978" s="5">
        <v>16</v>
      </c>
      <c r="I8978" s="5" t="s">
        <v>39</v>
      </c>
      <c r="J8978" s="8">
        <f t="shared" si="422"/>
        <v>5632</v>
      </c>
      <c r="K8978" s="4" t="str">
        <f t="shared" si="423"/>
        <v>unk</v>
      </c>
      <c r="L8978" s="1" t="str">
        <f t="shared" si="421"/>
        <v>unk</v>
      </c>
    </row>
    <row r="8979" spans="1:12" x14ac:dyDescent="0.2">
      <c r="A8979" s="5">
        <v>109</v>
      </c>
      <c r="B8979" s="5" t="s">
        <v>278</v>
      </c>
      <c r="D8979" s="5">
        <v>0</v>
      </c>
      <c r="E8979" s="5" t="s">
        <v>33</v>
      </c>
      <c r="F8979" s="5">
        <v>704</v>
      </c>
      <c r="G8979" s="5">
        <v>16</v>
      </c>
      <c r="H8979" s="5">
        <v>16</v>
      </c>
      <c r="I8979" s="5" t="s">
        <v>39</v>
      </c>
      <c r="J8979" s="8">
        <f t="shared" si="422"/>
        <v>5632</v>
      </c>
      <c r="K8979" s="4" t="str">
        <f t="shared" si="423"/>
        <v>unk</v>
      </c>
      <c r="L8979" s="1" t="str">
        <f t="shared" si="421"/>
        <v>unk</v>
      </c>
    </row>
    <row r="8980" spans="1:12" x14ac:dyDescent="0.2">
      <c r="A8980" s="5">
        <v>110</v>
      </c>
      <c r="B8980" s="5" t="s">
        <v>306</v>
      </c>
      <c r="D8980" s="5">
        <v>0</v>
      </c>
      <c r="E8980" s="5" t="s">
        <v>33</v>
      </c>
      <c r="F8980" s="5">
        <v>255</v>
      </c>
      <c r="G8980" s="5">
        <v>5</v>
      </c>
      <c r="H8980" s="5">
        <v>5</v>
      </c>
      <c r="I8980" s="5" t="s">
        <v>39</v>
      </c>
      <c r="J8980" s="8">
        <f t="shared" si="422"/>
        <v>2040</v>
      </c>
      <c r="K8980" s="4" t="str">
        <f t="shared" si="423"/>
        <v>unk</v>
      </c>
      <c r="L8980" s="1" t="str">
        <f t="shared" si="421"/>
        <v>unk</v>
      </c>
    </row>
    <row r="8981" spans="1:12" x14ac:dyDescent="0.2">
      <c r="A8981" s="5">
        <v>111</v>
      </c>
      <c r="B8981" s="5" t="s">
        <v>278</v>
      </c>
      <c r="D8981" s="5">
        <v>0</v>
      </c>
      <c r="E8981" s="5" t="s">
        <v>33</v>
      </c>
      <c r="F8981" s="5">
        <v>704</v>
      </c>
      <c r="G8981" s="5">
        <v>16</v>
      </c>
      <c r="H8981" s="5">
        <v>16</v>
      </c>
      <c r="I8981" s="5" t="s">
        <v>39</v>
      </c>
      <c r="J8981" s="8">
        <f t="shared" si="422"/>
        <v>5632</v>
      </c>
      <c r="K8981" s="4" t="str">
        <f t="shared" si="423"/>
        <v>unk</v>
      </c>
      <c r="L8981" s="1" t="str">
        <f t="shared" si="421"/>
        <v>unk</v>
      </c>
    </row>
    <row r="8982" spans="1:12" x14ac:dyDescent="0.2">
      <c r="A8982" s="5">
        <v>112</v>
      </c>
      <c r="B8982" s="5" t="s">
        <v>278</v>
      </c>
      <c r="D8982" s="5">
        <v>0</v>
      </c>
      <c r="E8982" s="5" t="s">
        <v>33</v>
      </c>
      <c r="F8982" s="5">
        <v>704</v>
      </c>
      <c r="G8982" s="5">
        <v>16</v>
      </c>
      <c r="H8982" s="5">
        <v>16</v>
      </c>
      <c r="I8982" s="5" t="s">
        <v>39</v>
      </c>
      <c r="J8982" s="8">
        <f t="shared" si="422"/>
        <v>5632</v>
      </c>
      <c r="K8982" s="4" t="str">
        <f t="shared" si="423"/>
        <v>unk</v>
      </c>
      <c r="L8982" s="1" t="str">
        <f t="shared" si="421"/>
        <v>unk</v>
      </c>
    </row>
    <row r="8983" spans="1:12" x14ac:dyDescent="0.2">
      <c r="A8983" s="5">
        <v>213</v>
      </c>
      <c r="B8983" s="5" t="s">
        <v>278</v>
      </c>
      <c r="D8983" s="5">
        <v>0</v>
      </c>
      <c r="E8983" s="5" t="s">
        <v>33</v>
      </c>
      <c r="F8983" s="5">
        <v>704</v>
      </c>
      <c r="G8983" s="5">
        <v>16</v>
      </c>
      <c r="H8983" s="5">
        <v>16</v>
      </c>
      <c r="I8983" s="5" t="s">
        <v>39</v>
      </c>
      <c r="J8983" s="8">
        <f t="shared" si="422"/>
        <v>5632</v>
      </c>
      <c r="K8983" s="4" t="str">
        <f t="shared" si="423"/>
        <v>unk</v>
      </c>
      <c r="L8983" s="1" t="str">
        <f t="shared" si="421"/>
        <v>unk</v>
      </c>
    </row>
    <row r="8984" spans="1:12" x14ac:dyDescent="0.2">
      <c r="A8984" s="5">
        <v>214</v>
      </c>
      <c r="B8984" s="5" t="s">
        <v>278</v>
      </c>
      <c r="D8984" s="5">
        <v>0</v>
      </c>
      <c r="E8984" s="5" t="s">
        <v>33</v>
      </c>
      <c r="F8984" s="5">
        <v>704</v>
      </c>
      <c r="G8984" s="5">
        <v>16</v>
      </c>
      <c r="H8984" s="5">
        <v>16</v>
      </c>
      <c r="I8984" s="5" t="s">
        <v>39</v>
      </c>
      <c r="J8984" s="8">
        <f t="shared" si="422"/>
        <v>5632</v>
      </c>
      <c r="K8984" s="4" t="str">
        <f t="shared" si="423"/>
        <v>unk</v>
      </c>
      <c r="L8984" s="1" t="str">
        <f t="shared" ref="L8984:L9047" si="424">IF(AND(COUNT(J8984)=1,COUNT(C8984)=1),IF(COUNT(J8984)=1,(IF(K8984&gt;120,6,IF(K8984&gt;50,5,IF(K8984&gt;24,4,IF(K8984&gt;10,3,IF(K8984&gt;4,2,IF(K8984&gt;1,1,0))))))),""),"unk")</f>
        <v>unk</v>
      </c>
    </row>
    <row r="8985" spans="1:12" x14ac:dyDescent="0.2">
      <c r="A8985" s="5">
        <v>215</v>
      </c>
      <c r="B8985" s="5" t="s">
        <v>278</v>
      </c>
      <c r="D8985" s="5">
        <v>0</v>
      </c>
      <c r="E8985" s="5" t="s">
        <v>33</v>
      </c>
      <c r="F8985" s="5">
        <v>704</v>
      </c>
      <c r="G8985" s="5">
        <v>16</v>
      </c>
      <c r="H8985" s="5">
        <v>16</v>
      </c>
      <c r="I8985" s="5" t="s">
        <v>39</v>
      </c>
      <c r="J8985" s="8">
        <f t="shared" si="422"/>
        <v>5632</v>
      </c>
      <c r="K8985" s="4" t="str">
        <f t="shared" si="423"/>
        <v>unk</v>
      </c>
      <c r="L8985" s="1" t="str">
        <f t="shared" si="424"/>
        <v>unk</v>
      </c>
    </row>
    <row r="8986" spans="1:12" x14ac:dyDescent="0.2">
      <c r="A8986" s="5">
        <v>216</v>
      </c>
      <c r="B8986" s="5" t="s">
        <v>278</v>
      </c>
      <c r="D8986" s="5">
        <v>0</v>
      </c>
      <c r="E8986" s="5" t="s">
        <v>33</v>
      </c>
      <c r="F8986" s="5">
        <v>704</v>
      </c>
      <c r="G8986" s="5">
        <v>16</v>
      </c>
      <c r="H8986" s="5">
        <v>16</v>
      </c>
      <c r="I8986" s="5" t="s">
        <v>39</v>
      </c>
      <c r="J8986" s="8">
        <f t="shared" si="422"/>
        <v>5632</v>
      </c>
      <c r="K8986" s="4" t="str">
        <f t="shared" si="423"/>
        <v>unk</v>
      </c>
      <c r="L8986" s="1" t="str">
        <f t="shared" si="424"/>
        <v>unk</v>
      </c>
    </row>
    <row r="8987" spans="1:12" x14ac:dyDescent="0.2">
      <c r="A8987" s="5">
        <v>217</v>
      </c>
      <c r="B8987" s="5" t="s">
        <v>278</v>
      </c>
      <c r="D8987" s="5">
        <v>0</v>
      </c>
      <c r="E8987" s="5" t="s">
        <v>33</v>
      </c>
      <c r="F8987" s="5">
        <v>704</v>
      </c>
      <c r="G8987" s="5">
        <v>16</v>
      </c>
      <c r="H8987" s="5">
        <v>16</v>
      </c>
      <c r="I8987" s="5" t="s">
        <v>39</v>
      </c>
      <c r="J8987" s="8">
        <f t="shared" si="422"/>
        <v>5632</v>
      </c>
      <c r="K8987" s="4" t="str">
        <f t="shared" si="423"/>
        <v>unk</v>
      </c>
      <c r="L8987" s="1" t="str">
        <f t="shared" si="424"/>
        <v>unk</v>
      </c>
    </row>
    <row r="8988" spans="1:12" x14ac:dyDescent="0.2">
      <c r="A8988" s="5">
        <v>218</v>
      </c>
      <c r="B8988" s="5" t="s">
        <v>278</v>
      </c>
      <c r="D8988" s="5">
        <v>0</v>
      </c>
      <c r="E8988" s="5" t="s">
        <v>33</v>
      </c>
      <c r="F8988" s="5">
        <v>704</v>
      </c>
      <c r="G8988" s="5">
        <v>16</v>
      </c>
      <c r="H8988" s="5">
        <v>16</v>
      </c>
      <c r="I8988" s="5" t="s">
        <v>39</v>
      </c>
      <c r="J8988" s="8">
        <f t="shared" si="422"/>
        <v>5632</v>
      </c>
      <c r="K8988" s="4" t="str">
        <f t="shared" si="423"/>
        <v>unk</v>
      </c>
      <c r="L8988" s="1" t="str">
        <f t="shared" si="424"/>
        <v>unk</v>
      </c>
    </row>
    <row r="8989" spans="1:12" x14ac:dyDescent="0.2">
      <c r="A8989" s="5">
        <v>219</v>
      </c>
      <c r="B8989" s="5" t="s">
        <v>278</v>
      </c>
      <c r="D8989" s="5">
        <v>0</v>
      </c>
      <c r="E8989" s="5" t="s">
        <v>33</v>
      </c>
      <c r="F8989" s="5">
        <v>704</v>
      </c>
      <c r="G8989" s="5">
        <v>16</v>
      </c>
      <c r="H8989" s="5">
        <v>16</v>
      </c>
      <c r="I8989" s="5" t="s">
        <v>39</v>
      </c>
      <c r="J8989" s="8">
        <f t="shared" si="422"/>
        <v>5632</v>
      </c>
      <c r="K8989" s="4" t="str">
        <f t="shared" si="423"/>
        <v>unk</v>
      </c>
      <c r="L8989" s="1" t="str">
        <f t="shared" si="424"/>
        <v>unk</v>
      </c>
    </row>
    <row r="8990" spans="1:12" x14ac:dyDescent="0.2">
      <c r="A8990" s="5">
        <v>220</v>
      </c>
      <c r="B8990" s="5" t="s">
        <v>278</v>
      </c>
      <c r="D8990" s="5">
        <v>0</v>
      </c>
      <c r="E8990" s="5" t="s">
        <v>33</v>
      </c>
      <c r="F8990" s="5">
        <v>704</v>
      </c>
      <c r="G8990" s="5">
        <v>16</v>
      </c>
      <c r="H8990" s="5">
        <v>16</v>
      </c>
      <c r="I8990" s="5" t="s">
        <v>39</v>
      </c>
      <c r="J8990" s="8">
        <f t="shared" si="422"/>
        <v>5632</v>
      </c>
      <c r="K8990" s="4" t="str">
        <f t="shared" si="423"/>
        <v>unk</v>
      </c>
      <c r="L8990" s="1" t="str">
        <f t="shared" si="424"/>
        <v>unk</v>
      </c>
    </row>
    <row r="8991" spans="1:12" x14ac:dyDescent="0.2">
      <c r="A8991" s="5">
        <v>221</v>
      </c>
      <c r="B8991" s="5" t="s">
        <v>278</v>
      </c>
      <c r="D8991" s="5">
        <v>0</v>
      </c>
      <c r="E8991" s="5" t="s">
        <v>33</v>
      </c>
      <c r="F8991" s="5">
        <v>704</v>
      </c>
      <c r="G8991" s="5">
        <v>16</v>
      </c>
      <c r="H8991" s="5">
        <v>16</v>
      </c>
      <c r="I8991" s="5" t="s">
        <v>39</v>
      </c>
      <c r="J8991" s="8">
        <f t="shared" si="422"/>
        <v>5632</v>
      </c>
      <c r="K8991" s="4" t="str">
        <f t="shared" si="423"/>
        <v>unk</v>
      </c>
      <c r="L8991" s="1" t="str">
        <f t="shared" si="424"/>
        <v>unk</v>
      </c>
    </row>
    <row r="8992" spans="1:12" x14ac:dyDescent="0.2">
      <c r="A8992" s="5">
        <v>222</v>
      </c>
      <c r="B8992" s="5" t="s">
        <v>278</v>
      </c>
      <c r="D8992" s="5">
        <v>0</v>
      </c>
      <c r="E8992" s="5" t="s">
        <v>33</v>
      </c>
      <c r="F8992" s="5">
        <v>704</v>
      </c>
      <c r="G8992" s="5">
        <v>16</v>
      </c>
      <c r="H8992" s="5">
        <v>16</v>
      </c>
      <c r="I8992" s="5" t="s">
        <v>39</v>
      </c>
      <c r="J8992" s="8">
        <f t="shared" si="422"/>
        <v>5632</v>
      </c>
      <c r="K8992" s="4" t="str">
        <f t="shared" si="423"/>
        <v>unk</v>
      </c>
      <c r="L8992" s="1" t="str">
        <f t="shared" si="424"/>
        <v>unk</v>
      </c>
    </row>
    <row r="8993" spans="1:12" x14ac:dyDescent="0.2">
      <c r="A8993" s="5">
        <v>223</v>
      </c>
      <c r="B8993" s="5" t="s">
        <v>278</v>
      </c>
      <c r="D8993" s="5">
        <v>0</v>
      </c>
      <c r="E8993" s="5" t="s">
        <v>33</v>
      </c>
      <c r="F8993" s="5">
        <v>704</v>
      </c>
      <c r="G8993" s="5">
        <v>16</v>
      </c>
      <c r="H8993" s="5">
        <v>16</v>
      </c>
      <c r="I8993" s="5" t="s">
        <v>39</v>
      </c>
      <c r="J8993" s="8">
        <f t="shared" si="422"/>
        <v>5632</v>
      </c>
      <c r="K8993" s="4" t="str">
        <f t="shared" si="423"/>
        <v>unk</v>
      </c>
      <c r="L8993" s="1" t="str">
        <f t="shared" si="424"/>
        <v>unk</v>
      </c>
    </row>
    <row r="8994" spans="1:12" x14ac:dyDescent="0.2">
      <c r="A8994" s="5">
        <v>225</v>
      </c>
      <c r="B8994" s="5" t="s">
        <v>268</v>
      </c>
      <c r="D8994" s="5">
        <v>0</v>
      </c>
      <c r="E8994" s="5" t="s">
        <v>33</v>
      </c>
      <c r="F8994" s="5">
        <v>378</v>
      </c>
      <c r="G8994" s="5">
        <v>8</v>
      </c>
      <c r="H8994" s="5">
        <v>8</v>
      </c>
      <c r="I8994" s="5" t="s">
        <v>39</v>
      </c>
      <c r="J8994" s="8">
        <f t="shared" si="422"/>
        <v>3024</v>
      </c>
      <c r="K8994" s="4" t="str">
        <f t="shared" si="423"/>
        <v>unk</v>
      </c>
      <c r="L8994" s="1" t="str">
        <f t="shared" si="424"/>
        <v>unk</v>
      </c>
    </row>
    <row r="8995" spans="1:12" x14ac:dyDescent="0.2">
      <c r="A8995" s="5">
        <v>324</v>
      </c>
      <c r="B8995" s="5" t="s">
        <v>278</v>
      </c>
      <c r="D8995" s="5">
        <v>0</v>
      </c>
      <c r="E8995" s="5" t="s">
        <v>33</v>
      </c>
      <c r="F8995" s="5">
        <v>704</v>
      </c>
      <c r="G8995" s="5">
        <v>16</v>
      </c>
      <c r="H8995" s="5">
        <v>16</v>
      </c>
      <c r="I8995" s="5" t="s">
        <v>39</v>
      </c>
      <c r="J8995" s="8">
        <f t="shared" si="422"/>
        <v>5632</v>
      </c>
      <c r="K8995" s="4" t="str">
        <f t="shared" si="423"/>
        <v>unk</v>
      </c>
      <c r="L8995" s="1" t="str">
        <f t="shared" si="424"/>
        <v>unk</v>
      </c>
    </row>
    <row r="8996" spans="1:12" x14ac:dyDescent="0.2">
      <c r="A8996" s="5">
        <v>325</v>
      </c>
      <c r="B8996" s="5" t="s">
        <v>278</v>
      </c>
      <c r="D8996" s="5">
        <v>0</v>
      </c>
      <c r="E8996" s="5" t="s">
        <v>33</v>
      </c>
      <c r="F8996" s="5">
        <v>704</v>
      </c>
      <c r="G8996" s="5">
        <v>16</v>
      </c>
      <c r="H8996" s="5">
        <v>16</v>
      </c>
      <c r="I8996" s="5" t="s">
        <v>39</v>
      </c>
      <c r="J8996" s="8">
        <f t="shared" si="422"/>
        <v>5632</v>
      </c>
      <c r="K8996" s="4" t="str">
        <f t="shared" si="423"/>
        <v>unk</v>
      </c>
      <c r="L8996" s="1" t="str">
        <f t="shared" si="424"/>
        <v>unk</v>
      </c>
    </row>
    <row r="8997" spans="1:12" x14ac:dyDescent="0.2">
      <c r="A8997" s="5">
        <v>326</v>
      </c>
      <c r="B8997" s="5" t="s">
        <v>278</v>
      </c>
      <c r="D8997" s="5">
        <v>0</v>
      </c>
      <c r="E8997" s="5" t="s">
        <v>33</v>
      </c>
      <c r="F8997" s="5">
        <v>704</v>
      </c>
      <c r="G8997" s="5">
        <v>16</v>
      </c>
      <c r="H8997" s="5">
        <v>16</v>
      </c>
      <c r="I8997" s="5" t="s">
        <v>39</v>
      </c>
      <c r="J8997" s="8">
        <f t="shared" si="422"/>
        <v>5632</v>
      </c>
      <c r="K8997" s="4" t="str">
        <f t="shared" si="423"/>
        <v>unk</v>
      </c>
      <c r="L8997" s="1" t="str">
        <f t="shared" si="424"/>
        <v>unk</v>
      </c>
    </row>
    <row r="8998" spans="1:12" x14ac:dyDescent="0.2">
      <c r="A8998" s="5">
        <v>327</v>
      </c>
      <c r="B8998" s="5" t="s">
        <v>278</v>
      </c>
      <c r="D8998" s="5">
        <v>0</v>
      </c>
      <c r="E8998" s="5" t="s">
        <v>33</v>
      </c>
      <c r="F8998" s="5">
        <v>704</v>
      </c>
      <c r="G8998" s="5">
        <v>16</v>
      </c>
      <c r="H8998" s="5">
        <v>16</v>
      </c>
      <c r="I8998" s="5" t="s">
        <v>39</v>
      </c>
      <c r="J8998" s="8">
        <f t="shared" si="422"/>
        <v>5632</v>
      </c>
      <c r="K8998" s="4" t="str">
        <f t="shared" si="423"/>
        <v>unk</v>
      </c>
      <c r="L8998" s="1" t="str">
        <f t="shared" si="424"/>
        <v>unk</v>
      </c>
    </row>
    <row r="8999" spans="1:12" x14ac:dyDescent="0.2">
      <c r="A8999" s="5">
        <v>328</v>
      </c>
      <c r="B8999" s="5" t="s">
        <v>278</v>
      </c>
      <c r="D8999" s="5">
        <v>0</v>
      </c>
      <c r="E8999" s="5" t="s">
        <v>33</v>
      </c>
      <c r="F8999" s="5">
        <v>704</v>
      </c>
      <c r="G8999" s="5">
        <v>16</v>
      </c>
      <c r="H8999" s="5">
        <v>16</v>
      </c>
      <c r="I8999" s="5" t="s">
        <v>39</v>
      </c>
      <c r="J8999" s="8">
        <f t="shared" si="422"/>
        <v>5632</v>
      </c>
      <c r="K8999" s="4" t="str">
        <f t="shared" si="423"/>
        <v>unk</v>
      </c>
      <c r="L8999" s="1" t="str">
        <f t="shared" si="424"/>
        <v>unk</v>
      </c>
    </row>
    <row r="9000" spans="1:12" x14ac:dyDescent="0.2">
      <c r="A9000" s="5">
        <v>329</v>
      </c>
      <c r="B9000" s="5" t="s">
        <v>278</v>
      </c>
      <c r="D9000" s="5">
        <v>0</v>
      </c>
      <c r="E9000" s="5" t="s">
        <v>33</v>
      </c>
      <c r="F9000" s="5">
        <v>704</v>
      </c>
      <c r="G9000" s="5">
        <v>16</v>
      </c>
      <c r="H9000" s="5">
        <v>16</v>
      </c>
      <c r="I9000" s="5" t="s">
        <v>39</v>
      </c>
      <c r="J9000" s="8">
        <f t="shared" si="422"/>
        <v>5632</v>
      </c>
      <c r="K9000" s="4" t="str">
        <f t="shared" si="423"/>
        <v>unk</v>
      </c>
      <c r="L9000" s="1" t="str">
        <f t="shared" si="424"/>
        <v>unk</v>
      </c>
    </row>
    <row r="9001" spans="1:12" x14ac:dyDescent="0.2">
      <c r="A9001" s="5">
        <v>330</v>
      </c>
      <c r="B9001" s="5" t="s">
        <v>278</v>
      </c>
      <c r="D9001" s="5">
        <v>0</v>
      </c>
      <c r="E9001" s="5" t="s">
        <v>33</v>
      </c>
      <c r="F9001" s="5">
        <v>704</v>
      </c>
      <c r="G9001" s="5">
        <v>16</v>
      </c>
      <c r="H9001" s="5">
        <v>16</v>
      </c>
      <c r="I9001" s="5" t="s">
        <v>39</v>
      </c>
      <c r="J9001" s="8">
        <f t="shared" si="422"/>
        <v>5632</v>
      </c>
      <c r="K9001" s="4" t="str">
        <f t="shared" si="423"/>
        <v>unk</v>
      </c>
      <c r="L9001" s="1" t="str">
        <f t="shared" si="424"/>
        <v>unk</v>
      </c>
    </row>
    <row r="9002" spans="1:12" x14ac:dyDescent="0.2">
      <c r="A9002" s="5">
        <v>331</v>
      </c>
      <c r="B9002" s="5" t="s">
        <v>278</v>
      </c>
      <c r="D9002" s="5">
        <v>0</v>
      </c>
      <c r="E9002" s="5" t="s">
        <v>33</v>
      </c>
      <c r="F9002" s="5">
        <v>704</v>
      </c>
      <c r="G9002" s="5">
        <v>16</v>
      </c>
      <c r="H9002" s="5">
        <v>16</v>
      </c>
      <c r="I9002" s="5" t="s">
        <v>39</v>
      </c>
      <c r="J9002" s="8">
        <f t="shared" si="422"/>
        <v>5632</v>
      </c>
      <c r="K9002" s="4" t="str">
        <f t="shared" si="423"/>
        <v>unk</v>
      </c>
      <c r="L9002" s="1" t="str">
        <f t="shared" si="424"/>
        <v>unk</v>
      </c>
    </row>
    <row r="9003" spans="1:12" x14ac:dyDescent="0.2">
      <c r="A9003" s="5">
        <v>332</v>
      </c>
      <c r="B9003" s="5" t="s">
        <v>278</v>
      </c>
      <c r="D9003" s="5">
        <v>0</v>
      </c>
      <c r="E9003" s="5" t="s">
        <v>33</v>
      </c>
      <c r="F9003" s="5">
        <v>704</v>
      </c>
      <c r="G9003" s="5">
        <v>16</v>
      </c>
      <c r="H9003" s="5">
        <v>16</v>
      </c>
      <c r="I9003" s="5" t="s">
        <v>39</v>
      </c>
      <c r="J9003" s="8">
        <f t="shared" si="422"/>
        <v>5632</v>
      </c>
      <c r="K9003" s="4" t="str">
        <f t="shared" si="423"/>
        <v>unk</v>
      </c>
      <c r="L9003" s="1" t="str">
        <f t="shared" si="424"/>
        <v>unk</v>
      </c>
    </row>
    <row r="9004" spans="1:12" x14ac:dyDescent="0.2">
      <c r="A9004" s="5">
        <v>333</v>
      </c>
      <c r="B9004" s="5" t="s">
        <v>278</v>
      </c>
      <c r="D9004" s="5">
        <v>0</v>
      </c>
      <c r="E9004" s="5" t="s">
        <v>33</v>
      </c>
      <c r="F9004" s="5">
        <v>704</v>
      </c>
      <c r="G9004" s="5">
        <v>16</v>
      </c>
      <c r="H9004" s="5">
        <v>16</v>
      </c>
      <c r="I9004" s="5" t="s">
        <v>39</v>
      </c>
      <c r="J9004" s="8">
        <f t="shared" si="422"/>
        <v>5632</v>
      </c>
      <c r="K9004" s="4" t="str">
        <f t="shared" si="423"/>
        <v>unk</v>
      </c>
      <c r="L9004" s="1" t="str">
        <f t="shared" si="424"/>
        <v>unk</v>
      </c>
    </row>
    <row r="9005" spans="1:12" x14ac:dyDescent="0.2">
      <c r="A9005" s="5">
        <v>334</v>
      </c>
      <c r="B9005" s="5" t="s">
        <v>278</v>
      </c>
      <c r="D9005" s="5">
        <v>0</v>
      </c>
      <c r="E9005" s="5" t="s">
        <v>33</v>
      </c>
      <c r="F9005" s="5">
        <v>704</v>
      </c>
      <c r="G9005" s="5">
        <v>16</v>
      </c>
      <c r="H9005" s="5">
        <v>16</v>
      </c>
      <c r="I9005" s="5" t="s">
        <v>39</v>
      </c>
      <c r="J9005" s="8">
        <f t="shared" si="422"/>
        <v>5632</v>
      </c>
      <c r="K9005" s="4" t="str">
        <f t="shared" si="423"/>
        <v>unk</v>
      </c>
      <c r="L9005" s="1" t="str">
        <f t="shared" si="424"/>
        <v>unk</v>
      </c>
    </row>
    <row r="9006" spans="1:12" x14ac:dyDescent="0.2">
      <c r="A9006" s="5" t="s">
        <v>38</v>
      </c>
      <c r="B9006" s="5" t="s">
        <v>32</v>
      </c>
      <c r="D9006" s="5">
        <v>0</v>
      </c>
      <c r="E9006" s="5" t="s">
        <v>33</v>
      </c>
      <c r="F9006" s="5">
        <v>756</v>
      </c>
      <c r="G9006" s="5">
        <v>17</v>
      </c>
      <c r="H9006" s="5">
        <v>17</v>
      </c>
      <c r="I9006" s="5" t="s">
        <v>31</v>
      </c>
      <c r="J9006" s="8">
        <f t="shared" si="422"/>
        <v>6048</v>
      </c>
      <c r="K9006" s="4" t="str">
        <f t="shared" si="423"/>
        <v>unk</v>
      </c>
      <c r="L9006" s="1" t="str">
        <f t="shared" si="424"/>
        <v>unk</v>
      </c>
    </row>
    <row r="9007" spans="1:12" x14ac:dyDescent="0.2">
      <c r="A9007" s="5" t="s">
        <v>40</v>
      </c>
      <c r="B9007" s="5" t="s">
        <v>1610</v>
      </c>
      <c r="D9007" s="5">
        <v>0</v>
      </c>
      <c r="E9007" s="5" t="s">
        <v>33</v>
      </c>
      <c r="F9007" s="5">
        <v>200</v>
      </c>
      <c r="G9007" s="5">
        <v>4</v>
      </c>
      <c r="H9007" s="5">
        <v>4</v>
      </c>
      <c r="J9007" s="8">
        <f t="shared" si="422"/>
        <v>1600</v>
      </c>
      <c r="K9007" s="4" t="str">
        <f t="shared" si="423"/>
        <v>unk</v>
      </c>
      <c r="L9007" s="1" t="str">
        <f t="shared" si="424"/>
        <v>unk</v>
      </c>
    </row>
    <row r="9008" spans="1:12" x14ac:dyDescent="0.2">
      <c r="A9008" s="5" t="s">
        <v>41</v>
      </c>
      <c r="B9008" s="5" t="s">
        <v>32</v>
      </c>
      <c r="D9008" s="5">
        <v>0</v>
      </c>
      <c r="E9008" s="5" t="s">
        <v>33</v>
      </c>
      <c r="F9008" s="5">
        <v>609</v>
      </c>
      <c r="G9008" s="5">
        <v>13</v>
      </c>
      <c r="H9008" s="5">
        <v>13</v>
      </c>
      <c r="I9008" s="5" t="s">
        <v>31</v>
      </c>
      <c r="J9008" s="8">
        <f t="shared" si="422"/>
        <v>4872</v>
      </c>
      <c r="K9008" s="4" t="str">
        <f t="shared" si="423"/>
        <v>unk</v>
      </c>
      <c r="L9008" s="1" t="str">
        <f t="shared" si="424"/>
        <v>unk</v>
      </c>
    </row>
    <row r="9009" spans="1:12" x14ac:dyDescent="0.2">
      <c r="A9009" s="5" t="s">
        <v>42</v>
      </c>
      <c r="B9009" s="5" t="s">
        <v>32</v>
      </c>
      <c r="D9009" s="5">
        <v>0</v>
      </c>
      <c r="E9009" s="5" t="s">
        <v>33</v>
      </c>
      <c r="F9009" s="5">
        <v>980</v>
      </c>
      <c r="G9009" s="5">
        <v>22</v>
      </c>
      <c r="H9009" s="5">
        <v>22</v>
      </c>
      <c r="I9009" s="5" t="s">
        <v>31</v>
      </c>
      <c r="J9009" s="8">
        <f t="shared" si="422"/>
        <v>7840</v>
      </c>
      <c r="K9009" s="4" t="str">
        <f t="shared" si="423"/>
        <v>unk</v>
      </c>
      <c r="L9009" s="1" t="str">
        <f t="shared" si="424"/>
        <v>unk</v>
      </c>
    </row>
    <row r="9010" spans="1:12" x14ac:dyDescent="0.2">
      <c r="A9010" s="5" t="s">
        <v>357</v>
      </c>
      <c r="B9010" s="5" t="s">
        <v>32</v>
      </c>
      <c r="D9010" s="5">
        <v>0</v>
      </c>
      <c r="E9010" s="5" t="s">
        <v>33</v>
      </c>
      <c r="F9010" s="8">
        <v>1344</v>
      </c>
      <c r="G9010" s="5">
        <v>30</v>
      </c>
      <c r="H9010" s="5">
        <v>30</v>
      </c>
      <c r="I9010" s="5" t="s">
        <v>31</v>
      </c>
      <c r="J9010" s="8">
        <f t="shared" si="422"/>
        <v>10752</v>
      </c>
      <c r="K9010" s="4" t="str">
        <f t="shared" si="423"/>
        <v>unk</v>
      </c>
      <c r="L9010" s="1" t="str">
        <f t="shared" si="424"/>
        <v>unk</v>
      </c>
    </row>
    <row r="9011" spans="1:12" x14ac:dyDescent="0.2">
      <c r="A9011" s="5" t="s">
        <v>26</v>
      </c>
      <c r="B9011" s="5" t="s">
        <v>2418</v>
      </c>
      <c r="D9011" s="5">
        <v>0</v>
      </c>
      <c r="E9011" s="5" t="s">
        <v>33</v>
      </c>
      <c r="F9011" s="5">
        <v>88</v>
      </c>
      <c r="G9011" s="5">
        <v>2</v>
      </c>
      <c r="H9011" s="5">
        <v>2</v>
      </c>
      <c r="J9011" s="8">
        <f t="shared" si="422"/>
        <v>704</v>
      </c>
      <c r="K9011" s="4" t="str">
        <f t="shared" si="423"/>
        <v>unk</v>
      </c>
      <c r="L9011" s="1" t="str">
        <f t="shared" si="424"/>
        <v>unk</v>
      </c>
    </row>
    <row r="9012" spans="1:12" x14ac:dyDescent="0.2">
      <c r="A9012" s="5" t="s">
        <v>26</v>
      </c>
      <c r="B9012" s="5" t="s">
        <v>35</v>
      </c>
      <c r="D9012" s="5">
        <v>0</v>
      </c>
      <c r="E9012" s="5" t="s">
        <v>33</v>
      </c>
      <c r="F9012" s="8">
        <v>1504</v>
      </c>
      <c r="G9012" s="5">
        <v>34</v>
      </c>
      <c r="H9012" s="5">
        <v>34</v>
      </c>
      <c r="J9012" s="8">
        <f t="shared" si="422"/>
        <v>12032</v>
      </c>
      <c r="K9012" s="4" t="str">
        <f t="shared" si="423"/>
        <v>unk</v>
      </c>
      <c r="L9012" s="1" t="str">
        <f t="shared" si="424"/>
        <v>unk</v>
      </c>
    </row>
    <row r="9013" spans="1:12" x14ac:dyDescent="0.2">
      <c r="A9013" s="5" t="s">
        <v>26</v>
      </c>
      <c r="B9013" s="5" t="s">
        <v>51</v>
      </c>
      <c r="D9013" s="5">
        <v>0</v>
      </c>
      <c r="E9013" s="5" t="s">
        <v>33</v>
      </c>
      <c r="F9013" s="8">
        <v>3495</v>
      </c>
      <c r="G9013" s="5">
        <v>79</v>
      </c>
      <c r="H9013" s="5">
        <v>79</v>
      </c>
      <c r="I9013" s="5" t="s">
        <v>39</v>
      </c>
      <c r="J9013" s="8">
        <f t="shared" si="422"/>
        <v>27960</v>
      </c>
      <c r="K9013" s="4" t="str">
        <f t="shared" si="423"/>
        <v>unk</v>
      </c>
      <c r="L9013" s="1" t="str">
        <f t="shared" si="424"/>
        <v>unk</v>
      </c>
    </row>
    <row r="9014" spans="1:12" x14ac:dyDescent="0.2">
      <c r="A9014" s="5" t="s">
        <v>26</v>
      </c>
      <c r="B9014" s="5" t="s">
        <v>2419</v>
      </c>
      <c r="D9014" s="5">
        <v>0</v>
      </c>
      <c r="E9014" s="5" t="s">
        <v>33</v>
      </c>
      <c r="F9014" s="5">
        <v>134</v>
      </c>
      <c r="G9014" s="5">
        <v>3</v>
      </c>
      <c r="H9014" s="5">
        <v>3</v>
      </c>
      <c r="J9014" s="8">
        <f t="shared" si="422"/>
        <v>1072</v>
      </c>
      <c r="K9014" s="4" t="str">
        <f t="shared" si="423"/>
        <v>unk</v>
      </c>
      <c r="L9014" s="1" t="str">
        <f t="shared" si="424"/>
        <v>unk</v>
      </c>
    </row>
    <row r="9015" spans="1:12" x14ac:dyDescent="0.2">
      <c r="A9015" s="5" t="s">
        <v>26</v>
      </c>
      <c r="B9015" s="5" t="s">
        <v>100</v>
      </c>
      <c r="D9015" s="5">
        <v>0</v>
      </c>
      <c r="E9015" s="5" t="s">
        <v>33</v>
      </c>
      <c r="F9015" s="8">
        <v>2452</v>
      </c>
      <c r="G9015" s="5">
        <v>55</v>
      </c>
      <c r="H9015" s="5">
        <v>55</v>
      </c>
      <c r="I9015" s="5" t="s">
        <v>39</v>
      </c>
      <c r="J9015" s="8">
        <f t="shared" si="422"/>
        <v>19616</v>
      </c>
      <c r="K9015" s="4" t="str">
        <f t="shared" si="423"/>
        <v>unk</v>
      </c>
      <c r="L9015" s="1" t="str">
        <f t="shared" si="424"/>
        <v>unk</v>
      </c>
    </row>
    <row r="9016" spans="1:12" x14ac:dyDescent="0.2">
      <c r="A9016" s="5" t="s">
        <v>26</v>
      </c>
      <c r="B9016" s="5" t="s">
        <v>46</v>
      </c>
      <c r="D9016" s="5">
        <v>0</v>
      </c>
      <c r="E9016" s="5" t="s">
        <v>33</v>
      </c>
      <c r="F9016" s="5">
        <v>494</v>
      </c>
      <c r="G9016" s="5">
        <v>11</v>
      </c>
      <c r="H9016" s="5">
        <v>11</v>
      </c>
      <c r="I9016" s="5" t="s">
        <v>39</v>
      </c>
      <c r="J9016" s="8">
        <f t="shared" si="422"/>
        <v>3952</v>
      </c>
      <c r="K9016" s="4" t="str">
        <f t="shared" si="423"/>
        <v>unk</v>
      </c>
      <c r="L9016" s="1" t="str">
        <f t="shared" si="424"/>
        <v>unk</v>
      </c>
    </row>
    <row r="9017" spans="1:12" x14ac:dyDescent="0.2">
      <c r="A9017" s="5" t="s">
        <v>26</v>
      </c>
      <c r="B9017" s="5" t="s">
        <v>76</v>
      </c>
      <c r="D9017" s="5">
        <v>0</v>
      </c>
      <c r="E9017" s="5" t="s">
        <v>33</v>
      </c>
      <c r="F9017" s="5">
        <v>216</v>
      </c>
      <c r="G9017" s="5">
        <v>4</v>
      </c>
      <c r="H9017" s="5">
        <v>4</v>
      </c>
      <c r="I9017" s="5" t="s">
        <v>39</v>
      </c>
      <c r="J9017" s="8">
        <f t="shared" si="422"/>
        <v>1728</v>
      </c>
      <c r="K9017" s="4" t="str">
        <f t="shared" si="423"/>
        <v>unk</v>
      </c>
      <c r="L9017" s="1" t="str">
        <f t="shared" si="424"/>
        <v>unk</v>
      </c>
    </row>
    <row r="9018" spans="1:12" x14ac:dyDescent="0.2">
      <c r="A9018" s="5" t="s">
        <v>2041</v>
      </c>
      <c r="B9018" s="5" t="s">
        <v>575</v>
      </c>
      <c r="D9018" s="5">
        <v>0</v>
      </c>
      <c r="E9018" s="5" t="s">
        <v>33</v>
      </c>
      <c r="F9018" s="5">
        <v>101</v>
      </c>
      <c r="G9018" s="5">
        <v>2</v>
      </c>
      <c r="H9018" s="5">
        <v>2</v>
      </c>
      <c r="J9018" s="8">
        <f t="shared" si="422"/>
        <v>808</v>
      </c>
      <c r="K9018" s="4" t="str">
        <f t="shared" si="423"/>
        <v>unk</v>
      </c>
      <c r="L9018" s="1" t="str">
        <f t="shared" si="424"/>
        <v>unk</v>
      </c>
    </row>
    <row r="9019" spans="1:12" x14ac:dyDescent="0.2">
      <c r="A9019" s="5" t="s">
        <v>305</v>
      </c>
      <c r="B9019" s="5" t="s">
        <v>2420</v>
      </c>
      <c r="D9019" s="5">
        <v>0</v>
      </c>
      <c r="E9019" s="5" t="s">
        <v>33</v>
      </c>
      <c r="F9019" s="5">
        <v>191</v>
      </c>
      <c r="G9019" s="5">
        <v>4</v>
      </c>
      <c r="H9019" s="5">
        <v>4</v>
      </c>
      <c r="J9019" s="8">
        <f t="shared" si="422"/>
        <v>1528</v>
      </c>
      <c r="K9019" s="4" t="str">
        <f t="shared" si="423"/>
        <v>unk</v>
      </c>
      <c r="L9019" s="1" t="str">
        <f t="shared" si="424"/>
        <v>unk</v>
      </c>
    </row>
    <row r="9020" spans="1:12" x14ac:dyDescent="0.2">
      <c r="A9020" s="5" t="s">
        <v>26</v>
      </c>
      <c r="B9020" s="5" t="s">
        <v>2421</v>
      </c>
      <c r="D9020" s="5">
        <v>0</v>
      </c>
      <c r="E9020" s="5" t="s">
        <v>33</v>
      </c>
      <c r="F9020" s="5">
        <v>390</v>
      </c>
      <c r="G9020" s="5">
        <v>8</v>
      </c>
      <c r="H9020" s="5">
        <v>8</v>
      </c>
      <c r="I9020" s="5" t="s">
        <v>39</v>
      </c>
      <c r="J9020" s="8">
        <f t="shared" si="422"/>
        <v>3120</v>
      </c>
      <c r="K9020" s="4" t="str">
        <f t="shared" si="423"/>
        <v>unk</v>
      </c>
      <c r="L9020" s="1" t="str">
        <f t="shared" si="424"/>
        <v>unk</v>
      </c>
    </row>
    <row r="9021" spans="1:12" x14ac:dyDescent="0.2">
      <c r="A9021" s="5" t="s">
        <v>2422</v>
      </c>
      <c r="B9021" s="5" t="s">
        <v>306</v>
      </c>
      <c r="D9021" s="5">
        <v>0</v>
      </c>
      <c r="E9021" s="5" t="s">
        <v>33</v>
      </c>
      <c r="F9021" s="5">
        <v>242</v>
      </c>
      <c r="G9021" s="5">
        <v>5</v>
      </c>
      <c r="H9021" s="5">
        <v>5</v>
      </c>
      <c r="I9021" s="5" t="s">
        <v>39</v>
      </c>
      <c r="J9021" s="8">
        <f t="shared" si="422"/>
        <v>1936</v>
      </c>
      <c r="K9021" s="4" t="str">
        <f t="shared" si="423"/>
        <v>unk</v>
      </c>
      <c r="L9021" s="1" t="str">
        <f t="shared" si="424"/>
        <v>unk</v>
      </c>
    </row>
    <row r="9022" spans="1:12" x14ac:dyDescent="0.2">
      <c r="J9022" s="8" t="str">
        <f t="shared" si="422"/>
        <v/>
      </c>
      <c r="K9022" s="4" t="str">
        <f t="shared" si="423"/>
        <v>unk</v>
      </c>
      <c r="L9022" s="1" t="str">
        <f t="shared" si="424"/>
        <v>unk</v>
      </c>
    </row>
    <row r="9023" spans="1:12" x14ac:dyDescent="0.2">
      <c r="A9023" s="5" t="s">
        <v>0</v>
      </c>
      <c r="B9023" s="6">
        <v>44305</v>
      </c>
      <c r="J9023" s="8" t="str">
        <f t="shared" si="422"/>
        <v/>
      </c>
      <c r="K9023" s="4" t="str">
        <f t="shared" si="423"/>
        <v>unk</v>
      </c>
      <c r="L9023" s="1" t="str">
        <f t="shared" si="424"/>
        <v>unk</v>
      </c>
    </row>
    <row r="9024" spans="1:12" x14ac:dyDescent="0.2">
      <c r="A9024" s="5" t="s">
        <v>2</v>
      </c>
      <c r="B9024" s="5" t="s">
        <v>2423</v>
      </c>
      <c r="J9024" s="8" t="str">
        <f t="shared" si="422"/>
        <v/>
      </c>
      <c r="K9024" s="4" t="str">
        <f t="shared" si="423"/>
        <v>unk</v>
      </c>
      <c r="L9024" s="1" t="str">
        <f t="shared" si="424"/>
        <v>unk</v>
      </c>
    </row>
    <row r="9025" spans="1:12" x14ac:dyDescent="0.2">
      <c r="A9025" s="5" t="s">
        <v>6</v>
      </c>
      <c r="B9025" s="5" t="s">
        <v>2424</v>
      </c>
      <c r="C9025" s="5" t="s">
        <v>2425</v>
      </c>
      <c r="D9025" s="5" t="s">
        <v>184</v>
      </c>
      <c r="J9025" s="8" t="str">
        <f t="shared" si="422"/>
        <v/>
      </c>
      <c r="K9025" s="4" t="str">
        <f t="shared" si="423"/>
        <v>unk</v>
      </c>
      <c r="L9025" s="1" t="str">
        <f t="shared" si="424"/>
        <v>unk</v>
      </c>
    </row>
    <row r="9026" spans="1:12" x14ac:dyDescent="0.2">
      <c r="A9026" s="5" t="s">
        <v>11</v>
      </c>
      <c r="J9026" s="8" t="str">
        <f t="shared" si="422"/>
        <v/>
      </c>
      <c r="K9026" s="4" t="str">
        <f t="shared" si="423"/>
        <v>unk</v>
      </c>
      <c r="L9026" s="1" t="str">
        <f t="shared" si="424"/>
        <v>unk</v>
      </c>
    </row>
    <row r="9027" spans="1:12" x14ac:dyDescent="0.2">
      <c r="A9027" s="5" t="s">
        <v>13</v>
      </c>
      <c r="B9027" s="5" t="s">
        <v>14</v>
      </c>
      <c r="C9027" s="5" t="s">
        <v>15</v>
      </c>
      <c r="D9027" s="5" t="s">
        <v>16</v>
      </c>
      <c r="E9027" s="5" t="s">
        <v>17</v>
      </c>
      <c r="F9027" s="5" t="s">
        <v>18</v>
      </c>
      <c r="G9027" s="5" t="s">
        <v>19</v>
      </c>
      <c r="H9027" s="5" t="s">
        <v>20</v>
      </c>
      <c r="I9027" s="5" t="s">
        <v>21</v>
      </c>
      <c r="J9027" s="8" t="str">
        <f t="shared" si="422"/>
        <v/>
      </c>
      <c r="K9027" s="4" t="str">
        <f t="shared" si="423"/>
        <v>unk</v>
      </c>
      <c r="L9027" s="1" t="str">
        <f t="shared" si="424"/>
        <v>unk</v>
      </c>
    </row>
    <row r="9028" spans="1:12" x14ac:dyDescent="0.2">
      <c r="A9028" s="5">
        <v>101</v>
      </c>
      <c r="B9028" s="5" t="s">
        <v>32</v>
      </c>
      <c r="C9028" s="5">
        <v>464</v>
      </c>
      <c r="D9028" s="5">
        <v>30</v>
      </c>
      <c r="F9028" s="5">
        <v>828</v>
      </c>
      <c r="G9028" s="5">
        <v>18</v>
      </c>
      <c r="H9028" s="5">
        <v>18</v>
      </c>
      <c r="J9028" s="8">
        <f t="shared" si="422"/>
        <v>6624</v>
      </c>
      <c r="K9028" s="4">
        <f t="shared" si="423"/>
        <v>4.2028985507246377</v>
      </c>
      <c r="L9028" s="1">
        <f t="shared" si="424"/>
        <v>2</v>
      </c>
    </row>
    <row r="9029" spans="1:12" x14ac:dyDescent="0.2">
      <c r="A9029" s="5">
        <v>102</v>
      </c>
      <c r="B9029" s="5" t="s">
        <v>32</v>
      </c>
      <c r="C9029" s="5">
        <v>315</v>
      </c>
      <c r="D9029" s="5">
        <v>21</v>
      </c>
      <c r="F9029" s="5">
        <v>828</v>
      </c>
      <c r="G9029" s="5">
        <v>18</v>
      </c>
      <c r="H9029" s="5">
        <v>18</v>
      </c>
      <c r="J9029" s="8">
        <f t="shared" si="422"/>
        <v>6624</v>
      </c>
      <c r="K9029" s="4">
        <f t="shared" si="423"/>
        <v>2.8532608695652173</v>
      </c>
      <c r="L9029" s="1">
        <f t="shared" si="424"/>
        <v>1</v>
      </c>
    </row>
    <row r="9030" spans="1:12" x14ac:dyDescent="0.2">
      <c r="A9030" s="5">
        <v>104</v>
      </c>
      <c r="B9030" s="5" t="s">
        <v>32</v>
      </c>
      <c r="C9030" s="5">
        <v>260</v>
      </c>
      <c r="D9030" s="5">
        <v>17</v>
      </c>
      <c r="F9030" s="5">
        <v>900</v>
      </c>
      <c r="G9030" s="5">
        <v>20</v>
      </c>
      <c r="H9030" s="5">
        <v>17</v>
      </c>
      <c r="J9030" s="8">
        <f t="shared" si="422"/>
        <v>7200</v>
      </c>
      <c r="K9030" s="4">
        <f t="shared" si="423"/>
        <v>2.1666666666666665</v>
      </c>
      <c r="L9030" s="1">
        <f t="shared" si="424"/>
        <v>1</v>
      </c>
    </row>
    <row r="9031" spans="1:12" x14ac:dyDescent="0.2">
      <c r="A9031" s="5">
        <v>105</v>
      </c>
      <c r="B9031" s="5" t="s">
        <v>32</v>
      </c>
      <c r="C9031" s="5">
        <v>162</v>
      </c>
      <c r="D9031" s="5">
        <v>10</v>
      </c>
      <c r="F9031" s="5">
        <v>1050</v>
      </c>
      <c r="G9031" s="5">
        <v>23</v>
      </c>
      <c r="H9031" s="5">
        <v>10</v>
      </c>
      <c r="J9031" s="8">
        <f t="shared" si="422"/>
        <v>8400</v>
      </c>
      <c r="K9031" s="4">
        <f t="shared" si="423"/>
        <v>1.1571428571428573</v>
      </c>
      <c r="L9031" s="1">
        <f t="shared" si="424"/>
        <v>1</v>
      </c>
    </row>
    <row r="9032" spans="1:12" x14ac:dyDescent="0.2">
      <c r="A9032" s="5">
        <v>106</v>
      </c>
      <c r="B9032" s="5" t="s">
        <v>32</v>
      </c>
      <c r="C9032" s="5">
        <v>476</v>
      </c>
      <c r="D9032" s="5">
        <v>31</v>
      </c>
      <c r="F9032" s="5">
        <v>900</v>
      </c>
      <c r="G9032" s="5">
        <v>20</v>
      </c>
      <c r="H9032" s="5">
        <v>20</v>
      </c>
      <c r="J9032" s="8">
        <f t="shared" si="422"/>
        <v>7200</v>
      </c>
      <c r="K9032" s="4">
        <f t="shared" si="423"/>
        <v>3.9666666666666668</v>
      </c>
      <c r="L9032" s="1">
        <f t="shared" si="424"/>
        <v>1</v>
      </c>
    </row>
    <row r="9033" spans="1:12" x14ac:dyDescent="0.2">
      <c r="A9033" s="5">
        <v>107</v>
      </c>
      <c r="B9033" s="5" t="s">
        <v>32</v>
      </c>
      <c r="C9033" s="5">
        <v>229</v>
      </c>
      <c r="D9033" s="5">
        <v>15</v>
      </c>
      <c r="F9033" s="5">
        <v>864</v>
      </c>
      <c r="G9033" s="5">
        <v>19</v>
      </c>
      <c r="H9033" s="5">
        <v>15</v>
      </c>
      <c r="J9033" s="8">
        <f t="shared" si="422"/>
        <v>6912</v>
      </c>
      <c r="K9033" s="4">
        <f t="shared" si="423"/>
        <v>1.9878472222222223</v>
      </c>
      <c r="L9033" s="1">
        <f t="shared" si="424"/>
        <v>1</v>
      </c>
    </row>
    <row r="9034" spans="1:12" x14ac:dyDescent="0.2">
      <c r="A9034" s="5">
        <v>108</v>
      </c>
      <c r="B9034" s="5" t="s">
        <v>32</v>
      </c>
      <c r="C9034" s="5">
        <v>489</v>
      </c>
      <c r="D9034" s="5">
        <v>32</v>
      </c>
      <c r="F9034" s="5">
        <v>850</v>
      </c>
      <c r="G9034" s="5">
        <v>19</v>
      </c>
      <c r="H9034" s="5">
        <v>19</v>
      </c>
      <c r="J9034" s="8">
        <f t="shared" si="422"/>
        <v>6800</v>
      </c>
      <c r="K9034" s="4">
        <f t="shared" si="423"/>
        <v>4.3147058823529409</v>
      </c>
      <c r="L9034" s="1">
        <f t="shared" si="424"/>
        <v>2</v>
      </c>
    </row>
    <row r="9035" spans="1:12" x14ac:dyDescent="0.2">
      <c r="A9035" s="5">
        <v>109</v>
      </c>
      <c r="B9035" s="5" t="s">
        <v>32</v>
      </c>
      <c r="C9035" s="5">
        <v>304</v>
      </c>
      <c r="D9035" s="5">
        <v>20</v>
      </c>
      <c r="F9035" s="5">
        <v>896</v>
      </c>
      <c r="G9035" s="5">
        <v>20</v>
      </c>
      <c r="H9035" s="5">
        <v>20</v>
      </c>
      <c r="J9035" s="8">
        <f t="shared" si="422"/>
        <v>7168</v>
      </c>
      <c r="K9035" s="4">
        <f t="shared" si="423"/>
        <v>2.5446428571428572</v>
      </c>
      <c r="L9035" s="1">
        <f t="shared" si="424"/>
        <v>1</v>
      </c>
    </row>
    <row r="9036" spans="1:12" x14ac:dyDescent="0.2">
      <c r="A9036" s="5">
        <v>110</v>
      </c>
      <c r="B9036" s="5" t="s">
        <v>32</v>
      </c>
      <c r="D9036" s="5">
        <v>0</v>
      </c>
      <c r="F9036" s="5">
        <v>800</v>
      </c>
      <c r="G9036" s="5">
        <v>18</v>
      </c>
      <c r="H9036" s="5">
        <v>0</v>
      </c>
      <c r="J9036" s="8">
        <f t="shared" si="422"/>
        <v>6400</v>
      </c>
      <c r="K9036" s="4" t="str">
        <f t="shared" si="423"/>
        <v>unk</v>
      </c>
      <c r="L9036" s="1" t="str">
        <f t="shared" si="424"/>
        <v>unk</v>
      </c>
    </row>
    <row r="9037" spans="1:12" x14ac:dyDescent="0.2">
      <c r="A9037" s="5">
        <v>116</v>
      </c>
      <c r="B9037" s="5" t="s">
        <v>32</v>
      </c>
      <c r="D9037" s="5">
        <v>0</v>
      </c>
      <c r="F9037" s="5">
        <v>800</v>
      </c>
      <c r="G9037" s="5">
        <v>18</v>
      </c>
      <c r="H9037" s="5">
        <v>0</v>
      </c>
      <c r="J9037" s="8">
        <f t="shared" ref="J9037:J9100" si="425">IF(COUNT(F9037)=1,F9037*8,"")</f>
        <v>6400</v>
      </c>
      <c r="K9037" s="4" t="str">
        <f t="shared" ref="K9037:K9100" si="426">IF( AND(COUNT(J9037)=1,COUNT(C9037)=1), ABS((C9037*60/J9037)), "unk" )</f>
        <v>unk</v>
      </c>
      <c r="L9037" s="1" t="str">
        <f t="shared" si="424"/>
        <v>unk</v>
      </c>
    </row>
    <row r="9038" spans="1:12" x14ac:dyDescent="0.2">
      <c r="A9038" s="5">
        <v>117</v>
      </c>
      <c r="B9038" s="5" t="s">
        <v>32</v>
      </c>
      <c r="C9038" s="5">
        <v>296</v>
      </c>
      <c r="D9038" s="5">
        <v>19</v>
      </c>
      <c r="F9038" s="5">
        <v>924</v>
      </c>
      <c r="G9038" s="5">
        <v>21</v>
      </c>
      <c r="H9038" s="5">
        <v>19</v>
      </c>
      <c r="J9038" s="8">
        <f t="shared" si="425"/>
        <v>7392</v>
      </c>
      <c r="K9038" s="4">
        <f t="shared" si="426"/>
        <v>2.4025974025974026</v>
      </c>
      <c r="L9038" s="1">
        <f t="shared" si="424"/>
        <v>1</v>
      </c>
    </row>
    <row r="9039" spans="1:12" x14ac:dyDescent="0.2">
      <c r="A9039" s="5">
        <v>118</v>
      </c>
      <c r="B9039" s="5" t="s">
        <v>32</v>
      </c>
      <c r="C9039" s="5">
        <v>278</v>
      </c>
      <c r="D9039" s="5">
        <v>18</v>
      </c>
      <c r="F9039" s="5">
        <v>864</v>
      </c>
      <c r="G9039" s="5">
        <v>19</v>
      </c>
      <c r="H9039" s="5">
        <v>18</v>
      </c>
      <c r="J9039" s="8">
        <f t="shared" si="425"/>
        <v>6912</v>
      </c>
      <c r="K9039" s="4">
        <f t="shared" si="426"/>
        <v>2.4131944444444446</v>
      </c>
      <c r="L9039" s="1">
        <f t="shared" si="424"/>
        <v>1</v>
      </c>
    </row>
    <row r="9040" spans="1:12" x14ac:dyDescent="0.2">
      <c r="A9040" s="5">
        <v>120</v>
      </c>
      <c r="B9040" s="5" t="s">
        <v>32</v>
      </c>
      <c r="C9040" s="5">
        <v>105</v>
      </c>
      <c r="D9040" s="5">
        <v>7</v>
      </c>
      <c r="F9040" s="5">
        <v>864</v>
      </c>
      <c r="G9040" s="5">
        <v>19</v>
      </c>
      <c r="H9040" s="5">
        <v>7</v>
      </c>
      <c r="J9040" s="8">
        <f t="shared" si="425"/>
        <v>6912</v>
      </c>
      <c r="K9040" s="4">
        <f t="shared" si="426"/>
        <v>0.91145833333333337</v>
      </c>
      <c r="L9040" s="1">
        <f t="shared" si="424"/>
        <v>0</v>
      </c>
    </row>
    <row r="9041" spans="1:12" x14ac:dyDescent="0.2">
      <c r="A9041" s="5">
        <v>121</v>
      </c>
      <c r="B9041" s="5" t="s">
        <v>32</v>
      </c>
      <c r="C9041" s="5">
        <v>176</v>
      </c>
      <c r="D9041" s="5">
        <v>11</v>
      </c>
      <c r="F9041" s="5">
        <v>864</v>
      </c>
      <c r="G9041" s="5">
        <v>19</v>
      </c>
      <c r="H9041" s="5">
        <v>11</v>
      </c>
      <c r="J9041" s="8">
        <f t="shared" si="425"/>
        <v>6912</v>
      </c>
      <c r="K9041" s="4">
        <f t="shared" si="426"/>
        <v>1.5277777777777777</v>
      </c>
      <c r="L9041" s="1">
        <f t="shared" si="424"/>
        <v>1</v>
      </c>
    </row>
    <row r="9042" spans="1:12" x14ac:dyDescent="0.2">
      <c r="A9042" s="5">
        <v>122</v>
      </c>
      <c r="B9042" s="5" t="s">
        <v>32</v>
      </c>
      <c r="C9042" s="5">
        <v>420</v>
      </c>
      <c r="D9042" s="5">
        <v>28</v>
      </c>
      <c r="F9042" s="5">
        <v>1152</v>
      </c>
      <c r="G9042" s="5">
        <v>26</v>
      </c>
      <c r="H9042" s="5">
        <v>26</v>
      </c>
      <c r="J9042" s="8">
        <f t="shared" si="425"/>
        <v>9216</v>
      </c>
      <c r="K9042" s="4">
        <f t="shared" si="426"/>
        <v>2.734375</v>
      </c>
      <c r="L9042" s="1">
        <f t="shared" si="424"/>
        <v>1</v>
      </c>
    </row>
    <row r="9043" spans="1:12" x14ac:dyDescent="0.2">
      <c r="A9043" s="5">
        <v>123</v>
      </c>
      <c r="B9043" s="5" t="s">
        <v>32</v>
      </c>
      <c r="C9043" s="5">
        <v>86</v>
      </c>
      <c r="D9043" s="5">
        <v>5</v>
      </c>
      <c r="F9043" s="5">
        <v>864</v>
      </c>
      <c r="G9043" s="5">
        <v>19</v>
      </c>
      <c r="H9043" s="5">
        <v>5</v>
      </c>
      <c r="J9043" s="8">
        <f t="shared" si="425"/>
        <v>6912</v>
      </c>
      <c r="K9043" s="4">
        <f t="shared" si="426"/>
        <v>0.74652777777777779</v>
      </c>
      <c r="L9043" s="1">
        <f t="shared" si="424"/>
        <v>0</v>
      </c>
    </row>
    <row r="9044" spans="1:12" x14ac:dyDescent="0.2">
      <c r="A9044" s="5">
        <v>124</v>
      </c>
      <c r="B9044" s="5" t="s">
        <v>32</v>
      </c>
      <c r="C9044" s="5">
        <v>252</v>
      </c>
      <c r="D9044" s="5">
        <v>16</v>
      </c>
      <c r="F9044" s="5">
        <v>900</v>
      </c>
      <c r="G9044" s="5">
        <v>20</v>
      </c>
      <c r="H9044" s="5">
        <v>16</v>
      </c>
      <c r="J9044" s="8">
        <f t="shared" si="425"/>
        <v>7200</v>
      </c>
      <c r="K9044" s="4">
        <f t="shared" si="426"/>
        <v>2.1</v>
      </c>
      <c r="L9044" s="1">
        <f t="shared" si="424"/>
        <v>1</v>
      </c>
    </row>
    <row r="9045" spans="1:12" x14ac:dyDescent="0.2">
      <c r="A9045" s="5">
        <v>125</v>
      </c>
      <c r="B9045" s="5" t="s">
        <v>32</v>
      </c>
      <c r="C9045" s="5">
        <v>203</v>
      </c>
      <c r="D9045" s="5">
        <v>13</v>
      </c>
      <c r="F9045" s="5">
        <v>864</v>
      </c>
      <c r="G9045" s="5">
        <v>19</v>
      </c>
      <c r="H9045" s="5">
        <v>13</v>
      </c>
      <c r="J9045" s="8">
        <f t="shared" si="425"/>
        <v>6912</v>
      </c>
      <c r="K9045" s="4">
        <f t="shared" si="426"/>
        <v>1.7621527777777777</v>
      </c>
      <c r="L9045" s="1">
        <f t="shared" si="424"/>
        <v>1</v>
      </c>
    </row>
    <row r="9046" spans="1:12" x14ac:dyDescent="0.2">
      <c r="A9046" s="5">
        <v>201</v>
      </c>
      <c r="B9046" s="5" t="s">
        <v>32</v>
      </c>
      <c r="C9046" s="5">
        <v>215</v>
      </c>
      <c r="D9046" s="5">
        <v>14</v>
      </c>
      <c r="F9046" s="5">
        <v>828</v>
      </c>
      <c r="G9046" s="5">
        <v>18</v>
      </c>
      <c r="H9046" s="5">
        <v>14</v>
      </c>
      <c r="J9046" s="8">
        <f t="shared" si="425"/>
        <v>6624</v>
      </c>
      <c r="K9046" s="4">
        <f t="shared" si="426"/>
        <v>1.9474637681159421</v>
      </c>
      <c r="L9046" s="1">
        <f t="shared" si="424"/>
        <v>1</v>
      </c>
    </row>
    <row r="9047" spans="1:12" x14ac:dyDescent="0.2">
      <c r="A9047" s="5">
        <v>202</v>
      </c>
      <c r="B9047" s="5" t="s">
        <v>32</v>
      </c>
      <c r="C9047" s="5">
        <v>201</v>
      </c>
      <c r="D9047" s="5">
        <v>13</v>
      </c>
      <c r="F9047" s="5">
        <v>864</v>
      </c>
      <c r="G9047" s="5">
        <v>19</v>
      </c>
      <c r="H9047" s="5">
        <v>13</v>
      </c>
      <c r="J9047" s="8">
        <f t="shared" si="425"/>
        <v>6912</v>
      </c>
      <c r="K9047" s="4">
        <f t="shared" si="426"/>
        <v>1.7447916666666667</v>
      </c>
      <c r="L9047" s="1">
        <f t="shared" si="424"/>
        <v>1</v>
      </c>
    </row>
    <row r="9048" spans="1:12" x14ac:dyDescent="0.2">
      <c r="A9048" s="5">
        <v>204</v>
      </c>
      <c r="B9048" s="5" t="s">
        <v>32</v>
      </c>
      <c r="D9048" s="5">
        <v>0</v>
      </c>
      <c r="F9048" s="5">
        <v>900</v>
      </c>
      <c r="G9048" s="5">
        <v>20</v>
      </c>
      <c r="H9048" s="5">
        <v>0</v>
      </c>
      <c r="J9048" s="8">
        <f t="shared" si="425"/>
        <v>7200</v>
      </c>
      <c r="K9048" s="4" t="str">
        <f t="shared" si="426"/>
        <v>unk</v>
      </c>
      <c r="L9048" s="1" t="str">
        <f t="shared" ref="L9048:L9111" si="427">IF(AND(COUNT(J9048)=1,COUNT(C9048)=1),IF(COUNT(J9048)=1,(IF(K9048&gt;120,6,IF(K9048&gt;50,5,IF(K9048&gt;24,4,IF(K9048&gt;10,3,IF(K9048&gt;4,2,IF(K9048&gt;1,1,0))))))),""),"unk")</f>
        <v>unk</v>
      </c>
    </row>
    <row r="9049" spans="1:12" x14ac:dyDescent="0.2">
      <c r="A9049" s="5">
        <v>205</v>
      </c>
      <c r="B9049" s="5" t="s">
        <v>32</v>
      </c>
      <c r="C9049" s="5">
        <v>416</v>
      </c>
      <c r="D9049" s="5">
        <v>27</v>
      </c>
      <c r="F9049" s="5">
        <v>1050</v>
      </c>
      <c r="G9049" s="5">
        <v>23</v>
      </c>
      <c r="H9049" s="5">
        <v>23</v>
      </c>
      <c r="J9049" s="8">
        <f t="shared" si="425"/>
        <v>8400</v>
      </c>
      <c r="K9049" s="4">
        <f t="shared" si="426"/>
        <v>2.9714285714285715</v>
      </c>
      <c r="L9049" s="1">
        <f t="shared" si="427"/>
        <v>1</v>
      </c>
    </row>
    <row r="9050" spans="1:12" x14ac:dyDescent="0.2">
      <c r="A9050" s="5">
        <v>206</v>
      </c>
      <c r="B9050" s="5" t="s">
        <v>32</v>
      </c>
      <c r="C9050" s="5">
        <v>47</v>
      </c>
      <c r="D9050" s="5">
        <v>3</v>
      </c>
      <c r="F9050" s="5">
        <v>900</v>
      </c>
      <c r="G9050" s="5">
        <v>20</v>
      </c>
      <c r="H9050" s="5">
        <v>3</v>
      </c>
      <c r="J9050" s="8">
        <f t="shared" si="425"/>
        <v>7200</v>
      </c>
      <c r="K9050" s="4">
        <f t="shared" si="426"/>
        <v>0.39166666666666666</v>
      </c>
      <c r="L9050" s="1">
        <f t="shared" si="427"/>
        <v>0</v>
      </c>
    </row>
    <row r="9051" spans="1:12" x14ac:dyDescent="0.2">
      <c r="A9051" s="5">
        <v>207</v>
      </c>
      <c r="B9051" s="5" t="s">
        <v>32</v>
      </c>
      <c r="C9051" s="5">
        <v>90</v>
      </c>
      <c r="D9051" s="5">
        <v>6</v>
      </c>
      <c r="F9051" s="5">
        <v>864</v>
      </c>
      <c r="G9051" s="5">
        <v>19</v>
      </c>
      <c r="H9051" s="5">
        <v>6</v>
      </c>
      <c r="J9051" s="8">
        <f t="shared" si="425"/>
        <v>6912</v>
      </c>
      <c r="K9051" s="4">
        <f t="shared" si="426"/>
        <v>0.78125</v>
      </c>
      <c r="L9051" s="1">
        <f t="shared" si="427"/>
        <v>0</v>
      </c>
    </row>
    <row r="9052" spans="1:12" x14ac:dyDescent="0.2">
      <c r="A9052" s="5">
        <v>208</v>
      </c>
      <c r="B9052" s="5" t="s">
        <v>32</v>
      </c>
      <c r="C9052" s="5">
        <v>212</v>
      </c>
      <c r="D9052" s="5">
        <v>14</v>
      </c>
      <c r="F9052" s="5">
        <v>850</v>
      </c>
      <c r="G9052" s="5">
        <v>19</v>
      </c>
      <c r="H9052" s="5">
        <v>14</v>
      </c>
      <c r="J9052" s="8">
        <f t="shared" si="425"/>
        <v>6800</v>
      </c>
      <c r="K9052" s="4">
        <f t="shared" si="426"/>
        <v>1.8705882352941177</v>
      </c>
      <c r="L9052" s="1">
        <f t="shared" si="427"/>
        <v>1</v>
      </c>
    </row>
    <row r="9053" spans="1:12" x14ac:dyDescent="0.2">
      <c r="A9053" s="5">
        <v>209</v>
      </c>
      <c r="B9053" s="5" t="s">
        <v>32</v>
      </c>
      <c r="C9053" s="5">
        <v>360</v>
      </c>
      <c r="D9053" s="5">
        <v>24</v>
      </c>
      <c r="F9053" s="5">
        <v>896</v>
      </c>
      <c r="G9053" s="5">
        <v>20</v>
      </c>
      <c r="H9053" s="5">
        <v>20</v>
      </c>
      <c r="J9053" s="8">
        <f t="shared" si="425"/>
        <v>7168</v>
      </c>
      <c r="K9053" s="4">
        <f t="shared" si="426"/>
        <v>3.0133928571428572</v>
      </c>
      <c r="L9053" s="1">
        <f t="shared" si="427"/>
        <v>1</v>
      </c>
    </row>
    <row r="9054" spans="1:12" x14ac:dyDescent="0.2">
      <c r="A9054" s="5">
        <v>210</v>
      </c>
      <c r="B9054" s="5" t="s">
        <v>32</v>
      </c>
      <c r="C9054" s="5">
        <v>0</v>
      </c>
      <c r="D9054" s="5">
        <v>0</v>
      </c>
      <c r="F9054" s="5">
        <v>800</v>
      </c>
      <c r="G9054" s="5">
        <v>18</v>
      </c>
      <c r="H9054" s="5">
        <v>0</v>
      </c>
      <c r="J9054" s="8">
        <f t="shared" si="425"/>
        <v>6400</v>
      </c>
      <c r="K9054" s="4">
        <f t="shared" si="426"/>
        <v>0</v>
      </c>
      <c r="L9054" s="1">
        <f t="shared" si="427"/>
        <v>0</v>
      </c>
    </row>
    <row r="9055" spans="1:12" x14ac:dyDescent="0.2">
      <c r="A9055" s="5">
        <v>216</v>
      </c>
      <c r="B9055" s="5" t="s">
        <v>32</v>
      </c>
      <c r="C9055" s="5">
        <v>469</v>
      </c>
      <c r="D9055" s="5">
        <v>31</v>
      </c>
      <c r="F9055" s="5">
        <v>800</v>
      </c>
      <c r="G9055" s="5">
        <v>18</v>
      </c>
      <c r="H9055" s="5">
        <v>18</v>
      </c>
      <c r="J9055" s="8">
        <f t="shared" si="425"/>
        <v>6400</v>
      </c>
      <c r="K9055" s="4">
        <f t="shared" si="426"/>
        <v>4.3968749999999996</v>
      </c>
      <c r="L9055" s="1">
        <f t="shared" si="427"/>
        <v>2</v>
      </c>
    </row>
    <row r="9056" spans="1:12" x14ac:dyDescent="0.2">
      <c r="A9056" s="5">
        <v>217</v>
      </c>
      <c r="B9056" s="5" t="s">
        <v>32</v>
      </c>
      <c r="C9056" s="5">
        <v>130</v>
      </c>
      <c r="D9056" s="5">
        <v>8</v>
      </c>
      <c r="F9056" s="5">
        <v>924</v>
      </c>
      <c r="G9056" s="5">
        <v>21</v>
      </c>
      <c r="H9056" s="5">
        <v>8</v>
      </c>
      <c r="J9056" s="8">
        <f t="shared" si="425"/>
        <v>7392</v>
      </c>
      <c r="K9056" s="4">
        <f t="shared" si="426"/>
        <v>1.0551948051948052</v>
      </c>
      <c r="L9056" s="1">
        <f t="shared" si="427"/>
        <v>1</v>
      </c>
    </row>
    <row r="9057" spans="1:12" x14ac:dyDescent="0.2">
      <c r="A9057" s="5">
        <v>218</v>
      </c>
      <c r="B9057" s="5" t="s">
        <v>32</v>
      </c>
      <c r="C9057" s="5">
        <v>293</v>
      </c>
      <c r="D9057" s="5">
        <v>19</v>
      </c>
      <c r="F9057" s="5">
        <v>864</v>
      </c>
      <c r="G9057" s="5">
        <v>19</v>
      </c>
      <c r="H9057" s="5">
        <v>19</v>
      </c>
      <c r="J9057" s="8">
        <f t="shared" si="425"/>
        <v>6912</v>
      </c>
      <c r="K9057" s="4">
        <f t="shared" si="426"/>
        <v>2.5434027777777777</v>
      </c>
      <c r="L9057" s="1">
        <f t="shared" si="427"/>
        <v>1</v>
      </c>
    </row>
    <row r="9058" spans="1:12" x14ac:dyDescent="0.2">
      <c r="A9058" s="5">
        <v>220</v>
      </c>
      <c r="B9058" s="5" t="s">
        <v>32</v>
      </c>
      <c r="C9058" s="5">
        <v>318</v>
      </c>
      <c r="D9058" s="5">
        <v>21</v>
      </c>
      <c r="F9058" s="5">
        <v>864</v>
      </c>
      <c r="G9058" s="5">
        <v>19</v>
      </c>
      <c r="H9058" s="5">
        <v>19</v>
      </c>
      <c r="J9058" s="8">
        <f t="shared" si="425"/>
        <v>6912</v>
      </c>
      <c r="K9058" s="4">
        <f t="shared" si="426"/>
        <v>2.7604166666666665</v>
      </c>
      <c r="L9058" s="1">
        <f t="shared" si="427"/>
        <v>1</v>
      </c>
    </row>
    <row r="9059" spans="1:12" x14ac:dyDescent="0.2">
      <c r="A9059" s="5">
        <v>221</v>
      </c>
      <c r="B9059" s="5" t="s">
        <v>32</v>
      </c>
      <c r="C9059" s="5">
        <v>204</v>
      </c>
      <c r="D9059" s="5">
        <v>13</v>
      </c>
      <c r="F9059" s="5">
        <v>864</v>
      </c>
      <c r="G9059" s="5">
        <v>19</v>
      </c>
      <c r="H9059" s="5">
        <v>13</v>
      </c>
      <c r="J9059" s="8">
        <f t="shared" si="425"/>
        <v>6912</v>
      </c>
      <c r="K9059" s="4">
        <f t="shared" si="426"/>
        <v>1.7708333333333333</v>
      </c>
      <c r="L9059" s="1">
        <f t="shared" si="427"/>
        <v>1</v>
      </c>
    </row>
    <row r="9060" spans="1:12" x14ac:dyDescent="0.2">
      <c r="A9060" s="5">
        <v>222</v>
      </c>
      <c r="B9060" s="5" t="s">
        <v>32</v>
      </c>
      <c r="C9060" s="5">
        <v>210</v>
      </c>
      <c r="D9060" s="5">
        <v>14</v>
      </c>
      <c r="F9060" s="5">
        <v>1152</v>
      </c>
      <c r="G9060" s="5">
        <v>26</v>
      </c>
      <c r="H9060" s="5">
        <v>14</v>
      </c>
      <c r="J9060" s="8">
        <f t="shared" si="425"/>
        <v>9216</v>
      </c>
      <c r="K9060" s="4">
        <f t="shared" si="426"/>
        <v>1.3671875</v>
      </c>
      <c r="L9060" s="1">
        <f t="shared" si="427"/>
        <v>1</v>
      </c>
    </row>
    <row r="9061" spans="1:12" x14ac:dyDescent="0.2">
      <c r="A9061" s="5">
        <v>223</v>
      </c>
      <c r="B9061" s="5" t="s">
        <v>32</v>
      </c>
      <c r="C9061" s="5">
        <v>170</v>
      </c>
      <c r="D9061" s="5">
        <v>11</v>
      </c>
      <c r="F9061" s="5">
        <v>864</v>
      </c>
      <c r="G9061" s="5">
        <v>19</v>
      </c>
      <c r="H9061" s="5">
        <v>11</v>
      </c>
      <c r="J9061" s="8">
        <f t="shared" si="425"/>
        <v>6912</v>
      </c>
      <c r="K9061" s="4">
        <f t="shared" si="426"/>
        <v>1.4756944444444444</v>
      </c>
      <c r="L9061" s="1">
        <f t="shared" si="427"/>
        <v>1</v>
      </c>
    </row>
    <row r="9062" spans="1:12" x14ac:dyDescent="0.2">
      <c r="A9062" s="5">
        <v>224</v>
      </c>
      <c r="B9062" s="5" t="s">
        <v>32</v>
      </c>
      <c r="C9062" s="5">
        <v>207</v>
      </c>
      <c r="D9062" s="5">
        <v>13</v>
      </c>
      <c r="F9062" s="5">
        <v>900</v>
      </c>
      <c r="G9062" s="5">
        <v>20</v>
      </c>
      <c r="H9062" s="5">
        <v>13</v>
      </c>
      <c r="J9062" s="8">
        <f t="shared" si="425"/>
        <v>7200</v>
      </c>
      <c r="K9062" s="4">
        <f t="shared" si="426"/>
        <v>1.7250000000000001</v>
      </c>
      <c r="L9062" s="1">
        <f t="shared" si="427"/>
        <v>1</v>
      </c>
    </row>
    <row r="9063" spans="1:12" x14ac:dyDescent="0.2">
      <c r="A9063" s="5">
        <v>225</v>
      </c>
      <c r="B9063" s="5" t="s">
        <v>32</v>
      </c>
      <c r="C9063" s="5">
        <v>150</v>
      </c>
      <c r="D9063" s="5">
        <v>10</v>
      </c>
      <c r="F9063" s="5">
        <v>864</v>
      </c>
      <c r="G9063" s="5">
        <v>19</v>
      </c>
      <c r="H9063" s="5">
        <v>10</v>
      </c>
      <c r="J9063" s="8">
        <f t="shared" si="425"/>
        <v>6912</v>
      </c>
      <c r="K9063" s="4">
        <f t="shared" si="426"/>
        <v>1.3020833333333333</v>
      </c>
      <c r="L9063" s="1">
        <f t="shared" si="427"/>
        <v>1</v>
      </c>
    </row>
    <row r="9064" spans="1:12" x14ac:dyDescent="0.2">
      <c r="A9064" s="5">
        <v>301</v>
      </c>
      <c r="B9064" s="5" t="s">
        <v>32</v>
      </c>
      <c r="C9064" s="5">
        <v>161</v>
      </c>
      <c r="D9064" s="5">
        <v>10</v>
      </c>
      <c r="F9064" s="5">
        <v>828</v>
      </c>
      <c r="G9064" s="5">
        <v>18</v>
      </c>
      <c r="H9064" s="5">
        <v>10</v>
      </c>
      <c r="J9064" s="8">
        <f t="shared" si="425"/>
        <v>6624</v>
      </c>
      <c r="K9064" s="4">
        <f t="shared" si="426"/>
        <v>1.4583333333333333</v>
      </c>
      <c r="L9064" s="1">
        <f t="shared" si="427"/>
        <v>1</v>
      </c>
    </row>
    <row r="9065" spans="1:12" x14ac:dyDescent="0.2">
      <c r="A9065" s="5">
        <v>302</v>
      </c>
      <c r="B9065" s="5" t="s">
        <v>32</v>
      </c>
      <c r="C9065" s="5">
        <v>178</v>
      </c>
      <c r="D9065" s="5">
        <v>11</v>
      </c>
      <c r="F9065" s="5">
        <v>864</v>
      </c>
      <c r="G9065" s="5">
        <v>19</v>
      </c>
      <c r="H9065" s="5">
        <v>11</v>
      </c>
      <c r="J9065" s="8">
        <f t="shared" si="425"/>
        <v>6912</v>
      </c>
      <c r="K9065" s="4">
        <f t="shared" si="426"/>
        <v>1.5451388888888888</v>
      </c>
      <c r="L9065" s="1">
        <f t="shared" si="427"/>
        <v>1</v>
      </c>
    </row>
    <row r="9066" spans="1:12" x14ac:dyDescent="0.2">
      <c r="A9066" s="5">
        <v>303</v>
      </c>
      <c r="B9066" s="5" t="s">
        <v>32</v>
      </c>
      <c r="D9066" s="5">
        <v>0</v>
      </c>
      <c r="E9066" s="5" t="s">
        <v>33</v>
      </c>
      <c r="F9066" s="5">
        <v>805</v>
      </c>
      <c r="G9066" s="5">
        <v>18</v>
      </c>
      <c r="H9066" s="5">
        <v>18</v>
      </c>
      <c r="J9066" s="8">
        <f t="shared" si="425"/>
        <v>6440</v>
      </c>
      <c r="K9066" s="4" t="str">
        <f t="shared" si="426"/>
        <v>unk</v>
      </c>
      <c r="L9066" s="1" t="str">
        <f t="shared" si="427"/>
        <v>unk</v>
      </c>
    </row>
    <row r="9067" spans="1:12" x14ac:dyDescent="0.2">
      <c r="A9067" s="5">
        <v>304</v>
      </c>
      <c r="B9067" s="5" t="s">
        <v>32</v>
      </c>
      <c r="C9067" s="5">
        <v>391</v>
      </c>
      <c r="D9067" s="5">
        <v>26</v>
      </c>
      <c r="F9067" s="5">
        <v>900</v>
      </c>
      <c r="G9067" s="5">
        <v>20</v>
      </c>
      <c r="H9067" s="5">
        <v>20</v>
      </c>
      <c r="J9067" s="8">
        <f t="shared" si="425"/>
        <v>7200</v>
      </c>
      <c r="K9067" s="4">
        <f t="shared" si="426"/>
        <v>3.2583333333333333</v>
      </c>
      <c r="L9067" s="1">
        <f t="shared" si="427"/>
        <v>1</v>
      </c>
    </row>
    <row r="9068" spans="1:12" x14ac:dyDescent="0.2">
      <c r="A9068" s="5">
        <v>305</v>
      </c>
      <c r="B9068" s="5" t="s">
        <v>32</v>
      </c>
      <c r="C9068" s="5">
        <v>244</v>
      </c>
      <c r="D9068" s="5">
        <v>16</v>
      </c>
      <c r="F9068" s="5">
        <v>1050</v>
      </c>
      <c r="G9068" s="5">
        <v>23</v>
      </c>
      <c r="H9068" s="5">
        <v>16</v>
      </c>
      <c r="J9068" s="8">
        <f t="shared" si="425"/>
        <v>8400</v>
      </c>
      <c r="K9068" s="4">
        <f t="shared" si="426"/>
        <v>1.7428571428571429</v>
      </c>
      <c r="L9068" s="1">
        <f t="shared" si="427"/>
        <v>1</v>
      </c>
    </row>
    <row r="9069" spans="1:12" x14ac:dyDescent="0.2">
      <c r="A9069" s="5">
        <v>306</v>
      </c>
      <c r="B9069" s="5" t="s">
        <v>32</v>
      </c>
      <c r="C9069" s="5">
        <v>347</v>
      </c>
      <c r="D9069" s="5">
        <v>23</v>
      </c>
      <c r="F9069" s="5">
        <v>900</v>
      </c>
      <c r="G9069" s="5">
        <v>20</v>
      </c>
      <c r="H9069" s="5">
        <v>20</v>
      </c>
      <c r="J9069" s="8">
        <f t="shared" si="425"/>
        <v>7200</v>
      </c>
      <c r="K9069" s="4">
        <f t="shared" si="426"/>
        <v>2.8916666666666666</v>
      </c>
      <c r="L9069" s="1">
        <f t="shared" si="427"/>
        <v>1</v>
      </c>
    </row>
    <row r="9070" spans="1:12" x14ac:dyDescent="0.2">
      <c r="A9070" s="5">
        <v>307</v>
      </c>
      <c r="B9070" s="5" t="s">
        <v>32</v>
      </c>
      <c r="C9070" s="5">
        <v>99</v>
      </c>
      <c r="D9070" s="5">
        <v>6</v>
      </c>
      <c r="F9070" s="5">
        <v>864</v>
      </c>
      <c r="G9070" s="5">
        <v>19</v>
      </c>
      <c r="H9070" s="5">
        <v>6</v>
      </c>
      <c r="J9070" s="8">
        <f t="shared" si="425"/>
        <v>6912</v>
      </c>
      <c r="K9070" s="4">
        <f t="shared" si="426"/>
        <v>0.859375</v>
      </c>
      <c r="L9070" s="1">
        <f t="shared" si="427"/>
        <v>0</v>
      </c>
    </row>
    <row r="9071" spans="1:12" x14ac:dyDescent="0.2">
      <c r="A9071" s="5">
        <v>308</v>
      </c>
      <c r="B9071" s="5" t="s">
        <v>32</v>
      </c>
      <c r="C9071" s="5">
        <v>217</v>
      </c>
      <c r="D9071" s="5">
        <v>14</v>
      </c>
      <c r="F9071" s="5">
        <v>850</v>
      </c>
      <c r="G9071" s="5">
        <v>19</v>
      </c>
      <c r="H9071" s="5">
        <v>14</v>
      </c>
      <c r="J9071" s="8">
        <f t="shared" si="425"/>
        <v>6800</v>
      </c>
      <c r="K9071" s="4">
        <f t="shared" si="426"/>
        <v>1.9147058823529413</v>
      </c>
      <c r="L9071" s="1">
        <f t="shared" si="427"/>
        <v>1</v>
      </c>
    </row>
    <row r="9072" spans="1:12" x14ac:dyDescent="0.2">
      <c r="A9072" s="5">
        <v>309</v>
      </c>
      <c r="B9072" s="5" t="s">
        <v>32</v>
      </c>
      <c r="C9072" s="5">
        <v>65</v>
      </c>
      <c r="D9072" s="5">
        <v>4</v>
      </c>
      <c r="F9072" s="5">
        <v>896</v>
      </c>
      <c r="G9072" s="5">
        <v>20</v>
      </c>
      <c r="H9072" s="5">
        <v>4</v>
      </c>
      <c r="J9072" s="8">
        <f t="shared" si="425"/>
        <v>7168</v>
      </c>
      <c r="K9072" s="4">
        <f t="shared" si="426"/>
        <v>0.5440848214285714</v>
      </c>
      <c r="L9072" s="1">
        <f t="shared" si="427"/>
        <v>0</v>
      </c>
    </row>
    <row r="9073" spans="1:12" x14ac:dyDescent="0.2">
      <c r="A9073" s="5">
        <v>310</v>
      </c>
      <c r="B9073" s="5" t="s">
        <v>32</v>
      </c>
      <c r="C9073" s="5">
        <v>347</v>
      </c>
      <c r="D9073" s="5">
        <v>23</v>
      </c>
      <c r="F9073" s="5">
        <v>800</v>
      </c>
      <c r="G9073" s="5">
        <v>18</v>
      </c>
      <c r="H9073" s="5">
        <v>18</v>
      </c>
      <c r="J9073" s="8">
        <f t="shared" si="425"/>
        <v>6400</v>
      </c>
      <c r="K9073" s="4">
        <f t="shared" si="426"/>
        <v>3.2531249999999998</v>
      </c>
      <c r="L9073" s="1">
        <f t="shared" si="427"/>
        <v>1</v>
      </c>
    </row>
    <row r="9074" spans="1:12" x14ac:dyDescent="0.2">
      <c r="A9074" s="5">
        <v>313</v>
      </c>
      <c r="B9074" s="5" t="s">
        <v>32</v>
      </c>
      <c r="D9074" s="5">
        <v>0</v>
      </c>
      <c r="E9074" s="5" t="s">
        <v>33</v>
      </c>
      <c r="F9074" s="5">
        <v>1368</v>
      </c>
      <c r="G9074" s="5">
        <v>31</v>
      </c>
      <c r="H9074" s="5">
        <v>31</v>
      </c>
      <c r="J9074" s="8">
        <f t="shared" si="425"/>
        <v>10944</v>
      </c>
      <c r="K9074" s="4" t="str">
        <f t="shared" si="426"/>
        <v>unk</v>
      </c>
      <c r="L9074" s="1" t="str">
        <f t="shared" si="427"/>
        <v>unk</v>
      </c>
    </row>
    <row r="9075" spans="1:12" x14ac:dyDescent="0.2">
      <c r="A9075" s="5">
        <v>316</v>
      </c>
      <c r="B9075" s="5" t="s">
        <v>32</v>
      </c>
      <c r="C9075" s="5">
        <v>297</v>
      </c>
      <c r="D9075" s="5">
        <v>19</v>
      </c>
      <c r="F9075" s="5">
        <v>800</v>
      </c>
      <c r="G9075" s="5">
        <v>18</v>
      </c>
      <c r="H9075" s="5">
        <v>18</v>
      </c>
      <c r="J9075" s="8">
        <f t="shared" si="425"/>
        <v>6400</v>
      </c>
      <c r="K9075" s="4">
        <f t="shared" si="426"/>
        <v>2.7843749999999998</v>
      </c>
      <c r="L9075" s="1">
        <f t="shared" si="427"/>
        <v>1</v>
      </c>
    </row>
    <row r="9076" spans="1:12" x14ac:dyDescent="0.2">
      <c r="A9076" s="5">
        <v>317</v>
      </c>
      <c r="B9076" s="5" t="s">
        <v>32</v>
      </c>
      <c r="C9076" s="5">
        <v>201</v>
      </c>
      <c r="D9076" s="5">
        <v>13</v>
      </c>
      <c r="F9076" s="5">
        <v>924</v>
      </c>
      <c r="G9076" s="5">
        <v>21</v>
      </c>
      <c r="H9076" s="5">
        <v>13</v>
      </c>
      <c r="J9076" s="8">
        <f t="shared" si="425"/>
        <v>7392</v>
      </c>
      <c r="K9076" s="4">
        <f t="shared" si="426"/>
        <v>1.6314935064935066</v>
      </c>
      <c r="L9076" s="1">
        <f t="shared" si="427"/>
        <v>1</v>
      </c>
    </row>
    <row r="9077" spans="1:12" x14ac:dyDescent="0.2">
      <c r="A9077" s="5">
        <v>318</v>
      </c>
      <c r="B9077" s="5" t="s">
        <v>32</v>
      </c>
      <c r="C9077" s="5">
        <v>275</v>
      </c>
      <c r="D9077" s="5">
        <v>18</v>
      </c>
      <c r="F9077" s="5">
        <v>864</v>
      </c>
      <c r="G9077" s="5">
        <v>19</v>
      </c>
      <c r="H9077" s="5">
        <v>18</v>
      </c>
      <c r="J9077" s="8">
        <f t="shared" si="425"/>
        <v>6912</v>
      </c>
      <c r="K9077" s="4">
        <f t="shared" si="426"/>
        <v>2.3871527777777777</v>
      </c>
      <c r="L9077" s="1">
        <f t="shared" si="427"/>
        <v>1</v>
      </c>
    </row>
    <row r="9078" spans="1:12" x14ac:dyDescent="0.2">
      <c r="A9078" s="5">
        <v>320</v>
      </c>
      <c r="B9078" s="5" t="s">
        <v>32</v>
      </c>
      <c r="C9078" s="5">
        <v>303</v>
      </c>
      <c r="D9078" s="5">
        <v>20</v>
      </c>
      <c r="F9078" s="5">
        <v>864</v>
      </c>
      <c r="G9078" s="5">
        <v>19</v>
      </c>
      <c r="H9078" s="5">
        <v>19</v>
      </c>
      <c r="J9078" s="8">
        <f t="shared" si="425"/>
        <v>6912</v>
      </c>
      <c r="K9078" s="4">
        <f t="shared" si="426"/>
        <v>2.6302083333333335</v>
      </c>
      <c r="L9078" s="1">
        <f t="shared" si="427"/>
        <v>1</v>
      </c>
    </row>
    <row r="9079" spans="1:12" x14ac:dyDescent="0.2">
      <c r="A9079" s="5">
        <v>321</v>
      </c>
      <c r="B9079" s="5" t="s">
        <v>32</v>
      </c>
      <c r="C9079" s="5">
        <v>85</v>
      </c>
      <c r="D9079" s="5">
        <v>5</v>
      </c>
      <c r="F9079" s="5">
        <v>864</v>
      </c>
      <c r="G9079" s="5">
        <v>19</v>
      </c>
      <c r="H9079" s="5">
        <v>5</v>
      </c>
      <c r="J9079" s="8">
        <f t="shared" si="425"/>
        <v>6912</v>
      </c>
      <c r="K9079" s="4">
        <f t="shared" si="426"/>
        <v>0.73784722222222221</v>
      </c>
      <c r="L9079" s="1">
        <f t="shared" si="427"/>
        <v>0</v>
      </c>
    </row>
    <row r="9080" spans="1:12" x14ac:dyDescent="0.2">
      <c r="A9080" s="5">
        <v>322</v>
      </c>
      <c r="B9080" s="5" t="s">
        <v>32</v>
      </c>
      <c r="C9080" s="5">
        <v>310</v>
      </c>
      <c r="D9080" s="5">
        <v>20</v>
      </c>
      <c r="F9080" s="5">
        <v>1152</v>
      </c>
      <c r="G9080" s="5">
        <v>26</v>
      </c>
      <c r="H9080" s="5">
        <v>20</v>
      </c>
      <c r="J9080" s="8">
        <f t="shared" si="425"/>
        <v>9216</v>
      </c>
      <c r="K9080" s="4">
        <f t="shared" si="426"/>
        <v>2.0182291666666665</v>
      </c>
      <c r="L9080" s="1">
        <f t="shared" si="427"/>
        <v>1</v>
      </c>
    </row>
    <row r="9081" spans="1:12" x14ac:dyDescent="0.2">
      <c r="A9081" s="5">
        <v>323</v>
      </c>
      <c r="B9081" s="5" t="s">
        <v>32</v>
      </c>
      <c r="C9081" s="5">
        <v>310</v>
      </c>
      <c r="D9081" s="5">
        <v>20</v>
      </c>
      <c r="F9081" s="5">
        <v>864</v>
      </c>
      <c r="G9081" s="5">
        <v>19</v>
      </c>
      <c r="H9081" s="5">
        <v>19</v>
      </c>
      <c r="J9081" s="8">
        <f t="shared" si="425"/>
        <v>6912</v>
      </c>
      <c r="K9081" s="4">
        <f t="shared" si="426"/>
        <v>2.6909722222222223</v>
      </c>
      <c r="L9081" s="1">
        <f t="shared" si="427"/>
        <v>1</v>
      </c>
    </row>
    <row r="9082" spans="1:12" x14ac:dyDescent="0.2">
      <c r="A9082" s="5">
        <v>324</v>
      </c>
      <c r="B9082" s="5" t="s">
        <v>32</v>
      </c>
      <c r="C9082" s="5">
        <v>213</v>
      </c>
      <c r="D9082" s="5">
        <v>14</v>
      </c>
      <c r="F9082" s="5">
        <v>900</v>
      </c>
      <c r="G9082" s="5">
        <v>20</v>
      </c>
      <c r="H9082" s="5">
        <v>14</v>
      </c>
      <c r="J9082" s="8">
        <f t="shared" si="425"/>
        <v>7200</v>
      </c>
      <c r="K9082" s="4">
        <f t="shared" si="426"/>
        <v>1.7749999999999999</v>
      </c>
      <c r="L9082" s="1">
        <f t="shared" si="427"/>
        <v>1</v>
      </c>
    </row>
    <row r="9083" spans="1:12" x14ac:dyDescent="0.2">
      <c r="A9083" s="5">
        <v>325</v>
      </c>
      <c r="B9083" s="5" t="s">
        <v>32</v>
      </c>
      <c r="C9083" s="5">
        <v>84</v>
      </c>
      <c r="D9083" s="5">
        <v>5</v>
      </c>
      <c r="F9083" s="5">
        <v>864</v>
      </c>
      <c r="G9083" s="5">
        <v>19</v>
      </c>
      <c r="H9083" s="5">
        <v>5</v>
      </c>
      <c r="J9083" s="8">
        <f t="shared" si="425"/>
        <v>6912</v>
      </c>
      <c r="K9083" s="4">
        <f t="shared" si="426"/>
        <v>0.72916666666666663</v>
      </c>
      <c r="L9083" s="1">
        <f t="shared" si="427"/>
        <v>0</v>
      </c>
    </row>
    <row r="9084" spans="1:12" x14ac:dyDescent="0.2">
      <c r="A9084" s="5">
        <v>327</v>
      </c>
      <c r="B9084" s="5" t="s">
        <v>32</v>
      </c>
      <c r="D9084" s="5">
        <v>0</v>
      </c>
      <c r="E9084" s="5" t="s">
        <v>33</v>
      </c>
      <c r="F9084" s="5">
        <v>1824</v>
      </c>
      <c r="G9084" s="5">
        <v>41</v>
      </c>
      <c r="H9084" s="5">
        <v>41</v>
      </c>
      <c r="J9084" s="8">
        <f t="shared" si="425"/>
        <v>14592</v>
      </c>
      <c r="K9084" s="4" t="str">
        <f t="shared" si="426"/>
        <v>unk</v>
      </c>
      <c r="L9084" s="1" t="str">
        <f t="shared" si="427"/>
        <v>unk</v>
      </c>
    </row>
    <row r="9085" spans="1:12" x14ac:dyDescent="0.2">
      <c r="A9085" s="5" t="s">
        <v>26</v>
      </c>
      <c r="B9085" s="5" t="s">
        <v>27</v>
      </c>
      <c r="C9085" s="8">
        <v>13590</v>
      </c>
      <c r="D9085" s="5">
        <v>906</v>
      </c>
      <c r="F9085" s="5">
        <v>4350</v>
      </c>
      <c r="G9085" s="5">
        <v>98</v>
      </c>
      <c r="H9085" s="5">
        <v>98</v>
      </c>
      <c r="J9085" s="8">
        <f t="shared" si="425"/>
        <v>34800</v>
      </c>
      <c r="K9085" s="4">
        <f t="shared" si="426"/>
        <v>23.431034482758619</v>
      </c>
      <c r="L9085" s="1">
        <f t="shared" si="427"/>
        <v>3</v>
      </c>
    </row>
    <row r="9086" spans="1:12" x14ac:dyDescent="0.2">
      <c r="J9086" s="8" t="str">
        <f t="shared" si="425"/>
        <v/>
      </c>
      <c r="K9086" s="4" t="str">
        <f t="shared" si="426"/>
        <v>unk</v>
      </c>
      <c r="L9086" s="1" t="str">
        <f t="shared" si="427"/>
        <v>unk</v>
      </c>
    </row>
    <row r="9087" spans="1:12" x14ac:dyDescent="0.2">
      <c r="J9087" s="8" t="str">
        <f t="shared" si="425"/>
        <v/>
      </c>
      <c r="K9087" s="4" t="str">
        <f t="shared" si="426"/>
        <v>unk</v>
      </c>
      <c r="L9087" s="1" t="str">
        <f t="shared" si="427"/>
        <v>unk</v>
      </c>
    </row>
    <row r="9088" spans="1:12" x14ac:dyDescent="0.2">
      <c r="J9088" s="8" t="str">
        <f t="shared" si="425"/>
        <v/>
      </c>
      <c r="K9088" s="4" t="str">
        <f t="shared" si="426"/>
        <v>unk</v>
      </c>
      <c r="L9088" s="1" t="str">
        <f t="shared" si="427"/>
        <v>unk</v>
      </c>
    </row>
    <row r="9089" spans="10:12" x14ac:dyDescent="0.2">
      <c r="J9089" s="8" t="str">
        <f t="shared" si="425"/>
        <v/>
      </c>
      <c r="K9089" s="4" t="str">
        <f t="shared" si="426"/>
        <v>unk</v>
      </c>
      <c r="L9089" s="1" t="str">
        <f t="shared" si="427"/>
        <v>unk</v>
      </c>
    </row>
    <row r="9090" spans="10:12" x14ac:dyDescent="0.2">
      <c r="J9090" s="8" t="str">
        <f t="shared" si="425"/>
        <v/>
      </c>
      <c r="K9090" s="4" t="str">
        <f t="shared" si="426"/>
        <v>unk</v>
      </c>
      <c r="L9090" s="1" t="str">
        <f t="shared" si="427"/>
        <v>unk</v>
      </c>
    </row>
    <row r="9091" spans="10:12" x14ac:dyDescent="0.2">
      <c r="J9091" s="8" t="str">
        <f t="shared" si="425"/>
        <v/>
      </c>
      <c r="K9091" s="4" t="str">
        <f t="shared" si="426"/>
        <v>unk</v>
      </c>
      <c r="L9091" s="1" t="str">
        <f t="shared" si="427"/>
        <v>unk</v>
      </c>
    </row>
    <row r="9092" spans="10:12" x14ac:dyDescent="0.2">
      <c r="J9092" s="8" t="str">
        <f t="shared" si="425"/>
        <v/>
      </c>
      <c r="K9092" s="4" t="str">
        <f t="shared" si="426"/>
        <v>unk</v>
      </c>
      <c r="L9092" s="1" t="str">
        <f t="shared" si="427"/>
        <v>unk</v>
      </c>
    </row>
    <row r="9093" spans="10:12" x14ac:dyDescent="0.2">
      <c r="J9093" s="8" t="str">
        <f t="shared" si="425"/>
        <v/>
      </c>
      <c r="K9093" s="4" t="str">
        <f t="shared" si="426"/>
        <v>unk</v>
      </c>
      <c r="L9093" s="1" t="str">
        <f t="shared" si="427"/>
        <v>unk</v>
      </c>
    </row>
    <row r="9094" spans="10:12" x14ac:dyDescent="0.2">
      <c r="J9094" s="8" t="str">
        <f t="shared" si="425"/>
        <v/>
      </c>
      <c r="K9094" s="4" t="str">
        <f t="shared" si="426"/>
        <v>unk</v>
      </c>
      <c r="L9094" s="1" t="str">
        <f t="shared" si="427"/>
        <v>unk</v>
      </c>
    </row>
    <row r="9095" spans="10:12" x14ac:dyDescent="0.2">
      <c r="J9095" s="8" t="str">
        <f t="shared" si="425"/>
        <v/>
      </c>
      <c r="K9095" s="4" t="str">
        <f t="shared" si="426"/>
        <v>unk</v>
      </c>
      <c r="L9095" s="1" t="str">
        <f t="shared" si="427"/>
        <v>unk</v>
      </c>
    </row>
    <row r="9096" spans="10:12" x14ac:dyDescent="0.2">
      <c r="J9096" s="8" t="str">
        <f t="shared" si="425"/>
        <v/>
      </c>
      <c r="K9096" s="4" t="str">
        <f t="shared" si="426"/>
        <v>unk</v>
      </c>
      <c r="L9096" s="1" t="str">
        <f t="shared" si="427"/>
        <v>unk</v>
      </c>
    </row>
    <row r="9097" spans="10:12" x14ac:dyDescent="0.2">
      <c r="J9097" s="8" t="str">
        <f t="shared" si="425"/>
        <v/>
      </c>
      <c r="K9097" s="4" t="str">
        <f t="shared" si="426"/>
        <v>unk</v>
      </c>
      <c r="L9097" s="1" t="str">
        <f t="shared" si="427"/>
        <v>unk</v>
      </c>
    </row>
    <row r="9098" spans="10:12" x14ac:dyDescent="0.2">
      <c r="J9098" s="8" t="str">
        <f t="shared" si="425"/>
        <v/>
      </c>
      <c r="K9098" s="4" t="str">
        <f t="shared" si="426"/>
        <v>unk</v>
      </c>
      <c r="L9098" s="1" t="str">
        <f t="shared" si="427"/>
        <v>unk</v>
      </c>
    </row>
    <row r="9099" spans="10:12" x14ac:dyDescent="0.2">
      <c r="J9099" s="8" t="str">
        <f t="shared" si="425"/>
        <v/>
      </c>
      <c r="K9099" s="4" t="str">
        <f t="shared" si="426"/>
        <v>unk</v>
      </c>
      <c r="L9099" s="1" t="str">
        <f t="shared" si="427"/>
        <v>unk</v>
      </c>
    </row>
    <row r="9100" spans="10:12" x14ac:dyDescent="0.2">
      <c r="J9100" s="8" t="str">
        <f t="shared" si="425"/>
        <v/>
      </c>
      <c r="K9100" s="4" t="str">
        <f t="shared" si="426"/>
        <v>unk</v>
      </c>
      <c r="L9100" s="1" t="str">
        <f t="shared" si="427"/>
        <v>unk</v>
      </c>
    </row>
    <row r="9101" spans="10:12" x14ac:dyDescent="0.2">
      <c r="J9101" s="8" t="str">
        <f t="shared" ref="J9101:J9164" si="428">IF(COUNT(F9101)=1,F9101*8,"")</f>
        <v/>
      </c>
      <c r="K9101" s="4" t="str">
        <f t="shared" ref="K9101:K9164" si="429">IF( AND(COUNT(J9101)=1,COUNT(C9101)=1), ABS((C9101*60/J9101)), "unk" )</f>
        <v>unk</v>
      </c>
      <c r="L9101" s="1" t="str">
        <f t="shared" si="427"/>
        <v>unk</v>
      </c>
    </row>
    <row r="9102" spans="10:12" x14ac:dyDescent="0.2">
      <c r="J9102" s="8" t="str">
        <f t="shared" si="428"/>
        <v/>
      </c>
      <c r="K9102" s="4" t="str">
        <f t="shared" si="429"/>
        <v>unk</v>
      </c>
      <c r="L9102" s="1" t="str">
        <f t="shared" si="427"/>
        <v>unk</v>
      </c>
    </row>
    <row r="9103" spans="10:12" x14ac:dyDescent="0.2">
      <c r="J9103" s="8" t="str">
        <f t="shared" si="428"/>
        <v/>
      </c>
      <c r="K9103" s="4" t="str">
        <f t="shared" si="429"/>
        <v>unk</v>
      </c>
      <c r="L9103" s="1" t="str">
        <f t="shared" si="427"/>
        <v>unk</v>
      </c>
    </row>
    <row r="9104" spans="10:12" x14ac:dyDescent="0.2">
      <c r="J9104" s="8" t="str">
        <f t="shared" si="428"/>
        <v/>
      </c>
      <c r="K9104" s="4" t="str">
        <f t="shared" si="429"/>
        <v>unk</v>
      </c>
      <c r="L9104" s="1" t="str">
        <f t="shared" si="427"/>
        <v>unk</v>
      </c>
    </row>
    <row r="9105" spans="10:12" x14ac:dyDescent="0.2">
      <c r="J9105" s="8" t="str">
        <f t="shared" si="428"/>
        <v/>
      </c>
      <c r="K9105" s="4" t="str">
        <f t="shared" si="429"/>
        <v>unk</v>
      </c>
      <c r="L9105" s="1" t="str">
        <f t="shared" si="427"/>
        <v>unk</v>
      </c>
    </row>
    <row r="9106" spans="10:12" x14ac:dyDescent="0.2">
      <c r="J9106" s="8" t="str">
        <f t="shared" si="428"/>
        <v/>
      </c>
      <c r="K9106" s="4" t="str">
        <f t="shared" si="429"/>
        <v>unk</v>
      </c>
      <c r="L9106" s="1" t="str">
        <f t="shared" si="427"/>
        <v>unk</v>
      </c>
    </row>
    <row r="9107" spans="10:12" x14ac:dyDescent="0.2">
      <c r="J9107" s="8" t="str">
        <f t="shared" si="428"/>
        <v/>
      </c>
      <c r="K9107" s="4" t="str">
        <f t="shared" si="429"/>
        <v>unk</v>
      </c>
      <c r="L9107" s="1" t="str">
        <f t="shared" si="427"/>
        <v>unk</v>
      </c>
    </row>
    <row r="9108" spans="10:12" x14ac:dyDescent="0.2">
      <c r="J9108" s="8" t="str">
        <f t="shared" si="428"/>
        <v/>
      </c>
      <c r="K9108" s="4" t="str">
        <f t="shared" si="429"/>
        <v>unk</v>
      </c>
      <c r="L9108" s="1" t="str">
        <f t="shared" si="427"/>
        <v>unk</v>
      </c>
    </row>
    <row r="9109" spans="10:12" x14ac:dyDescent="0.2">
      <c r="J9109" s="8" t="str">
        <f t="shared" si="428"/>
        <v/>
      </c>
      <c r="K9109" s="4" t="str">
        <f t="shared" si="429"/>
        <v>unk</v>
      </c>
      <c r="L9109" s="1" t="str">
        <f t="shared" si="427"/>
        <v>unk</v>
      </c>
    </row>
    <row r="9110" spans="10:12" x14ac:dyDescent="0.2">
      <c r="J9110" s="8" t="str">
        <f t="shared" si="428"/>
        <v/>
      </c>
      <c r="K9110" s="4" t="str">
        <f t="shared" si="429"/>
        <v>unk</v>
      </c>
      <c r="L9110" s="1" t="str">
        <f t="shared" si="427"/>
        <v>unk</v>
      </c>
    </row>
    <row r="9111" spans="10:12" x14ac:dyDescent="0.2">
      <c r="J9111" s="8" t="str">
        <f t="shared" si="428"/>
        <v/>
      </c>
      <c r="K9111" s="4" t="str">
        <f t="shared" si="429"/>
        <v>unk</v>
      </c>
      <c r="L9111" s="1" t="str">
        <f t="shared" si="427"/>
        <v>unk</v>
      </c>
    </row>
    <row r="9112" spans="10:12" x14ac:dyDescent="0.2">
      <c r="J9112" s="8" t="str">
        <f t="shared" si="428"/>
        <v/>
      </c>
      <c r="K9112" s="4" t="str">
        <f t="shared" si="429"/>
        <v>unk</v>
      </c>
      <c r="L9112" s="1" t="str">
        <f t="shared" ref="L9112:L9175" si="430">IF(AND(COUNT(J9112)=1,COUNT(C9112)=1),IF(COUNT(J9112)=1,(IF(K9112&gt;120,6,IF(K9112&gt;50,5,IF(K9112&gt;24,4,IF(K9112&gt;10,3,IF(K9112&gt;4,2,IF(K9112&gt;1,1,0))))))),""),"unk")</f>
        <v>unk</v>
      </c>
    </row>
    <row r="9113" spans="10:12" x14ac:dyDescent="0.2">
      <c r="J9113" s="8" t="str">
        <f t="shared" si="428"/>
        <v/>
      </c>
      <c r="K9113" s="4" t="str">
        <f t="shared" si="429"/>
        <v>unk</v>
      </c>
      <c r="L9113" s="1" t="str">
        <f t="shared" si="430"/>
        <v>unk</v>
      </c>
    </row>
    <row r="9114" spans="10:12" x14ac:dyDescent="0.2">
      <c r="J9114" s="8" t="str">
        <f t="shared" si="428"/>
        <v/>
      </c>
      <c r="K9114" s="4" t="str">
        <f t="shared" si="429"/>
        <v>unk</v>
      </c>
      <c r="L9114" s="1" t="str">
        <f t="shared" si="430"/>
        <v>unk</v>
      </c>
    </row>
    <row r="9115" spans="10:12" x14ac:dyDescent="0.2">
      <c r="J9115" s="8" t="str">
        <f t="shared" si="428"/>
        <v/>
      </c>
      <c r="K9115" s="4" t="str">
        <f t="shared" si="429"/>
        <v>unk</v>
      </c>
      <c r="L9115" s="1" t="str">
        <f t="shared" si="430"/>
        <v>unk</v>
      </c>
    </row>
    <row r="9116" spans="10:12" x14ac:dyDescent="0.2">
      <c r="J9116" s="8" t="str">
        <f t="shared" si="428"/>
        <v/>
      </c>
      <c r="K9116" s="4" t="str">
        <f t="shared" si="429"/>
        <v>unk</v>
      </c>
      <c r="L9116" s="1" t="str">
        <f t="shared" si="430"/>
        <v>unk</v>
      </c>
    </row>
    <row r="9117" spans="10:12" x14ac:dyDescent="0.2">
      <c r="J9117" s="8" t="str">
        <f t="shared" si="428"/>
        <v/>
      </c>
      <c r="K9117" s="4" t="str">
        <f t="shared" si="429"/>
        <v>unk</v>
      </c>
      <c r="L9117" s="1" t="str">
        <f t="shared" si="430"/>
        <v>unk</v>
      </c>
    </row>
    <row r="9118" spans="10:12" x14ac:dyDescent="0.2">
      <c r="J9118" s="8" t="str">
        <f t="shared" si="428"/>
        <v/>
      </c>
      <c r="K9118" s="4" t="str">
        <f t="shared" si="429"/>
        <v>unk</v>
      </c>
      <c r="L9118" s="1" t="str">
        <f t="shared" si="430"/>
        <v>unk</v>
      </c>
    </row>
    <row r="9119" spans="10:12" x14ac:dyDescent="0.2">
      <c r="J9119" s="8" t="str">
        <f t="shared" si="428"/>
        <v/>
      </c>
      <c r="K9119" s="4" t="str">
        <f t="shared" si="429"/>
        <v>unk</v>
      </c>
      <c r="L9119" s="1" t="str">
        <f t="shared" si="430"/>
        <v>unk</v>
      </c>
    </row>
    <row r="9120" spans="10:12" x14ac:dyDescent="0.2">
      <c r="J9120" s="8" t="str">
        <f t="shared" si="428"/>
        <v/>
      </c>
      <c r="K9120" s="4" t="str">
        <f t="shared" si="429"/>
        <v>unk</v>
      </c>
      <c r="L9120" s="1" t="str">
        <f t="shared" si="430"/>
        <v>unk</v>
      </c>
    </row>
    <row r="9121" spans="10:12" x14ac:dyDescent="0.2">
      <c r="J9121" s="8" t="str">
        <f t="shared" si="428"/>
        <v/>
      </c>
      <c r="K9121" s="4" t="str">
        <f t="shared" si="429"/>
        <v>unk</v>
      </c>
      <c r="L9121" s="1" t="str">
        <f t="shared" si="430"/>
        <v>unk</v>
      </c>
    </row>
    <row r="9122" spans="10:12" x14ac:dyDescent="0.2">
      <c r="J9122" s="8" t="str">
        <f t="shared" si="428"/>
        <v/>
      </c>
      <c r="K9122" s="4" t="str">
        <f t="shared" si="429"/>
        <v>unk</v>
      </c>
      <c r="L9122" s="1" t="str">
        <f t="shared" si="430"/>
        <v>unk</v>
      </c>
    </row>
    <row r="9123" spans="10:12" x14ac:dyDescent="0.2">
      <c r="J9123" s="8" t="str">
        <f t="shared" si="428"/>
        <v/>
      </c>
      <c r="K9123" s="4" t="str">
        <f t="shared" si="429"/>
        <v>unk</v>
      </c>
      <c r="L9123" s="1" t="str">
        <f t="shared" si="430"/>
        <v>unk</v>
      </c>
    </row>
    <row r="9124" spans="10:12" x14ac:dyDescent="0.2">
      <c r="J9124" s="8" t="str">
        <f t="shared" si="428"/>
        <v/>
      </c>
      <c r="K9124" s="4" t="str">
        <f t="shared" si="429"/>
        <v>unk</v>
      </c>
      <c r="L9124" s="1" t="str">
        <f t="shared" si="430"/>
        <v>unk</v>
      </c>
    </row>
    <row r="9125" spans="10:12" x14ac:dyDescent="0.2">
      <c r="J9125" s="8" t="str">
        <f t="shared" si="428"/>
        <v/>
      </c>
      <c r="K9125" s="4" t="str">
        <f t="shared" si="429"/>
        <v>unk</v>
      </c>
      <c r="L9125" s="1" t="str">
        <f t="shared" si="430"/>
        <v>unk</v>
      </c>
    </row>
    <row r="9126" spans="10:12" x14ac:dyDescent="0.2">
      <c r="J9126" s="8" t="str">
        <f t="shared" si="428"/>
        <v/>
      </c>
      <c r="K9126" s="4" t="str">
        <f t="shared" si="429"/>
        <v>unk</v>
      </c>
      <c r="L9126" s="1" t="str">
        <f t="shared" si="430"/>
        <v>unk</v>
      </c>
    </row>
    <row r="9127" spans="10:12" x14ac:dyDescent="0.2">
      <c r="J9127" s="8" t="str">
        <f t="shared" si="428"/>
        <v/>
      </c>
      <c r="K9127" s="4" t="str">
        <f t="shared" si="429"/>
        <v>unk</v>
      </c>
      <c r="L9127" s="1" t="str">
        <f t="shared" si="430"/>
        <v>unk</v>
      </c>
    </row>
    <row r="9128" spans="10:12" x14ac:dyDescent="0.2">
      <c r="J9128" s="8" t="str">
        <f t="shared" si="428"/>
        <v/>
      </c>
      <c r="K9128" s="4" t="str">
        <f t="shared" si="429"/>
        <v>unk</v>
      </c>
      <c r="L9128" s="1" t="str">
        <f t="shared" si="430"/>
        <v>unk</v>
      </c>
    </row>
    <row r="9129" spans="10:12" x14ac:dyDescent="0.2">
      <c r="J9129" s="8" t="str">
        <f t="shared" si="428"/>
        <v/>
      </c>
      <c r="K9129" s="4" t="str">
        <f t="shared" si="429"/>
        <v>unk</v>
      </c>
      <c r="L9129" s="1" t="str">
        <f t="shared" si="430"/>
        <v>unk</v>
      </c>
    </row>
    <row r="9130" spans="10:12" x14ac:dyDescent="0.2">
      <c r="J9130" s="8" t="str">
        <f t="shared" si="428"/>
        <v/>
      </c>
      <c r="K9130" s="4" t="str">
        <f t="shared" si="429"/>
        <v>unk</v>
      </c>
      <c r="L9130" s="1" t="str">
        <f t="shared" si="430"/>
        <v>unk</v>
      </c>
    </row>
    <row r="9131" spans="10:12" x14ac:dyDescent="0.2">
      <c r="J9131" s="8" t="str">
        <f t="shared" si="428"/>
        <v/>
      </c>
      <c r="K9131" s="4" t="str">
        <f t="shared" si="429"/>
        <v>unk</v>
      </c>
      <c r="L9131" s="1" t="str">
        <f t="shared" si="430"/>
        <v>unk</v>
      </c>
    </row>
    <row r="9132" spans="10:12" x14ac:dyDescent="0.2">
      <c r="J9132" s="8" t="str">
        <f t="shared" si="428"/>
        <v/>
      </c>
      <c r="K9132" s="4" t="str">
        <f t="shared" si="429"/>
        <v>unk</v>
      </c>
      <c r="L9132" s="1" t="str">
        <f t="shared" si="430"/>
        <v>unk</v>
      </c>
    </row>
    <row r="9133" spans="10:12" x14ac:dyDescent="0.2">
      <c r="J9133" s="8" t="str">
        <f t="shared" si="428"/>
        <v/>
      </c>
      <c r="K9133" s="4" t="str">
        <f t="shared" si="429"/>
        <v>unk</v>
      </c>
      <c r="L9133" s="1" t="str">
        <f t="shared" si="430"/>
        <v>unk</v>
      </c>
    </row>
    <row r="9134" spans="10:12" x14ac:dyDescent="0.2">
      <c r="J9134" s="8" t="str">
        <f t="shared" si="428"/>
        <v/>
      </c>
      <c r="K9134" s="4" t="str">
        <f t="shared" si="429"/>
        <v>unk</v>
      </c>
      <c r="L9134" s="1" t="str">
        <f t="shared" si="430"/>
        <v>unk</v>
      </c>
    </row>
    <row r="9135" spans="10:12" x14ac:dyDescent="0.2">
      <c r="J9135" s="8" t="str">
        <f t="shared" si="428"/>
        <v/>
      </c>
      <c r="K9135" s="4" t="str">
        <f t="shared" si="429"/>
        <v>unk</v>
      </c>
      <c r="L9135" s="1" t="str">
        <f t="shared" si="430"/>
        <v>unk</v>
      </c>
    </row>
    <row r="9136" spans="10:12" x14ac:dyDescent="0.2">
      <c r="J9136" s="8" t="str">
        <f t="shared" si="428"/>
        <v/>
      </c>
      <c r="K9136" s="4" t="str">
        <f t="shared" si="429"/>
        <v>unk</v>
      </c>
      <c r="L9136" s="1" t="str">
        <f t="shared" si="430"/>
        <v>unk</v>
      </c>
    </row>
    <row r="9137" spans="1:12" x14ac:dyDescent="0.2">
      <c r="J9137" s="8" t="str">
        <f t="shared" si="428"/>
        <v/>
      </c>
      <c r="K9137" s="4" t="str">
        <f t="shared" si="429"/>
        <v>unk</v>
      </c>
      <c r="L9137" s="1" t="str">
        <f t="shared" si="430"/>
        <v>unk</v>
      </c>
    </row>
    <row r="9138" spans="1:12" x14ac:dyDescent="0.2">
      <c r="J9138" s="8" t="str">
        <f t="shared" si="428"/>
        <v/>
      </c>
      <c r="K9138" s="4" t="str">
        <f t="shared" si="429"/>
        <v>unk</v>
      </c>
      <c r="L9138" s="1" t="str">
        <f t="shared" si="430"/>
        <v>unk</v>
      </c>
    </row>
    <row r="9139" spans="1:12" x14ac:dyDescent="0.2">
      <c r="J9139" s="8" t="str">
        <f t="shared" si="428"/>
        <v/>
      </c>
      <c r="K9139" s="4" t="str">
        <f t="shared" si="429"/>
        <v>unk</v>
      </c>
      <c r="L9139" s="1" t="str">
        <f t="shared" si="430"/>
        <v>unk</v>
      </c>
    </row>
    <row r="9140" spans="1:12" x14ac:dyDescent="0.2">
      <c r="J9140" s="8" t="str">
        <f t="shared" si="428"/>
        <v/>
      </c>
      <c r="K9140" s="4" t="str">
        <f t="shared" si="429"/>
        <v>unk</v>
      </c>
      <c r="L9140" s="1" t="str">
        <f t="shared" si="430"/>
        <v>unk</v>
      </c>
    </row>
    <row r="9141" spans="1:12" x14ac:dyDescent="0.2">
      <c r="J9141" s="8" t="str">
        <f t="shared" si="428"/>
        <v/>
      </c>
      <c r="K9141" s="4" t="str">
        <f t="shared" si="429"/>
        <v>unk</v>
      </c>
      <c r="L9141" s="1" t="str">
        <f t="shared" si="430"/>
        <v>unk</v>
      </c>
    </row>
    <row r="9142" spans="1:12" x14ac:dyDescent="0.2">
      <c r="J9142" s="8" t="str">
        <f t="shared" si="428"/>
        <v/>
      </c>
      <c r="K9142" s="4" t="str">
        <f t="shared" si="429"/>
        <v>unk</v>
      </c>
      <c r="L9142" s="1" t="str">
        <f t="shared" si="430"/>
        <v>unk</v>
      </c>
    </row>
    <row r="9143" spans="1:12" x14ac:dyDescent="0.2">
      <c r="J9143" s="8" t="str">
        <f t="shared" si="428"/>
        <v/>
      </c>
      <c r="K9143" s="4" t="str">
        <f t="shared" si="429"/>
        <v>unk</v>
      </c>
      <c r="L9143" s="1" t="str">
        <f t="shared" si="430"/>
        <v>unk</v>
      </c>
    </row>
    <row r="9144" spans="1:12" x14ac:dyDescent="0.2">
      <c r="J9144" s="8" t="str">
        <f t="shared" si="428"/>
        <v/>
      </c>
      <c r="K9144" s="4" t="str">
        <f t="shared" si="429"/>
        <v>unk</v>
      </c>
      <c r="L9144" s="1" t="str">
        <f t="shared" si="430"/>
        <v>unk</v>
      </c>
    </row>
    <row r="9145" spans="1:12" x14ac:dyDescent="0.2">
      <c r="J9145" s="8" t="str">
        <f t="shared" si="428"/>
        <v/>
      </c>
      <c r="K9145" s="4" t="str">
        <f t="shared" si="429"/>
        <v>unk</v>
      </c>
      <c r="L9145" s="1" t="str">
        <f t="shared" si="430"/>
        <v>unk</v>
      </c>
    </row>
    <row r="9146" spans="1:12" x14ac:dyDescent="0.2">
      <c r="A9146" s="5" t="s">
        <v>0</v>
      </c>
      <c r="B9146" s="6">
        <v>44273</v>
      </c>
      <c r="D9146" s="5" t="s">
        <v>1</v>
      </c>
      <c r="J9146" s="8" t="str">
        <f t="shared" si="428"/>
        <v/>
      </c>
      <c r="K9146" s="4" t="str">
        <f t="shared" si="429"/>
        <v>unk</v>
      </c>
      <c r="L9146" s="1" t="str">
        <f t="shared" si="430"/>
        <v>unk</v>
      </c>
    </row>
    <row r="9147" spans="1:12" x14ac:dyDescent="0.2">
      <c r="A9147" s="5" t="s">
        <v>2</v>
      </c>
      <c r="B9147" s="5" t="s">
        <v>2426</v>
      </c>
      <c r="J9147" s="8" t="str">
        <f t="shared" si="428"/>
        <v/>
      </c>
      <c r="K9147" s="4" t="str">
        <f t="shared" si="429"/>
        <v>unk</v>
      </c>
      <c r="L9147" s="1" t="str">
        <f t="shared" si="430"/>
        <v>unk</v>
      </c>
    </row>
    <row r="9148" spans="1:12" x14ac:dyDescent="0.2">
      <c r="A9148" s="5" t="s">
        <v>6</v>
      </c>
      <c r="B9148" s="5" t="s">
        <v>74</v>
      </c>
      <c r="C9148" s="5" t="s">
        <v>362</v>
      </c>
      <c r="J9148" s="8" t="str">
        <f t="shared" si="428"/>
        <v/>
      </c>
      <c r="K9148" s="4" t="str">
        <f t="shared" si="429"/>
        <v>unk</v>
      </c>
      <c r="L9148" s="1" t="str">
        <f t="shared" si="430"/>
        <v>unk</v>
      </c>
    </row>
    <row r="9149" spans="1:12" x14ac:dyDescent="0.2">
      <c r="A9149" s="5" t="s">
        <v>11</v>
      </c>
      <c r="J9149" s="8" t="str">
        <f t="shared" si="428"/>
        <v/>
      </c>
      <c r="K9149" s="4" t="str">
        <f t="shared" si="429"/>
        <v>unk</v>
      </c>
      <c r="L9149" s="1" t="str">
        <f t="shared" si="430"/>
        <v>unk</v>
      </c>
    </row>
    <row r="9150" spans="1:12" x14ac:dyDescent="0.2">
      <c r="A9150" s="5" t="s">
        <v>13</v>
      </c>
      <c r="B9150" s="5" t="s">
        <v>14</v>
      </c>
      <c r="C9150" s="5" t="s">
        <v>15</v>
      </c>
      <c r="D9150" s="5" t="s">
        <v>16</v>
      </c>
      <c r="E9150" s="5" t="s">
        <v>17</v>
      </c>
      <c r="F9150" s="5" t="s">
        <v>18</v>
      </c>
      <c r="G9150" s="5" t="s">
        <v>19</v>
      </c>
      <c r="H9150" s="5" t="s">
        <v>20</v>
      </c>
      <c r="I9150" s="5" t="s">
        <v>21</v>
      </c>
      <c r="J9150" s="8" t="str">
        <f t="shared" si="428"/>
        <v/>
      </c>
      <c r="K9150" s="4" t="str">
        <f t="shared" si="429"/>
        <v>unk</v>
      </c>
      <c r="L9150" s="1" t="str">
        <f t="shared" si="430"/>
        <v>unk</v>
      </c>
    </row>
    <row r="9151" spans="1:12" x14ac:dyDescent="0.2">
      <c r="A9151" s="5" t="s">
        <v>238</v>
      </c>
      <c r="B9151" s="5" t="s">
        <v>32</v>
      </c>
      <c r="C9151" s="5">
        <v>97</v>
      </c>
      <c r="D9151" s="5">
        <v>6</v>
      </c>
      <c r="F9151" s="5">
        <v>360</v>
      </c>
      <c r="G9151" s="5">
        <v>8</v>
      </c>
      <c r="H9151" s="5">
        <v>6</v>
      </c>
      <c r="I9151" s="5" t="s">
        <v>319</v>
      </c>
      <c r="J9151" s="8">
        <f t="shared" si="428"/>
        <v>2880</v>
      </c>
      <c r="K9151" s="4">
        <f t="shared" si="429"/>
        <v>2.0208333333333335</v>
      </c>
      <c r="L9151" s="1">
        <f t="shared" si="430"/>
        <v>1</v>
      </c>
    </row>
    <row r="9152" spans="1:12" x14ac:dyDescent="0.2">
      <c r="A9152" s="5">
        <v>104</v>
      </c>
      <c r="B9152" s="5" t="s">
        <v>32</v>
      </c>
      <c r="C9152" s="5">
        <v>225</v>
      </c>
      <c r="D9152" s="5">
        <v>15</v>
      </c>
      <c r="F9152" s="5">
        <v>704</v>
      </c>
      <c r="G9152" s="5">
        <v>16</v>
      </c>
      <c r="H9152" s="5">
        <v>15</v>
      </c>
      <c r="I9152" s="5" t="s">
        <v>31</v>
      </c>
      <c r="J9152" s="8">
        <f t="shared" si="428"/>
        <v>5632</v>
      </c>
      <c r="K9152" s="4">
        <f t="shared" si="429"/>
        <v>2.3970170454545454</v>
      </c>
      <c r="L9152" s="1">
        <f t="shared" si="430"/>
        <v>1</v>
      </c>
    </row>
    <row r="9153" spans="1:12" x14ac:dyDescent="0.2">
      <c r="A9153" s="5">
        <v>105</v>
      </c>
      <c r="B9153" s="5" t="s">
        <v>32</v>
      </c>
      <c r="C9153" s="5">
        <v>205</v>
      </c>
      <c r="D9153" s="5">
        <v>13</v>
      </c>
      <c r="F9153" s="5">
        <v>575</v>
      </c>
      <c r="G9153" s="5">
        <v>13</v>
      </c>
      <c r="H9153" s="5">
        <v>13</v>
      </c>
      <c r="I9153" s="5" t="s">
        <v>31</v>
      </c>
      <c r="J9153" s="8">
        <f t="shared" si="428"/>
        <v>4600</v>
      </c>
      <c r="K9153" s="4">
        <f t="shared" si="429"/>
        <v>2.6739130434782608</v>
      </c>
      <c r="L9153" s="1">
        <f t="shared" si="430"/>
        <v>1</v>
      </c>
    </row>
    <row r="9154" spans="1:12" x14ac:dyDescent="0.2">
      <c r="A9154" s="5">
        <v>107</v>
      </c>
      <c r="B9154" s="5" t="s">
        <v>32</v>
      </c>
      <c r="C9154" s="5">
        <v>271</v>
      </c>
      <c r="D9154" s="5">
        <v>18</v>
      </c>
      <c r="F9154" s="5">
        <v>805</v>
      </c>
      <c r="G9154" s="5">
        <v>18</v>
      </c>
      <c r="H9154" s="5">
        <v>18</v>
      </c>
      <c r="I9154" s="5" t="s">
        <v>31</v>
      </c>
      <c r="J9154" s="8">
        <f t="shared" si="428"/>
        <v>6440</v>
      </c>
      <c r="K9154" s="4">
        <f t="shared" si="429"/>
        <v>2.5248447204968945</v>
      </c>
      <c r="L9154" s="1">
        <f t="shared" si="430"/>
        <v>1</v>
      </c>
    </row>
    <row r="9155" spans="1:12" x14ac:dyDescent="0.2">
      <c r="A9155" s="5">
        <v>108</v>
      </c>
      <c r="B9155" s="5" t="s">
        <v>32</v>
      </c>
      <c r="C9155" s="5">
        <v>327</v>
      </c>
      <c r="D9155" s="5">
        <v>21</v>
      </c>
      <c r="F9155" s="5">
        <v>782</v>
      </c>
      <c r="G9155" s="5">
        <v>17</v>
      </c>
      <c r="H9155" s="5">
        <v>17</v>
      </c>
      <c r="I9155" s="5" t="s">
        <v>31</v>
      </c>
      <c r="J9155" s="8">
        <f t="shared" si="428"/>
        <v>6256</v>
      </c>
      <c r="K9155" s="4">
        <f t="shared" si="429"/>
        <v>3.1361892583120206</v>
      </c>
      <c r="L9155" s="1">
        <f t="shared" si="430"/>
        <v>1</v>
      </c>
    </row>
    <row r="9156" spans="1:12" x14ac:dyDescent="0.2">
      <c r="A9156" s="5">
        <v>112</v>
      </c>
      <c r="B9156" s="5" t="s">
        <v>32</v>
      </c>
      <c r="C9156" s="5">
        <v>524</v>
      </c>
      <c r="D9156" s="5">
        <v>34</v>
      </c>
      <c r="F9156" s="5">
        <v>896</v>
      </c>
      <c r="G9156" s="5">
        <v>20</v>
      </c>
      <c r="H9156" s="5">
        <v>20</v>
      </c>
      <c r="I9156" s="5" t="s">
        <v>31</v>
      </c>
      <c r="J9156" s="8">
        <f t="shared" si="428"/>
        <v>7168</v>
      </c>
      <c r="K9156" s="4">
        <f t="shared" si="429"/>
        <v>4.3861607142857144</v>
      </c>
      <c r="L9156" s="1">
        <f t="shared" si="430"/>
        <v>2</v>
      </c>
    </row>
    <row r="9157" spans="1:12" x14ac:dyDescent="0.2">
      <c r="A9157" s="5">
        <v>113</v>
      </c>
      <c r="B9157" s="5" t="s">
        <v>32</v>
      </c>
      <c r="C9157" s="5">
        <v>293</v>
      </c>
      <c r="D9157" s="5">
        <v>19</v>
      </c>
      <c r="F9157" s="5">
        <v>928</v>
      </c>
      <c r="G9157" s="5">
        <v>21</v>
      </c>
      <c r="H9157" s="5">
        <v>19</v>
      </c>
      <c r="I9157" s="5" t="s">
        <v>31</v>
      </c>
      <c r="J9157" s="8">
        <f t="shared" si="428"/>
        <v>7424</v>
      </c>
      <c r="K9157" s="4">
        <f t="shared" si="429"/>
        <v>2.3679956896551726</v>
      </c>
      <c r="L9157" s="1">
        <f t="shared" si="430"/>
        <v>1</v>
      </c>
    </row>
    <row r="9158" spans="1:12" x14ac:dyDescent="0.2">
      <c r="A9158" s="5">
        <v>114</v>
      </c>
      <c r="B9158" s="5" t="s">
        <v>32</v>
      </c>
      <c r="C9158" s="5">
        <v>441</v>
      </c>
      <c r="D9158" s="5">
        <v>29</v>
      </c>
      <c r="F9158" s="5">
        <v>986</v>
      </c>
      <c r="G9158" s="5">
        <v>22</v>
      </c>
      <c r="H9158" s="5">
        <v>22</v>
      </c>
      <c r="I9158" s="5" t="s">
        <v>31</v>
      </c>
      <c r="J9158" s="8">
        <f t="shared" si="428"/>
        <v>7888</v>
      </c>
      <c r="K9158" s="4">
        <f t="shared" si="429"/>
        <v>3.3544624746450302</v>
      </c>
      <c r="L9158" s="1">
        <f t="shared" si="430"/>
        <v>1</v>
      </c>
    </row>
    <row r="9159" spans="1:12" x14ac:dyDescent="0.2">
      <c r="A9159" s="5">
        <v>115</v>
      </c>
      <c r="B9159" s="5" t="s">
        <v>32</v>
      </c>
      <c r="C9159" s="5">
        <v>337</v>
      </c>
      <c r="D9159" s="5">
        <v>22</v>
      </c>
      <c r="F9159" s="5">
        <v>868</v>
      </c>
      <c r="G9159" s="5">
        <v>19</v>
      </c>
      <c r="H9159" s="5">
        <v>19</v>
      </c>
      <c r="I9159" s="5" t="s">
        <v>31</v>
      </c>
      <c r="J9159" s="8">
        <f t="shared" si="428"/>
        <v>6944</v>
      </c>
      <c r="K9159" s="4">
        <f t="shared" si="429"/>
        <v>2.9118663594470044</v>
      </c>
      <c r="L9159" s="1">
        <f t="shared" si="430"/>
        <v>1</v>
      </c>
    </row>
    <row r="9160" spans="1:12" x14ac:dyDescent="0.2">
      <c r="A9160" s="5">
        <v>119</v>
      </c>
      <c r="B9160" s="5" t="s">
        <v>268</v>
      </c>
      <c r="C9160" s="5">
        <v>178</v>
      </c>
      <c r="D9160" s="5">
        <v>11</v>
      </c>
      <c r="F9160" s="5">
        <v>77</v>
      </c>
      <c r="G9160" s="5">
        <v>1</v>
      </c>
      <c r="H9160" s="5">
        <v>1</v>
      </c>
      <c r="I9160" s="5" t="s">
        <v>319</v>
      </c>
      <c r="J9160" s="8">
        <f t="shared" si="428"/>
        <v>616</v>
      </c>
      <c r="K9160" s="4">
        <f t="shared" si="429"/>
        <v>17.337662337662337</v>
      </c>
      <c r="L9160" s="1">
        <f t="shared" si="430"/>
        <v>3</v>
      </c>
    </row>
    <row r="9161" spans="1:12" x14ac:dyDescent="0.2">
      <c r="A9161" s="5">
        <v>201</v>
      </c>
      <c r="B9161" s="5" t="s">
        <v>32</v>
      </c>
      <c r="C9161" s="5">
        <v>105</v>
      </c>
      <c r="D9161" s="5">
        <v>7</v>
      </c>
      <c r="F9161" s="5">
        <v>315</v>
      </c>
      <c r="G9161" s="5">
        <v>7</v>
      </c>
      <c r="H9161" s="5">
        <v>7</v>
      </c>
      <c r="I9161" s="5" t="s">
        <v>31</v>
      </c>
      <c r="J9161" s="8">
        <f t="shared" si="428"/>
        <v>2520</v>
      </c>
      <c r="K9161" s="4">
        <f t="shared" si="429"/>
        <v>2.5</v>
      </c>
      <c r="L9161" s="1">
        <f t="shared" si="430"/>
        <v>1</v>
      </c>
    </row>
    <row r="9162" spans="1:12" x14ac:dyDescent="0.2">
      <c r="A9162" s="5">
        <v>202</v>
      </c>
      <c r="B9162" s="5" t="s">
        <v>32</v>
      </c>
      <c r="C9162" s="5">
        <v>745</v>
      </c>
      <c r="D9162" s="5">
        <v>49</v>
      </c>
      <c r="F9162" s="5">
        <v>891</v>
      </c>
      <c r="G9162" s="5">
        <v>20</v>
      </c>
      <c r="H9162" s="5">
        <v>20</v>
      </c>
      <c r="I9162" s="5" t="s">
        <v>31</v>
      </c>
      <c r="J9162" s="8">
        <f t="shared" si="428"/>
        <v>7128</v>
      </c>
      <c r="K9162" s="4">
        <f t="shared" si="429"/>
        <v>6.2710437710437708</v>
      </c>
      <c r="L9162" s="1">
        <f t="shared" si="430"/>
        <v>2</v>
      </c>
    </row>
    <row r="9163" spans="1:12" x14ac:dyDescent="0.2">
      <c r="A9163" s="5">
        <v>203</v>
      </c>
      <c r="B9163" s="5" t="s">
        <v>32</v>
      </c>
      <c r="C9163" s="5">
        <v>301</v>
      </c>
      <c r="D9163" s="5">
        <v>20</v>
      </c>
      <c r="F9163" s="5">
        <v>754</v>
      </c>
      <c r="G9163" s="5">
        <v>17</v>
      </c>
      <c r="H9163" s="5">
        <v>17</v>
      </c>
      <c r="I9163" s="5" t="s">
        <v>31</v>
      </c>
      <c r="J9163" s="8">
        <f t="shared" si="428"/>
        <v>6032</v>
      </c>
      <c r="K9163" s="4">
        <f t="shared" si="429"/>
        <v>2.9940318302387268</v>
      </c>
      <c r="L9163" s="1">
        <f t="shared" si="430"/>
        <v>1</v>
      </c>
    </row>
    <row r="9164" spans="1:12" x14ac:dyDescent="0.2">
      <c r="A9164" s="5">
        <v>204</v>
      </c>
      <c r="B9164" s="5" t="s">
        <v>32</v>
      </c>
      <c r="C9164" s="5">
        <v>357</v>
      </c>
      <c r="D9164" s="5">
        <v>23</v>
      </c>
      <c r="F9164" s="5">
        <v>754</v>
      </c>
      <c r="G9164" s="5">
        <v>17</v>
      </c>
      <c r="H9164" s="5">
        <v>17</v>
      </c>
      <c r="I9164" s="5" t="s">
        <v>31</v>
      </c>
      <c r="J9164" s="8">
        <f t="shared" si="428"/>
        <v>6032</v>
      </c>
      <c r="K9164" s="4">
        <f t="shared" si="429"/>
        <v>3.5510610079575597</v>
      </c>
      <c r="L9164" s="1">
        <f t="shared" si="430"/>
        <v>1</v>
      </c>
    </row>
    <row r="9165" spans="1:12" x14ac:dyDescent="0.2">
      <c r="A9165" s="5">
        <v>205</v>
      </c>
      <c r="B9165" s="5" t="s">
        <v>32</v>
      </c>
      <c r="C9165" s="5">
        <v>267</v>
      </c>
      <c r="D9165" s="5">
        <v>17</v>
      </c>
      <c r="F9165" s="5">
        <v>667</v>
      </c>
      <c r="G9165" s="5">
        <v>15</v>
      </c>
      <c r="H9165" s="5">
        <v>15</v>
      </c>
      <c r="I9165" s="5" t="s">
        <v>31</v>
      </c>
      <c r="J9165" s="8">
        <f t="shared" ref="J9165:J9228" si="431">IF(COUNT(F9165)=1,F9165*8,"")</f>
        <v>5336</v>
      </c>
      <c r="K9165" s="4">
        <f t="shared" ref="K9165:K9228" si="432">IF( AND(COUNT(J9165)=1,COUNT(C9165)=1), ABS((C9165*60/J9165)), "unk" )</f>
        <v>3.002248875562219</v>
      </c>
      <c r="L9165" s="1">
        <f t="shared" si="430"/>
        <v>1</v>
      </c>
    </row>
    <row r="9166" spans="1:12" x14ac:dyDescent="0.2">
      <c r="A9166" s="5">
        <v>208</v>
      </c>
      <c r="B9166" s="5" t="s">
        <v>32</v>
      </c>
      <c r="C9166" s="5">
        <v>183</v>
      </c>
      <c r="D9166" s="5">
        <v>12</v>
      </c>
      <c r="F9166" s="5">
        <v>924</v>
      </c>
      <c r="G9166" s="5">
        <v>21</v>
      </c>
      <c r="H9166" s="5">
        <v>12</v>
      </c>
      <c r="I9166" s="5" t="s">
        <v>31</v>
      </c>
      <c r="J9166" s="8">
        <f t="shared" si="431"/>
        <v>7392</v>
      </c>
      <c r="K9166" s="4">
        <f t="shared" si="432"/>
        <v>1.4853896103896105</v>
      </c>
      <c r="L9166" s="1">
        <f t="shared" si="430"/>
        <v>1</v>
      </c>
    </row>
    <row r="9167" spans="1:12" x14ac:dyDescent="0.2">
      <c r="A9167" s="5">
        <v>209</v>
      </c>
      <c r="B9167" s="5" t="s">
        <v>32</v>
      </c>
      <c r="C9167" s="5">
        <v>542</v>
      </c>
      <c r="D9167" s="5">
        <v>36</v>
      </c>
      <c r="F9167" s="5">
        <v>667</v>
      </c>
      <c r="G9167" s="5">
        <v>15</v>
      </c>
      <c r="H9167" s="5">
        <v>15</v>
      </c>
      <c r="I9167" s="5" t="s">
        <v>31</v>
      </c>
      <c r="J9167" s="8">
        <f t="shared" si="431"/>
        <v>5336</v>
      </c>
      <c r="K9167" s="4">
        <f t="shared" si="432"/>
        <v>6.0944527736131935</v>
      </c>
      <c r="L9167" s="1">
        <f t="shared" si="430"/>
        <v>2</v>
      </c>
    </row>
    <row r="9168" spans="1:12" x14ac:dyDescent="0.2">
      <c r="A9168" s="5">
        <v>211</v>
      </c>
      <c r="B9168" s="5" t="s">
        <v>32</v>
      </c>
      <c r="C9168" s="5">
        <v>543</v>
      </c>
      <c r="D9168" s="5">
        <v>36</v>
      </c>
      <c r="F9168" s="5">
        <v>648</v>
      </c>
      <c r="G9168" s="5">
        <v>14</v>
      </c>
      <c r="H9168" s="5">
        <v>14</v>
      </c>
      <c r="I9168" s="5" t="s">
        <v>31</v>
      </c>
      <c r="J9168" s="8">
        <f t="shared" si="431"/>
        <v>5184</v>
      </c>
      <c r="K9168" s="4">
        <f t="shared" si="432"/>
        <v>6.2847222222222223</v>
      </c>
      <c r="L9168" s="1">
        <f t="shared" si="430"/>
        <v>2</v>
      </c>
    </row>
    <row r="9169" spans="1:12" x14ac:dyDescent="0.2">
      <c r="A9169" s="5">
        <v>213</v>
      </c>
      <c r="B9169" s="5" t="s">
        <v>32</v>
      </c>
      <c r="C9169" s="5">
        <v>114</v>
      </c>
      <c r="D9169" s="5">
        <v>7</v>
      </c>
      <c r="F9169" s="5">
        <v>352</v>
      </c>
      <c r="G9169" s="5">
        <v>8</v>
      </c>
      <c r="H9169" s="5">
        <v>7</v>
      </c>
      <c r="I9169" s="5" t="s">
        <v>31</v>
      </c>
      <c r="J9169" s="8">
        <f t="shared" si="431"/>
        <v>2816</v>
      </c>
      <c r="K9169" s="4">
        <f t="shared" si="432"/>
        <v>2.4289772727272729</v>
      </c>
      <c r="L9169" s="1">
        <f t="shared" si="430"/>
        <v>1</v>
      </c>
    </row>
    <row r="9170" spans="1:12" x14ac:dyDescent="0.2">
      <c r="A9170" s="5">
        <v>214</v>
      </c>
      <c r="B9170" s="5" t="s">
        <v>32</v>
      </c>
      <c r="C9170" s="5">
        <v>210</v>
      </c>
      <c r="D9170" s="5">
        <v>14</v>
      </c>
      <c r="F9170" s="5">
        <v>957</v>
      </c>
      <c r="G9170" s="5">
        <v>21</v>
      </c>
      <c r="H9170" s="5">
        <v>14</v>
      </c>
      <c r="I9170" s="5" t="s">
        <v>31</v>
      </c>
      <c r="J9170" s="8">
        <f t="shared" si="431"/>
        <v>7656</v>
      </c>
      <c r="K9170" s="4">
        <f t="shared" si="432"/>
        <v>1.6457680250783699</v>
      </c>
      <c r="L9170" s="1">
        <f t="shared" si="430"/>
        <v>1</v>
      </c>
    </row>
    <row r="9171" spans="1:12" x14ac:dyDescent="0.2">
      <c r="A9171" s="5">
        <v>215</v>
      </c>
      <c r="B9171" s="5" t="s">
        <v>32</v>
      </c>
      <c r="C9171" s="5">
        <v>261</v>
      </c>
      <c r="D9171" s="5">
        <v>17</v>
      </c>
      <c r="F9171" s="5">
        <v>754</v>
      </c>
      <c r="G9171" s="5">
        <v>17</v>
      </c>
      <c r="H9171" s="5">
        <v>17</v>
      </c>
      <c r="I9171" s="5" t="s">
        <v>31</v>
      </c>
      <c r="J9171" s="8">
        <f t="shared" si="431"/>
        <v>6032</v>
      </c>
      <c r="K9171" s="4">
        <f t="shared" si="432"/>
        <v>2.5961538461538463</v>
      </c>
      <c r="L9171" s="1">
        <f t="shared" si="430"/>
        <v>1</v>
      </c>
    </row>
    <row r="9172" spans="1:12" x14ac:dyDescent="0.2">
      <c r="A9172" s="5">
        <v>216</v>
      </c>
      <c r="B9172" s="5" t="s">
        <v>32</v>
      </c>
      <c r="C9172" s="5">
        <v>470</v>
      </c>
      <c r="D9172" s="5">
        <v>31</v>
      </c>
      <c r="F9172" s="5">
        <v>754</v>
      </c>
      <c r="G9172" s="5">
        <v>17</v>
      </c>
      <c r="H9172" s="5">
        <v>17</v>
      </c>
      <c r="I9172" s="5" t="s">
        <v>31</v>
      </c>
      <c r="J9172" s="8">
        <f t="shared" si="431"/>
        <v>6032</v>
      </c>
      <c r="K9172" s="4">
        <f t="shared" si="432"/>
        <v>4.6750663129973473</v>
      </c>
      <c r="L9172" s="1">
        <f t="shared" si="430"/>
        <v>2</v>
      </c>
    </row>
    <row r="9173" spans="1:12" x14ac:dyDescent="0.2">
      <c r="A9173" s="5">
        <v>217</v>
      </c>
      <c r="B9173" s="5" t="s">
        <v>32</v>
      </c>
      <c r="C9173" s="5">
        <v>666</v>
      </c>
      <c r="D9173" s="5">
        <v>44</v>
      </c>
      <c r="F9173" s="5">
        <v>957</v>
      </c>
      <c r="G9173" s="5">
        <v>21</v>
      </c>
      <c r="H9173" s="5">
        <v>21</v>
      </c>
      <c r="I9173" s="5" t="s">
        <v>31</v>
      </c>
      <c r="J9173" s="8">
        <f t="shared" si="431"/>
        <v>7656</v>
      </c>
      <c r="K9173" s="4">
        <f t="shared" si="432"/>
        <v>5.2194357366771156</v>
      </c>
      <c r="L9173" s="1">
        <f t="shared" si="430"/>
        <v>2</v>
      </c>
    </row>
    <row r="9174" spans="1:12" x14ac:dyDescent="0.2">
      <c r="A9174" s="5">
        <v>218</v>
      </c>
      <c r="B9174" s="5" t="s">
        <v>32</v>
      </c>
      <c r="C9174" s="5">
        <v>260</v>
      </c>
      <c r="D9174" s="5">
        <v>17</v>
      </c>
      <c r="F9174" s="5">
        <v>330</v>
      </c>
      <c r="G9174" s="5">
        <v>7</v>
      </c>
      <c r="H9174" s="5">
        <v>7</v>
      </c>
      <c r="I9174" s="5" t="s">
        <v>31</v>
      </c>
      <c r="J9174" s="8">
        <f t="shared" si="431"/>
        <v>2640</v>
      </c>
      <c r="K9174" s="4">
        <f t="shared" si="432"/>
        <v>5.9090909090909092</v>
      </c>
      <c r="L9174" s="1">
        <f t="shared" si="430"/>
        <v>2</v>
      </c>
    </row>
    <row r="9175" spans="1:12" x14ac:dyDescent="0.2">
      <c r="A9175" s="5">
        <v>219</v>
      </c>
      <c r="B9175" s="5" t="s">
        <v>32</v>
      </c>
      <c r="C9175" s="5">
        <v>0</v>
      </c>
      <c r="D9175" s="5">
        <v>0</v>
      </c>
      <c r="F9175" s="5">
        <v>1100</v>
      </c>
      <c r="G9175" s="5">
        <v>25</v>
      </c>
      <c r="H9175" s="5">
        <v>0</v>
      </c>
      <c r="I9175" s="5" t="s">
        <v>31</v>
      </c>
      <c r="J9175" s="8">
        <f t="shared" si="431"/>
        <v>8800</v>
      </c>
      <c r="K9175" s="4">
        <f t="shared" si="432"/>
        <v>0</v>
      </c>
      <c r="L9175" s="1">
        <f t="shared" si="430"/>
        <v>0</v>
      </c>
    </row>
    <row r="9176" spans="1:12" x14ac:dyDescent="0.2">
      <c r="A9176" s="5">
        <v>221</v>
      </c>
      <c r="B9176" s="5" t="s">
        <v>32</v>
      </c>
      <c r="C9176" s="5">
        <v>449</v>
      </c>
      <c r="D9176" s="5">
        <v>29</v>
      </c>
      <c r="F9176" s="5">
        <v>884</v>
      </c>
      <c r="G9176" s="5">
        <v>20</v>
      </c>
      <c r="H9176" s="5">
        <v>20</v>
      </c>
      <c r="I9176" s="5" t="s">
        <v>31</v>
      </c>
      <c r="J9176" s="8">
        <f t="shared" si="431"/>
        <v>7072</v>
      </c>
      <c r="K9176" s="4">
        <f t="shared" si="432"/>
        <v>3.809389140271493</v>
      </c>
      <c r="L9176" s="1">
        <f t="shared" ref="L9176:L9239" si="433">IF(AND(COUNT(J9176)=1,COUNT(C9176)=1),IF(COUNT(J9176)=1,(IF(K9176&gt;120,6,IF(K9176&gt;50,5,IF(K9176&gt;24,4,IF(K9176&gt;10,3,IF(K9176&gt;4,2,IF(K9176&gt;1,1,0))))))),""),"unk")</f>
        <v>1</v>
      </c>
    </row>
    <row r="9177" spans="1:12" x14ac:dyDescent="0.2">
      <c r="A9177" s="5">
        <v>223</v>
      </c>
      <c r="B9177" s="5" t="s">
        <v>32</v>
      </c>
      <c r="C9177" s="5">
        <v>403</v>
      </c>
      <c r="D9177" s="5">
        <v>26</v>
      </c>
      <c r="F9177" s="5">
        <v>340</v>
      </c>
      <c r="G9177" s="5">
        <v>7</v>
      </c>
      <c r="H9177" s="5">
        <v>7</v>
      </c>
      <c r="I9177" s="5" t="s">
        <v>319</v>
      </c>
      <c r="J9177" s="8">
        <f t="shared" si="431"/>
        <v>2720</v>
      </c>
      <c r="K9177" s="4">
        <f t="shared" si="432"/>
        <v>8.889705882352942</v>
      </c>
      <c r="L9177" s="1">
        <f t="shared" si="433"/>
        <v>2</v>
      </c>
    </row>
    <row r="9178" spans="1:12" x14ac:dyDescent="0.2">
      <c r="A9178" s="5">
        <v>225</v>
      </c>
      <c r="B9178" s="5" t="s">
        <v>32</v>
      </c>
      <c r="C9178" s="5">
        <v>266</v>
      </c>
      <c r="D9178" s="5">
        <v>17</v>
      </c>
      <c r="F9178" s="5">
        <v>858</v>
      </c>
      <c r="G9178" s="5">
        <v>19</v>
      </c>
      <c r="H9178" s="5">
        <v>17</v>
      </c>
      <c r="I9178" s="5" t="s">
        <v>31</v>
      </c>
      <c r="J9178" s="8">
        <f t="shared" si="431"/>
        <v>6864</v>
      </c>
      <c r="K9178" s="4">
        <f t="shared" si="432"/>
        <v>2.325174825174825</v>
      </c>
      <c r="L9178" s="1">
        <f t="shared" si="433"/>
        <v>1</v>
      </c>
    </row>
    <row r="9179" spans="1:12" x14ac:dyDescent="0.2">
      <c r="A9179" s="5" t="s">
        <v>2427</v>
      </c>
      <c r="B9179" s="5" t="s">
        <v>32</v>
      </c>
      <c r="C9179" s="5">
        <v>60</v>
      </c>
      <c r="D9179" s="5">
        <v>4</v>
      </c>
      <c r="F9179" s="5">
        <v>252</v>
      </c>
      <c r="G9179" s="5">
        <v>5</v>
      </c>
      <c r="H9179" s="5">
        <v>4</v>
      </c>
      <c r="I9179" s="5" t="s">
        <v>319</v>
      </c>
      <c r="J9179" s="8">
        <f t="shared" si="431"/>
        <v>2016</v>
      </c>
      <c r="K9179" s="4">
        <f t="shared" si="432"/>
        <v>1.7857142857142858</v>
      </c>
      <c r="L9179" s="1">
        <f t="shared" si="433"/>
        <v>1</v>
      </c>
    </row>
    <row r="9180" spans="1:12" x14ac:dyDescent="0.2">
      <c r="A9180" s="5">
        <v>229</v>
      </c>
      <c r="B9180" s="5" t="s">
        <v>32</v>
      </c>
      <c r="C9180" s="5">
        <v>47</v>
      </c>
      <c r="D9180" s="5">
        <v>3</v>
      </c>
      <c r="F9180" s="5">
        <v>336</v>
      </c>
      <c r="G9180" s="5">
        <v>7</v>
      </c>
      <c r="H9180" s="5">
        <v>3</v>
      </c>
      <c r="I9180" s="5" t="s">
        <v>319</v>
      </c>
      <c r="J9180" s="8">
        <f t="shared" si="431"/>
        <v>2688</v>
      </c>
      <c r="K9180" s="4">
        <f t="shared" si="432"/>
        <v>1.0491071428571428</v>
      </c>
      <c r="L9180" s="1">
        <f t="shared" si="433"/>
        <v>1</v>
      </c>
    </row>
    <row r="9181" spans="1:12" x14ac:dyDescent="0.2">
      <c r="A9181" s="5" t="s">
        <v>26</v>
      </c>
      <c r="B9181" s="5" t="s">
        <v>27</v>
      </c>
      <c r="C9181" s="5">
        <v>773</v>
      </c>
      <c r="D9181" s="5">
        <v>51</v>
      </c>
      <c r="F9181" s="5">
        <v>2478</v>
      </c>
      <c r="G9181" s="5">
        <v>56</v>
      </c>
      <c r="H9181" s="5">
        <v>51</v>
      </c>
      <c r="I9181" s="5" t="s">
        <v>319</v>
      </c>
      <c r="J9181" s="8">
        <f t="shared" si="431"/>
        <v>19824</v>
      </c>
      <c r="K9181" s="4">
        <f t="shared" si="432"/>
        <v>2.3395883777239708</v>
      </c>
      <c r="L9181" s="1">
        <f t="shared" si="433"/>
        <v>1</v>
      </c>
    </row>
    <row r="9182" spans="1:12" x14ac:dyDescent="0.2">
      <c r="A9182" s="5" t="s">
        <v>26</v>
      </c>
      <c r="B9182" s="5" t="s">
        <v>686</v>
      </c>
      <c r="C9182" s="5">
        <v>125</v>
      </c>
      <c r="D9182" s="5">
        <v>8</v>
      </c>
      <c r="F9182" s="5">
        <v>361</v>
      </c>
      <c r="G9182" s="5">
        <v>8</v>
      </c>
      <c r="H9182" s="5">
        <v>8</v>
      </c>
      <c r="I9182" s="5" t="s">
        <v>31</v>
      </c>
      <c r="J9182" s="8">
        <f t="shared" si="431"/>
        <v>2888</v>
      </c>
      <c r="K9182" s="4">
        <f t="shared" si="432"/>
        <v>2.5969529085872578</v>
      </c>
      <c r="L9182" s="1">
        <f t="shared" si="433"/>
        <v>1</v>
      </c>
    </row>
    <row r="9183" spans="1:12" x14ac:dyDescent="0.2">
      <c r="A9183" s="5" t="s">
        <v>26</v>
      </c>
      <c r="B9183" s="5" t="s">
        <v>35</v>
      </c>
      <c r="C9183" s="9">
        <v>1025</v>
      </c>
      <c r="D9183" s="5">
        <v>68</v>
      </c>
      <c r="F9183" s="5">
        <v>1674</v>
      </c>
      <c r="G9183" s="5">
        <v>38</v>
      </c>
      <c r="H9183" s="5">
        <v>38</v>
      </c>
      <c r="I9183" s="5" t="s">
        <v>319</v>
      </c>
      <c r="J9183" s="8">
        <f t="shared" si="431"/>
        <v>13392</v>
      </c>
      <c r="K9183" s="4">
        <f t="shared" si="432"/>
        <v>4.5922939068100357</v>
      </c>
      <c r="L9183" s="1">
        <f t="shared" si="433"/>
        <v>2</v>
      </c>
    </row>
    <row r="9184" spans="1:12" x14ac:dyDescent="0.2">
      <c r="A9184" s="5" t="s">
        <v>26</v>
      </c>
      <c r="B9184" s="5" t="s">
        <v>152</v>
      </c>
      <c r="C9184" s="5">
        <v>110</v>
      </c>
      <c r="D9184" s="5">
        <v>7</v>
      </c>
      <c r="F9184" s="5">
        <v>70</v>
      </c>
      <c r="G9184" s="5">
        <v>1</v>
      </c>
      <c r="H9184" s="5">
        <v>1</v>
      </c>
      <c r="I9184" s="5" t="s">
        <v>319</v>
      </c>
      <c r="J9184" s="8">
        <f t="shared" si="431"/>
        <v>560</v>
      </c>
      <c r="K9184" s="4">
        <f t="shared" si="432"/>
        <v>11.785714285714286</v>
      </c>
      <c r="L9184" s="1">
        <f t="shared" si="433"/>
        <v>3</v>
      </c>
    </row>
    <row r="9185" spans="1:12" x14ac:dyDescent="0.2">
      <c r="A9185" s="5" t="s">
        <v>26</v>
      </c>
      <c r="B9185" s="5" t="s">
        <v>46</v>
      </c>
      <c r="C9185" s="5">
        <v>87</v>
      </c>
      <c r="D9185" s="5">
        <v>5</v>
      </c>
      <c r="F9185" s="5">
        <v>496</v>
      </c>
      <c r="G9185" s="5">
        <v>11</v>
      </c>
      <c r="H9185" s="5">
        <v>5</v>
      </c>
      <c r="I9185" s="5" t="s">
        <v>31</v>
      </c>
      <c r="J9185" s="8">
        <f t="shared" si="431"/>
        <v>3968</v>
      </c>
      <c r="K9185" s="4">
        <f t="shared" si="432"/>
        <v>1.315524193548387</v>
      </c>
      <c r="L9185" s="1">
        <f t="shared" si="433"/>
        <v>1</v>
      </c>
    </row>
    <row r="9186" spans="1:12" x14ac:dyDescent="0.2">
      <c r="A9186" s="5" t="s">
        <v>26</v>
      </c>
      <c r="B9186" s="5" t="s">
        <v>106</v>
      </c>
      <c r="C9186" s="5">
        <v>140</v>
      </c>
      <c r="D9186" s="5">
        <v>9</v>
      </c>
      <c r="F9186" s="5">
        <v>294</v>
      </c>
      <c r="G9186" s="5">
        <v>6</v>
      </c>
      <c r="H9186" s="5">
        <v>6</v>
      </c>
      <c r="I9186" s="5" t="s">
        <v>31</v>
      </c>
      <c r="J9186" s="8">
        <f t="shared" si="431"/>
        <v>2352</v>
      </c>
      <c r="K9186" s="4">
        <f t="shared" si="432"/>
        <v>3.5714285714285716</v>
      </c>
      <c r="L9186" s="1">
        <f t="shared" si="433"/>
        <v>1</v>
      </c>
    </row>
    <row r="9187" spans="1:12" x14ac:dyDescent="0.2">
      <c r="J9187" s="8" t="str">
        <f t="shared" si="431"/>
        <v/>
      </c>
      <c r="K9187" s="4" t="str">
        <f t="shared" si="432"/>
        <v>unk</v>
      </c>
      <c r="L9187" s="1" t="str">
        <f t="shared" si="433"/>
        <v>unk</v>
      </c>
    </row>
    <row r="9188" spans="1:12" x14ac:dyDescent="0.2">
      <c r="A9188" s="5" t="s">
        <v>0</v>
      </c>
      <c r="B9188" s="6">
        <v>44312</v>
      </c>
      <c r="J9188" s="8" t="str">
        <f t="shared" si="431"/>
        <v/>
      </c>
      <c r="K9188" s="4" t="str">
        <f t="shared" si="432"/>
        <v>unk</v>
      </c>
      <c r="L9188" s="1" t="str">
        <f t="shared" si="433"/>
        <v>unk</v>
      </c>
    </row>
    <row r="9189" spans="1:12" x14ac:dyDescent="0.2">
      <c r="A9189" s="5" t="s">
        <v>2</v>
      </c>
      <c r="B9189" s="5" t="s">
        <v>2428</v>
      </c>
      <c r="J9189" s="8" t="str">
        <f t="shared" si="431"/>
        <v/>
      </c>
      <c r="K9189" s="4" t="str">
        <f t="shared" si="432"/>
        <v>unk</v>
      </c>
      <c r="L9189" s="1" t="str">
        <f t="shared" si="433"/>
        <v>unk</v>
      </c>
    </row>
    <row r="9190" spans="1:12" x14ac:dyDescent="0.2">
      <c r="B9190" s="5" t="s">
        <v>2429</v>
      </c>
      <c r="C9190" s="5" t="s">
        <v>304</v>
      </c>
      <c r="D9190" s="5" t="s">
        <v>404</v>
      </c>
      <c r="J9190" s="8" t="str">
        <f t="shared" si="431"/>
        <v/>
      </c>
      <c r="K9190" s="4" t="str">
        <f t="shared" si="432"/>
        <v>unk</v>
      </c>
      <c r="L9190" s="1" t="str">
        <f t="shared" si="433"/>
        <v>unk</v>
      </c>
    </row>
    <row r="9191" spans="1:12" x14ac:dyDescent="0.2">
      <c r="A9191" s="5" t="s">
        <v>6</v>
      </c>
      <c r="B9191" s="5" t="s">
        <v>8</v>
      </c>
      <c r="C9191" s="5" t="s">
        <v>2430</v>
      </c>
      <c r="D9191" s="5" t="s">
        <v>378</v>
      </c>
      <c r="J9191" s="8" t="str">
        <f t="shared" si="431"/>
        <v/>
      </c>
      <c r="K9191" s="4" t="str">
        <f t="shared" si="432"/>
        <v>unk</v>
      </c>
      <c r="L9191" s="1" t="str">
        <f t="shared" si="433"/>
        <v>unk</v>
      </c>
    </row>
    <row r="9192" spans="1:12" x14ac:dyDescent="0.2">
      <c r="A9192" s="5" t="s">
        <v>11</v>
      </c>
      <c r="J9192" s="8" t="str">
        <f t="shared" si="431"/>
        <v/>
      </c>
      <c r="K9192" s="4" t="str">
        <f t="shared" si="432"/>
        <v>unk</v>
      </c>
      <c r="L9192" s="1" t="str">
        <f t="shared" si="433"/>
        <v>unk</v>
      </c>
    </row>
    <row r="9193" spans="1:12" x14ac:dyDescent="0.2">
      <c r="A9193" s="5" t="s">
        <v>13</v>
      </c>
      <c r="B9193" s="5" t="s">
        <v>14</v>
      </c>
      <c r="C9193" s="5" t="s">
        <v>15</v>
      </c>
      <c r="D9193" s="5" t="s">
        <v>16</v>
      </c>
      <c r="E9193" s="5" t="s">
        <v>17</v>
      </c>
      <c r="F9193" s="5" t="s">
        <v>18</v>
      </c>
      <c r="G9193" s="5" t="s">
        <v>19</v>
      </c>
      <c r="H9193" s="5" t="s">
        <v>20</v>
      </c>
      <c r="I9193" s="5" t="s">
        <v>21</v>
      </c>
      <c r="J9193" s="8" t="str">
        <f t="shared" si="431"/>
        <v/>
      </c>
      <c r="K9193" s="4" t="str">
        <f t="shared" si="432"/>
        <v>unk</v>
      </c>
      <c r="L9193" s="1" t="str">
        <f t="shared" si="433"/>
        <v>unk</v>
      </c>
    </row>
    <row r="9194" spans="1:12" x14ac:dyDescent="0.2">
      <c r="A9194" s="5" t="s">
        <v>2431</v>
      </c>
      <c r="J9194" s="8" t="str">
        <f t="shared" si="431"/>
        <v/>
      </c>
      <c r="K9194" s="4" t="str">
        <f t="shared" si="432"/>
        <v>unk</v>
      </c>
      <c r="L9194" s="1" t="str">
        <f t="shared" si="433"/>
        <v>unk</v>
      </c>
    </row>
    <row r="9195" spans="1:12" x14ac:dyDescent="0.2">
      <c r="A9195" s="5" t="s">
        <v>26</v>
      </c>
      <c r="B9195" s="5" t="s">
        <v>27</v>
      </c>
      <c r="C9195" s="5">
        <v>224</v>
      </c>
      <c r="D9195" s="5">
        <v>14</v>
      </c>
      <c r="F9195" s="5">
        <v>3015</v>
      </c>
      <c r="G9195" s="5">
        <v>68</v>
      </c>
      <c r="H9195" s="5">
        <v>14</v>
      </c>
      <c r="I9195" s="5" t="s">
        <v>319</v>
      </c>
      <c r="J9195" s="8">
        <f t="shared" si="431"/>
        <v>24120</v>
      </c>
      <c r="K9195" s="4">
        <f t="shared" si="432"/>
        <v>0.55721393034825872</v>
      </c>
      <c r="L9195" s="1">
        <f t="shared" si="433"/>
        <v>0</v>
      </c>
    </row>
    <row r="9196" spans="1:12" x14ac:dyDescent="0.2">
      <c r="A9196" s="5" t="s">
        <v>26</v>
      </c>
      <c r="B9196" s="5" t="s">
        <v>51</v>
      </c>
      <c r="C9196" s="5">
        <v>145</v>
      </c>
      <c r="D9196" s="5">
        <v>9</v>
      </c>
      <c r="E9196" s="5" t="s">
        <v>33</v>
      </c>
      <c r="F9196" s="5">
        <v>4500</v>
      </c>
      <c r="G9196" s="5">
        <v>102</v>
      </c>
      <c r="H9196" s="5">
        <v>102</v>
      </c>
      <c r="I9196" s="5" t="s">
        <v>319</v>
      </c>
      <c r="J9196" s="8">
        <f t="shared" si="431"/>
        <v>36000</v>
      </c>
      <c r="K9196" s="4">
        <f t="shared" si="432"/>
        <v>0.24166666666666667</v>
      </c>
      <c r="L9196" s="1">
        <f t="shared" si="433"/>
        <v>0</v>
      </c>
    </row>
    <row r="9197" spans="1:12" x14ac:dyDescent="0.2">
      <c r="A9197" s="5">
        <v>101</v>
      </c>
      <c r="B9197" s="5" t="s">
        <v>32</v>
      </c>
      <c r="C9197" s="5">
        <v>518</v>
      </c>
      <c r="D9197" s="5">
        <v>34</v>
      </c>
      <c r="F9197" s="5">
        <v>1055</v>
      </c>
      <c r="G9197" s="5">
        <v>23</v>
      </c>
      <c r="H9197" s="5">
        <v>23</v>
      </c>
      <c r="I9197" s="5" t="s">
        <v>350</v>
      </c>
      <c r="J9197" s="8">
        <f t="shared" si="431"/>
        <v>8440</v>
      </c>
      <c r="K9197" s="4">
        <f t="shared" si="432"/>
        <v>3.6824644549763033</v>
      </c>
      <c r="L9197" s="1">
        <f t="shared" si="433"/>
        <v>1</v>
      </c>
    </row>
    <row r="9198" spans="1:12" x14ac:dyDescent="0.2">
      <c r="A9198" s="5">
        <v>102</v>
      </c>
      <c r="B9198" s="5" t="s">
        <v>32</v>
      </c>
      <c r="C9198" s="5">
        <v>504</v>
      </c>
      <c r="D9198" s="5">
        <v>33</v>
      </c>
      <c r="F9198" s="5">
        <v>1055</v>
      </c>
      <c r="G9198" s="5">
        <v>23</v>
      </c>
      <c r="H9198" s="5">
        <v>23</v>
      </c>
      <c r="I9198" s="5" t="s">
        <v>350</v>
      </c>
      <c r="J9198" s="8">
        <f t="shared" si="431"/>
        <v>8440</v>
      </c>
      <c r="K9198" s="4">
        <f t="shared" si="432"/>
        <v>3.5829383886255926</v>
      </c>
      <c r="L9198" s="1">
        <f t="shared" si="433"/>
        <v>1</v>
      </c>
    </row>
    <row r="9199" spans="1:12" x14ac:dyDescent="0.2">
      <c r="A9199" s="5">
        <v>103</v>
      </c>
      <c r="B9199" s="5" t="s">
        <v>32</v>
      </c>
      <c r="C9199" s="5">
        <v>364</v>
      </c>
      <c r="D9199" s="5">
        <v>24</v>
      </c>
      <c r="F9199" s="5">
        <v>624</v>
      </c>
      <c r="G9199" s="5">
        <v>14</v>
      </c>
      <c r="H9199" s="5">
        <v>14</v>
      </c>
      <c r="I9199" s="5" t="s">
        <v>350</v>
      </c>
      <c r="J9199" s="8">
        <f t="shared" si="431"/>
        <v>4992</v>
      </c>
      <c r="K9199" s="4">
        <f t="shared" si="432"/>
        <v>4.375</v>
      </c>
      <c r="L9199" s="1">
        <f t="shared" si="433"/>
        <v>2</v>
      </c>
    </row>
    <row r="9200" spans="1:12" x14ac:dyDescent="0.2">
      <c r="A9200" s="5">
        <v>104</v>
      </c>
      <c r="B9200" s="5" t="s">
        <v>32</v>
      </c>
      <c r="C9200" s="5">
        <v>116</v>
      </c>
      <c r="D9200" s="5">
        <v>7</v>
      </c>
      <c r="E9200" s="5" t="s">
        <v>33</v>
      </c>
      <c r="F9200" s="5">
        <v>458</v>
      </c>
      <c r="G9200" s="5">
        <v>10</v>
      </c>
      <c r="H9200" s="5">
        <v>10</v>
      </c>
      <c r="I9200" s="5" t="s">
        <v>350</v>
      </c>
      <c r="J9200" s="8">
        <f t="shared" si="431"/>
        <v>3664</v>
      </c>
      <c r="K9200" s="4">
        <f t="shared" si="432"/>
        <v>1.8995633187772927</v>
      </c>
      <c r="L9200" s="1">
        <f t="shared" si="433"/>
        <v>1</v>
      </c>
    </row>
    <row r="9201" spans="1:12" x14ac:dyDescent="0.2">
      <c r="A9201" s="5">
        <v>105</v>
      </c>
      <c r="B9201" s="5" t="s">
        <v>32</v>
      </c>
      <c r="C9201" s="5">
        <v>408</v>
      </c>
      <c r="D9201" s="5">
        <v>27</v>
      </c>
      <c r="F9201" s="5">
        <v>1082</v>
      </c>
      <c r="G9201" s="5">
        <v>24</v>
      </c>
      <c r="H9201" s="5">
        <v>24</v>
      </c>
      <c r="I9201" s="5" t="s">
        <v>350</v>
      </c>
      <c r="J9201" s="8">
        <f t="shared" si="431"/>
        <v>8656</v>
      </c>
      <c r="K9201" s="4">
        <f t="shared" si="432"/>
        <v>2.8280961182994453</v>
      </c>
      <c r="L9201" s="1">
        <f t="shared" si="433"/>
        <v>1</v>
      </c>
    </row>
    <row r="9202" spans="1:12" x14ac:dyDescent="0.2">
      <c r="A9202" s="5">
        <v>106</v>
      </c>
      <c r="B9202" s="5" t="s">
        <v>32</v>
      </c>
      <c r="C9202" s="5">
        <v>237</v>
      </c>
      <c r="D9202" s="5">
        <v>15</v>
      </c>
      <c r="E9202" s="5" t="s">
        <v>33</v>
      </c>
      <c r="F9202" s="5">
        <v>951</v>
      </c>
      <c r="G9202" s="5">
        <v>21</v>
      </c>
      <c r="H9202" s="5">
        <v>21</v>
      </c>
      <c r="I9202" s="5" t="s">
        <v>350</v>
      </c>
      <c r="J9202" s="8">
        <f t="shared" si="431"/>
        <v>7608</v>
      </c>
      <c r="K9202" s="4">
        <f t="shared" si="432"/>
        <v>1.8690851735015772</v>
      </c>
      <c r="L9202" s="1">
        <f t="shared" si="433"/>
        <v>1</v>
      </c>
    </row>
    <row r="9203" spans="1:12" x14ac:dyDescent="0.2">
      <c r="A9203" s="5">
        <v>107</v>
      </c>
      <c r="B9203" s="5" t="s">
        <v>32</v>
      </c>
      <c r="C9203" s="5">
        <v>535</v>
      </c>
      <c r="D9203" s="5">
        <v>35</v>
      </c>
      <c r="F9203" s="5">
        <v>951</v>
      </c>
      <c r="G9203" s="5">
        <v>21</v>
      </c>
      <c r="H9203" s="5">
        <v>21</v>
      </c>
      <c r="I9203" s="5" t="s">
        <v>350</v>
      </c>
      <c r="J9203" s="8">
        <f t="shared" si="431"/>
        <v>7608</v>
      </c>
      <c r="K9203" s="4">
        <f t="shared" si="432"/>
        <v>4.2192429022082019</v>
      </c>
      <c r="L9203" s="1">
        <f t="shared" si="433"/>
        <v>2</v>
      </c>
    </row>
    <row r="9204" spans="1:12" x14ac:dyDescent="0.2">
      <c r="A9204" s="5">
        <v>108</v>
      </c>
      <c r="B9204" s="5" t="s">
        <v>32</v>
      </c>
      <c r="C9204" s="5">
        <v>503</v>
      </c>
      <c r="D9204" s="5">
        <v>33</v>
      </c>
      <c r="F9204" s="5">
        <v>951</v>
      </c>
      <c r="G9204" s="5">
        <v>21</v>
      </c>
      <c r="H9204" s="5">
        <v>21</v>
      </c>
      <c r="I9204" s="5" t="s">
        <v>350</v>
      </c>
      <c r="J9204" s="8">
        <f t="shared" si="431"/>
        <v>7608</v>
      </c>
      <c r="K9204" s="4">
        <f t="shared" si="432"/>
        <v>3.966876971608833</v>
      </c>
      <c r="L9204" s="1">
        <f t="shared" si="433"/>
        <v>1</v>
      </c>
    </row>
    <row r="9205" spans="1:12" x14ac:dyDescent="0.2">
      <c r="A9205" s="5">
        <v>109</v>
      </c>
      <c r="B9205" s="5" t="s">
        <v>32</v>
      </c>
      <c r="C9205" s="5">
        <v>220</v>
      </c>
      <c r="D9205" s="5">
        <v>14</v>
      </c>
      <c r="E9205" s="5" t="s">
        <v>33</v>
      </c>
      <c r="F9205" s="5">
        <v>951</v>
      </c>
      <c r="G9205" s="5">
        <v>21</v>
      </c>
      <c r="H9205" s="5">
        <v>21</v>
      </c>
      <c r="I9205" s="5" t="s">
        <v>350</v>
      </c>
      <c r="J9205" s="8">
        <f t="shared" si="431"/>
        <v>7608</v>
      </c>
      <c r="K9205" s="4">
        <f t="shared" si="432"/>
        <v>1.7350157728706626</v>
      </c>
      <c r="L9205" s="1">
        <f t="shared" si="433"/>
        <v>1</v>
      </c>
    </row>
    <row r="9206" spans="1:12" x14ac:dyDescent="0.2">
      <c r="A9206" s="5">
        <v>110</v>
      </c>
      <c r="B9206" s="5" t="s">
        <v>32</v>
      </c>
      <c r="C9206" s="5">
        <v>113</v>
      </c>
      <c r="D9206" s="5">
        <v>7</v>
      </c>
      <c r="E9206" s="5" t="s">
        <v>33</v>
      </c>
      <c r="F9206" s="5">
        <v>951</v>
      </c>
      <c r="G9206" s="5">
        <v>21</v>
      </c>
      <c r="H9206" s="5">
        <v>21</v>
      </c>
      <c r="I9206" s="5" t="s">
        <v>350</v>
      </c>
      <c r="J9206" s="8">
        <f t="shared" si="431"/>
        <v>7608</v>
      </c>
      <c r="K9206" s="4">
        <f t="shared" si="432"/>
        <v>0.89116719242902209</v>
      </c>
      <c r="L9206" s="1">
        <f t="shared" si="433"/>
        <v>0</v>
      </c>
    </row>
    <row r="9207" spans="1:12" x14ac:dyDescent="0.2">
      <c r="A9207" s="5" t="s">
        <v>305</v>
      </c>
      <c r="B9207" s="5" t="s">
        <v>32</v>
      </c>
      <c r="C9207" s="5">
        <v>237</v>
      </c>
      <c r="D9207" s="5">
        <v>15</v>
      </c>
      <c r="F9207" s="5">
        <v>951</v>
      </c>
      <c r="G9207" s="5">
        <v>21</v>
      </c>
      <c r="H9207" s="5">
        <v>15</v>
      </c>
      <c r="I9207" s="5" t="s">
        <v>350</v>
      </c>
      <c r="J9207" s="8">
        <f t="shared" si="431"/>
        <v>7608</v>
      </c>
      <c r="K9207" s="4">
        <f t="shared" si="432"/>
        <v>1.8690851735015772</v>
      </c>
      <c r="L9207" s="1">
        <f t="shared" si="433"/>
        <v>1</v>
      </c>
    </row>
    <row r="9208" spans="1:12" x14ac:dyDescent="0.2">
      <c r="A9208" s="5">
        <v>112</v>
      </c>
      <c r="B9208" s="5" t="s">
        <v>32</v>
      </c>
      <c r="C9208" s="5">
        <v>325</v>
      </c>
      <c r="D9208" s="5">
        <v>21</v>
      </c>
      <c r="F9208" s="5">
        <v>951</v>
      </c>
      <c r="G9208" s="5">
        <v>21</v>
      </c>
      <c r="H9208" s="5">
        <v>21</v>
      </c>
      <c r="I9208" s="5" t="s">
        <v>350</v>
      </c>
      <c r="J9208" s="8">
        <f t="shared" si="431"/>
        <v>7608</v>
      </c>
      <c r="K9208" s="4">
        <f t="shared" si="432"/>
        <v>2.5630914826498423</v>
      </c>
      <c r="L9208" s="1">
        <f t="shared" si="433"/>
        <v>1</v>
      </c>
    </row>
    <row r="9209" spans="1:12" x14ac:dyDescent="0.2">
      <c r="A9209" s="5">
        <v>113</v>
      </c>
      <c r="B9209" s="5" t="s">
        <v>32</v>
      </c>
      <c r="C9209" s="5">
        <v>472</v>
      </c>
      <c r="D9209" s="5">
        <v>31</v>
      </c>
      <c r="F9209" s="5">
        <v>951</v>
      </c>
      <c r="G9209" s="5">
        <v>21</v>
      </c>
      <c r="H9209" s="5">
        <v>21</v>
      </c>
      <c r="I9209" s="5" t="s">
        <v>350</v>
      </c>
      <c r="J9209" s="8">
        <f t="shared" si="431"/>
        <v>7608</v>
      </c>
      <c r="K9209" s="4">
        <f t="shared" si="432"/>
        <v>3.722397476340694</v>
      </c>
      <c r="L9209" s="1">
        <f t="shared" si="433"/>
        <v>1</v>
      </c>
    </row>
    <row r="9210" spans="1:12" x14ac:dyDescent="0.2">
      <c r="A9210" s="5">
        <v>114</v>
      </c>
      <c r="B9210" s="5" t="s">
        <v>32</v>
      </c>
      <c r="C9210" s="5">
        <v>487</v>
      </c>
      <c r="D9210" s="5">
        <v>32</v>
      </c>
      <c r="F9210" s="5">
        <v>951</v>
      </c>
      <c r="G9210" s="5">
        <v>21</v>
      </c>
      <c r="H9210" s="5">
        <v>21</v>
      </c>
      <c r="I9210" s="5" t="s">
        <v>350</v>
      </c>
      <c r="J9210" s="8">
        <f t="shared" si="431"/>
        <v>7608</v>
      </c>
      <c r="K9210" s="4">
        <f t="shared" si="432"/>
        <v>3.8406940063091484</v>
      </c>
      <c r="L9210" s="1">
        <f t="shared" si="433"/>
        <v>1</v>
      </c>
    </row>
    <row r="9211" spans="1:12" x14ac:dyDescent="0.2">
      <c r="A9211" s="5">
        <v>115</v>
      </c>
      <c r="B9211" s="5" t="s">
        <v>32</v>
      </c>
      <c r="C9211" s="5">
        <v>236</v>
      </c>
      <c r="D9211" s="5">
        <v>15</v>
      </c>
      <c r="F9211" s="5">
        <v>383</v>
      </c>
      <c r="G9211" s="5">
        <v>8</v>
      </c>
      <c r="H9211" s="5">
        <v>8</v>
      </c>
      <c r="I9211" s="5" t="s">
        <v>350</v>
      </c>
      <c r="J9211" s="8">
        <f t="shared" si="431"/>
        <v>3064</v>
      </c>
      <c r="K9211" s="4">
        <f t="shared" si="432"/>
        <v>4.6214099216710185</v>
      </c>
      <c r="L9211" s="1">
        <f t="shared" si="433"/>
        <v>2</v>
      </c>
    </row>
    <row r="9212" spans="1:12" x14ac:dyDescent="0.2">
      <c r="A9212" s="5">
        <v>201</v>
      </c>
      <c r="B9212" s="5" t="s">
        <v>32</v>
      </c>
      <c r="C9212" s="5">
        <v>480</v>
      </c>
      <c r="D9212" s="5">
        <v>32</v>
      </c>
      <c r="F9212" s="5">
        <v>976</v>
      </c>
      <c r="G9212" s="5">
        <v>22</v>
      </c>
      <c r="H9212" s="5">
        <v>22</v>
      </c>
      <c r="I9212" s="5" t="s">
        <v>350</v>
      </c>
      <c r="J9212" s="8">
        <f t="shared" si="431"/>
        <v>7808</v>
      </c>
      <c r="K9212" s="4">
        <f t="shared" si="432"/>
        <v>3.6885245901639343</v>
      </c>
      <c r="L9212" s="1">
        <f t="shared" si="433"/>
        <v>1</v>
      </c>
    </row>
    <row r="9213" spans="1:12" x14ac:dyDescent="0.2">
      <c r="A9213" s="5">
        <v>202</v>
      </c>
      <c r="B9213" s="5" t="s">
        <v>32</v>
      </c>
      <c r="C9213" s="5">
        <v>319</v>
      </c>
      <c r="D9213" s="5">
        <v>21</v>
      </c>
      <c r="F9213" s="5">
        <v>976</v>
      </c>
      <c r="G9213" s="5">
        <v>22</v>
      </c>
      <c r="H9213" s="5">
        <v>21</v>
      </c>
      <c r="I9213" s="5" t="s">
        <v>350</v>
      </c>
      <c r="J9213" s="8">
        <f t="shared" si="431"/>
        <v>7808</v>
      </c>
      <c r="K9213" s="4">
        <f t="shared" si="432"/>
        <v>2.4513319672131146</v>
      </c>
      <c r="L9213" s="1">
        <f t="shared" si="433"/>
        <v>1</v>
      </c>
    </row>
    <row r="9214" spans="1:12" x14ac:dyDescent="0.2">
      <c r="A9214" s="5">
        <v>203</v>
      </c>
      <c r="B9214" s="5" t="s">
        <v>32</v>
      </c>
      <c r="C9214" s="5">
        <v>251</v>
      </c>
      <c r="D9214" s="5">
        <v>16</v>
      </c>
      <c r="E9214" s="5" t="s">
        <v>33</v>
      </c>
      <c r="F9214" s="5">
        <v>951</v>
      </c>
      <c r="G9214" s="5">
        <v>21</v>
      </c>
      <c r="H9214" s="5">
        <v>21</v>
      </c>
      <c r="I9214" s="5" t="s">
        <v>350</v>
      </c>
      <c r="J9214" s="8">
        <f t="shared" si="431"/>
        <v>7608</v>
      </c>
      <c r="K9214" s="4">
        <f t="shared" si="432"/>
        <v>1.9794952681388012</v>
      </c>
      <c r="L9214" s="1">
        <f t="shared" si="433"/>
        <v>1</v>
      </c>
    </row>
    <row r="9215" spans="1:12" x14ac:dyDescent="0.2">
      <c r="A9215" s="5" t="s">
        <v>65</v>
      </c>
      <c r="B9215" s="5" t="s">
        <v>32</v>
      </c>
      <c r="D9215" s="5">
        <v>0</v>
      </c>
      <c r="E9215" s="5" t="s">
        <v>33</v>
      </c>
      <c r="F9215" s="5">
        <v>624</v>
      </c>
      <c r="G9215" s="5">
        <v>14</v>
      </c>
      <c r="H9215" s="5">
        <v>14</v>
      </c>
      <c r="J9215" s="8">
        <f t="shared" si="431"/>
        <v>4992</v>
      </c>
      <c r="K9215" s="4" t="str">
        <f t="shared" si="432"/>
        <v>unk</v>
      </c>
      <c r="L9215" s="1" t="str">
        <f t="shared" si="433"/>
        <v>unk</v>
      </c>
    </row>
    <row r="9216" spans="1:12" x14ac:dyDescent="0.2">
      <c r="A9216" s="5">
        <v>204</v>
      </c>
      <c r="B9216" s="5" t="s">
        <v>32</v>
      </c>
      <c r="C9216" s="5">
        <v>291</v>
      </c>
      <c r="D9216" s="5">
        <v>19</v>
      </c>
      <c r="E9216" s="5" t="s">
        <v>33</v>
      </c>
      <c r="F9216" s="5">
        <v>951</v>
      </c>
      <c r="G9216" s="5">
        <v>21</v>
      </c>
      <c r="H9216" s="5">
        <v>21</v>
      </c>
      <c r="I9216" s="5" t="s">
        <v>350</v>
      </c>
      <c r="J9216" s="8">
        <f t="shared" si="431"/>
        <v>7608</v>
      </c>
      <c r="K9216" s="4">
        <f t="shared" si="432"/>
        <v>2.2949526813880126</v>
      </c>
      <c r="L9216" s="1">
        <f t="shared" si="433"/>
        <v>1</v>
      </c>
    </row>
    <row r="9217" spans="1:12" x14ac:dyDescent="0.2">
      <c r="A9217" s="5" t="s">
        <v>1614</v>
      </c>
      <c r="B9217" s="5" t="s">
        <v>32</v>
      </c>
      <c r="C9217" s="5">
        <v>261</v>
      </c>
      <c r="D9217" s="5">
        <v>17</v>
      </c>
      <c r="E9217" s="5" t="s">
        <v>33</v>
      </c>
      <c r="F9217" s="5">
        <v>452</v>
      </c>
      <c r="G9217" s="5">
        <v>10</v>
      </c>
      <c r="H9217" s="5">
        <v>10</v>
      </c>
      <c r="I9217" s="5" t="s">
        <v>350</v>
      </c>
      <c r="J9217" s="8">
        <f t="shared" si="431"/>
        <v>3616</v>
      </c>
      <c r="K9217" s="4">
        <f t="shared" si="432"/>
        <v>4.3307522123893802</v>
      </c>
      <c r="L9217" s="1">
        <f t="shared" si="433"/>
        <v>2</v>
      </c>
    </row>
    <row r="9218" spans="1:12" x14ac:dyDescent="0.2">
      <c r="A9218" s="5" t="s">
        <v>888</v>
      </c>
      <c r="B9218" s="5" t="s">
        <v>32</v>
      </c>
      <c r="C9218" s="5">
        <v>130</v>
      </c>
      <c r="D9218" s="5">
        <v>8</v>
      </c>
      <c r="E9218" s="5" t="s">
        <v>33</v>
      </c>
      <c r="F9218" s="5">
        <v>642</v>
      </c>
      <c r="G9218" s="5">
        <v>14</v>
      </c>
      <c r="H9218" s="5">
        <v>14</v>
      </c>
      <c r="I9218" s="5" t="s">
        <v>350</v>
      </c>
      <c r="J9218" s="8">
        <f t="shared" si="431"/>
        <v>5136</v>
      </c>
      <c r="K9218" s="4">
        <f t="shared" si="432"/>
        <v>1.5186915887850467</v>
      </c>
      <c r="L9218" s="1">
        <f t="shared" si="433"/>
        <v>1</v>
      </c>
    </row>
    <row r="9219" spans="1:12" x14ac:dyDescent="0.2">
      <c r="A9219" s="5">
        <v>206</v>
      </c>
      <c r="B9219" s="5" t="s">
        <v>32</v>
      </c>
      <c r="C9219" s="5">
        <v>326</v>
      </c>
      <c r="D9219" s="5">
        <v>21</v>
      </c>
      <c r="F9219" s="5">
        <v>970</v>
      </c>
      <c r="G9219" s="5">
        <v>22</v>
      </c>
      <c r="H9219" s="5">
        <v>21</v>
      </c>
      <c r="I9219" s="5" t="s">
        <v>350</v>
      </c>
      <c r="J9219" s="8">
        <f t="shared" si="431"/>
        <v>7760</v>
      </c>
      <c r="K9219" s="4">
        <f t="shared" si="432"/>
        <v>2.5206185567010309</v>
      </c>
      <c r="L9219" s="1">
        <f t="shared" si="433"/>
        <v>1</v>
      </c>
    </row>
    <row r="9220" spans="1:12" x14ac:dyDescent="0.2">
      <c r="A9220" s="5">
        <v>207</v>
      </c>
      <c r="B9220" s="5" t="s">
        <v>32</v>
      </c>
      <c r="C9220" s="5">
        <v>424</v>
      </c>
      <c r="D9220" s="5">
        <v>28</v>
      </c>
      <c r="F9220" s="5">
        <v>951</v>
      </c>
      <c r="G9220" s="5">
        <v>21</v>
      </c>
      <c r="H9220" s="5">
        <v>21</v>
      </c>
      <c r="I9220" s="5" t="s">
        <v>350</v>
      </c>
      <c r="J9220" s="8">
        <f t="shared" si="431"/>
        <v>7608</v>
      </c>
      <c r="K9220" s="4">
        <f t="shared" si="432"/>
        <v>3.3438485804416405</v>
      </c>
      <c r="L9220" s="1">
        <f t="shared" si="433"/>
        <v>1</v>
      </c>
    </row>
    <row r="9221" spans="1:12" x14ac:dyDescent="0.2">
      <c r="A9221" s="5" t="s">
        <v>68</v>
      </c>
      <c r="B9221" s="5" t="s">
        <v>32</v>
      </c>
      <c r="D9221" s="5">
        <v>0</v>
      </c>
      <c r="E9221" s="5" t="s">
        <v>33</v>
      </c>
      <c r="F9221" s="5">
        <v>239</v>
      </c>
      <c r="G9221" s="5">
        <v>5</v>
      </c>
      <c r="H9221" s="5">
        <v>5</v>
      </c>
      <c r="I9221" s="5" t="s">
        <v>86</v>
      </c>
      <c r="J9221" s="8">
        <f t="shared" si="431"/>
        <v>1912</v>
      </c>
      <c r="K9221" s="4" t="str">
        <f t="shared" si="432"/>
        <v>unk</v>
      </c>
      <c r="L9221" s="1" t="str">
        <f t="shared" si="433"/>
        <v>unk</v>
      </c>
    </row>
    <row r="9222" spans="1:12" x14ac:dyDescent="0.2">
      <c r="A9222" s="5">
        <v>208</v>
      </c>
      <c r="B9222" s="5" t="s">
        <v>32</v>
      </c>
      <c r="C9222" s="5">
        <v>527</v>
      </c>
      <c r="D9222" s="5">
        <v>35</v>
      </c>
      <c r="F9222" s="5">
        <v>951</v>
      </c>
      <c r="G9222" s="5">
        <v>21</v>
      </c>
      <c r="H9222" s="5">
        <v>21</v>
      </c>
      <c r="I9222" s="5" t="s">
        <v>350</v>
      </c>
      <c r="J9222" s="8">
        <f t="shared" si="431"/>
        <v>7608</v>
      </c>
      <c r="K9222" s="4">
        <f t="shared" si="432"/>
        <v>4.15615141955836</v>
      </c>
      <c r="L9222" s="1">
        <f t="shared" si="433"/>
        <v>2</v>
      </c>
    </row>
    <row r="9223" spans="1:12" x14ac:dyDescent="0.2">
      <c r="A9223" s="5">
        <v>209</v>
      </c>
      <c r="B9223" s="5" t="s">
        <v>32</v>
      </c>
      <c r="C9223" s="5">
        <v>399</v>
      </c>
      <c r="D9223" s="5">
        <v>26</v>
      </c>
      <c r="F9223" s="5">
        <v>951</v>
      </c>
      <c r="G9223" s="5">
        <v>21</v>
      </c>
      <c r="H9223" s="5">
        <v>21</v>
      </c>
      <c r="I9223" s="5" t="s">
        <v>350</v>
      </c>
      <c r="J9223" s="8">
        <f t="shared" si="431"/>
        <v>7608</v>
      </c>
      <c r="K9223" s="4">
        <f t="shared" si="432"/>
        <v>3.1466876971608833</v>
      </c>
      <c r="L9223" s="1">
        <f t="shared" si="433"/>
        <v>1</v>
      </c>
    </row>
    <row r="9224" spans="1:12" x14ac:dyDescent="0.2">
      <c r="A9224" s="5" t="s">
        <v>1819</v>
      </c>
      <c r="B9224" s="5" t="s">
        <v>32</v>
      </c>
      <c r="C9224" s="5">
        <v>108</v>
      </c>
      <c r="D9224" s="5">
        <v>7</v>
      </c>
      <c r="E9224" s="5" t="s">
        <v>33</v>
      </c>
      <c r="F9224" s="5">
        <v>458</v>
      </c>
      <c r="G9224" s="5">
        <v>10</v>
      </c>
      <c r="H9224" s="5">
        <v>10</v>
      </c>
      <c r="I9224" s="5" t="s">
        <v>350</v>
      </c>
      <c r="J9224" s="8">
        <f t="shared" si="431"/>
        <v>3664</v>
      </c>
      <c r="K9224" s="4">
        <f t="shared" si="432"/>
        <v>1.7685589519650655</v>
      </c>
      <c r="L9224" s="1">
        <f t="shared" si="433"/>
        <v>1</v>
      </c>
    </row>
    <row r="9225" spans="1:12" x14ac:dyDescent="0.2">
      <c r="A9225" s="5" t="s">
        <v>890</v>
      </c>
      <c r="B9225" s="5" t="s">
        <v>32</v>
      </c>
      <c r="C9225" s="5">
        <v>335</v>
      </c>
      <c r="D9225" s="5">
        <v>22</v>
      </c>
      <c r="E9225" s="5" t="s">
        <v>33</v>
      </c>
      <c r="F9225" s="5">
        <v>458</v>
      </c>
      <c r="G9225" s="5">
        <v>10</v>
      </c>
      <c r="H9225" s="5">
        <v>10</v>
      </c>
      <c r="I9225" s="5" t="s">
        <v>350</v>
      </c>
      <c r="J9225" s="8">
        <f t="shared" si="431"/>
        <v>3664</v>
      </c>
      <c r="K9225" s="4">
        <f t="shared" si="432"/>
        <v>5.4858078602620086</v>
      </c>
      <c r="L9225" s="1">
        <f t="shared" si="433"/>
        <v>2</v>
      </c>
    </row>
    <row r="9226" spans="1:12" x14ac:dyDescent="0.2">
      <c r="A9226" s="5">
        <v>211</v>
      </c>
      <c r="B9226" s="5" t="s">
        <v>32</v>
      </c>
      <c r="C9226" s="5">
        <v>433</v>
      </c>
      <c r="D9226" s="5">
        <v>28</v>
      </c>
      <c r="F9226" s="5">
        <v>951</v>
      </c>
      <c r="G9226" s="5">
        <v>21</v>
      </c>
      <c r="H9226" s="5">
        <v>21</v>
      </c>
      <c r="I9226" s="5" t="s">
        <v>350</v>
      </c>
      <c r="J9226" s="8">
        <f t="shared" si="431"/>
        <v>7608</v>
      </c>
      <c r="K9226" s="4">
        <f t="shared" si="432"/>
        <v>3.414826498422713</v>
      </c>
      <c r="L9226" s="1">
        <f t="shared" si="433"/>
        <v>1</v>
      </c>
    </row>
    <row r="9227" spans="1:12" x14ac:dyDescent="0.2">
      <c r="A9227" s="5">
        <v>212</v>
      </c>
      <c r="B9227" s="5" t="s">
        <v>32</v>
      </c>
      <c r="C9227" s="5">
        <v>244</v>
      </c>
      <c r="D9227" s="5">
        <v>16</v>
      </c>
      <c r="E9227" s="5" t="s">
        <v>33</v>
      </c>
      <c r="F9227" s="5">
        <v>951</v>
      </c>
      <c r="G9227" s="5">
        <v>21</v>
      </c>
      <c r="H9227" s="5">
        <v>21</v>
      </c>
      <c r="I9227" s="5" t="s">
        <v>350</v>
      </c>
      <c r="J9227" s="8">
        <f t="shared" si="431"/>
        <v>7608</v>
      </c>
      <c r="K9227" s="4">
        <f t="shared" si="432"/>
        <v>1.9242902208201893</v>
      </c>
      <c r="L9227" s="1">
        <f t="shared" si="433"/>
        <v>1</v>
      </c>
    </row>
    <row r="9228" spans="1:12" x14ac:dyDescent="0.2">
      <c r="A9228" s="5">
        <v>213</v>
      </c>
      <c r="B9228" s="5" t="s">
        <v>32</v>
      </c>
      <c r="C9228" s="5">
        <v>0</v>
      </c>
      <c r="D9228" s="5">
        <v>0</v>
      </c>
      <c r="E9228" s="5" t="s">
        <v>33</v>
      </c>
      <c r="F9228" s="5">
        <v>951</v>
      </c>
      <c r="G9228" s="5">
        <v>21</v>
      </c>
      <c r="H9228" s="5">
        <v>21</v>
      </c>
      <c r="I9228" s="5" t="s">
        <v>350</v>
      </c>
      <c r="J9228" s="8">
        <f t="shared" si="431"/>
        <v>7608</v>
      </c>
      <c r="K9228" s="4">
        <f t="shared" si="432"/>
        <v>0</v>
      </c>
      <c r="L9228" s="1">
        <f t="shared" si="433"/>
        <v>0</v>
      </c>
    </row>
    <row r="9229" spans="1:12" x14ac:dyDescent="0.2">
      <c r="A9229" s="5">
        <v>214</v>
      </c>
      <c r="B9229" s="5" t="s">
        <v>32</v>
      </c>
      <c r="C9229" s="5">
        <v>64</v>
      </c>
      <c r="D9229" s="5">
        <v>4</v>
      </c>
      <c r="E9229" s="5" t="s">
        <v>33</v>
      </c>
      <c r="F9229" s="5">
        <v>820</v>
      </c>
      <c r="G9229" s="5">
        <v>18</v>
      </c>
      <c r="H9229" s="5">
        <v>18</v>
      </c>
      <c r="I9229" s="5" t="s">
        <v>350</v>
      </c>
      <c r="J9229" s="8">
        <f t="shared" ref="J9229:J9292" si="434">IF(COUNT(F9229)=1,F9229*8,"")</f>
        <v>6560</v>
      </c>
      <c r="K9229" s="4">
        <f t="shared" ref="K9229:K9292" si="435">IF( AND(COUNT(J9229)=1,COUNT(C9229)=1), ABS((C9229*60/J9229)), "unk" )</f>
        <v>0.58536585365853655</v>
      </c>
      <c r="L9229" s="1">
        <f t="shared" si="433"/>
        <v>0</v>
      </c>
    </row>
    <row r="9230" spans="1:12" x14ac:dyDescent="0.2">
      <c r="A9230" s="5">
        <v>215</v>
      </c>
      <c r="B9230" s="5" t="s">
        <v>32</v>
      </c>
      <c r="C9230" s="5">
        <v>454</v>
      </c>
      <c r="D9230" s="5">
        <v>30</v>
      </c>
      <c r="F9230" s="5">
        <v>951</v>
      </c>
      <c r="G9230" s="5">
        <v>21</v>
      </c>
      <c r="H9230" s="5">
        <v>21</v>
      </c>
      <c r="I9230" s="5" t="s">
        <v>350</v>
      </c>
      <c r="J9230" s="8">
        <f t="shared" si="434"/>
        <v>7608</v>
      </c>
      <c r="K9230" s="4">
        <f t="shared" si="435"/>
        <v>3.5804416403785488</v>
      </c>
      <c r="L9230" s="1">
        <f t="shared" si="433"/>
        <v>1</v>
      </c>
    </row>
    <row r="9231" spans="1:12" x14ac:dyDescent="0.2">
      <c r="A9231" s="5">
        <v>216</v>
      </c>
      <c r="B9231" s="5" t="s">
        <v>32</v>
      </c>
      <c r="C9231" s="5">
        <v>444</v>
      </c>
      <c r="D9231" s="5">
        <v>29</v>
      </c>
      <c r="F9231" s="5">
        <v>951</v>
      </c>
      <c r="G9231" s="5">
        <v>21</v>
      </c>
      <c r="H9231" s="5">
        <v>21</v>
      </c>
      <c r="I9231" s="5" t="s">
        <v>350</v>
      </c>
      <c r="J9231" s="8">
        <f t="shared" si="434"/>
        <v>7608</v>
      </c>
      <c r="K9231" s="4">
        <f t="shared" si="435"/>
        <v>3.501577287066246</v>
      </c>
      <c r="L9231" s="1">
        <f t="shared" si="433"/>
        <v>1</v>
      </c>
    </row>
    <row r="9232" spans="1:12" x14ac:dyDescent="0.2">
      <c r="A9232" s="5">
        <v>217</v>
      </c>
      <c r="B9232" s="5" t="s">
        <v>32</v>
      </c>
      <c r="C9232" s="5">
        <v>520</v>
      </c>
      <c r="D9232" s="5">
        <v>34</v>
      </c>
      <c r="F9232" s="5">
        <v>951</v>
      </c>
      <c r="G9232" s="5">
        <v>21</v>
      </c>
      <c r="H9232" s="5">
        <v>21</v>
      </c>
      <c r="I9232" s="5" t="s">
        <v>350</v>
      </c>
      <c r="J9232" s="8">
        <f t="shared" si="434"/>
        <v>7608</v>
      </c>
      <c r="K9232" s="4">
        <f t="shared" si="435"/>
        <v>4.1009463722397479</v>
      </c>
      <c r="L9232" s="1">
        <f t="shared" si="433"/>
        <v>2</v>
      </c>
    </row>
    <row r="9233" spans="1:12" x14ac:dyDescent="0.2">
      <c r="A9233" s="5">
        <v>218</v>
      </c>
      <c r="B9233" s="5" t="s">
        <v>32</v>
      </c>
      <c r="C9233" s="5">
        <v>347</v>
      </c>
      <c r="D9233" s="5">
        <v>23</v>
      </c>
      <c r="F9233" s="5">
        <v>951</v>
      </c>
      <c r="G9233" s="5">
        <v>21</v>
      </c>
      <c r="H9233" s="5">
        <v>21</v>
      </c>
      <c r="I9233" s="5" t="s">
        <v>350</v>
      </c>
      <c r="J9233" s="8">
        <f t="shared" si="434"/>
        <v>7608</v>
      </c>
      <c r="K9233" s="4">
        <f t="shared" si="435"/>
        <v>2.7365930599369084</v>
      </c>
      <c r="L9233" s="1">
        <f t="shared" si="433"/>
        <v>1</v>
      </c>
    </row>
    <row r="9234" spans="1:12" x14ac:dyDescent="0.2">
      <c r="A9234" s="5">
        <v>219</v>
      </c>
      <c r="B9234" s="5" t="s">
        <v>209</v>
      </c>
      <c r="D9234" s="5">
        <v>0</v>
      </c>
      <c r="E9234" s="5" t="s">
        <v>33</v>
      </c>
      <c r="F9234" s="5">
        <v>170</v>
      </c>
      <c r="G9234" s="5">
        <v>3</v>
      </c>
      <c r="H9234" s="5">
        <v>3</v>
      </c>
      <c r="J9234" s="8">
        <f t="shared" si="434"/>
        <v>1360</v>
      </c>
      <c r="K9234" s="4" t="str">
        <f t="shared" si="435"/>
        <v>unk</v>
      </c>
      <c r="L9234" s="1" t="str">
        <f t="shared" si="433"/>
        <v>unk</v>
      </c>
    </row>
    <row r="9235" spans="1:12" x14ac:dyDescent="0.2">
      <c r="A9235" s="5" t="s">
        <v>26</v>
      </c>
      <c r="B9235" s="5" t="s">
        <v>106</v>
      </c>
      <c r="C9235" s="5">
        <v>0</v>
      </c>
      <c r="D9235" s="5">
        <v>0</v>
      </c>
      <c r="E9235" s="5" t="s">
        <v>33</v>
      </c>
      <c r="F9235" s="5">
        <v>400</v>
      </c>
      <c r="G9235" s="5">
        <v>9</v>
      </c>
      <c r="H9235" s="5">
        <v>9</v>
      </c>
      <c r="J9235" s="8">
        <f t="shared" si="434"/>
        <v>3200</v>
      </c>
      <c r="K9235" s="4">
        <f t="shared" si="435"/>
        <v>0</v>
      </c>
      <c r="L9235" s="1">
        <f t="shared" si="433"/>
        <v>0</v>
      </c>
    </row>
    <row r="9236" spans="1:12" x14ac:dyDescent="0.2">
      <c r="A9236" s="5" t="s">
        <v>1464</v>
      </c>
      <c r="B9236" s="5" t="s">
        <v>152</v>
      </c>
      <c r="D9236" s="5">
        <v>0</v>
      </c>
      <c r="E9236" s="5" t="s">
        <v>33</v>
      </c>
      <c r="F9236" s="5">
        <v>172</v>
      </c>
      <c r="G9236" s="5">
        <v>3</v>
      </c>
      <c r="H9236" s="5">
        <v>3</v>
      </c>
      <c r="J9236" s="8">
        <f t="shared" si="434"/>
        <v>1376</v>
      </c>
      <c r="K9236" s="4" t="str">
        <f t="shared" si="435"/>
        <v>unk</v>
      </c>
      <c r="L9236" s="1" t="str">
        <f t="shared" si="433"/>
        <v>unk</v>
      </c>
    </row>
    <row r="9237" spans="1:12" x14ac:dyDescent="0.2">
      <c r="A9237" s="5" t="s">
        <v>395</v>
      </c>
      <c r="B9237" s="5" t="s">
        <v>116</v>
      </c>
      <c r="D9237" s="5">
        <v>0</v>
      </c>
      <c r="E9237" s="5" t="s">
        <v>33</v>
      </c>
      <c r="F9237" s="5">
        <v>170</v>
      </c>
      <c r="G9237" s="5">
        <v>3</v>
      </c>
      <c r="H9237" s="5">
        <v>3</v>
      </c>
      <c r="J9237" s="8">
        <f t="shared" si="434"/>
        <v>1360</v>
      </c>
      <c r="K9237" s="4" t="str">
        <f t="shared" si="435"/>
        <v>unk</v>
      </c>
      <c r="L9237" s="1" t="str">
        <f t="shared" si="433"/>
        <v>unk</v>
      </c>
    </row>
    <row r="9238" spans="1:12" x14ac:dyDescent="0.2">
      <c r="A9238" s="5" t="s">
        <v>2432</v>
      </c>
      <c r="B9238" s="5" t="s">
        <v>116</v>
      </c>
      <c r="D9238" s="5">
        <v>0</v>
      </c>
      <c r="E9238" s="5" t="s">
        <v>33</v>
      </c>
      <c r="F9238" s="5">
        <v>172</v>
      </c>
      <c r="G9238" s="5">
        <v>3</v>
      </c>
      <c r="H9238" s="5">
        <v>3</v>
      </c>
      <c r="J9238" s="8">
        <f t="shared" si="434"/>
        <v>1376</v>
      </c>
      <c r="K9238" s="4" t="str">
        <f t="shared" si="435"/>
        <v>unk</v>
      </c>
      <c r="L9238" s="1" t="str">
        <f t="shared" si="433"/>
        <v>unk</v>
      </c>
    </row>
    <row r="9239" spans="1:12" x14ac:dyDescent="0.2">
      <c r="A9239" s="5" t="s">
        <v>26</v>
      </c>
      <c r="B9239" s="5" t="s">
        <v>48</v>
      </c>
      <c r="C9239" s="5">
        <v>0</v>
      </c>
      <c r="D9239" s="5">
        <v>0</v>
      </c>
      <c r="E9239" s="5" t="s">
        <v>33</v>
      </c>
      <c r="F9239" s="5">
        <v>800</v>
      </c>
      <c r="G9239" s="5">
        <v>18</v>
      </c>
      <c r="H9239" s="5">
        <v>18</v>
      </c>
      <c r="I9239" s="5" t="s">
        <v>350</v>
      </c>
      <c r="J9239" s="8">
        <f t="shared" si="434"/>
        <v>6400</v>
      </c>
      <c r="K9239" s="4">
        <f t="shared" si="435"/>
        <v>0</v>
      </c>
      <c r="L9239" s="1">
        <f t="shared" si="433"/>
        <v>0</v>
      </c>
    </row>
    <row r="9240" spans="1:12" x14ac:dyDescent="0.2">
      <c r="A9240" s="5" t="s">
        <v>2433</v>
      </c>
      <c r="J9240" s="8" t="str">
        <f t="shared" si="434"/>
        <v/>
      </c>
      <c r="K9240" s="4" t="str">
        <f t="shared" si="435"/>
        <v>unk</v>
      </c>
      <c r="L9240" s="1" t="str">
        <f t="shared" ref="L9240:L9303" si="436">IF(AND(COUNT(J9240)=1,COUNT(C9240)=1),IF(COUNT(J9240)=1,(IF(K9240&gt;120,6,IF(K9240&gt;50,5,IF(K9240&gt;24,4,IF(K9240&gt;10,3,IF(K9240&gt;4,2,IF(K9240&gt;1,1,0))))))),""),"unk")</f>
        <v>unk</v>
      </c>
    </row>
    <row r="9241" spans="1:12" x14ac:dyDescent="0.2">
      <c r="A9241" s="5" t="s">
        <v>26</v>
      </c>
      <c r="B9241" s="5" t="s">
        <v>152</v>
      </c>
      <c r="C9241" s="5">
        <v>224</v>
      </c>
      <c r="D9241" s="5">
        <v>14</v>
      </c>
      <c r="F9241" s="5">
        <v>200</v>
      </c>
      <c r="G9241" s="5">
        <v>4</v>
      </c>
      <c r="H9241" s="5">
        <v>4</v>
      </c>
      <c r="I9241" s="5" t="s">
        <v>318</v>
      </c>
      <c r="J9241" s="8">
        <f t="shared" si="434"/>
        <v>1600</v>
      </c>
      <c r="K9241" s="4">
        <f t="shared" si="435"/>
        <v>8.4</v>
      </c>
      <c r="L9241" s="1">
        <f t="shared" si="436"/>
        <v>2</v>
      </c>
    </row>
    <row r="9242" spans="1:12" x14ac:dyDescent="0.2">
      <c r="A9242" s="5" t="s">
        <v>26</v>
      </c>
      <c r="B9242" s="5" t="s">
        <v>210</v>
      </c>
      <c r="C9242" s="5">
        <v>145</v>
      </c>
      <c r="D9242" s="5">
        <v>9</v>
      </c>
      <c r="F9242" s="5">
        <v>624</v>
      </c>
      <c r="G9242" s="5">
        <v>14</v>
      </c>
      <c r="H9242" s="5">
        <v>9</v>
      </c>
      <c r="I9242" s="5" t="s">
        <v>318</v>
      </c>
      <c r="J9242" s="8">
        <f t="shared" si="434"/>
        <v>4992</v>
      </c>
      <c r="K9242" s="4">
        <f t="shared" si="435"/>
        <v>1.7427884615384615</v>
      </c>
      <c r="L9242" s="1">
        <f t="shared" si="436"/>
        <v>1</v>
      </c>
    </row>
    <row r="9243" spans="1:12" x14ac:dyDescent="0.2">
      <c r="A9243" s="5" t="s">
        <v>26</v>
      </c>
      <c r="B9243" s="5" t="s">
        <v>686</v>
      </c>
      <c r="C9243" s="5">
        <v>130</v>
      </c>
      <c r="D9243" s="5">
        <v>8</v>
      </c>
      <c r="E9243" s="5" t="s">
        <v>33</v>
      </c>
      <c r="F9243" s="5">
        <v>200</v>
      </c>
      <c r="G9243" s="5">
        <v>4</v>
      </c>
      <c r="H9243" s="5">
        <v>4</v>
      </c>
      <c r="I9243" s="5" t="s">
        <v>318</v>
      </c>
      <c r="J9243" s="8">
        <f t="shared" si="434"/>
        <v>1600</v>
      </c>
      <c r="K9243" s="4">
        <f t="shared" si="435"/>
        <v>4.875</v>
      </c>
      <c r="L9243" s="1">
        <f t="shared" si="436"/>
        <v>2</v>
      </c>
    </row>
    <row r="9244" spans="1:12" x14ac:dyDescent="0.2">
      <c r="A9244" s="5" t="s">
        <v>2434</v>
      </c>
      <c r="B9244" s="5" t="s">
        <v>32</v>
      </c>
      <c r="D9244" s="5">
        <v>0</v>
      </c>
      <c r="E9244" s="5" t="s">
        <v>33</v>
      </c>
      <c r="F9244" s="5">
        <v>120</v>
      </c>
      <c r="G9244" s="5">
        <v>2</v>
      </c>
      <c r="H9244" s="5">
        <v>2</v>
      </c>
      <c r="J9244" s="8">
        <f t="shared" si="434"/>
        <v>960</v>
      </c>
      <c r="K9244" s="4" t="str">
        <f t="shared" si="435"/>
        <v>unk</v>
      </c>
      <c r="L9244" s="1" t="str">
        <f t="shared" si="436"/>
        <v>unk</v>
      </c>
    </row>
    <row r="9245" spans="1:12" x14ac:dyDescent="0.2">
      <c r="A9245" s="5" t="s">
        <v>2435</v>
      </c>
      <c r="B9245" s="5" t="s">
        <v>32</v>
      </c>
      <c r="D9245" s="5">
        <v>0</v>
      </c>
      <c r="E9245" s="5" t="s">
        <v>33</v>
      </c>
      <c r="F9245" s="5">
        <v>120</v>
      </c>
      <c r="G9245" s="5">
        <v>2</v>
      </c>
      <c r="H9245" s="5">
        <v>2</v>
      </c>
      <c r="J9245" s="8">
        <f t="shared" si="434"/>
        <v>960</v>
      </c>
      <c r="K9245" s="4" t="str">
        <f t="shared" si="435"/>
        <v>unk</v>
      </c>
      <c r="L9245" s="1" t="str">
        <f t="shared" si="436"/>
        <v>unk</v>
      </c>
    </row>
    <row r="9246" spans="1:12" x14ac:dyDescent="0.2">
      <c r="A9246" s="5" t="s">
        <v>2436</v>
      </c>
      <c r="B9246" s="5" t="s">
        <v>32</v>
      </c>
      <c r="C9246" s="5">
        <v>361</v>
      </c>
      <c r="D9246" s="5">
        <v>24</v>
      </c>
      <c r="F9246" s="5">
        <v>950</v>
      </c>
      <c r="G9246" s="5">
        <v>21</v>
      </c>
      <c r="H9246" s="5">
        <v>21</v>
      </c>
      <c r="I9246" s="5" t="s">
        <v>350</v>
      </c>
      <c r="J9246" s="8">
        <f t="shared" si="434"/>
        <v>7600</v>
      </c>
      <c r="K9246" s="4">
        <f t="shared" si="435"/>
        <v>2.85</v>
      </c>
      <c r="L9246" s="1">
        <f t="shared" si="436"/>
        <v>1</v>
      </c>
    </row>
    <row r="9247" spans="1:12" x14ac:dyDescent="0.2">
      <c r="A9247" s="5" t="s">
        <v>2437</v>
      </c>
      <c r="B9247" s="5" t="s">
        <v>32</v>
      </c>
      <c r="C9247" s="5">
        <v>593</v>
      </c>
      <c r="D9247" s="5">
        <v>39</v>
      </c>
      <c r="F9247" s="5">
        <v>950</v>
      </c>
      <c r="G9247" s="5">
        <v>21</v>
      </c>
      <c r="H9247" s="5">
        <v>21</v>
      </c>
      <c r="I9247" s="5" t="s">
        <v>350</v>
      </c>
      <c r="J9247" s="8">
        <f t="shared" si="434"/>
        <v>7600</v>
      </c>
      <c r="K9247" s="4">
        <f t="shared" si="435"/>
        <v>4.6815789473684211</v>
      </c>
      <c r="L9247" s="1">
        <f t="shared" si="436"/>
        <v>2</v>
      </c>
    </row>
    <row r="9248" spans="1:12" x14ac:dyDescent="0.2">
      <c r="A9248" s="5" t="s">
        <v>2438</v>
      </c>
      <c r="B9248" s="5" t="s">
        <v>32</v>
      </c>
      <c r="C9248" s="5">
        <v>379</v>
      </c>
      <c r="D9248" s="5">
        <v>25</v>
      </c>
      <c r="F9248" s="5">
        <v>950</v>
      </c>
      <c r="G9248" s="5">
        <v>21</v>
      </c>
      <c r="H9248" s="5">
        <v>21</v>
      </c>
      <c r="I9248" s="5" t="s">
        <v>350</v>
      </c>
      <c r="J9248" s="8">
        <f t="shared" si="434"/>
        <v>7600</v>
      </c>
      <c r="K9248" s="4">
        <f t="shared" si="435"/>
        <v>2.9921052631578946</v>
      </c>
      <c r="L9248" s="1">
        <f t="shared" si="436"/>
        <v>1</v>
      </c>
    </row>
    <row r="9249" spans="1:12" x14ac:dyDescent="0.2">
      <c r="A9249" s="5" t="s">
        <v>2439</v>
      </c>
      <c r="B9249" s="5" t="s">
        <v>32</v>
      </c>
      <c r="C9249" s="5">
        <v>463</v>
      </c>
      <c r="D9249" s="5">
        <v>30</v>
      </c>
      <c r="F9249" s="5">
        <v>950</v>
      </c>
      <c r="G9249" s="5">
        <v>21</v>
      </c>
      <c r="H9249" s="5">
        <v>21</v>
      </c>
      <c r="I9249" s="5" t="s">
        <v>350</v>
      </c>
      <c r="J9249" s="8">
        <f t="shared" si="434"/>
        <v>7600</v>
      </c>
      <c r="K9249" s="4">
        <f t="shared" si="435"/>
        <v>3.655263157894737</v>
      </c>
      <c r="L9249" s="1">
        <f t="shared" si="436"/>
        <v>1</v>
      </c>
    </row>
    <row r="9250" spans="1:12" x14ac:dyDescent="0.2">
      <c r="A9250" s="5" t="s">
        <v>2440</v>
      </c>
      <c r="B9250" s="5" t="s">
        <v>32</v>
      </c>
      <c r="C9250" s="5">
        <v>747</v>
      </c>
      <c r="D9250" s="5">
        <v>49</v>
      </c>
      <c r="F9250" s="5">
        <v>950</v>
      </c>
      <c r="G9250" s="5">
        <v>21</v>
      </c>
      <c r="H9250" s="5">
        <v>21</v>
      </c>
      <c r="I9250" s="5" t="s">
        <v>350</v>
      </c>
      <c r="J9250" s="8">
        <f t="shared" si="434"/>
        <v>7600</v>
      </c>
      <c r="K9250" s="4">
        <f t="shared" si="435"/>
        <v>5.8973684210526311</v>
      </c>
      <c r="L9250" s="1">
        <f t="shared" si="436"/>
        <v>2</v>
      </c>
    </row>
    <row r="9251" spans="1:12" x14ac:dyDescent="0.2">
      <c r="A9251" s="5" t="s">
        <v>2440</v>
      </c>
      <c r="B9251" s="5" t="s">
        <v>109</v>
      </c>
      <c r="C9251" s="5">
        <v>130</v>
      </c>
      <c r="D9251" s="5">
        <v>8</v>
      </c>
      <c r="F9251" s="5">
        <v>780</v>
      </c>
      <c r="G9251" s="5">
        <v>17</v>
      </c>
      <c r="H9251" s="5">
        <v>8</v>
      </c>
      <c r="I9251" s="5" t="s">
        <v>318</v>
      </c>
      <c r="J9251" s="8">
        <f t="shared" si="434"/>
        <v>6240</v>
      </c>
      <c r="K9251" s="4">
        <f t="shared" si="435"/>
        <v>1.25</v>
      </c>
      <c r="L9251" s="1">
        <f t="shared" si="436"/>
        <v>1</v>
      </c>
    </row>
    <row r="9252" spans="1:12" x14ac:dyDescent="0.2">
      <c r="A9252" s="5" t="s">
        <v>2441</v>
      </c>
      <c r="B9252" s="5" t="s">
        <v>32</v>
      </c>
      <c r="C9252" s="5">
        <v>361</v>
      </c>
      <c r="D9252" s="5">
        <v>24</v>
      </c>
      <c r="F9252" s="5">
        <v>950</v>
      </c>
      <c r="G9252" s="5">
        <v>21</v>
      </c>
      <c r="H9252" s="5">
        <v>21</v>
      </c>
      <c r="I9252" s="5" t="s">
        <v>350</v>
      </c>
      <c r="J9252" s="8">
        <f t="shared" si="434"/>
        <v>7600</v>
      </c>
      <c r="K9252" s="4">
        <f t="shared" si="435"/>
        <v>2.85</v>
      </c>
      <c r="L9252" s="1">
        <f t="shared" si="436"/>
        <v>1</v>
      </c>
    </row>
    <row r="9253" spans="1:12" x14ac:dyDescent="0.2">
      <c r="A9253" s="5" t="s">
        <v>2442</v>
      </c>
      <c r="B9253" s="5" t="s">
        <v>32</v>
      </c>
      <c r="C9253" s="5">
        <v>491</v>
      </c>
      <c r="D9253" s="5">
        <v>32</v>
      </c>
      <c r="F9253" s="5">
        <v>950</v>
      </c>
      <c r="G9253" s="5">
        <v>21</v>
      </c>
      <c r="H9253" s="5">
        <v>21</v>
      </c>
      <c r="I9253" s="5" t="s">
        <v>350</v>
      </c>
      <c r="J9253" s="8">
        <f t="shared" si="434"/>
        <v>7600</v>
      </c>
      <c r="K9253" s="4">
        <f t="shared" si="435"/>
        <v>3.8763157894736842</v>
      </c>
      <c r="L9253" s="1">
        <f t="shared" si="436"/>
        <v>1</v>
      </c>
    </row>
    <row r="9254" spans="1:12" x14ac:dyDescent="0.2">
      <c r="A9254" s="5" t="s">
        <v>2443</v>
      </c>
      <c r="B9254" s="5" t="s">
        <v>32</v>
      </c>
      <c r="C9254" s="5">
        <v>430</v>
      </c>
      <c r="D9254" s="5">
        <v>28</v>
      </c>
      <c r="F9254" s="5">
        <v>950</v>
      </c>
      <c r="G9254" s="5">
        <v>21</v>
      </c>
      <c r="H9254" s="5">
        <v>21</v>
      </c>
      <c r="I9254" s="5" t="s">
        <v>350</v>
      </c>
      <c r="J9254" s="8">
        <f t="shared" si="434"/>
        <v>7600</v>
      </c>
      <c r="K9254" s="4">
        <f t="shared" si="435"/>
        <v>3.3947368421052633</v>
      </c>
      <c r="L9254" s="1">
        <f t="shared" si="436"/>
        <v>1</v>
      </c>
    </row>
    <row r="9255" spans="1:12" x14ac:dyDescent="0.2">
      <c r="A9255" s="5" t="s">
        <v>2444</v>
      </c>
      <c r="B9255" s="5" t="s">
        <v>32</v>
      </c>
      <c r="C9255" s="5">
        <v>999</v>
      </c>
      <c r="D9255" s="5">
        <v>66</v>
      </c>
      <c r="F9255" s="5">
        <v>950</v>
      </c>
      <c r="G9255" s="5">
        <v>21</v>
      </c>
      <c r="H9255" s="5">
        <v>21</v>
      </c>
      <c r="I9255" s="5" t="s">
        <v>350</v>
      </c>
      <c r="J9255" s="8">
        <f t="shared" si="434"/>
        <v>7600</v>
      </c>
      <c r="K9255" s="4">
        <f t="shared" si="435"/>
        <v>7.8868421052631579</v>
      </c>
      <c r="L9255" s="1">
        <f t="shared" si="436"/>
        <v>2</v>
      </c>
    </row>
    <row r="9256" spans="1:12" x14ac:dyDescent="0.2">
      <c r="A9256" s="5" t="s">
        <v>2444</v>
      </c>
      <c r="B9256" s="5" t="s">
        <v>109</v>
      </c>
      <c r="C9256" s="5">
        <v>80</v>
      </c>
      <c r="D9256" s="5">
        <v>5</v>
      </c>
      <c r="F9256" s="5">
        <v>1122</v>
      </c>
      <c r="G9256" s="5">
        <v>25</v>
      </c>
      <c r="H9256" s="5">
        <v>5</v>
      </c>
      <c r="I9256" s="5" t="s">
        <v>318</v>
      </c>
      <c r="J9256" s="8">
        <f t="shared" si="434"/>
        <v>8976</v>
      </c>
      <c r="K9256" s="4">
        <f t="shared" si="435"/>
        <v>0.53475935828877008</v>
      </c>
      <c r="L9256" s="1">
        <f t="shared" si="436"/>
        <v>0</v>
      </c>
    </row>
    <row r="9257" spans="1:12" x14ac:dyDescent="0.2">
      <c r="A9257" s="5" t="s">
        <v>2445</v>
      </c>
      <c r="B9257" s="5" t="s">
        <v>32</v>
      </c>
      <c r="C9257" s="5">
        <v>476</v>
      </c>
      <c r="D9257" s="5">
        <v>31</v>
      </c>
      <c r="F9257" s="5">
        <v>950</v>
      </c>
      <c r="G9257" s="5">
        <v>21</v>
      </c>
      <c r="H9257" s="5">
        <v>21</v>
      </c>
      <c r="I9257" s="5" t="s">
        <v>350</v>
      </c>
      <c r="J9257" s="8">
        <f t="shared" si="434"/>
        <v>7600</v>
      </c>
      <c r="K9257" s="4">
        <f t="shared" si="435"/>
        <v>3.7578947368421054</v>
      </c>
      <c r="L9257" s="1">
        <f t="shared" si="436"/>
        <v>1</v>
      </c>
    </row>
    <row r="9258" spans="1:12" x14ac:dyDescent="0.2">
      <c r="A9258" s="5" t="s">
        <v>2446</v>
      </c>
      <c r="B9258" s="5" t="s">
        <v>32</v>
      </c>
      <c r="C9258" s="5">
        <v>304</v>
      </c>
      <c r="D9258" s="5">
        <v>20</v>
      </c>
      <c r="F9258" s="5">
        <v>950</v>
      </c>
      <c r="G9258" s="5">
        <v>21</v>
      </c>
      <c r="H9258" s="5">
        <v>20</v>
      </c>
      <c r="I9258" s="5" t="s">
        <v>350</v>
      </c>
      <c r="J9258" s="8">
        <f t="shared" si="434"/>
        <v>7600</v>
      </c>
      <c r="K9258" s="4">
        <f t="shared" si="435"/>
        <v>2.4</v>
      </c>
      <c r="L9258" s="1">
        <f t="shared" si="436"/>
        <v>1</v>
      </c>
    </row>
    <row r="9259" spans="1:12" x14ac:dyDescent="0.2">
      <c r="A9259" s="5" t="s">
        <v>2447</v>
      </c>
      <c r="B9259" s="5" t="s">
        <v>32</v>
      </c>
      <c r="C9259" s="5">
        <v>1009</v>
      </c>
      <c r="D9259" s="5">
        <v>67</v>
      </c>
      <c r="F9259" s="5">
        <v>950</v>
      </c>
      <c r="G9259" s="5">
        <v>21</v>
      </c>
      <c r="H9259" s="5">
        <v>21</v>
      </c>
      <c r="I9259" s="5" t="s">
        <v>350</v>
      </c>
      <c r="J9259" s="8">
        <f t="shared" si="434"/>
        <v>7600</v>
      </c>
      <c r="K9259" s="4">
        <f t="shared" si="435"/>
        <v>7.9657894736842101</v>
      </c>
      <c r="L9259" s="1">
        <f t="shared" si="436"/>
        <v>2</v>
      </c>
    </row>
    <row r="9260" spans="1:12" x14ac:dyDescent="0.2">
      <c r="A9260" s="5" t="s">
        <v>2448</v>
      </c>
      <c r="J9260" s="8" t="str">
        <f t="shared" si="434"/>
        <v/>
      </c>
      <c r="K9260" s="4" t="str">
        <f t="shared" si="435"/>
        <v>unk</v>
      </c>
      <c r="L9260" s="1" t="str">
        <f t="shared" si="436"/>
        <v>unk</v>
      </c>
    </row>
    <row r="9261" spans="1:12" x14ac:dyDescent="0.2">
      <c r="A9261" s="5" t="s">
        <v>405</v>
      </c>
      <c r="B9261" s="5" t="s">
        <v>32</v>
      </c>
      <c r="C9261" s="5">
        <v>568</v>
      </c>
      <c r="D9261" s="5">
        <v>37</v>
      </c>
      <c r="F9261" s="5">
        <v>781</v>
      </c>
      <c r="G9261" s="5">
        <v>17</v>
      </c>
      <c r="H9261" s="5">
        <v>17</v>
      </c>
      <c r="I9261" s="5" t="s">
        <v>350</v>
      </c>
      <c r="J9261" s="8">
        <f t="shared" si="434"/>
        <v>6248</v>
      </c>
      <c r="K9261" s="4">
        <f t="shared" si="435"/>
        <v>5.4545454545454541</v>
      </c>
      <c r="L9261" s="1">
        <f t="shared" si="436"/>
        <v>2</v>
      </c>
    </row>
    <row r="9262" spans="1:12" x14ac:dyDescent="0.2">
      <c r="A9262" s="5" t="s">
        <v>407</v>
      </c>
      <c r="B9262" s="5" t="s">
        <v>32</v>
      </c>
      <c r="C9262" s="5">
        <v>453</v>
      </c>
      <c r="D9262" s="5">
        <v>30</v>
      </c>
      <c r="F9262" s="5">
        <v>781</v>
      </c>
      <c r="G9262" s="5">
        <v>17</v>
      </c>
      <c r="H9262" s="5">
        <v>17</v>
      </c>
      <c r="I9262" s="5" t="s">
        <v>350</v>
      </c>
      <c r="J9262" s="8">
        <f t="shared" si="434"/>
        <v>6248</v>
      </c>
      <c r="K9262" s="4">
        <f t="shared" si="435"/>
        <v>4.3501920614596674</v>
      </c>
      <c r="L9262" s="1">
        <f t="shared" si="436"/>
        <v>2</v>
      </c>
    </row>
    <row r="9263" spans="1:12" x14ac:dyDescent="0.2">
      <c r="A9263" s="5" t="s">
        <v>406</v>
      </c>
      <c r="B9263" s="5" t="s">
        <v>32</v>
      </c>
      <c r="C9263" s="5">
        <v>441</v>
      </c>
      <c r="D9263" s="5">
        <v>29</v>
      </c>
      <c r="F9263" s="5">
        <v>781</v>
      </c>
      <c r="G9263" s="5">
        <v>17</v>
      </c>
      <c r="H9263" s="5">
        <v>17</v>
      </c>
      <c r="I9263" s="5" t="s">
        <v>350</v>
      </c>
      <c r="J9263" s="8">
        <f t="shared" si="434"/>
        <v>6248</v>
      </c>
      <c r="K9263" s="4">
        <f t="shared" si="435"/>
        <v>4.2349551856594108</v>
      </c>
      <c r="L9263" s="1">
        <f t="shared" si="436"/>
        <v>2</v>
      </c>
    </row>
    <row r="9264" spans="1:12" x14ac:dyDescent="0.2">
      <c r="A9264" s="5" t="s">
        <v>408</v>
      </c>
      <c r="B9264" s="5" t="s">
        <v>32</v>
      </c>
      <c r="C9264" s="5">
        <v>360</v>
      </c>
      <c r="D9264" s="5">
        <v>24</v>
      </c>
      <c r="F9264" s="5">
        <v>781</v>
      </c>
      <c r="G9264" s="5">
        <v>17</v>
      </c>
      <c r="H9264" s="5">
        <v>17</v>
      </c>
      <c r="I9264" s="5" t="s">
        <v>350</v>
      </c>
      <c r="J9264" s="8">
        <f t="shared" si="434"/>
        <v>6248</v>
      </c>
      <c r="K9264" s="4">
        <f t="shared" si="435"/>
        <v>3.4571062740076823</v>
      </c>
      <c r="L9264" s="1">
        <f t="shared" si="436"/>
        <v>1</v>
      </c>
    </row>
    <row r="9265" spans="1:12" x14ac:dyDescent="0.2">
      <c r="A9265" s="5" t="s">
        <v>409</v>
      </c>
      <c r="B9265" s="5" t="s">
        <v>32</v>
      </c>
      <c r="C9265" s="5">
        <v>214</v>
      </c>
      <c r="D9265" s="5">
        <v>14</v>
      </c>
      <c r="E9265" s="5" t="s">
        <v>33</v>
      </c>
      <c r="F9265" s="5">
        <v>781</v>
      </c>
      <c r="G9265" s="5">
        <v>17</v>
      </c>
      <c r="H9265" s="5">
        <v>17</v>
      </c>
      <c r="I9265" s="5" t="s">
        <v>350</v>
      </c>
      <c r="J9265" s="8">
        <f t="shared" si="434"/>
        <v>6248</v>
      </c>
      <c r="K9265" s="4">
        <f t="shared" si="435"/>
        <v>2.0550576184379001</v>
      </c>
      <c r="L9265" s="1">
        <f t="shared" si="436"/>
        <v>1</v>
      </c>
    </row>
    <row r="9266" spans="1:12" x14ac:dyDescent="0.2">
      <c r="A9266" s="5" t="s">
        <v>412</v>
      </c>
      <c r="B9266" s="5" t="s">
        <v>32</v>
      </c>
      <c r="C9266" s="5">
        <v>125</v>
      </c>
      <c r="D9266" s="5">
        <v>8</v>
      </c>
      <c r="E9266" s="5" t="s">
        <v>33</v>
      </c>
      <c r="F9266" s="5">
        <v>781</v>
      </c>
      <c r="G9266" s="5">
        <v>17</v>
      </c>
      <c r="H9266" s="5">
        <v>17</v>
      </c>
      <c r="I9266" s="5" t="s">
        <v>350</v>
      </c>
      <c r="J9266" s="8">
        <f t="shared" si="434"/>
        <v>6248</v>
      </c>
      <c r="K9266" s="4">
        <f t="shared" si="435"/>
        <v>1.2003841229193342</v>
      </c>
      <c r="L9266" s="1">
        <f t="shared" si="436"/>
        <v>1</v>
      </c>
    </row>
    <row r="9267" spans="1:12" x14ac:dyDescent="0.2">
      <c r="A9267" s="5" t="s">
        <v>411</v>
      </c>
      <c r="B9267" s="5" t="s">
        <v>32</v>
      </c>
      <c r="C9267" s="5">
        <v>465</v>
      </c>
      <c r="D9267" s="5">
        <v>31</v>
      </c>
      <c r="F9267" s="5">
        <v>781</v>
      </c>
      <c r="G9267" s="5">
        <v>17</v>
      </c>
      <c r="H9267" s="5">
        <v>17</v>
      </c>
      <c r="I9267" s="5" t="s">
        <v>350</v>
      </c>
      <c r="J9267" s="8">
        <f t="shared" si="434"/>
        <v>6248</v>
      </c>
      <c r="K9267" s="4">
        <f t="shared" si="435"/>
        <v>4.4654289372599232</v>
      </c>
      <c r="L9267" s="1">
        <f t="shared" si="436"/>
        <v>2</v>
      </c>
    </row>
    <row r="9268" spans="1:12" x14ac:dyDescent="0.2">
      <c r="A9268" s="5" t="s">
        <v>413</v>
      </c>
      <c r="B9268" s="5" t="s">
        <v>32</v>
      </c>
      <c r="C9268" s="5">
        <v>629</v>
      </c>
      <c r="D9268" s="5">
        <v>41</v>
      </c>
      <c r="F9268" s="5">
        <v>781</v>
      </c>
      <c r="G9268" s="5">
        <v>17</v>
      </c>
      <c r="H9268" s="5">
        <v>17</v>
      </c>
      <c r="I9268" s="5" t="s">
        <v>350</v>
      </c>
      <c r="J9268" s="8">
        <f t="shared" si="434"/>
        <v>6248</v>
      </c>
      <c r="K9268" s="4">
        <f t="shared" si="435"/>
        <v>6.0403329065300895</v>
      </c>
      <c r="L9268" s="1">
        <f t="shared" si="436"/>
        <v>2</v>
      </c>
    </row>
    <row r="9269" spans="1:12" x14ac:dyDescent="0.2">
      <c r="J9269" s="8" t="str">
        <f t="shared" si="434"/>
        <v/>
      </c>
      <c r="K9269" s="4" t="str">
        <f t="shared" si="435"/>
        <v>unk</v>
      </c>
      <c r="L9269" s="1" t="str">
        <f t="shared" si="436"/>
        <v>unk</v>
      </c>
    </row>
    <row r="9270" spans="1:12" x14ac:dyDescent="0.2">
      <c r="A9270" s="5" t="s">
        <v>0</v>
      </c>
      <c r="B9270" s="6">
        <v>44298</v>
      </c>
      <c r="D9270" s="5" t="s">
        <v>1</v>
      </c>
      <c r="J9270" s="8" t="str">
        <f t="shared" si="434"/>
        <v/>
      </c>
      <c r="K9270" s="4" t="str">
        <f t="shared" si="435"/>
        <v>unk</v>
      </c>
      <c r="L9270" s="1" t="str">
        <f t="shared" si="436"/>
        <v>unk</v>
      </c>
    </row>
    <row r="9271" spans="1:12" x14ac:dyDescent="0.2">
      <c r="A9271" s="5" t="s">
        <v>2</v>
      </c>
      <c r="B9271" s="5" t="s">
        <v>2449</v>
      </c>
      <c r="J9271" s="8" t="str">
        <f t="shared" si="434"/>
        <v/>
      </c>
      <c r="K9271" s="4" t="str">
        <f t="shared" si="435"/>
        <v>unk</v>
      </c>
      <c r="L9271" s="1" t="str">
        <f t="shared" si="436"/>
        <v>unk</v>
      </c>
    </row>
    <row r="9272" spans="1:12" x14ac:dyDescent="0.2">
      <c r="A9272" s="5" t="s">
        <v>6</v>
      </c>
      <c r="B9272" s="5" t="s">
        <v>98</v>
      </c>
      <c r="J9272" s="8" t="str">
        <f t="shared" si="434"/>
        <v/>
      </c>
      <c r="K9272" s="4" t="str">
        <f t="shared" si="435"/>
        <v>unk</v>
      </c>
      <c r="L9272" s="1" t="str">
        <f t="shared" si="436"/>
        <v>unk</v>
      </c>
    </row>
    <row r="9273" spans="1:12" x14ac:dyDescent="0.2">
      <c r="A9273" s="5" t="s">
        <v>11</v>
      </c>
      <c r="J9273" s="8" t="str">
        <f t="shared" si="434"/>
        <v/>
      </c>
      <c r="K9273" s="4" t="str">
        <f t="shared" si="435"/>
        <v>unk</v>
      </c>
      <c r="L9273" s="1" t="str">
        <f t="shared" si="436"/>
        <v>unk</v>
      </c>
    </row>
    <row r="9274" spans="1:12" x14ac:dyDescent="0.2">
      <c r="A9274" s="5" t="s">
        <v>13</v>
      </c>
      <c r="B9274" s="5" t="s">
        <v>14</v>
      </c>
      <c r="C9274" s="5" t="s">
        <v>15</v>
      </c>
      <c r="D9274" s="5" t="s">
        <v>16</v>
      </c>
      <c r="E9274" s="5" t="s">
        <v>17</v>
      </c>
      <c r="F9274" s="5" t="s">
        <v>18</v>
      </c>
      <c r="G9274" s="5" t="s">
        <v>19</v>
      </c>
      <c r="H9274" s="5" t="s">
        <v>20</v>
      </c>
      <c r="I9274" s="5" t="s">
        <v>21</v>
      </c>
      <c r="J9274" s="8" t="str">
        <f t="shared" si="434"/>
        <v/>
      </c>
      <c r="K9274" s="4" t="str">
        <f t="shared" si="435"/>
        <v>unk</v>
      </c>
      <c r="L9274" s="1" t="str">
        <f t="shared" si="436"/>
        <v>unk</v>
      </c>
    </row>
    <row r="9275" spans="1:12" x14ac:dyDescent="0.2">
      <c r="A9275" s="5">
        <v>100</v>
      </c>
      <c r="B9275" s="5" t="s">
        <v>32</v>
      </c>
      <c r="C9275" s="5">
        <v>192</v>
      </c>
      <c r="D9275" s="5">
        <v>12</v>
      </c>
      <c r="E9275" s="5" t="s">
        <v>33</v>
      </c>
      <c r="F9275" s="5">
        <v>1284</v>
      </c>
      <c r="G9275" s="5">
        <v>29</v>
      </c>
      <c r="H9275" s="5">
        <v>29</v>
      </c>
      <c r="I9275" s="5" t="s">
        <v>350</v>
      </c>
      <c r="J9275" s="8">
        <f t="shared" si="434"/>
        <v>10272</v>
      </c>
      <c r="K9275" s="4">
        <f t="shared" si="435"/>
        <v>1.1214953271028036</v>
      </c>
      <c r="L9275" s="1">
        <f t="shared" si="436"/>
        <v>1</v>
      </c>
    </row>
    <row r="9276" spans="1:12" x14ac:dyDescent="0.2">
      <c r="A9276" s="5">
        <v>101</v>
      </c>
      <c r="B9276" s="5" t="s">
        <v>32</v>
      </c>
      <c r="C9276" s="5">
        <v>171</v>
      </c>
      <c r="D9276" s="5">
        <v>11</v>
      </c>
      <c r="E9276" s="5" t="s">
        <v>33</v>
      </c>
      <c r="F9276" s="5">
        <v>1410</v>
      </c>
      <c r="G9276" s="5">
        <v>32</v>
      </c>
      <c r="H9276" s="5">
        <v>32</v>
      </c>
      <c r="I9276" s="5" t="s">
        <v>350</v>
      </c>
      <c r="J9276" s="8">
        <f t="shared" si="434"/>
        <v>11280</v>
      </c>
      <c r="K9276" s="4">
        <f t="shared" si="435"/>
        <v>0.90957446808510634</v>
      </c>
      <c r="L9276" s="1">
        <f t="shared" si="436"/>
        <v>0</v>
      </c>
    </row>
    <row r="9277" spans="1:12" x14ac:dyDescent="0.2">
      <c r="A9277" s="5">
        <v>200</v>
      </c>
      <c r="B9277" s="5" t="s">
        <v>32</v>
      </c>
      <c r="C9277" s="5">
        <v>185</v>
      </c>
      <c r="D9277" s="5">
        <v>12</v>
      </c>
      <c r="E9277" s="5" t="s">
        <v>33</v>
      </c>
      <c r="F9277" s="5">
        <v>858</v>
      </c>
      <c r="G9277" s="5">
        <v>19</v>
      </c>
      <c r="H9277" s="5">
        <v>19</v>
      </c>
      <c r="I9277" s="5" t="s">
        <v>350</v>
      </c>
      <c r="J9277" s="8">
        <f t="shared" si="434"/>
        <v>6864</v>
      </c>
      <c r="K9277" s="4">
        <f t="shared" si="435"/>
        <v>1.6171328671328671</v>
      </c>
      <c r="L9277" s="1">
        <f t="shared" si="436"/>
        <v>1</v>
      </c>
    </row>
    <row r="9278" spans="1:12" x14ac:dyDescent="0.2">
      <c r="A9278" s="5">
        <v>201</v>
      </c>
      <c r="B9278" s="5" t="s">
        <v>32</v>
      </c>
      <c r="C9278" s="5">
        <v>72</v>
      </c>
      <c r="D9278" s="5">
        <v>4</v>
      </c>
      <c r="E9278" s="5" t="s">
        <v>33</v>
      </c>
      <c r="F9278" s="5">
        <v>603</v>
      </c>
      <c r="G9278" s="5">
        <v>13</v>
      </c>
      <c r="H9278" s="5">
        <v>13</v>
      </c>
      <c r="I9278" s="5" t="s">
        <v>350</v>
      </c>
      <c r="J9278" s="8">
        <f t="shared" si="434"/>
        <v>4824</v>
      </c>
      <c r="K9278" s="4">
        <f t="shared" si="435"/>
        <v>0.89552238805970152</v>
      </c>
      <c r="L9278" s="1">
        <f t="shared" si="436"/>
        <v>0</v>
      </c>
    </row>
    <row r="9279" spans="1:12" x14ac:dyDescent="0.2">
      <c r="A9279" s="5">
        <v>202</v>
      </c>
      <c r="B9279" s="5" t="s">
        <v>32</v>
      </c>
      <c r="C9279" s="5">
        <v>218</v>
      </c>
      <c r="D9279" s="5">
        <v>14</v>
      </c>
      <c r="F9279" s="5">
        <v>849</v>
      </c>
      <c r="G9279" s="5">
        <v>19</v>
      </c>
      <c r="H9279" s="5">
        <v>14</v>
      </c>
      <c r="I9279" s="5" t="s">
        <v>350</v>
      </c>
      <c r="J9279" s="8">
        <f t="shared" si="434"/>
        <v>6792</v>
      </c>
      <c r="K9279" s="4">
        <f t="shared" si="435"/>
        <v>1.9257950530035335</v>
      </c>
      <c r="L9279" s="1">
        <f t="shared" si="436"/>
        <v>1</v>
      </c>
    </row>
    <row r="9280" spans="1:12" x14ac:dyDescent="0.2">
      <c r="A9280" s="5">
        <v>203</v>
      </c>
      <c r="B9280" s="5" t="s">
        <v>32</v>
      </c>
      <c r="C9280" s="5">
        <v>200</v>
      </c>
      <c r="D9280" s="5">
        <v>13</v>
      </c>
      <c r="E9280" s="5" t="s">
        <v>33</v>
      </c>
      <c r="F9280" s="5">
        <v>821</v>
      </c>
      <c r="G9280" s="5">
        <v>18</v>
      </c>
      <c r="H9280" s="5">
        <v>18</v>
      </c>
      <c r="I9280" s="5" t="s">
        <v>350</v>
      </c>
      <c r="J9280" s="8">
        <f t="shared" si="434"/>
        <v>6568</v>
      </c>
      <c r="K9280" s="4">
        <f t="shared" si="435"/>
        <v>1.8270401948842874</v>
      </c>
      <c r="L9280" s="1">
        <f t="shared" si="436"/>
        <v>1</v>
      </c>
    </row>
    <row r="9281" spans="1:12" x14ac:dyDescent="0.2">
      <c r="A9281" s="5">
        <v>204</v>
      </c>
      <c r="B9281" s="5" t="s">
        <v>32</v>
      </c>
      <c r="C9281" s="5">
        <v>163</v>
      </c>
      <c r="D9281" s="5">
        <v>10</v>
      </c>
      <c r="E9281" s="5" t="s">
        <v>33</v>
      </c>
      <c r="F9281" s="5">
        <v>846</v>
      </c>
      <c r="G9281" s="5">
        <v>19</v>
      </c>
      <c r="H9281" s="5">
        <v>19</v>
      </c>
      <c r="I9281" s="5" t="s">
        <v>350</v>
      </c>
      <c r="J9281" s="8">
        <f t="shared" si="434"/>
        <v>6768</v>
      </c>
      <c r="K9281" s="4">
        <f t="shared" si="435"/>
        <v>1.4450354609929077</v>
      </c>
      <c r="L9281" s="1">
        <f t="shared" si="436"/>
        <v>1</v>
      </c>
    </row>
    <row r="9282" spans="1:12" x14ac:dyDescent="0.2">
      <c r="A9282" s="5">
        <v>206</v>
      </c>
      <c r="B9282" s="5" t="s">
        <v>32</v>
      </c>
      <c r="C9282" s="5">
        <v>85</v>
      </c>
      <c r="D9282" s="5">
        <v>5</v>
      </c>
      <c r="F9282" s="5">
        <v>847</v>
      </c>
      <c r="G9282" s="5">
        <v>19</v>
      </c>
      <c r="H9282" s="5">
        <v>5</v>
      </c>
      <c r="I9282" s="5" t="s">
        <v>350</v>
      </c>
      <c r="J9282" s="8">
        <f t="shared" si="434"/>
        <v>6776</v>
      </c>
      <c r="K9282" s="4">
        <f t="shared" si="435"/>
        <v>0.75265643447461628</v>
      </c>
      <c r="L9282" s="1">
        <f t="shared" si="436"/>
        <v>0</v>
      </c>
    </row>
    <row r="9283" spans="1:12" x14ac:dyDescent="0.2">
      <c r="A9283" s="5">
        <v>208</v>
      </c>
      <c r="B9283" s="5" t="s">
        <v>32</v>
      </c>
      <c r="C9283" s="5">
        <v>152</v>
      </c>
      <c r="D9283" s="5">
        <v>10</v>
      </c>
      <c r="F9283" s="5">
        <v>830</v>
      </c>
      <c r="G9283" s="5">
        <v>18</v>
      </c>
      <c r="H9283" s="5">
        <v>10</v>
      </c>
      <c r="I9283" s="5" t="s">
        <v>350</v>
      </c>
      <c r="J9283" s="8">
        <f t="shared" si="434"/>
        <v>6640</v>
      </c>
      <c r="K9283" s="4">
        <f t="shared" si="435"/>
        <v>1.3734939759036144</v>
      </c>
      <c r="L9283" s="1">
        <f t="shared" si="436"/>
        <v>1</v>
      </c>
    </row>
    <row r="9284" spans="1:12" x14ac:dyDescent="0.2">
      <c r="A9284" s="5">
        <v>210</v>
      </c>
      <c r="B9284" s="5" t="s">
        <v>32</v>
      </c>
      <c r="C9284" s="5">
        <v>0</v>
      </c>
      <c r="D9284" s="5">
        <v>0</v>
      </c>
      <c r="F9284" s="5">
        <v>837</v>
      </c>
      <c r="G9284" s="5">
        <v>19</v>
      </c>
      <c r="H9284" s="5">
        <v>0</v>
      </c>
      <c r="I9284" s="5" t="s">
        <v>350</v>
      </c>
      <c r="J9284" s="8">
        <f t="shared" si="434"/>
        <v>6696</v>
      </c>
      <c r="K9284" s="4">
        <f t="shared" si="435"/>
        <v>0</v>
      </c>
      <c r="L9284" s="1">
        <f t="shared" si="436"/>
        <v>0</v>
      </c>
    </row>
    <row r="9285" spans="1:12" x14ac:dyDescent="0.2">
      <c r="A9285" s="5">
        <v>212</v>
      </c>
      <c r="B9285" s="5" t="s">
        <v>450</v>
      </c>
      <c r="C9285" s="5">
        <v>137</v>
      </c>
      <c r="D9285" s="5">
        <v>9</v>
      </c>
      <c r="F9285" s="5">
        <v>876</v>
      </c>
      <c r="G9285" s="5">
        <v>19</v>
      </c>
      <c r="H9285" s="5">
        <v>9</v>
      </c>
      <c r="I9285" s="5" t="s">
        <v>350</v>
      </c>
      <c r="J9285" s="8">
        <f t="shared" si="434"/>
        <v>7008</v>
      </c>
      <c r="K9285" s="4">
        <f t="shared" si="435"/>
        <v>1.172945205479452</v>
      </c>
      <c r="L9285" s="1">
        <f t="shared" si="436"/>
        <v>1</v>
      </c>
    </row>
    <row r="9286" spans="1:12" x14ac:dyDescent="0.2">
      <c r="A9286" s="5">
        <v>213</v>
      </c>
      <c r="B9286" s="5" t="s">
        <v>32</v>
      </c>
      <c r="C9286" s="5">
        <v>74</v>
      </c>
      <c r="D9286" s="5">
        <v>4</v>
      </c>
      <c r="F9286" s="5">
        <v>875</v>
      </c>
      <c r="G9286" s="5">
        <v>19</v>
      </c>
      <c r="H9286" s="5">
        <v>4</v>
      </c>
      <c r="I9286" s="5" t="s">
        <v>350</v>
      </c>
      <c r="J9286" s="8">
        <f t="shared" si="434"/>
        <v>7000</v>
      </c>
      <c r="K9286" s="4">
        <f t="shared" si="435"/>
        <v>0.63428571428571423</v>
      </c>
      <c r="L9286" s="1">
        <f t="shared" si="436"/>
        <v>0</v>
      </c>
    </row>
    <row r="9287" spans="1:12" x14ac:dyDescent="0.2">
      <c r="A9287" s="5">
        <v>214</v>
      </c>
      <c r="B9287" s="5" t="s">
        <v>32</v>
      </c>
      <c r="C9287" s="5">
        <v>125</v>
      </c>
      <c r="D9287" s="5">
        <v>8</v>
      </c>
      <c r="F9287" s="5">
        <v>848</v>
      </c>
      <c r="G9287" s="5">
        <v>19</v>
      </c>
      <c r="H9287" s="5">
        <v>8</v>
      </c>
      <c r="I9287" s="5" t="s">
        <v>350</v>
      </c>
      <c r="J9287" s="8">
        <f t="shared" si="434"/>
        <v>6784</v>
      </c>
      <c r="K9287" s="4">
        <f t="shared" si="435"/>
        <v>1.1055424528301887</v>
      </c>
      <c r="L9287" s="1">
        <f t="shared" si="436"/>
        <v>1</v>
      </c>
    </row>
    <row r="9288" spans="1:12" x14ac:dyDescent="0.2">
      <c r="A9288" s="5">
        <v>215</v>
      </c>
      <c r="B9288" s="5" t="s">
        <v>32</v>
      </c>
      <c r="C9288" s="5">
        <v>286</v>
      </c>
      <c r="D9288" s="5">
        <v>19</v>
      </c>
      <c r="F9288" s="5">
        <v>840</v>
      </c>
      <c r="G9288" s="5">
        <v>19</v>
      </c>
      <c r="H9288" s="5">
        <v>19</v>
      </c>
      <c r="I9288" s="5" t="s">
        <v>350</v>
      </c>
      <c r="J9288" s="8">
        <f t="shared" si="434"/>
        <v>6720</v>
      </c>
      <c r="K9288" s="4">
        <f t="shared" si="435"/>
        <v>2.5535714285714284</v>
      </c>
      <c r="L9288" s="1">
        <f t="shared" si="436"/>
        <v>1</v>
      </c>
    </row>
    <row r="9289" spans="1:12" x14ac:dyDescent="0.2">
      <c r="A9289" s="5">
        <v>216</v>
      </c>
      <c r="B9289" s="5" t="s">
        <v>32</v>
      </c>
      <c r="C9289" s="5">
        <v>94</v>
      </c>
      <c r="D9289" s="5">
        <v>6</v>
      </c>
      <c r="F9289" s="5">
        <v>848</v>
      </c>
      <c r="G9289" s="5">
        <v>19</v>
      </c>
      <c r="H9289" s="5">
        <v>6</v>
      </c>
      <c r="I9289" s="5" t="s">
        <v>350</v>
      </c>
      <c r="J9289" s="8">
        <f t="shared" si="434"/>
        <v>6784</v>
      </c>
      <c r="K9289" s="4">
        <f t="shared" si="435"/>
        <v>0.83136792452830188</v>
      </c>
      <c r="L9289" s="1">
        <f t="shared" si="436"/>
        <v>0</v>
      </c>
    </row>
    <row r="9290" spans="1:12" x14ac:dyDescent="0.2">
      <c r="A9290" s="5">
        <v>217</v>
      </c>
      <c r="B9290" s="5" t="s">
        <v>32</v>
      </c>
      <c r="C9290" s="5">
        <v>114</v>
      </c>
      <c r="D9290" s="5">
        <v>7</v>
      </c>
      <c r="E9290" s="5" t="s">
        <v>33</v>
      </c>
      <c r="F9290" s="5">
        <v>463</v>
      </c>
      <c r="G9290" s="5">
        <v>10</v>
      </c>
      <c r="H9290" s="5">
        <v>10</v>
      </c>
      <c r="I9290" s="5" t="s">
        <v>350</v>
      </c>
      <c r="J9290" s="8">
        <f t="shared" si="434"/>
        <v>3704</v>
      </c>
      <c r="K9290" s="4">
        <f t="shared" si="435"/>
        <v>1.8466522678185746</v>
      </c>
      <c r="L9290" s="1">
        <f t="shared" si="436"/>
        <v>1</v>
      </c>
    </row>
    <row r="9291" spans="1:12" x14ac:dyDescent="0.2">
      <c r="A9291" s="5">
        <v>218</v>
      </c>
      <c r="B9291" s="5" t="s">
        <v>32</v>
      </c>
      <c r="C9291" s="5">
        <v>283</v>
      </c>
      <c r="D9291" s="5">
        <v>18</v>
      </c>
      <c r="F9291" s="5">
        <v>1037</v>
      </c>
      <c r="G9291" s="5">
        <v>23</v>
      </c>
      <c r="H9291" s="5">
        <v>18</v>
      </c>
      <c r="I9291" s="5" t="s">
        <v>350</v>
      </c>
      <c r="J9291" s="8">
        <f t="shared" si="434"/>
        <v>8296</v>
      </c>
      <c r="K9291" s="4">
        <f t="shared" si="435"/>
        <v>2.0467695274831246</v>
      </c>
      <c r="L9291" s="1">
        <f t="shared" si="436"/>
        <v>1</v>
      </c>
    </row>
    <row r="9292" spans="1:12" x14ac:dyDescent="0.2">
      <c r="A9292" s="5">
        <v>219</v>
      </c>
      <c r="B9292" s="5" t="s">
        <v>210</v>
      </c>
      <c r="C9292" s="5">
        <v>261</v>
      </c>
      <c r="D9292" s="5">
        <v>17</v>
      </c>
      <c r="F9292" s="5">
        <v>1204</v>
      </c>
      <c r="G9292" s="5">
        <v>27</v>
      </c>
      <c r="H9292" s="5">
        <v>17</v>
      </c>
      <c r="I9292" s="5" t="s">
        <v>350</v>
      </c>
      <c r="J9292" s="8">
        <f t="shared" si="434"/>
        <v>9632</v>
      </c>
      <c r="K9292" s="4">
        <f t="shared" si="435"/>
        <v>1.6258305647840532</v>
      </c>
      <c r="L9292" s="1">
        <f t="shared" si="436"/>
        <v>1</v>
      </c>
    </row>
    <row r="9293" spans="1:12" x14ac:dyDescent="0.2">
      <c r="A9293" s="5">
        <v>300</v>
      </c>
      <c r="B9293" s="5" t="s">
        <v>32</v>
      </c>
      <c r="C9293" s="5">
        <v>86</v>
      </c>
      <c r="D9293" s="5">
        <v>5</v>
      </c>
      <c r="E9293" s="5" t="s">
        <v>33</v>
      </c>
      <c r="F9293" s="5">
        <v>856</v>
      </c>
      <c r="G9293" s="5">
        <v>19</v>
      </c>
      <c r="H9293" s="5">
        <v>19</v>
      </c>
      <c r="I9293" s="5" t="s">
        <v>350</v>
      </c>
      <c r="J9293" s="8">
        <f t="shared" ref="J9293:J9356" si="437">IF(COUNT(F9293)=1,F9293*8,"")</f>
        <v>6848</v>
      </c>
      <c r="K9293" s="4">
        <f t="shared" ref="K9293:K9356" si="438">IF( AND(COUNT(J9293)=1,COUNT(C9293)=1), ABS((C9293*60/J9293)), "unk" )</f>
        <v>0.75350467289719625</v>
      </c>
      <c r="L9293" s="1">
        <f t="shared" si="436"/>
        <v>0</v>
      </c>
    </row>
    <row r="9294" spans="1:12" x14ac:dyDescent="0.2">
      <c r="A9294" s="5">
        <v>301</v>
      </c>
      <c r="B9294" s="5" t="s">
        <v>32</v>
      </c>
      <c r="C9294" s="5">
        <v>273</v>
      </c>
      <c r="D9294" s="5">
        <v>18</v>
      </c>
      <c r="F9294" s="5">
        <v>601</v>
      </c>
      <c r="G9294" s="5">
        <v>13</v>
      </c>
      <c r="H9294" s="5">
        <v>13</v>
      </c>
      <c r="I9294" s="5" t="s">
        <v>350</v>
      </c>
      <c r="J9294" s="8">
        <f t="shared" si="437"/>
        <v>4808</v>
      </c>
      <c r="K9294" s="4">
        <f t="shared" si="438"/>
        <v>3.4068219633943428</v>
      </c>
      <c r="L9294" s="1">
        <f t="shared" si="436"/>
        <v>1</v>
      </c>
    </row>
    <row r="9295" spans="1:12" x14ac:dyDescent="0.2">
      <c r="A9295" s="5">
        <v>302</v>
      </c>
      <c r="B9295" s="5" t="s">
        <v>32</v>
      </c>
      <c r="C9295" s="5">
        <v>225</v>
      </c>
      <c r="D9295" s="5">
        <v>15</v>
      </c>
      <c r="F9295" s="5">
        <v>848</v>
      </c>
      <c r="G9295" s="5">
        <v>19</v>
      </c>
      <c r="H9295" s="5">
        <v>15</v>
      </c>
      <c r="I9295" s="5" t="s">
        <v>350</v>
      </c>
      <c r="J9295" s="8">
        <f t="shared" si="437"/>
        <v>6784</v>
      </c>
      <c r="K9295" s="4">
        <f t="shared" si="438"/>
        <v>1.9899764150943395</v>
      </c>
      <c r="L9295" s="1">
        <f t="shared" si="436"/>
        <v>1</v>
      </c>
    </row>
    <row r="9296" spans="1:12" x14ac:dyDescent="0.2">
      <c r="A9296" s="5">
        <v>303</v>
      </c>
      <c r="B9296" s="5" t="s">
        <v>32</v>
      </c>
      <c r="C9296" s="5">
        <v>266</v>
      </c>
      <c r="D9296" s="5">
        <v>17</v>
      </c>
      <c r="F9296" s="5">
        <v>818</v>
      </c>
      <c r="G9296" s="5">
        <v>18</v>
      </c>
      <c r="H9296" s="5">
        <v>17</v>
      </c>
      <c r="I9296" s="5" t="s">
        <v>350</v>
      </c>
      <c r="J9296" s="8">
        <f t="shared" si="437"/>
        <v>6544</v>
      </c>
      <c r="K9296" s="4">
        <f t="shared" si="438"/>
        <v>2.4388753056234718</v>
      </c>
      <c r="L9296" s="1">
        <f t="shared" si="436"/>
        <v>1</v>
      </c>
    </row>
    <row r="9297" spans="1:12" x14ac:dyDescent="0.2">
      <c r="A9297" s="5">
        <v>304</v>
      </c>
      <c r="B9297" s="5" t="s">
        <v>32</v>
      </c>
      <c r="C9297" s="5">
        <v>86</v>
      </c>
      <c r="D9297" s="5">
        <v>5</v>
      </c>
      <c r="F9297" s="5">
        <v>843</v>
      </c>
      <c r="G9297" s="5">
        <v>19</v>
      </c>
      <c r="H9297" s="5">
        <v>5</v>
      </c>
      <c r="I9297" s="5" t="s">
        <v>350</v>
      </c>
      <c r="J9297" s="8">
        <f t="shared" si="437"/>
        <v>6744</v>
      </c>
      <c r="K9297" s="4">
        <f t="shared" si="438"/>
        <v>0.76512455516014233</v>
      </c>
      <c r="L9297" s="1">
        <f t="shared" si="436"/>
        <v>0</v>
      </c>
    </row>
    <row r="9298" spans="1:12" x14ac:dyDescent="0.2">
      <c r="A9298" s="5">
        <v>306</v>
      </c>
      <c r="B9298" s="5" t="s">
        <v>32</v>
      </c>
      <c r="C9298" s="5">
        <v>169</v>
      </c>
      <c r="D9298" s="5">
        <v>11</v>
      </c>
      <c r="F9298" s="5">
        <v>849</v>
      </c>
      <c r="G9298" s="5">
        <v>19</v>
      </c>
      <c r="H9298" s="5">
        <v>11</v>
      </c>
      <c r="I9298" s="5" t="s">
        <v>350</v>
      </c>
      <c r="J9298" s="8">
        <f t="shared" si="437"/>
        <v>6792</v>
      </c>
      <c r="K9298" s="4">
        <f t="shared" si="438"/>
        <v>1.4929328621908127</v>
      </c>
      <c r="L9298" s="1">
        <f t="shared" si="436"/>
        <v>1</v>
      </c>
    </row>
    <row r="9299" spans="1:12" x14ac:dyDescent="0.2">
      <c r="A9299" s="5">
        <v>308</v>
      </c>
      <c r="B9299" s="5" t="s">
        <v>32</v>
      </c>
      <c r="C9299" s="5">
        <v>129</v>
      </c>
      <c r="D9299" s="5">
        <v>8</v>
      </c>
      <c r="E9299" s="5" t="s">
        <v>33</v>
      </c>
      <c r="F9299" s="5">
        <v>828</v>
      </c>
      <c r="G9299" s="5">
        <v>18</v>
      </c>
      <c r="H9299" s="5">
        <v>18</v>
      </c>
      <c r="I9299" s="5" t="s">
        <v>350</v>
      </c>
      <c r="J9299" s="8">
        <f t="shared" si="437"/>
        <v>6624</v>
      </c>
      <c r="K9299" s="4">
        <f t="shared" si="438"/>
        <v>1.1684782608695652</v>
      </c>
      <c r="L9299" s="1">
        <f t="shared" si="436"/>
        <v>1</v>
      </c>
    </row>
    <row r="9300" spans="1:12" x14ac:dyDescent="0.2">
      <c r="A9300" s="5" t="s">
        <v>2450</v>
      </c>
      <c r="B9300" s="5" t="s">
        <v>35</v>
      </c>
      <c r="C9300" s="5">
        <v>734</v>
      </c>
      <c r="D9300" s="5">
        <v>48</v>
      </c>
      <c r="F9300" s="5">
        <v>2102</v>
      </c>
      <c r="G9300" s="5">
        <v>47</v>
      </c>
      <c r="H9300" s="5">
        <v>47</v>
      </c>
      <c r="I9300" s="5" t="s">
        <v>350</v>
      </c>
      <c r="J9300" s="8">
        <f t="shared" si="437"/>
        <v>16816</v>
      </c>
      <c r="K9300" s="4">
        <f t="shared" si="438"/>
        <v>2.6189343482397716</v>
      </c>
      <c r="L9300" s="1">
        <f t="shared" si="436"/>
        <v>1</v>
      </c>
    </row>
    <row r="9301" spans="1:12" x14ac:dyDescent="0.2">
      <c r="A9301" s="5">
        <v>313</v>
      </c>
      <c r="B9301" s="5" t="s">
        <v>32</v>
      </c>
      <c r="C9301" s="5">
        <v>264</v>
      </c>
      <c r="D9301" s="5">
        <v>17</v>
      </c>
      <c r="F9301" s="5">
        <v>975</v>
      </c>
      <c r="G9301" s="5">
        <v>22</v>
      </c>
      <c r="H9301" s="5">
        <v>17</v>
      </c>
      <c r="I9301" s="5" t="s">
        <v>350</v>
      </c>
      <c r="J9301" s="8">
        <f t="shared" si="437"/>
        <v>7800</v>
      </c>
      <c r="K9301" s="4">
        <f t="shared" si="438"/>
        <v>2.0307692307692307</v>
      </c>
      <c r="L9301" s="1">
        <f t="shared" si="436"/>
        <v>1</v>
      </c>
    </row>
    <row r="9302" spans="1:12" x14ac:dyDescent="0.2">
      <c r="A9302" s="5">
        <v>315</v>
      </c>
      <c r="B9302" s="5" t="s">
        <v>32</v>
      </c>
      <c r="C9302" s="5">
        <v>217</v>
      </c>
      <c r="D9302" s="5">
        <v>14</v>
      </c>
      <c r="F9302" s="5">
        <v>1220</v>
      </c>
      <c r="G9302" s="5">
        <v>27</v>
      </c>
      <c r="H9302" s="5">
        <v>14</v>
      </c>
      <c r="I9302" s="5" t="s">
        <v>350</v>
      </c>
      <c r="J9302" s="8">
        <f t="shared" si="437"/>
        <v>9760</v>
      </c>
      <c r="K9302" s="4">
        <f t="shared" si="438"/>
        <v>1.334016393442623</v>
      </c>
      <c r="L9302" s="1">
        <f t="shared" si="436"/>
        <v>1</v>
      </c>
    </row>
    <row r="9303" spans="1:12" x14ac:dyDescent="0.2">
      <c r="A9303" s="5">
        <v>316</v>
      </c>
      <c r="B9303" s="5" t="s">
        <v>32</v>
      </c>
      <c r="C9303" s="5">
        <v>139</v>
      </c>
      <c r="D9303" s="5">
        <v>9</v>
      </c>
      <c r="F9303" s="5">
        <v>845</v>
      </c>
      <c r="G9303" s="5">
        <v>19</v>
      </c>
      <c r="H9303" s="5">
        <v>9</v>
      </c>
      <c r="I9303" s="5" t="s">
        <v>350</v>
      </c>
      <c r="J9303" s="8">
        <f t="shared" si="437"/>
        <v>6760</v>
      </c>
      <c r="K9303" s="4">
        <f t="shared" si="438"/>
        <v>1.2337278106508875</v>
      </c>
      <c r="L9303" s="1">
        <f t="shared" si="436"/>
        <v>1</v>
      </c>
    </row>
    <row r="9304" spans="1:12" x14ac:dyDescent="0.2">
      <c r="A9304" s="5">
        <v>317</v>
      </c>
      <c r="B9304" s="5" t="s">
        <v>32</v>
      </c>
      <c r="C9304" s="5">
        <v>152</v>
      </c>
      <c r="D9304" s="5">
        <v>10</v>
      </c>
      <c r="E9304" s="5" t="s">
        <v>33</v>
      </c>
      <c r="F9304" s="5">
        <v>462</v>
      </c>
      <c r="G9304" s="5">
        <v>10</v>
      </c>
      <c r="H9304" s="5">
        <v>10</v>
      </c>
      <c r="I9304" s="5" t="s">
        <v>350</v>
      </c>
      <c r="J9304" s="8">
        <f t="shared" si="437"/>
        <v>3696</v>
      </c>
      <c r="K9304" s="4">
        <f t="shared" si="438"/>
        <v>2.4675324675324677</v>
      </c>
      <c r="L9304" s="1">
        <f t="shared" ref="L9304:L9367" si="439">IF(AND(COUNT(J9304)=1,COUNT(C9304)=1),IF(COUNT(J9304)=1,(IF(K9304&gt;120,6,IF(K9304&gt;50,5,IF(K9304&gt;24,4,IF(K9304&gt;10,3,IF(K9304&gt;4,2,IF(K9304&gt;1,1,0))))))),""),"unk")</f>
        <v>1</v>
      </c>
    </row>
    <row r="9305" spans="1:12" x14ac:dyDescent="0.2">
      <c r="A9305" s="5">
        <v>319</v>
      </c>
      <c r="B9305" s="5" t="s">
        <v>291</v>
      </c>
      <c r="C9305" s="5">
        <v>0</v>
      </c>
      <c r="D9305" s="5">
        <v>0</v>
      </c>
      <c r="E9305" s="5" t="s">
        <v>33</v>
      </c>
      <c r="F9305" s="5">
        <v>1042</v>
      </c>
      <c r="G9305" s="5">
        <v>23</v>
      </c>
      <c r="H9305" s="5">
        <v>23</v>
      </c>
      <c r="I9305" s="5" t="s">
        <v>350</v>
      </c>
      <c r="J9305" s="8">
        <f t="shared" si="437"/>
        <v>8336</v>
      </c>
      <c r="K9305" s="4">
        <f t="shared" si="438"/>
        <v>0</v>
      </c>
      <c r="L9305" s="1">
        <f t="shared" si="439"/>
        <v>0</v>
      </c>
    </row>
    <row r="9306" spans="1:12" x14ac:dyDescent="0.2">
      <c r="A9306" s="5">
        <v>400</v>
      </c>
      <c r="B9306" s="5" t="s">
        <v>32</v>
      </c>
      <c r="C9306" s="5">
        <v>58</v>
      </c>
      <c r="D9306" s="5">
        <v>3</v>
      </c>
      <c r="F9306" s="5">
        <v>857</v>
      </c>
      <c r="G9306" s="5">
        <v>19</v>
      </c>
      <c r="H9306" s="5">
        <v>3</v>
      </c>
      <c r="I9306" s="5" t="s">
        <v>350</v>
      </c>
      <c r="J9306" s="8">
        <f t="shared" si="437"/>
        <v>6856</v>
      </c>
      <c r="K9306" s="4">
        <f t="shared" si="438"/>
        <v>0.50758459743290552</v>
      </c>
      <c r="L9306" s="1">
        <f t="shared" si="439"/>
        <v>0</v>
      </c>
    </row>
    <row r="9307" spans="1:12" x14ac:dyDescent="0.2">
      <c r="A9307" s="5">
        <v>401</v>
      </c>
      <c r="B9307" s="5" t="s">
        <v>32</v>
      </c>
      <c r="C9307" s="5">
        <v>121</v>
      </c>
      <c r="D9307" s="5">
        <v>8</v>
      </c>
      <c r="E9307" s="5" t="s">
        <v>33</v>
      </c>
      <c r="F9307" s="5">
        <v>602</v>
      </c>
      <c r="G9307" s="5">
        <v>13</v>
      </c>
      <c r="H9307" s="5">
        <v>13</v>
      </c>
      <c r="I9307" s="5" t="s">
        <v>350</v>
      </c>
      <c r="J9307" s="8">
        <f t="shared" si="437"/>
        <v>4816</v>
      </c>
      <c r="K9307" s="4">
        <f t="shared" si="438"/>
        <v>1.5074750830564785</v>
      </c>
      <c r="L9307" s="1">
        <f t="shared" si="439"/>
        <v>1</v>
      </c>
    </row>
    <row r="9308" spans="1:12" x14ac:dyDescent="0.2">
      <c r="A9308" s="5">
        <v>402</v>
      </c>
      <c r="B9308" s="5" t="s">
        <v>32</v>
      </c>
      <c r="C9308" s="5">
        <v>169</v>
      </c>
      <c r="D9308" s="5">
        <v>11</v>
      </c>
      <c r="F9308" s="5">
        <v>846</v>
      </c>
      <c r="G9308" s="5">
        <v>19</v>
      </c>
      <c r="H9308" s="5">
        <v>11</v>
      </c>
      <c r="I9308" s="5" t="s">
        <v>350</v>
      </c>
      <c r="J9308" s="8">
        <f t="shared" si="437"/>
        <v>6768</v>
      </c>
      <c r="K9308" s="4">
        <f t="shared" si="438"/>
        <v>1.49822695035461</v>
      </c>
      <c r="L9308" s="1">
        <f t="shared" si="439"/>
        <v>1</v>
      </c>
    </row>
    <row r="9309" spans="1:12" x14ac:dyDescent="0.2">
      <c r="A9309" s="5">
        <v>403</v>
      </c>
      <c r="B9309" s="5" t="s">
        <v>32</v>
      </c>
      <c r="C9309" s="5">
        <v>498</v>
      </c>
      <c r="D9309" s="5">
        <v>33</v>
      </c>
      <c r="F9309" s="5">
        <v>817</v>
      </c>
      <c r="G9309" s="5">
        <v>18</v>
      </c>
      <c r="H9309" s="5">
        <v>18</v>
      </c>
      <c r="I9309" s="5" t="s">
        <v>350</v>
      </c>
      <c r="J9309" s="8">
        <f t="shared" si="437"/>
        <v>6536</v>
      </c>
      <c r="K9309" s="4">
        <f t="shared" si="438"/>
        <v>4.5716034271725823</v>
      </c>
      <c r="L9309" s="1">
        <f t="shared" si="439"/>
        <v>2</v>
      </c>
    </row>
    <row r="9310" spans="1:12" x14ac:dyDescent="0.2">
      <c r="A9310" s="5">
        <v>404</v>
      </c>
      <c r="B9310" s="5" t="s">
        <v>32</v>
      </c>
      <c r="C9310" s="5">
        <v>92</v>
      </c>
      <c r="D9310" s="5">
        <v>6</v>
      </c>
      <c r="F9310" s="5">
        <v>848</v>
      </c>
      <c r="G9310" s="5">
        <v>19</v>
      </c>
      <c r="H9310" s="5">
        <v>6</v>
      </c>
      <c r="I9310" s="5" t="s">
        <v>350</v>
      </c>
      <c r="J9310" s="8">
        <f t="shared" si="437"/>
        <v>6784</v>
      </c>
      <c r="K9310" s="4">
        <f t="shared" si="438"/>
        <v>0.81367924528301883</v>
      </c>
      <c r="L9310" s="1">
        <f t="shared" si="439"/>
        <v>0</v>
      </c>
    </row>
    <row r="9311" spans="1:12" x14ac:dyDescent="0.2">
      <c r="A9311" s="5">
        <v>406</v>
      </c>
      <c r="B9311" s="5" t="s">
        <v>32</v>
      </c>
      <c r="C9311" s="5">
        <v>60</v>
      </c>
      <c r="D9311" s="5">
        <v>4</v>
      </c>
      <c r="F9311" s="5">
        <v>845</v>
      </c>
      <c r="G9311" s="5">
        <v>19</v>
      </c>
      <c r="H9311" s="5">
        <v>4</v>
      </c>
      <c r="I9311" s="5" t="s">
        <v>350</v>
      </c>
      <c r="J9311" s="8">
        <f t="shared" si="437"/>
        <v>6760</v>
      </c>
      <c r="K9311" s="4">
        <f t="shared" si="438"/>
        <v>0.53254437869822491</v>
      </c>
      <c r="L9311" s="1">
        <f t="shared" si="439"/>
        <v>0</v>
      </c>
    </row>
    <row r="9312" spans="1:12" x14ac:dyDescent="0.2">
      <c r="A9312" s="5">
        <v>408</v>
      </c>
      <c r="B9312" s="5" t="s">
        <v>32</v>
      </c>
      <c r="C9312" s="5">
        <v>55</v>
      </c>
      <c r="D9312" s="5">
        <v>3</v>
      </c>
      <c r="E9312" s="5" t="s">
        <v>33</v>
      </c>
      <c r="F9312" s="5">
        <v>829</v>
      </c>
      <c r="G9312" s="5">
        <v>18</v>
      </c>
      <c r="H9312" s="5">
        <v>18</v>
      </c>
      <c r="I9312" s="5" t="s">
        <v>350</v>
      </c>
      <c r="J9312" s="8">
        <f t="shared" si="437"/>
        <v>6632</v>
      </c>
      <c r="K9312" s="4">
        <f t="shared" si="438"/>
        <v>0.49758745476477684</v>
      </c>
      <c r="L9312" s="1">
        <f t="shared" si="439"/>
        <v>0</v>
      </c>
    </row>
    <row r="9313" spans="1:12" x14ac:dyDescent="0.2">
      <c r="A9313" s="5">
        <v>410</v>
      </c>
      <c r="B9313" s="5" t="s">
        <v>32</v>
      </c>
      <c r="C9313" s="5">
        <v>0</v>
      </c>
      <c r="D9313" s="5">
        <v>0</v>
      </c>
      <c r="F9313" s="5">
        <v>849</v>
      </c>
      <c r="G9313" s="5">
        <v>19</v>
      </c>
      <c r="H9313" s="5">
        <v>0</v>
      </c>
      <c r="I9313" s="5" t="s">
        <v>350</v>
      </c>
      <c r="J9313" s="8">
        <f t="shared" si="437"/>
        <v>6792</v>
      </c>
      <c r="K9313" s="4">
        <f t="shared" si="438"/>
        <v>0</v>
      </c>
      <c r="L9313" s="1">
        <f t="shared" si="439"/>
        <v>0</v>
      </c>
    </row>
    <row r="9314" spans="1:12" x14ac:dyDescent="0.2">
      <c r="A9314" s="5">
        <v>412</v>
      </c>
      <c r="B9314" s="5" t="s">
        <v>450</v>
      </c>
      <c r="C9314" s="5">
        <v>106</v>
      </c>
      <c r="D9314" s="5">
        <v>7</v>
      </c>
      <c r="F9314" s="5">
        <v>858</v>
      </c>
      <c r="G9314" s="5">
        <v>19</v>
      </c>
      <c r="H9314" s="5">
        <v>7</v>
      </c>
      <c r="I9314" s="5" t="s">
        <v>350</v>
      </c>
      <c r="J9314" s="8">
        <f t="shared" si="437"/>
        <v>6864</v>
      </c>
      <c r="K9314" s="4">
        <f t="shared" si="438"/>
        <v>0.92657342657342656</v>
      </c>
      <c r="L9314" s="1">
        <f t="shared" si="439"/>
        <v>0</v>
      </c>
    </row>
    <row r="9315" spans="1:12" x14ac:dyDescent="0.2">
      <c r="A9315" s="5">
        <v>413</v>
      </c>
      <c r="B9315" s="5" t="s">
        <v>32</v>
      </c>
      <c r="C9315" s="5">
        <v>313</v>
      </c>
      <c r="D9315" s="5">
        <v>20</v>
      </c>
      <c r="F9315" s="5">
        <v>871</v>
      </c>
      <c r="G9315" s="5">
        <v>19</v>
      </c>
      <c r="H9315" s="5">
        <v>19</v>
      </c>
      <c r="I9315" s="5" t="s">
        <v>350</v>
      </c>
      <c r="J9315" s="8">
        <f t="shared" si="437"/>
        <v>6968</v>
      </c>
      <c r="K9315" s="4">
        <f t="shared" si="438"/>
        <v>2.6951779563719862</v>
      </c>
      <c r="L9315" s="1">
        <f t="shared" si="439"/>
        <v>1</v>
      </c>
    </row>
    <row r="9316" spans="1:12" x14ac:dyDescent="0.2">
      <c r="A9316" s="5">
        <v>414</v>
      </c>
      <c r="B9316" s="5" t="s">
        <v>32</v>
      </c>
      <c r="C9316" s="5">
        <v>291</v>
      </c>
      <c r="D9316" s="5">
        <v>19</v>
      </c>
      <c r="F9316" s="5">
        <v>847</v>
      </c>
      <c r="G9316" s="5">
        <v>19</v>
      </c>
      <c r="H9316" s="5">
        <v>19</v>
      </c>
      <c r="I9316" s="5" t="s">
        <v>350</v>
      </c>
      <c r="J9316" s="8">
        <f t="shared" si="437"/>
        <v>6776</v>
      </c>
      <c r="K9316" s="4">
        <f t="shared" si="438"/>
        <v>2.5767414403778042</v>
      </c>
      <c r="L9316" s="1">
        <f t="shared" si="439"/>
        <v>1</v>
      </c>
    </row>
    <row r="9317" spans="1:12" x14ac:dyDescent="0.2">
      <c r="A9317" s="5">
        <v>415</v>
      </c>
      <c r="B9317" s="5" t="s">
        <v>32</v>
      </c>
      <c r="C9317" s="5">
        <v>147</v>
      </c>
      <c r="D9317" s="5">
        <v>9</v>
      </c>
      <c r="E9317" s="5" t="s">
        <v>33</v>
      </c>
      <c r="F9317" s="5">
        <v>836</v>
      </c>
      <c r="G9317" s="5">
        <v>19</v>
      </c>
      <c r="H9317" s="5">
        <v>19</v>
      </c>
      <c r="I9317" s="5" t="s">
        <v>350</v>
      </c>
      <c r="J9317" s="8">
        <f t="shared" si="437"/>
        <v>6688</v>
      </c>
      <c r="K9317" s="4">
        <f t="shared" si="438"/>
        <v>1.3187799043062201</v>
      </c>
      <c r="L9317" s="1">
        <f t="shared" si="439"/>
        <v>1</v>
      </c>
    </row>
    <row r="9318" spans="1:12" x14ac:dyDescent="0.2">
      <c r="A9318" s="5">
        <v>416</v>
      </c>
      <c r="B9318" s="5" t="s">
        <v>32</v>
      </c>
      <c r="C9318" s="5">
        <v>106</v>
      </c>
      <c r="D9318" s="5">
        <v>7</v>
      </c>
      <c r="E9318" s="5" t="s">
        <v>33</v>
      </c>
      <c r="F9318" s="5">
        <v>847</v>
      </c>
      <c r="G9318" s="5">
        <v>19</v>
      </c>
      <c r="H9318" s="5">
        <v>19</v>
      </c>
      <c r="I9318" s="5" t="s">
        <v>350</v>
      </c>
      <c r="J9318" s="8">
        <f t="shared" si="437"/>
        <v>6776</v>
      </c>
      <c r="K9318" s="4">
        <f t="shared" si="438"/>
        <v>0.93860684769775682</v>
      </c>
      <c r="L9318" s="1">
        <f t="shared" si="439"/>
        <v>0</v>
      </c>
    </row>
    <row r="9319" spans="1:12" x14ac:dyDescent="0.2">
      <c r="A9319" s="5">
        <v>417</v>
      </c>
      <c r="B9319" s="5" t="s">
        <v>220</v>
      </c>
      <c r="C9319" s="5">
        <v>158</v>
      </c>
      <c r="D9319" s="5">
        <v>10</v>
      </c>
      <c r="F9319" s="5">
        <v>446</v>
      </c>
      <c r="G9319" s="5">
        <v>10</v>
      </c>
      <c r="H9319" s="5">
        <v>10</v>
      </c>
      <c r="I9319" s="5" t="s">
        <v>350</v>
      </c>
      <c r="J9319" s="8">
        <f t="shared" si="437"/>
        <v>3568</v>
      </c>
      <c r="K9319" s="4">
        <f t="shared" si="438"/>
        <v>2.6569506726457397</v>
      </c>
      <c r="L9319" s="1">
        <f t="shared" si="439"/>
        <v>1</v>
      </c>
    </row>
    <row r="9320" spans="1:12" x14ac:dyDescent="0.2">
      <c r="A9320" s="5">
        <v>418</v>
      </c>
      <c r="B9320" s="5" t="s">
        <v>32</v>
      </c>
      <c r="C9320" s="5">
        <v>34</v>
      </c>
      <c r="D9320" s="5">
        <v>2</v>
      </c>
      <c r="E9320" s="5" t="s">
        <v>33</v>
      </c>
      <c r="F9320" s="5">
        <v>1044</v>
      </c>
      <c r="G9320" s="5">
        <v>23</v>
      </c>
      <c r="H9320" s="5">
        <v>23</v>
      </c>
      <c r="I9320" s="5" t="s">
        <v>350</v>
      </c>
      <c r="J9320" s="8">
        <f t="shared" si="437"/>
        <v>8352</v>
      </c>
      <c r="K9320" s="4">
        <f t="shared" si="438"/>
        <v>0.2442528735632184</v>
      </c>
      <c r="L9320" s="1">
        <f t="shared" si="439"/>
        <v>0</v>
      </c>
    </row>
    <row r="9321" spans="1:12" x14ac:dyDescent="0.2">
      <c r="A9321" s="5">
        <v>419</v>
      </c>
      <c r="B9321" s="5" t="s">
        <v>476</v>
      </c>
      <c r="C9321" s="5">
        <v>511</v>
      </c>
      <c r="D9321" s="5">
        <v>34</v>
      </c>
      <c r="F9321" s="5">
        <v>1040</v>
      </c>
      <c r="G9321" s="5">
        <v>23</v>
      </c>
      <c r="H9321" s="5">
        <v>23</v>
      </c>
      <c r="I9321" s="5" t="s">
        <v>350</v>
      </c>
      <c r="J9321" s="8">
        <f t="shared" si="437"/>
        <v>8320</v>
      </c>
      <c r="K9321" s="4">
        <f t="shared" si="438"/>
        <v>3.6850961538461537</v>
      </c>
      <c r="L9321" s="1">
        <f t="shared" si="439"/>
        <v>1</v>
      </c>
    </row>
    <row r="9322" spans="1:12" x14ac:dyDescent="0.2">
      <c r="A9322" s="5" t="s">
        <v>26</v>
      </c>
      <c r="B9322" s="5" t="s">
        <v>27</v>
      </c>
      <c r="C9322" s="5">
        <v>1066</v>
      </c>
      <c r="D9322" s="5">
        <v>71</v>
      </c>
      <c r="F9322" s="5">
        <v>5308</v>
      </c>
      <c r="G9322" s="5">
        <v>120</v>
      </c>
      <c r="H9322" s="5">
        <v>71</v>
      </c>
      <c r="I9322" s="5" t="s">
        <v>350</v>
      </c>
      <c r="J9322" s="8">
        <f t="shared" si="437"/>
        <v>42464</v>
      </c>
      <c r="K9322" s="4">
        <f t="shared" si="438"/>
        <v>1.5062170308967595</v>
      </c>
      <c r="L9322" s="1">
        <f t="shared" si="439"/>
        <v>1</v>
      </c>
    </row>
    <row r="9323" spans="1:12" x14ac:dyDescent="0.2">
      <c r="A9323" s="5" t="s">
        <v>26</v>
      </c>
      <c r="B9323" s="5" t="s">
        <v>306</v>
      </c>
      <c r="C9323" s="5">
        <v>70</v>
      </c>
      <c r="D9323" s="5">
        <v>4</v>
      </c>
      <c r="F9323" s="5">
        <v>474</v>
      </c>
      <c r="G9323" s="5">
        <v>10</v>
      </c>
      <c r="H9323" s="5">
        <v>4</v>
      </c>
      <c r="I9323" s="5" t="s">
        <v>350</v>
      </c>
      <c r="J9323" s="8">
        <f t="shared" si="437"/>
        <v>3792</v>
      </c>
      <c r="K9323" s="4">
        <f t="shared" si="438"/>
        <v>1.1075949367088607</v>
      </c>
      <c r="L9323" s="1">
        <f t="shared" si="439"/>
        <v>1</v>
      </c>
    </row>
    <row r="9324" spans="1:12" x14ac:dyDescent="0.2">
      <c r="A9324" s="5" t="s">
        <v>26</v>
      </c>
      <c r="B9324" s="5" t="s">
        <v>437</v>
      </c>
      <c r="C9324" s="8">
        <v>1100</v>
      </c>
      <c r="D9324" s="5">
        <v>73</v>
      </c>
      <c r="F9324" s="5">
        <v>3688</v>
      </c>
      <c r="G9324" s="5">
        <v>83</v>
      </c>
      <c r="H9324" s="5">
        <v>73</v>
      </c>
      <c r="I9324" s="5" t="s">
        <v>350</v>
      </c>
      <c r="J9324" s="8">
        <f t="shared" si="437"/>
        <v>29504</v>
      </c>
      <c r="K9324" s="4">
        <f t="shared" si="438"/>
        <v>2.236984815618221</v>
      </c>
      <c r="L9324" s="1">
        <f t="shared" si="439"/>
        <v>1</v>
      </c>
    </row>
    <row r="9325" spans="1:12" x14ac:dyDescent="0.2">
      <c r="A9325" s="5" t="s">
        <v>26</v>
      </c>
      <c r="B9325" s="5" t="s">
        <v>78</v>
      </c>
      <c r="D9325" s="5">
        <v>0</v>
      </c>
      <c r="E9325" s="5" t="s">
        <v>33</v>
      </c>
      <c r="F9325" s="5">
        <v>261</v>
      </c>
      <c r="G9325" s="5">
        <v>5</v>
      </c>
      <c r="H9325" s="5">
        <v>5</v>
      </c>
      <c r="I9325" s="5" t="s">
        <v>86</v>
      </c>
      <c r="J9325" s="8">
        <f t="shared" si="437"/>
        <v>2088</v>
      </c>
      <c r="K9325" s="4" t="str">
        <f t="shared" si="438"/>
        <v>unk</v>
      </c>
      <c r="L9325" s="1" t="str">
        <f t="shared" si="439"/>
        <v>unk</v>
      </c>
    </row>
    <row r="9326" spans="1:12" x14ac:dyDescent="0.2">
      <c r="A9326" s="5" t="s">
        <v>26</v>
      </c>
      <c r="B9326" s="5" t="s">
        <v>76</v>
      </c>
      <c r="D9326" s="5">
        <v>0</v>
      </c>
      <c r="E9326" s="5" t="s">
        <v>33</v>
      </c>
      <c r="F9326" s="5">
        <v>294</v>
      </c>
      <c r="G9326" s="5">
        <v>6</v>
      </c>
      <c r="H9326" s="5">
        <v>6</v>
      </c>
      <c r="I9326" s="5" t="s">
        <v>86</v>
      </c>
      <c r="J9326" s="8">
        <f t="shared" si="437"/>
        <v>2352</v>
      </c>
      <c r="K9326" s="4" t="str">
        <f t="shared" si="438"/>
        <v>unk</v>
      </c>
      <c r="L9326" s="1" t="str">
        <f t="shared" si="439"/>
        <v>unk</v>
      </c>
    </row>
    <row r="9327" spans="1:12" x14ac:dyDescent="0.2">
      <c r="A9327" s="5" t="s">
        <v>26</v>
      </c>
      <c r="B9327" s="5" t="s">
        <v>46</v>
      </c>
      <c r="C9327" s="5">
        <v>387</v>
      </c>
      <c r="D9327" s="5">
        <v>25</v>
      </c>
      <c r="F9327" s="5">
        <v>1373</v>
      </c>
      <c r="G9327" s="5">
        <v>31</v>
      </c>
      <c r="H9327" s="5">
        <v>25</v>
      </c>
      <c r="I9327" s="5" t="s">
        <v>350</v>
      </c>
      <c r="J9327" s="8">
        <f t="shared" si="437"/>
        <v>10984</v>
      </c>
      <c r="K9327" s="4">
        <f t="shared" si="438"/>
        <v>2.1139839766933721</v>
      </c>
      <c r="L9327" s="1">
        <f t="shared" si="439"/>
        <v>1</v>
      </c>
    </row>
    <row r="9328" spans="1:12" x14ac:dyDescent="0.2">
      <c r="J9328" s="8" t="str">
        <f t="shared" si="437"/>
        <v/>
      </c>
      <c r="K9328" s="4" t="str">
        <f t="shared" si="438"/>
        <v>unk</v>
      </c>
      <c r="L9328" s="1" t="str">
        <f t="shared" si="439"/>
        <v>unk</v>
      </c>
    </row>
    <row r="9329" spans="1:12" x14ac:dyDescent="0.2">
      <c r="A9329" s="5" t="s">
        <v>0</v>
      </c>
      <c r="B9329" s="6">
        <v>44273</v>
      </c>
      <c r="J9329" s="8" t="str">
        <f t="shared" si="437"/>
        <v/>
      </c>
      <c r="K9329" s="4" t="str">
        <f t="shared" si="438"/>
        <v>unk</v>
      </c>
      <c r="L9329" s="1" t="str">
        <f t="shared" si="439"/>
        <v>unk</v>
      </c>
    </row>
    <row r="9330" spans="1:12" x14ac:dyDescent="0.2">
      <c r="A9330" s="5" t="s">
        <v>2</v>
      </c>
      <c r="B9330" s="5" t="s">
        <v>2451</v>
      </c>
      <c r="J9330" s="8" t="str">
        <f t="shared" si="437"/>
        <v/>
      </c>
      <c r="K9330" s="4" t="str">
        <f t="shared" si="438"/>
        <v>unk</v>
      </c>
      <c r="L9330" s="1" t="str">
        <f t="shared" si="439"/>
        <v>unk</v>
      </c>
    </row>
    <row r="9331" spans="1:12" x14ac:dyDescent="0.2">
      <c r="A9331" s="5" t="s">
        <v>6</v>
      </c>
      <c r="B9331" s="5" t="s">
        <v>98</v>
      </c>
      <c r="C9331" s="5" t="s">
        <v>2452</v>
      </c>
      <c r="D9331" s="5" t="s">
        <v>2453</v>
      </c>
      <c r="J9331" s="8" t="str">
        <f t="shared" si="437"/>
        <v/>
      </c>
      <c r="K9331" s="4" t="str">
        <f t="shared" si="438"/>
        <v>unk</v>
      </c>
      <c r="L9331" s="1" t="str">
        <f t="shared" si="439"/>
        <v>unk</v>
      </c>
    </row>
    <row r="9332" spans="1:12" x14ac:dyDescent="0.2">
      <c r="A9332" s="5" t="s">
        <v>11</v>
      </c>
      <c r="J9332" s="8" t="str">
        <f t="shared" si="437"/>
        <v/>
      </c>
      <c r="K9332" s="4" t="str">
        <f t="shared" si="438"/>
        <v>unk</v>
      </c>
      <c r="L9332" s="1" t="str">
        <f t="shared" si="439"/>
        <v>unk</v>
      </c>
    </row>
    <row r="9333" spans="1:12" x14ac:dyDescent="0.2">
      <c r="A9333" s="5" t="s">
        <v>13</v>
      </c>
      <c r="B9333" s="5" t="s">
        <v>14</v>
      </c>
      <c r="C9333" s="5" t="s">
        <v>15</v>
      </c>
      <c r="D9333" s="5" t="s">
        <v>16</v>
      </c>
      <c r="E9333" s="5" t="s">
        <v>17</v>
      </c>
      <c r="F9333" s="5" t="s">
        <v>18</v>
      </c>
      <c r="G9333" s="5" t="s">
        <v>19</v>
      </c>
      <c r="H9333" s="5" t="s">
        <v>20</v>
      </c>
      <c r="I9333" s="5" t="s">
        <v>21</v>
      </c>
      <c r="J9333" s="8" t="str">
        <f t="shared" si="437"/>
        <v/>
      </c>
      <c r="K9333" s="4" t="str">
        <f t="shared" si="438"/>
        <v>unk</v>
      </c>
      <c r="L9333" s="1" t="str">
        <f t="shared" si="439"/>
        <v>unk</v>
      </c>
    </row>
    <row r="9334" spans="1:12" x14ac:dyDescent="0.2">
      <c r="A9334" s="5">
        <v>5</v>
      </c>
      <c r="B9334" s="5" t="s">
        <v>2058</v>
      </c>
      <c r="D9334" s="5">
        <v>0</v>
      </c>
      <c r="E9334" s="5" t="s">
        <v>33</v>
      </c>
      <c r="F9334" s="5">
        <v>813</v>
      </c>
      <c r="G9334" s="5">
        <v>18</v>
      </c>
      <c r="H9334" s="5">
        <v>18</v>
      </c>
      <c r="I9334" s="5" t="s">
        <v>39</v>
      </c>
      <c r="J9334" s="8">
        <f t="shared" si="437"/>
        <v>6504</v>
      </c>
      <c r="K9334" s="4" t="str">
        <f t="shared" si="438"/>
        <v>unk</v>
      </c>
      <c r="L9334" s="1" t="str">
        <f t="shared" si="439"/>
        <v>unk</v>
      </c>
    </row>
    <row r="9335" spans="1:12" x14ac:dyDescent="0.2">
      <c r="A9335" s="5">
        <v>8</v>
      </c>
      <c r="B9335" s="5" t="s">
        <v>2454</v>
      </c>
      <c r="D9335" s="5">
        <v>0</v>
      </c>
      <c r="E9335" s="5" t="s">
        <v>33</v>
      </c>
      <c r="F9335" s="5">
        <v>886</v>
      </c>
      <c r="G9335" s="5">
        <v>20</v>
      </c>
      <c r="H9335" s="5">
        <v>20</v>
      </c>
      <c r="I9335" s="5" t="s">
        <v>39</v>
      </c>
      <c r="J9335" s="8">
        <f t="shared" si="437"/>
        <v>7088</v>
      </c>
      <c r="K9335" s="4" t="str">
        <f t="shared" si="438"/>
        <v>unk</v>
      </c>
      <c r="L9335" s="1" t="str">
        <f t="shared" si="439"/>
        <v>unk</v>
      </c>
    </row>
    <row r="9336" spans="1:12" x14ac:dyDescent="0.2">
      <c r="A9336" s="5" t="s">
        <v>238</v>
      </c>
      <c r="B9336" s="5" t="s">
        <v>268</v>
      </c>
      <c r="D9336" s="5">
        <v>0</v>
      </c>
      <c r="E9336" s="5" t="s">
        <v>33</v>
      </c>
      <c r="F9336" s="5">
        <v>376</v>
      </c>
      <c r="G9336" s="5">
        <v>8</v>
      </c>
      <c r="H9336" s="5">
        <v>8</v>
      </c>
      <c r="I9336" s="5" t="s">
        <v>39</v>
      </c>
      <c r="J9336" s="8">
        <f t="shared" si="437"/>
        <v>3008</v>
      </c>
      <c r="K9336" s="4" t="str">
        <f t="shared" si="438"/>
        <v>unk</v>
      </c>
      <c r="L9336" s="1" t="str">
        <f t="shared" si="439"/>
        <v>unk</v>
      </c>
    </row>
    <row r="9337" spans="1:12" x14ac:dyDescent="0.2">
      <c r="A9337" s="5" t="s">
        <v>1746</v>
      </c>
      <c r="B9337" s="5" t="s">
        <v>262</v>
      </c>
      <c r="D9337" s="5">
        <v>0</v>
      </c>
      <c r="F9337" s="5">
        <v>341</v>
      </c>
      <c r="G9337" s="5">
        <v>7</v>
      </c>
      <c r="H9337" s="5">
        <v>0</v>
      </c>
      <c r="I9337" s="5" t="s">
        <v>39</v>
      </c>
      <c r="J9337" s="8">
        <f t="shared" si="437"/>
        <v>2728</v>
      </c>
      <c r="K9337" s="4" t="str">
        <f t="shared" si="438"/>
        <v>unk</v>
      </c>
      <c r="L9337" s="1" t="str">
        <f t="shared" si="439"/>
        <v>unk</v>
      </c>
    </row>
    <row r="9338" spans="1:12" x14ac:dyDescent="0.2">
      <c r="A9338" s="5">
        <v>102</v>
      </c>
      <c r="B9338" s="5" t="s">
        <v>32</v>
      </c>
      <c r="D9338" s="5">
        <v>0</v>
      </c>
      <c r="E9338" s="5" t="s">
        <v>33</v>
      </c>
      <c r="F9338" s="5">
        <v>701</v>
      </c>
      <c r="G9338" s="5">
        <v>15</v>
      </c>
      <c r="H9338" s="5">
        <v>15</v>
      </c>
      <c r="I9338" s="5" t="s">
        <v>39</v>
      </c>
      <c r="J9338" s="8">
        <f t="shared" si="437"/>
        <v>5608</v>
      </c>
      <c r="K9338" s="4" t="str">
        <f t="shared" si="438"/>
        <v>unk</v>
      </c>
      <c r="L9338" s="1" t="str">
        <f t="shared" si="439"/>
        <v>unk</v>
      </c>
    </row>
    <row r="9339" spans="1:12" x14ac:dyDescent="0.2">
      <c r="A9339" s="5">
        <v>103</v>
      </c>
      <c r="B9339" s="5" t="s">
        <v>32</v>
      </c>
      <c r="D9339" s="5">
        <v>0</v>
      </c>
      <c r="E9339" s="5" t="s">
        <v>33</v>
      </c>
      <c r="F9339" s="5">
        <v>734</v>
      </c>
      <c r="G9339" s="5">
        <v>16</v>
      </c>
      <c r="H9339" s="5">
        <v>16</v>
      </c>
      <c r="I9339" s="5" t="s">
        <v>39</v>
      </c>
      <c r="J9339" s="8">
        <f t="shared" si="437"/>
        <v>5872</v>
      </c>
      <c r="K9339" s="4" t="str">
        <f t="shared" si="438"/>
        <v>unk</v>
      </c>
      <c r="L9339" s="1" t="str">
        <f t="shared" si="439"/>
        <v>unk</v>
      </c>
    </row>
    <row r="9340" spans="1:12" x14ac:dyDescent="0.2">
      <c r="A9340" s="5">
        <v>104</v>
      </c>
      <c r="B9340" s="5" t="s">
        <v>32</v>
      </c>
      <c r="D9340" s="5">
        <v>0</v>
      </c>
      <c r="E9340" s="5" t="s">
        <v>33</v>
      </c>
      <c r="F9340" s="5">
        <v>660</v>
      </c>
      <c r="G9340" s="5">
        <v>15</v>
      </c>
      <c r="H9340" s="5">
        <v>15</v>
      </c>
      <c r="I9340" s="5" t="s">
        <v>39</v>
      </c>
      <c r="J9340" s="8">
        <f t="shared" si="437"/>
        <v>5280</v>
      </c>
      <c r="K9340" s="4" t="str">
        <f t="shared" si="438"/>
        <v>unk</v>
      </c>
      <c r="L9340" s="1" t="str">
        <f t="shared" si="439"/>
        <v>unk</v>
      </c>
    </row>
    <row r="9341" spans="1:12" x14ac:dyDescent="0.2">
      <c r="A9341" s="5">
        <v>106</v>
      </c>
      <c r="B9341" s="5" t="s">
        <v>124</v>
      </c>
      <c r="D9341" s="5">
        <v>0</v>
      </c>
      <c r="E9341" s="5" t="s">
        <v>33</v>
      </c>
      <c r="F9341" s="5">
        <v>526</v>
      </c>
      <c r="G9341" s="5">
        <v>11</v>
      </c>
      <c r="H9341" s="5">
        <v>11</v>
      </c>
      <c r="I9341" s="5" t="s">
        <v>39</v>
      </c>
      <c r="J9341" s="8">
        <f t="shared" si="437"/>
        <v>4208</v>
      </c>
      <c r="K9341" s="4" t="str">
        <f t="shared" si="438"/>
        <v>unk</v>
      </c>
      <c r="L9341" s="1" t="str">
        <f t="shared" si="439"/>
        <v>unk</v>
      </c>
    </row>
    <row r="9342" spans="1:12" x14ac:dyDescent="0.2">
      <c r="A9342" s="5">
        <v>107</v>
      </c>
      <c r="B9342" s="5" t="s">
        <v>32</v>
      </c>
      <c r="D9342" s="5">
        <v>0</v>
      </c>
      <c r="E9342" s="5" t="s">
        <v>33</v>
      </c>
      <c r="F9342" s="5">
        <v>660</v>
      </c>
      <c r="G9342" s="5">
        <v>15</v>
      </c>
      <c r="H9342" s="5">
        <v>15</v>
      </c>
      <c r="I9342" s="5" t="s">
        <v>39</v>
      </c>
      <c r="J9342" s="8">
        <f t="shared" si="437"/>
        <v>5280</v>
      </c>
      <c r="K9342" s="4" t="str">
        <f t="shared" si="438"/>
        <v>unk</v>
      </c>
      <c r="L9342" s="1" t="str">
        <f t="shared" si="439"/>
        <v>unk</v>
      </c>
    </row>
    <row r="9343" spans="1:12" x14ac:dyDescent="0.2">
      <c r="A9343" s="5">
        <v>108</v>
      </c>
      <c r="B9343" s="5" t="s">
        <v>32</v>
      </c>
      <c r="D9343" s="5">
        <v>0</v>
      </c>
      <c r="E9343" s="5" t="s">
        <v>33</v>
      </c>
      <c r="F9343" s="5">
        <v>566</v>
      </c>
      <c r="G9343" s="5">
        <v>12</v>
      </c>
      <c r="H9343" s="5">
        <v>12</v>
      </c>
      <c r="I9343" s="5" t="s">
        <v>39</v>
      </c>
      <c r="J9343" s="8">
        <f t="shared" si="437"/>
        <v>4528</v>
      </c>
      <c r="K9343" s="4" t="str">
        <f t="shared" si="438"/>
        <v>unk</v>
      </c>
      <c r="L9343" s="1" t="str">
        <f t="shared" si="439"/>
        <v>unk</v>
      </c>
    </row>
    <row r="9344" spans="1:12" x14ac:dyDescent="0.2">
      <c r="A9344" s="5">
        <v>109</v>
      </c>
      <c r="B9344" s="5" t="s">
        <v>32</v>
      </c>
      <c r="C9344" s="5">
        <v>376</v>
      </c>
      <c r="D9344" s="5">
        <v>25</v>
      </c>
      <c r="F9344" s="5">
        <v>765</v>
      </c>
      <c r="G9344" s="5">
        <v>17</v>
      </c>
      <c r="H9344" s="5">
        <v>17</v>
      </c>
      <c r="I9344" s="5" t="s">
        <v>350</v>
      </c>
      <c r="J9344" s="8">
        <f t="shared" si="437"/>
        <v>6120</v>
      </c>
      <c r="K9344" s="4">
        <f t="shared" si="438"/>
        <v>3.6862745098039214</v>
      </c>
      <c r="L9344" s="1">
        <f t="shared" si="439"/>
        <v>1</v>
      </c>
    </row>
    <row r="9345" spans="1:12" x14ac:dyDescent="0.2">
      <c r="A9345" s="5">
        <v>110</v>
      </c>
      <c r="B9345" s="5" t="s">
        <v>32</v>
      </c>
      <c r="C9345" s="5">
        <v>427</v>
      </c>
      <c r="D9345" s="5">
        <v>28</v>
      </c>
      <c r="F9345" s="5">
        <v>792</v>
      </c>
      <c r="G9345" s="5">
        <v>18</v>
      </c>
      <c r="H9345" s="5">
        <v>18</v>
      </c>
      <c r="I9345" s="5" t="s">
        <v>350</v>
      </c>
      <c r="J9345" s="8">
        <f t="shared" si="437"/>
        <v>6336</v>
      </c>
      <c r="K9345" s="4">
        <f t="shared" si="438"/>
        <v>4.0435606060606064</v>
      </c>
      <c r="L9345" s="1">
        <f t="shared" si="439"/>
        <v>2</v>
      </c>
    </row>
    <row r="9346" spans="1:12" x14ac:dyDescent="0.2">
      <c r="A9346" s="5">
        <v>111</v>
      </c>
      <c r="B9346" s="5" t="s">
        <v>32</v>
      </c>
      <c r="C9346" s="5">
        <v>408</v>
      </c>
      <c r="D9346" s="5">
        <v>27</v>
      </c>
      <c r="F9346" s="5">
        <v>781</v>
      </c>
      <c r="G9346" s="5">
        <v>17</v>
      </c>
      <c r="H9346" s="5">
        <v>17</v>
      </c>
      <c r="I9346" s="5" t="s">
        <v>350</v>
      </c>
      <c r="J9346" s="8">
        <f t="shared" si="437"/>
        <v>6248</v>
      </c>
      <c r="K9346" s="4">
        <f t="shared" si="438"/>
        <v>3.9180537772087067</v>
      </c>
      <c r="L9346" s="1">
        <f t="shared" si="439"/>
        <v>1</v>
      </c>
    </row>
    <row r="9347" spans="1:12" x14ac:dyDescent="0.2">
      <c r="A9347" s="5">
        <v>112</v>
      </c>
      <c r="B9347" s="5" t="s">
        <v>32</v>
      </c>
      <c r="C9347" s="5">
        <v>469</v>
      </c>
      <c r="D9347" s="5">
        <v>31</v>
      </c>
      <c r="F9347" s="5">
        <v>792</v>
      </c>
      <c r="G9347" s="5">
        <v>18</v>
      </c>
      <c r="H9347" s="5">
        <v>18</v>
      </c>
      <c r="I9347" s="5" t="s">
        <v>350</v>
      </c>
      <c r="J9347" s="8">
        <f t="shared" si="437"/>
        <v>6336</v>
      </c>
      <c r="K9347" s="4">
        <f t="shared" si="438"/>
        <v>4.4412878787878789</v>
      </c>
      <c r="L9347" s="1">
        <f t="shared" si="439"/>
        <v>2</v>
      </c>
    </row>
    <row r="9348" spans="1:12" x14ac:dyDescent="0.2">
      <c r="A9348" s="5">
        <v>113</v>
      </c>
      <c r="B9348" s="5" t="s">
        <v>32</v>
      </c>
      <c r="C9348" s="5">
        <v>380</v>
      </c>
      <c r="D9348" s="5">
        <v>25</v>
      </c>
      <c r="F9348" s="5">
        <v>767</v>
      </c>
      <c r="G9348" s="5">
        <v>17</v>
      </c>
      <c r="H9348" s="5">
        <v>17</v>
      </c>
      <c r="I9348" s="5" t="s">
        <v>350</v>
      </c>
      <c r="J9348" s="8">
        <f t="shared" si="437"/>
        <v>6136</v>
      </c>
      <c r="K9348" s="4">
        <f t="shared" si="438"/>
        <v>3.7157757496740547</v>
      </c>
      <c r="L9348" s="1">
        <f t="shared" si="439"/>
        <v>1</v>
      </c>
    </row>
    <row r="9349" spans="1:12" x14ac:dyDescent="0.2">
      <c r="A9349" s="5">
        <v>114</v>
      </c>
      <c r="B9349" s="5" t="s">
        <v>2455</v>
      </c>
      <c r="C9349" s="5">
        <v>271</v>
      </c>
      <c r="D9349" s="5">
        <v>18</v>
      </c>
      <c r="F9349" s="5">
        <v>351</v>
      </c>
      <c r="G9349" s="5">
        <v>7</v>
      </c>
      <c r="H9349" s="5">
        <v>7</v>
      </c>
      <c r="I9349" s="5" t="s">
        <v>350</v>
      </c>
      <c r="J9349" s="8">
        <f t="shared" si="437"/>
        <v>2808</v>
      </c>
      <c r="K9349" s="4">
        <f t="shared" si="438"/>
        <v>5.7905982905982905</v>
      </c>
      <c r="L9349" s="1">
        <f t="shared" si="439"/>
        <v>2</v>
      </c>
    </row>
    <row r="9350" spans="1:12" x14ac:dyDescent="0.2">
      <c r="A9350" s="5">
        <v>115</v>
      </c>
      <c r="B9350" s="5" t="s">
        <v>51</v>
      </c>
      <c r="D9350" s="5">
        <v>0</v>
      </c>
      <c r="F9350" s="5">
        <v>4693</v>
      </c>
      <c r="G9350" s="5">
        <v>106</v>
      </c>
      <c r="H9350" s="5">
        <v>0</v>
      </c>
      <c r="I9350" s="5" t="s">
        <v>39</v>
      </c>
      <c r="J9350" s="8">
        <f t="shared" si="437"/>
        <v>37544</v>
      </c>
      <c r="K9350" s="4" t="str">
        <f t="shared" si="438"/>
        <v>unk</v>
      </c>
      <c r="L9350" s="1" t="str">
        <f t="shared" si="439"/>
        <v>unk</v>
      </c>
    </row>
    <row r="9351" spans="1:12" x14ac:dyDescent="0.2">
      <c r="A9351" s="5">
        <v>200</v>
      </c>
      <c r="B9351" s="5" t="s">
        <v>152</v>
      </c>
      <c r="D9351" s="5">
        <v>0</v>
      </c>
      <c r="F9351" s="5">
        <v>168</v>
      </c>
      <c r="G9351" s="5">
        <v>3</v>
      </c>
      <c r="H9351" s="5">
        <v>0</v>
      </c>
      <c r="I9351" s="5" t="s">
        <v>39</v>
      </c>
      <c r="J9351" s="8">
        <f t="shared" si="437"/>
        <v>1344</v>
      </c>
      <c r="K9351" s="4" t="str">
        <f t="shared" si="438"/>
        <v>unk</v>
      </c>
      <c r="L9351" s="1" t="str">
        <f t="shared" si="439"/>
        <v>unk</v>
      </c>
    </row>
    <row r="9352" spans="1:12" x14ac:dyDescent="0.2">
      <c r="A9352" s="5">
        <v>201</v>
      </c>
      <c r="B9352" s="5" t="s">
        <v>32</v>
      </c>
      <c r="D9352" s="5">
        <v>0</v>
      </c>
      <c r="F9352" s="5">
        <v>726</v>
      </c>
      <c r="G9352" s="5">
        <v>16</v>
      </c>
      <c r="H9352" s="5">
        <v>0</v>
      </c>
      <c r="I9352" s="5" t="s">
        <v>39</v>
      </c>
      <c r="J9352" s="8">
        <f t="shared" si="437"/>
        <v>5808</v>
      </c>
      <c r="K9352" s="4" t="str">
        <f t="shared" si="438"/>
        <v>unk</v>
      </c>
      <c r="L9352" s="1" t="str">
        <f t="shared" si="439"/>
        <v>unk</v>
      </c>
    </row>
    <row r="9353" spans="1:12" x14ac:dyDescent="0.2">
      <c r="A9353" s="5">
        <v>202</v>
      </c>
      <c r="B9353" s="5" t="s">
        <v>32</v>
      </c>
      <c r="D9353" s="5">
        <v>0</v>
      </c>
      <c r="F9353" s="5">
        <v>696</v>
      </c>
      <c r="G9353" s="5">
        <v>15</v>
      </c>
      <c r="H9353" s="5">
        <v>0</v>
      </c>
      <c r="I9353" s="5" t="s">
        <v>39</v>
      </c>
      <c r="J9353" s="8">
        <f t="shared" si="437"/>
        <v>5568</v>
      </c>
      <c r="K9353" s="4" t="str">
        <f t="shared" si="438"/>
        <v>unk</v>
      </c>
      <c r="L9353" s="1" t="str">
        <f t="shared" si="439"/>
        <v>unk</v>
      </c>
    </row>
    <row r="9354" spans="1:12" x14ac:dyDescent="0.2">
      <c r="A9354" s="5">
        <v>203</v>
      </c>
      <c r="B9354" s="5" t="s">
        <v>32</v>
      </c>
      <c r="D9354" s="5">
        <v>0</v>
      </c>
      <c r="F9354" s="5">
        <v>731</v>
      </c>
      <c r="G9354" s="5">
        <v>16</v>
      </c>
      <c r="H9354" s="5">
        <v>0</v>
      </c>
      <c r="I9354" s="5" t="s">
        <v>39</v>
      </c>
      <c r="J9354" s="8">
        <f t="shared" si="437"/>
        <v>5848</v>
      </c>
      <c r="K9354" s="4" t="str">
        <f t="shared" si="438"/>
        <v>unk</v>
      </c>
      <c r="L9354" s="1" t="str">
        <f t="shared" si="439"/>
        <v>unk</v>
      </c>
    </row>
    <row r="9355" spans="1:12" x14ac:dyDescent="0.2">
      <c r="A9355" s="5">
        <v>204</v>
      </c>
      <c r="B9355" s="5" t="s">
        <v>32</v>
      </c>
      <c r="D9355" s="5">
        <v>0</v>
      </c>
      <c r="F9355" s="5">
        <v>718</v>
      </c>
      <c r="G9355" s="5">
        <v>16</v>
      </c>
      <c r="H9355" s="5">
        <v>0</v>
      </c>
      <c r="I9355" s="5" t="s">
        <v>39</v>
      </c>
      <c r="J9355" s="8">
        <f t="shared" si="437"/>
        <v>5744</v>
      </c>
      <c r="K9355" s="4" t="str">
        <f t="shared" si="438"/>
        <v>unk</v>
      </c>
      <c r="L9355" s="1" t="str">
        <f t="shared" si="439"/>
        <v>unk</v>
      </c>
    </row>
    <row r="9356" spans="1:12" x14ac:dyDescent="0.2">
      <c r="A9356" s="5" t="s">
        <v>680</v>
      </c>
      <c r="B9356" s="5" t="s">
        <v>152</v>
      </c>
      <c r="D9356" s="5">
        <v>0</v>
      </c>
      <c r="F9356" s="5">
        <v>322</v>
      </c>
      <c r="G9356" s="5">
        <v>7</v>
      </c>
      <c r="H9356" s="5">
        <v>0</v>
      </c>
      <c r="I9356" s="5" t="s">
        <v>39</v>
      </c>
      <c r="J9356" s="8">
        <f t="shared" si="437"/>
        <v>2576</v>
      </c>
      <c r="K9356" s="4" t="str">
        <f t="shared" si="438"/>
        <v>unk</v>
      </c>
      <c r="L9356" s="1" t="str">
        <f t="shared" si="439"/>
        <v>unk</v>
      </c>
    </row>
    <row r="9357" spans="1:12" x14ac:dyDescent="0.2">
      <c r="A9357" s="5" t="s">
        <v>2456</v>
      </c>
      <c r="B9357" s="5" t="s">
        <v>152</v>
      </c>
      <c r="D9357" s="5">
        <v>0</v>
      </c>
      <c r="E9357" s="5" t="s">
        <v>33</v>
      </c>
      <c r="F9357" s="5">
        <v>150</v>
      </c>
      <c r="G9357" s="5">
        <v>3</v>
      </c>
      <c r="H9357" s="5">
        <v>3</v>
      </c>
      <c r="I9357" s="5" t="s">
        <v>86</v>
      </c>
      <c r="J9357" s="8">
        <f t="shared" ref="J9357:J9420" si="440">IF(COUNT(F9357)=1,F9357*8,"")</f>
        <v>1200</v>
      </c>
      <c r="K9357" s="4" t="str">
        <f t="shared" ref="K9357:K9420" si="441">IF( AND(COUNT(J9357)=1,COUNT(C9357)=1), ABS((C9357*60/J9357)), "unk" )</f>
        <v>unk</v>
      </c>
      <c r="L9357" s="1" t="str">
        <f t="shared" si="439"/>
        <v>unk</v>
      </c>
    </row>
    <row r="9358" spans="1:12" x14ac:dyDescent="0.2">
      <c r="A9358" s="5" t="s">
        <v>2457</v>
      </c>
      <c r="B9358" s="5" t="s">
        <v>152</v>
      </c>
      <c r="D9358" s="5">
        <v>0</v>
      </c>
      <c r="F9358" s="5">
        <v>84</v>
      </c>
      <c r="G9358" s="5">
        <v>1</v>
      </c>
      <c r="H9358" s="5">
        <v>0</v>
      </c>
      <c r="I9358" s="5" t="s">
        <v>86</v>
      </c>
      <c r="J9358" s="8">
        <f t="shared" si="440"/>
        <v>672</v>
      </c>
      <c r="K9358" s="4" t="str">
        <f t="shared" si="441"/>
        <v>unk</v>
      </c>
      <c r="L9358" s="1" t="str">
        <f t="shared" si="439"/>
        <v>unk</v>
      </c>
    </row>
    <row r="9359" spans="1:12" x14ac:dyDescent="0.2">
      <c r="A9359" s="5">
        <v>205</v>
      </c>
      <c r="B9359" s="5" t="s">
        <v>32</v>
      </c>
      <c r="D9359" s="5">
        <v>0</v>
      </c>
      <c r="F9359" s="5">
        <v>698</v>
      </c>
      <c r="G9359" s="5">
        <v>15</v>
      </c>
      <c r="H9359" s="5">
        <v>0</v>
      </c>
      <c r="I9359" s="5" t="s">
        <v>39</v>
      </c>
      <c r="J9359" s="8">
        <f t="shared" si="440"/>
        <v>5584</v>
      </c>
      <c r="K9359" s="4" t="str">
        <f t="shared" si="441"/>
        <v>unk</v>
      </c>
      <c r="L9359" s="1" t="str">
        <f t="shared" si="439"/>
        <v>unk</v>
      </c>
    </row>
    <row r="9360" spans="1:12" x14ac:dyDescent="0.2">
      <c r="A9360" s="5">
        <v>206</v>
      </c>
      <c r="B9360" s="5" t="s">
        <v>32</v>
      </c>
      <c r="D9360" s="5">
        <v>0</v>
      </c>
      <c r="F9360" s="5">
        <v>690</v>
      </c>
      <c r="G9360" s="5">
        <v>15</v>
      </c>
      <c r="H9360" s="5">
        <v>0</v>
      </c>
      <c r="I9360" s="5" t="s">
        <v>39</v>
      </c>
      <c r="J9360" s="8">
        <f t="shared" si="440"/>
        <v>5520</v>
      </c>
      <c r="K9360" s="4" t="str">
        <f t="shared" si="441"/>
        <v>unk</v>
      </c>
      <c r="L9360" s="1" t="str">
        <f t="shared" si="439"/>
        <v>unk</v>
      </c>
    </row>
    <row r="9361" spans="1:12" x14ac:dyDescent="0.2">
      <c r="A9361" s="5">
        <v>207</v>
      </c>
      <c r="B9361" s="5" t="s">
        <v>32</v>
      </c>
      <c r="D9361" s="5">
        <v>0</v>
      </c>
      <c r="F9361" s="5">
        <v>698</v>
      </c>
      <c r="G9361" s="5">
        <v>15</v>
      </c>
      <c r="H9361" s="5">
        <v>0</v>
      </c>
      <c r="I9361" s="5" t="s">
        <v>39</v>
      </c>
      <c r="J9361" s="8">
        <f t="shared" si="440"/>
        <v>5584</v>
      </c>
      <c r="K9361" s="4" t="str">
        <f t="shared" si="441"/>
        <v>unk</v>
      </c>
      <c r="L9361" s="1" t="str">
        <f t="shared" si="439"/>
        <v>unk</v>
      </c>
    </row>
    <row r="9362" spans="1:12" x14ac:dyDescent="0.2">
      <c r="A9362" s="5">
        <v>208</v>
      </c>
      <c r="B9362" s="5" t="s">
        <v>32</v>
      </c>
      <c r="D9362" s="5">
        <v>0</v>
      </c>
      <c r="F9362" s="5">
        <v>643</v>
      </c>
      <c r="G9362" s="5">
        <v>14</v>
      </c>
      <c r="H9362" s="5">
        <v>0</v>
      </c>
      <c r="I9362" s="5" t="s">
        <v>39</v>
      </c>
      <c r="J9362" s="8">
        <f t="shared" si="440"/>
        <v>5144</v>
      </c>
      <c r="K9362" s="4" t="str">
        <f t="shared" si="441"/>
        <v>unk</v>
      </c>
      <c r="L9362" s="1" t="str">
        <f t="shared" si="439"/>
        <v>unk</v>
      </c>
    </row>
    <row r="9363" spans="1:12" x14ac:dyDescent="0.2">
      <c r="A9363" s="5">
        <v>212</v>
      </c>
      <c r="B9363" s="5" t="s">
        <v>32</v>
      </c>
      <c r="C9363" s="5">
        <v>48</v>
      </c>
      <c r="D9363" s="5">
        <v>3</v>
      </c>
      <c r="F9363" s="5">
        <v>398</v>
      </c>
      <c r="G9363" s="5">
        <v>9</v>
      </c>
      <c r="H9363" s="5">
        <v>3</v>
      </c>
      <c r="I9363" s="5" t="s">
        <v>350</v>
      </c>
      <c r="J9363" s="8">
        <f t="shared" si="440"/>
        <v>3184</v>
      </c>
      <c r="K9363" s="4">
        <f t="shared" si="441"/>
        <v>0.90452261306532666</v>
      </c>
      <c r="L9363" s="1">
        <f t="shared" si="439"/>
        <v>0</v>
      </c>
    </row>
    <row r="9364" spans="1:12" x14ac:dyDescent="0.2">
      <c r="A9364" s="5">
        <v>213</v>
      </c>
      <c r="B9364" s="5" t="s">
        <v>32</v>
      </c>
      <c r="C9364" s="5">
        <v>194</v>
      </c>
      <c r="D9364" s="5">
        <v>12</v>
      </c>
      <c r="F9364" s="5">
        <v>742</v>
      </c>
      <c r="G9364" s="5">
        <v>16</v>
      </c>
      <c r="H9364" s="5">
        <v>12</v>
      </c>
      <c r="I9364" s="5" t="s">
        <v>350</v>
      </c>
      <c r="J9364" s="8">
        <f t="shared" si="440"/>
        <v>5936</v>
      </c>
      <c r="K9364" s="4">
        <f t="shared" si="441"/>
        <v>1.9609164420485174</v>
      </c>
      <c r="L9364" s="1">
        <f t="shared" si="439"/>
        <v>1</v>
      </c>
    </row>
    <row r="9365" spans="1:12" x14ac:dyDescent="0.2">
      <c r="A9365" s="5">
        <v>214</v>
      </c>
      <c r="B9365" s="5" t="s">
        <v>32</v>
      </c>
      <c r="C9365" s="5">
        <v>197</v>
      </c>
      <c r="D9365" s="5">
        <v>13</v>
      </c>
      <c r="F9365" s="5">
        <v>864</v>
      </c>
      <c r="G9365" s="5">
        <v>19</v>
      </c>
      <c r="H9365" s="5">
        <v>13</v>
      </c>
      <c r="I9365" s="5" t="s">
        <v>350</v>
      </c>
      <c r="J9365" s="8">
        <f t="shared" si="440"/>
        <v>6912</v>
      </c>
      <c r="K9365" s="4">
        <f t="shared" si="441"/>
        <v>1.7100694444444444</v>
      </c>
      <c r="L9365" s="1">
        <f t="shared" si="439"/>
        <v>1</v>
      </c>
    </row>
    <row r="9366" spans="1:12" x14ac:dyDescent="0.2">
      <c r="A9366" s="5">
        <v>215</v>
      </c>
      <c r="B9366" s="5" t="s">
        <v>152</v>
      </c>
      <c r="C9366" s="5">
        <v>0</v>
      </c>
      <c r="D9366" s="5">
        <v>0</v>
      </c>
      <c r="F9366" s="5">
        <v>100</v>
      </c>
      <c r="G9366" s="5">
        <v>2</v>
      </c>
      <c r="H9366" s="5">
        <v>0</v>
      </c>
      <c r="I9366" s="5" t="s">
        <v>350</v>
      </c>
      <c r="J9366" s="8">
        <f t="shared" si="440"/>
        <v>800</v>
      </c>
      <c r="K9366" s="4">
        <f t="shared" si="441"/>
        <v>0</v>
      </c>
      <c r="L9366" s="1">
        <f t="shared" si="439"/>
        <v>0</v>
      </c>
    </row>
    <row r="9367" spans="1:12" x14ac:dyDescent="0.2">
      <c r="A9367" s="5">
        <v>216</v>
      </c>
      <c r="B9367" s="5" t="s">
        <v>32</v>
      </c>
      <c r="C9367" s="5">
        <v>411</v>
      </c>
      <c r="D9367" s="5">
        <v>27</v>
      </c>
      <c r="F9367" s="5">
        <v>762</v>
      </c>
      <c r="G9367" s="5">
        <v>17</v>
      </c>
      <c r="H9367" s="5">
        <v>17</v>
      </c>
      <c r="I9367" s="5" t="s">
        <v>350</v>
      </c>
      <c r="J9367" s="8">
        <f t="shared" si="440"/>
        <v>6096</v>
      </c>
      <c r="K9367" s="4">
        <f t="shared" si="441"/>
        <v>4.0452755905511815</v>
      </c>
      <c r="L9367" s="1">
        <f t="shared" si="439"/>
        <v>2</v>
      </c>
    </row>
    <row r="9368" spans="1:12" x14ac:dyDescent="0.2">
      <c r="A9368" s="5">
        <v>217</v>
      </c>
      <c r="B9368" s="5" t="s">
        <v>32</v>
      </c>
      <c r="C9368" s="5">
        <v>365</v>
      </c>
      <c r="D9368" s="5">
        <v>24</v>
      </c>
      <c r="F9368" s="5">
        <v>734</v>
      </c>
      <c r="G9368" s="5">
        <v>16</v>
      </c>
      <c r="H9368" s="5">
        <v>16</v>
      </c>
      <c r="I9368" s="5" t="s">
        <v>350</v>
      </c>
      <c r="J9368" s="8">
        <f t="shared" si="440"/>
        <v>5872</v>
      </c>
      <c r="K9368" s="4">
        <f t="shared" si="441"/>
        <v>3.7295640326975477</v>
      </c>
      <c r="L9368" s="1">
        <f t="shared" ref="L9368:L9431" si="442">IF(AND(COUNT(J9368)=1,COUNT(C9368)=1),IF(COUNT(J9368)=1,(IF(K9368&gt;120,6,IF(K9368&gt;50,5,IF(K9368&gt;24,4,IF(K9368&gt;10,3,IF(K9368&gt;4,2,IF(K9368&gt;1,1,0))))))),""),"unk")</f>
        <v>1</v>
      </c>
    </row>
    <row r="9369" spans="1:12" x14ac:dyDescent="0.2">
      <c r="A9369" s="5">
        <v>218</v>
      </c>
      <c r="B9369" s="5" t="s">
        <v>2455</v>
      </c>
      <c r="C9369" s="5">
        <v>269</v>
      </c>
      <c r="D9369" s="5">
        <v>17</v>
      </c>
      <c r="F9369" s="5">
        <v>356</v>
      </c>
      <c r="G9369" s="5">
        <v>8</v>
      </c>
      <c r="H9369" s="5">
        <v>8</v>
      </c>
      <c r="I9369" s="5" t="s">
        <v>350</v>
      </c>
      <c r="J9369" s="8">
        <f t="shared" si="440"/>
        <v>2848</v>
      </c>
      <c r="K9369" s="4">
        <f t="shared" si="441"/>
        <v>5.6671348314606744</v>
      </c>
      <c r="L9369" s="1">
        <f t="shared" si="442"/>
        <v>2</v>
      </c>
    </row>
    <row r="9370" spans="1:12" x14ac:dyDescent="0.2">
      <c r="A9370" s="5">
        <v>300</v>
      </c>
      <c r="B9370" s="5" t="s">
        <v>32</v>
      </c>
      <c r="D9370" s="5">
        <v>0</v>
      </c>
      <c r="F9370" s="5">
        <v>644</v>
      </c>
      <c r="G9370" s="5">
        <v>14</v>
      </c>
      <c r="H9370" s="5">
        <v>0</v>
      </c>
      <c r="I9370" s="5" t="s">
        <v>39</v>
      </c>
      <c r="J9370" s="8">
        <f t="shared" si="440"/>
        <v>5152</v>
      </c>
      <c r="K9370" s="4" t="str">
        <f t="shared" si="441"/>
        <v>unk</v>
      </c>
      <c r="L9370" s="1" t="str">
        <f t="shared" si="442"/>
        <v>unk</v>
      </c>
    </row>
    <row r="9371" spans="1:12" x14ac:dyDescent="0.2">
      <c r="A9371" s="5" t="s">
        <v>2458</v>
      </c>
      <c r="B9371" s="5" t="s">
        <v>152</v>
      </c>
      <c r="D9371" s="5">
        <v>0</v>
      </c>
      <c r="F9371" s="5">
        <v>163</v>
      </c>
      <c r="G9371" s="5">
        <v>3</v>
      </c>
      <c r="H9371" s="5">
        <v>0</v>
      </c>
      <c r="I9371" s="5" t="s">
        <v>39</v>
      </c>
      <c r="J9371" s="8">
        <f t="shared" si="440"/>
        <v>1304</v>
      </c>
      <c r="K9371" s="4" t="str">
        <f t="shared" si="441"/>
        <v>unk</v>
      </c>
      <c r="L9371" s="1" t="str">
        <f t="shared" si="442"/>
        <v>unk</v>
      </c>
    </row>
    <row r="9372" spans="1:12" x14ac:dyDescent="0.2">
      <c r="A9372" s="5">
        <v>302</v>
      </c>
      <c r="B9372" s="5" t="s">
        <v>32</v>
      </c>
      <c r="D9372" s="5">
        <v>0</v>
      </c>
      <c r="F9372" s="5">
        <v>688</v>
      </c>
      <c r="G9372" s="5">
        <v>15</v>
      </c>
      <c r="H9372" s="5">
        <v>0</v>
      </c>
      <c r="I9372" s="5" t="s">
        <v>39</v>
      </c>
      <c r="J9372" s="8">
        <f t="shared" si="440"/>
        <v>5504</v>
      </c>
      <c r="K9372" s="4" t="str">
        <f t="shared" si="441"/>
        <v>unk</v>
      </c>
      <c r="L9372" s="1" t="str">
        <f t="shared" si="442"/>
        <v>unk</v>
      </c>
    </row>
    <row r="9373" spans="1:12" x14ac:dyDescent="0.2">
      <c r="A9373" s="5">
        <v>303</v>
      </c>
      <c r="B9373" s="5" t="s">
        <v>32</v>
      </c>
      <c r="D9373" s="5">
        <v>0</v>
      </c>
      <c r="F9373" s="5">
        <v>736</v>
      </c>
      <c r="G9373" s="5">
        <v>16</v>
      </c>
      <c r="H9373" s="5">
        <v>0</v>
      </c>
      <c r="I9373" s="5" t="s">
        <v>39</v>
      </c>
      <c r="J9373" s="8">
        <f t="shared" si="440"/>
        <v>5888</v>
      </c>
      <c r="K9373" s="4" t="str">
        <f t="shared" si="441"/>
        <v>unk</v>
      </c>
      <c r="L9373" s="1" t="str">
        <f t="shared" si="442"/>
        <v>unk</v>
      </c>
    </row>
    <row r="9374" spans="1:12" x14ac:dyDescent="0.2">
      <c r="A9374" s="5">
        <v>304</v>
      </c>
      <c r="B9374" s="5" t="s">
        <v>32</v>
      </c>
      <c r="D9374" s="5">
        <v>0</v>
      </c>
      <c r="F9374" s="5">
        <v>666</v>
      </c>
      <c r="G9374" s="5">
        <v>15</v>
      </c>
      <c r="H9374" s="5">
        <v>0</v>
      </c>
      <c r="I9374" s="5" t="s">
        <v>39</v>
      </c>
      <c r="J9374" s="8">
        <f t="shared" si="440"/>
        <v>5328</v>
      </c>
      <c r="K9374" s="4" t="str">
        <f t="shared" si="441"/>
        <v>unk</v>
      </c>
      <c r="L9374" s="1" t="str">
        <f t="shared" si="442"/>
        <v>unk</v>
      </c>
    </row>
    <row r="9375" spans="1:12" x14ac:dyDescent="0.2">
      <c r="A9375" s="5">
        <v>306</v>
      </c>
      <c r="B9375" s="5" t="s">
        <v>32</v>
      </c>
      <c r="D9375" s="5">
        <v>0</v>
      </c>
      <c r="F9375" s="5">
        <v>1085</v>
      </c>
      <c r="G9375" s="5">
        <v>24</v>
      </c>
      <c r="H9375" s="5">
        <v>0</v>
      </c>
      <c r="I9375" s="5" t="s">
        <v>39</v>
      </c>
      <c r="J9375" s="8">
        <f t="shared" si="440"/>
        <v>8680</v>
      </c>
      <c r="K9375" s="4" t="str">
        <f t="shared" si="441"/>
        <v>unk</v>
      </c>
      <c r="L9375" s="1" t="str">
        <f t="shared" si="442"/>
        <v>unk</v>
      </c>
    </row>
    <row r="9376" spans="1:12" x14ac:dyDescent="0.2">
      <c r="A9376" s="5" t="s">
        <v>2189</v>
      </c>
      <c r="B9376" s="5" t="s">
        <v>35</v>
      </c>
      <c r="D9376" s="5">
        <v>0</v>
      </c>
      <c r="F9376" s="5">
        <v>1166</v>
      </c>
      <c r="G9376" s="5">
        <v>26</v>
      </c>
      <c r="H9376" s="5">
        <v>0</v>
      </c>
      <c r="I9376" s="5" t="s">
        <v>39</v>
      </c>
      <c r="J9376" s="8">
        <f t="shared" si="440"/>
        <v>9328</v>
      </c>
      <c r="K9376" s="4" t="str">
        <f t="shared" si="441"/>
        <v>unk</v>
      </c>
      <c r="L9376" s="1" t="str">
        <f t="shared" si="442"/>
        <v>unk</v>
      </c>
    </row>
    <row r="9377" spans="1:12" x14ac:dyDescent="0.2">
      <c r="A9377" s="5">
        <v>307</v>
      </c>
      <c r="B9377" s="5" t="s">
        <v>32</v>
      </c>
      <c r="D9377" s="5">
        <v>0</v>
      </c>
      <c r="F9377" s="5">
        <v>687</v>
      </c>
      <c r="G9377" s="5">
        <v>15</v>
      </c>
      <c r="H9377" s="5">
        <v>0</v>
      </c>
      <c r="I9377" s="5" t="s">
        <v>39</v>
      </c>
      <c r="J9377" s="8">
        <f t="shared" si="440"/>
        <v>5496</v>
      </c>
      <c r="K9377" s="4" t="str">
        <f t="shared" si="441"/>
        <v>unk</v>
      </c>
      <c r="L9377" s="1" t="str">
        <f t="shared" si="442"/>
        <v>unk</v>
      </c>
    </row>
    <row r="9378" spans="1:12" x14ac:dyDescent="0.2">
      <c r="A9378" s="5">
        <v>308</v>
      </c>
      <c r="B9378" s="5" t="s">
        <v>32</v>
      </c>
      <c r="D9378" s="5">
        <v>0</v>
      </c>
      <c r="F9378" s="5">
        <v>798</v>
      </c>
      <c r="G9378" s="5">
        <v>18</v>
      </c>
      <c r="H9378" s="5">
        <v>0</v>
      </c>
      <c r="I9378" s="5" t="s">
        <v>39</v>
      </c>
      <c r="J9378" s="8">
        <f t="shared" si="440"/>
        <v>6384</v>
      </c>
      <c r="K9378" s="4" t="str">
        <f t="shared" si="441"/>
        <v>unk</v>
      </c>
      <c r="L9378" s="1" t="str">
        <f t="shared" si="442"/>
        <v>unk</v>
      </c>
    </row>
    <row r="9379" spans="1:12" x14ac:dyDescent="0.2">
      <c r="A9379" s="5">
        <v>312</v>
      </c>
      <c r="B9379" s="5" t="s">
        <v>32</v>
      </c>
      <c r="C9379" s="5">
        <v>224</v>
      </c>
      <c r="D9379" s="5">
        <v>14</v>
      </c>
      <c r="F9379" s="5">
        <v>1070</v>
      </c>
      <c r="G9379" s="5">
        <v>24</v>
      </c>
      <c r="H9379" s="5">
        <v>14</v>
      </c>
      <c r="I9379" s="5" t="s">
        <v>185</v>
      </c>
      <c r="J9379" s="8">
        <f t="shared" si="440"/>
        <v>8560</v>
      </c>
      <c r="K9379" s="4">
        <f t="shared" si="441"/>
        <v>1.5700934579439252</v>
      </c>
      <c r="L9379" s="1">
        <f t="shared" si="442"/>
        <v>1</v>
      </c>
    </row>
    <row r="9380" spans="1:12" x14ac:dyDescent="0.2">
      <c r="A9380" s="5">
        <v>313</v>
      </c>
      <c r="B9380" s="5" t="s">
        <v>32</v>
      </c>
      <c r="C9380" s="5">
        <v>0</v>
      </c>
      <c r="D9380" s="5">
        <v>0</v>
      </c>
      <c r="F9380" s="5">
        <v>944</v>
      </c>
      <c r="G9380" s="5">
        <v>21</v>
      </c>
      <c r="H9380" s="5">
        <v>0</v>
      </c>
      <c r="I9380" s="5" t="s">
        <v>185</v>
      </c>
      <c r="J9380" s="8">
        <f t="shared" si="440"/>
        <v>7552</v>
      </c>
      <c r="K9380" s="4">
        <f t="shared" si="441"/>
        <v>0</v>
      </c>
      <c r="L9380" s="1">
        <f t="shared" si="442"/>
        <v>0</v>
      </c>
    </row>
    <row r="9381" spans="1:12" x14ac:dyDescent="0.2">
      <c r="A9381" s="5">
        <v>314</v>
      </c>
      <c r="B9381" s="5" t="s">
        <v>32</v>
      </c>
      <c r="C9381" s="5">
        <v>332</v>
      </c>
      <c r="D9381" s="5">
        <v>22</v>
      </c>
      <c r="F9381" s="5">
        <v>1117</v>
      </c>
      <c r="G9381" s="5">
        <v>25</v>
      </c>
      <c r="H9381" s="5">
        <v>22</v>
      </c>
      <c r="I9381" s="5" t="s">
        <v>185</v>
      </c>
      <c r="J9381" s="8">
        <f t="shared" si="440"/>
        <v>8936</v>
      </c>
      <c r="K9381" s="4">
        <f t="shared" si="441"/>
        <v>2.2291853178155776</v>
      </c>
      <c r="L9381" s="1">
        <f t="shared" si="442"/>
        <v>1</v>
      </c>
    </row>
    <row r="9382" spans="1:12" x14ac:dyDescent="0.2">
      <c r="A9382" s="5">
        <v>314</v>
      </c>
      <c r="B9382" s="5" t="s">
        <v>152</v>
      </c>
      <c r="C9382" s="5">
        <v>0</v>
      </c>
      <c r="D9382" s="5">
        <v>0</v>
      </c>
      <c r="F9382" s="5">
        <v>372</v>
      </c>
      <c r="G9382" s="5">
        <v>8</v>
      </c>
      <c r="H9382" s="5">
        <v>0</v>
      </c>
      <c r="I9382" s="5" t="s">
        <v>350</v>
      </c>
      <c r="J9382" s="8">
        <f t="shared" si="440"/>
        <v>2976</v>
      </c>
      <c r="K9382" s="4">
        <f t="shared" si="441"/>
        <v>0</v>
      </c>
      <c r="L9382" s="1">
        <f t="shared" si="442"/>
        <v>0</v>
      </c>
    </row>
    <row r="9383" spans="1:12" x14ac:dyDescent="0.2">
      <c r="A9383" s="5" t="s">
        <v>2459</v>
      </c>
      <c r="B9383" s="5" t="s">
        <v>152</v>
      </c>
      <c r="D9383" s="5">
        <v>0</v>
      </c>
      <c r="F9383" s="5">
        <v>372</v>
      </c>
      <c r="G9383" s="5">
        <v>8</v>
      </c>
      <c r="H9383" s="5">
        <v>0</v>
      </c>
      <c r="I9383" s="5" t="s">
        <v>39</v>
      </c>
      <c r="J9383" s="8">
        <f t="shared" si="440"/>
        <v>2976</v>
      </c>
      <c r="K9383" s="4" t="str">
        <f t="shared" si="441"/>
        <v>unk</v>
      </c>
      <c r="L9383" s="1" t="str">
        <f t="shared" si="442"/>
        <v>unk</v>
      </c>
    </row>
    <row r="9384" spans="1:12" x14ac:dyDescent="0.2">
      <c r="A9384" s="5" t="s">
        <v>2460</v>
      </c>
      <c r="B9384" s="5" t="s">
        <v>88</v>
      </c>
      <c r="C9384" s="5">
        <v>0</v>
      </c>
      <c r="D9384" s="5">
        <v>0</v>
      </c>
      <c r="F9384" s="5">
        <v>294</v>
      </c>
      <c r="G9384" s="5">
        <v>6</v>
      </c>
      <c r="H9384" s="5">
        <v>0</v>
      </c>
      <c r="I9384" s="5" t="s">
        <v>350</v>
      </c>
      <c r="J9384" s="8">
        <f t="shared" si="440"/>
        <v>2352</v>
      </c>
      <c r="K9384" s="4">
        <f t="shared" si="441"/>
        <v>0</v>
      </c>
      <c r="L9384" s="1">
        <f t="shared" si="442"/>
        <v>0</v>
      </c>
    </row>
    <row r="9385" spans="1:12" x14ac:dyDescent="0.2">
      <c r="A9385" s="5">
        <v>316</v>
      </c>
      <c r="B9385" s="5" t="s">
        <v>2455</v>
      </c>
      <c r="C9385" s="5">
        <v>130</v>
      </c>
      <c r="D9385" s="5">
        <v>8</v>
      </c>
      <c r="F9385" s="5">
        <v>356</v>
      </c>
      <c r="G9385" s="5">
        <v>8</v>
      </c>
      <c r="H9385" s="5">
        <v>8</v>
      </c>
      <c r="I9385" s="5" t="s">
        <v>185</v>
      </c>
      <c r="J9385" s="8">
        <f t="shared" si="440"/>
        <v>2848</v>
      </c>
      <c r="K9385" s="4">
        <f t="shared" si="441"/>
        <v>2.7387640449438204</v>
      </c>
      <c r="L9385" s="1">
        <f t="shared" si="442"/>
        <v>1</v>
      </c>
    </row>
    <row r="9386" spans="1:12" x14ac:dyDescent="0.2">
      <c r="A9386" s="5" t="s">
        <v>26</v>
      </c>
      <c r="B9386" s="5" t="s">
        <v>27</v>
      </c>
      <c r="D9386" s="5">
        <v>0</v>
      </c>
      <c r="F9386" s="5">
        <v>3657</v>
      </c>
      <c r="G9386" s="5">
        <v>83</v>
      </c>
      <c r="H9386" s="5">
        <v>0</v>
      </c>
      <c r="I9386" s="5" t="s">
        <v>39</v>
      </c>
      <c r="J9386" s="8">
        <f t="shared" si="440"/>
        <v>29256</v>
      </c>
      <c r="K9386" s="4" t="str">
        <f t="shared" si="441"/>
        <v>unk</v>
      </c>
      <c r="L9386" s="1" t="str">
        <f t="shared" si="442"/>
        <v>unk</v>
      </c>
    </row>
    <row r="9387" spans="1:12" x14ac:dyDescent="0.2">
      <c r="A9387" s="5" t="s">
        <v>26</v>
      </c>
      <c r="B9387" s="5" t="s">
        <v>51</v>
      </c>
      <c r="C9387" s="5">
        <v>857</v>
      </c>
      <c r="D9387" s="5">
        <v>57</v>
      </c>
      <c r="F9387" s="5">
        <v>4693</v>
      </c>
      <c r="G9387" s="5">
        <v>106</v>
      </c>
      <c r="H9387" s="5">
        <v>57</v>
      </c>
      <c r="I9387" s="5" t="s">
        <v>350</v>
      </c>
      <c r="J9387" s="8">
        <f t="shared" si="440"/>
        <v>37544</v>
      </c>
      <c r="K9387" s="4">
        <f t="shared" si="441"/>
        <v>1.3695930108672492</v>
      </c>
      <c r="L9387" s="1">
        <f t="shared" si="442"/>
        <v>1</v>
      </c>
    </row>
    <row r="9388" spans="1:12" x14ac:dyDescent="0.2">
      <c r="A9388" s="5" t="s">
        <v>26</v>
      </c>
      <c r="B9388" s="5" t="s">
        <v>2461</v>
      </c>
      <c r="D9388" s="5">
        <v>0</v>
      </c>
      <c r="F9388" s="5">
        <v>4331</v>
      </c>
      <c r="G9388" s="5">
        <v>98</v>
      </c>
      <c r="H9388" s="5">
        <v>0</v>
      </c>
      <c r="I9388" s="5" t="s">
        <v>39</v>
      </c>
      <c r="J9388" s="8">
        <f t="shared" si="440"/>
        <v>34648</v>
      </c>
      <c r="K9388" s="4" t="str">
        <f t="shared" si="441"/>
        <v>unk</v>
      </c>
      <c r="L9388" s="1" t="str">
        <f t="shared" si="442"/>
        <v>unk</v>
      </c>
    </row>
    <row r="9389" spans="1:12" x14ac:dyDescent="0.2">
      <c r="A9389" s="5" t="s">
        <v>26</v>
      </c>
      <c r="B9389" s="5" t="s">
        <v>46</v>
      </c>
      <c r="D9389" s="5">
        <v>0</v>
      </c>
      <c r="E9389" s="5" t="s">
        <v>33</v>
      </c>
      <c r="F9389" s="5">
        <v>395</v>
      </c>
      <c r="G9389" s="5">
        <v>8</v>
      </c>
      <c r="H9389" s="5">
        <v>8</v>
      </c>
      <c r="I9389" s="5" t="s">
        <v>39</v>
      </c>
      <c r="J9389" s="8">
        <f t="shared" si="440"/>
        <v>3160</v>
      </c>
      <c r="K9389" s="4" t="str">
        <f t="shared" si="441"/>
        <v>unk</v>
      </c>
      <c r="L9389" s="1" t="str">
        <f t="shared" si="442"/>
        <v>unk</v>
      </c>
    </row>
    <row r="9390" spans="1:12" x14ac:dyDescent="0.2">
      <c r="A9390" s="5" t="s">
        <v>26</v>
      </c>
      <c r="B9390" s="5" t="s">
        <v>106</v>
      </c>
      <c r="D9390" s="5">
        <v>0</v>
      </c>
      <c r="E9390" s="5" t="s">
        <v>33</v>
      </c>
      <c r="F9390" s="5">
        <v>269</v>
      </c>
      <c r="G9390" s="5">
        <v>6</v>
      </c>
      <c r="H9390" s="5">
        <v>6</v>
      </c>
      <c r="I9390" s="5" t="s">
        <v>39</v>
      </c>
      <c r="J9390" s="8">
        <f t="shared" si="440"/>
        <v>2152</v>
      </c>
      <c r="K9390" s="4" t="str">
        <f t="shared" si="441"/>
        <v>unk</v>
      </c>
      <c r="L9390" s="1" t="str">
        <f t="shared" si="442"/>
        <v>unk</v>
      </c>
    </row>
    <row r="9391" spans="1:12" x14ac:dyDescent="0.2">
      <c r="J9391" s="8" t="str">
        <f t="shared" si="440"/>
        <v/>
      </c>
      <c r="K9391" s="4" t="str">
        <f t="shared" si="441"/>
        <v>unk</v>
      </c>
      <c r="L9391" s="1" t="str">
        <f t="shared" si="442"/>
        <v>unk</v>
      </c>
    </row>
    <row r="9392" spans="1:12" x14ac:dyDescent="0.2">
      <c r="A9392" s="5" t="s">
        <v>0</v>
      </c>
      <c r="B9392" s="6">
        <v>44309</v>
      </c>
      <c r="J9392" s="8" t="str">
        <f t="shared" si="440"/>
        <v/>
      </c>
      <c r="K9392" s="4" t="str">
        <f t="shared" si="441"/>
        <v>unk</v>
      </c>
      <c r="L9392" s="1" t="str">
        <f t="shared" si="442"/>
        <v>unk</v>
      </c>
    </row>
    <row r="9393" spans="1:12" x14ac:dyDescent="0.2">
      <c r="A9393" s="5" t="s">
        <v>2</v>
      </c>
      <c r="B9393" s="5" t="s">
        <v>2462</v>
      </c>
      <c r="J9393" s="8" t="str">
        <f t="shared" si="440"/>
        <v/>
      </c>
      <c r="K9393" s="4" t="str">
        <f t="shared" si="441"/>
        <v>unk</v>
      </c>
      <c r="L9393" s="1" t="str">
        <f t="shared" si="442"/>
        <v>unk</v>
      </c>
    </row>
    <row r="9394" spans="1:12" x14ac:dyDescent="0.2">
      <c r="A9394" s="5" t="s">
        <v>6</v>
      </c>
      <c r="B9394" s="5" t="s">
        <v>74</v>
      </c>
      <c r="J9394" s="8" t="str">
        <f t="shared" si="440"/>
        <v/>
      </c>
      <c r="K9394" s="4" t="str">
        <f t="shared" si="441"/>
        <v>unk</v>
      </c>
      <c r="L9394" s="1" t="str">
        <f t="shared" si="442"/>
        <v>unk</v>
      </c>
    </row>
    <row r="9395" spans="1:12" x14ac:dyDescent="0.2">
      <c r="A9395" s="5" t="s">
        <v>11</v>
      </c>
      <c r="J9395" s="8" t="str">
        <f t="shared" si="440"/>
        <v/>
      </c>
      <c r="K9395" s="4" t="str">
        <f t="shared" si="441"/>
        <v>unk</v>
      </c>
      <c r="L9395" s="1" t="str">
        <f t="shared" si="442"/>
        <v>unk</v>
      </c>
    </row>
    <row r="9396" spans="1:12" x14ac:dyDescent="0.2">
      <c r="A9396" s="5" t="s">
        <v>13</v>
      </c>
      <c r="B9396" s="5" t="s">
        <v>14</v>
      </c>
      <c r="C9396" s="5" t="s">
        <v>15</v>
      </c>
      <c r="D9396" s="5" t="s">
        <v>16</v>
      </c>
      <c r="E9396" s="5" t="s">
        <v>17</v>
      </c>
      <c r="F9396" s="5" t="s">
        <v>18</v>
      </c>
      <c r="G9396" s="5" t="s">
        <v>19</v>
      </c>
      <c r="H9396" s="5" t="s">
        <v>20</v>
      </c>
      <c r="I9396" s="5" t="s">
        <v>21</v>
      </c>
      <c r="J9396" s="8" t="str">
        <f t="shared" si="440"/>
        <v/>
      </c>
      <c r="K9396" s="4" t="str">
        <f t="shared" si="441"/>
        <v>unk</v>
      </c>
      <c r="L9396" s="1" t="str">
        <f t="shared" si="442"/>
        <v>unk</v>
      </c>
    </row>
    <row r="9397" spans="1:12" x14ac:dyDescent="0.2">
      <c r="A9397" s="5">
        <v>100</v>
      </c>
      <c r="B9397" s="5" t="s">
        <v>32</v>
      </c>
      <c r="C9397" s="5">
        <v>0</v>
      </c>
      <c r="D9397" s="5">
        <v>0</v>
      </c>
      <c r="E9397" s="5" t="s">
        <v>33</v>
      </c>
      <c r="F9397" s="5">
        <v>988</v>
      </c>
      <c r="G9397" s="5">
        <v>22</v>
      </c>
      <c r="H9397" s="5">
        <v>22</v>
      </c>
      <c r="I9397" s="5" t="s">
        <v>350</v>
      </c>
      <c r="J9397" s="8">
        <f t="shared" si="440"/>
        <v>7904</v>
      </c>
      <c r="K9397" s="4">
        <f t="shared" si="441"/>
        <v>0</v>
      </c>
      <c r="L9397" s="1">
        <f t="shared" si="442"/>
        <v>0</v>
      </c>
    </row>
    <row r="9398" spans="1:12" x14ac:dyDescent="0.2">
      <c r="A9398" s="5">
        <v>101</v>
      </c>
      <c r="B9398" s="5" t="s">
        <v>32</v>
      </c>
      <c r="C9398" s="5">
        <v>0</v>
      </c>
      <c r="D9398" s="5">
        <v>0</v>
      </c>
      <c r="E9398" s="5" t="s">
        <v>33</v>
      </c>
      <c r="F9398" s="5">
        <v>875</v>
      </c>
      <c r="G9398" s="5">
        <v>19</v>
      </c>
      <c r="H9398" s="5">
        <v>19</v>
      </c>
      <c r="I9398" s="5" t="s">
        <v>350</v>
      </c>
      <c r="J9398" s="8">
        <f t="shared" si="440"/>
        <v>7000</v>
      </c>
      <c r="K9398" s="4">
        <f t="shared" si="441"/>
        <v>0</v>
      </c>
      <c r="L9398" s="1">
        <f t="shared" si="442"/>
        <v>0</v>
      </c>
    </row>
    <row r="9399" spans="1:12" x14ac:dyDescent="0.2">
      <c r="A9399" s="5">
        <v>102</v>
      </c>
      <c r="B9399" s="5" t="s">
        <v>32</v>
      </c>
      <c r="C9399" s="5">
        <v>374</v>
      </c>
      <c r="D9399" s="5">
        <v>24</v>
      </c>
      <c r="F9399" s="5">
        <v>792</v>
      </c>
      <c r="G9399" s="5">
        <v>18</v>
      </c>
      <c r="H9399" s="5">
        <v>18</v>
      </c>
      <c r="I9399" s="5" t="s">
        <v>2463</v>
      </c>
      <c r="J9399" s="8">
        <f t="shared" si="440"/>
        <v>6336</v>
      </c>
      <c r="K9399" s="4">
        <f t="shared" si="441"/>
        <v>3.5416666666666665</v>
      </c>
      <c r="L9399" s="1">
        <f t="shared" si="442"/>
        <v>1</v>
      </c>
    </row>
    <row r="9400" spans="1:12" x14ac:dyDescent="0.2">
      <c r="A9400" s="5" t="s">
        <v>1701</v>
      </c>
      <c r="B9400" s="5" t="s">
        <v>162</v>
      </c>
      <c r="C9400" s="5">
        <v>77</v>
      </c>
      <c r="D9400" s="5">
        <v>5</v>
      </c>
      <c r="F9400" s="5">
        <v>84</v>
      </c>
      <c r="G9400" s="5">
        <v>1</v>
      </c>
      <c r="H9400" s="5">
        <v>1</v>
      </c>
      <c r="I9400" s="5" t="s">
        <v>350</v>
      </c>
      <c r="J9400" s="8">
        <f t="shared" si="440"/>
        <v>672</v>
      </c>
      <c r="K9400" s="4">
        <f t="shared" si="441"/>
        <v>6.875</v>
      </c>
      <c r="L9400" s="1">
        <f t="shared" si="442"/>
        <v>2</v>
      </c>
    </row>
    <row r="9401" spans="1:12" x14ac:dyDescent="0.2">
      <c r="A9401" s="5" t="s">
        <v>2017</v>
      </c>
      <c r="B9401" s="5" t="s">
        <v>48</v>
      </c>
      <c r="C9401" s="5">
        <v>125</v>
      </c>
      <c r="D9401" s="5">
        <v>8</v>
      </c>
      <c r="F9401" s="5">
        <v>90</v>
      </c>
      <c r="G9401" s="5">
        <v>2</v>
      </c>
      <c r="H9401" s="5">
        <v>2</v>
      </c>
      <c r="I9401" s="5" t="s">
        <v>350</v>
      </c>
      <c r="J9401" s="8">
        <f t="shared" si="440"/>
        <v>720</v>
      </c>
      <c r="K9401" s="4">
        <f t="shared" si="441"/>
        <v>10.416666666666666</v>
      </c>
      <c r="L9401" s="1">
        <f t="shared" si="442"/>
        <v>3</v>
      </c>
    </row>
    <row r="9402" spans="1:12" x14ac:dyDescent="0.2">
      <c r="A9402" s="5" t="s">
        <v>2019</v>
      </c>
      <c r="B9402" s="5" t="s">
        <v>2464</v>
      </c>
      <c r="C9402" s="5">
        <v>40</v>
      </c>
      <c r="D9402" s="5">
        <v>2</v>
      </c>
      <c r="F9402" s="5">
        <v>224</v>
      </c>
      <c r="G9402" s="5">
        <v>5</v>
      </c>
      <c r="H9402" s="5">
        <v>2</v>
      </c>
      <c r="I9402" s="5" t="s">
        <v>350</v>
      </c>
      <c r="J9402" s="8">
        <f t="shared" si="440"/>
        <v>1792</v>
      </c>
      <c r="K9402" s="4">
        <f t="shared" si="441"/>
        <v>1.3392857142857142</v>
      </c>
      <c r="L9402" s="1">
        <f t="shared" si="442"/>
        <v>1</v>
      </c>
    </row>
    <row r="9403" spans="1:12" x14ac:dyDescent="0.2">
      <c r="A9403" s="5" t="s">
        <v>2465</v>
      </c>
      <c r="B9403" s="5" t="s">
        <v>257</v>
      </c>
      <c r="C9403" s="5">
        <v>36</v>
      </c>
      <c r="D9403" s="5">
        <v>2</v>
      </c>
      <c r="F9403" s="5">
        <v>234</v>
      </c>
      <c r="G9403" s="5">
        <v>5</v>
      </c>
      <c r="H9403" s="5">
        <v>2</v>
      </c>
      <c r="I9403" s="5" t="s">
        <v>350</v>
      </c>
      <c r="J9403" s="8">
        <f t="shared" si="440"/>
        <v>1872</v>
      </c>
      <c r="K9403" s="4">
        <f t="shared" si="441"/>
        <v>1.1538461538461537</v>
      </c>
      <c r="L9403" s="1">
        <f t="shared" si="442"/>
        <v>1</v>
      </c>
    </row>
    <row r="9404" spans="1:12" x14ac:dyDescent="0.2">
      <c r="A9404" s="5">
        <v>110</v>
      </c>
      <c r="B9404" s="5" t="s">
        <v>32</v>
      </c>
      <c r="C9404" s="5">
        <v>0</v>
      </c>
      <c r="D9404" s="5">
        <v>0</v>
      </c>
      <c r="F9404" s="5">
        <v>513</v>
      </c>
      <c r="G9404" s="5">
        <v>11</v>
      </c>
      <c r="H9404" s="5">
        <v>0</v>
      </c>
      <c r="I9404" s="5" t="s">
        <v>350</v>
      </c>
      <c r="J9404" s="8">
        <f t="shared" si="440"/>
        <v>4104</v>
      </c>
      <c r="K9404" s="4">
        <f t="shared" si="441"/>
        <v>0</v>
      </c>
      <c r="L9404" s="1">
        <f t="shared" si="442"/>
        <v>0</v>
      </c>
    </row>
    <row r="9405" spans="1:12" x14ac:dyDescent="0.2">
      <c r="A9405" s="5">
        <v>111</v>
      </c>
      <c r="B9405" s="5" t="s">
        <v>32</v>
      </c>
      <c r="C9405" s="5">
        <v>309</v>
      </c>
      <c r="D9405" s="5">
        <v>20</v>
      </c>
      <c r="E9405" s="5" t="s">
        <v>33</v>
      </c>
      <c r="F9405" s="5">
        <v>252</v>
      </c>
      <c r="G9405" s="5">
        <v>5</v>
      </c>
      <c r="H9405" s="5">
        <v>5</v>
      </c>
      <c r="I9405" s="5" t="s">
        <v>350</v>
      </c>
      <c r="J9405" s="8">
        <f t="shared" si="440"/>
        <v>2016</v>
      </c>
      <c r="K9405" s="4">
        <f t="shared" si="441"/>
        <v>9.1964285714285712</v>
      </c>
      <c r="L9405" s="1">
        <f t="shared" si="442"/>
        <v>2</v>
      </c>
    </row>
    <row r="9406" spans="1:12" x14ac:dyDescent="0.2">
      <c r="A9406" s="5">
        <v>200</v>
      </c>
      <c r="B9406" s="5" t="s">
        <v>32</v>
      </c>
      <c r="C9406" s="5">
        <v>0</v>
      </c>
      <c r="D9406" s="5">
        <v>0</v>
      </c>
      <c r="E9406" s="5" t="s">
        <v>33</v>
      </c>
      <c r="F9406" s="5">
        <v>1071</v>
      </c>
      <c r="G9406" s="5">
        <v>24</v>
      </c>
      <c r="H9406" s="5">
        <v>24</v>
      </c>
      <c r="I9406" s="5" t="s">
        <v>350</v>
      </c>
      <c r="J9406" s="8">
        <f t="shared" si="440"/>
        <v>8568</v>
      </c>
      <c r="K9406" s="4">
        <f t="shared" si="441"/>
        <v>0</v>
      </c>
      <c r="L9406" s="1">
        <f t="shared" si="442"/>
        <v>0</v>
      </c>
    </row>
    <row r="9407" spans="1:12" x14ac:dyDescent="0.2">
      <c r="A9407" s="5">
        <v>201</v>
      </c>
      <c r="B9407" s="5" t="s">
        <v>32</v>
      </c>
      <c r="C9407" s="5">
        <v>0</v>
      </c>
      <c r="D9407" s="5">
        <v>0</v>
      </c>
      <c r="E9407" s="5" t="s">
        <v>33</v>
      </c>
      <c r="F9407" s="5">
        <v>754</v>
      </c>
      <c r="G9407" s="5">
        <v>17</v>
      </c>
      <c r="H9407" s="5">
        <v>17</v>
      </c>
      <c r="I9407" s="5" t="s">
        <v>350</v>
      </c>
      <c r="J9407" s="8">
        <f t="shared" si="440"/>
        <v>6032</v>
      </c>
      <c r="K9407" s="4">
        <f t="shared" si="441"/>
        <v>0</v>
      </c>
      <c r="L9407" s="1">
        <f t="shared" si="442"/>
        <v>0</v>
      </c>
    </row>
    <row r="9408" spans="1:12" x14ac:dyDescent="0.2">
      <c r="A9408" s="5">
        <v>202</v>
      </c>
      <c r="B9408" s="5" t="s">
        <v>32</v>
      </c>
      <c r="C9408" s="5">
        <v>432</v>
      </c>
      <c r="D9408" s="5">
        <v>28</v>
      </c>
      <c r="E9408" s="5" t="s">
        <v>33</v>
      </c>
      <c r="F9408" s="5">
        <v>754</v>
      </c>
      <c r="G9408" s="5">
        <v>17</v>
      </c>
      <c r="H9408" s="5">
        <v>17</v>
      </c>
      <c r="I9408" s="5" t="s">
        <v>350</v>
      </c>
      <c r="J9408" s="8">
        <f t="shared" si="440"/>
        <v>6032</v>
      </c>
      <c r="K9408" s="4">
        <f t="shared" si="441"/>
        <v>4.2970822281167109</v>
      </c>
      <c r="L9408" s="1">
        <f t="shared" si="442"/>
        <v>2</v>
      </c>
    </row>
    <row r="9409" spans="1:12" x14ac:dyDescent="0.2">
      <c r="A9409" s="5">
        <v>203</v>
      </c>
      <c r="B9409" s="5" t="s">
        <v>32</v>
      </c>
      <c r="C9409" s="5">
        <v>475</v>
      </c>
      <c r="D9409" s="5">
        <v>31</v>
      </c>
      <c r="F9409" s="5">
        <v>8112</v>
      </c>
      <c r="G9409" s="5">
        <v>184</v>
      </c>
      <c r="H9409" s="5">
        <v>31</v>
      </c>
      <c r="I9409" s="5" t="s">
        <v>350</v>
      </c>
      <c r="J9409" s="8">
        <f t="shared" si="440"/>
        <v>64896</v>
      </c>
      <c r="K9409" s="4">
        <f t="shared" si="441"/>
        <v>0.43916420118343197</v>
      </c>
      <c r="L9409" s="1">
        <f t="shared" si="442"/>
        <v>0</v>
      </c>
    </row>
    <row r="9410" spans="1:12" x14ac:dyDescent="0.2">
      <c r="A9410" s="5">
        <v>204</v>
      </c>
      <c r="B9410" s="5" t="s">
        <v>32</v>
      </c>
      <c r="C9410" s="5">
        <v>399</v>
      </c>
      <c r="D9410" s="5">
        <v>26</v>
      </c>
      <c r="F9410" s="5">
        <v>438</v>
      </c>
      <c r="G9410" s="5">
        <v>9</v>
      </c>
      <c r="H9410" s="5">
        <v>9</v>
      </c>
      <c r="I9410" s="5" t="s">
        <v>350</v>
      </c>
      <c r="J9410" s="8">
        <f t="shared" si="440"/>
        <v>3504</v>
      </c>
      <c r="K9410" s="4">
        <f t="shared" si="441"/>
        <v>6.8321917808219181</v>
      </c>
      <c r="L9410" s="1">
        <f t="shared" si="442"/>
        <v>2</v>
      </c>
    </row>
    <row r="9411" spans="1:12" x14ac:dyDescent="0.2">
      <c r="A9411" s="5">
        <v>205</v>
      </c>
      <c r="B9411" s="5" t="s">
        <v>32</v>
      </c>
      <c r="C9411" s="5">
        <v>0</v>
      </c>
      <c r="D9411" s="5">
        <v>0</v>
      </c>
      <c r="E9411" s="5" t="s">
        <v>33</v>
      </c>
      <c r="F9411" s="5">
        <v>1015</v>
      </c>
      <c r="G9411" s="5">
        <v>23</v>
      </c>
      <c r="H9411" s="5">
        <v>23</v>
      </c>
      <c r="I9411" s="5" t="s">
        <v>350</v>
      </c>
      <c r="J9411" s="8">
        <f t="shared" si="440"/>
        <v>8120</v>
      </c>
      <c r="K9411" s="4">
        <f t="shared" si="441"/>
        <v>0</v>
      </c>
      <c r="L9411" s="1">
        <f t="shared" si="442"/>
        <v>0</v>
      </c>
    </row>
    <row r="9412" spans="1:12" x14ac:dyDescent="0.2">
      <c r="A9412" s="5">
        <v>206</v>
      </c>
      <c r="B9412" s="5" t="s">
        <v>32</v>
      </c>
      <c r="C9412" s="5">
        <v>0</v>
      </c>
      <c r="D9412" s="5">
        <v>0</v>
      </c>
      <c r="E9412" s="5" t="s">
        <v>33</v>
      </c>
      <c r="F9412" s="5">
        <v>1305</v>
      </c>
      <c r="G9412" s="5">
        <v>29</v>
      </c>
      <c r="H9412" s="5">
        <v>29</v>
      </c>
      <c r="I9412" s="5" t="s">
        <v>350</v>
      </c>
      <c r="J9412" s="8">
        <f t="shared" si="440"/>
        <v>10440</v>
      </c>
      <c r="K9412" s="4">
        <f t="shared" si="441"/>
        <v>0</v>
      </c>
      <c r="L9412" s="1">
        <f t="shared" si="442"/>
        <v>0</v>
      </c>
    </row>
    <row r="9413" spans="1:12" x14ac:dyDescent="0.2">
      <c r="A9413" s="5">
        <v>207</v>
      </c>
      <c r="B9413" s="5" t="s">
        <v>32</v>
      </c>
      <c r="C9413" s="5">
        <v>0</v>
      </c>
      <c r="D9413" s="5">
        <v>0</v>
      </c>
      <c r="E9413" s="5" t="s">
        <v>33</v>
      </c>
      <c r="F9413" s="5">
        <v>1305</v>
      </c>
      <c r="G9413" s="5">
        <v>29</v>
      </c>
      <c r="H9413" s="5">
        <v>29</v>
      </c>
      <c r="I9413" s="5" t="s">
        <v>350</v>
      </c>
      <c r="J9413" s="8">
        <f t="shared" si="440"/>
        <v>10440</v>
      </c>
      <c r="K9413" s="4">
        <f t="shared" si="441"/>
        <v>0</v>
      </c>
      <c r="L9413" s="1">
        <f t="shared" si="442"/>
        <v>0</v>
      </c>
    </row>
    <row r="9414" spans="1:12" x14ac:dyDescent="0.2">
      <c r="A9414" s="5">
        <v>208</v>
      </c>
      <c r="B9414" s="5" t="s">
        <v>32</v>
      </c>
      <c r="C9414" s="5">
        <v>329</v>
      </c>
      <c r="D9414" s="5">
        <v>21</v>
      </c>
      <c r="E9414" s="5" t="s">
        <v>33</v>
      </c>
      <c r="F9414" s="5">
        <v>1015</v>
      </c>
      <c r="G9414" s="5">
        <v>23</v>
      </c>
      <c r="H9414" s="5">
        <v>23</v>
      </c>
      <c r="I9414" s="5" t="s">
        <v>350</v>
      </c>
      <c r="J9414" s="8">
        <f t="shared" si="440"/>
        <v>8120</v>
      </c>
      <c r="K9414" s="4">
        <f t="shared" si="441"/>
        <v>2.4310344827586206</v>
      </c>
      <c r="L9414" s="1">
        <f t="shared" si="442"/>
        <v>1</v>
      </c>
    </row>
    <row r="9415" spans="1:12" x14ac:dyDescent="0.2">
      <c r="A9415" s="5">
        <v>209</v>
      </c>
      <c r="B9415" s="5" t="s">
        <v>32</v>
      </c>
      <c r="C9415" s="5">
        <v>280</v>
      </c>
      <c r="D9415" s="5">
        <v>18</v>
      </c>
      <c r="E9415" s="5" t="s">
        <v>33</v>
      </c>
      <c r="F9415" s="5">
        <v>408</v>
      </c>
      <c r="G9415" s="5">
        <v>9</v>
      </c>
      <c r="H9415" s="5">
        <v>9</v>
      </c>
      <c r="I9415" s="5" t="s">
        <v>350</v>
      </c>
      <c r="J9415" s="8">
        <f t="shared" si="440"/>
        <v>3264</v>
      </c>
      <c r="K9415" s="4">
        <f t="shared" si="441"/>
        <v>5.1470588235294121</v>
      </c>
      <c r="L9415" s="1">
        <f t="shared" si="442"/>
        <v>2</v>
      </c>
    </row>
    <row r="9416" spans="1:12" x14ac:dyDescent="0.2">
      <c r="A9416" s="5">
        <v>210</v>
      </c>
      <c r="B9416" s="5" t="s">
        <v>32</v>
      </c>
      <c r="C9416" s="5">
        <v>0</v>
      </c>
      <c r="D9416" s="5">
        <v>0</v>
      </c>
      <c r="E9416" s="5" t="s">
        <v>33</v>
      </c>
      <c r="F9416" s="5">
        <v>725</v>
      </c>
      <c r="G9416" s="5">
        <v>16</v>
      </c>
      <c r="H9416" s="5">
        <v>16</v>
      </c>
      <c r="I9416" s="5" t="s">
        <v>350</v>
      </c>
      <c r="J9416" s="8">
        <f t="shared" si="440"/>
        <v>5800</v>
      </c>
      <c r="K9416" s="4">
        <f t="shared" si="441"/>
        <v>0</v>
      </c>
      <c r="L9416" s="1">
        <f t="shared" si="442"/>
        <v>0</v>
      </c>
    </row>
    <row r="9417" spans="1:12" x14ac:dyDescent="0.2">
      <c r="A9417" s="5">
        <v>211</v>
      </c>
      <c r="B9417" s="5" t="s">
        <v>32</v>
      </c>
      <c r="C9417" s="5">
        <v>0</v>
      </c>
      <c r="D9417" s="5">
        <v>0</v>
      </c>
      <c r="E9417" s="5" t="s">
        <v>33</v>
      </c>
      <c r="F9417" s="5">
        <v>841</v>
      </c>
      <c r="G9417" s="5">
        <v>19</v>
      </c>
      <c r="H9417" s="5">
        <v>19</v>
      </c>
      <c r="I9417" s="5" t="s">
        <v>350</v>
      </c>
      <c r="J9417" s="8">
        <f t="shared" si="440"/>
        <v>6728</v>
      </c>
      <c r="K9417" s="4">
        <f t="shared" si="441"/>
        <v>0</v>
      </c>
      <c r="L9417" s="1">
        <f t="shared" si="442"/>
        <v>0</v>
      </c>
    </row>
    <row r="9418" spans="1:12" x14ac:dyDescent="0.2">
      <c r="A9418" s="5">
        <v>212</v>
      </c>
      <c r="B9418" s="5" t="s">
        <v>32</v>
      </c>
      <c r="C9418" s="5">
        <v>0</v>
      </c>
      <c r="D9418" s="5">
        <v>0</v>
      </c>
      <c r="E9418" s="5" t="s">
        <v>33</v>
      </c>
      <c r="F9418" s="5">
        <v>264</v>
      </c>
      <c r="G9418" s="5">
        <v>6</v>
      </c>
      <c r="H9418" s="5">
        <v>6</v>
      </c>
      <c r="I9418" s="5" t="s">
        <v>350</v>
      </c>
      <c r="J9418" s="8">
        <f t="shared" si="440"/>
        <v>2112</v>
      </c>
      <c r="K9418" s="4">
        <f t="shared" si="441"/>
        <v>0</v>
      </c>
      <c r="L9418" s="1">
        <f t="shared" si="442"/>
        <v>0</v>
      </c>
    </row>
    <row r="9419" spans="1:12" x14ac:dyDescent="0.2">
      <c r="A9419" s="5">
        <v>213</v>
      </c>
      <c r="B9419" s="5" t="s">
        <v>32</v>
      </c>
      <c r="C9419" s="5">
        <v>437</v>
      </c>
      <c r="D9419" s="5">
        <v>29</v>
      </c>
      <c r="F9419" s="5">
        <v>725</v>
      </c>
      <c r="G9419" s="5">
        <v>16</v>
      </c>
      <c r="H9419" s="5">
        <v>16</v>
      </c>
      <c r="I9419" s="5" t="s">
        <v>350</v>
      </c>
      <c r="J9419" s="8">
        <f t="shared" si="440"/>
        <v>5800</v>
      </c>
      <c r="K9419" s="4">
        <f t="shared" si="441"/>
        <v>4.5206896551724141</v>
      </c>
      <c r="L9419" s="1">
        <f t="shared" si="442"/>
        <v>2</v>
      </c>
    </row>
    <row r="9420" spans="1:12" x14ac:dyDescent="0.2">
      <c r="A9420" s="5" t="s">
        <v>260</v>
      </c>
      <c r="B9420" s="5" t="s">
        <v>32</v>
      </c>
      <c r="C9420" s="5">
        <v>94</v>
      </c>
      <c r="D9420" s="5">
        <v>6</v>
      </c>
      <c r="F9420" s="5">
        <v>190</v>
      </c>
      <c r="G9420" s="5">
        <v>4</v>
      </c>
      <c r="H9420" s="5">
        <v>4</v>
      </c>
      <c r="I9420" s="5" t="s">
        <v>350</v>
      </c>
      <c r="J9420" s="8">
        <f t="shared" si="440"/>
        <v>1520</v>
      </c>
      <c r="K9420" s="4">
        <f t="shared" si="441"/>
        <v>3.7105263157894739</v>
      </c>
      <c r="L9420" s="1">
        <f t="shared" si="442"/>
        <v>1</v>
      </c>
    </row>
    <row r="9421" spans="1:12" x14ac:dyDescent="0.2">
      <c r="A9421" s="5" t="s">
        <v>2466</v>
      </c>
      <c r="B9421" s="5" t="s">
        <v>32</v>
      </c>
      <c r="C9421" s="5">
        <v>162</v>
      </c>
      <c r="D9421" s="5">
        <v>10</v>
      </c>
      <c r="F9421" s="5">
        <v>624</v>
      </c>
      <c r="G9421" s="5">
        <v>14</v>
      </c>
      <c r="H9421" s="5">
        <v>10</v>
      </c>
      <c r="I9421" s="5" t="s">
        <v>350</v>
      </c>
      <c r="J9421" s="8">
        <f t="shared" ref="J9421:J9484" si="443">IF(COUNT(F9421)=1,F9421*8,"")</f>
        <v>4992</v>
      </c>
      <c r="K9421" s="4">
        <f t="shared" ref="K9421:K9484" si="444">IF( AND(COUNT(J9421)=1,COUNT(C9421)=1), ABS((C9421*60/J9421)), "unk" )</f>
        <v>1.9471153846153846</v>
      </c>
      <c r="L9421" s="1">
        <f t="shared" si="442"/>
        <v>1</v>
      </c>
    </row>
    <row r="9422" spans="1:12" x14ac:dyDescent="0.2">
      <c r="A9422" s="5">
        <v>300</v>
      </c>
      <c r="B9422" s="5" t="s">
        <v>32</v>
      </c>
      <c r="C9422" s="5">
        <v>309</v>
      </c>
      <c r="D9422" s="5">
        <v>20</v>
      </c>
      <c r="F9422" s="5">
        <v>780</v>
      </c>
      <c r="G9422" s="5">
        <v>17</v>
      </c>
      <c r="H9422" s="5">
        <v>17</v>
      </c>
      <c r="I9422" s="5" t="s">
        <v>350</v>
      </c>
      <c r="J9422" s="8">
        <f t="shared" si="443"/>
        <v>6240</v>
      </c>
      <c r="K9422" s="4">
        <f t="shared" si="444"/>
        <v>2.9711538461538463</v>
      </c>
      <c r="L9422" s="1">
        <f t="shared" si="442"/>
        <v>1</v>
      </c>
    </row>
    <row r="9423" spans="1:12" x14ac:dyDescent="0.2">
      <c r="A9423" s="5">
        <v>301</v>
      </c>
      <c r="B9423" s="5" t="s">
        <v>32</v>
      </c>
      <c r="C9423" s="5">
        <v>0</v>
      </c>
      <c r="D9423" s="5">
        <v>0</v>
      </c>
      <c r="F9423" s="5">
        <v>725</v>
      </c>
      <c r="G9423" s="5">
        <v>16</v>
      </c>
      <c r="H9423" s="5">
        <v>0</v>
      </c>
      <c r="I9423" s="5" t="s">
        <v>350</v>
      </c>
      <c r="J9423" s="8">
        <f t="shared" si="443"/>
        <v>5800</v>
      </c>
      <c r="K9423" s="4">
        <f t="shared" si="444"/>
        <v>0</v>
      </c>
      <c r="L9423" s="1">
        <f t="shared" si="442"/>
        <v>0</v>
      </c>
    </row>
    <row r="9424" spans="1:12" x14ac:dyDescent="0.2">
      <c r="A9424" s="5">
        <v>302</v>
      </c>
      <c r="B9424" s="5" t="s">
        <v>32</v>
      </c>
      <c r="C9424" s="5">
        <v>685</v>
      </c>
      <c r="D9424" s="5">
        <v>45</v>
      </c>
      <c r="F9424" s="5">
        <v>240</v>
      </c>
      <c r="G9424" s="5">
        <v>5</v>
      </c>
      <c r="H9424" s="5">
        <v>5</v>
      </c>
      <c r="I9424" s="5" t="s">
        <v>350</v>
      </c>
      <c r="J9424" s="8">
        <f t="shared" si="443"/>
        <v>1920</v>
      </c>
      <c r="K9424" s="4">
        <f t="shared" si="444"/>
        <v>21.40625</v>
      </c>
      <c r="L9424" s="1">
        <f t="shared" si="442"/>
        <v>3</v>
      </c>
    </row>
    <row r="9425" spans="1:12" x14ac:dyDescent="0.2">
      <c r="A9425" s="5">
        <v>303</v>
      </c>
      <c r="B9425" s="5" t="s">
        <v>32</v>
      </c>
      <c r="C9425" s="5">
        <v>486</v>
      </c>
      <c r="D9425" s="5">
        <v>32</v>
      </c>
      <c r="F9425" s="5">
        <v>754</v>
      </c>
      <c r="G9425" s="5">
        <v>17</v>
      </c>
      <c r="H9425" s="5">
        <v>17</v>
      </c>
      <c r="I9425" s="5" t="s">
        <v>350</v>
      </c>
      <c r="J9425" s="8">
        <f t="shared" si="443"/>
        <v>6032</v>
      </c>
      <c r="K9425" s="4">
        <f t="shared" si="444"/>
        <v>4.8342175066312993</v>
      </c>
      <c r="L9425" s="1">
        <f t="shared" si="442"/>
        <v>2</v>
      </c>
    </row>
    <row r="9426" spans="1:12" x14ac:dyDescent="0.2">
      <c r="A9426" s="5">
        <v>304</v>
      </c>
      <c r="B9426" s="5" t="s">
        <v>32</v>
      </c>
      <c r="C9426" s="5">
        <v>448</v>
      </c>
      <c r="D9426" s="5">
        <v>29</v>
      </c>
      <c r="E9426" s="5" t="s">
        <v>33</v>
      </c>
      <c r="F9426" s="5">
        <v>725</v>
      </c>
      <c r="G9426" s="5">
        <v>16</v>
      </c>
      <c r="H9426" s="5">
        <v>16</v>
      </c>
      <c r="I9426" s="5" t="s">
        <v>350</v>
      </c>
      <c r="J9426" s="8">
        <f t="shared" si="443"/>
        <v>5800</v>
      </c>
      <c r="K9426" s="4">
        <f t="shared" si="444"/>
        <v>4.63448275862069</v>
      </c>
      <c r="L9426" s="1">
        <f t="shared" si="442"/>
        <v>2</v>
      </c>
    </row>
    <row r="9427" spans="1:12" x14ac:dyDescent="0.2">
      <c r="A9427" s="5">
        <v>305</v>
      </c>
      <c r="B9427" s="5" t="s">
        <v>32</v>
      </c>
      <c r="C9427" s="5">
        <v>291</v>
      </c>
      <c r="D9427" s="5">
        <v>19</v>
      </c>
      <c r="F9427" s="5">
        <v>312</v>
      </c>
      <c r="G9427" s="5">
        <v>7</v>
      </c>
      <c r="H9427" s="5">
        <v>7</v>
      </c>
      <c r="I9427" s="5" t="s">
        <v>350</v>
      </c>
      <c r="J9427" s="8">
        <f t="shared" si="443"/>
        <v>2496</v>
      </c>
      <c r="K9427" s="4">
        <f t="shared" si="444"/>
        <v>6.9951923076923075</v>
      </c>
      <c r="L9427" s="1">
        <f t="shared" si="442"/>
        <v>2</v>
      </c>
    </row>
    <row r="9428" spans="1:12" x14ac:dyDescent="0.2">
      <c r="A9428" s="5">
        <v>306</v>
      </c>
      <c r="B9428" s="5" t="s">
        <v>32</v>
      </c>
      <c r="C9428" s="5">
        <v>483</v>
      </c>
      <c r="D9428" s="5">
        <v>32</v>
      </c>
      <c r="E9428" s="5" t="s">
        <v>33</v>
      </c>
      <c r="F9428" s="5">
        <v>754</v>
      </c>
      <c r="G9428" s="5">
        <v>17</v>
      </c>
      <c r="H9428" s="5">
        <v>17</v>
      </c>
      <c r="I9428" s="5" t="s">
        <v>350</v>
      </c>
      <c r="J9428" s="8">
        <f t="shared" si="443"/>
        <v>6032</v>
      </c>
      <c r="K9428" s="4">
        <f t="shared" si="444"/>
        <v>4.8043766578249336</v>
      </c>
      <c r="L9428" s="1">
        <f t="shared" si="442"/>
        <v>2</v>
      </c>
    </row>
    <row r="9429" spans="1:12" x14ac:dyDescent="0.2">
      <c r="A9429" s="5">
        <v>307</v>
      </c>
      <c r="B9429" s="5" t="s">
        <v>32</v>
      </c>
      <c r="C9429" s="5">
        <v>415</v>
      </c>
      <c r="D9429" s="5">
        <v>27</v>
      </c>
      <c r="E9429" s="5" t="s">
        <v>33</v>
      </c>
      <c r="F9429" s="5">
        <v>756</v>
      </c>
      <c r="G9429" s="5">
        <v>17</v>
      </c>
      <c r="H9429" s="5">
        <v>17</v>
      </c>
      <c r="I9429" s="5" t="s">
        <v>350</v>
      </c>
      <c r="J9429" s="8">
        <f t="shared" si="443"/>
        <v>6048</v>
      </c>
      <c r="K9429" s="4">
        <f t="shared" si="444"/>
        <v>4.1170634920634921</v>
      </c>
      <c r="L9429" s="1">
        <f t="shared" si="442"/>
        <v>2</v>
      </c>
    </row>
    <row r="9430" spans="1:12" x14ac:dyDescent="0.2">
      <c r="A9430" s="5">
        <v>308</v>
      </c>
      <c r="B9430" s="5" t="s">
        <v>35</v>
      </c>
      <c r="C9430" s="5">
        <v>1124</v>
      </c>
      <c r="D9430" s="5">
        <v>74</v>
      </c>
      <c r="F9430" s="5">
        <v>2975</v>
      </c>
      <c r="G9430" s="5">
        <v>67</v>
      </c>
      <c r="H9430" s="5">
        <v>67</v>
      </c>
      <c r="I9430" s="5" t="s">
        <v>350</v>
      </c>
      <c r="J9430" s="8">
        <f t="shared" si="443"/>
        <v>23800</v>
      </c>
      <c r="K9430" s="4">
        <f t="shared" si="444"/>
        <v>2.8336134453781514</v>
      </c>
      <c r="L9430" s="1">
        <f t="shared" si="442"/>
        <v>1</v>
      </c>
    </row>
    <row r="9431" spans="1:12" x14ac:dyDescent="0.2">
      <c r="A9431" s="5">
        <v>308</v>
      </c>
      <c r="B9431" s="5" t="s">
        <v>2160</v>
      </c>
      <c r="C9431" s="5">
        <v>0</v>
      </c>
      <c r="D9431" s="5">
        <v>0</v>
      </c>
      <c r="F9431" s="5">
        <v>462</v>
      </c>
      <c r="G9431" s="5">
        <v>10</v>
      </c>
      <c r="H9431" s="5">
        <v>0</v>
      </c>
      <c r="I9431" s="5" t="s">
        <v>350</v>
      </c>
      <c r="J9431" s="8">
        <f t="shared" si="443"/>
        <v>3696</v>
      </c>
      <c r="K9431" s="4">
        <f t="shared" si="444"/>
        <v>0</v>
      </c>
      <c r="L9431" s="1">
        <f t="shared" si="442"/>
        <v>0</v>
      </c>
    </row>
    <row r="9432" spans="1:12" x14ac:dyDescent="0.2">
      <c r="A9432" s="5">
        <v>309</v>
      </c>
      <c r="B9432" s="5" t="s">
        <v>32</v>
      </c>
      <c r="C9432" s="5">
        <v>283</v>
      </c>
      <c r="D9432" s="5">
        <v>18</v>
      </c>
      <c r="E9432" s="5" t="s">
        <v>33</v>
      </c>
      <c r="F9432" s="5">
        <v>806</v>
      </c>
      <c r="G9432" s="5">
        <v>18</v>
      </c>
      <c r="H9432" s="5">
        <v>18</v>
      </c>
      <c r="I9432" s="5" t="s">
        <v>350</v>
      </c>
      <c r="J9432" s="8">
        <f t="shared" si="443"/>
        <v>6448</v>
      </c>
      <c r="K9432" s="4">
        <f t="shared" si="444"/>
        <v>2.6333746898263026</v>
      </c>
      <c r="L9432" s="1">
        <f t="shared" ref="L9432:L9495" si="445">IF(AND(COUNT(J9432)=1,COUNT(C9432)=1),IF(COUNT(J9432)=1,(IF(K9432&gt;120,6,IF(K9432&gt;50,5,IF(K9432&gt;24,4,IF(K9432&gt;10,3,IF(K9432&gt;4,2,IF(K9432&gt;1,1,0))))))),""),"unk")</f>
        <v>1</v>
      </c>
    </row>
    <row r="9433" spans="1:12" x14ac:dyDescent="0.2">
      <c r="A9433" s="5">
        <v>310</v>
      </c>
      <c r="B9433" s="5" t="s">
        <v>32</v>
      </c>
      <c r="C9433" s="5">
        <v>628</v>
      </c>
      <c r="D9433" s="5">
        <v>41</v>
      </c>
      <c r="F9433" s="5">
        <v>700</v>
      </c>
      <c r="G9433" s="5">
        <v>15</v>
      </c>
      <c r="H9433" s="5">
        <v>15</v>
      </c>
      <c r="I9433" s="5" t="s">
        <v>350</v>
      </c>
      <c r="J9433" s="8">
        <f t="shared" si="443"/>
        <v>5600</v>
      </c>
      <c r="K9433" s="4">
        <f t="shared" si="444"/>
        <v>6.7285714285714286</v>
      </c>
      <c r="L9433" s="1">
        <f t="shared" si="445"/>
        <v>2</v>
      </c>
    </row>
    <row r="9434" spans="1:12" x14ac:dyDescent="0.2">
      <c r="A9434" s="5">
        <v>311</v>
      </c>
      <c r="B9434" s="5" t="s">
        <v>32</v>
      </c>
      <c r="C9434" s="5">
        <v>294</v>
      </c>
      <c r="D9434" s="5">
        <v>19</v>
      </c>
      <c r="F9434" s="5">
        <v>754</v>
      </c>
      <c r="G9434" s="5">
        <v>17</v>
      </c>
      <c r="H9434" s="5">
        <v>17</v>
      </c>
      <c r="I9434" s="5" t="s">
        <v>350</v>
      </c>
      <c r="J9434" s="8">
        <f t="shared" si="443"/>
        <v>6032</v>
      </c>
      <c r="K9434" s="4">
        <f t="shared" si="444"/>
        <v>2.9244031830238728</v>
      </c>
      <c r="L9434" s="1">
        <f t="shared" si="445"/>
        <v>1</v>
      </c>
    </row>
    <row r="9435" spans="1:12" x14ac:dyDescent="0.2">
      <c r="A9435" s="5">
        <v>312</v>
      </c>
      <c r="B9435" s="5" t="s">
        <v>32</v>
      </c>
      <c r="C9435" s="5">
        <v>349</v>
      </c>
      <c r="D9435" s="5">
        <v>23</v>
      </c>
      <c r="F9435" s="5">
        <v>754</v>
      </c>
      <c r="G9435" s="5">
        <v>17</v>
      </c>
      <c r="H9435" s="5">
        <v>17</v>
      </c>
      <c r="I9435" s="5" t="s">
        <v>350</v>
      </c>
      <c r="J9435" s="8">
        <f t="shared" si="443"/>
        <v>6032</v>
      </c>
      <c r="K9435" s="4">
        <f t="shared" si="444"/>
        <v>3.4714854111405837</v>
      </c>
      <c r="L9435" s="1">
        <f t="shared" si="445"/>
        <v>1</v>
      </c>
    </row>
    <row r="9436" spans="1:12" x14ac:dyDescent="0.2">
      <c r="A9436" s="5">
        <v>313</v>
      </c>
      <c r="B9436" s="5" t="s">
        <v>32</v>
      </c>
      <c r="C9436" s="5">
        <v>547</v>
      </c>
      <c r="D9436" s="5">
        <v>36</v>
      </c>
      <c r="F9436" s="5">
        <v>486</v>
      </c>
      <c r="G9436" s="5">
        <v>11</v>
      </c>
      <c r="H9436" s="5">
        <v>11</v>
      </c>
      <c r="I9436" s="5" t="s">
        <v>350</v>
      </c>
      <c r="J9436" s="8">
        <f t="shared" si="443"/>
        <v>3888</v>
      </c>
      <c r="K9436" s="4">
        <f t="shared" si="444"/>
        <v>8.4413580246913575</v>
      </c>
      <c r="L9436" s="1">
        <f t="shared" si="445"/>
        <v>2</v>
      </c>
    </row>
    <row r="9437" spans="1:12" x14ac:dyDescent="0.2">
      <c r="A9437" s="5">
        <v>315</v>
      </c>
      <c r="B9437" s="5" t="s">
        <v>32</v>
      </c>
      <c r="C9437" s="5">
        <v>544</v>
      </c>
      <c r="D9437" s="5">
        <v>36</v>
      </c>
      <c r="F9437" s="5">
        <v>754</v>
      </c>
      <c r="G9437" s="5">
        <v>17</v>
      </c>
      <c r="H9437" s="5">
        <v>17</v>
      </c>
      <c r="I9437" s="5" t="s">
        <v>350</v>
      </c>
      <c r="J9437" s="8">
        <f t="shared" si="443"/>
        <v>6032</v>
      </c>
      <c r="K9437" s="4">
        <f t="shared" si="444"/>
        <v>5.4111405835543769</v>
      </c>
      <c r="L9437" s="1">
        <f t="shared" si="445"/>
        <v>2</v>
      </c>
    </row>
    <row r="9438" spans="1:12" x14ac:dyDescent="0.2">
      <c r="A9438" s="5">
        <v>316</v>
      </c>
      <c r="B9438" s="5" t="s">
        <v>32</v>
      </c>
      <c r="C9438" s="5">
        <v>324</v>
      </c>
      <c r="D9438" s="5">
        <v>21</v>
      </c>
      <c r="F9438" s="5">
        <v>754</v>
      </c>
      <c r="G9438" s="5">
        <v>17</v>
      </c>
      <c r="H9438" s="5">
        <v>17</v>
      </c>
      <c r="I9438" s="5" t="s">
        <v>350</v>
      </c>
      <c r="J9438" s="8">
        <f t="shared" si="443"/>
        <v>6032</v>
      </c>
      <c r="K9438" s="4">
        <f t="shared" si="444"/>
        <v>3.2228116710875332</v>
      </c>
      <c r="L9438" s="1">
        <f t="shared" si="445"/>
        <v>1</v>
      </c>
    </row>
    <row r="9439" spans="1:12" x14ac:dyDescent="0.2">
      <c r="A9439" s="5">
        <v>317</v>
      </c>
      <c r="B9439" s="5" t="s">
        <v>32</v>
      </c>
      <c r="C9439" s="5">
        <v>431</v>
      </c>
      <c r="D9439" s="5">
        <v>28</v>
      </c>
      <c r="F9439" s="5">
        <v>870</v>
      </c>
      <c r="G9439" s="5">
        <v>19</v>
      </c>
      <c r="H9439" s="5">
        <v>19</v>
      </c>
      <c r="I9439" s="5" t="s">
        <v>350</v>
      </c>
      <c r="J9439" s="8">
        <f t="shared" si="443"/>
        <v>6960</v>
      </c>
      <c r="K9439" s="4">
        <f t="shared" si="444"/>
        <v>3.7155172413793105</v>
      </c>
      <c r="L9439" s="1">
        <f t="shared" si="445"/>
        <v>1</v>
      </c>
    </row>
    <row r="9440" spans="1:12" x14ac:dyDescent="0.2">
      <c r="A9440" s="5">
        <v>318</v>
      </c>
      <c r="B9440" s="5" t="s">
        <v>32</v>
      </c>
      <c r="C9440" s="5">
        <v>305</v>
      </c>
      <c r="D9440" s="5">
        <v>20</v>
      </c>
      <c r="F9440" s="5">
        <v>312</v>
      </c>
      <c r="G9440" s="5">
        <v>7</v>
      </c>
      <c r="H9440" s="5">
        <v>7</v>
      </c>
      <c r="I9440" s="5" t="s">
        <v>350</v>
      </c>
      <c r="J9440" s="8">
        <f t="shared" si="443"/>
        <v>2496</v>
      </c>
      <c r="K9440" s="4">
        <f t="shared" si="444"/>
        <v>7.3317307692307692</v>
      </c>
      <c r="L9440" s="1">
        <f t="shared" si="445"/>
        <v>2</v>
      </c>
    </row>
    <row r="9441" spans="1:12" x14ac:dyDescent="0.2">
      <c r="A9441" s="5">
        <v>319</v>
      </c>
      <c r="B9441" s="5" t="s">
        <v>32</v>
      </c>
      <c r="C9441" s="5">
        <v>0</v>
      </c>
      <c r="D9441" s="5">
        <v>0</v>
      </c>
      <c r="E9441" s="5" t="s">
        <v>33</v>
      </c>
      <c r="F9441" s="5">
        <v>650</v>
      </c>
      <c r="G9441" s="5">
        <v>14</v>
      </c>
      <c r="H9441" s="5">
        <v>14</v>
      </c>
      <c r="I9441" s="5" t="s">
        <v>350</v>
      </c>
      <c r="J9441" s="8">
        <f t="shared" si="443"/>
        <v>5200</v>
      </c>
      <c r="K9441" s="4">
        <f t="shared" si="444"/>
        <v>0</v>
      </c>
      <c r="L9441" s="1">
        <f t="shared" si="445"/>
        <v>0</v>
      </c>
    </row>
    <row r="9442" spans="1:12" x14ac:dyDescent="0.2">
      <c r="A9442" s="5">
        <v>320</v>
      </c>
      <c r="B9442" s="5" t="s">
        <v>32</v>
      </c>
      <c r="C9442" s="5">
        <v>431</v>
      </c>
      <c r="D9442" s="5">
        <v>28</v>
      </c>
      <c r="F9442" s="5">
        <v>728</v>
      </c>
      <c r="G9442" s="5">
        <v>16</v>
      </c>
      <c r="H9442" s="5">
        <v>16</v>
      </c>
      <c r="I9442" s="5" t="s">
        <v>350</v>
      </c>
      <c r="J9442" s="8">
        <f t="shared" si="443"/>
        <v>5824</v>
      </c>
      <c r="K9442" s="4">
        <f t="shared" si="444"/>
        <v>4.4402472527472527</v>
      </c>
      <c r="L9442" s="1">
        <f t="shared" si="445"/>
        <v>2</v>
      </c>
    </row>
    <row r="9443" spans="1:12" x14ac:dyDescent="0.2">
      <c r="A9443" s="5" t="s">
        <v>26</v>
      </c>
      <c r="B9443" s="5" t="s">
        <v>27</v>
      </c>
      <c r="C9443" s="5">
        <v>5700</v>
      </c>
      <c r="D9443" s="5">
        <v>380</v>
      </c>
      <c r="F9443" s="5">
        <v>2646</v>
      </c>
      <c r="G9443" s="5">
        <v>60</v>
      </c>
      <c r="H9443" s="5">
        <v>60</v>
      </c>
      <c r="I9443" s="5" t="s">
        <v>2463</v>
      </c>
      <c r="J9443" s="8">
        <f t="shared" si="443"/>
        <v>21168</v>
      </c>
      <c r="K9443" s="4">
        <f t="shared" si="444"/>
        <v>16.156462585034014</v>
      </c>
      <c r="L9443" s="1">
        <f t="shared" si="445"/>
        <v>3</v>
      </c>
    </row>
    <row r="9444" spans="1:12" x14ac:dyDescent="0.2">
      <c r="A9444" s="5" t="s">
        <v>26</v>
      </c>
      <c r="B9444" s="5" t="s">
        <v>100</v>
      </c>
      <c r="C9444" s="5">
        <v>2196</v>
      </c>
      <c r="D9444" s="5">
        <v>146</v>
      </c>
      <c r="E9444" s="5" t="s">
        <v>33</v>
      </c>
      <c r="F9444" s="5">
        <v>2726</v>
      </c>
      <c r="G9444" s="5">
        <v>61</v>
      </c>
      <c r="H9444" s="5">
        <v>61</v>
      </c>
      <c r="I9444" s="5" t="s">
        <v>2463</v>
      </c>
      <c r="J9444" s="8">
        <f t="shared" si="443"/>
        <v>21808</v>
      </c>
      <c r="K9444" s="4">
        <f t="shared" si="444"/>
        <v>6.0418195157740282</v>
      </c>
      <c r="L9444" s="1">
        <f t="shared" si="445"/>
        <v>2</v>
      </c>
    </row>
    <row r="9445" spans="1:12" x14ac:dyDescent="0.2">
      <c r="A9445" s="5" t="s">
        <v>26</v>
      </c>
      <c r="B9445" s="5" t="s">
        <v>853</v>
      </c>
      <c r="C9445" s="5">
        <v>83</v>
      </c>
      <c r="D9445" s="5">
        <v>5</v>
      </c>
      <c r="F9445" s="5">
        <v>171</v>
      </c>
      <c r="G9445" s="5">
        <v>3</v>
      </c>
      <c r="H9445" s="5">
        <v>3</v>
      </c>
      <c r="I9445" s="5" t="s">
        <v>350</v>
      </c>
      <c r="J9445" s="8">
        <f t="shared" si="443"/>
        <v>1368</v>
      </c>
      <c r="K9445" s="4">
        <f t="shared" si="444"/>
        <v>3.6403508771929824</v>
      </c>
      <c r="L9445" s="1">
        <f t="shared" si="445"/>
        <v>1</v>
      </c>
    </row>
    <row r="9446" spans="1:12" x14ac:dyDescent="0.2">
      <c r="A9446" s="5" t="s">
        <v>26</v>
      </c>
      <c r="B9446" s="5" t="s">
        <v>2467</v>
      </c>
      <c r="C9446" s="5">
        <v>87</v>
      </c>
      <c r="D9446" s="5">
        <v>5</v>
      </c>
      <c r="F9446" s="5">
        <v>99</v>
      </c>
      <c r="G9446" s="5">
        <v>2</v>
      </c>
      <c r="H9446" s="5">
        <v>2</v>
      </c>
      <c r="I9446" s="5" t="s">
        <v>350</v>
      </c>
      <c r="J9446" s="8">
        <f t="shared" si="443"/>
        <v>792</v>
      </c>
      <c r="K9446" s="4">
        <f t="shared" si="444"/>
        <v>6.5909090909090908</v>
      </c>
      <c r="L9446" s="1">
        <f t="shared" si="445"/>
        <v>2</v>
      </c>
    </row>
    <row r="9447" spans="1:12" x14ac:dyDescent="0.2">
      <c r="A9447" s="5" t="s">
        <v>26</v>
      </c>
      <c r="B9447" s="5" t="s">
        <v>2468</v>
      </c>
      <c r="C9447" s="5">
        <v>91</v>
      </c>
      <c r="D9447" s="5">
        <v>6</v>
      </c>
      <c r="F9447" s="5">
        <v>128</v>
      </c>
      <c r="G9447" s="5">
        <v>2</v>
      </c>
      <c r="H9447" s="5">
        <v>2</v>
      </c>
      <c r="I9447" s="5" t="s">
        <v>350</v>
      </c>
      <c r="J9447" s="8">
        <f t="shared" si="443"/>
        <v>1024</v>
      </c>
      <c r="K9447" s="4">
        <f t="shared" si="444"/>
        <v>5.33203125</v>
      </c>
      <c r="L9447" s="1">
        <f t="shared" si="445"/>
        <v>2</v>
      </c>
    </row>
    <row r="9448" spans="1:12" x14ac:dyDescent="0.2">
      <c r="A9448" s="5" t="s">
        <v>26</v>
      </c>
      <c r="B9448" s="5" t="s">
        <v>2469</v>
      </c>
      <c r="C9448" s="5">
        <v>148</v>
      </c>
      <c r="D9448" s="5">
        <v>9</v>
      </c>
      <c r="F9448" s="5">
        <v>100</v>
      </c>
      <c r="G9448" s="5">
        <v>2</v>
      </c>
      <c r="H9448" s="5">
        <v>2</v>
      </c>
      <c r="I9448" s="5" t="s">
        <v>350</v>
      </c>
      <c r="J9448" s="8">
        <f t="shared" si="443"/>
        <v>800</v>
      </c>
      <c r="K9448" s="4">
        <f t="shared" si="444"/>
        <v>11.1</v>
      </c>
      <c r="L9448" s="1">
        <f t="shared" si="445"/>
        <v>3</v>
      </c>
    </row>
    <row r="9449" spans="1:12" x14ac:dyDescent="0.2">
      <c r="A9449" s="5" t="s">
        <v>26</v>
      </c>
      <c r="B9449" s="5" t="s">
        <v>51</v>
      </c>
      <c r="C9449" s="5">
        <v>1927</v>
      </c>
      <c r="D9449" s="5">
        <v>128</v>
      </c>
      <c r="F9449" s="5">
        <v>4640</v>
      </c>
      <c r="G9449" s="5">
        <v>105</v>
      </c>
      <c r="H9449" s="5">
        <v>105</v>
      </c>
      <c r="I9449" s="5" t="s">
        <v>2463</v>
      </c>
      <c r="J9449" s="8">
        <f t="shared" si="443"/>
        <v>37120</v>
      </c>
      <c r="K9449" s="4">
        <f t="shared" si="444"/>
        <v>3.1147629310344827</v>
      </c>
      <c r="L9449" s="1">
        <f t="shared" si="445"/>
        <v>1</v>
      </c>
    </row>
    <row r="9450" spans="1:12" x14ac:dyDescent="0.2">
      <c r="A9450" s="5" t="s">
        <v>26</v>
      </c>
      <c r="B9450" s="5" t="s">
        <v>124</v>
      </c>
      <c r="C9450" s="5">
        <v>311</v>
      </c>
      <c r="D9450" s="5">
        <v>20</v>
      </c>
      <c r="F9450" s="5">
        <v>351</v>
      </c>
      <c r="G9450" s="5">
        <v>7</v>
      </c>
      <c r="H9450" s="5">
        <v>7</v>
      </c>
      <c r="I9450" s="5" t="s">
        <v>350</v>
      </c>
      <c r="J9450" s="8">
        <f t="shared" si="443"/>
        <v>2808</v>
      </c>
      <c r="K9450" s="4">
        <f t="shared" si="444"/>
        <v>6.6452991452991457</v>
      </c>
      <c r="L9450" s="1">
        <f t="shared" si="445"/>
        <v>2</v>
      </c>
    </row>
    <row r="9451" spans="1:12" x14ac:dyDescent="0.2">
      <c r="A9451" s="5" t="s">
        <v>26</v>
      </c>
      <c r="B9451" s="5" t="s">
        <v>46</v>
      </c>
      <c r="C9451" s="5">
        <v>285</v>
      </c>
      <c r="D9451" s="5">
        <v>19</v>
      </c>
      <c r="F9451" s="5">
        <v>380</v>
      </c>
      <c r="G9451" s="5">
        <v>8</v>
      </c>
      <c r="H9451" s="5">
        <v>8</v>
      </c>
      <c r="I9451" s="5" t="s">
        <v>350</v>
      </c>
      <c r="J9451" s="8">
        <f t="shared" si="443"/>
        <v>3040</v>
      </c>
      <c r="K9451" s="4">
        <f t="shared" si="444"/>
        <v>5.625</v>
      </c>
      <c r="L9451" s="1">
        <f t="shared" si="445"/>
        <v>2</v>
      </c>
    </row>
    <row r="9452" spans="1:12" x14ac:dyDescent="0.2">
      <c r="A9452" s="5" t="s">
        <v>26</v>
      </c>
      <c r="B9452" s="5" t="s">
        <v>536</v>
      </c>
      <c r="C9452" s="5">
        <v>53</v>
      </c>
      <c r="D9452" s="5">
        <v>3</v>
      </c>
      <c r="F9452" s="5">
        <v>60</v>
      </c>
      <c r="G9452" s="5">
        <v>1</v>
      </c>
      <c r="H9452" s="5">
        <v>1</v>
      </c>
      <c r="I9452" s="5" t="s">
        <v>350</v>
      </c>
      <c r="J9452" s="8">
        <f t="shared" si="443"/>
        <v>480</v>
      </c>
      <c r="K9452" s="4">
        <f t="shared" si="444"/>
        <v>6.625</v>
      </c>
      <c r="L9452" s="1">
        <f t="shared" si="445"/>
        <v>2</v>
      </c>
    </row>
    <row r="9453" spans="1:12" x14ac:dyDescent="0.2">
      <c r="A9453" s="5" t="s">
        <v>26</v>
      </c>
      <c r="B9453" s="5" t="s">
        <v>268</v>
      </c>
      <c r="C9453" s="5">
        <v>83</v>
      </c>
      <c r="D9453" s="5">
        <v>5</v>
      </c>
      <c r="F9453" s="5">
        <v>123</v>
      </c>
      <c r="G9453" s="5">
        <v>2</v>
      </c>
      <c r="H9453" s="5">
        <v>2</v>
      </c>
      <c r="I9453" s="5" t="s">
        <v>350</v>
      </c>
      <c r="J9453" s="8">
        <f t="shared" si="443"/>
        <v>984</v>
      </c>
      <c r="K9453" s="4">
        <f t="shared" si="444"/>
        <v>5.0609756097560972</v>
      </c>
      <c r="L9453" s="1">
        <f t="shared" si="445"/>
        <v>2</v>
      </c>
    </row>
    <row r="9454" spans="1:12" x14ac:dyDescent="0.2">
      <c r="A9454" s="5" t="s">
        <v>26</v>
      </c>
      <c r="B9454" s="5" t="s">
        <v>275</v>
      </c>
      <c r="C9454" s="5">
        <v>159</v>
      </c>
      <c r="D9454" s="5">
        <v>10</v>
      </c>
      <c r="F9454" s="5">
        <v>228</v>
      </c>
      <c r="G9454" s="5">
        <v>5</v>
      </c>
      <c r="H9454" s="5">
        <v>5</v>
      </c>
      <c r="I9454" s="5" t="s">
        <v>350</v>
      </c>
      <c r="J9454" s="8">
        <f t="shared" si="443"/>
        <v>1824</v>
      </c>
      <c r="K9454" s="4">
        <f t="shared" si="444"/>
        <v>5.2302631578947372</v>
      </c>
      <c r="L9454" s="1">
        <f t="shared" si="445"/>
        <v>2</v>
      </c>
    </row>
    <row r="9455" spans="1:12" x14ac:dyDescent="0.2">
      <c r="A9455" s="5" t="s">
        <v>26</v>
      </c>
      <c r="B9455" s="5" t="s">
        <v>1712</v>
      </c>
      <c r="C9455" s="5">
        <v>54</v>
      </c>
      <c r="D9455" s="5">
        <v>3</v>
      </c>
      <c r="F9455" s="5">
        <v>99</v>
      </c>
      <c r="G9455" s="5">
        <v>2</v>
      </c>
      <c r="H9455" s="5">
        <v>2</v>
      </c>
      <c r="I9455" s="5" t="s">
        <v>350</v>
      </c>
      <c r="J9455" s="8">
        <f t="shared" si="443"/>
        <v>792</v>
      </c>
      <c r="K9455" s="4">
        <f t="shared" si="444"/>
        <v>4.0909090909090908</v>
      </c>
      <c r="L9455" s="1">
        <f t="shared" si="445"/>
        <v>2</v>
      </c>
    </row>
    <row r="9456" spans="1:12" x14ac:dyDescent="0.2">
      <c r="J9456" s="8" t="str">
        <f t="shared" si="443"/>
        <v/>
      </c>
      <c r="K9456" s="4" t="str">
        <f t="shared" si="444"/>
        <v>unk</v>
      </c>
      <c r="L9456" s="1" t="str">
        <f t="shared" si="445"/>
        <v>unk</v>
      </c>
    </row>
    <row r="9457" spans="1:12" x14ac:dyDescent="0.2">
      <c r="A9457" s="5" t="s">
        <v>0</v>
      </c>
      <c r="B9457" s="6">
        <v>44315</v>
      </c>
      <c r="J9457" s="8" t="str">
        <f t="shared" si="443"/>
        <v/>
      </c>
      <c r="K9457" s="4" t="str">
        <f t="shared" si="444"/>
        <v>unk</v>
      </c>
      <c r="L9457" s="1" t="str">
        <f t="shared" si="445"/>
        <v>unk</v>
      </c>
    </row>
    <row r="9458" spans="1:12" x14ac:dyDescent="0.2">
      <c r="A9458" s="5" t="s">
        <v>2</v>
      </c>
      <c r="B9458" s="5" t="s">
        <v>2470</v>
      </c>
      <c r="J9458" s="8" t="str">
        <f t="shared" si="443"/>
        <v/>
      </c>
      <c r="K9458" s="4" t="str">
        <f t="shared" si="444"/>
        <v>unk</v>
      </c>
      <c r="L9458" s="1" t="str">
        <f t="shared" si="445"/>
        <v>unk</v>
      </c>
    </row>
    <row r="9459" spans="1:12" x14ac:dyDescent="0.2">
      <c r="A9459" s="5" t="s">
        <v>6</v>
      </c>
      <c r="B9459" s="5" t="s">
        <v>237</v>
      </c>
      <c r="J9459" s="8" t="str">
        <f t="shared" si="443"/>
        <v/>
      </c>
      <c r="K9459" s="4" t="str">
        <f t="shared" si="444"/>
        <v>unk</v>
      </c>
      <c r="L9459" s="1" t="str">
        <f t="shared" si="445"/>
        <v>unk</v>
      </c>
    </row>
    <row r="9460" spans="1:12" x14ac:dyDescent="0.2">
      <c r="A9460" s="5" t="s">
        <v>6</v>
      </c>
      <c r="B9460" s="5" t="s">
        <v>8</v>
      </c>
      <c r="C9460" s="5" t="s">
        <v>938</v>
      </c>
      <c r="J9460" s="8" t="str">
        <f t="shared" si="443"/>
        <v/>
      </c>
      <c r="K9460" s="4" t="str">
        <f t="shared" si="444"/>
        <v>unk</v>
      </c>
      <c r="L9460" s="1" t="str">
        <f t="shared" si="445"/>
        <v>unk</v>
      </c>
    </row>
    <row r="9461" spans="1:12" x14ac:dyDescent="0.2">
      <c r="A9461" s="5" t="s">
        <v>11</v>
      </c>
      <c r="J9461" s="8" t="str">
        <f t="shared" si="443"/>
        <v/>
      </c>
      <c r="K9461" s="4" t="str">
        <f t="shared" si="444"/>
        <v>unk</v>
      </c>
      <c r="L9461" s="1" t="str">
        <f t="shared" si="445"/>
        <v>unk</v>
      </c>
    </row>
    <row r="9462" spans="1:12" x14ac:dyDescent="0.2">
      <c r="A9462" s="5" t="s">
        <v>13</v>
      </c>
      <c r="B9462" s="5" t="s">
        <v>14</v>
      </c>
      <c r="C9462" s="5" t="s">
        <v>15</v>
      </c>
      <c r="D9462" s="5" t="s">
        <v>16</v>
      </c>
      <c r="E9462" s="5" t="s">
        <v>17</v>
      </c>
      <c r="F9462" s="5" t="s">
        <v>18</v>
      </c>
      <c r="G9462" s="5" t="s">
        <v>19</v>
      </c>
      <c r="H9462" s="5" t="s">
        <v>20</v>
      </c>
      <c r="I9462" s="5" t="s">
        <v>21</v>
      </c>
      <c r="J9462" s="8" t="str">
        <f t="shared" si="443"/>
        <v/>
      </c>
      <c r="K9462" s="4" t="str">
        <f t="shared" si="444"/>
        <v>unk</v>
      </c>
      <c r="L9462" s="1" t="str">
        <f t="shared" si="445"/>
        <v>unk</v>
      </c>
    </row>
    <row r="9463" spans="1:12" x14ac:dyDescent="0.2">
      <c r="A9463" s="5" t="s">
        <v>2471</v>
      </c>
      <c r="B9463" s="5" t="s">
        <v>234</v>
      </c>
      <c r="C9463" s="5">
        <v>314</v>
      </c>
      <c r="D9463" s="5">
        <v>20</v>
      </c>
      <c r="F9463" s="5">
        <v>600</v>
      </c>
      <c r="G9463" s="5">
        <v>13</v>
      </c>
      <c r="H9463" s="5">
        <v>13</v>
      </c>
      <c r="I9463" s="5" t="s">
        <v>350</v>
      </c>
      <c r="J9463" s="8">
        <f t="shared" si="443"/>
        <v>4800</v>
      </c>
      <c r="K9463" s="4">
        <f t="shared" si="444"/>
        <v>3.9249999999999998</v>
      </c>
      <c r="L9463" s="1">
        <f t="shared" si="445"/>
        <v>1</v>
      </c>
    </row>
    <row r="9464" spans="1:12" x14ac:dyDescent="0.2">
      <c r="A9464" s="5" t="s">
        <v>2472</v>
      </c>
      <c r="B9464" s="5" t="s">
        <v>234</v>
      </c>
      <c r="C9464" s="5">
        <v>490</v>
      </c>
      <c r="D9464" s="5">
        <v>32</v>
      </c>
      <c r="F9464" s="5">
        <v>243</v>
      </c>
      <c r="G9464" s="5">
        <v>5</v>
      </c>
      <c r="H9464" s="5">
        <v>5</v>
      </c>
      <c r="I9464" s="5" t="s">
        <v>350</v>
      </c>
      <c r="J9464" s="8">
        <f t="shared" si="443"/>
        <v>1944</v>
      </c>
      <c r="K9464" s="4">
        <f t="shared" si="444"/>
        <v>15.123456790123457</v>
      </c>
      <c r="L9464" s="1">
        <f t="shared" si="445"/>
        <v>3</v>
      </c>
    </row>
    <row r="9465" spans="1:12" x14ac:dyDescent="0.2">
      <c r="A9465" s="5" t="s">
        <v>2473</v>
      </c>
      <c r="B9465" s="5" t="s">
        <v>234</v>
      </c>
      <c r="C9465" s="5">
        <v>548</v>
      </c>
      <c r="D9465" s="5">
        <v>36</v>
      </c>
      <c r="F9465" s="5">
        <v>480</v>
      </c>
      <c r="G9465" s="5">
        <v>10</v>
      </c>
      <c r="H9465" s="5">
        <v>10</v>
      </c>
      <c r="I9465" s="5" t="s">
        <v>350</v>
      </c>
      <c r="J9465" s="8">
        <f t="shared" si="443"/>
        <v>3840</v>
      </c>
      <c r="K9465" s="4">
        <f t="shared" si="444"/>
        <v>8.5625</v>
      </c>
      <c r="L9465" s="1">
        <f t="shared" si="445"/>
        <v>2</v>
      </c>
    </row>
    <row r="9466" spans="1:12" x14ac:dyDescent="0.2">
      <c r="A9466" s="5" t="s">
        <v>2474</v>
      </c>
      <c r="B9466" s="5" t="s">
        <v>234</v>
      </c>
      <c r="C9466" s="5">
        <v>324</v>
      </c>
      <c r="D9466" s="5">
        <v>21</v>
      </c>
      <c r="F9466" s="5">
        <v>550</v>
      </c>
      <c r="G9466" s="5">
        <v>12</v>
      </c>
      <c r="H9466" s="5">
        <v>12</v>
      </c>
      <c r="I9466" s="5" t="s">
        <v>350</v>
      </c>
      <c r="J9466" s="8">
        <f t="shared" si="443"/>
        <v>4400</v>
      </c>
      <c r="K9466" s="4">
        <f t="shared" si="444"/>
        <v>4.418181818181818</v>
      </c>
      <c r="L9466" s="1">
        <f t="shared" si="445"/>
        <v>2</v>
      </c>
    </row>
    <row r="9467" spans="1:12" x14ac:dyDescent="0.2">
      <c r="A9467" s="5" t="s">
        <v>2475</v>
      </c>
      <c r="B9467" s="5" t="s">
        <v>2476</v>
      </c>
      <c r="C9467" s="5">
        <v>349</v>
      </c>
      <c r="D9467" s="5">
        <v>23</v>
      </c>
      <c r="F9467" s="5">
        <v>1440</v>
      </c>
      <c r="G9467" s="5">
        <v>32</v>
      </c>
      <c r="H9467" s="5">
        <v>23</v>
      </c>
      <c r="I9467" s="5" t="s">
        <v>28</v>
      </c>
      <c r="J9467" s="8">
        <f t="shared" si="443"/>
        <v>11520</v>
      </c>
      <c r="K9467" s="4">
        <f t="shared" si="444"/>
        <v>1.8177083333333333</v>
      </c>
      <c r="L9467" s="1">
        <f t="shared" si="445"/>
        <v>1</v>
      </c>
    </row>
    <row r="9468" spans="1:12" x14ac:dyDescent="0.2">
      <c r="A9468" s="5" t="s">
        <v>2477</v>
      </c>
      <c r="B9468" s="5" t="s">
        <v>2478</v>
      </c>
      <c r="C9468" s="5">
        <v>1734</v>
      </c>
      <c r="D9468" s="5">
        <v>115</v>
      </c>
      <c r="G9468" s="5">
        <v>0</v>
      </c>
      <c r="H9468" s="5">
        <v>0</v>
      </c>
      <c r="I9468" s="5" t="s">
        <v>28</v>
      </c>
      <c r="J9468" s="8" t="str">
        <f t="shared" si="443"/>
        <v/>
      </c>
      <c r="K9468" s="4" t="str">
        <f t="shared" si="444"/>
        <v>unk</v>
      </c>
      <c r="L9468" s="1" t="str">
        <f t="shared" si="445"/>
        <v>unk</v>
      </c>
    </row>
    <row r="9469" spans="1:12" x14ac:dyDescent="0.2">
      <c r="A9469" s="5" t="s">
        <v>2477</v>
      </c>
      <c r="B9469" s="5" t="s">
        <v>2479</v>
      </c>
      <c r="D9469" s="5">
        <v>0</v>
      </c>
      <c r="F9469" s="5">
        <v>50</v>
      </c>
      <c r="G9469" s="5">
        <v>1</v>
      </c>
      <c r="H9469" s="5">
        <v>0</v>
      </c>
      <c r="I9469" s="5" t="s">
        <v>28</v>
      </c>
      <c r="J9469" s="8">
        <f t="shared" si="443"/>
        <v>400</v>
      </c>
      <c r="K9469" s="4" t="str">
        <f t="shared" si="444"/>
        <v>unk</v>
      </c>
      <c r="L9469" s="1" t="str">
        <f t="shared" si="445"/>
        <v>unk</v>
      </c>
    </row>
    <row r="9470" spans="1:12" x14ac:dyDescent="0.2">
      <c r="A9470" s="5" t="s">
        <v>2477</v>
      </c>
      <c r="B9470" s="5" t="s">
        <v>2480</v>
      </c>
      <c r="D9470" s="5">
        <v>0</v>
      </c>
      <c r="F9470" s="5">
        <v>50</v>
      </c>
      <c r="G9470" s="5">
        <v>1</v>
      </c>
      <c r="H9470" s="5">
        <v>0</v>
      </c>
      <c r="I9470" s="5" t="s">
        <v>28</v>
      </c>
      <c r="J9470" s="8">
        <f t="shared" si="443"/>
        <v>400</v>
      </c>
      <c r="K9470" s="4" t="str">
        <f t="shared" si="444"/>
        <v>unk</v>
      </c>
      <c r="L9470" s="1" t="str">
        <f t="shared" si="445"/>
        <v>unk</v>
      </c>
    </row>
    <row r="9471" spans="1:12" x14ac:dyDescent="0.2">
      <c r="A9471" s="5" t="s">
        <v>2477</v>
      </c>
      <c r="B9471" s="5" t="s">
        <v>2481</v>
      </c>
      <c r="C9471" s="5">
        <v>351</v>
      </c>
      <c r="D9471" s="5">
        <v>23</v>
      </c>
      <c r="G9471" s="5">
        <v>0</v>
      </c>
      <c r="H9471" s="5">
        <v>0</v>
      </c>
      <c r="I9471" s="5" t="s">
        <v>28</v>
      </c>
      <c r="J9471" s="8" t="str">
        <f t="shared" si="443"/>
        <v/>
      </c>
      <c r="K9471" s="4" t="str">
        <f t="shared" si="444"/>
        <v>unk</v>
      </c>
      <c r="L9471" s="1" t="str">
        <f t="shared" si="445"/>
        <v>unk</v>
      </c>
    </row>
    <row r="9472" spans="1:12" x14ac:dyDescent="0.2">
      <c r="A9472" s="5" t="s">
        <v>1041</v>
      </c>
      <c r="B9472" s="5" t="s">
        <v>51</v>
      </c>
      <c r="C9472" s="5">
        <v>410</v>
      </c>
      <c r="D9472" s="5">
        <v>27</v>
      </c>
      <c r="F9472" s="5">
        <v>2552</v>
      </c>
      <c r="G9472" s="5">
        <v>58</v>
      </c>
      <c r="H9472" s="5">
        <v>27</v>
      </c>
      <c r="I9472" s="5" t="s">
        <v>2482</v>
      </c>
      <c r="J9472" s="8">
        <f t="shared" si="443"/>
        <v>20416</v>
      </c>
      <c r="K9472" s="4">
        <f t="shared" si="444"/>
        <v>1.2049373040752351</v>
      </c>
      <c r="L9472" s="1">
        <f t="shared" si="445"/>
        <v>1</v>
      </c>
    </row>
    <row r="9473" spans="1:12" x14ac:dyDescent="0.2">
      <c r="A9473" s="5" t="s">
        <v>2483</v>
      </c>
      <c r="B9473" s="5" t="s">
        <v>1030</v>
      </c>
      <c r="C9473" s="5">
        <v>0</v>
      </c>
      <c r="D9473" s="5">
        <v>0</v>
      </c>
      <c r="G9473" s="5">
        <v>0</v>
      </c>
      <c r="H9473" s="5">
        <v>0</v>
      </c>
      <c r="I9473" s="5" t="s">
        <v>2482</v>
      </c>
      <c r="J9473" s="8" t="str">
        <f t="shared" si="443"/>
        <v/>
      </c>
      <c r="K9473" s="4" t="str">
        <f t="shared" si="444"/>
        <v>unk</v>
      </c>
      <c r="L9473" s="1" t="str">
        <f t="shared" si="445"/>
        <v>unk</v>
      </c>
    </row>
    <row r="9474" spans="1:12" x14ac:dyDescent="0.2">
      <c r="A9474" s="5" t="s">
        <v>2484</v>
      </c>
      <c r="B9474" s="5" t="s">
        <v>1055</v>
      </c>
      <c r="C9474" s="5">
        <v>1340</v>
      </c>
      <c r="D9474" s="5">
        <v>89</v>
      </c>
      <c r="F9474" s="5">
        <v>690</v>
      </c>
      <c r="G9474" s="5">
        <v>15</v>
      </c>
      <c r="H9474" s="5">
        <v>15</v>
      </c>
      <c r="I9474" s="5" t="s">
        <v>2482</v>
      </c>
      <c r="J9474" s="8">
        <f t="shared" si="443"/>
        <v>5520</v>
      </c>
      <c r="K9474" s="4">
        <f t="shared" si="444"/>
        <v>14.565217391304348</v>
      </c>
      <c r="L9474" s="1">
        <f t="shared" si="445"/>
        <v>3</v>
      </c>
    </row>
    <row r="9475" spans="1:12" x14ac:dyDescent="0.2">
      <c r="A9475" s="5" t="s">
        <v>2485</v>
      </c>
      <c r="B9475" s="5" t="s">
        <v>2486</v>
      </c>
      <c r="C9475" s="5">
        <v>306</v>
      </c>
      <c r="D9475" s="5">
        <v>20</v>
      </c>
      <c r="F9475" s="5">
        <v>5192</v>
      </c>
      <c r="G9475" s="5">
        <v>118</v>
      </c>
      <c r="H9475" s="5">
        <v>20</v>
      </c>
      <c r="I9475" s="5" t="s">
        <v>2482</v>
      </c>
      <c r="J9475" s="8">
        <f t="shared" si="443"/>
        <v>41536</v>
      </c>
      <c r="K9475" s="4">
        <f t="shared" si="444"/>
        <v>0.44202619414483824</v>
      </c>
      <c r="L9475" s="1">
        <f t="shared" si="445"/>
        <v>0</v>
      </c>
    </row>
    <row r="9476" spans="1:12" x14ac:dyDescent="0.2">
      <c r="A9476" s="5" t="s">
        <v>2487</v>
      </c>
      <c r="B9476" s="5" t="s">
        <v>162</v>
      </c>
      <c r="C9476" s="5">
        <v>0</v>
      </c>
      <c r="D9476" s="5">
        <v>0</v>
      </c>
      <c r="F9476" s="8">
        <v>5192</v>
      </c>
      <c r="G9476" s="5">
        <v>118</v>
      </c>
      <c r="H9476" s="5">
        <v>0</v>
      </c>
      <c r="I9476" s="5" t="s">
        <v>2482</v>
      </c>
      <c r="J9476" s="8">
        <f t="shared" si="443"/>
        <v>41536</v>
      </c>
      <c r="K9476" s="4">
        <f t="shared" si="444"/>
        <v>0</v>
      </c>
      <c r="L9476" s="1">
        <f t="shared" si="445"/>
        <v>0</v>
      </c>
    </row>
    <row r="9477" spans="1:12" x14ac:dyDescent="0.2">
      <c r="A9477" s="5" t="s">
        <v>2488</v>
      </c>
      <c r="B9477" s="5" t="s">
        <v>2489</v>
      </c>
      <c r="C9477" s="5">
        <v>1593</v>
      </c>
      <c r="D9477" s="5">
        <v>106</v>
      </c>
      <c r="F9477" s="8">
        <v>1150</v>
      </c>
      <c r="G9477" s="5">
        <v>26</v>
      </c>
      <c r="H9477" s="5">
        <v>26</v>
      </c>
      <c r="I9477" s="5" t="s">
        <v>350</v>
      </c>
      <c r="J9477" s="8">
        <f t="shared" si="443"/>
        <v>9200</v>
      </c>
      <c r="K9477" s="4">
        <f t="shared" si="444"/>
        <v>10.389130434782608</v>
      </c>
      <c r="L9477" s="1">
        <f t="shared" si="445"/>
        <v>3</v>
      </c>
    </row>
    <row r="9478" spans="1:12" x14ac:dyDescent="0.2">
      <c r="A9478" s="5" t="s">
        <v>2490</v>
      </c>
      <c r="B9478" s="5" t="s">
        <v>2491</v>
      </c>
      <c r="C9478" s="5">
        <v>555</v>
      </c>
      <c r="D9478" s="5">
        <v>37</v>
      </c>
      <c r="F9478" s="8">
        <v>1012</v>
      </c>
      <c r="G9478" s="5">
        <v>23</v>
      </c>
      <c r="H9478" s="5">
        <v>23</v>
      </c>
      <c r="I9478" s="5" t="s">
        <v>28</v>
      </c>
      <c r="J9478" s="8">
        <f t="shared" si="443"/>
        <v>8096</v>
      </c>
      <c r="K9478" s="4">
        <f t="shared" si="444"/>
        <v>4.1131422924901182</v>
      </c>
      <c r="L9478" s="1">
        <f t="shared" si="445"/>
        <v>2</v>
      </c>
    </row>
    <row r="9479" spans="1:12" x14ac:dyDescent="0.2">
      <c r="A9479" s="5" t="s">
        <v>2492</v>
      </c>
      <c r="B9479" s="5" t="s">
        <v>2493</v>
      </c>
      <c r="C9479" s="5">
        <v>2003</v>
      </c>
      <c r="D9479" s="5">
        <v>133</v>
      </c>
      <c r="F9479" s="8">
        <v>4134</v>
      </c>
      <c r="G9479" s="5">
        <v>93</v>
      </c>
      <c r="H9479" s="5">
        <v>93</v>
      </c>
      <c r="I9479" s="5" t="s">
        <v>28</v>
      </c>
      <c r="J9479" s="8">
        <f t="shared" si="443"/>
        <v>33072</v>
      </c>
      <c r="K9479" s="4">
        <f t="shared" si="444"/>
        <v>3.63388969521045</v>
      </c>
      <c r="L9479" s="1">
        <f t="shared" si="445"/>
        <v>1</v>
      </c>
    </row>
    <row r="9480" spans="1:12" x14ac:dyDescent="0.2">
      <c r="A9480" s="5" t="s">
        <v>2494</v>
      </c>
      <c r="B9480" s="5" t="s">
        <v>2495</v>
      </c>
      <c r="C9480" s="5">
        <v>320</v>
      </c>
      <c r="D9480" s="5">
        <v>21</v>
      </c>
      <c r="F9480" s="8">
        <v>9405</v>
      </c>
      <c r="G9480" s="5">
        <v>213</v>
      </c>
      <c r="H9480" s="5">
        <v>21</v>
      </c>
      <c r="I9480" s="5" t="s">
        <v>28</v>
      </c>
      <c r="J9480" s="8">
        <f t="shared" si="443"/>
        <v>75240</v>
      </c>
      <c r="K9480" s="4">
        <f t="shared" si="444"/>
        <v>0.2551834130781499</v>
      </c>
      <c r="L9480" s="1">
        <f t="shared" si="445"/>
        <v>0</v>
      </c>
    </row>
    <row r="9481" spans="1:12" x14ac:dyDescent="0.2">
      <c r="A9481" s="5" t="s">
        <v>2496</v>
      </c>
      <c r="B9481" s="5" t="s">
        <v>2495</v>
      </c>
      <c r="C9481" s="5">
        <v>67</v>
      </c>
      <c r="D9481" s="5">
        <v>4</v>
      </c>
      <c r="G9481" s="5">
        <v>0</v>
      </c>
      <c r="H9481" s="5">
        <v>0</v>
      </c>
      <c r="I9481" s="5" t="s">
        <v>28</v>
      </c>
      <c r="J9481" s="8" t="str">
        <f t="shared" si="443"/>
        <v/>
      </c>
      <c r="K9481" s="4" t="str">
        <f t="shared" si="444"/>
        <v>unk</v>
      </c>
      <c r="L9481" s="1" t="str">
        <f t="shared" si="445"/>
        <v>unk</v>
      </c>
    </row>
    <row r="9482" spans="1:12" x14ac:dyDescent="0.2">
      <c r="A9482" s="5" t="s">
        <v>2497</v>
      </c>
      <c r="B9482" s="5" t="s">
        <v>2495</v>
      </c>
      <c r="D9482" s="5">
        <v>0</v>
      </c>
      <c r="F9482" s="5">
        <v>800</v>
      </c>
      <c r="G9482" s="5">
        <v>18</v>
      </c>
      <c r="H9482" s="5">
        <v>0</v>
      </c>
      <c r="I9482" s="5" t="s">
        <v>28</v>
      </c>
      <c r="J9482" s="8">
        <f t="shared" si="443"/>
        <v>6400</v>
      </c>
      <c r="K9482" s="4" t="str">
        <f t="shared" si="444"/>
        <v>unk</v>
      </c>
      <c r="L9482" s="1" t="str">
        <f t="shared" si="445"/>
        <v>unk</v>
      </c>
    </row>
    <row r="9483" spans="1:12" x14ac:dyDescent="0.2">
      <c r="A9483" s="5" t="s">
        <v>1115</v>
      </c>
      <c r="B9483" s="5" t="s">
        <v>2495</v>
      </c>
      <c r="D9483" s="5">
        <v>0</v>
      </c>
      <c r="F9483" s="5">
        <v>800</v>
      </c>
      <c r="G9483" s="5">
        <v>18</v>
      </c>
      <c r="H9483" s="5">
        <v>0</v>
      </c>
      <c r="I9483" s="5" t="s">
        <v>28</v>
      </c>
      <c r="J9483" s="8">
        <f t="shared" si="443"/>
        <v>6400</v>
      </c>
      <c r="K9483" s="4" t="str">
        <f t="shared" si="444"/>
        <v>unk</v>
      </c>
      <c r="L9483" s="1" t="str">
        <f t="shared" si="445"/>
        <v>unk</v>
      </c>
    </row>
    <row r="9484" spans="1:12" x14ac:dyDescent="0.2">
      <c r="A9484" s="5" t="s">
        <v>2498</v>
      </c>
      <c r="B9484" s="5" t="s">
        <v>2495</v>
      </c>
      <c r="C9484" s="5">
        <v>126</v>
      </c>
      <c r="D9484" s="5">
        <v>8</v>
      </c>
      <c r="G9484" s="5">
        <v>0</v>
      </c>
      <c r="H9484" s="5">
        <v>0</v>
      </c>
      <c r="I9484" s="5" t="s">
        <v>28</v>
      </c>
      <c r="J9484" s="8" t="str">
        <f t="shared" si="443"/>
        <v/>
      </c>
      <c r="K9484" s="4" t="str">
        <f t="shared" si="444"/>
        <v>unk</v>
      </c>
      <c r="L9484" s="1" t="str">
        <f t="shared" si="445"/>
        <v>unk</v>
      </c>
    </row>
    <row r="9485" spans="1:12" x14ac:dyDescent="0.2">
      <c r="A9485" s="5" t="s">
        <v>2499</v>
      </c>
      <c r="B9485" s="5" t="s">
        <v>2495</v>
      </c>
      <c r="D9485" s="5">
        <v>0</v>
      </c>
      <c r="F9485" s="5">
        <v>800</v>
      </c>
      <c r="G9485" s="5">
        <v>18</v>
      </c>
      <c r="H9485" s="5">
        <v>0</v>
      </c>
      <c r="I9485" s="5" t="s">
        <v>28</v>
      </c>
      <c r="J9485" s="8">
        <f t="shared" ref="J9485:J9548" si="446">IF(COUNT(F9485)=1,F9485*8,"")</f>
        <v>6400</v>
      </c>
      <c r="K9485" s="4" t="str">
        <f t="shared" ref="K9485:K9548" si="447">IF( AND(COUNT(J9485)=1,COUNT(C9485)=1), ABS((C9485*60/J9485)), "unk" )</f>
        <v>unk</v>
      </c>
      <c r="L9485" s="1" t="str">
        <f t="shared" si="445"/>
        <v>unk</v>
      </c>
    </row>
    <row r="9486" spans="1:12" x14ac:dyDescent="0.2">
      <c r="A9486" s="5" t="s">
        <v>2500</v>
      </c>
      <c r="B9486" s="5" t="s">
        <v>2495</v>
      </c>
      <c r="D9486" s="5">
        <v>0</v>
      </c>
      <c r="F9486" s="5">
        <v>800</v>
      </c>
      <c r="G9486" s="5">
        <v>18</v>
      </c>
      <c r="H9486" s="5">
        <v>0</v>
      </c>
      <c r="I9486" s="5" t="s">
        <v>28</v>
      </c>
      <c r="J9486" s="8">
        <f t="shared" si="446"/>
        <v>6400</v>
      </c>
      <c r="K9486" s="4" t="str">
        <f t="shared" si="447"/>
        <v>unk</v>
      </c>
      <c r="L9486" s="1" t="str">
        <f t="shared" si="445"/>
        <v>unk</v>
      </c>
    </row>
    <row r="9487" spans="1:12" x14ac:dyDescent="0.2">
      <c r="A9487" s="5" t="s">
        <v>2501</v>
      </c>
      <c r="B9487" s="5" t="s">
        <v>2495</v>
      </c>
      <c r="C9487" s="5">
        <v>7</v>
      </c>
      <c r="D9487" s="5">
        <v>0</v>
      </c>
      <c r="F9487" s="5">
        <v>851</v>
      </c>
      <c r="G9487" s="5">
        <v>19</v>
      </c>
      <c r="H9487" s="5">
        <v>0</v>
      </c>
      <c r="I9487" s="5" t="s">
        <v>28</v>
      </c>
      <c r="J9487" s="8">
        <f t="shared" si="446"/>
        <v>6808</v>
      </c>
      <c r="K9487" s="4">
        <f t="shared" si="447"/>
        <v>6.1692126909518211E-2</v>
      </c>
      <c r="L9487" s="1">
        <f t="shared" si="445"/>
        <v>0</v>
      </c>
    </row>
    <row r="9488" spans="1:12" x14ac:dyDescent="0.2">
      <c r="A9488" s="5" t="s">
        <v>432</v>
      </c>
      <c r="B9488" s="5" t="s">
        <v>32</v>
      </c>
      <c r="D9488" s="5">
        <v>0</v>
      </c>
      <c r="F9488" s="5">
        <v>880</v>
      </c>
      <c r="G9488" s="5">
        <v>20</v>
      </c>
      <c r="H9488" s="5">
        <v>0</v>
      </c>
      <c r="J9488" s="8">
        <f t="shared" si="446"/>
        <v>7040</v>
      </c>
      <c r="K9488" s="4" t="str">
        <f t="shared" si="447"/>
        <v>unk</v>
      </c>
      <c r="L9488" s="1" t="str">
        <f t="shared" si="445"/>
        <v>unk</v>
      </c>
    </row>
    <row r="9489" spans="1:12" x14ac:dyDescent="0.2">
      <c r="A9489" s="5" t="s">
        <v>607</v>
      </c>
      <c r="B9489" s="5" t="s">
        <v>32</v>
      </c>
      <c r="D9489" s="5">
        <v>0</v>
      </c>
      <c r="F9489" s="5">
        <v>987</v>
      </c>
      <c r="G9489" s="5">
        <v>22</v>
      </c>
      <c r="H9489" s="5">
        <v>0</v>
      </c>
      <c r="J9489" s="8">
        <f t="shared" si="446"/>
        <v>7896</v>
      </c>
      <c r="K9489" s="4" t="str">
        <f t="shared" si="447"/>
        <v>unk</v>
      </c>
      <c r="L9489" s="1" t="str">
        <f t="shared" si="445"/>
        <v>unk</v>
      </c>
    </row>
    <row r="9490" spans="1:12" x14ac:dyDescent="0.2">
      <c r="A9490" s="5" t="s">
        <v>609</v>
      </c>
      <c r="B9490" s="5" t="s">
        <v>32</v>
      </c>
      <c r="D9490" s="5">
        <v>0</v>
      </c>
      <c r="F9490" s="5">
        <v>884</v>
      </c>
      <c r="G9490" s="5">
        <v>20</v>
      </c>
      <c r="H9490" s="5">
        <v>0</v>
      </c>
      <c r="J9490" s="8">
        <f t="shared" si="446"/>
        <v>7072</v>
      </c>
      <c r="K9490" s="4" t="str">
        <f t="shared" si="447"/>
        <v>unk</v>
      </c>
      <c r="L9490" s="1" t="str">
        <f t="shared" si="445"/>
        <v>unk</v>
      </c>
    </row>
    <row r="9491" spans="1:12" x14ac:dyDescent="0.2">
      <c r="A9491" s="5" t="s">
        <v>2502</v>
      </c>
      <c r="B9491" s="5" t="s">
        <v>32</v>
      </c>
      <c r="D9491" s="5">
        <v>0</v>
      </c>
      <c r="F9491" s="8">
        <v>1035</v>
      </c>
      <c r="G9491" s="5">
        <v>23</v>
      </c>
      <c r="H9491" s="5">
        <v>0</v>
      </c>
      <c r="J9491" s="8">
        <f t="shared" si="446"/>
        <v>8280</v>
      </c>
      <c r="K9491" s="4" t="str">
        <f t="shared" si="447"/>
        <v>unk</v>
      </c>
      <c r="L9491" s="1" t="str">
        <f t="shared" si="445"/>
        <v>unk</v>
      </c>
    </row>
    <row r="9492" spans="1:12" x14ac:dyDescent="0.2">
      <c r="A9492" s="5">
        <v>151</v>
      </c>
      <c r="B9492" s="5" t="s">
        <v>32</v>
      </c>
      <c r="D9492" s="5">
        <v>0</v>
      </c>
      <c r="E9492" s="5" t="s">
        <v>33</v>
      </c>
      <c r="F9492" s="5">
        <v>1824</v>
      </c>
      <c r="G9492" s="5">
        <v>41</v>
      </c>
      <c r="H9492" s="5">
        <v>41</v>
      </c>
      <c r="J9492" s="8">
        <f t="shared" si="446"/>
        <v>14592</v>
      </c>
      <c r="K9492" s="4" t="str">
        <f t="shared" si="447"/>
        <v>unk</v>
      </c>
      <c r="L9492" s="1" t="str">
        <f t="shared" si="445"/>
        <v>unk</v>
      </c>
    </row>
    <row r="9493" spans="1:12" x14ac:dyDescent="0.2">
      <c r="A9493" s="5">
        <v>152</v>
      </c>
      <c r="B9493" s="5" t="s">
        <v>32</v>
      </c>
      <c r="D9493" s="5">
        <v>0</v>
      </c>
      <c r="E9493" s="5" t="s">
        <v>33</v>
      </c>
      <c r="F9493" s="8">
        <v>1170</v>
      </c>
      <c r="G9493" s="5">
        <v>26</v>
      </c>
      <c r="H9493" s="5">
        <v>26</v>
      </c>
      <c r="J9493" s="8">
        <f t="shared" si="446"/>
        <v>9360</v>
      </c>
      <c r="K9493" s="4" t="str">
        <f t="shared" si="447"/>
        <v>unk</v>
      </c>
      <c r="L9493" s="1" t="str">
        <f t="shared" si="445"/>
        <v>unk</v>
      </c>
    </row>
    <row r="9494" spans="1:12" x14ac:dyDescent="0.2">
      <c r="A9494" s="5" t="s">
        <v>2503</v>
      </c>
      <c r="B9494" s="5" t="s">
        <v>32</v>
      </c>
      <c r="C9494" s="5">
        <v>376</v>
      </c>
      <c r="D9494" s="5">
        <v>25</v>
      </c>
      <c r="F9494" s="5">
        <v>567</v>
      </c>
      <c r="G9494" s="5">
        <v>12</v>
      </c>
      <c r="H9494" s="5">
        <v>12</v>
      </c>
      <c r="I9494" s="5" t="s">
        <v>350</v>
      </c>
      <c r="J9494" s="8">
        <f t="shared" si="446"/>
        <v>4536</v>
      </c>
      <c r="K9494" s="4">
        <f t="shared" si="447"/>
        <v>4.9735449735449739</v>
      </c>
      <c r="L9494" s="1">
        <f t="shared" si="445"/>
        <v>2</v>
      </c>
    </row>
    <row r="9495" spans="1:12" x14ac:dyDescent="0.2">
      <c r="A9495" s="5" t="s">
        <v>2504</v>
      </c>
      <c r="B9495" s="5" t="s">
        <v>32</v>
      </c>
      <c r="C9495" s="5">
        <v>755</v>
      </c>
      <c r="D9495" s="5">
        <v>50</v>
      </c>
      <c r="F9495" s="5">
        <v>962</v>
      </c>
      <c r="G9495" s="5">
        <v>21</v>
      </c>
      <c r="H9495" s="5">
        <v>21</v>
      </c>
      <c r="I9495" s="5" t="s">
        <v>350</v>
      </c>
      <c r="J9495" s="8">
        <f t="shared" si="446"/>
        <v>7696</v>
      </c>
      <c r="K9495" s="4">
        <f t="shared" si="447"/>
        <v>5.8861746361746361</v>
      </c>
      <c r="L9495" s="1">
        <f t="shared" si="445"/>
        <v>2</v>
      </c>
    </row>
    <row r="9496" spans="1:12" x14ac:dyDescent="0.2">
      <c r="A9496" s="5" t="s">
        <v>2505</v>
      </c>
      <c r="B9496" s="5" t="s">
        <v>32</v>
      </c>
      <c r="C9496" s="5">
        <v>739</v>
      </c>
      <c r="D9496" s="5">
        <v>49</v>
      </c>
      <c r="F9496" s="5">
        <v>792</v>
      </c>
      <c r="G9496" s="5">
        <v>18</v>
      </c>
      <c r="H9496" s="5">
        <v>18</v>
      </c>
      <c r="I9496" s="5" t="s">
        <v>350</v>
      </c>
      <c r="J9496" s="8">
        <f t="shared" si="446"/>
        <v>6336</v>
      </c>
      <c r="K9496" s="4">
        <f t="shared" si="447"/>
        <v>6.9981060606060606</v>
      </c>
      <c r="L9496" s="1">
        <f t="shared" ref="L9496:L9559" si="448">IF(AND(COUNT(J9496)=1,COUNT(C9496)=1),IF(COUNT(J9496)=1,(IF(K9496&gt;120,6,IF(K9496&gt;50,5,IF(K9496&gt;24,4,IF(K9496&gt;10,3,IF(K9496&gt;4,2,IF(K9496&gt;1,1,0))))))),""),"unk")</f>
        <v>2</v>
      </c>
    </row>
    <row r="9497" spans="1:12" x14ac:dyDescent="0.2">
      <c r="A9497" s="5" t="s">
        <v>1105</v>
      </c>
      <c r="B9497" s="5" t="s">
        <v>32</v>
      </c>
      <c r="C9497" s="5">
        <v>1468</v>
      </c>
      <c r="D9497" s="5">
        <v>97</v>
      </c>
      <c r="F9497" s="8">
        <v>1564</v>
      </c>
      <c r="G9497" s="5">
        <v>35</v>
      </c>
      <c r="H9497" s="5">
        <v>35</v>
      </c>
      <c r="I9497" s="5" t="s">
        <v>350</v>
      </c>
      <c r="J9497" s="8">
        <f t="shared" si="446"/>
        <v>12512</v>
      </c>
      <c r="K9497" s="4">
        <f t="shared" si="447"/>
        <v>7.039641943734015</v>
      </c>
      <c r="L9497" s="1">
        <f t="shared" si="448"/>
        <v>2</v>
      </c>
    </row>
    <row r="9498" spans="1:12" x14ac:dyDescent="0.2">
      <c r="A9498" s="5" t="s">
        <v>1106</v>
      </c>
      <c r="B9498" s="5" t="s">
        <v>32</v>
      </c>
      <c r="C9498" s="5">
        <v>673</v>
      </c>
      <c r="D9498" s="5">
        <v>44</v>
      </c>
      <c r="F9498" s="5">
        <v>850</v>
      </c>
      <c r="G9498" s="5">
        <v>19</v>
      </c>
      <c r="H9498" s="5">
        <v>19</v>
      </c>
      <c r="I9498" s="5" t="s">
        <v>350</v>
      </c>
      <c r="J9498" s="8">
        <f t="shared" si="446"/>
        <v>6800</v>
      </c>
      <c r="K9498" s="4">
        <f t="shared" si="447"/>
        <v>5.9382352941176473</v>
      </c>
      <c r="L9498" s="1">
        <f t="shared" si="448"/>
        <v>2</v>
      </c>
    </row>
    <row r="9499" spans="1:12" x14ac:dyDescent="0.2">
      <c r="A9499" s="5" t="s">
        <v>1108</v>
      </c>
      <c r="B9499" s="5" t="s">
        <v>32</v>
      </c>
      <c r="C9499" s="5">
        <v>172</v>
      </c>
      <c r="D9499" s="5">
        <v>11</v>
      </c>
      <c r="F9499" s="5">
        <v>748</v>
      </c>
      <c r="G9499" s="5">
        <v>17</v>
      </c>
      <c r="H9499" s="5">
        <v>11</v>
      </c>
      <c r="I9499" s="5" t="s">
        <v>350</v>
      </c>
      <c r="J9499" s="8">
        <f t="shared" si="446"/>
        <v>5984</v>
      </c>
      <c r="K9499" s="4">
        <f t="shared" si="447"/>
        <v>1.7245989304812834</v>
      </c>
      <c r="L9499" s="1">
        <f t="shared" si="448"/>
        <v>1</v>
      </c>
    </row>
    <row r="9500" spans="1:12" x14ac:dyDescent="0.2">
      <c r="A9500" s="5" t="s">
        <v>1109</v>
      </c>
      <c r="B9500" s="5" t="s">
        <v>32</v>
      </c>
      <c r="C9500" s="5">
        <v>673</v>
      </c>
      <c r="D9500" s="5">
        <v>44</v>
      </c>
      <c r="F9500" s="5">
        <v>748</v>
      </c>
      <c r="G9500" s="5">
        <v>17</v>
      </c>
      <c r="H9500" s="5">
        <v>17</v>
      </c>
      <c r="I9500" s="5" t="s">
        <v>350</v>
      </c>
      <c r="J9500" s="8">
        <f t="shared" si="446"/>
        <v>5984</v>
      </c>
      <c r="K9500" s="4">
        <f t="shared" si="447"/>
        <v>6.7479946524064172</v>
      </c>
      <c r="L9500" s="1">
        <f t="shared" si="448"/>
        <v>2</v>
      </c>
    </row>
    <row r="9501" spans="1:12" x14ac:dyDescent="0.2">
      <c r="A9501" s="5" t="s">
        <v>1110</v>
      </c>
      <c r="B9501" s="5" t="s">
        <v>32</v>
      </c>
      <c r="C9501" s="5">
        <v>143</v>
      </c>
      <c r="D9501" s="5">
        <v>9</v>
      </c>
      <c r="F9501" s="5">
        <v>759</v>
      </c>
      <c r="G9501" s="5">
        <v>17</v>
      </c>
      <c r="H9501" s="5">
        <v>9</v>
      </c>
      <c r="I9501" s="5" t="s">
        <v>350</v>
      </c>
      <c r="J9501" s="8">
        <f t="shared" si="446"/>
        <v>6072</v>
      </c>
      <c r="K9501" s="4">
        <f t="shared" si="447"/>
        <v>1.4130434782608696</v>
      </c>
      <c r="L9501" s="1">
        <f t="shared" si="448"/>
        <v>1</v>
      </c>
    </row>
    <row r="9502" spans="1:12" x14ac:dyDescent="0.2">
      <c r="A9502" s="5" t="s">
        <v>1111</v>
      </c>
      <c r="B9502" s="5" t="s">
        <v>32</v>
      </c>
      <c r="C9502" s="5">
        <v>555</v>
      </c>
      <c r="D9502" s="5">
        <v>37</v>
      </c>
      <c r="F9502" s="5">
        <v>720</v>
      </c>
      <c r="G9502" s="5">
        <v>16</v>
      </c>
      <c r="H9502" s="5">
        <v>16</v>
      </c>
      <c r="I9502" s="5" t="s">
        <v>350</v>
      </c>
      <c r="J9502" s="8">
        <f t="shared" si="446"/>
        <v>5760</v>
      </c>
      <c r="K9502" s="4">
        <f t="shared" si="447"/>
        <v>5.78125</v>
      </c>
      <c r="L9502" s="1">
        <f t="shared" si="448"/>
        <v>2</v>
      </c>
    </row>
    <row r="9503" spans="1:12" x14ac:dyDescent="0.2">
      <c r="A9503" s="5" t="s">
        <v>2506</v>
      </c>
      <c r="B9503" s="5" t="s">
        <v>32</v>
      </c>
      <c r="C9503" s="5">
        <v>629</v>
      </c>
      <c r="D9503" s="5">
        <v>41</v>
      </c>
      <c r="F9503" s="5">
        <v>748</v>
      </c>
      <c r="G9503" s="5">
        <v>17</v>
      </c>
      <c r="H9503" s="5">
        <v>17</v>
      </c>
      <c r="I9503" s="5" t="s">
        <v>350</v>
      </c>
      <c r="J9503" s="8">
        <f t="shared" si="446"/>
        <v>5984</v>
      </c>
      <c r="K9503" s="4">
        <f t="shared" si="447"/>
        <v>6.3068181818181817</v>
      </c>
      <c r="L9503" s="1">
        <f t="shared" si="448"/>
        <v>2</v>
      </c>
    </row>
    <row r="9504" spans="1:12" x14ac:dyDescent="0.2">
      <c r="A9504" s="5" t="s">
        <v>1112</v>
      </c>
      <c r="B9504" s="5" t="s">
        <v>32</v>
      </c>
      <c r="C9504" s="5">
        <v>640</v>
      </c>
      <c r="D9504" s="5">
        <v>42</v>
      </c>
      <c r="F9504" s="5">
        <v>759</v>
      </c>
      <c r="G9504" s="5">
        <v>17</v>
      </c>
      <c r="H9504" s="5">
        <v>17</v>
      </c>
      <c r="I9504" s="5" t="s">
        <v>350</v>
      </c>
      <c r="J9504" s="8">
        <f t="shared" si="446"/>
        <v>6072</v>
      </c>
      <c r="K9504" s="4">
        <f t="shared" si="447"/>
        <v>6.3241106719367588</v>
      </c>
      <c r="L9504" s="1">
        <f t="shared" si="448"/>
        <v>2</v>
      </c>
    </row>
    <row r="9505" spans="1:12" x14ac:dyDescent="0.2">
      <c r="A9505" s="5" t="s">
        <v>1113</v>
      </c>
      <c r="B9505" s="5" t="s">
        <v>32</v>
      </c>
      <c r="C9505" s="5">
        <v>108</v>
      </c>
      <c r="D9505" s="5">
        <v>7</v>
      </c>
      <c r="F9505" s="5">
        <v>816</v>
      </c>
      <c r="G9505" s="5">
        <v>18</v>
      </c>
      <c r="H9505" s="5">
        <v>7</v>
      </c>
      <c r="I9505" s="5" t="s">
        <v>350</v>
      </c>
      <c r="J9505" s="8">
        <f t="shared" si="446"/>
        <v>6528</v>
      </c>
      <c r="K9505" s="4">
        <f t="shared" si="447"/>
        <v>0.99264705882352944</v>
      </c>
      <c r="L9505" s="1">
        <f t="shared" si="448"/>
        <v>0</v>
      </c>
    </row>
    <row r="9506" spans="1:12" x14ac:dyDescent="0.2">
      <c r="A9506" s="5" t="s">
        <v>1114</v>
      </c>
      <c r="B9506" s="5" t="s">
        <v>32</v>
      </c>
      <c r="C9506" s="5">
        <v>630</v>
      </c>
      <c r="D9506" s="5">
        <v>42</v>
      </c>
      <c r="F9506" s="5">
        <v>720</v>
      </c>
      <c r="G9506" s="5">
        <v>16</v>
      </c>
      <c r="H9506" s="5">
        <v>16</v>
      </c>
      <c r="I9506" s="5" t="s">
        <v>350</v>
      </c>
      <c r="J9506" s="8">
        <f t="shared" si="446"/>
        <v>5760</v>
      </c>
      <c r="K9506" s="4">
        <f t="shared" si="447"/>
        <v>6.5625</v>
      </c>
      <c r="L9506" s="1">
        <f t="shared" si="448"/>
        <v>2</v>
      </c>
    </row>
    <row r="9507" spans="1:12" x14ac:dyDescent="0.2">
      <c r="A9507" s="5" t="s">
        <v>2507</v>
      </c>
      <c r="B9507" s="5" t="s">
        <v>32</v>
      </c>
      <c r="C9507" s="5">
        <v>350</v>
      </c>
      <c r="D9507" s="5">
        <v>23</v>
      </c>
      <c r="F9507" s="5">
        <v>720</v>
      </c>
      <c r="G9507" s="5">
        <v>16</v>
      </c>
      <c r="H9507" s="5">
        <v>16</v>
      </c>
      <c r="I9507" s="5" t="s">
        <v>350</v>
      </c>
      <c r="J9507" s="8">
        <f t="shared" si="446"/>
        <v>5760</v>
      </c>
      <c r="K9507" s="4">
        <f t="shared" si="447"/>
        <v>3.6458333333333335</v>
      </c>
      <c r="L9507" s="1">
        <f t="shared" si="448"/>
        <v>1</v>
      </c>
    </row>
    <row r="9508" spans="1:12" x14ac:dyDescent="0.2">
      <c r="A9508" s="5" t="s">
        <v>2508</v>
      </c>
      <c r="B9508" s="5" t="s">
        <v>32</v>
      </c>
      <c r="C9508" s="5">
        <v>538</v>
      </c>
      <c r="D9508" s="5">
        <v>35</v>
      </c>
      <c r="F9508" s="8">
        <v>1326</v>
      </c>
      <c r="G9508" s="5">
        <v>30</v>
      </c>
      <c r="H9508" s="5">
        <v>30</v>
      </c>
      <c r="I9508" s="5" t="s">
        <v>350</v>
      </c>
      <c r="J9508" s="8">
        <f t="shared" si="446"/>
        <v>10608</v>
      </c>
      <c r="K9508" s="4">
        <f t="shared" si="447"/>
        <v>3.0429864253393664</v>
      </c>
      <c r="L9508" s="1">
        <f t="shared" si="448"/>
        <v>1</v>
      </c>
    </row>
    <row r="9509" spans="1:12" x14ac:dyDescent="0.2">
      <c r="A9509" s="5" t="s">
        <v>1627</v>
      </c>
      <c r="B9509" s="5" t="s">
        <v>32</v>
      </c>
      <c r="C9509" s="5">
        <v>244</v>
      </c>
      <c r="D9509" s="5">
        <v>16</v>
      </c>
      <c r="F9509" s="5">
        <v>759</v>
      </c>
      <c r="G9509" s="5">
        <v>17</v>
      </c>
      <c r="H9509" s="5">
        <v>16</v>
      </c>
      <c r="I9509" s="5" t="s">
        <v>350</v>
      </c>
      <c r="J9509" s="8">
        <f t="shared" si="446"/>
        <v>6072</v>
      </c>
      <c r="K9509" s="4">
        <f t="shared" si="447"/>
        <v>2.4110671936758892</v>
      </c>
      <c r="L9509" s="1">
        <f t="shared" si="448"/>
        <v>1</v>
      </c>
    </row>
    <row r="9510" spans="1:12" x14ac:dyDescent="0.2">
      <c r="A9510" s="5" t="s">
        <v>2509</v>
      </c>
      <c r="B9510" s="5" t="s">
        <v>32</v>
      </c>
      <c r="C9510" s="5">
        <v>0</v>
      </c>
      <c r="D9510" s="5">
        <v>0</v>
      </c>
      <c r="F9510" s="5">
        <v>759</v>
      </c>
      <c r="G9510" s="5">
        <v>17</v>
      </c>
      <c r="H9510" s="5">
        <v>0</v>
      </c>
      <c r="I9510" s="5" t="s">
        <v>350</v>
      </c>
      <c r="J9510" s="8">
        <f t="shared" si="446"/>
        <v>6072</v>
      </c>
      <c r="K9510" s="4">
        <f t="shared" si="447"/>
        <v>0</v>
      </c>
      <c r="L9510" s="1">
        <f t="shared" si="448"/>
        <v>0</v>
      </c>
    </row>
    <row r="9511" spans="1:12" x14ac:dyDescent="0.2">
      <c r="A9511" s="5" t="s">
        <v>2510</v>
      </c>
      <c r="B9511" s="5" t="s">
        <v>32</v>
      </c>
      <c r="C9511" s="5">
        <v>341</v>
      </c>
      <c r="D9511" s="5">
        <v>22</v>
      </c>
      <c r="F9511" s="5">
        <v>748</v>
      </c>
      <c r="G9511" s="5">
        <v>17</v>
      </c>
      <c r="H9511" s="5">
        <v>17</v>
      </c>
      <c r="I9511" s="5" t="s">
        <v>350</v>
      </c>
      <c r="J9511" s="8">
        <f t="shared" si="446"/>
        <v>5984</v>
      </c>
      <c r="K9511" s="4">
        <f t="shared" si="447"/>
        <v>3.4191176470588234</v>
      </c>
      <c r="L9511" s="1">
        <f t="shared" si="448"/>
        <v>1</v>
      </c>
    </row>
    <row r="9512" spans="1:12" x14ac:dyDescent="0.2">
      <c r="A9512" s="5" t="s">
        <v>2511</v>
      </c>
      <c r="B9512" s="5" t="s">
        <v>32</v>
      </c>
      <c r="C9512" s="5">
        <v>339</v>
      </c>
      <c r="D9512" s="5">
        <v>22</v>
      </c>
      <c r="F9512" s="5">
        <v>748</v>
      </c>
      <c r="G9512" s="5">
        <v>17</v>
      </c>
      <c r="H9512" s="5">
        <v>17</v>
      </c>
      <c r="I9512" s="5" t="s">
        <v>350</v>
      </c>
      <c r="J9512" s="8">
        <f t="shared" si="446"/>
        <v>5984</v>
      </c>
      <c r="K9512" s="4">
        <f t="shared" si="447"/>
        <v>3.3990641711229945</v>
      </c>
      <c r="L9512" s="1">
        <f t="shared" si="448"/>
        <v>1</v>
      </c>
    </row>
    <row r="9513" spans="1:12" x14ac:dyDescent="0.2">
      <c r="A9513" s="5" t="s">
        <v>2512</v>
      </c>
      <c r="B9513" s="5" t="s">
        <v>32</v>
      </c>
      <c r="C9513" s="5">
        <v>273</v>
      </c>
      <c r="D9513" s="5">
        <v>18</v>
      </c>
      <c r="F9513" s="5">
        <v>624</v>
      </c>
      <c r="G9513" s="5">
        <v>14</v>
      </c>
      <c r="H9513" s="5">
        <v>14</v>
      </c>
      <c r="I9513" s="5" t="s">
        <v>350</v>
      </c>
      <c r="J9513" s="8">
        <f t="shared" si="446"/>
        <v>4992</v>
      </c>
      <c r="K9513" s="4">
        <f t="shared" si="447"/>
        <v>3.28125</v>
      </c>
      <c r="L9513" s="1">
        <f t="shared" si="448"/>
        <v>1</v>
      </c>
    </row>
    <row r="9514" spans="1:12" x14ac:dyDescent="0.2">
      <c r="A9514" s="5" t="s">
        <v>1116</v>
      </c>
      <c r="B9514" s="5" t="s">
        <v>32</v>
      </c>
      <c r="C9514" s="5">
        <v>378</v>
      </c>
      <c r="D9514" s="5">
        <v>25</v>
      </c>
      <c r="F9514" s="5">
        <v>748</v>
      </c>
      <c r="G9514" s="5">
        <v>17</v>
      </c>
      <c r="H9514" s="5">
        <v>17</v>
      </c>
      <c r="I9514" s="5" t="s">
        <v>350</v>
      </c>
      <c r="J9514" s="8">
        <f t="shared" si="446"/>
        <v>5984</v>
      </c>
      <c r="K9514" s="4">
        <f t="shared" si="447"/>
        <v>3.7901069518716577</v>
      </c>
      <c r="L9514" s="1">
        <f t="shared" si="448"/>
        <v>1</v>
      </c>
    </row>
    <row r="9515" spans="1:12" x14ac:dyDescent="0.2">
      <c r="A9515" s="5" t="s">
        <v>2513</v>
      </c>
      <c r="B9515" s="5" t="s">
        <v>32</v>
      </c>
      <c r="C9515" s="5">
        <v>242</v>
      </c>
      <c r="D9515" s="5">
        <v>16</v>
      </c>
      <c r="F9515" s="5">
        <v>759</v>
      </c>
      <c r="G9515" s="5">
        <v>17</v>
      </c>
      <c r="H9515" s="5">
        <v>16</v>
      </c>
      <c r="I9515" s="5" t="s">
        <v>350</v>
      </c>
      <c r="J9515" s="8">
        <f t="shared" si="446"/>
        <v>6072</v>
      </c>
      <c r="K9515" s="4">
        <f t="shared" si="447"/>
        <v>2.3913043478260869</v>
      </c>
      <c r="L9515" s="1">
        <f t="shared" si="448"/>
        <v>1</v>
      </c>
    </row>
    <row r="9516" spans="1:12" x14ac:dyDescent="0.2">
      <c r="A9516" s="5" t="s">
        <v>2514</v>
      </c>
      <c r="B9516" s="5" t="s">
        <v>32</v>
      </c>
      <c r="C9516" s="5">
        <v>456</v>
      </c>
      <c r="D9516" s="5">
        <v>30</v>
      </c>
      <c r="F9516" s="5">
        <v>816</v>
      </c>
      <c r="G9516" s="5">
        <v>18</v>
      </c>
      <c r="H9516" s="5">
        <v>18</v>
      </c>
      <c r="I9516" s="5" t="s">
        <v>350</v>
      </c>
      <c r="J9516" s="8">
        <f t="shared" si="446"/>
        <v>6528</v>
      </c>
      <c r="K9516" s="4">
        <f t="shared" si="447"/>
        <v>4.1911764705882355</v>
      </c>
      <c r="L9516" s="1">
        <f t="shared" si="448"/>
        <v>2</v>
      </c>
    </row>
    <row r="9517" spans="1:12" x14ac:dyDescent="0.2">
      <c r="A9517" s="5" t="s">
        <v>1117</v>
      </c>
      <c r="B9517" s="5" t="s">
        <v>32</v>
      </c>
      <c r="C9517" s="5">
        <v>633</v>
      </c>
      <c r="D9517" s="5">
        <v>42</v>
      </c>
      <c r="F9517" s="5">
        <v>598</v>
      </c>
      <c r="G9517" s="5">
        <v>13</v>
      </c>
      <c r="H9517" s="5">
        <v>13</v>
      </c>
      <c r="I9517" s="5" t="s">
        <v>350</v>
      </c>
      <c r="J9517" s="8">
        <f t="shared" si="446"/>
        <v>4784</v>
      </c>
      <c r="K9517" s="4">
        <f t="shared" si="447"/>
        <v>7.9389632107023411</v>
      </c>
      <c r="L9517" s="1">
        <f t="shared" si="448"/>
        <v>2</v>
      </c>
    </row>
    <row r="9518" spans="1:12" x14ac:dyDescent="0.2">
      <c r="A9518" s="5" t="s">
        <v>1118</v>
      </c>
      <c r="B9518" s="5" t="s">
        <v>32</v>
      </c>
      <c r="C9518" s="5">
        <v>642</v>
      </c>
      <c r="D9518" s="5">
        <v>42</v>
      </c>
      <c r="F9518" s="5">
        <v>690</v>
      </c>
      <c r="G9518" s="5">
        <v>15</v>
      </c>
      <c r="H9518" s="5">
        <v>15</v>
      </c>
      <c r="I9518" s="5" t="s">
        <v>350</v>
      </c>
      <c r="J9518" s="8">
        <f t="shared" si="446"/>
        <v>5520</v>
      </c>
      <c r="K9518" s="4">
        <f t="shared" si="447"/>
        <v>6.9782608695652177</v>
      </c>
      <c r="L9518" s="1">
        <f t="shared" si="448"/>
        <v>2</v>
      </c>
    </row>
    <row r="9519" spans="1:12" x14ac:dyDescent="0.2">
      <c r="A9519" s="5" t="s">
        <v>2515</v>
      </c>
      <c r="B9519" s="5" t="s">
        <v>32</v>
      </c>
      <c r="C9519" s="5">
        <v>200</v>
      </c>
      <c r="D9519" s="5">
        <v>13</v>
      </c>
      <c r="F9519" s="5">
        <v>850</v>
      </c>
      <c r="G9519" s="5">
        <v>19</v>
      </c>
      <c r="H9519" s="5">
        <v>13</v>
      </c>
      <c r="I9519" s="5" t="s">
        <v>350</v>
      </c>
      <c r="J9519" s="8">
        <f t="shared" si="446"/>
        <v>6800</v>
      </c>
      <c r="K9519" s="4">
        <f t="shared" si="447"/>
        <v>1.7647058823529411</v>
      </c>
      <c r="L9519" s="1">
        <f t="shared" si="448"/>
        <v>1</v>
      </c>
    </row>
    <row r="9520" spans="1:12" x14ac:dyDescent="0.2">
      <c r="A9520" s="5" t="s">
        <v>2516</v>
      </c>
      <c r="B9520" s="5" t="s">
        <v>32</v>
      </c>
      <c r="C9520" s="5">
        <v>129</v>
      </c>
      <c r="D9520" s="5">
        <v>8</v>
      </c>
      <c r="F9520" s="5">
        <v>748</v>
      </c>
      <c r="G9520" s="5">
        <v>17</v>
      </c>
      <c r="H9520" s="5">
        <v>8</v>
      </c>
      <c r="I9520" s="5" t="s">
        <v>350</v>
      </c>
      <c r="J9520" s="8">
        <f t="shared" si="446"/>
        <v>5984</v>
      </c>
      <c r="K9520" s="4">
        <f t="shared" si="447"/>
        <v>1.2934491978609626</v>
      </c>
      <c r="L9520" s="1">
        <f t="shared" si="448"/>
        <v>1</v>
      </c>
    </row>
    <row r="9521" spans="1:12" x14ac:dyDescent="0.2">
      <c r="A9521" s="5" t="s">
        <v>2517</v>
      </c>
      <c r="B9521" s="5" t="s">
        <v>32</v>
      </c>
      <c r="C9521" s="5">
        <v>630</v>
      </c>
      <c r="D9521" s="5">
        <v>42</v>
      </c>
      <c r="F9521" s="8">
        <v>1564</v>
      </c>
      <c r="G9521" s="5">
        <v>35</v>
      </c>
      <c r="H9521" s="5">
        <v>35</v>
      </c>
      <c r="I9521" s="5" t="s">
        <v>350</v>
      </c>
      <c r="J9521" s="8">
        <f t="shared" si="446"/>
        <v>12512</v>
      </c>
      <c r="K9521" s="4">
        <f t="shared" si="447"/>
        <v>3.0210997442455243</v>
      </c>
      <c r="L9521" s="1">
        <f t="shared" si="448"/>
        <v>1</v>
      </c>
    </row>
    <row r="9522" spans="1:12" x14ac:dyDescent="0.2">
      <c r="A9522" s="5" t="s">
        <v>2518</v>
      </c>
      <c r="B9522" s="5" t="s">
        <v>32</v>
      </c>
      <c r="C9522" s="5">
        <v>150</v>
      </c>
      <c r="D9522" s="5">
        <v>10</v>
      </c>
      <c r="F9522" s="5">
        <v>720</v>
      </c>
      <c r="G9522" s="5">
        <v>16</v>
      </c>
      <c r="H9522" s="5">
        <v>10</v>
      </c>
      <c r="I9522" s="5" t="s">
        <v>350</v>
      </c>
      <c r="J9522" s="8">
        <f t="shared" si="446"/>
        <v>5760</v>
      </c>
      <c r="K9522" s="4">
        <f t="shared" si="447"/>
        <v>1.5625</v>
      </c>
      <c r="L9522" s="1">
        <f t="shared" si="448"/>
        <v>1</v>
      </c>
    </row>
    <row r="9523" spans="1:12" x14ac:dyDescent="0.2">
      <c r="A9523" s="5">
        <v>306</v>
      </c>
      <c r="B9523" s="5" t="s">
        <v>32</v>
      </c>
      <c r="D9523" s="5">
        <v>0</v>
      </c>
      <c r="E9523" s="5" t="s">
        <v>33</v>
      </c>
      <c r="F9523" s="5">
        <v>900</v>
      </c>
      <c r="G9523" s="5">
        <v>20</v>
      </c>
      <c r="H9523" s="5">
        <v>20</v>
      </c>
      <c r="J9523" s="8">
        <f t="shared" si="446"/>
        <v>7200</v>
      </c>
      <c r="K9523" s="4" t="str">
        <f t="shared" si="447"/>
        <v>unk</v>
      </c>
      <c r="L9523" s="1" t="str">
        <f t="shared" si="448"/>
        <v>unk</v>
      </c>
    </row>
    <row r="9524" spans="1:12" x14ac:dyDescent="0.2">
      <c r="A9524" s="5" t="s">
        <v>2519</v>
      </c>
      <c r="B9524" s="5" t="s">
        <v>32</v>
      </c>
      <c r="C9524" s="5">
        <v>193</v>
      </c>
      <c r="D9524" s="5">
        <v>12</v>
      </c>
      <c r="F9524" s="5">
        <v>748</v>
      </c>
      <c r="G9524" s="5">
        <v>17</v>
      </c>
      <c r="H9524" s="5">
        <v>12</v>
      </c>
      <c r="I9524" s="5" t="s">
        <v>350</v>
      </c>
      <c r="J9524" s="8">
        <f t="shared" si="446"/>
        <v>5984</v>
      </c>
      <c r="K9524" s="4">
        <f t="shared" si="447"/>
        <v>1.9351604278074865</v>
      </c>
      <c r="L9524" s="1">
        <f t="shared" si="448"/>
        <v>1</v>
      </c>
    </row>
    <row r="9525" spans="1:12" x14ac:dyDescent="0.2">
      <c r="A9525" s="5" t="s">
        <v>2520</v>
      </c>
      <c r="B9525" s="5" t="s">
        <v>32</v>
      </c>
      <c r="C9525" s="5">
        <v>110</v>
      </c>
      <c r="D9525" s="5">
        <v>7</v>
      </c>
      <c r="F9525" s="5">
        <v>759</v>
      </c>
      <c r="G9525" s="5">
        <v>17</v>
      </c>
      <c r="H9525" s="5">
        <v>7</v>
      </c>
      <c r="I9525" s="5" t="s">
        <v>350</v>
      </c>
      <c r="J9525" s="8">
        <f t="shared" si="446"/>
        <v>6072</v>
      </c>
      <c r="K9525" s="4">
        <f t="shared" si="447"/>
        <v>1.0869565217391304</v>
      </c>
      <c r="L9525" s="1">
        <f t="shared" si="448"/>
        <v>1</v>
      </c>
    </row>
    <row r="9526" spans="1:12" x14ac:dyDescent="0.2">
      <c r="A9526" s="5" t="s">
        <v>2521</v>
      </c>
      <c r="B9526" s="5" t="s">
        <v>32</v>
      </c>
      <c r="C9526" s="5">
        <v>186</v>
      </c>
      <c r="D9526" s="5">
        <v>12</v>
      </c>
      <c r="F9526" s="5">
        <v>816</v>
      </c>
      <c r="G9526" s="5">
        <v>18</v>
      </c>
      <c r="H9526" s="5">
        <v>12</v>
      </c>
      <c r="I9526" s="5" t="s">
        <v>350</v>
      </c>
      <c r="J9526" s="8">
        <f t="shared" si="446"/>
        <v>6528</v>
      </c>
      <c r="K9526" s="4">
        <f t="shared" si="447"/>
        <v>1.7095588235294117</v>
      </c>
      <c r="L9526" s="1">
        <f t="shared" si="448"/>
        <v>1</v>
      </c>
    </row>
    <row r="9527" spans="1:12" x14ac:dyDescent="0.2">
      <c r="A9527" s="5" t="s">
        <v>2522</v>
      </c>
      <c r="B9527" s="5" t="s">
        <v>32</v>
      </c>
      <c r="C9527" s="5">
        <v>196</v>
      </c>
      <c r="D9527" s="5">
        <v>13</v>
      </c>
      <c r="F9527" s="5">
        <v>720</v>
      </c>
      <c r="G9527" s="5">
        <v>16</v>
      </c>
      <c r="H9527" s="5">
        <v>13</v>
      </c>
      <c r="I9527" s="5" t="s">
        <v>350</v>
      </c>
      <c r="J9527" s="8">
        <f t="shared" si="446"/>
        <v>5760</v>
      </c>
      <c r="K9527" s="4">
        <f t="shared" si="447"/>
        <v>2.0416666666666665</v>
      </c>
      <c r="L9527" s="1">
        <f t="shared" si="448"/>
        <v>1</v>
      </c>
    </row>
    <row r="9528" spans="1:12" x14ac:dyDescent="0.2">
      <c r="A9528" s="5" t="s">
        <v>2523</v>
      </c>
      <c r="B9528" s="5" t="s">
        <v>32</v>
      </c>
      <c r="C9528" s="5">
        <v>222</v>
      </c>
      <c r="D9528" s="5">
        <v>14</v>
      </c>
      <c r="F9528" s="5">
        <v>720</v>
      </c>
      <c r="G9528" s="5">
        <v>16</v>
      </c>
      <c r="H9528" s="5">
        <v>14</v>
      </c>
      <c r="I9528" s="5" t="s">
        <v>350</v>
      </c>
      <c r="J9528" s="8">
        <f t="shared" si="446"/>
        <v>5760</v>
      </c>
      <c r="K9528" s="4">
        <f t="shared" si="447"/>
        <v>2.3125</v>
      </c>
      <c r="L9528" s="1">
        <f t="shared" si="448"/>
        <v>1</v>
      </c>
    </row>
    <row r="9529" spans="1:12" x14ac:dyDescent="0.2">
      <c r="A9529" s="5" t="s">
        <v>2524</v>
      </c>
      <c r="B9529" s="5" t="s">
        <v>32</v>
      </c>
      <c r="C9529" s="5">
        <v>691</v>
      </c>
      <c r="D9529" s="5">
        <v>46</v>
      </c>
      <c r="F9529" s="8">
        <v>1326</v>
      </c>
      <c r="G9529" s="5">
        <v>30</v>
      </c>
      <c r="H9529" s="5">
        <v>30</v>
      </c>
      <c r="I9529" s="5" t="s">
        <v>350</v>
      </c>
      <c r="J9529" s="8">
        <f t="shared" si="446"/>
        <v>10608</v>
      </c>
      <c r="K9529" s="4">
        <f t="shared" si="447"/>
        <v>3.9083710407239818</v>
      </c>
      <c r="L9529" s="1">
        <f t="shared" si="448"/>
        <v>1</v>
      </c>
    </row>
    <row r="9530" spans="1:12" x14ac:dyDescent="0.2">
      <c r="A9530" s="5" t="s">
        <v>2525</v>
      </c>
      <c r="B9530" s="5" t="s">
        <v>32</v>
      </c>
      <c r="C9530" s="5">
        <v>264</v>
      </c>
      <c r="D9530" s="5">
        <v>17</v>
      </c>
      <c r="F9530" s="5">
        <v>759</v>
      </c>
      <c r="G9530" s="5">
        <v>17</v>
      </c>
      <c r="H9530" s="5">
        <v>17</v>
      </c>
      <c r="I9530" s="5" t="s">
        <v>350</v>
      </c>
      <c r="J9530" s="8">
        <f t="shared" si="446"/>
        <v>6072</v>
      </c>
      <c r="K9530" s="4">
        <f t="shared" si="447"/>
        <v>2.6086956521739131</v>
      </c>
      <c r="L9530" s="1">
        <f t="shared" si="448"/>
        <v>1</v>
      </c>
    </row>
    <row r="9531" spans="1:12" x14ac:dyDescent="0.2">
      <c r="A9531" s="5" t="s">
        <v>2526</v>
      </c>
      <c r="B9531" s="5" t="s">
        <v>32</v>
      </c>
      <c r="C9531" s="5">
        <v>436</v>
      </c>
      <c r="D9531" s="5">
        <v>29</v>
      </c>
      <c r="F9531" s="5">
        <v>759</v>
      </c>
      <c r="G9531" s="5">
        <v>17</v>
      </c>
      <c r="H9531" s="5">
        <v>17</v>
      </c>
      <c r="I9531" s="5" t="s">
        <v>350</v>
      </c>
      <c r="J9531" s="8">
        <f t="shared" si="446"/>
        <v>6072</v>
      </c>
      <c r="K9531" s="4">
        <f t="shared" si="447"/>
        <v>4.308300395256917</v>
      </c>
      <c r="L9531" s="1">
        <f t="shared" si="448"/>
        <v>2</v>
      </c>
    </row>
    <row r="9532" spans="1:12" x14ac:dyDescent="0.2">
      <c r="A9532" s="5" t="s">
        <v>2527</v>
      </c>
      <c r="B9532" s="5" t="s">
        <v>32</v>
      </c>
      <c r="C9532" s="5">
        <v>198</v>
      </c>
      <c r="D9532" s="5">
        <v>13</v>
      </c>
      <c r="F9532" s="5">
        <v>748</v>
      </c>
      <c r="G9532" s="5">
        <v>17</v>
      </c>
      <c r="H9532" s="5">
        <v>13</v>
      </c>
      <c r="I9532" s="5" t="s">
        <v>350</v>
      </c>
      <c r="J9532" s="8">
        <f t="shared" si="446"/>
        <v>5984</v>
      </c>
      <c r="K9532" s="4">
        <f t="shared" si="447"/>
        <v>1.9852941176470589</v>
      </c>
      <c r="L9532" s="1">
        <f t="shared" si="448"/>
        <v>1</v>
      </c>
    </row>
    <row r="9533" spans="1:12" x14ac:dyDescent="0.2">
      <c r="A9533" s="5" t="s">
        <v>2528</v>
      </c>
      <c r="B9533" s="5" t="s">
        <v>32</v>
      </c>
      <c r="C9533" s="5">
        <v>160</v>
      </c>
      <c r="D9533" s="5">
        <v>10</v>
      </c>
      <c r="F9533" s="5">
        <v>748</v>
      </c>
      <c r="G9533" s="5">
        <v>17</v>
      </c>
      <c r="H9533" s="5">
        <v>10</v>
      </c>
      <c r="I9533" s="5" t="s">
        <v>350</v>
      </c>
      <c r="J9533" s="8">
        <f t="shared" si="446"/>
        <v>5984</v>
      </c>
      <c r="K9533" s="4">
        <f t="shared" si="447"/>
        <v>1.6042780748663101</v>
      </c>
      <c r="L9533" s="1">
        <f t="shared" si="448"/>
        <v>1</v>
      </c>
    </row>
    <row r="9534" spans="1:12" x14ac:dyDescent="0.2">
      <c r="A9534" s="5" t="s">
        <v>2529</v>
      </c>
      <c r="B9534" s="5" t="s">
        <v>32</v>
      </c>
      <c r="C9534" s="5">
        <v>198</v>
      </c>
      <c r="D9534" s="5">
        <v>13</v>
      </c>
      <c r="F9534" s="5">
        <v>624</v>
      </c>
      <c r="G9534" s="5">
        <v>14</v>
      </c>
      <c r="H9534" s="5">
        <v>13</v>
      </c>
      <c r="I9534" s="5" t="s">
        <v>350</v>
      </c>
      <c r="J9534" s="8">
        <f t="shared" si="446"/>
        <v>4992</v>
      </c>
      <c r="K9534" s="4">
        <f t="shared" si="447"/>
        <v>2.3798076923076925</v>
      </c>
      <c r="L9534" s="1">
        <f t="shared" si="448"/>
        <v>1</v>
      </c>
    </row>
    <row r="9535" spans="1:12" x14ac:dyDescent="0.2">
      <c r="A9535" s="5">
        <v>318</v>
      </c>
      <c r="B9535" s="5" t="s">
        <v>32</v>
      </c>
      <c r="D9535" s="5">
        <v>0</v>
      </c>
      <c r="E9535" s="5" t="s">
        <v>33</v>
      </c>
      <c r="F9535" s="5">
        <v>900</v>
      </c>
      <c r="G9535" s="5">
        <v>20</v>
      </c>
      <c r="H9535" s="5">
        <v>20</v>
      </c>
      <c r="J9535" s="8">
        <f t="shared" si="446"/>
        <v>7200</v>
      </c>
      <c r="K9535" s="4" t="str">
        <f t="shared" si="447"/>
        <v>unk</v>
      </c>
      <c r="L9535" s="1" t="str">
        <f t="shared" si="448"/>
        <v>unk</v>
      </c>
    </row>
    <row r="9536" spans="1:12" x14ac:dyDescent="0.2">
      <c r="A9536" s="5" t="s">
        <v>2530</v>
      </c>
      <c r="B9536" s="5" t="s">
        <v>32</v>
      </c>
      <c r="C9536" s="5">
        <v>304</v>
      </c>
      <c r="D9536" s="5">
        <v>20</v>
      </c>
      <c r="F9536" s="5">
        <v>748</v>
      </c>
      <c r="G9536" s="5">
        <v>17</v>
      </c>
      <c r="H9536" s="5">
        <v>17</v>
      </c>
      <c r="I9536" s="5" t="s">
        <v>350</v>
      </c>
      <c r="J9536" s="8">
        <f t="shared" si="446"/>
        <v>5984</v>
      </c>
      <c r="K9536" s="4">
        <f t="shared" si="447"/>
        <v>3.0481283422459895</v>
      </c>
      <c r="L9536" s="1">
        <f t="shared" si="448"/>
        <v>1</v>
      </c>
    </row>
    <row r="9537" spans="1:12" x14ac:dyDescent="0.2">
      <c r="A9537" s="5" t="s">
        <v>2531</v>
      </c>
      <c r="B9537" s="5" t="s">
        <v>32</v>
      </c>
      <c r="C9537" s="5">
        <v>144</v>
      </c>
      <c r="D9537" s="5">
        <v>9</v>
      </c>
      <c r="F9537" s="5">
        <v>759</v>
      </c>
      <c r="G9537" s="5">
        <v>17</v>
      </c>
      <c r="H9537" s="5">
        <v>9</v>
      </c>
      <c r="I9537" s="5" t="s">
        <v>350</v>
      </c>
      <c r="J9537" s="8">
        <f t="shared" si="446"/>
        <v>6072</v>
      </c>
      <c r="K9537" s="4">
        <f t="shared" si="447"/>
        <v>1.4229249011857708</v>
      </c>
      <c r="L9537" s="1">
        <f t="shared" si="448"/>
        <v>1</v>
      </c>
    </row>
    <row r="9538" spans="1:12" x14ac:dyDescent="0.2">
      <c r="A9538" s="5" t="s">
        <v>2532</v>
      </c>
      <c r="B9538" s="5" t="s">
        <v>32</v>
      </c>
      <c r="C9538" s="5">
        <v>290</v>
      </c>
      <c r="D9538" s="5">
        <v>19</v>
      </c>
      <c r="F9538" s="5">
        <v>816</v>
      </c>
      <c r="G9538" s="5">
        <v>18</v>
      </c>
      <c r="H9538" s="5">
        <v>18</v>
      </c>
      <c r="I9538" s="5" t="s">
        <v>350</v>
      </c>
      <c r="J9538" s="8">
        <f t="shared" si="446"/>
        <v>6528</v>
      </c>
      <c r="K9538" s="4">
        <f t="shared" si="447"/>
        <v>2.6654411764705883</v>
      </c>
      <c r="L9538" s="1">
        <f t="shared" si="448"/>
        <v>1</v>
      </c>
    </row>
    <row r="9539" spans="1:12" x14ac:dyDescent="0.2">
      <c r="A9539" s="5" t="s">
        <v>2533</v>
      </c>
      <c r="B9539" s="5" t="s">
        <v>32</v>
      </c>
      <c r="C9539" s="5">
        <v>213</v>
      </c>
      <c r="D9539" s="5">
        <v>14</v>
      </c>
      <c r="F9539" s="5">
        <v>598</v>
      </c>
      <c r="G9539" s="5">
        <v>13</v>
      </c>
      <c r="H9539" s="5">
        <v>13</v>
      </c>
      <c r="I9539" s="5" t="s">
        <v>350</v>
      </c>
      <c r="J9539" s="8">
        <f t="shared" si="446"/>
        <v>4784</v>
      </c>
      <c r="K9539" s="4">
        <f t="shared" si="447"/>
        <v>2.6714046822742477</v>
      </c>
      <c r="L9539" s="1">
        <f t="shared" si="448"/>
        <v>1</v>
      </c>
    </row>
    <row r="9540" spans="1:12" x14ac:dyDescent="0.2">
      <c r="A9540" s="5" t="s">
        <v>2534</v>
      </c>
      <c r="B9540" s="5" t="s">
        <v>32</v>
      </c>
      <c r="C9540" s="5">
        <v>156</v>
      </c>
      <c r="D9540" s="5">
        <v>10</v>
      </c>
      <c r="F9540" s="5">
        <v>690</v>
      </c>
      <c r="G9540" s="5">
        <v>15</v>
      </c>
      <c r="H9540" s="5">
        <v>10</v>
      </c>
      <c r="I9540" s="5" t="s">
        <v>350</v>
      </c>
      <c r="J9540" s="8">
        <f t="shared" si="446"/>
        <v>5520</v>
      </c>
      <c r="K9540" s="4">
        <f t="shared" si="447"/>
        <v>1.6956521739130435</v>
      </c>
      <c r="L9540" s="1">
        <f t="shared" si="448"/>
        <v>1</v>
      </c>
    </row>
    <row r="9541" spans="1:12" x14ac:dyDescent="0.2">
      <c r="A9541" s="5" t="s">
        <v>2535</v>
      </c>
      <c r="B9541" s="5" t="s">
        <v>32</v>
      </c>
      <c r="C9541" s="5">
        <v>577</v>
      </c>
      <c r="D9541" s="5">
        <v>38</v>
      </c>
      <c r="F9541" s="5">
        <v>1435</v>
      </c>
      <c r="G9541" s="5">
        <v>32</v>
      </c>
      <c r="H9541" s="5">
        <v>32</v>
      </c>
      <c r="I9541" s="5" t="s">
        <v>350</v>
      </c>
      <c r="J9541" s="8">
        <f t="shared" si="446"/>
        <v>11480</v>
      </c>
      <c r="K9541" s="4">
        <f t="shared" si="447"/>
        <v>3.015679442508711</v>
      </c>
      <c r="L9541" s="1">
        <f t="shared" si="448"/>
        <v>1</v>
      </c>
    </row>
    <row r="9542" spans="1:12" x14ac:dyDescent="0.2">
      <c r="A9542" s="5" t="s">
        <v>46</v>
      </c>
      <c r="B9542" s="5" t="s">
        <v>46</v>
      </c>
      <c r="D9542" s="5">
        <v>0</v>
      </c>
      <c r="E9542" s="5" t="s">
        <v>33</v>
      </c>
      <c r="F9542" s="5">
        <v>950</v>
      </c>
      <c r="G9542" s="5">
        <v>21</v>
      </c>
      <c r="H9542" s="5">
        <v>21</v>
      </c>
      <c r="J9542" s="8">
        <f t="shared" si="446"/>
        <v>7600</v>
      </c>
      <c r="K9542" s="4" t="str">
        <f t="shared" si="447"/>
        <v>unk</v>
      </c>
      <c r="L9542" s="1" t="str">
        <f t="shared" si="448"/>
        <v>unk</v>
      </c>
    </row>
    <row r="9543" spans="1:12" x14ac:dyDescent="0.2">
      <c r="A9543" s="5" t="s">
        <v>395</v>
      </c>
      <c r="B9543" s="5" t="s">
        <v>124</v>
      </c>
      <c r="D9543" s="5">
        <v>0</v>
      </c>
      <c r="E9543" s="5" t="s">
        <v>33</v>
      </c>
      <c r="F9543" s="5">
        <v>728</v>
      </c>
      <c r="G9543" s="5">
        <v>16</v>
      </c>
      <c r="H9543" s="5">
        <v>16</v>
      </c>
      <c r="J9543" s="8">
        <f t="shared" si="446"/>
        <v>5824</v>
      </c>
      <c r="K9543" s="4" t="str">
        <f t="shared" si="447"/>
        <v>unk</v>
      </c>
      <c r="L9543" s="1" t="str">
        <f t="shared" si="448"/>
        <v>unk</v>
      </c>
    </row>
    <row r="9544" spans="1:12" x14ac:dyDescent="0.2">
      <c r="A9544" s="5" t="s">
        <v>268</v>
      </c>
      <c r="B9544" s="5" t="s">
        <v>152</v>
      </c>
      <c r="D9544" s="5">
        <v>0</v>
      </c>
      <c r="E9544" s="5" t="s">
        <v>33</v>
      </c>
      <c r="F9544" s="5">
        <v>910</v>
      </c>
      <c r="G9544" s="5">
        <v>20</v>
      </c>
      <c r="H9544" s="5">
        <v>20</v>
      </c>
      <c r="J9544" s="8">
        <f t="shared" si="446"/>
        <v>7280</v>
      </c>
      <c r="K9544" s="4" t="str">
        <f t="shared" si="447"/>
        <v>unk</v>
      </c>
      <c r="L9544" s="1" t="str">
        <f t="shared" si="448"/>
        <v>unk</v>
      </c>
    </row>
    <row r="9545" spans="1:12" x14ac:dyDescent="0.2">
      <c r="A9545" s="5" t="s">
        <v>2536</v>
      </c>
      <c r="B9545" s="5" t="s">
        <v>27</v>
      </c>
      <c r="C9545" s="5">
        <v>346</v>
      </c>
      <c r="D9545" s="5">
        <v>23</v>
      </c>
      <c r="E9545" s="5" t="s">
        <v>33</v>
      </c>
      <c r="F9545" s="5">
        <v>1476</v>
      </c>
      <c r="G9545" s="5">
        <v>33</v>
      </c>
      <c r="H9545" s="5">
        <v>33</v>
      </c>
      <c r="I9545" s="5" t="s">
        <v>28</v>
      </c>
      <c r="J9545" s="8">
        <f t="shared" si="446"/>
        <v>11808</v>
      </c>
      <c r="K9545" s="4">
        <f t="shared" si="447"/>
        <v>1.7581300813008129</v>
      </c>
      <c r="L9545" s="1">
        <f t="shared" si="448"/>
        <v>1</v>
      </c>
    </row>
    <row r="9546" spans="1:12" x14ac:dyDescent="0.2">
      <c r="B9546" s="5" t="s">
        <v>2537</v>
      </c>
      <c r="J9546" s="8" t="str">
        <f t="shared" si="446"/>
        <v/>
      </c>
      <c r="K9546" s="4" t="str">
        <f t="shared" si="447"/>
        <v>unk</v>
      </c>
      <c r="L9546" s="1" t="str">
        <f t="shared" si="448"/>
        <v>unk</v>
      </c>
    </row>
    <row r="9547" spans="1:12" x14ac:dyDescent="0.2">
      <c r="A9547" s="5" t="s">
        <v>2536</v>
      </c>
      <c r="B9547" s="5" t="s">
        <v>2538</v>
      </c>
      <c r="C9547" s="5">
        <v>1811</v>
      </c>
      <c r="D9547" s="5">
        <v>120</v>
      </c>
      <c r="F9547" s="8">
        <v>7392</v>
      </c>
      <c r="G9547" s="5">
        <v>168</v>
      </c>
      <c r="H9547" s="5">
        <v>120</v>
      </c>
      <c r="I9547" s="5" t="s">
        <v>28</v>
      </c>
      <c r="J9547" s="8">
        <f t="shared" si="446"/>
        <v>59136</v>
      </c>
      <c r="K9547" s="4">
        <f t="shared" si="447"/>
        <v>1.8374594155844155</v>
      </c>
      <c r="L9547" s="1">
        <f t="shared" si="448"/>
        <v>1</v>
      </c>
    </row>
    <row r="9548" spans="1:12" x14ac:dyDescent="0.2">
      <c r="A9548" s="5" t="s">
        <v>2536</v>
      </c>
      <c r="B9548" s="5" t="s">
        <v>2539</v>
      </c>
      <c r="C9548" s="5">
        <v>3862</v>
      </c>
      <c r="D9548" s="5">
        <v>257</v>
      </c>
      <c r="F9548" s="8">
        <v>1890</v>
      </c>
      <c r="G9548" s="5">
        <v>42</v>
      </c>
      <c r="H9548" s="5">
        <v>42</v>
      </c>
      <c r="I9548" s="5" t="s">
        <v>28</v>
      </c>
      <c r="J9548" s="8">
        <f t="shared" si="446"/>
        <v>15120</v>
      </c>
      <c r="K9548" s="4">
        <f t="shared" si="447"/>
        <v>15.325396825396826</v>
      </c>
      <c r="L9548" s="1">
        <f t="shared" si="448"/>
        <v>3</v>
      </c>
    </row>
    <row r="9549" spans="1:12" x14ac:dyDescent="0.2">
      <c r="A9549" s="5" t="s">
        <v>2540</v>
      </c>
      <c r="B9549" s="5" t="s">
        <v>2542</v>
      </c>
      <c r="C9549" s="5">
        <v>457</v>
      </c>
      <c r="D9549" s="5">
        <v>30</v>
      </c>
      <c r="F9549" s="5">
        <v>81</v>
      </c>
      <c r="G9549" s="5">
        <v>1</v>
      </c>
      <c r="H9549" s="5">
        <v>1</v>
      </c>
      <c r="I9549" s="5" t="s">
        <v>28</v>
      </c>
      <c r="J9549" s="8">
        <f t="shared" ref="J9549:J9612" si="449">IF(COUNT(F9549)=1,F9549*8,"")</f>
        <v>648</v>
      </c>
      <c r="K9549" s="4">
        <f t="shared" ref="K9549:K9612" si="450">IF( AND(COUNT(J9549)=1,COUNT(C9549)=1), ABS((C9549*60/J9549)), "unk" )</f>
        <v>42.314814814814817</v>
      </c>
      <c r="L9549" s="1">
        <f t="shared" si="448"/>
        <v>4</v>
      </c>
    </row>
    <row r="9550" spans="1:12" x14ac:dyDescent="0.2">
      <c r="A9550" s="5" t="s">
        <v>2541</v>
      </c>
      <c r="J9550" s="8" t="str">
        <f t="shared" si="449"/>
        <v/>
      </c>
      <c r="K9550" s="4" t="str">
        <f t="shared" si="450"/>
        <v>unk</v>
      </c>
      <c r="L9550" s="1" t="str">
        <f t="shared" si="448"/>
        <v>unk</v>
      </c>
    </row>
    <row r="9551" spans="1:12" x14ac:dyDescent="0.2">
      <c r="J9551" s="8" t="str">
        <f t="shared" si="449"/>
        <v/>
      </c>
      <c r="K9551" s="4" t="str">
        <f t="shared" si="450"/>
        <v>unk</v>
      </c>
      <c r="L9551" s="1" t="str">
        <f t="shared" si="448"/>
        <v>unk</v>
      </c>
    </row>
    <row r="9552" spans="1:12" x14ac:dyDescent="0.2">
      <c r="A9552" s="5" t="s">
        <v>0</v>
      </c>
      <c r="B9552" s="6">
        <v>44319</v>
      </c>
      <c r="D9552" s="5" t="s">
        <v>1</v>
      </c>
      <c r="J9552" s="8" t="str">
        <f t="shared" si="449"/>
        <v/>
      </c>
      <c r="K9552" s="4" t="str">
        <f t="shared" si="450"/>
        <v>unk</v>
      </c>
      <c r="L9552" s="1" t="str">
        <f t="shared" si="448"/>
        <v>unk</v>
      </c>
    </row>
    <row r="9553" spans="1:12" x14ac:dyDescent="0.2">
      <c r="A9553" s="5" t="s">
        <v>2</v>
      </c>
      <c r="B9553" s="5" t="s">
        <v>2543</v>
      </c>
      <c r="J9553" s="8" t="str">
        <f t="shared" si="449"/>
        <v/>
      </c>
      <c r="K9553" s="4" t="str">
        <f t="shared" si="450"/>
        <v>unk</v>
      </c>
      <c r="L9553" s="1" t="str">
        <f t="shared" si="448"/>
        <v>unk</v>
      </c>
    </row>
    <row r="9554" spans="1:12" x14ac:dyDescent="0.2">
      <c r="A9554" s="5" t="s">
        <v>6</v>
      </c>
      <c r="B9554" s="5" t="s">
        <v>7</v>
      </c>
      <c r="J9554" s="8" t="str">
        <f t="shared" si="449"/>
        <v/>
      </c>
      <c r="K9554" s="4" t="str">
        <f t="shared" si="450"/>
        <v>unk</v>
      </c>
      <c r="L9554" s="1" t="str">
        <f t="shared" si="448"/>
        <v>unk</v>
      </c>
    </row>
    <row r="9555" spans="1:12" x14ac:dyDescent="0.2">
      <c r="A9555" s="5" t="s">
        <v>11</v>
      </c>
      <c r="J9555" s="8" t="str">
        <f t="shared" si="449"/>
        <v/>
      </c>
      <c r="K9555" s="4" t="str">
        <f t="shared" si="450"/>
        <v>unk</v>
      </c>
      <c r="L9555" s="1" t="str">
        <f t="shared" si="448"/>
        <v>unk</v>
      </c>
    </row>
    <row r="9556" spans="1:12" x14ac:dyDescent="0.2">
      <c r="A9556" s="5" t="s">
        <v>13</v>
      </c>
      <c r="B9556" s="5" t="s">
        <v>14</v>
      </c>
      <c r="C9556" s="5" t="s">
        <v>15</v>
      </c>
      <c r="D9556" s="5" t="s">
        <v>16</v>
      </c>
      <c r="E9556" s="5" t="s">
        <v>17</v>
      </c>
      <c r="F9556" s="5" t="s">
        <v>18</v>
      </c>
      <c r="G9556" s="5" t="s">
        <v>19</v>
      </c>
      <c r="H9556" s="5" t="s">
        <v>20</v>
      </c>
      <c r="I9556" s="5" t="s">
        <v>21</v>
      </c>
      <c r="J9556" s="8" t="str">
        <f t="shared" si="449"/>
        <v/>
      </c>
      <c r="K9556" s="4" t="str">
        <f t="shared" si="450"/>
        <v>unk</v>
      </c>
      <c r="L9556" s="1" t="str">
        <f t="shared" si="448"/>
        <v>unk</v>
      </c>
    </row>
    <row r="9557" spans="1:12" x14ac:dyDescent="0.2">
      <c r="A9557" s="5" t="s">
        <v>480</v>
      </c>
      <c r="B9557" s="5" t="s">
        <v>2544</v>
      </c>
      <c r="C9557" s="5">
        <v>149</v>
      </c>
      <c r="D9557" s="5">
        <v>9</v>
      </c>
      <c r="F9557" s="5">
        <v>618</v>
      </c>
      <c r="G9557" s="5">
        <v>14</v>
      </c>
      <c r="H9557" s="5">
        <v>9</v>
      </c>
      <c r="I9557" s="5" t="s">
        <v>28</v>
      </c>
      <c r="J9557" s="8">
        <f t="shared" si="449"/>
        <v>4944</v>
      </c>
      <c r="K9557" s="4">
        <f t="shared" si="450"/>
        <v>1.808252427184466</v>
      </c>
      <c r="L9557" s="1">
        <f t="shared" si="448"/>
        <v>1</v>
      </c>
    </row>
    <row r="9558" spans="1:12" x14ac:dyDescent="0.2">
      <c r="A9558" s="5" t="s">
        <v>1676</v>
      </c>
      <c r="B9558" s="5" t="s">
        <v>2544</v>
      </c>
      <c r="C9558" s="5">
        <v>115</v>
      </c>
      <c r="D9558" s="5">
        <v>7</v>
      </c>
      <c r="F9558" s="5">
        <v>1780</v>
      </c>
      <c r="G9558" s="5">
        <v>40</v>
      </c>
      <c r="H9558" s="5">
        <v>7</v>
      </c>
      <c r="I9558" s="5" t="s">
        <v>28</v>
      </c>
      <c r="J9558" s="8">
        <f t="shared" si="449"/>
        <v>14240</v>
      </c>
      <c r="K9558" s="4">
        <f t="shared" si="450"/>
        <v>0.4845505617977528</v>
      </c>
      <c r="L9558" s="1">
        <f t="shared" si="448"/>
        <v>0</v>
      </c>
    </row>
    <row r="9559" spans="1:12" x14ac:dyDescent="0.2">
      <c r="A9559" s="5" t="s">
        <v>2545</v>
      </c>
      <c r="B9559" s="5" t="s">
        <v>2544</v>
      </c>
      <c r="C9559" s="5">
        <v>250</v>
      </c>
      <c r="D9559" s="5">
        <v>16</v>
      </c>
      <c r="F9559" s="5">
        <v>1210</v>
      </c>
      <c r="G9559" s="5">
        <v>27</v>
      </c>
      <c r="H9559" s="5">
        <v>16</v>
      </c>
      <c r="I9559" s="5" t="s">
        <v>28</v>
      </c>
      <c r="J9559" s="8">
        <f t="shared" si="449"/>
        <v>9680</v>
      </c>
      <c r="K9559" s="4">
        <f t="shared" si="450"/>
        <v>1.5495867768595042</v>
      </c>
      <c r="L9559" s="1">
        <f t="shared" si="448"/>
        <v>1</v>
      </c>
    </row>
    <row r="9560" spans="1:12" x14ac:dyDescent="0.2">
      <c r="A9560" s="5" t="s">
        <v>1677</v>
      </c>
      <c r="B9560" s="5" t="s">
        <v>2544</v>
      </c>
      <c r="C9560" s="5">
        <v>142</v>
      </c>
      <c r="D9560" s="5">
        <v>9</v>
      </c>
      <c r="F9560" s="5">
        <v>1404</v>
      </c>
      <c r="G9560" s="5">
        <v>31</v>
      </c>
      <c r="H9560" s="5">
        <v>9</v>
      </c>
      <c r="I9560" s="5" t="s">
        <v>28</v>
      </c>
      <c r="J9560" s="8">
        <f t="shared" si="449"/>
        <v>11232</v>
      </c>
      <c r="K9560" s="4">
        <f t="shared" si="450"/>
        <v>0.75854700854700852</v>
      </c>
      <c r="L9560" s="1">
        <f t="shared" ref="L9560:L9623" si="451">IF(AND(COUNT(J9560)=1,COUNT(C9560)=1),IF(COUNT(J9560)=1,(IF(K9560&gt;120,6,IF(K9560&gt;50,5,IF(K9560&gt;24,4,IF(K9560&gt;10,3,IF(K9560&gt;4,2,IF(K9560&gt;1,1,0))))))),""),"unk")</f>
        <v>0</v>
      </c>
    </row>
    <row r="9561" spans="1:12" x14ac:dyDescent="0.2">
      <c r="A9561" s="5" t="s">
        <v>2546</v>
      </c>
      <c r="B9561" s="5" t="s">
        <v>2544</v>
      </c>
      <c r="D9561" s="5">
        <v>0</v>
      </c>
      <c r="F9561" s="5">
        <v>1780</v>
      </c>
      <c r="G9561" s="5">
        <v>40</v>
      </c>
      <c r="H9561" s="5">
        <v>0</v>
      </c>
      <c r="I9561" s="5" t="s">
        <v>28</v>
      </c>
      <c r="J9561" s="8">
        <f t="shared" si="449"/>
        <v>14240</v>
      </c>
      <c r="K9561" s="4" t="str">
        <f t="shared" si="450"/>
        <v>unk</v>
      </c>
      <c r="L9561" s="1" t="str">
        <f t="shared" si="451"/>
        <v>unk</v>
      </c>
    </row>
    <row r="9562" spans="1:12" x14ac:dyDescent="0.2">
      <c r="A9562" s="5">
        <v>102</v>
      </c>
      <c r="B9562" s="5" t="s">
        <v>278</v>
      </c>
      <c r="C9562" s="5">
        <v>193</v>
      </c>
      <c r="D9562" s="5">
        <v>12</v>
      </c>
      <c r="F9562" s="5">
        <v>792</v>
      </c>
      <c r="G9562" s="5">
        <v>18</v>
      </c>
      <c r="H9562" s="5">
        <v>12</v>
      </c>
      <c r="I9562" s="5" t="s">
        <v>28</v>
      </c>
      <c r="J9562" s="8">
        <f t="shared" si="449"/>
        <v>6336</v>
      </c>
      <c r="K9562" s="4">
        <f t="shared" si="450"/>
        <v>1.8276515151515151</v>
      </c>
      <c r="L9562" s="1">
        <f t="shared" si="451"/>
        <v>1</v>
      </c>
    </row>
    <row r="9563" spans="1:12" x14ac:dyDescent="0.2">
      <c r="A9563" s="5">
        <v>104</v>
      </c>
      <c r="B9563" s="5" t="s">
        <v>278</v>
      </c>
      <c r="C9563" s="5">
        <v>225</v>
      </c>
      <c r="D9563" s="5">
        <v>15</v>
      </c>
      <c r="E9563" s="5" t="s">
        <v>33</v>
      </c>
      <c r="F9563" s="5">
        <v>805</v>
      </c>
      <c r="G9563" s="5">
        <v>18</v>
      </c>
      <c r="H9563" s="5">
        <v>18</v>
      </c>
      <c r="I9563" s="5" t="s">
        <v>28</v>
      </c>
      <c r="J9563" s="8">
        <f t="shared" si="449"/>
        <v>6440</v>
      </c>
      <c r="K9563" s="4">
        <f t="shared" si="450"/>
        <v>2.0962732919254656</v>
      </c>
      <c r="L9563" s="1">
        <f t="shared" si="451"/>
        <v>1</v>
      </c>
    </row>
    <row r="9564" spans="1:12" x14ac:dyDescent="0.2">
      <c r="A9564" s="5">
        <v>105</v>
      </c>
      <c r="B9564" s="5" t="s">
        <v>278</v>
      </c>
      <c r="C9564" s="5">
        <v>195</v>
      </c>
      <c r="D9564" s="5">
        <v>13</v>
      </c>
      <c r="E9564" s="5" t="s">
        <v>33</v>
      </c>
      <c r="F9564" s="5">
        <v>713</v>
      </c>
      <c r="G9564" s="5">
        <v>16</v>
      </c>
      <c r="H9564" s="5">
        <v>16</v>
      </c>
      <c r="I9564" s="5" t="s">
        <v>28</v>
      </c>
      <c r="J9564" s="8">
        <f t="shared" si="449"/>
        <v>5704</v>
      </c>
      <c r="K9564" s="4">
        <f t="shared" si="450"/>
        <v>2.0511921458625526</v>
      </c>
      <c r="L9564" s="1">
        <f t="shared" si="451"/>
        <v>1</v>
      </c>
    </row>
    <row r="9565" spans="1:12" x14ac:dyDescent="0.2">
      <c r="A9565" s="5">
        <v>106</v>
      </c>
      <c r="B9565" s="5" t="s">
        <v>278</v>
      </c>
      <c r="C9565" s="5">
        <v>213</v>
      </c>
      <c r="D9565" s="5">
        <v>14</v>
      </c>
      <c r="E9565" s="5" t="s">
        <v>33</v>
      </c>
      <c r="F9565" s="5">
        <v>713</v>
      </c>
      <c r="G9565" s="5">
        <v>16</v>
      </c>
      <c r="H9565" s="5">
        <v>16</v>
      </c>
      <c r="I9565" s="5" t="s">
        <v>28</v>
      </c>
      <c r="J9565" s="8">
        <f t="shared" si="449"/>
        <v>5704</v>
      </c>
      <c r="K9565" s="4">
        <f t="shared" si="450"/>
        <v>2.2405329593267882</v>
      </c>
      <c r="L9565" s="1">
        <f t="shared" si="451"/>
        <v>1</v>
      </c>
    </row>
    <row r="9566" spans="1:12" x14ac:dyDescent="0.2">
      <c r="A9566" s="5">
        <v>107</v>
      </c>
      <c r="B9566" s="5" t="s">
        <v>278</v>
      </c>
      <c r="C9566" s="5">
        <v>170</v>
      </c>
      <c r="D9566" s="5">
        <v>11</v>
      </c>
      <c r="E9566" s="5" t="s">
        <v>33</v>
      </c>
      <c r="F9566" s="5">
        <v>682</v>
      </c>
      <c r="G9566" s="5">
        <v>15</v>
      </c>
      <c r="H9566" s="5">
        <v>15</v>
      </c>
      <c r="I9566" s="5" t="s">
        <v>28</v>
      </c>
      <c r="J9566" s="8">
        <f t="shared" si="449"/>
        <v>5456</v>
      </c>
      <c r="K9566" s="4">
        <f t="shared" si="450"/>
        <v>1.8695014662756597</v>
      </c>
      <c r="L9566" s="1">
        <f t="shared" si="451"/>
        <v>1</v>
      </c>
    </row>
    <row r="9567" spans="1:12" x14ac:dyDescent="0.2">
      <c r="A9567" s="5">
        <v>108</v>
      </c>
      <c r="B9567" s="5" t="s">
        <v>278</v>
      </c>
      <c r="C9567" s="5">
        <v>202</v>
      </c>
      <c r="D9567" s="5">
        <v>13</v>
      </c>
      <c r="E9567" s="5" t="s">
        <v>33</v>
      </c>
      <c r="F9567" s="5">
        <v>682</v>
      </c>
      <c r="G9567" s="5">
        <v>15</v>
      </c>
      <c r="H9567" s="5">
        <v>15</v>
      </c>
      <c r="I9567" s="5" t="s">
        <v>28</v>
      </c>
      <c r="J9567" s="8">
        <f t="shared" si="449"/>
        <v>5456</v>
      </c>
      <c r="K9567" s="4">
        <f t="shared" si="450"/>
        <v>2.2214076246334309</v>
      </c>
      <c r="L9567" s="1">
        <f t="shared" si="451"/>
        <v>1</v>
      </c>
    </row>
    <row r="9568" spans="1:12" x14ac:dyDescent="0.2">
      <c r="A9568" s="5">
        <v>109</v>
      </c>
      <c r="B9568" s="5" t="s">
        <v>278</v>
      </c>
      <c r="C9568" s="5">
        <v>227</v>
      </c>
      <c r="D9568" s="5">
        <v>15</v>
      </c>
      <c r="F9568" s="5">
        <v>682</v>
      </c>
      <c r="G9568" s="5">
        <v>15</v>
      </c>
      <c r="H9568" s="5">
        <v>15</v>
      </c>
      <c r="I9568" s="5" t="s">
        <v>28</v>
      </c>
      <c r="J9568" s="8">
        <f t="shared" si="449"/>
        <v>5456</v>
      </c>
      <c r="K9568" s="4">
        <f t="shared" si="450"/>
        <v>2.4963343108504397</v>
      </c>
      <c r="L9568" s="1">
        <f t="shared" si="451"/>
        <v>1</v>
      </c>
    </row>
    <row r="9569" spans="1:12" x14ac:dyDescent="0.2">
      <c r="A9569" s="5">
        <v>110</v>
      </c>
      <c r="B9569" s="5" t="s">
        <v>278</v>
      </c>
      <c r="C9569" s="5">
        <v>212</v>
      </c>
      <c r="D9569" s="5">
        <v>14</v>
      </c>
      <c r="E9569" s="5" t="s">
        <v>33</v>
      </c>
      <c r="F9569" s="5">
        <v>682</v>
      </c>
      <c r="G9569" s="5">
        <v>15</v>
      </c>
      <c r="H9569" s="5">
        <v>15</v>
      </c>
      <c r="I9569" s="5" t="s">
        <v>28</v>
      </c>
      <c r="J9569" s="8">
        <f t="shared" si="449"/>
        <v>5456</v>
      </c>
      <c r="K9569" s="4">
        <f t="shared" si="450"/>
        <v>2.3313782991202348</v>
      </c>
      <c r="L9569" s="1">
        <f t="shared" si="451"/>
        <v>1</v>
      </c>
    </row>
    <row r="9570" spans="1:12" x14ac:dyDescent="0.2">
      <c r="A9570" s="5">
        <v>111</v>
      </c>
      <c r="B9570" s="5" t="s">
        <v>278</v>
      </c>
      <c r="C9570" s="5">
        <v>469</v>
      </c>
      <c r="D9570" s="5">
        <v>31</v>
      </c>
      <c r="F9570" s="5">
        <v>700</v>
      </c>
      <c r="G9570" s="5">
        <v>15</v>
      </c>
      <c r="H9570" s="5">
        <v>15</v>
      </c>
      <c r="I9570" s="5" t="s">
        <v>28</v>
      </c>
      <c r="J9570" s="8">
        <f t="shared" si="449"/>
        <v>5600</v>
      </c>
      <c r="K9570" s="4">
        <f t="shared" si="450"/>
        <v>5.0250000000000004</v>
      </c>
      <c r="L9570" s="1">
        <f t="shared" si="451"/>
        <v>2</v>
      </c>
    </row>
    <row r="9571" spans="1:12" x14ac:dyDescent="0.2">
      <c r="A9571" s="5">
        <v>115</v>
      </c>
      <c r="B9571" s="5" t="s">
        <v>2547</v>
      </c>
      <c r="C9571" s="5">
        <v>648</v>
      </c>
      <c r="D9571" s="5">
        <v>43</v>
      </c>
      <c r="F9571" s="5">
        <v>1368</v>
      </c>
      <c r="G9571" s="5">
        <v>31</v>
      </c>
      <c r="H9571" s="5">
        <v>31</v>
      </c>
      <c r="I9571" s="5" t="s">
        <v>28</v>
      </c>
      <c r="J9571" s="8">
        <f t="shared" si="449"/>
        <v>10944</v>
      </c>
      <c r="K9571" s="4">
        <f t="shared" si="450"/>
        <v>3.5526315789473686</v>
      </c>
      <c r="L9571" s="1">
        <f t="shared" si="451"/>
        <v>1</v>
      </c>
    </row>
    <row r="9572" spans="1:12" x14ac:dyDescent="0.2">
      <c r="A9572" s="5">
        <v>116</v>
      </c>
      <c r="B9572" s="5" t="s">
        <v>26</v>
      </c>
      <c r="C9572" s="5">
        <v>215</v>
      </c>
      <c r="D9572" s="5">
        <v>14</v>
      </c>
      <c r="F9572" s="5">
        <v>609</v>
      </c>
      <c r="G9572" s="5">
        <v>13</v>
      </c>
      <c r="H9572" s="5">
        <v>13</v>
      </c>
      <c r="I9572" s="5" t="s">
        <v>28</v>
      </c>
      <c r="J9572" s="8">
        <f t="shared" si="449"/>
        <v>4872</v>
      </c>
      <c r="K9572" s="4">
        <f t="shared" si="450"/>
        <v>2.6477832512315271</v>
      </c>
      <c r="L9572" s="1">
        <f t="shared" si="451"/>
        <v>1</v>
      </c>
    </row>
    <row r="9573" spans="1:12" x14ac:dyDescent="0.2">
      <c r="A9573" s="5">
        <v>118</v>
      </c>
      <c r="B9573" s="5" t="s">
        <v>26</v>
      </c>
      <c r="C9573" s="5">
        <v>177</v>
      </c>
      <c r="D9573" s="5">
        <v>11</v>
      </c>
      <c r="E9573" s="5" t="s">
        <v>33</v>
      </c>
      <c r="F9573" s="5">
        <v>672</v>
      </c>
      <c r="G9573" s="5">
        <v>15</v>
      </c>
      <c r="H9573" s="5">
        <v>15</v>
      </c>
      <c r="I9573" s="5" t="s">
        <v>28</v>
      </c>
      <c r="J9573" s="8">
        <f t="shared" si="449"/>
        <v>5376</v>
      </c>
      <c r="K9573" s="4">
        <f t="shared" si="450"/>
        <v>1.9754464285714286</v>
      </c>
      <c r="L9573" s="1">
        <f t="shared" si="451"/>
        <v>1</v>
      </c>
    </row>
    <row r="9574" spans="1:12" x14ac:dyDescent="0.2">
      <c r="A9574" s="5">
        <v>120</v>
      </c>
      <c r="B9574" s="5" t="s">
        <v>26</v>
      </c>
      <c r="C9574" s="5">
        <v>188</v>
      </c>
      <c r="D9574" s="5">
        <v>12</v>
      </c>
      <c r="E9574" s="5" t="s">
        <v>33</v>
      </c>
      <c r="F9574" s="5">
        <v>768</v>
      </c>
      <c r="G9574" s="5">
        <v>17</v>
      </c>
      <c r="H9574" s="5">
        <v>17</v>
      </c>
      <c r="I9574" s="5" t="s">
        <v>28</v>
      </c>
      <c r="J9574" s="8">
        <f t="shared" si="449"/>
        <v>6144</v>
      </c>
      <c r="K9574" s="4">
        <f t="shared" si="450"/>
        <v>1.8359375</v>
      </c>
      <c r="L9574" s="1">
        <f t="shared" si="451"/>
        <v>1</v>
      </c>
    </row>
    <row r="9575" spans="1:12" x14ac:dyDescent="0.2">
      <c r="A9575" s="5">
        <v>121</v>
      </c>
      <c r="B9575" s="5" t="s">
        <v>2548</v>
      </c>
      <c r="C9575" s="5">
        <v>87</v>
      </c>
      <c r="D9575" s="5">
        <v>5</v>
      </c>
      <c r="F9575" s="5">
        <v>816</v>
      </c>
      <c r="G9575" s="5">
        <v>18</v>
      </c>
      <c r="H9575" s="5">
        <v>5</v>
      </c>
      <c r="I9575" s="5" t="s">
        <v>28</v>
      </c>
      <c r="J9575" s="8">
        <f t="shared" si="449"/>
        <v>6528</v>
      </c>
      <c r="K9575" s="4">
        <f t="shared" si="450"/>
        <v>0.79963235294117652</v>
      </c>
      <c r="L9575" s="1">
        <f t="shared" si="451"/>
        <v>0</v>
      </c>
    </row>
    <row r="9576" spans="1:12" x14ac:dyDescent="0.2">
      <c r="A9576" s="5" t="s">
        <v>212</v>
      </c>
      <c r="B9576" s="5" t="s">
        <v>634</v>
      </c>
      <c r="C9576" s="5">
        <v>19</v>
      </c>
      <c r="D9576" s="5">
        <v>1</v>
      </c>
      <c r="F9576" s="5">
        <v>120</v>
      </c>
      <c r="G9576" s="5">
        <v>2</v>
      </c>
      <c r="H9576" s="5">
        <v>1</v>
      </c>
      <c r="I9576" s="5" t="s">
        <v>28</v>
      </c>
      <c r="J9576" s="8">
        <f t="shared" si="449"/>
        <v>960</v>
      </c>
      <c r="K9576" s="4">
        <f t="shared" si="450"/>
        <v>1.1875</v>
      </c>
      <c r="L9576" s="1">
        <f t="shared" si="451"/>
        <v>1</v>
      </c>
    </row>
    <row r="9577" spans="1:12" x14ac:dyDescent="0.2">
      <c r="A9577" s="5">
        <v>125</v>
      </c>
      <c r="B9577" s="5" t="s">
        <v>2549</v>
      </c>
      <c r="C9577" s="5">
        <v>17</v>
      </c>
      <c r="D9577" s="5">
        <v>1</v>
      </c>
      <c r="E9577" s="5" t="s">
        <v>33</v>
      </c>
      <c r="F9577" s="5">
        <v>336</v>
      </c>
      <c r="G9577" s="5">
        <v>7</v>
      </c>
      <c r="H9577" s="5">
        <v>7</v>
      </c>
      <c r="I9577" s="5" t="s">
        <v>28</v>
      </c>
      <c r="J9577" s="8">
        <f t="shared" si="449"/>
        <v>2688</v>
      </c>
      <c r="K9577" s="4">
        <f t="shared" si="450"/>
        <v>0.3794642857142857</v>
      </c>
      <c r="L9577" s="1">
        <f t="shared" si="451"/>
        <v>0</v>
      </c>
    </row>
    <row r="9578" spans="1:12" x14ac:dyDescent="0.2">
      <c r="A9578" s="5">
        <v>125</v>
      </c>
      <c r="B9578" s="5" t="s">
        <v>2550</v>
      </c>
      <c r="C9578" s="5">
        <v>51</v>
      </c>
      <c r="D9578" s="5">
        <v>3</v>
      </c>
      <c r="F9578" s="5">
        <v>272</v>
      </c>
      <c r="G9578" s="5">
        <v>6</v>
      </c>
      <c r="H9578" s="5">
        <v>3</v>
      </c>
      <c r="I9578" s="5" t="s">
        <v>28</v>
      </c>
      <c r="J9578" s="8">
        <f t="shared" si="449"/>
        <v>2176</v>
      </c>
      <c r="K9578" s="4">
        <f t="shared" si="450"/>
        <v>1.40625</v>
      </c>
      <c r="L9578" s="1">
        <f t="shared" si="451"/>
        <v>1</v>
      </c>
    </row>
    <row r="9579" spans="1:12" x14ac:dyDescent="0.2">
      <c r="A9579" s="5">
        <v>126</v>
      </c>
      <c r="B9579" s="5" t="s">
        <v>2551</v>
      </c>
      <c r="C9579" s="5">
        <v>272</v>
      </c>
      <c r="D9579" s="5">
        <v>18</v>
      </c>
      <c r="F9579" s="5">
        <v>1215</v>
      </c>
      <c r="G9579" s="5">
        <v>27</v>
      </c>
      <c r="H9579" s="5">
        <v>18</v>
      </c>
      <c r="I9579" s="5" t="s">
        <v>28</v>
      </c>
      <c r="J9579" s="8">
        <f t="shared" si="449"/>
        <v>9720</v>
      </c>
      <c r="K9579" s="4">
        <f t="shared" si="450"/>
        <v>1.6790123456790123</v>
      </c>
      <c r="L9579" s="1">
        <f t="shared" si="451"/>
        <v>1</v>
      </c>
    </row>
    <row r="9580" spans="1:12" x14ac:dyDescent="0.2">
      <c r="A9580" s="5">
        <v>127</v>
      </c>
      <c r="B9580" s="5" t="s">
        <v>2552</v>
      </c>
      <c r="C9580" s="5">
        <v>56</v>
      </c>
      <c r="D9580" s="5">
        <v>3</v>
      </c>
      <c r="F9580" s="5">
        <v>670</v>
      </c>
      <c r="G9580" s="5">
        <v>15</v>
      </c>
      <c r="H9580" s="5">
        <v>3</v>
      </c>
      <c r="I9580" s="5" t="s">
        <v>28</v>
      </c>
      <c r="J9580" s="8">
        <f t="shared" si="449"/>
        <v>5360</v>
      </c>
      <c r="K9580" s="4">
        <f t="shared" si="450"/>
        <v>0.62686567164179108</v>
      </c>
      <c r="L9580" s="1">
        <f t="shared" si="451"/>
        <v>0</v>
      </c>
    </row>
    <row r="9581" spans="1:12" x14ac:dyDescent="0.2">
      <c r="A9581" s="5" t="s">
        <v>854</v>
      </c>
      <c r="C9581" s="5">
        <v>15</v>
      </c>
      <c r="F9581" s="5">
        <v>39</v>
      </c>
      <c r="H9581" s="5">
        <v>0</v>
      </c>
      <c r="I9581" s="5" t="s">
        <v>28</v>
      </c>
      <c r="J9581" s="8">
        <f t="shared" si="449"/>
        <v>312</v>
      </c>
      <c r="K9581" s="4">
        <f t="shared" si="450"/>
        <v>2.8846153846153846</v>
      </c>
      <c r="L9581" s="1">
        <f t="shared" si="451"/>
        <v>1</v>
      </c>
    </row>
    <row r="9582" spans="1:12" x14ac:dyDescent="0.2">
      <c r="A9582" s="5" t="s">
        <v>2553</v>
      </c>
      <c r="C9582" s="5">
        <v>18</v>
      </c>
      <c r="F9582" s="5">
        <v>149</v>
      </c>
      <c r="H9582" s="5">
        <v>0</v>
      </c>
      <c r="I9582" s="5" t="s">
        <v>28</v>
      </c>
      <c r="J9582" s="8">
        <f t="shared" si="449"/>
        <v>1192</v>
      </c>
      <c r="K9582" s="4">
        <f t="shared" si="450"/>
        <v>0.90604026845637586</v>
      </c>
      <c r="L9582" s="1">
        <f t="shared" si="451"/>
        <v>0</v>
      </c>
    </row>
    <row r="9583" spans="1:12" x14ac:dyDescent="0.2">
      <c r="A9583" s="5">
        <v>160</v>
      </c>
      <c r="B9583" s="5" t="s">
        <v>278</v>
      </c>
      <c r="C9583" s="5">
        <v>27</v>
      </c>
      <c r="D9583" s="5">
        <v>1</v>
      </c>
      <c r="F9583" s="5">
        <v>39</v>
      </c>
      <c r="G9583" s="5">
        <v>0</v>
      </c>
      <c r="H9583" s="5">
        <v>0</v>
      </c>
      <c r="I9583" s="5" t="s">
        <v>28</v>
      </c>
      <c r="J9583" s="8">
        <f t="shared" si="449"/>
        <v>312</v>
      </c>
      <c r="K9583" s="4">
        <f t="shared" si="450"/>
        <v>5.1923076923076925</v>
      </c>
      <c r="L9583" s="1">
        <f t="shared" si="451"/>
        <v>2</v>
      </c>
    </row>
    <row r="9584" spans="1:12" x14ac:dyDescent="0.2">
      <c r="A9584" s="5">
        <v>161</v>
      </c>
      <c r="B9584" s="5" t="s">
        <v>278</v>
      </c>
      <c r="C9584" s="5">
        <v>33</v>
      </c>
      <c r="D9584" s="5">
        <v>2</v>
      </c>
      <c r="F9584" s="5">
        <v>375</v>
      </c>
      <c r="G9584" s="5">
        <v>8</v>
      </c>
      <c r="H9584" s="5">
        <v>2</v>
      </c>
      <c r="I9584" s="5" t="s">
        <v>28</v>
      </c>
      <c r="J9584" s="8">
        <f t="shared" si="449"/>
        <v>3000</v>
      </c>
      <c r="K9584" s="4">
        <f t="shared" si="450"/>
        <v>0.66</v>
      </c>
      <c r="L9584" s="1">
        <f t="shared" si="451"/>
        <v>0</v>
      </c>
    </row>
    <row r="9585" spans="1:12" x14ac:dyDescent="0.2">
      <c r="A9585" s="5">
        <v>162</v>
      </c>
      <c r="B9585" s="5" t="s">
        <v>278</v>
      </c>
      <c r="C9585" s="5">
        <v>55</v>
      </c>
      <c r="D9585" s="5">
        <v>3</v>
      </c>
      <c r="F9585" s="5">
        <v>114</v>
      </c>
      <c r="G9585" s="5">
        <v>2</v>
      </c>
      <c r="H9585" s="5">
        <v>2</v>
      </c>
      <c r="I9585" s="5" t="s">
        <v>28</v>
      </c>
      <c r="J9585" s="8">
        <f t="shared" si="449"/>
        <v>912</v>
      </c>
      <c r="K9585" s="4">
        <f t="shared" si="450"/>
        <v>3.6184210526315788</v>
      </c>
      <c r="L9585" s="1">
        <f t="shared" si="451"/>
        <v>1</v>
      </c>
    </row>
    <row r="9586" spans="1:12" x14ac:dyDescent="0.2">
      <c r="A9586" s="5">
        <v>163</v>
      </c>
      <c r="B9586" s="5" t="s">
        <v>278</v>
      </c>
      <c r="C9586" s="5">
        <v>62</v>
      </c>
      <c r="D9586" s="5">
        <v>4</v>
      </c>
      <c r="F9586" s="5">
        <v>114</v>
      </c>
      <c r="G9586" s="5">
        <v>2</v>
      </c>
      <c r="H9586" s="5">
        <v>2</v>
      </c>
      <c r="I9586" s="5" t="s">
        <v>28</v>
      </c>
      <c r="J9586" s="8">
        <f t="shared" si="449"/>
        <v>912</v>
      </c>
      <c r="K9586" s="4">
        <f t="shared" si="450"/>
        <v>4.0789473684210522</v>
      </c>
      <c r="L9586" s="1">
        <f t="shared" si="451"/>
        <v>2</v>
      </c>
    </row>
    <row r="9587" spans="1:12" x14ac:dyDescent="0.2">
      <c r="A9587" s="5">
        <v>164</v>
      </c>
      <c r="B9587" s="5" t="s">
        <v>278</v>
      </c>
      <c r="C9587" s="5">
        <v>33</v>
      </c>
      <c r="D9587" s="5">
        <v>2</v>
      </c>
      <c r="F9587" s="5">
        <v>117</v>
      </c>
      <c r="G9587" s="5">
        <v>2</v>
      </c>
      <c r="H9587" s="5">
        <v>2</v>
      </c>
      <c r="I9587" s="5" t="s">
        <v>28</v>
      </c>
      <c r="J9587" s="8">
        <f t="shared" si="449"/>
        <v>936</v>
      </c>
      <c r="K9587" s="4">
        <f t="shared" si="450"/>
        <v>2.1153846153846154</v>
      </c>
      <c r="L9587" s="1">
        <f t="shared" si="451"/>
        <v>1</v>
      </c>
    </row>
    <row r="9588" spans="1:12" x14ac:dyDescent="0.2">
      <c r="A9588" s="5">
        <v>166</v>
      </c>
      <c r="B9588" s="5" t="s">
        <v>278</v>
      </c>
      <c r="C9588" s="5">
        <v>23</v>
      </c>
      <c r="D9588" s="5">
        <v>1</v>
      </c>
      <c r="F9588" s="5">
        <v>102</v>
      </c>
      <c r="G9588" s="5">
        <v>2</v>
      </c>
      <c r="H9588" s="5">
        <v>1</v>
      </c>
      <c r="I9588" s="5" t="s">
        <v>28</v>
      </c>
      <c r="J9588" s="8">
        <f t="shared" si="449"/>
        <v>816</v>
      </c>
      <c r="K9588" s="4">
        <f t="shared" si="450"/>
        <v>1.6911764705882353</v>
      </c>
      <c r="L9588" s="1">
        <f t="shared" si="451"/>
        <v>1</v>
      </c>
    </row>
    <row r="9589" spans="1:12" x14ac:dyDescent="0.2">
      <c r="A9589" s="5">
        <v>168</v>
      </c>
      <c r="B9589" s="5" t="s">
        <v>278</v>
      </c>
      <c r="C9589" s="5">
        <v>33</v>
      </c>
      <c r="D9589" s="5">
        <v>2</v>
      </c>
      <c r="F9589" s="5">
        <v>109</v>
      </c>
      <c r="G9589" s="5">
        <v>2</v>
      </c>
      <c r="H9589" s="5">
        <v>2</v>
      </c>
      <c r="I9589" s="5" t="s">
        <v>28</v>
      </c>
      <c r="J9589" s="8">
        <f t="shared" si="449"/>
        <v>872</v>
      </c>
      <c r="K9589" s="4">
        <f t="shared" si="450"/>
        <v>2.2706422018348622</v>
      </c>
      <c r="L9589" s="1">
        <f t="shared" si="451"/>
        <v>1</v>
      </c>
    </row>
    <row r="9590" spans="1:12" x14ac:dyDescent="0.2">
      <c r="A9590" s="5">
        <v>169</v>
      </c>
      <c r="B9590" s="5" t="s">
        <v>278</v>
      </c>
      <c r="C9590" s="5">
        <v>23</v>
      </c>
      <c r="D9590" s="5">
        <v>1</v>
      </c>
      <c r="F9590" s="5">
        <v>81</v>
      </c>
      <c r="G9590" s="5">
        <v>1</v>
      </c>
      <c r="H9590" s="5">
        <v>1</v>
      </c>
      <c r="I9590" s="5" t="s">
        <v>28</v>
      </c>
      <c r="J9590" s="8">
        <f t="shared" si="449"/>
        <v>648</v>
      </c>
      <c r="K9590" s="4">
        <f t="shared" si="450"/>
        <v>2.1296296296296298</v>
      </c>
      <c r="L9590" s="1">
        <f t="shared" si="451"/>
        <v>1</v>
      </c>
    </row>
    <row r="9591" spans="1:12" x14ac:dyDescent="0.2">
      <c r="A9591" s="5">
        <v>170</v>
      </c>
      <c r="B9591" s="5" t="s">
        <v>278</v>
      </c>
      <c r="C9591" s="5">
        <v>35</v>
      </c>
      <c r="D9591" s="5">
        <v>2</v>
      </c>
      <c r="F9591" s="5">
        <v>134</v>
      </c>
      <c r="G9591" s="5">
        <v>3</v>
      </c>
      <c r="H9591" s="5">
        <v>2</v>
      </c>
      <c r="I9591" s="5" t="s">
        <v>28</v>
      </c>
      <c r="J9591" s="8">
        <f t="shared" si="449"/>
        <v>1072</v>
      </c>
      <c r="K9591" s="4">
        <f t="shared" si="450"/>
        <v>1.958955223880597</v>
      </c>
      <c r="L9591" s="1">
        <f t="shared" si="451"/>
        <v>1</v>
      </c>
    </row>
    <row r="9592" spans="1:12" x14ac:dyDescent="0.2">
      <c r="A9592" s="5">
        <v>171</v>
      </c>
      <c r="B9592" s="5" t="s">
        <v>622</v>
      </c>
      <c r="C9592" s="5">
        <v>223</v>
      </c>
      <c r="D9592" s="5">
        <v>14</v>
      </c>
      <c r="F9592" s="5">
        <v>148</v>
      </c>
      <c r="G9592" s="5">
        <v>3</v>
      </c>
      <c r="H9592" s="5">
        <v>3</v>
      </c>
      <c r="I9592" s="5" t="s">
        <v>28</v>
      </c>
      <c r="J9592" s="8">
        <f t="shared" si="449"/>
        <v>1184</v>
      </c>
      <c r="K9592" s="4">
        <f t="shared" si="450"/>
        <v>11.300675675675675</v>
      </c>
      <c r="L9592" s="1">
        <f t="shared" si="451"/>
        <v>3</v>
      </c>
    </row>
    <row r="9593" spans="1:12" x14ac:dyDescent="0.2">
      <c r="A9593" s="5">
        <v>172</v>
      </c>
      <c r="B9593" s="5" t="s">
        <v>26</v>
      </c>
      <c r="C9593" s="5">
        <v>58</v>
      </c>
      <c r="D9593" s="5">
        <v>3</v>
      </c>
      <c r="F9593" s="5">
        <v>148</v>
      </c>
      <c r="G9593" s="5">
        <v>3</v>
      </c>
      <c r="H9593" s="5">
        <v>3</v>
      </c>
      <c r="I9593" s="5" t="s">
        <v>28</v>
      </c>
      <c r="J9593" s="8">
        <f t="shared" si="449"/>
        <v>1184</v>
      </c>
      <c r="K9593" s="4">
        <f t="shared" si="450"/>
        <v>2.939189189189189</v>
      </c>
      <c r="L9593" s="1">
        <f t="shared" si="451"/>
        <v>1</v>
      </c>
    </row>
    <row r="9594" spans="1:12" x14ac:dyDescent="0.2">
      <c r="A9594" s="5">
        <v>173</v>
      </c>
      <c r="B9594" s="5" t="s">
        <v>2554</v>
      </c>
      <c r="C9594" s="5">
        <v>87</v>
      </c>
      <c r="D9594" s="5">
        <v>5</v>
      </c>
      <c r="F9594" s="5">
        <v>304</v>
      </c>
      <c r="G9594" s="5">
        <v>6</v>
      </c>
      <c r="H9594" s="5">
        <v>5</v>
      </c>
      <c r="I9594" s="5" t="s">
        <v>28</v>
      </c>
      <c r="J9594" s="8">
        <f t="shared" si="449"/>
        <v>2432</v>
      </c>
      <c r="K9594" s="4">
        <f t="shared" si="450"/>
        <v>2.1463815789473686</v>
      </c>
      <c r="L9594" s="1">
        <f t="shared" si="451"/>
        <v>1</v>
      </c>
    </row>
    <row r="9595" spans="1:12" x14ac:dyDescent="0.2">
      <c r="A9595" s="5">
        <v>176</v>
      </c>
      <c r="B9595" s="5" t="s">
        <v>26</v>
      </c>
      <c r="C9595" s="5">
        <v>114</v>
      </c>
      <c r="D9595" s="5">
        <v>7</v>
      </c>
      <c r="F9595" s="5">
        <v>148</v>
      </c>
      <c r="G9595" s="5">
        <v>3</v>
      </c>
      <c r="H9595" s="5">
        <v>3</v>
      </c>
      <c r="I9595" s="5" t="s">
        <v>28</v>
      </c>
      <c r="J9595" s="8">
        <f t="shared" si="449"/>
        <v>1184</v>
      </c>
      <c r="K9595" s="4">
        <f t="shared" si="450"/>
        <v>5.7770270270270272</v>
      </c>
      <c r="L9595" s="1">
        <f t="shared" si="451"/>
        <v>2</v>
      </c>
    </row>
    <row r="9596" spans="1:12" x14ac:dyDescent="0.2">
      <c r="A9596" s="5">
        <v>177</v>
      </c>
      <c r="B9596" s="5" t="s">
        <v>26</v>
      </c>
      <c r="C9596" s="5">
        <v>69</v>
      </c>
      <c r="D9596" s="5">
        <v>4</v>
      </c>
      <c r="F9596" s="5">
        <v>134</v>
      </c>
      <c r="G9596" s="5">
        <v>3</v>
      </c>
      <c r="H9596" s="5">
        <v>3</v>
      </c>
      <c r="I9596" s="5" t="s">
        <v>28</v>
      </c>
      <c r="J9596" s="8">
        <f t="shared" si="449"/>
        <v>1072</v>
      </c>
      <c r="K9596" s="4">
        <f t="shared" si="450"/>
        <v>3.8619402985074629</v>
      </c>
      <c r="L9596" s="1">
        <f t="shared" si="451"/>
        <v>1</v>
      </c>
    </row>
    <row r="9597" spans="1:12" x14ac:dyDescent="0.2">
      <c r="A9597" s="5">
        <v>180</v>
      </c>
      <c r="B9597" s="5" t="s">
        <v>2555</v>
      </c>
      <c r="C9597" s="5">
        <v>54</v>
      </c>
      <c r="D9597" s="5">
        <v>3</v>
      </c>
      <c r="F9597" s="5">
        <v>244</v>
      </c>
      <c r="G9597" s="5">
        <v>5</v>
      </c>
      <c r="H9597" s="5">
        <v>3</v>
      </c>
      <c r="I9597" s="5" t="s">
        <v>28</v>
      </c>
      <c r="J9597" s="8">
        <f t="shared" si="449"/>
        <v>1952</v>
      </c>
      <c r="K9597" s="4">
        <f t="shared" si="450"/>
        <v>1.6598360655737705</v>
      </c>
      <c r="L9597" s="1">
        <f t="shared" si="451"/>
        <v>1</v>
      </c>
    </row>
    <row r="9598" spans="1:12" x14ac:dyDescent="0.2">
      <c r="A9598" s="5">
        <v>181</v>
      </c>
      <c r="B9598" s="5" t="s">
        <v>2556</v>
      </c>
      <c r="C9598" s="5">
        <v>100</v>
      </c>
      <c r="D9598" s="5">
        <v>6</v>
      </c>
      <c r="F9598" s="5">
        <v>188</v>
      </c>
      <c r="G9598" s="5">
        <v>4</v>
      </c>
      <c r="H9598" s="5">
        <v>4</v>
      </c>
      <c r="I9598" s="5" t="s">
        <v>28</v>
      </c>
      <c r="J9598" s="8">
        <f t="shared" si="449"/>
        <v>1504</v>
      </c>
      <c r="K9598" s="4">
        <f t="shared" si="450"/>
        <v>3.9893617021276597</v>
      </c>
      <c r="L9598" s="1">
        <f t="shared" si="451"/>
        <v>1</v>
      </c>
    </row>
    <row r="9599" spans="1:12" x14ac:dyDescent="0.2">
      <c r="A9599" s="5" t="s">
        <v>2557</v>
      </c>
      <c r="B9599" s="5" t="s">
        <v>622</v>
      </c>
      <c r="C9599" s="5">
        <v>42</v>
      </c>
      <c r="D9599" s="5">
        <v>2</v>
      </c>
      <c r="F9599" s="5">
        <v>125</v>
      </c>
      <c r="G9599" s="5">
        <v>2</v>
      </c>
      <c r="H9599" s="5">
        <v>2</v>
      </c>
      <c r="I9599" s="5" t="s">
        <v>28</v>
      </c>
      <c r="J9599" s="8">
        <f t="shared" si="449"/>
        <v>1000</v>
      </c>
      <c r="K9599" s="4">
        <f t="shared" si="450"/>
        <v>2.52</v>
      </c>
      <c r="L9599" s="1">
        <f t="shared" si="451"/>
        <v>1</v>
      </c>
    </row>
    <row r="9600" spans="1:12" x14ac:dyDescent="0.2">
      <c r="A9600" s="5">
        <v>182</v>
      </c>
      <c r="B9600" s="5" t="s">
        <v>26</v>
      </c>
      <c r="C9600" s="5">
        <v>42</v>
      </c>
      <c r="D9600" s="5">
        <v>2</v>
      </c>
      <c r="F9600" s="5">
        <v>131</v>
      </c>
      <c r="G9600" s="5">
        <v>2</v>
      </c>
      <c r="H9600" s="5">
        <v>2</v>
      </c>
      <c r="I9600" s="5" t="s">
        <v>28</v>
      </c>
      <c r="J9600" s="8">
        <f t="shared" si="449"/>
        <v>1048</v>
      </c>
      <c r="K9600" s="4">
        <f t="shared" si="450"/>
        <v>2.4045801526717558</v>
      </c>
      <c r="L9600" s="1">
        <f t="shared" si="451"/>
        <v>1</v>
      </c>
    </row>
    <row r="9601" spans="1:12" x14ac:dyDescent="0.2">
      <c r="A9601" s="5">
        <v>183</v>
      </c>
      <c r="B9601" s="5" t="s">
        <v>26</v>
      </c>
      <c r="C9601" s="5">
        <v>42</v>
      </c>
      <c r="D9601" s="5">
        <v>2</v>
      </c>
      <c r="F9601" s="5">
        <v>97</v>
      </c>
      <c r="G9601" s="5">
        <v>2</v>
      </c>
      <c r="H9601" s="5">
        <v>2</v>
      </c>
      <c r="I9601" s="5" t="s">
        <v>28</v>
      </c>
      <c r="J9601" s="8">
        <f t="shared" si="449"/>
        <v>776</v>
      </c>
      <c r="K9601" s="4">
        <f t="shared" si="450"/>
        <v>3.2474226804123711</v>
      </c>
      <c r="L9601" s="1">
        <f t="shared" si="451"/>
        <v>1</v>
      </c>
    </row>
    <row r="9602" spans="1:12" x14ac:dyDescent="0.2">
      <c r="A9602" s="5" t="s">
        <v>535</v>
      </c>
      <c r="B9602" s="5" t="s">
        <v>2558</v>
      </c>
      <c r="C9602" s="5">
        <v>160</v>
      </c>
      <c r="D9602" s="5">
        <v>10</v>
      </c>
      <c r="F9602" s="5">
        <v>1780</v>
      </c>
      <c r="G9602" s="5">
        <v>40</v>
      </c>
      <c r="H9602" s="5">
        <v>10</v>
      </c>
      <c r="I9602" s="5" t="s">
        <v>28</v>
      </c>
      <c r="J9602" s="8">
        <f t="shared" si="449"/>
        <v>14240</v>
      </c>
      <c r="K9602" s="4">
        <f t="shared" si="450"/>
        <v>0.6741573033707865</v>
      </c>
      <c r="L9602" s="1">
        <f t="shared" si="451"/>
        <v>0</v>
      </c>
    </row>
    <row r="9603" spans="1:12" x14ac:dyDescent="0.2">
      <c r="A9603" s="5" t="s">
        <v>62</v>
      </c>
      <c r="B9603" s="5" t="s">
        <v>2558</v>
      </c>
      <c r="C9603" s="5">
        <v>148</v>
      </c>
      <c r="D9603" s="5">
        <v>9</v>
      </c>
      <c r="F9603" s="5">
        <v>1780</v>
      </c>
      <c r="G9603" s="5">
        <v>40</v>
      </c>
      <c r="H9603" s="5">
        <v>9</v>
      </c>
      <c r="I9603" s="5" t="s">
        <v>28</v>
      </c>
      <c r="J9603" s="8">
        <f t="shared" si="449"/>
        <v>14240</v>
      </c>
      <c r="K9603" s="4">
        <f t="shared" si="450"/>
        <v>0.6235955056179775</v>
      </c>
      <c r="L9603" s="1">
        <f t="shared" si="451"/>
        <v>0</v>
      </c>
    </row>
    <row r="9604" spans="1:12" x14ac:dyDescent="0.2">
      <c r="A9604" s="5" t="s">
        <v>2559</v>
      </c>
      <c r="B9604" s="5" t="s">
        <v>2558</v>
      </c>
      <c r="C9604" s="5">
        <v>240</v>
      </c>
      <c r="D9604" s="5">
        <v>16</v>
      </c>
      <c r="F9604" s="5">
        <v>1359</v>
      </c>
      <c r="G9604" s="5">
        <v>30</v>
      </c>
      <c r="H9604" s="5">
        <v>16</v>
      </c>
      <c r="I9604" s="5" t="s">
        <v>28</v>
      </c>
      <c r="J9604" s="8">
        <f t="shared" si="449"/>
        <v>10872</v>
      </c>
      <c r="K9604" s="4">
        <f t="shared" si="450"/>
        <v>1.3245033112582782</v>
      </c>
      <c r="L9604" s="1">
        <f t="shared" si="451"/>
        <v>1</v>
      </c>
    </row>
    <row r="9605" spans="1:12" x14ac:dyDescent="0.2">
      <c r="A9605" s="5" t="s">
        <v>2560</v>
      </c>
      <c r="B9605" s="5" t="s">
        <v>2558</v>
      </c>
      <c r="C9605" s="5">
        <v>100</v>
      </c>
      <c r="D9605" s="5">
        <v>6</v>
      </c>
      <c r="F9605" s="5">
        <v>1404</v>
      </c>
      <c r="G9605" s="5">
        <v>31</v>
      </c>
      <c r="H9605" s="5">
        <v>6</v>
      </c>
      <c r="I9605" s="5" t="s">
        <v>28</v>
      </c>
      <c r="J9605" s="8">
        <f t="shared" si="449"/>
        <v>11232</v>
      </c>
      <c r="K9605" s="4">
        <f t="shared" si="450"/>
        <v>0.53418803418803418</v>
      </c>
      <c r="L9605" s="1">
        <f t="shared" si="451"/>
        <v>0</v>
      </c>
    </row>
    <row r="9606" spans="1:12" x14ac:dyDescent="0.2">
      <c r="A9606" s="5" t="s">
        <v>2561</v>
      </c>
      <c r="B9606" s="5" t="s">
        <v>26</v>
      </c>
      <c r="C9606" s="5">
        <v>156</v>
      </c>
      <c r="D9606" s="5">
        <v>10</v>
      </c>
      <c r="F9606" s="5">
        <v>100</v>
      </c>
      <c r="G9606" s="5">
        <v>2</v>
      </c>
      <c r="H9606" s="5">
        <v>2</v>
      </c>
      <c r="I9606" s="5" t="s">
        <v>28</v>
      </c>
      <c r="J9606" s="8">
        <f t="shared" si="449"/>
        <v>800</v>
      </c>
      <c r="K9606" s="4">
        <f t="shared" si="450"/>
        <v>11.7</v>
      </c>
      <c r="L9606" s="1">
        <f t="shared" si="451"/>
        <v>3</v>
      </c>
    </row>
    <row r="9607" spans="1:12" x14ac:dyDescent="0.2">
      <c r="A9607" s="5">
        <v>201</v>
      </c>
      <c r="B9607" s="5" t="s">
        <v>278</v>
      </c>
      <c r="C9607" s="5">
        <v>204</v>
      </c>
      <c r="D9607" s="5">
        <v>13</v>
      </c>
      <c r="E9607" s="5" t="s">
        <v>33</v>
      </c>
      <c r="F9607" s="5">
        <v>714</v>
      </c>
      <c r="G9607" s="5">
        <v>16</v>
      </c>
      <c r="H9607" s="5">
        <v>16</v>
      </c>
      <c r="I9607" s="5" t="s">
        <v>2562</v>
      </c>
      <c r="J9607" s="8">
        <f t="shared" si="449"/>
        <v>5712</v>
      </c>
      <c r="K9607" s="4">
        <f t="shared" si="450"/>
        <v>2.1428571428571428</v>
      </c>
      <c r="L9607" s="1">
        <f t="shared" si="451"/>
        <v>1</v>
      </c>
    </row>
    <row r="9608" spans="1:12" x14ac:dyDescent="0.2">
      <c r="A9608" s="5">
        <v>202</v>
      </c>
      <c r="B9608" s="5" t="s">
        <v>278</v>
      </c>
      <c r="C9608" s="5">
        <v>94</v>
      </c>
      <c r="D9608" s="5">
        <v>6</v>
      </c>
      <c r="E9608" s="5" t="s">
        <v>33</v>
      </c>
      <c r="F9608" s="5">
        <v>713</v>
      </c>
      <c r="G9608" s="5">
        <v>16</v>
      </c>
      <c r="H9608" s="5">
        <v>16</v>
      </c>
      <c r="I9608" s="5" t="s">
        <v>2562</v>
      </c>
      <c r="J9608" s="8">
        <f t="shared" si="449"/>
        <v>5704</v>
      </c>
      <c r="K9608" s="4">
        <f t="shared" si="450"/>
        <v>0.98877980364656382</v>
      </c>
      <c r="L9608" s="1">
        <f t="shared" si="451"/>
        <v>0</v>
      </c>
    </row>
    <row r="9609" spans="1:12" x14ac:dyDescent="0.2">
      <c r="A9609" s="5">
        <v>203</v>
      </c>
      <c r="B9609" s="5" t="s">
        <v>278</v>
      </c>
      <c r="C9609" s="5">
        <v>68</v>
      </c>
      <c r="D9609" s="5">
        <v>4</v>
      </c>
      <c r="E9609" s="5" t="s">
        <v>33</v>
      </c>
      <c r="F9609" s="5">
        <v>704</v>
      </c>
      <c r="G9609" s="5">
        <v>16</v>
      </c>
      <c r="H9609" s="5">
        <v>16</v>
      </c>
      <c r="I9609" s="5" t="s">
        <v>2562</v>
      </c>
      <c r="J9609" s="8">
        <f t="shared" si="449"/>
        <v>5632</v>
      </c>
      <c r="K9609" s="4">
        <f t="shared" si="450"/>
        <v>0.72443181818181823</v>
      </c>
      <c r="L9609" s="1">
        <f t="shared" si="451"/>
        <v>0</v>
      </c>
    </row>
    <row r="9610" spans="1:12" x14ac:dyDescent="0.2">
      <c r="A9610" s="5">
        <v>204</v>
      </c>
      <c r="B9610" s="5" t="s">
        <v>278</v>
      </c>
      <c r="C9610" s="5">
        <v>418</v>
      </c>
      <c r="D9610" s="5">
        <v>27</v>
      </c>
      <c r="F9610" s="5">
        <v>764</v>
      </c>
      <c r="G9610" s="5">
        <v>17</v>
      </c>
      <c r="H9610" s="5">
        <v>17</v>
      </c>
      <c r="I9610" s="5" t="s">
        <v>2562</v>
      </c>
      <c r="J9610" s="8">
        <f t="shared" si="449"/>
        <v>6112</v>
      </c>
      <c r="K9610" s="4">
        <f t="shared" si="450"/>
        <v>4.1034031413612562</v>
      </c>
      <c r="L9610" s="1">
        <f t="shared" si="451"/>
        <v>2</v>
      </c>
    </row>
    <row r="9611" spans="1:12" x14ac:dyDescent="0.2">
      <c r="A9611" s="5">
        <v>205</v>
      </c>
      <c r="B9611" s="5" t="s">
        <v>278</v>
      </c>
      <c r="C9611" s="5">
        <v>152</v>
      </c>
      <c r="D9611" s="5">
        <v>10</v>
      </c>
      <c r="E9611" s="5" t="s">
        <v>33</v>
      </c>
      <c r="F9611" s="5">
        <v>764</v>
      </c>
      <c r="G9611" s="5">
        <v>17</v>
      </c>
      <c r="H9611" s="5">
        <v>17</v>
      </c>
      <c r="I9611" s="5" t="s">
        <v>2562</v>
      </c>
      <c r="J9611" s="8">
        <f t="shared" si="449"/>
        <v>6112</v>
      </c>
      <c r="K9611" s="4">
        <f t="shared" si="450"/>
        <v>1.4921465968586387</v>
      </c>
      <c r="L9611" s="1">
        <f t="shared" si="451"/>
        <v>1</v>
      </c>
    </row>
    <row r="9612" spans="1:12" x14ac:dyDescent="0.2">
      <c r="A9612" s="5">
        <v>206</v>
      </c>
      <c r="B9612" s="5" t="s">
        <v>278</v>
      </c>
      <c r="C9612" s="5">
        <v>241</v>
      </c>
      <c r="D9612" s="5">
        <v>16</v>
      </c>
      <c r="E9612" s="5" t="s">
        <v>33</v>
      </c>
      <c r="F9612" s="5">
        <v>764</v>
      </c>
      <c r="G9612" s="5">
        <v>17</v>
      </c>
      <c r="H9612" s="5">
        <v>17</v>
      </c>
      <c r="I9612" s="5" t="s">
        <v>2562</v>
      </c>
      <c r="J9612" s="8">
        <f t="shared" si="449"/>
        <v>6112</v>
      </c>
      <c r="K9612" s="4">
        <f t="shared" si="450"/>
        <v>2.3658376963350785</v>
      </c>
      <c r="L9612" s="1">
        <f t="shared" si="451"/>
        <v>1</v>
      </c>
    </row>
    <row r="9613" spans="1:12" x14ac:dyDescent="0.2">
      <c r="A9613" s="5">
        <v>207</v>
      </c>
      <c r="B9613" s="5" t="s">
        <v>278</v>
      </c>
      <c r="C9613" s="5">
        <v>148</v>
      </c>
      <c r="D9613" s="5">
        <v>9</v>
      </c>
      <c r="F9613" s="5">
        <v>648</v>
      </c>
      <c r="G9613" s="5">
        <v>14</v>
      </c>
      <c r="H9613" s="5">
        <v>9</v>
      </c>
      <c r="I9613" s="5" t="s">
        <v>2562</v>
      </c>
      <c r="J9613" s="8">
        <f t="shared" ref="J9613:J9676" si="452">IF(COUNT(F9613)=1,F9613*8,"")</f>
        <v>5184</v>
      </c>
      <c r="K9613" s="4">
        <f t="shared" ref="K9613:K9676" si="453">IF( AND(COUNT(J9613)=1,COUNT(C9613)=1), ABS((C9613*60/J9613)), "unk" )</f>
        <v>1.712962962962963</v>
      </c>
      <c r="L9613" s="1">
        <f t="shared" si="451"/>
        <v>1</v>
      </c>
    </row>
    <row r="9614" spans="1:12" x14ac:dyDescent="0.2">
      <c r="A9614" s="5">
        <v>208</v>
      </c>
      <c r="B9614" s="5" t="s">
        <v>91</v>
      </c>
      <c r="C9614" s="5">
        <v>338</v>
      </c>
      <c r="D9614" s="5">
        <v>22</v>
      </c>
      <c r="F9614" s="8">
        <v>1757</v>
      </c>
      <c r="G9614" s="5">
        <v>39</v>
      </c>
      <c r="H9614" s="5">
        <v>22</v>
      </c>
      <c r="I9614" s="5" t="s">
        <v>28</v>
      </c>
      <c r="J9614" s="8">
        <f t="shared" si="452"/>
        <v>14056</v>
      </c>
      <c r="K9614" s="4">
        <f t="shared" si="453"/>
        <v>1.4428002276607854</v>
      </c>
      <c r="L9614" s="1">
        <f t="shared" si="451"/>
        <v>1</v>
      </c>
    </row>
    <row r="9615" spans="1:12" x14ac:dyDescent="0.2">
      <c r="A9615" s="5">
        <v>209</v>
      </c>
      <c r="B9615" s="5" t="s">
        <v>278</v>
      </c>
      <c r="C9615" s="5">
        <v>272</v>
      </c>
      <c r="D9615" s="5">
        <v>18</v>
      </c>
      <c r="F9615" s="5">
        <v>648</v>
      </c>
      <c r="G9615" s="5">
        <v>14</v>
      </c>
      <c r="H9615" s="5">
        <v>14</v>
      </c>
      <c r="I9615" s="5" t="s">
        <v>2562</v>
      </c>
      <c r="J9615" s="8">
        <f t="shared" si="452"/>
        <v>5184</v>
      </c>
      <c r="K9615" s="4">
        <f t="shared" si="453"/>
        <v>3.1481481481481484</v>
      </c>
      <c r="L9615" s="1">
        <f t="shared" si="451"/>
        <v>1</v>
      </c>
    </row>
    <row r="9616" spans="1:12" x14ac:dyDescent="0.2">
      <c r="A9616" s="5">
        <v>213</v>
      </c>
      <c r="B9616" s="5" t="s">
        <v>278</v>
      </c>
      <c r="C9616" s="5">
        <v>155</v>
      </c>
      <c r="D9616" s="5">
        <v>10</v>
      </c>
      <c r="F9616" s="5">
        <v>764</v>
      </c>
      <c r="G9616" s="5">
        <v>17</v>
      </c>
      <c r="H9616" s="5">
        <v>10</v>
      </c>
      <c r="I9616" s="5" t="s">
        <v>2562</v>
      </c>
      <c r="J9616" s="8">
        <f t="shared" si="452"/>
        <v>6112</v>
      </c>
      <c r="K9616" s="4">
        <f t="shared" si="453"/>
        <v>1.5215968586387434</v>
      </c>
      <c r="L9616" s="1">
        <f t="shared" si="451"/>
        <v>1</v>
      </c>
    </row>
    <row r="9617" spans="1:12" x14ac:dyDescent="0.2">
      <c r="A9617" s="5">
        <v>214</v>
      </c>
      <c r="B9617" s="5" t="s">
        <v>278</v>
      </c>
      <c r="C9617" s="5">
        <v>140</v>
      </c>
      <c r="D9617" s="5">
        <v>9</v>
      </c>
      <c r="F9617" s="5">
        <v>118</v>
      </c>
      <c r="G9617" s="5">
        <v>2</v>
      </c>
      <c r="H9617" s="5">
        <v>2</v>
      </c>
      <c r="I9617" s="5" t="s">
        <v>605</v>
      </c>
      <c r="J9617" s="8">
        <f t="shared" si="452"/>
        <v>944</v>
      </c>
      <c r="K9617" s="4">
        <f t="shared" si="453"/>
        <v>8.898305084745763</v>
      </c>
      <c r="L9617" s="1">
        <f t="shared" si="451"/>
        <v>2</v>
      </c>
    </row>
    <row r="9618" spans="1:12" x14ac:dyDescent="0.2">
      <c r="A9618" s="5">
        <v>214</v>
      </c>
      <c r="B9618" s="5" t="s">
        <v>91</v>
      </c>
      <c r="C9618" s="5">
        <v>311</v>
      </c>
      <c r="D9618" s="5">
        <v>20</v>
      </c>
      <c r="F9618" s="8">
        <v>1405</v>
      </c>
      <c r="G9618" s="5">
        <v>31</v>
      </c>
      <c r="H9618" s="5">
        <v>20</v>
      </c>
      <c r="I9618" s="5" t="s">
        <v>28</v>
      </c>
      <c r="J9618" s="8">
        <f t="shared" si="452"/>
        <v>11240</v>
      </c>
      <c r="K9618" s="4">
        <f t="shared" si="453"/>
        <v>1.6601423487544484</v>
      </c>
      <c r="L9618" s="1">
        <f t="shared" si="451"/>
        <v>1</v>
      </c>
    </row>
    <row r="9619" spans="1:12" x14ac:dyDescent="0.2">
      <c r="A9619" s="5" t="s">
        <v>260</v>
      </c>
      <c r="B9619" s="5" t="s">
        <v>2563</v>
      </c>
      <c r="C9619" s="5">
        <v>32</v>
      </c>
      <c r="D9619" s="5">
        <v>2</v>
      </c>
      <c r="F9619" s="5">
        <v>118</v>
      </c>
      <c r="G9619" s="5">
        <v>2</v>
      </c>
      <c r="H9619" s="5">
        <v>2</v>
      </c>
      <c r="I9619" s="5" t="s">
        <v>28</v>
      </c>
      <c r="J9619" s="8">
        <f t="shared" si="452"/>
        <v>944</v>
      </c>
      <c r="K9619" s="4">
        <f t="shared" si="453"/>
        <v>2.0338983050847457</v>
      </c>
      <c r="L9619" s="1">
        <f t="shared" si="451"/>
        <v>1</v>
      </c>
    </row>
    <row r="9620" spans="1:12" x14ac:dyDescent="0.2">
      <c r="A9620" s="5">
        <v>215</v>
      </c>
      <c r="B9620" s="5" t="s">
        <v>278</v>
      </c>
      <c r="C9620" s="5">
        <v>232</v>
      </c>
      <c r="D9620" s="5">
        <v>15</v>
      </c>
      <c r="E9620" s="5" t="s">
        <v>33</v>
      </c>
      <c r="F9620" s="5">
        <v>840</v>
      </c>
      <c r="G9620" s="5">
        <v>19</v>
      </c>
      <c r="H9620" s="5">
        <v>19</v>
      </c>
      <c r="I9620" s="5" t="s">
        <v>2562</v>
      </c>
      <c r="J9620" s="8">
        <f t="shared" si="452"/>
        <v>6720</v>
      </c>
      <c r="K9620" s="4">
        <f t="shared" si="453"/>
        <v>2.0714285714285716</v>
      </c>
      <c r="L9620" s="1">
        <f t="shared" si="451"/>
        <v>1</v>
      </c>
    </row>
    <row r="9621" spans="1:12" x14ac:dyDescent="0.2">
      <c r="A9621" s="5" t="s">
        <v>831</v>
      </c>
      <c r="B9621" s="5" t="s">
        <v>622</v>
      </c>
      <c r="C9621" s="5">
        <v>64</v>
      </c>
      <c r="D9621" s="5">
        <v>4</v>
      </c>
      <c r="F9621" s="5">
        <v>165</v>
      </c>
      <c r="G9621" s="5">
        <v>3</v>
      </c>
      <c r="H9621" s="5">
        <v>3</v>
      </c>
      <c r="I9621" s="5" t="s">
        <v>28</v>
      </c>
      <c r="J9621" s="8">
        <f t="shared" si="452"/>
        <v>1320</v>
      </c>
      <c r="K9621" s="4">
        <f t="shared" si="453"/>
        <v>2.9090909090909092</v>
      </c>
      <c r="L9621" s="1">
        <f t="shared" si="451"/>
        <v>1</v>
      </c>
    </row>
    <row r="9622" spans="1:12" x14ac:dyDescent="0.2">
      <c r="A9622" s="5">
        <v>217</v>
      </c>
      <c r="B9622" s="5" t="s">
        <v>278</v>
      </c>
      <c r="C9622" s="5">
        <v>200</v>
      </c>
      <c r="D9622" s="5">
        <v>13</v>
      </c>
      <c r="F9622" s="5">
        <v>782</v>
      </c>
      <c r="G9622" s="5">
        <v>17</v>
      </c>
      <c r="H9622" s="5">
        <v>13</v>
      </c>
      <c r="I9622" s="5" t="s">
        <v>2562</v>
      </c>
      <c r="J9622" s="8">
        <f t="shared" si="452"/>
        <v>6256</v>
      </c>
      <c r="K9622" s="4">
        <f t="shared" si="453"/>
        <v>1.918158567774936</v>
      </c>
      <c r="L9622" s="1">
        <f t="shared" si="451"/>
        <v>1</v>
      </c>
    </row>
    <row r="9623" spans="1:12" x14ac:dyDescent="0.2">
      <c r="A9623" s="5">
        <v>218</v>
      </c>
      <c r="B9623" s="5" t="s">
        <v>278</v>
      </c>
      <c r="C9623" s="5">
        <v>120</v>
      </c>
      <c r="D9623" s="5">
        <v>8</v>
      </c>
      <c r="F9623" s="5">
        <v>374</v>
      </c>
      <c r="G9623" s="5">
        <v>8</v>
      </c>
      <c r="H9623" s="5">
        <v>8</v>
      </c>
      <c r="I9623" s="5" t="s">
        <v>605</v>
      </c>
      <c r="J9623" s="8">
        <f t="shared" si="452"/>
        <v>2992</v>
      </c>
      <c r="K9623" s="4">
        <f t="shared" si="453"/>
        <v>2.4064171122994651</v>
      </c>
      <c r="L9623" s="1">
        <f t="shared" si="451"/>
        <v>1</v>
      </c>
    </row>
    <row r="9624" spans="1:12" x14ac:dyDescent="0.2">
      <c r="A9624" s="5" t="s">
        <v>2564</v>
      </c>
      <c r="B9624" s="5" t="s">
        <v>2565</v>
      </c>
      <c r="C9624" s="5">
        <v>65</v>
      </c>
      <c r="D9624" s="5">
        <v>4</v>
      </c>
      <c r="E9624" s="5" t="s">
        <v>33</v>
      </c>
      <c r="F9624" s="8">
        <v>2255</v>
      </c>
      <c r="G9624" s="5">
        <v>51</v>
      </c>
      <c r="H9624" s="5">
        <v>51</v>
      </c>
      <c r="I9624" s="5" t="s">
        <v>28</v>
      </c>
      <c r="J9624" s="8">
        <f t="shared" si="452"/>
        <v>18040</v>
      </c>
      <c r="K9624" s="4">
        <f t="shared" si="453"/>
        <v>0.21618625277161863</v>
      </c>
      <c r="L9624" s="1">
        <f t="shared" ref="L9624:L9687" si="454">IF(AND(COUNT(J9624)=1,COUNT(C9624)=1),IF(COUNT(J9624)=1,(IF(K9624&gt;120,6,IF(K9624&gt;50,5,IF(K9624&gt;24,4,IF(K9624&gt;10,3,IF(K9624&gt;4,2,IF(K9624&gt;1,1,0))))))),""),"unk")</f>
        <v>0</v>
      </c>
    </row>
    <row r="9625" spans="1:12" x14ac:dyDescent="0.2">
      <c r="A9625" s="5" t="s">
        <v>2566</v>
      </c>
      <c r="B9625" s="5" t="s">
        <v>278</v>
      </c>
      <c r="C9625" s="5">
        <v>71</v>
      </c>
      <c r="D9625" s="5">
        <v>4</v>
      </c>
      <c r="F9625" s="5">
        <v>241</v>
      </c>
      <c r="G9625" s="5">
        <v>5</v>
      </c>
      <c r="H9625" s="5">
        <v>4</v>
      </c>
      <c r="I9625" s="5" t="s">
        <v>28</v>
      </c>
      <c r="J9625" s="8">
        <f t="shared" si="452"/>
        <v>1928</v>
      </c>
      <c r="K9625" s="4">
        <f t="shared" si="453"/>
        <v>2.2095435684647304</v>
      </c>
      <c r="L9625" s="1">
        <f t="shared" si="454"/>
        <v>1</v>
      </c>
    </row>
    <row r="9626" spans="1:12" x14ac:dyDescent="0.2">
      <c r="A9626" s="5">
        <v>219</v>
      </c>
      <c r="B9626" s="5" t="s">
        <v>278</v>
      </c>
      <c r="C9626" s="5">
        <v>153</v>
      </c>
      <c r="D9626" s="5">
        <v>10</v>
      </c>
      <c r="E9626" s="5" t="s">
        <v>33</v>
      </c>
      <c r="F9626" s="8">
        <v>7825</v>
      </c>
      <c r="G9626" s="5">
        <v>177</v>
      </c>
      <c r="H9626" s="5">
        <v>177</v>
      </c>
      <c r="I9626" s="5" t="s">
        <v>2562</v>
      </c>
      <c r="J9626" s="8">
        <f t="shared" si="452"/>
        <v>62600</v>
      </c>
      <c r="K9626" s="4">
        <f t="shared" si="453"/>
        <v>0.14664536741214057</v>
      </c>
      <c r="L9626" s="1">
        <f t="shared" si="454"/>
        <v>0</v>
      </c>
    </row>
    <row r="9627" spans="1:12" x14ac:dyDescent="0.2">
      <c r="A9627" s="5">
        <v>220</v>
      </c>
      <c r="B9627" s="5" t="s">
        <v>278</v>
      </c>
      <c r="C9627" s="5">
        <v>117</v>
      </c>
      <c r="D9627" s="5">
        <v>7</v>
      </c>
      <c r="E9627" s="5" t="s">
        <v>33</v>
      </c>
      <c r="F9627" s="5">
        <v>648</v>
      </c>
      <c r="G9627" s="5">
        <v>14</v>
      </c>
      <c r="H9627" s="5">
        <v>14</v>
      </c>
      <c r="I9627" s="5" t="s">
        <v>2562</v>
      </c>
      <c r="J9627" s="8">
        <f t="shared" si="452"/>
        <v>5184</v>
      </c>
      <c r="K9627" s="4">
        <f t="shared" si="453"/>
        <v>1.3541666666666667</v>
      </c>
      <c r="L9627" s="1">
        <f t="shared" si="454"/>
        <v>1</v>
      </c>
    </row>
    <row r="9628" spans="1:12" x14ac:dyDescent="0.2">
      <c r="A9628" s="5">
        <v>221</v>
      </c>
      <c r="B9628" s="5" t="s">
        <v>278</v>
      </c>
      <c r="C9628" s="5">
        <v>253</v>
      </c>
      <c r="D9628" s="5">
        <v>16</v>
      </c>
      <c r="E9628" s="5" t="s">
        <v>33</v>
      </c>
      <c r="F9628" s="5">
        <v>764</v>
      </c>
      <c r="G9628" s="5">
        <v>17</v>
      </c>
      <c r="H9628" s="5">
        <v>17</v>
      </c>
      <c r="I9628" s="5" t="s">
        <v>2562</v>
      </c>
      <c r="J9628" s="8">
        <f t="shared" si="452"/>
        <v>6112</v>
      </c>
      <c r="K9628" s="4">
        <f t="shared" si="453"/>
        <v>2.4836387434554972</v>
      </c>
      <c r="L9628" s="1">
        <f t="shared" si="454"/>
        <v>1</v>
      </c>
    </row>
    <row r="9629" spans="1:12" x14ac:dyDescent="0.2">
      <c r="A9629" s="5">
        <v>222</v>
      </c>
      <c r="B9629" s="5" t="s">
        <v>622</v>
      </c>
      <c r="C9629" s="5">
        <v>50</v>
      </c>
      <c r="D9629" s="5">
        <v>3</v>
      </c>
      <c r="F9629" s="8">
        <v>1105</v>
      </c>
      <c r="G9629" s="5">
        <v>25</v>
      </c>
      <c r="H9629" s="5">
        <v>3</v>
      </c>
      <c r="I9629" s="5" t="s">
        <v>28</v>
      </c>
      <c r="J9629" s="8">
        <f t="shared" si="452"/>
        <v>8840</v>
      </c>
      <c r="K9629" s="4">
        <f t="shared" si="453"/>
        <v>0.33936651583710409</v>
      </c>
      <c r="L9629" s="1">
        <f t="shared" si="454"/>
        <v>0</v>
      </c>
    </row>
    <row r="9630" spans="1:12" x14ac:dyDescent="0.2">
      <c r="A9630" s="5">
        <v>223</v>
      </c>
      <c r="B9630" s="5" t="s">
        <v>278</v>
      </c>
      <c r="C9630" s="5">
        <v>188</v>
      </c>
      <c r="D9630" s="5">
        <v>12</v>
      </c>
      <c r="E9630" s="5" t="s">
        <v>33</v>
      </c>
      <c r="F9630" s="5">
        <v>690</v>
      </c>
      <c r="G9630" s="5">
        <v>15</v>
      </c>
      <c r="H9630" s="5">
        <v>15</v>
      </c>
      <c r="I9630" s="5" t="s">
        <v>2562</v>
      </c>
      <c r="J9630" s="8">
        <f t="shared" si="452"/>
        <v>5520</v>
      </c>
      <c r="K9630" s="4">
        <f t="shared" si="453"/>
        <v>2.0434782608695654</v>
      </c>
      <c r="L9630" s="1">
        <f t="shared" si="454"/>
        <v>1</v>
      </c>
    </row>
    <row r="9631" spans="1:12" x14ac:dyDescent="0.2">
      <c r="A9631" s="5">
        <v>225</v>
      </c>
      <c r="B9631" s="5" t="s">
        <v>278</v>
      </c>
      <c r="C9631" s="5">
        <v>73</v>
      </c>
      <c r="D9631" s="5">
        <v>4</v>
      </c>
      <c r="E9631" s="5" t="s">
        <v>33</v>
      </c>
      <c r="F9631" s="5">
        <v>870</v>
      </c>
      <c r="G9631" s="5">
        <v>19</v>
      </c>
      <c r="H9631" s="5">
        <v>19</v>
      </c>
      <c r="I9631" s="5" t="s">
        <v>605</v>
      </c>
      <c r="J9631" s="8">
        <f t="shared" si="452"/>
        <v>6960</v>
      </c>
      <c r="K9631" s="4">
        <f t="shared" si="453"/>
        <v>0.62931034482758619</v>
      </c>
      <c r="L9631" s="1">
        <f t="shared" si="454"/>
        <v>0</v>
      </c>
    </row>
    <row r="9632" spans="1:12" x14ac:dyDescent="0.2">
      <c r="A9632" s="5">
        <v>225</v>
      </c>
      <c r="B9632" s="5" t="s">
        <v>2567</v>
      </c>
      <c r="C9632" s="5">
        <v>124</v>
      </c>
      <c r="D9632" s="5">
        <v>8</v>
      </c>
      <c r="F9632" s="5">
        <v>96</v>
      </c>
      <c r="G9632" s="5">
        <v>2</v>
      </c>
      <c r="H9632" s="5">
        <v>2</v>
      </c>
      <c r="I9632" s="5" t="s">
        <v>28</v>
      </c>
      <c r="J9632" s="8">
        <f t="shared" si="452"/>
        <v>768</v>
      </c>
      <c r="K9632" s="4">
        <f t="shared" si="453"/>
        <v>9.6875</v>
      </c>
      <c r="L9632" s="1">
        <f t="shared" si="454"/>
        <v>2</v>
      </c>
    </row>
    <row r="9633" spans="1:12" x14ac:dyDescent="0.2">
      <c r="A9633" s="5">
        <v>226</v>
      </c>
      <c r="B9633" s="5" t="s">
        <v>2568</v>
      </c>
      <c r="C9633" s="5">
        <v>94</v>
      </c>
      <c r="D9633" s="5">
        <v>6</v>
      </c>
      <c r="E9633" s="5" t="s">
        <v>33</v>
      </c>
      <c r="F9633" s="5">
        <v>906</v>
      </c>
      <c r="G9633" s="5">
        <v>20</v>
      </c>
      <c r="H9633" s="5">
        <v>20</v>
      </c>
      <c r="I9633" s="5" t="s">
        <v>28</v>
      </c>
      <c r="J9633" s="8">
        <f t="shared" si="452"/>
        <v>7248</v>
      </c>
      <c r="K9633" s="4">
        <f t="shared" si="453"/>
        <v>0.77814569536423839</v>
      </c>
      <c r="L9633" s="1">
        <f t="shared" si="454"/>
        <v>0</v>
      </c>
    </row>
    <row r="9634" spans="1:12" x14ac:dyDescent="0.2">
      <c r="A9634" s="5" t="s">
        <v>2569</v>
      </c>
      <c r="B9634" s="5" t="s">
        <v>278</v>
      </c>
      <c r="C9634" s="5">
        <v>104</v>
      </c>
      <c r="D9634" s="5">
        <v>6</v>
      </c>
      <c r="F9634" s="5">
        <v>343</v>
      </c>
      <c r="G9634" s="5">
        <v>7</v>
      </c>
      <c r="H9634" s="5">
        <v>6</v>
      </c>
      <c r="I9634" s="5" t="s">
        <v>605</v>
      </c>
      <c r="J9634" s="8">
        <f t="shared" si="452"/>
        <v>2744</v>
      </c>
      <c r="K9634" s="4">
        <f t="shared" si="453"/>
        <v>2.2740524781341107</v>
      </c>
      <c r="L9634" s="1">
        <f t="shared" si="454"/>
        <v>1</v>
      </c>
    </row>
    <row r="9635" spans="1:12" x14ac:dyDescent="0.2">
      <c r="A9635" s="5" t="s">
        <v>2570</v>
      </c>
      <c r="B9635" s="5" t="s">
        <v>278</v>
      </c>
      <c r="C9635" s="5">
        <v>191</v>
      </c>
      <c r="D9635" s="5">
        <v>12</v>
      </c>
      <c r="F9635" s="5">
        <v>104</v>
      </c>
      <c r="G9635" s="5">
        <v>2</v>
      </c>
      <c r="H9635" s="5">
        <v>2</v>
      </c>
      <c r="I9635" s="5" t="s">
        <v>605</v>
      </c>
      <c r="J9635" s="8">
        <f t="shared" si="452"/>
        <v>832</v>
      </c>
      <c r="K9635" s="4">
        <f t="shared" si="453"/>
        <v>13.774038461538462</v>
      </c>
      <c r="L9635" s="1">
        <f t="shared" si="454"/>
        <v>3</v>
      </c>
    </row>
    <row r="9636" spans="1:12" x14ac:dyDescent="0.2">
      <c r="A9636" s="5" t="s">
        <v>2571</v>
      </c>
      <c r="B9636" s="5" t="s">
        <v>2572</v>
      </c>
      <c r="C9636" s="5">
        <v>91</v>
      </c>
      <c r="D9636" s="5">
        <v>6</v>
      </c>
      <c r="F9636" s="5">
        <v>104</v>
      </c>
      <c r="G9636" s="5">
        <v>2</v>
      </c>
      <c r="H9636" s="5">
        <v>2</v>
      </c>
      <c r="I9636" s="5" t="s">
        <v>28</v>
      </c>
      <c r="J9636" s="8">
        <f t="shared" si="452"/>
        <v>832</v>
      </c>
      <c r="K9636" s="4">
        <f t="shared" si="453"/>
        <v>6.5625</v>
      </c>
      <c r="L9636" s="1">
        <f t="shared" si="454"/>
        <v>2</v>
      </c>
    </row>
    <row r="9637" spans="1:12" x14ac:dyDescent="0.2">
      <c r="A9637" s="5">
        <v>227</v>
      </c>
      <c r="B9637" s="5" t="s">
        <v>278</v>
      </c>
      <c r="C9637" s="5">
        <v>150</v>
      </c>
      <c r="D9637" s="5">
        <v>10</v>
      </c>
      <c r="F9637" s="5">
        <v>660</v>
      </c>
      <c r="G9637" s="5">
        <v>15</v>
      </c>
      <c r="H9637" s="5">
        <v>10</v>
      </c>
      <c r="I9637" s="5" t="s">
        <v>2562</v>
      </c>
      <c r="J9637" s="8">
        <f t="shared" si="452"/>
        <v>5280</v>
      </c>
      <c r="K9637" s="4">
        <f t="shared" si="453"/>
        <v>1.7045454545454546</v>
      </c>
      <c r="L9637" s="1">
        <f t="shared" si="454"/>
        <v>1</v>
      </c>
    </row>
    <row r="9638" spans="1:12" x14ac:dyDescent="0.2">
      <c r="A9638" s="5" t="s">
        <v>2573</v>
      </c>
      <c r="B9638" s="5" t="s">
        <v>234</v>
      </c>
      <c r="C9638" s="5">
        <v>191</v>
      </c>
      <c r="D9638" s="5">
        <v>12</v>
      </c>
      <c r="F9638" s="5">
        <v>1404</v>
      </c>
      <c r="G9638" s="5">
        <v>31</v>
      </c>
      <c r="H9638" s="5">
        <v>12</v>
      </c>
      <c r="I9638" s="5" t="s">
        <v>28</v>
      </c>
      <c r="J9638" s="8">
        <f t="shared" si="452"/>
        <v>11232</v>
      </c>
      <c r="K9638" s="4">
        <f t="shared" si="453"/>
        <v>1.0202991452991452</v>
      </c>
      <c r="L9638" s="1">
        <f t="shared" si="454"/>
        <v>1</v>
      </c>
    </row>
    <row r="9639" spans="1:12" x14ac:dyDescent="0.2">
      <c r="A9639" s="5" t="s">
        <v>2574</v>
      </c>
      <c r="B9639" s="5" t="s">
        <v>234</v>
      </c>
      <c r="C9639" s="5">
        <v>225</v>
      </c>
      <c r="D9639" s="5">
        <v>15</v>
      </c>
      <c r="F9639" s="5">
        <v>1359</v>
      </c>
      <c r="G9639" s="5">
        <v>30</v>
      </c>
      <c r="H9639" s="5">
        <v>15</v>
      </c>
      <c r="I9639" s="5" t="s">
        <v>28</v>
      </c>
      <c r="J9639" s="8">
        <f t="shared" si="452"/>
        <v>10872</v>
      </c>
      <c r="K9639" s="4">
        <f t="shared" si="453"/>
        <v>1.2417218543046358</v>
      </c>
      <c r="L9639" s="1">
        <f t="shared" si="454"/>
        <v>1</v>
      </c>
    </row>
    <row r="9640" spans="1:12" x14ac:dyDescent="0.2">
      <c r="A9640" s="5">
        <v>301</v>
      </c>
      <c r="B9640" s="5" t="s">
        <v>278</v>
      </c>
      <c r="C9640" s="5">
        <v>224</v>
      </c>
      <c r="D9640" s="5">
        <v>14</v>
      </c>
      <c r="E9640" s="5" t="s">
        <v>33</v>
      </c>
      <c r="F9640" s="5">
        <v>714</v>
      </c>
      <c r="G9640" s="5">
        <v>16</v>
      </c>
      <c r="H9640" s="5">
        <v>16</v>
      </c>
      <c r="I9640" s="5" t="s">
        <v>2562</v>
      </c>
      <c r="J9640" s="8">
        <f t="shared" si="452"/>
        <v>5712</v>
      </c>
      <c r="K9640" s="4">
        <f t="shared" si="453"/>
        <v>2.3529411764705883</v>
      </c>
      <c r="L9640" s="1">
        <f t="shared" si="454"/>
        <v>1</v>
      </c>
    </row>
    <row r="9641" spans="1:12" x14ac:dyDescent="0.2">
      <c r="A9641" s="5">
        <v>302</v>
      </c>
      <c r="B9641" s="5" t="s">
        <v>278</v>
      </c>
      <c r="C9641" s="5">
        <v>229</v>
      </c>
      <c r="D9641" s="5">
        <v>15</v>
      </c>
      <c r="E9641" s="5" t="s">
        <v>33</v>
      </c>
      <c r="F9641" s="5">
        <v>757</v>
      </c>
      <c r="G9641" s="5">
        <v>17</v>
      </c>
      <c r="H9641" s="5">
        <v>17</v>
      </c>
      <c r="I9641" s="5" t="s">
        <v>2562</v>
      </c>
      <c r="J9641" s="8">
        <f t="shared" si="452"/>
        <v>6056</v>
      </c>
      <c r="K9641" s="4">
        <f t="shared" si="453"/>
        <v>2.2688243064729194</v>
      </c>
      <c r="L9641" s="1">
        <f t="shared" si="454"/>
        <v>1</v>
      </c>
    </row>
    <row r="9642" spans="1:12" x14ac:dyDescent="0.2">
      <c r="A9642" s="5">
        <v>303</v>
      </c>
      <c r="B9642" s="5" t="s">
        <v>278</v>
      </c>
      <c r="C9642" s="5">
        <v>188</v>
      </c>
      <c r="D9642" s="5">
        <v>12</v>
      </c>
      <c r="E9642" s="5" t="s">
        <v>33</v>
      </c>
      <c r="F9642" s="5">
        <v>704</v>
      </c>
      <c r="G9642" s="5">
        <v>16</v>
      </c>
      <c r="H9642" s="5">
        <v>16</v>
      </c>
      <c r="I9642" s="5" t="s">
        <v>2562</v>
      </c>
      <c r="J9642" s="8">
        <f t="shared" si="452"/>
        <v>5632</v>
      </c>
      <c r="K9642" s="4">
        <f t="shared" si="453"/>
        <v>2.0028409090909092</v>
      </c>
      <c r="L9642" s="1">
        <f t="shared" si="454"/>
        <v>1</v>
      </c>
    </row>
    <row r="9643" spans="1:12" x14ac:dyDescent="0.2">
      <c r="A9643" s="5">
        <v>304</v>
      </c>
      <c r="B9643" s="5" t="s">
        <v>278</v>
      </c>
      <c r="C9643" s="5">
        <v>194</v>
      </c>
      <c r="D9643" s="5">
        <v>12</v>
      </c>
      <c r="E9643" s="5" t="s">
        <v>33</v>
      </c>
      <c r="F9643" s="5">
        <v>757</v>
      </c>
      <c r="G9643" s="5">
        <v>17</v>
      </c>
      <c r="H9643" s="5">
        <v>17</v>
      </c>
      <c r="I9643" s="5" t="s">
        <v>2562</v>
      </c>
      <c r="J9643" s="8">
        <f t="shared" si="452"/>
        <v>6056</v>
      </c>
      <c r="K9643" s="4">
        <f t="shared" si="453"/>
        <v>1.9220607661822986</v>
      </c>
      <c r="L9643" s="1">
        <f t="shared" si="454"/>
        <v>1</v>
      </c>
    </row>
    <row r="9644" spans="1:12" x14ac:dyDescent="0.2">
      <c r="A9644" s="5">
        <v>305</v>
      </c>
      <c r="B9644" s="5" t="s">
        <v>278</v>
      </c>
      <c r="C9644" s="5">
        <v>232</v>
      </c>
      <c r="D9644" s="5">
        <v>15</v>
      </c>
      <c r="E9644" s="5" t="s">
        <v>33</v>
      </c>
      <c r="F9644" s="5">
        <v>704</v>
      </c>
      <c r="G9644" s="5">
        <v>16</v>
      </c>
      <c r="H9644" s="5">
        <v>16</v>
      </c>
      <c r="I9644" s="5" t="s">
        <v>2562</v>
      </c>
      <c r="J9644" s="8">
        <f t="shared" si="452"/>
        <v>5632</v>
      </c>
      <c r="K9644" s="4">
        <f t="shared" si="453"/>
        <v>2.4715909090909092</v>
      </c>
      <c r="L9644" s="1">
        <f t="shared" si="454"/>
        <v>1</v>
      </c>
    </row>
    <row r="9645" spans="1:12" x14ac:dyDescent="0.2">
      <c r="A9645" s="5">
        <v>306</v>
      </c>
      <c r="B9645" s="5" t="s">
        <v>278</v>
      </c>
      <c r="C9645" s="5">
        <v>243</v>
      </c>
      <c r="D9645" s="5">
        <v>16</v>
      </c>
      <c r="E9645" s="5" t="s">
        <v>33</v>
      </c>
      <c r="F9645" s="5">
        <v>757</v>
      </c>
      <c r="G9645" s="5">
        <v>17</v>
      </c>
      <c r="H9645" s="5">
        <v>17</v>
      </c>
      <c r="I9645" s="5" t="s">
        <v>2562</v>
      </c>
      <c r="J9645" s="8">
        <f t="shared" si="452"/>
        <v>6056</v>
      </c>
      <c r="K9645" s="4">
        <f t="shared" si="453"/>
        <v>2.4075297225891679</v>
      </c>
      <c r="L9645" s="1">
        <f t="shared" si="454"/>
        <v>1</v>
      </c>
    </row>
    <row r="9646" spans="1:12" x14ac:dyDescent="0.2">
      <c r="A9646" s="5">
        <v>307</v>
      </c>
      <c r="B9646" s="5" t="s">
        <v>278</v>
      </c>
      <c r="C9646" s="5">
        <v>139</v>
      </c>
      <c r="D9646" s="5">
        <v>9</v>
      </c>
      <c r="E9646" s="5" t="s">
        <v>33</v>
      </c>
      <c r="F9646" s="5">
        <v>648</v>
      </c>
      <c r="G9646" s="5">
        <v>14</v>
      </c>
      <c r="H9646" s="5">
        <v>14</v>
      </c>
      <c r="I9646" s="5" t="s">
        <v>2562</v>
      </c>
      <c r="J9646" s="8">
        <f t="shared" si="452"/>
        <v>5184</v>
      </c>
      <c r="K9646" s="4">
        <f t="shared" si="453"/>
        <v>1.6087962962962963</v>
      </c>
      <c r="L9646" s="1">
        <f t="shared" si="454"/>
        <v>1</v>
      </c>
    </row>
    <row r="9647" spans="1:12" x14ac:dyDescent="0.2">
      <c r="A9647" s="5">
        <v>308</v>
      </c>
      <c r="B9647" s="5" t="s">
        <v>278</v>
      </c>
      <c r="C9647" s="5">
        <v>86</v>
      </c>
      <c r="D9647" s="5">
        <v>5</v>
      </c>
      <c r="F9647" s="5">
        <v>734</v>
      </c>
      <c r="G9647" s="5">
        <v>16</v>
      </c>
      <c r="H9647" s="5">
        <v>5</v>
      </c>
      <c r="I9647" s="5" t="s">
        <v>2562</v>
      </c>
      <c r="J9647" s="8">
        <f t="shared" si="452"/>
        <v>5872</v>
      </c>
      <c r="K9647" s="4">
        <f t="shared" si="453"/>
        <v>0.87874659400544963</v>
      </c>
      <c r="L9647" s="1">
        <f t="shared" si="454"/>
        <v>0</v>
      </c>
    </row>
    <row r="9648" spans="1:12" x14ac:dyDescent="0.2">
      <c r="A9648" s="5">
        <v>309</v>
      </c>
      <c r="B9648" s="5" t="s">
        <v>278</v>
      </c>
      <c r="C9648" s="5">
        <v>120</v>
      </c>
      <c r="D9648" s="5">
        <v>8</v>
      </c>
      <c r="E9648" s="5" t="s">
        <v>33</v>
      </c>
      <c r="F9648" s="5">
        <v>648</v>
      </c>
      <c r="G9648" s="5">
        <v>14</v>
      </c>
      <c r="H9648" s="5">
        <v>14</v>
      </c>
      <c r="I9648" s="5" t="s">
        <v>2562</v>
      </c>
      <c r="J9648" s="8">
        <f t="shared" si="452"/>
        <v>5184</v>
      </c>
      <c r="K9648" s="4">
        <f t="shared" si="453"/>
        <v>1.3888888888888888</v>
      </c>
      <c r="L9648" s="1">
        <f t="shared" si="454"/>
        <v>1</v>
      </c>
    </row>
    <row r="9649" spans="1:12" x14ac:dyDescent="0.2">
      <c r="A9649" s="5">
        <v>313</v>
      </c>
      <c r="B9649" s="5" t="s">
        <v>278</v>
      </c>
      <c r="C9649" s="5">
        <v>156</v>
      </c>
      <c r="D9649" s="5">
        <v>10</v>
      </c>
      <c r="E9649" s="5" t="s">
        <v>33</v>
      </c>
      <c r="F9649" s="5">
        <v>1160</v>
      </c>
      <c r="G9649" s="5">
        <v>26</v>
      </c>
      <c r="H9649" s="5">
        <v>26</v>
      </c>
      <c r="I9649" s="5" t="s">
        <v>2562</v>
      </c>
      <c r="J9649" s="8">
        <f t="shared" si="452"/>
        <v>9280</v>
      </c>
      <c r="K9649" s="4">
        <f t="shared" si="453"/>
        <v>1.0086206896551724</v>
      </c>
      <c r="L9649" s="1">
        <f t="shared" si="454"/>
        <v>1</v>
      </c>
    </row>
    <row r="9650" spans="1:12" x14ac:dyDescent="0.2">
      <c r="A9650" s="5">
        <v>314</v>
      </c>
      <c r="B9650" s="5" t="s">
        <v>278</v>
      </c>
      <c r="C9650" s="5">
        <v>119</v>
      </c>
      <c r="D9650" s="5">
        <v>7</v>
      </c>
      <c r="E9650" s="5" t="s">
        <v>33</v>
      </c>
      <c r="F9650" s="5">
        <v>1163</v>
      </c>
      <c r="G9650" s="5">
        <v>26</v>
      </c>
      <c r="H9650" s="5">
        <v>26</v>
      </c>
      <c r="I9650" s="5" t="s">
        <v>2562</v>
      </c>
      <c r="J9650" s="8">
        <f t="shared" si="452"/>
        <v>9304</v>
      </c>
      <c r="K9650" s="4">
        <f t="shared" si="453"/>
        <v>0.76741186586414445</v>
      </c>
      <c r="L9650" s="1">
        <f t="shared" si="454"/>
        <v>0</v>
      </c>
    </row>
    <row r="9651" spans="1:12" x14ac:dyDescent="0.2">
      <c r="A9651" s="5">
        <v>315</v>
      </c>
      <c r="B9651" s="5" t="s">
        <v>278</v>
      </c>
      <c r="C9651" s="5">
        <v>107</v>
      </c>
      <c r="D9651" s="5">
        <v>7</v>
      </c>
      <c r="E9651" s="5" t="s">
        <v>33</v>
      </c>
      <c r="F9651" s="5">
        <v>713</v>
      </c>
      <c r="G9651" s="5">
        <v>16</v>
      </c>
      <c r="H9651" s="5">
        <v>16</v>
      </c>
      <c r="I9651" s="5" t="s">
        <v>2562</v>
      </c>
      <c r="J9651" s="8">
        <f t="shared" si="452"/>
        <v>5704</v>
      </c>
      <c r="K9651" s="4">
        <f t="shared" si="453"/>
        <v>1.1255259467040672</v>
      </c>
      <c r="L9651" s="1">
        <f t="shared" si="454"/>
        <v>1</v>
      </c>
    </row>
    <row r="9652" spans="1:12" x14ac:dyDescent="0.2">
      <c r="A9652" s="5">
        <v>316</v>
      </c>
      <c r="B9652" s="5" t="s">
        <v>278</v>
      </c>
      <c r="C9652" s="5">
        <v>49</v>
      </c>
      <c r="D9652" s="5">
        <v>3</v>
      </c>
      <c r="E9652" s="5" t="s">
        <v>33</v>
      </c>
      <c r="F9652" s="5">
        <v>782</v>
      </c>
      <c r="G9652" s="5">
        <v>17</v>
      </c>
      <c r="H9652" s="5">
        <v>17</v>
      </c>
      <c r="I9652" s="5" t="s">
        <v>2562</v>
      </c>
      <c r="J9652" s="8">
        <f t="shared" si="452"/>
        <v>6256</v>
      </c>
      <c r="K9652" s="4">
        <f t="shared" si="453"/>
        <v>0.46994884910485935</v>
      </c>
      <c r="L9652" s="1">
        <f t="shared" si="454"/>
        <v>0</v>
      </c>
    </row>
    <row r="9653" spans="1:12" x14ac:dyDescent="0.2">
      <c r="A9653" s="5">
        <v>317</v>
      </c>
      <c r="B9653" s="5" t="s">
        <v>278</v>
      </c>
      <c r="C9653" s="5">
        <v>99</v>
      </c>
      <c r="D9653" s="5">
        <v>6</v>
      </c>
      <c r="E9653" s="5" t="s">
        <v>33</v>
      </c>
      <c r="F9653" s="5">
        <v>782</v>
      </c>
      <c r="G9653" s="5">
        <v>17</v>
      </c>
      <c r="H9653" s="5">
        <v>17</v>
      </c>
      <c r="I9653" s="5" t="s">
        <v>2562</v>
      </c>
      <c r="J9653" s="8">
        <f t="shared" si="452"/>
        <v>6256</v>
      </c>
      <c r="K9653" s="4">
        <f t="shared" si="453"/>
        <v>0.94948849104859334</v>
      </c>
      <c r="L9653" s="1">
        <f t="shared" si="454"/>
        <v>0</v>
      </c>
    </row>
    <row r="9654" spans="1:12" x14ac:dyDescent="0.2">
      <c r="A9654" s="5">
        <v>318</v>
      </c>
      <c r="B9654" s="5" t="s">
        <v>278</v>
      </c>
      <c r="C9654" s="5">
        <v>118</v>
      </c>
      <c r="D9654" s="5">
        <v>7</v>
      </c>
      <c r="E9654" s="5" t="s">
        <v>33</v>
      </c>
      <c r="F9654" s="5">
        <v>684</v>
      </c>
      <c r="G9654" s="5">
        <v>15</v>
      </c>
      <c r="H9654" s="5">
        <v>15</v>
      </c>
      <c r="I9654" s="5" t="s">
        <v>2562</v>
      </c>
      <c r="J9654" s="8">
        <f t="shared" si="452"/>
        <v>5472</v>
      </c>
      <c r="K9654" s="4">
        <f t="shared" si="453"/>
        <v>1.2938596491228069</v>
      </c>
      <c r="L9654" s="1">
        <f t="shared" si="454"/>
        <v>1</v>
      </c>
    </row>
    <row r="9655" spans="1:12" x14ac:dyDescent="0.2">
      <c r="A9655" s="5">
        <v>319</v>
      </c>
      <c r="B9655" s="5" t="s">
        <v>278</v>
      </c>
      <c r="C9655" s="5">
        <v>358</v>
      </c>
      <c r="D9655" s="5">
        <v>23</v>
      </c>
      <c r="F9655" s="5">
        <v>782</v>
      </c>
      <c r="G9655" s="5">
        <v>17</v>
      </c>
      <c r="H9655" s="5">
        <v>17</v>
      </c>
      <c r="I9655" s="5" t="s">
        <v>2562</v>
      </c>
      <c r="J9655" s="8">
        <f t="shared" si="452"/>
        <v>6256</v>
      </c>
      <c r="K9655" s="4">
        <f t="shared" si="453"/>
        <v>3.4335038363171355</v>
      </c>
      <c r="L9655" s="1">
        <f t="shared" si="454"/>
        <v>1</v>
      </c>
    </row>
    <row r="9656" spans="1:12" x14ac:dyDescent="0.2">
      <c r="A9656" s="5">
        <v>320</v>
      </c>
      <c r="B9656" s="5" t="s">
        <v>278</v>
      </c>
      <c r="C9656" s="5">
        <v>252</v>
      </c>
      <c r="D9656" s="5">
        <v>16</v>
      </c>
      <c r="F9656" s="5">
        <v>648</v>
      </c>
      <c r="G9656" s="5">
        <v>14</v>
      </c>
      <c r="H9656" s="5">
        <v>14</v>
      </c>
      <c r="I9656" s="5" t="s">
        <v>2562</v>
      </c>
      <c r="J9656" s="8">
        <f t="shared" si="452"/>
        <v>5184</v>
      </c>
      <c r="K9656" s="4">
        <f t="shared" si="453"/>
        <v>2.9166666666666665</v>
      </c>
      <c r="L9656" s="1">
        <f t="shared" si="454"/>
        <v>1</v>
      </c>
    </row>
    <row r="9657" spans="1:12" x14ac:dyDescent="0.2">
      <c r="A9657" s="5">
        <v>321</v>
      </c>
      <c r="B9657" s="5" t="s">
        <v>278</v>
      </c>
      <c r="C9657" s="5">
        <v>454</v>
      </c>
      <c r="D9657" s="5">
        <v>30</v>
      </c>
      <c r="F9657" s="5">
        <v>648</v>
      </c>
      <c r="G9657" s="5">
        <v>14</v>
      </c>
      <c r="H9657" s="5">
        <v>14</v>
      </c>
      <c r="I9657" s="5" t="s">
        <v>2562</v>
      </c>
      <c r="J9657" s="8">
        <f t="shared" si="452"/>
        <v>5184</v>
      </c>
      <c r="K9657" s="4">
        <f t="shared" si="453"/>
        <v>5.2546296296296298</v>
      </c>
      <c r="L9657" s="1">
        <f t="shared" si="454"/>
        <v>2</v>
      </c>
    </row>
    <row r="9658" spans="1:12" x14ac:dyDescent="0.2">
      <c r="A9658" s="5">
        <v>322</v>
      </c>
      <c r="B9658" s="5" t="s">
        <v>622</v>
      </c>
      <c r="C9658" s="5">
        <v>0</v>
      </c>
      <c r="D9658" s="5">
        <v>0</v>
      </c>
      <c r="F9658" s="5">
        <v>100</v>
      </c>
      <c r="G9658" s="5">
        <v>2</v>
      </c>
      <c r="H9658" s="5">
        <v>0</v>
      </c>
      <c r="I9658" s="5" t="s">
        <v>28</v>
      </c>
      <c r="J9658" s="8">
        <f t="shared" si="452"/>
        <v>800</v>
      </c>
      <c r="K9658" s="4">
        <f t="shared" si="453"/>
        <v>0</v>
      </c>
      <c r="L9658" s="1">
        <f t="shared" si="454"/>
        <v>0</v>
      </c>
    </row>
    <row r="9659" spans="1:12" x14ac:dyDescent="0.2">
      <c r="A9659" s="5" t="s">
        <v>26</v>
      </c>
      <c r="B9659" s="5" t="s">
        <v>2575</v>
      </c>
      <c r="C9659" s="5">
        <v>2082</v>
      </c>
      <c r="D9659" s="5">
        <v>138</v>
      </c>
      <c r="F9659" s="5">
        <v>2938</v>
      </c>
      <c r="G9659" s="5">
        <v>66</v>
      </c>
      <c r="H9659" s="5">
        <v>66</v>
      </c>
      <c r="I9659" s="5" t="s">
        <v>28</v>
      </c>
      <c r="J9659" s="8">
        <f t="shared" si="452"/>
        <v>23504</v>
      </c>
      <c r="K9659" s="4">
        <f t="shared" si="453"/>
        <v>5.3148400272294074</v>
      </c>
      <c r="L9659" s="1">
        <f t="shared" si="454"/>
        <v>2</v>
      </c>
    </row>
    <row r="9660" spans="1:12" x14ac:dyDescent="0.2">
      <c r="A9660" s="5" t="s">
        <v>26</v>
      </c>
      <c r="B9660" s="5" t="s">
        <v>2576</v>
      </c>
      <c r="C9660" s="5">
        <v>251</v>
      </c>
      <c r="D9660" s="5">
        <v>16</v>
      </c>
      <c r="E9660" s="5" t="s">
        <v>33</v>
      </c>
      <c r="F9660" s="5">
        <v>4402</v>
      </c>
      <c r="G9660" s="5">
        <v>100</v>
      </c>
      <c r="H9660" s="5">
        <v>100</v>
      </c>
      <c r="I9660" s="5" t="s">
        <v>28</v>
      </c>
      <c r="J9660" s="8">
        <f t="shared" si="452"/>
        <v>35216</v>
      </c>
      <c r="K9660" s="4">
        <f t="shared" si="453"/>
        <v>0.42764652430713312</v>
      </c>
      <c r="L9660" s="1">
        <f t="shared" si="454"/>
        <v>0</v>
      </c>
    </row>
    <row r="9661" spans="1:12" x14ac:dyDescent="0.2">
      <c r="J9661" s="8" t="str">
        <f t="shared" si="452"/>
        <v/>
      </c>
      <c r="K9661" s="4" t="str">
        <f t="shared" si="453"/>
        <v>unk</v>
      </c>
      <c r="L9661" s="1" t="str">
        <f t="shared" si="454"/>
        <v>unk</v>
      </c>
    </row>
    <row r="9662" spans="1:12" x14ac:dyDescent="0.2">
      <c r="A9662" s="5" t="s">
        <v>0</v>
      </c>
      <c r="B9662" s="6">
        <v>44315</v>
      </c>
      <c r="J9662" s="8" t="str">
        <f t="shared" si="452"/>
        <v/>
      </c>
      <c r="K9662" s="4" t="str">
        <f t="shared" si="453"/>
        <v>unk</v>
      </c>
      <c r="L9662" s="1" t="str">
        <f t="shared" si="454"/>
        <v>unk</v>
      </c>
    </row>
    <row r="9663" spans="1:12" x14ac:dyDescent="0.2">
      <c r="A9663" s="5" t="s">
        <v>2</v>
      </c>
      <c r="B9663" s="5" t="s">
        <v>2577</v>
      </c>
      <c r="J9663" s="8" t="str">
        <f t="shared" si="452"/>
        <v/>
      </c>
      <c r="K9663" s="4" t="str">
        <f t="shared" si="453"/>
        <v>unk</v>
      </c>
      <c r="L9663" s="1" t="str">
        <f t="shared" si="454"/>
        <v>unk</v>
      </c>
    </row>
    <row r="9664" spans="1:12" x14ac:dyDescent="0.2">
      <c r="A9664" s="5" t="s">
        <v>6</v>
      </c>
      <c r="B9664" s="5" t="s">
        <v>98</v>
      </c>
      <c r="J9664" s="8" t="str">
        <f t="shared" si="452"/>
        <v/>
      </c>
      <c r="K9664" s="4" t="str">
        <f t="shared" si="453"/>
        <v>unk</v>
      </c>
      <c r="L9664" s="1" t="str">
        <f t="shared" si="454"/>
        <v>unk</v>
      </c>
    </row>
    <row r="9665" spans="1:12" x14ac:dyDescent="0.2">
      <c r="A9665" s="5" t="s">
        <v>11</v>
      </c>
      <c r="J9665" s="8" t="str">
        <f t="shared" si="452"/>
        <v/>
      </c>
      <c r="K9665" s="4" t="str">
        <f t="shared" si="453"/>
        <v>unk</v>
      </c>
      <c r="L9665" s="1" t="str">
        <f t="shared" si="454"/>
        <v>unk</v>
      </c>
    </row>
    <row r="9666" spans="1:12" x14ac:dyDescent="0.2">
      <c r="A9666" s="5" t="s">
        <v>13</v>
      </c>
      <c r="B9666" s="5" t="s">
        <v>14</v>
      </c>
      <c r="C9666" s="5" t="s">
        <v>15</v>
      </c>
      <c r="D9666" s="5" t="s">
        <v>16</v>
      </c>
      <c r="E9666" s="5" t="s">
        <v>17</v>
      </c>
      <c r="F9666" s="5" t="s">
        <v>18</v>
      </c>
      <c r="G9666" s="5" t="s">
        <v>19</v>
      </c>
      <c r="H9666" s="5" t="s">
        <v>20</v>
      </c>
      <c r="I9666" s="5" t="s">
        <v>21</v>
      </c>
      <c r="J9666" s="8" t="str">
        <f t="shared" si="452"/>
        <v/>
      </c>
      <c r="K9666" s="4" t="str">
        <f t="shared" si="453"/>
        <v>unk</v>
      </c>
      <c r="L9666" s="1" t="str">
        <f t="shared" si="454"/>
        <v>unk</v>
      </c>
    </row>
    <row r="9667" spans="1:12" x14ac:dyDescent="0.2">
      <c r="A9667" s="5">
        <v>101</v>
      </c>
      <c r="B9667" s="5" t="s">
        <v>32</v>
      </c>
      <c r="D9667" s="5">
        <v>0</v>
      </c>
      <c r="E9667" s="5" t="s">
        <v>33</v>
      </c>
      <c r="F9667" s="5">
        <v>44</v>
      </c>
      <c r="G9667" s="5">
        <v>1</v>
      </c>
      <c r="H9667" s="5">
        <v>1</v>
      </c>
      <c r="I9667" s="5" t="s">
        <v>39</v>
      </c>
      <c r="J9667" s="8">
        <f t="shared" si="452"/>
        <v>352</v>
      </c>
      <c r="K9667" s="4" t="str">
        <f t="shared" si="453"/>
        <v>unk</v>
      </c>
      <c r="L9667" s="1" t="str">
        <f t="shared" si="454"/>
        <v>unk</v>
      </c>
    </row>
    <row r="9668" spans="1:12" x14ac:dyDescent="0.2">
      <c r="A9668" s="5">
        <v>102</v>
      </c>
      <c r="B9668" s="5" t="s">
        <v>32</v>
      </c>
      <c r="D9668" s="5">
        <v>0</v>
      </c>
      <c r="E9668" s="5" t="s">
        <v>33</v>
      </c>
      <c r="F9668" s="5">
        <v>880</v>
      </c>
      <c r="G9668" s="5">
        <v>20</v>
      </c>
      <c r="H9668" s="5">
        <v>20</v>
      </c>
      <c r="I9668" s="5" t="s">
        <v>39</v>
      </c>
      <c r="J9668" s="8">
        <f t="shared" si="452"/>
        <v>7040</v>
      </c>
      <c r="K9668" s="4" t="str">
        <f t="shared" si="453"/>
        <v>unk</v>
      </c>
      <c r="L9668" s="1" t="str">
        <f t="shared" si="454"/>
        <v>unk</v>
      </c>
    </row>
    <row r="9669" spans="1:12" x14ac:dyDescent="0.2">
      <c r="A9669" s="5">
        <v>103</v>
      </c>
      <c r="B9669" s="5" t="s">
        <v>32</v>
      </c>
      <c r="D9669" s="5">
        <v>0</v>
      </c>
      <c r="F9669" s="5">
        <v>644</v>
      </c>
      <c r="G9669" s="5">
        <v>14</v>
      </c>
      <c r="H9669" s="5">
        <v>0</v>
      </c>
      <c r="I9669" s="5" t="s">
        <v>39</v>
      </c>
      <c r="J9669" s="8">
        <f t="shared" si="452"/>
        <v>5152</v>
      </c>
      <c r="K9669" s="4" t="str">
        <f t="shared" si="453"/>
        <v>unk</v>
      </c>
      <c r="L9669" s="1" t="str">
        <f t="shared" si="454"/>
        <v>unk</v>
      </c>
    </row>
    <row r="9670" spans="1:12" x14ac:dyDescent="0.2">
      <c r="A9670" s="5">
        <v>104</v>
      </c>
      <c r="B9670" s="5" t="s">
        <v>32</v>
      </c>
      <c r="D9670" s="5">
        <v>0</v>
      </c>
      <c r="F9670" s="5">
        <v>644</v>
      </c>
      <c r="G9670" s="5">
        <v>14</v>
      </c>
      <c r="H9670" s="5">
        <v>0</v>
      </c>
      <c r="I9670" s="5" t="s">
        <v>39</v>
      </c>
      <c r="J9670" s="8">
        <f t="shared" si="452"/>
        <v>5152</v>
      </c>
      <c r="K9670" s="4" t="str">
        <f t="shared" si="453"/>
        <v>unk</v>
      </c>
      <c r="L9670" s="1" t="str">
        <f t="shared" si="454"/>
        <v>unk</v>
      </c>
    </row>
    <row r="9671" spans="1:12" x14ac:dyDescent="0.2">
      <c r="A9671" s="5">
        <v>105</v>
      </c>
      <c r="B9671" s="5" t="s">
        <v>32</v>
      </c>
      <c r="D9671" s="5">
        <v>0</v>
      </c>
      <c r="E9671" s="5" t="s">
        <v>33</v>
      </c>
      <c r="F9671" s="5">
        <v>644</v>
      </c>
      <c r="G9671" s="5">
        <v>14</v>
      </c>
      <c r="H9671" s="5">
        <v>14</v>
      </c>
      <c r="I9671" s="5" t="s">
        <v>39</v>
      </c>
      <c r="J9671" s="8">
        <f t="shared" si="452"/>
        <v>5152</v>
      </c>
      <c r="K9671" s="4" t="str">
        <f t="shared" si="453"/>
        <v>unk</v>
      </c>
      <c r="L9671" s="1" t="str">
        <f t="shared" si="454"/>
        <v>unk</v>
      </c>
    </row>
    <row r="9672" spans="1:12" x14ac:dyDescent="0.2">
      <c r="A9672" s="5">
        <v>106</v>
      </c>
      <c r="B9672" s="5" t="s">
        <v>32</v>
      </c>
      <c r="D9672" s="5">
        <v>0</v>
      </c>
      <c r="E9672" s="5" t="s">
        <v>33</v>
      </c>
      <c r="F9672" s="5">
        <v>644</v>
      </c>
      <c r="G9672" s="5">
        <v>14</v>
      </c>
      <c r="H9672" s="5">
        <v>14</v>
      </c>
      <c r="I9672" s="5" t="s">
        <v>39</v>
      </c>
      <c r="J9672" s="8">
        <f t="shared" si="452"/>
        <v>5152</v>
      </c>
      <c r="K9672" s="4" t="str">
        <f t="shared" si="453"/>
        <v>unk</v>
      </c>
      <c r="L9672" s="1" t="str">
        <f t="shared" si="454"/>
        <v>unk</v>
      </c>
    </row>
    <row r="9673" spans="1:12" x14ac:dyDescent="0.2">
      <c r="A9673" s="5">
        <v>107</v>
      </c>
      <c r="B9673" s="5" t="s">
        <v>32</v>
      </c>
      <c r="D9673" s="5">
        <v>0</v>
      </c>
      <c r="E9673" s="5" t="s">
        <v>33</v>
      </c>
      <c r="F9673" s="5">
        <v>660</v>
      </c>
      <c r="G9673" s="5">
        <v>15</v>
      </c>
      <c r="H9673" s="5">
        <v>15</v>
      </c>
      <c r="I9673" s="5" t="s">
        <v>39</v>
      </c>
      <c r="J9673" s="8">
        <f t="shared" si="452"/>
        <v>5280</v>
      </c>
      <c r="K9673" s="4" t="str">
        <f t="shared" si="453"/>
        <v>unk</v>
      </c>
      <c r="L9673" s="1" t="str">
        <f t="shared" si="454"/>
        <v>unk</v>
      </c>
    </row>
    <row r="9674" spans="1:12" x14ac:dyDescent="0.2">
      <c r="A9674" s="5">
        <v>201</v>
      </c>
      <c r="B9674" s="5" t="s">
        <v>32</v>
      </c>
      <c r="D9674" s="5">
        <v>0</v>
      </c>
      <c r="E9674" s="5" t="s">
        <v>33</v>
      </c>
      <c r="F9674" s="5">
        <v>660</v>
      </c>
      <c r="G9674" s="5">
        <v>15</v>
      </c>
      <c r="H9674" s="5">
        <v>15</v>
      </c>
      <c r="I9674" s="5" t="s">
        <v>39</v>
      </c>
      <c r="J9674" s="8">
        <f t="shared" si="452"/>
        <v>5280</v>
      </c>
      <c r="K9674" s="4" t="str">
        <f t="shared" si="453"/>
        <v>unk</v>
      </c>
      <c r="L9674" s="1" t="str">
        <f t="shared" si="454"/>
        <v>unk</v>
      </c>
    </row>
    <row r="9675" spans="1:12" x14ac:dyDescent="0.2">
      <c r="A9675" s="5">
        <v>202</v>
      </c>
      <c r="B9675" s="5" t="s">
        <v>32</v>
      </c>
      <c r="D9675" s="5">
        <v>0</v>
      </c>
      <c r="E9675" s="5" t="s">
        <v>33</v>
      </c>
      <c r="F9675" s="5">
        <v>660</v>
      </c>
      <c r="G9675" s="5">
        <v>15</v>
      </c>
      <c r="H9675" s="5">
        <v>15</v>
      </c>
      <c r="I9675" s="5" t="s">
        <v>39</v>
      </c>
      <c r="J9675" s="8">
        <f t="shared" si="452"/>
        <v>5280</v>
      </c>
      <c r="K9675" s="4" t="str">
        <f t="shared" si="453"/>
        <v>unk</v>
      </c>
      <c r="L9675" s="1" t="str">
        <f t="shared" si="454"/>
        <v>unk</v>
      </c>
    </row>
    <row r="9676" spans="1:12" x14ac:dyDescent="0.2">
      <c r="A9676" s="5">
        <v>203</v>
      </c>
      <c r="B9676" s="5" t="s">
        <v>32</v>
      </c>
      <c r="D9676" s="5">
        <v>0</v>
      </c>
      <c r="E9676" s="5" t="s">
        <v>33</v>
      </c>
      <c r="F9676" s="5">
        <v>644</v>
      </c>
      <c r="G9676" s="5">
        <v>14</v>
      </c>
      <c r="H9676" s="5">
        <v>14</v>
      </c>
      <c r="I9676" s="5" t="s">
        <v>39</v>
      </c>
      <c r="J9676" s="8">
        <f t="shared" si="452"/>
        <v>5152</v>
      </c>
      <c r="K9676" s="4" t="str">
        <f t="shared" si="453"/>
        <v>unk</v>
      </c>
      <c r="L9676" s="1" t="str">
        <f t="shared" si="454"/>
        <v>unk</v>
      </c>
    </row>
    <row r="9677" spans="1:12" x14ac:dyDescent="0.2">
      <c r="A9677" s="5">
        <v>204</v>
      </c>
      <c r="B9677" s="5" t="s">
        <v>32</v>
      </c>
      <c r="D9677" s="5">
        <v>0</v>
      </c>
      <c r="E9677" s="5" t="s">
        <v>33</v>
      </c>
      <c r="F9677" s="5">
        <v>899</v>
      </c>
      <c r="G9677" s="5">
        <v>20</v>
      </c>
      <c r="H9677" s="5">
        <v>20</v>
      </c>
      <c r="I9677" s="5" t="s">
        <v>39</v>
      </c>
      <c r="J9677" s="8">
        <f t="shared" ref="J9677:J9740" si="455">IF(COUNT(F9677)=1,F9677*8,"")</f>
        <v>7192</v>
      </c>
      <c r="K9677" s="4" t="str">
        <f t="shared" ref="K9677:K9740" si="456">IF( AND(COUNT(J9677)=1,COUNT(C9677)=1), ABS((C9677*60/J9677)), "unk" )</f>
        <v>unk</v>
      </c>
      <c r="L9677" s="1" t="str">
        <f t="shared" si="454"/>
        <v>unk</v>
      </c>
    </row>
    <row r="9678" spans="1:12" x14ac:dyDescent="0.2">
      <c r="A9678" s="5" t="s">
        <v>680</v>
      </c>
      <c r="B9678" s="5" t="s">
        <v>32</v>
      </c>
      <c r="D9678" s="5">
        <v>0</v>
      </c>
      <c r="E9678" s="5" t="s">
        <v>33</v>
      </c>
      <c r="F9678" s="5">
        <v>285</v>
      </c>
      <c r="G9678" s="5">
        <v>6</v>
      </c>
      <c r="H9678" s="5">
        <v>6</v>
      </c>
      <c r="I9678" s="5" t="s">
        <v>39</v>
      </c>
      <c r="J9678" s="8">
        <f t="shared" si="455"/>
        <v>2280</v>
      </c>
      <c r="K9678" s="4" t="str">
        <f t="shared" si="456"/>
        <v>unk</v>
      </c>
      <c r="L9678" s="1" t="str">
        <f t="shared" si="454"/>
        <v>unk</v>
      </c>
    </row>
    <row r="9679" spans="1:12" x14ac:dyDescent="0.2">
      <c r="A9679" s="5">
        <v>205</v>
      </c>
      <c r="B9679" s="5" t="s">
        <v>32</v>
      </c>
      <c r="D9679" s="5">
        <v>0</v>
      </c>
      <c r="E9679" s="5" t="s">
        <v>33</v>
      </c>
      <c r="F9679" s="5">
        <v>330</v>
      </c>
      <c r="G9679" s="5">
        <v>7</v>
      </c>
      <c r="H9679" s="5">
        <v>7</v>
      </c>
      <c r="I9679" s="5" t="s">
        <v>39</v>
      </c>
      <c r="J9679" s="8">
        <f t="shared" si="455"/>
        <v>2640</v>
      </c>
      <c r="K9679" s="4" t="str">
        <f t="shared" si="456"/>
        <v>unk</v>
      </c>
      <c r="L9679" s="1" t="str">
        <f t="shared" si="454"/>
        <v>unk</v>
      </c>
    </row>
    <row r="9680" spans="1:12" x14ac:dyDescent="0.2">
      <c r="A9680" s="5">
        <v>206</v>
      </c>
      <c r="B9680" s="5" t="s">
        <v>32</v>
      </c>
      <c r="D9680" s="5">
        <v>0</v>
      </c>
      <c r="E9680" s="5" t="s">
        <v>33</v>
      </c>
      <c r="F9680" s="5">
        <v>644</v>
      </c>
      <c r="G9680" s="5">
        <v>14</v>
      </c>
      <c r="H9680" s="5">
        <v>14</v>
      </c>
      <c r="I9680" s="5" t="s">
        <v>39</v>
      </c>
      <c r="J9680" s="8">
        <f t="shared" si="455"/>
        <v>5152</v>
      </c>
      <c r="K9680" s="4" t="str">
        <f t="shared" si="456"/>
        <v>unk</v>
      </c>
      <c r="L9680" s="1" t="str">
        <f t="shared" si="454"/>
        <v>unk</v>
      </c>
    </row>
    <row r="9681" spans="1:12" x14ac:dyDescent="0.2">
      <c r="A9681" s="5">
        <v>207</v>
      </c>
      <c r="B9681" s="5" t="s">
        <v>32</v>
      </c>
      <c r="D9681" s="5">
        <v>0</v>
      </c>
      <c r="E9681" s="5" t="s">
        <v>33</v>
      </c>
      <c r="F9681" s="5">
        <v>660</v>
      </c>
      <c r="G9681" s="5">
        <v>15</v>
      </c>
      <c r="H9681" s="5">
        <v>15</v>
      </c>
      <c r="I9681" s="5" t="s">
        <v>39</v>
      </c>
      <c r="J9681" s="8">
        <f t="shared" si="455"/>
        <v>5280</v>
      </c>
      <c r="K9681" s="4" t="str">
        <f t="shared" si="456"/>
        <v>unk</v>
      </c>
      <c r="L9681" s="1" t="str">
        <f t="shared" si="454"/>
        <v>unk</v>
      </c>
    </row>
    <row r="9682" spans="1:12" x14ac:dyDescent="0.2">
      <c r="A9682" s="5">
        <v>208</v>
      </c>
      <c r="B9682" s="5" t="s">
        <v>32</v>
      </c>
      <c r="D9682" s="5">
        <v>0</v>
      </c>
      <c r="E9682" s="5" t="s">
        <v>33</v>
      </c>
      <c r="F9682" s="5">
        <v>660</v>
      </c>
      <c r="G9682" s="5">
        <v>15</v>
      </c>
      <c r="H9682" s="5">
        <v>15</v>
      </c>
      <c r="I9682" s="5" t="s">
        <v>39</v>
      </c>
      <c r="J9682" s="8">
        <f t="shared" si="455"/>
        <v>5280</v>
      </c>
      <c r="K9682" s="4" t="str">
        <f t="shared" si="456"/>
        <v>unk</v>
      </c>
      <c r="L9682" s="1" t="str">
        <f t="shared" si="454"/>
        <v>unk</v>
      </c>
    </row>
    <row r="9683" spans="1:12" x14ac:dyDescent="0.2">
      <c r="A9683" s="5">
        <v>301</v>
      </c>
      <c r="B9683" s="5" t="s">
        <v>32</v>
      </c>
      <c r="D9683" s="5">
        <v>0</v>
      </c>
      <c r="E9683" s="5" t="s">
        <v>33</v>
      </c>
      <c r="F9683" s="5">
        <v>660</v>
      </c>
      <c r="G9683" s="5">
        <v>15</v>
      </c>
      <c r="H9683" s="5">
        <v>15</v>
      </c>
      <c r="I9683" s="5" t="s">
        <v>39</v>
      </c>
      <c r="J9683" s="8">
        <f t="shared" si="455"/>
        <v>5280</v>
      </c>
      <c r="K9683" s="4" t="str">
        <f t="shared" si="456"/>
        <v>unk</v>
      </c>
      <c r="L9683" s="1" t="str">
        <f t="shared" si="454"/>
        <v>unk</v>
      </c>
    </row>
    <row r="9684" spans="1:12" x14ac:dyDescent="0.2">
      <c r="A9684" s="5">
        <v>302</v>
      </c>
      <c r="B9684" s="5" t="s">
        <v>32</v>
      </c>
      <c r="D9684" s="5">
        <v>0</v>
      </c>
      <c r="E9684" s="5" t="s">
        <v>33</v>
      </c>
      <c r="F9684" s="5">
        <v>660</v>
      </c>
      <c r="G9684" s="5">
        <v>15</v>
      </c>
      <c r="H9684" s="5">
        <v>15</v>
      </c>
      <c r="I9684" s="5" t="s">
        <v>39</v>
      </c>
      <c r="J9684" s="8">
        <f t="shared" si="455"/>
        <v>5280</v>
      </c>
      <c r="K9684" s="4" t="str">
        <f t="shared" si="456"/>
        <v>unk</v>
      </c>
      <c r="L9684" s="1" t="str">
        <f t="shared" si="454"/>
        <v>unk</v>
      </c>
    </row>
    <row r="9685" spans="1:12" x14ac:dyDescent="0.2">
      <c r="A9685" s="5">
        <v>303</v>
      </c>
      <c r="B9685" s="5" t="s">
        <v>32</v>
      </c>
      <c r="D9685" s="5">
        <v>0</v>
      </c>
      <c r="E9685" s="5" t="s">
        <v>33</v>
      </c>
      <c r="F9685" s="5">
        <v>644</v>
      </c>
      <c r="G9685" s="5">
        <v>14</v>
      </c>
      <c r="H9685" s="5">
        <v>14</v>
      </c>
      <c r="I9685" s="5" t="s">
        <v>39</v>
      </c>
      <c r="J9685" s="8">
        <f t="shared" si="455"/>
        <v>5152</v>
      </c>
      <c r="K9685" s="4" t="str">
        <f t="shared" si="456"/>
        <v>unk</v>
      </c>
      <c r="L9685" s="1" t="str">
        <f t="shared" si="454"/>
        <v>unk</v>
      </c>
    </row>
    <row r="9686" spans="1:12" x14ac:dyDescent="0.2">
      <c r="A9686" s="5">
        <v>304</v>
      </c>
      <c r="B9686" s="5" t="s">
        <v>32</v>
      </c>
      <c r="D9686" s="5">
        <v>0</v>
      </c>
      <c r="E9686" s="5" t="s">
        <v>33</v>
      </c>
      <c r="F9686" s="5">
        <v>644</v>
      </c>
      <c r="G9686" s="5">
        <v>14</v>
      </c>
      <c r="H9686" s="5">
        <v>14</v>
      </c>
      <c r="I9686" s="5" t="s">
        <v>39</v>
      </c>
      <c r="J9686" s="8">
        <f t="shared" si="455"/>
        <v>5152</v>
      </c>
      <c r="K9686" s="4" t="str">
        <f t="shared" si="456"/>
        <v>unk</v>
      </c>
      <c r="L9686" s="1" t="str">
        <f t="shared" si="454"/>
        <v>unk</v>
      </c>
    </row>
    <row r="9687" spans="1:12" x14ac:dyDescent="0.2">
      <c r="A9687" s="5">
        <v>305</v>
      </c>
      <c r="B9687" s="5" t="s">
        <v>32</v>
      </c>
      <c r="D9687" s="5">
        <v>0</v>
      </c>
      <c r="E9687" s="5" t="s">
        <v>33</v>
      </c>
      <c r="F9687" s="5">
        <v>667</v>
      </c>
      <c r="G9687" s="5">
        <v>15</v>
      </c>
      <c r="H9687" s="5">
        <v>15</v>
      </c>
      <c r="I9687" s="5" t="s">
        <v>39</v>
      </c>
      <c r="J9687" s="8">
        <f t="shared" si="455"/>
        <v>5336</v>
      </c>
      <c r="K9687" s="4" t="str">
        <f t="shared" si="456"/>
        <v>unk</v>
      </c>
      <c r="L9687" s="1" t="str">
        <f t="shared" si="454"/>
        <v>unk</v>
      </c>
    </row>
    <row r="9688" spans="1:12" x14ac:dyDescent="0.2">
      <c r="A9688" s="5" t="s">
        <v>2578</v>
      </c>
      <c r="B9688" s="5" t="s">
        <v>32</v>
      </c>
      <c r="D9688" s="5">
        <v>0</v>
      </c>
      <c r="F9688" s="5">
        <v>450</v>
      </c>
      <c r="G9688" s="5">
        <v>10</v>
      </c>
      <c r="H9688" s="5">
        <v>0</v>
      </c>
      <c r="I9688" s="5" t="s">
        <v>39</v>
      </c>
      <c r="J9688" s="8">
        <f t="shared" si="455"/>
        <v>3600</v>
      </c>
      <c r="K9688" s="4" t="str">
        <f t="shared" si="456"/>
        <v>unk</v>
      </c>
      <c r="L9688" s="1" t="str">
        <f t="shared" ref="L9688:L9751" si="457">IF(AND(COUNT(J9688)=1,COUNT(C9688)=1),IF(COUNT(J9688)=1,(IF(K9688&gt;120,6,IF(K9688&gt;50,5,IF(K9688&gt;24,4,IF(K9688&gt;10,3,IF(K9688&gt;4,2,IF(K9688&gt;1,1,0))))))),""),"unk")</f>
        <v>unk</v>
      </c>
    </row>
    <row r="9689" spans="1:12" x14ac:dyDescent="0.2">
      <c r="A9689" s="5">
        <v>306</v>
      </c>
      <c r="B9689" s="5" t="s">
        <v>32</v>
      </c>
      <c r="D9689" s="5">
        <v>0</v>
      </c>
      <c r="E9689" s="5" t="s">
        <v>33</v>
      </c>
      <c r="F9689" s="5">
        <v>644</v>
      </c>
      <c r="G9689" s="5">
        <v>14</v>
      </c>
      <c r="H9689" s="5">
        <v>14</v>
      </c>
      <c r="I9689" s="5" t="s">
        <v>39</v>
      </c>
      <c r="J9689" s="8">
        <f t="shared" si="455"/>
        <v>5152</v>
      </c>
      <c r="K9689" s="4" t="str">
        <f t="shared" si="456"/>
        <v>unk</v>
      </c>
      <c r="L9689" s="1" t="str">
        <f t="shared" si="457"/>
        <v>unk</v>
      </c>
    </row>
    <row r="9690" spans="1:12" x14ac:dyDescent="0.2">
      <c r="A9690" s="5">
        <v>307</v>
      </c>
      <c r="B9690" s="5" t="s">
        <v>32</v>
      </c>
      <c r="D9690" s="5">
        <v>0</v>
      </c>
      <c r="E9690" s="5" t="s">
        <v>33</v>
      </c>
      <c r="F9690" s="5">
        <v>660</v>
      </c>
      <c r="G9690" s="5">
        <v>15</v>
      </c>
      <c r="H9690" s="5">
        <v>15</v>
      </c>
      <c r="I9690" s="5" t="s">
        <v>39</v>
      </c>
      <c r="J9690" s="8">
        <f t="shared" si="455"/>
        <v>5280</v>
      </c>
      <c r="K9690" s="4" t="str">
        <f t="shared" si="456"/>
        <v>unk</v>
      </c>
      <c r="L9690" s="1" t="str">
        <f t="shared" si="457"/>
        <v>unk</v>
      </c>
    </row>
    <row r="9691" spans="1:12" x14ac:dyDescent="0.2">
      <c r="A9691" s="5">
        <v>308</v>
      </c>
      <c r="B9691" s="5" t="s">
        <v>32</v>
      </c>
      <c r="D9691" s="5">
        <v>0</v>
      </c>
      <c r="E9691" s="5" t="s">
        <v>33</v>
      </c>
      <c r="F9691" s="5">
        <v>750</v>
      </c>
      <c r="G9691" s="5">
        <v>17</v>
      </c>
      <c r="H9691" s="5">
        <v>17</v>
      </c>
      <c r="I9691" s="5" t="s">
        <v>39</v>
      </c>
      <c r="J9691" s="8">
        <f t="shared" si="455"/>
        <v>6000</v>
      </c>
      <c r="K9691" s="4" t="str">
        <f t="shared" si="456"/>
        <v>unk</v>
      </c>
      <c r="L9691" s="1" t="str">
        <f t="shared" si="457"/>
        <v>unk</v>
      </c>
    </row>
    <row r="9692" spans="1:12" x14ac:dyDescent="0.2">
      <c r="A9692" s="5">
        <v>401</v>
      </c>
      <c r="B9692" s="5" t="s">
        <v>32</v>
      </c>
      <c r="D9692" s="5">
        <v>0</v>
      </c>
      <c r="E9692" s="5" t="s">
        <v>33</v>
      </c>
      <c r="F9692" s="5">
        <v>720</v>
      </c>
      <c r="G9692" s="5">
        <v>16</v>
      </c>
      <c r="H9692" s="5">
        <v>16</v>
      </c>
      <c r="I9692" s="5" t="s">
        <v>39</v>
      </c>
      <c r="J9692" s="8">
        <f t="shared" si="455"/>
        <v>5760</v>
      </c>
      <c r="K9692" s="4" t="str">
        <f t="shared" si="456"/>
        <v>unk</v>
      </c>
      <c r="L9692" s="1" t="str">
        <f t="shared" si="457"/>
        <v>unk</v>
      </c>
    </row>
    <row r="9693" spans="1:12" x14ac:dyDescent="0.2">
      <c r="A9693" s="5">
        <v>402</v>
      </c>
      <c r="B9693" s="5" t="s">
        <v>32</v>
      </c>
      <c r="D9693" s="5">
        <v>0</v>
      </c>
      <c r="E9693" s="5" t="s">
        <v>33</v>
      </c>
      <c r="F9693" s="5">
        <v>720</v>
      </c>
      <c r="G9693" s="5">
        <v>16</v>
      </c>
      <c r="H9693" s="5">
        <v>16</v>
      </c>
      <c r="I9693" s="5" t="s">
        <v>39</v>
      </c>
      <c r="J9693" s="8">
        <f t="shared" si="455"/>
        <v>5760</v>
      </c>
      <c r="K9693" s="4" t="str">
        <f t="shared" si="456"/>
        <v>unk</v>
      </c>
      <c r="L9693" s="1" t="str">
        <f t="shared" si="457"/>
        <v>unk</v>
      </c>
    </row>
    <row r="9694" spans="1:12" x14ac:dyDescent="0.2">
      <c r="A9694" s="5" t="s">
        <v>26</v>
      </c>
      <c r="B9694" s="5" t="s">
        <v>51</v>
      </c>
      <c r="D9694" s="5">
        <v>0</v>
      </c>
      <c r="F9694" s="8">
        <v>2870</v>
      </c>
      <c r="G9694" s="5">
        <v>65</v>
      </c>
      <c r="H9694" s="5">
        <v>0</v>
      </c>
      <c r="I9694" s="5" t="s">
        <v>39</v>
      </c>
      <c r="J9694" s="8">
        <f t="shared" si="455"/>
        <v>22960</v>
      </c>
      <c r="K9694" s="4" t="str">
        <f t="shared" si="456"/>
        <v>unk</v>
      </c>
      <c r="L9694" s="1" t="str">
        <f t="shared" si="457"/>
        <v>unk</v>
      </c>
    </row>
    <row r="9695" spans="1:12" x14ac:dyDescent="0.2">
      <c r="A9695" s="5" t="s">
        <v>26</v>
      </c>
      <c r="B9695" s="5" t="s">
        <v>46</v>
      </c>
      <c r="D9695" s="5">
        <v>0</v>
      </c>
      <c r="E9695" s="5" t="s">
        <v>33</v>
      </c>
      <c r="F9695" s="5">
        <v>330</v>
      </c>
      <c r="G9695" s="5">
        <v>7</v>
      </c>
      <c r="H9695" s="5">
        <v>7</v>
      </c>
      <c r="I9695" s="5" t="s">
        <v>39</v>
      </c>
      <c r="J9695" s="8">
        <f t="shared" si="455"/>
        <v>2640</v>
      </c>
      <c r="K9695" s="4" t="str">
        <f t="shared" si="456"/>
        <v>unk</v>
      </c>
      <c r="L9695" s="1" t="str">
        <f t="shared" si="457"/>
        <v>unk</v>
      </c>
    </row>
    <row r="9696" spans="1:12" x14ac:dyDescent="0.2">
      <c r="A9696" s="5" t="s">
        <v>26</v>
      </c>
      <c r="B9696" s="5" t="s">
        <v>76</v>
      </c>
      <c r="D9696" s="5">
        <v>0</v>
      </c>
      <c r="E9696" s="5" t="s">
        <v>33</v>
      </c>
      <c r="F9696" s="5">
        <v>247</v>
      </c>
      <c r="G9696" s="5">
        <v>5</v>
      </c>
      <c r="H9696" s="5">
        <v>5</v>
      </c>
      <c r="I9696" s="5" t="s">
        <v>39</v>
      </c>
      <c r="J9696" s="8">
        <f t="shared" si="455"/>
        <v>1976</v>
      </c>
      <c r="K9696" s="4" t="str">
        <f t="shared" si="456"/>
        <v>unk</v>
      </c>
      <c r="L9696" s="1" t="str">
        <f t="shared" si="457"/>
        <v>unk</v>
      </c>
    </row>
    <row r="9697" spans="1:12" x14ac:dyDescent="0.2">
      <c r="A9697" s="5" t="s">
        <v>26</v>
      </c>
      <c r="B9697" s="5" t="s">
        <v>1239</v>
      </c>
      <c r="D9697" s="5">
        <v>0</v>
      </c>
      <c r="E9697" s="5" t="s">
        <v>33</v>
      </c>
      <c r="F9697" s="5">
        <v>99</v>
      </c>
      <c r="G9697" s="5">
        <v>2</v>
      </c>
      <c r="H9697" s="5">
        <v>2</v>
      </c>
      <c r="I9697" s="5" t="s">
        <v>39</v>
      </c>
      <c r="J9697" s="8">
        <f t="shared" si="455"/>
        <v>792</v>
      </c>
      <c r="K9697" s="4" t="str">
        <f t="shared" si="456"/>
        <v>unk</v>
      </c>
      <c r="L9697" s="1" t="str">
        <f t="shared" si="457"/>
        <v>unk</v>
      </c>
    </row>
    <row r="9698" spans="1:12" x14ac:dyDescent="0.2">
      <c r="J9698" s="8" t="str">
        <f t="shared" si="455"/>
        <v/>
      </c>
      <c r="K9698" s="4" t="str">
        <f t="shared" si="456"/>
        <v>unk</v>
      </c>
      <c r="L9698" s="1" t="str">
        <f t="shared" si="457"/>
        <v>unk</v>
      </c>
    </row>
    <row r="9699" spans="1:12" x14ac:dyDescent="0.2">
      <c r="A9699" s="5" t="s">
        <v>0</v>
      </c>
      <c r="B9699" s="6">
        <v>44273</v>
      </c>
      <c r="J9699" s="8" t="str">
        <f t="shared" si="455"/>
        <v/>
      </c>
      <c r="K9699" s="4" t="str">
        <f t="shared" si="456"/>
        <v>unk</v>
      </c>
      <c r="L9699" s="1" t="str">
        <f t="shared" si="457"/>
        <v>unk</v>
      </c>
    </row>
    <row r="9700" spans="1:12" x14ac:dyDescent="0.2">
      <c r="A9700" s="5" t="s">
        <v>2</v>
      </c>
      <c r="B9700" s="5" t="s">
        <v>2579</v>
      </c>
      <c r="J9700" s="8" t="str">
        <f t="shared" si="455"/>
        <v/>
      </c>
      <c r="K9700" s="4" t="str">
        <f t="shared" si="456"/>
        <v>unk</v>
      </c>
      <c r="L9700" s="1" t="str">
        <f t="shared" si="457"/>
        <v>unk</v>
      </c>
    </row>
    <row r="9701" spans="1:12" x14ac:dyDescent="0.2">
      <c r="A9701" s="5" t="s">
        <v>6</v>
      </c>
      <c r="B9701" s="5" t="s">
        <v>2580</v>
      </c>
      <c r="C9701" s="5" t="s">
        <v>74</v>
      </c>
      <c r="J9701" s="8" t="str">
        <f t="shared" si="455"/>
        <v/>
      </c>
      <c r="K9701" s="4" t="str">
        <f t="shared" si="456"/>
        <v>unk</v>
      </c>
      <c r="L9701" s="1" t="str">
        <f t="shared" si="457"/>
        <v>unk</v>
      </c>
    </row>
    <row r="9702" spans="1:12" x14ac:dyDescent="0.2">
      <c r="A9702" s="5" t="s">
        <v>11</v>
      </c>
      <c r="J9702" s="8" t="str">
        <f t="shared" si="455"/>
        <v/>
      </c>
      <c r="K9702" s="4" t="str">
        <f t="shared" si="456"/>
        <v>unk</v>
      </c>
      <c r="L9702" s="1" t="str">
        <f t="shared" si="457"/>
        <v>unk</v>
      </c>
    </row>
    <row r="9703" spans="1:12" x14ac:dyDescent="0.2">
      <c r="A9703" s="5" t="s">
        <v>13</v>
      </c>
      <c r="B9703" s="5" t="s">
        <v>14</v>
      </c>
      <c r="C9703" s="5" t="s">
        <v>15</v>
      </c>
      <c r="D9703" s="5" t="s">
        <v>16</v>
      </c>
      <c r="E9703" s="5" t="s">
        <v>17</v>
      </c>
      <c r="F9703" s="5" t="s">
        <v>18</v>
      </c>
      <c r="G9703" s="5" t="s">
        <v>19</v>
      </c>
      <c r="H9703" s="5" t="s">
        <v>20</v>
      </c>
      <c r="I9703" s="5" t="s">
        <v>21</v>
      </c>
      <c r="J9703" s="8" t="str">
        <f t="shared" si="455"/>
        <v/>
      </c>
      <c r="K9703" s="4" t="str">
        <f t="shared" si="456"/>
        <v>unk</v>
      </c>
      <c r="L9703" s="1" t="str">
        <f t="shared" si="457"/>
        <v>unk</v>
      </c>
    </row>
    <row r="9704" spans="1:12" x14ac:dyDescent="0.2">
      <c r="A9704" s="5" t="s">
        <v>2581</v>
      </c>
      <c r="J9704" s="8" t="str">
        <f t="shared" si="455"/>
        <v/>
      </c>
      <c r="K9704" s="4" t="str">
        <f t="shared" si="456"/>
        <v>unk</v>
      </c>
      <c r="L9704" s="1" t="str">
        <f t="shared" si="457"/>
        <v>unk</v>
      </c>
    </row>
    <row r="9705" spans="1:12" x14ac:dyDescent="0.2">
      <c r="A9705" s="5">
        <v>1</v>
      </c>
      <c r="B9705" s="5" t="s">
        <v>32</v>
      </c>
      <c r="C9705" s="5">
        <v>591</v>
      </c>
      <c r="D9705" s="5">
        <v>39</v>
      </c>
      <c r="F9705" s="5">
        <v>705</v>
      </c>
      <c r="G9705" s="5">
        <v>16</v>
      </c>
      <c r="H9705" s="5">
        <v>16</v>
      </c>
      <c r="I9705" s="5" t="s">
        <v>31</v>
      </c>
      <c r="J9705" s="8">
        <f t="shared" si="455"/>
        <v>5640</v>
      </c>
      <c r="K9705" s="4">
        <f t="shared" si="456"/>
        <v>6.2872340425531918</v>
      </c>
      <c r="L9705" s="1">
        <f t="shared" si="457"/>
        <v>2</v>
      </c>
    </row>
    <row r="9706" spans="1:12" x14ac:dyDescent="0.2">
      <c r="A9706" s="5">
        <v>2</v>
      </c>
      <c r="B9706" s="5" t="s">
        <v>32</v>
      </c>
      <c r="C9706" s="5">
        <v>520</v>
      </c>
      <c r="D9706" s="5">
        <v>34</v>
      </c>
      <c r="F9706" s="5">
        <v>619</v>
      </c>
      <c r="G9706" s="5">
        <v>14</v>
      </c>
      <c r="H9706" s="5">
        <v>14</v>
      </c>
      <c r="I9706" s="5" t="s">
        <v>31</v>
      </c>
      <c r="J9706" s="8">
        <f t="shared" si="455"/>
        <v>4952</v>
      </c>
      <c r="K9706" s="4">
        <f t="shared" si="456"/>
        <v>6.30048465266559</v>
      </c>
      <c r="L9706" s="1">
        <f t="shared" si="457"/>
        <v>2</v>
      </c>
    </row>
    <row r="9707" spans="1:12" x14ac:dyDescent="0.2">
      <c r="A9707" s="5">
        <v>3</v>
      </c>
      <c r="B9707" s="5" t="s">
        <v>32</v>
      </c>
      <c r="C9707" s="5">
        <v>546</v>
      </c>
      <c r="D9707" s="5">
        <v>36</v>
      </c>
      <c r="F9707" s="5">
        <v>759</v>
      </c>
      <c r="G9707" s="5">
        <v>17</v>
      </c>
      <c r="H9707" s="5">
        <v>17</v>
      </c>
      <c r="I9707" s="5" t="s">
        <v>31</v>
      </c>
      <c r="J9707" s="8">
        <f t="shared" si="455"/>
        <v>6072</v>
      </c>
      <c r="K9707" s="4">
        <f t="shared" si="456"/>
        <v>5.3952569169960478</v>
      </c>
      <c r="L9707" s="1">
        <f t="shared" si="457"/>
        <v>2</v>
      </c>
    </row>
    <row r="9708" spans="1:12" x14ac:dyDescent="0.2">
      <c r="A9708" s="5">
        <v>4</v>
      </c>
      <c r="B9708" s="5" t="s">
        <v>32</v>
      </c>
      <c r="C9708" s="5">
        <v>545</v>
      </c>
      <c r="D9708" s="5">
        <v>36</v>
      </c>
      <c r="F9708" s="5">
        <v>749</v>
      </c>
      <c r="G9708" s="5">
        <v>17</v>
      </c>
      <c r="H9708" s="5">
        <v>17</v>
      </c>
      <c r="I9708" s="5" t="s">
        <v>31</v>
      </c>
      <c r="J9708" s="8">
        <f t="shared" si="455"/>
        <v>5992</v>
      </c>
      <c r="K9708" s="4">
        <f t="shared" si="456"/>
        <v>5.4572763684913221</v>
      </c>
      <c r="L9708" s="1">
        <f t="shared" si="457"/>
        <v>2</v>
      </c>
    </row>
    <row r="9709" spans="1:12" x14ac:dyDescent="0.2">
      <c r="A9709" s="5">
        <v>5</v>
      </c>
      <c r="B9709" s="5" t="s">
        <v>32</v>
      </c>
      <c r="C9709" s="5">
        <v>586</v>
      </c>
      <c r="D9709" s="5">
        <v>39</v>
      </c>
      <c r="F9709" s="5">
        <v>807</v>
      </c>
      <c r="G9709" s="5">
        <v>18</v>
      </c>
      <c r="H9709" s="5">
        <v>18</v>
      </c>
      <c r="I9709" s="5" t="s">
        <v>31</v>
      </c>
      <c r="J9709" s="8">
        <f t="shared" si="455"/>
        <v>6456</v>
      </c>
      <c r="K9709" s="4">
        <f t="shared" si="456"/>
        <v>5.4460966542750926</v>
      </c>
      <c r="L9709" s="1">
        <f t="shared" si="457"/>
        <v>2</v>
      </c>
    </row>
    <row r="9710" spans="1:12" x14ac:dyDescent="0.2">
      <c r="A9710" s="5">
        <v>6</v>
      </c>
      <c r="B9710" s="5" t="s">
        <v>32</v>
      </c>
      <c r="C9710" s="5">
        <v>564</v>
      </c>
      <c r="D9710" s="5">
        <v>37</v>
      </c>
      <c r="F9710" s="5">
        <v>782</v>
      </c>
      <c r="G9710" s="5">
        <v>17</v>
      </c>
      <c r="H9710" s="5">
        <v>17</v>
      </c>
      <c r="I9710" s="5" t="s">
        <v>31</v>
      </c>
      <c r="J9710" s="8">
        <f t="shared" si="455"/>
        <v>6256</v>
      </c>
      <c r="K9710" s="4">
        <f t="shared" si="456"/>
        <v>5.4092071611253196</v>
      </c>
      <c r="L9710" s="1">
        <f t="shared" si="457"/>
        <v>2</v>
      </c>
    </row>
    <row r="9711" spans="1:12" x14ac:dyDescent="0.2">
      <c r="A9711" s="5">
        <v>7</v>
      </c>
      <c r="B9711" s="5" t="s">
        <v>32</v>
      </c>
      <c r="C9711" s="5">
        <v>572</v>
      </c>
      <c r="D9711" s="5">
        <v>38</v>
      </c>
      <c r="F9711" s="5">
        <v>761</v>
      </c>
      <c r="G9711" s="5">
        <v>17</v>
      </c>
      <c r="H9711" s="5">
        <v>17</v>
      </c>
      <c r="I9711" s="5" t="s">
        <v>31</v>
      </c>
      <c r="J9711" s="8">
        <f t="shared" si="455"/>
        <v>6088</v>
      </c>
      <c r="K9711" s="4">
        <f t="shared" si="456"/>
        <v>5.6373193166885676</v>
      </c>
      <c r="L9711" s="1">
        <f t="shared" si="457"/>
        <v>2</v>
      </c>
    </row>
    <row r="9712" spans="1:12" x14ac:dyDescent="0.2">
      <c r="A9712" s="5">
        <v>8</v>
      </c>
      <c r="B9712" s="5" t="s">
        <v>32</v>
      </c>
      <c r="C9712" s="5">
        <v>539</v>
      </c>
      <c r="D9712" s="5">
        <v>35</v>
      </c>
      <c r="F9712" s="5">
        <v>775</v>
      </c>
      <c r="G9712" s="5">
        <v>17</v>
      </c>
      <c r="H9712" s="5">
        <v>17</v>
      </c>
      <c r="I9712" s="5" t="s">
        <v>31</v>
      </c>
      <c r="J9712" s="8">
        <f t="shared" si="455"/>
        <v>6200</v>
      </c>
      <c r="K9712" s="4">
        <f t="shared" si="456"/>
        <v>5.2161290322580642</v>
      </c>
      <c r="L9712" s="1">
        <f t="shared" si="457"/>
        <v>2</v>
      </c>
    </row>
    <row r="9713" spans="1:12" x14ac:dyDescent="0.2">
      <c r="A9713" s="5">
        <v>9</v>
      </c>
      <c r="B9713" s="5" t="s">
        <v>32</v>
      </c>
      <c r="C9713" s="5">
        <v>280</v>
      </c>
      <c r="D9713" s="5">
        <v>18</v>
      </c>
      <c r="F9713" s="5">
        <v>762</v>
      </c>
      <c r="G9713" s="5">
        <v>17</v>
      </c>
      <c r="H9713" s="5">
        <v>17</v>
      </c>
      <c r="I9713" s="5" t="s">
        <v>31</v>
      </c>
      <c r="J9713" s="8">
        <f t="shared" si="455"/>
        <v>6096</v>
      </c>
      <c r="K9713" s="4">
        <f t="shared" si="456"/>
        <v>2.7559055118110236</v>
      </c>
      <c r="L9713" s="1">
        <f t="shared" si="457"/>
        <v>1</v>
      </c>
    </row>
    <row r="9714" spans="1:12" x14ac:dyDescent="0.2">
      <c r="A9714" s="5">
        <v>10</v>
      </c>
      <c r="B9714" s="5" t="s">
        <v>32</v>
      </c>
      <c r="C9714" s="5">
        <v>271</v>
      </c>
      <c r="D9714" s="5">
        <v>18</v>
      </c>
      <c r="F9714" s="5">
        <v>749</v>
      </c>
      <c r="G9714" s="5">
        <v>17</v>
      </c>
      <c r="H9714" s="5">
        <v>17</v>
      </c>
      <c r="I9714" s="5" t="s">
        <v>31</v>
      </c>
      <c r="J9714" s="8">
        <f t="shared" si="455"/>
        <v>5992</v>
      </c>
      <c r="K9714" s="4">
        <f t="shared" si="456"/>
        <v>2.7136181575433911</v>
      </c>
      <c r="L9714" s="1">
        <f t="shared" si="457"/>
        <v>1</v>
      </c>
    </row>
    <row r="9715" spans="1:12" x14ac:dyDescent="0.2">
      <c r="A9715" s="5">
        <v>11</v>
      </c>
      <c r="B9715" s="5" t="s">
        <v>32</v>
      </c>
      <c r="C9715" s="5">
        <v>337</v>
      </c>
      <c r="D9715" s="5">
        <v>22</v>
      </c>
      <c r="F9715" s="5">
        <v>770</v>
      </c>
      <c r="G9715" s="5">
        <v>17</v>
      </c>
      <c r="H9715" s="5">
        <v>17</v>
      </c>
      <c r="I9715" s="5" t="s">
        <v>31</v>
      </c>
      <c r="J9715" s="8">
        <f t="shared" si="455"/>
        <v>6160</v>
      </c>
      <c r="K9715" s="4">
        <f t="shared" si="456"/>
        <v>3.2824675324675323</v>
      </c>
      <c r="L9715" s="1">
        <f t="shared" si="457"/>
        <v>1</v>
      </c>
    </row>
    <row r="9716" spans="1:12" x14ac:dyDescent="0.2">
      <c r="A9716" s="5">
        <v>12</v>
      </c>
      <c r="B9716" s="5" t="s">
        <v>32</v>
      </c>
      <c r="C9716" s="5">
        <v>633</v>
      </c>
      <c r="D9716" s="5">
        <v>42</v>
      </c>
      <c r="F9716" s="5">
        <v>1673</v>
      </c>
      <c r="G9716" s="5">
        <v>38</v>
      </c>
      <c r="H9716" s="5">
        <v>38</v>
      </c>
      <c r="I9716" s="5" t="s">
        <v>31</v>
      </c>
      <c r="J9716" s="8">
        <f t="shared" si="455"/>
        <v>13384</v>
      </c>
      <c r="K9716" s="4">
        <f t="shared" si="456"/>
        <v>2.8377166766288107</v>
      </c>
      <c r="L9716" s="1">
        <f t="shared" si="457"/>
        <v>1</v>
      </c>
    </row>
    <row r="9717" spans="1:12" x14ac:dyDescent="0.2">
      <c r="A9717" s="5">
        <v>13</v>
      </c>
      <c r="B9717" s="5" t="s">
        <v>32</v>
      </c>
      <c r="C9717" s="5">
        <v>541</v>
      </c>
      <c r="D9717" s="5">
        <v>36</v>
      </c>
      <c r="F9717" s="5">
        <v>1744</v>
      </c>
      <c r="G9717" s="5">
        <v>39</v>
      </c>
      <c r="H9717" s="5">
        <v>36</v>
      </c>
      <c r="I9717" s="5" t="s">
        <v>31</v>
      </c>
      <c r="J9717" s="8">
        <f t="shared" si="455"/>
        <v>13952</v>
      </c>
      <c r="K9717" s="4">
        <f t="shared" si="456"/>
        <v>2.3265481651376145</v>
      </c>
      <c r="L9717" s="1">
        <f t="shared" si="457"/>
        <v>1</v>
      </c>
    </row>
    <row r="9718" spans="1:12" x14ac:dyDescent="0.2">
      <c r="A9718" s="5">
        <v>14</v>
      </c>
      <c r="B9718" s="5" t="s">
        <v>32</v>
      </c>
      <c r="C9718" s="5">
        <v>334</v>
      </c>
      <c r="D9718" s="5">
        <v>22</v>
      </c>
      <c r="F9718" s="5">
        <v>1047</v>
      </c>
      <c r="G9718" s="5">
        <v>23</v>
      </c>
      <c r="H9718" s="5">
        <v>22</v>
      </c>
      <c r="I9718" s="5" t="s">
        <v>31</v>
      </c>
      <c r="J9718" s="8">
        <f t="shared" si="455"/>
        <v>8376</v>
      </c>
      <c r="K9718" s="4">
        <f t="shared" si="456"/>
        <v>2.3925501432664755</v>
      </c>
      <c r="L9718" s="1">
        <f t="shared" si="457"/>
        <v>1</v>
      </c>
    </row>
    <row r="9719" spans="1:12" x14ac:dyDescent="0.2">
      <c r="A9719" s="5">
        <v>15</v>
      </c>
      <c r="B9719" s="5" t="s">
        <v>32</v>
      </c>
      <c r="C9719" s="5">
        <v>507</v>
      </c>
      <c r="D9719" s="5">
        <v>33</v>
      </c>
      <c r="F9719" s="5">
        <v>1526</v>
      </c>
      <c r="G9719" s="5">
        <v>34</v>
      </c>
      <c r="H9719" s="5">
        <v>33</v>
      </c>
      <c r="I9719" s="5" t="s">
        <v>31</v>
      </c>
      <c r="J9719" s="8">
        <f t="shared" si="455"/>
        <v>12208</v>
      </c>
      <c r="K9719" s="4">
        <f t="shared" si="456"/>
        <v>2.491808650065531</v>
      </c>
      <c r="L9719" s="1">
        <f t="shared" si="457"/>
        <v>1</v>
      </c>
    </row>
    <row r="9720" spans="1:12" x14ac:dyDescent="0.2">
      <c r="A9720" s="5" t="s">
        <v>2582</v>
      </c>
      <c r="B9720" s="5" t="s">
        <v>32</v>
      </c>
      <c r="C9720" s="5">
        <v>238</v>
      </c>
      <c r="D9720" s="5">
        <v>15</v>
      </c>
      <c r="F9720" s="5">
        <v>731</v>
      </c>
      <c r="G9720" s="5">
        <v>16</v>
      </c>
      <c r="H9720" s="5">
        <v>15</v>
      </c>
      <c r="I9720" s="5" t="s">
        <v>31</v>
      </c>
      <c r="J9720" s="8">
        <f t="shared" si="455"/>
        <v>5848</v>
      </c>
      <c r="K9720" s="4">
        <f t="shared" si="456"/>
        <v>2.441860465116279</v>
      </c>
      <c r="L9720" s="1">
        <f t="shared" si="457"/>
        <v>1</v>
      </c>
    </row>
    <row r="9721" spans="1:12" x14ac:dyDescent="0.2">
      <c r="A9721" s="5" t="s">
        <v>2583</v>
      </c>
      <c r="B9721" s="5" t="s">
        <v>32</v>
      </c>
      <c r="C9721" s="5">
        <v>264</v>
      </c>
      <c r="D9721" s="5">
        <v>17</v>
      </c>
      <c r="F9721" s="5">
        <v>885</v>
      </c>
      <c r="G9721" s="5">
        <v>20</v>
      </c>
      <c r="H9721" s="5">
        <v>17</v>
      </c>
      <c r="I9721" s="5" t="s">
        <v>31</v>
      </c>
      <c r="J9721" s="8">
        <f t="shared" si="455"/>
        <v>7080</v>
      </c>
      <c r="K9721" s="4">
        <f t="shared" si="456"/>
        <v>2.2372881355932202</v>
      </c>
      <c r="L9721" s="1">
        <f t="shared" si="457"/>
        <v>1</v>
      </c>
    </row>
    <row r="9722" spans="1:12" x14ac:dyDescent="0.2">
      <c r="A9722" s="5" t="s">
        <v>2584</v>
      </c>
      <c r="B9722" s="5" t="s">
        <v>32</v>
      </c>
      <c r="C9722" s="5">
        <v>380</v>
      </c>
      <c r="D9722" s="5">
        <v>25</v>
      </c>
      <c r="F9722" s="5">
        <v>661</v>
      </c>
      <c r="G9722" s="5">
        <v>15</v>
      </c>
      <c r="H9722" s="5">
        <v>15</v>
      </c>
      <c r="I9722" s="5" t="s">
        <v>31</v>
      </c>
      <c r="J9722" s="8">
        <f t="shared" si="455"/>
        <v>5288</v>
      </c>
      <c r="K9722" s="4">
        <f t="shared" si="456"/>
        <v>4.3116490166414527</v>
      </c>
      <c r="L9722" s="1">
        <f t="shared" si="457"/>
        <v>2</v>
      </c>
    </row>
    <row r="9723" spans="1:12" x14ac:dyDescent="0.2">
      <c r="A9723" s="5" t="s">
        <v>2585</v>
      </c>
      <c r="B9723" s="5" t="s">
        <v>32</v>
      </c>
      <c r="C9723" s="5">
        <v>419</v>
      </c>
      <c r="D9723" s="5">
        <v>27</v>
      </c>
      <c r="F9723" s="5">
        <v>853</v>
      </c>
      <c r="G9723" s="5">
        <v>19</v>
      </c>
      <c r="H9723" s="5">
        <v>19</v>
      </c>
      <c r="I9723" s="5" t="s">
        <v>31</v>
      </c>
      <c r="J9723" s="8">
        <f t="shared" si="455"/>
        <v>6824</v>
      </c>
      <c r="K9723" s="4">
        <f t="shared" si="456"/>
        <v>3.6840562719812429</v>
      </c>
      <c r="L9723" s="1">
        <f t="shared" si="457"/>
        <v>1</v>
      </c>
    </row>
    <row r="9724" spans="1:12" x14ac:dyDescent="0.2">
      <c r="A9724" s="5" t="s">
        <v>2586</v>
      </c>
      <c r="B9724" s="5" t="s">
        <v>32</v>
      </c>
      <c r="C9724" s="5">
        <v>259</v>
      </c>
      <c r="D9724" s="5">
        <v>17</v>
      </c>
      <c r="F9724" s="5">
        <v>1050</v>
      </c>
      <c r="G9724" s="5">
        <v>23</v>
      </c>
      <c r="H9724" s="5">
        <v>17</v>
      </c>
      <c r="I9724" s="5" t="s">
        <v>31</v>
      </c>
      <c r="J9724" s="8">
        <f t="shared" si="455"/>
        <v>8400</v>
      </c>
      <c r="K9724" s="4">
        <f t="shared" si="456"/>
        <v>1.85</v>
      </c>
      <c r="L9724" s="1">
        <f t="shared" si="457"/>
        <v>1</v>
      </c>
    </row>
    <row r="9725" spans="1:12" x14ac:dyDescent="0.2">
      <c r="A9725" s="5" t="s">
        <v>2587</v>
      </c>
      <c r="B9725" s="5" t="s">
        <v>32</v>
      </c>
      <c r="C9725" s="5">
        <v>0</v>
      </c>
      <c r="D9725" s="5">
        <v>0</v>
      </c>
      <c r="F9725" s="5">
        <v>962</v>
      </c>
      <c r="G9725" s="5">
        <v>21</v>
      </c>
      <c r="H9725" s="5">
        <v>0</v>
      </c>
      <c r="I9725" s="5" t="s">
        <v>31</v>
      </c>
      <c r="J9725" s="8">
        <f t="shared" si="455"/>
        <v>7696</v>
      </c>
      <c r="K9725" s="4">
        <f t="shared" si="456"/>
        <v>0</v>
      </c>
      <c r="L9725" s="1">
        <f t="shared" si="457"/>
        <v>0</v>
      </c>
    </row>
    <row r="9726" spans="1:12" x14ac:dyDescent="0.2">
      <c r="A9726" s="5" t="s">
        <v>2588</v>
      </c>
      <c r="B9726" s="5" t="s">
        <v>32</v>
      </c>
      <c r="C9726" s="5">
        <v>0</v>
      </c>
      <c r="D9726" s="5">
        <v>0</v>
      </c>
      <c r="F9726" s="5">
        <v>843</v>
      </c>
      <c r="G9726" s="5">
        <v>19</v>
      </c>
      <c r="H9726" s="5">
        <v>0</v>
      </c>
      <c r="I9726" s="5" t="s">
        <v>31</v>
      </c>
      <c r="J9726" s="8">
        <f t="shared" si="455"/>
        <v>6744</v>
      </c>
      <c r="K9726" s="4">
        <f t="shared" si="456"/>
        <v>0</v>
      </c>
      <c r="L9726" s="1">
        <f t="shared" si="457"/>
        <v>0</v>
      </c>
    </row>
    <row r="9727" spans="1:12" x14ac:dyDescent="0.2">
      <c r="A9727" s="5" t="s">
        <v>2589</v>
      </c>
      <c r="B9727" s="5" t="s">
        <v>32</v>
      </c>
      <c r="C9727" s="5">
        <v>374</v>
      </c>
      <c r="D9727" s="5">
        <v>24</v>
      </c>
      <c r="F9727" s="5">
        <v>862</v>
      </c>
      <c r="G9727" s="5">
        <v>19</v>
      </c>
      <c r="H9727" s="5">
        <v>19</v>
      </c>
      <c r="I9727" s="5" t="s">
        <v>31</v>
      </c>
      <c r="J9727" s="8">
        <f t="shared" si="455"/>
        <v>6896</v>
      </c>
      <c r="K9727" s="4">
        <f t="shared" si="456"/>
        <v>3.2540603248259861</v>
      </c>
      <c r="L9727" s="1">
        <f t="shared" si="457"/>
        <v>1</v>
      </c>
    </row>
    <row r="9728" spans="1:12" x14ac:dyDescent="0.2">
      <c r="A9728" s="5">
        <v>21</v>
      </c>
      <c r="B9728" s="5" t="s">
        <v>926</v>
      </c>
      <c r="C9728" s="5">
        <v>0</v>
      </c>
      <c r="D9728" s="5">
        <v>0</v>
      </c>
      <c r="F9728" s="5">
        <v>1233</v>
      </c>
      <c r="G9728" s="5">
        <v>28</v>
      </c>
      <c r="H9728" s="5">
        <v>0</v>
      </c>
      <c r="I9728" s="5" t="s">
        <v>2590</v>
      </c>
      <c r="J9728" s="8">
        <f t="shared" si="455"/>
        <v>9864</v>
      </c>
      <c r="K9728" s="4">
        <f t="shared" si="456"/>
        <v>0</v>
      </c>
      <c r="L9728" s="1">
        <f t="shared" si="457"/>
        <v>0</v>
      </c>
    </row>
    <row r="9729" spans="1:12" x14ac:dyDescent="0.2">
      <c r="A9729" s="5">
        <v>22</v>
      </c>
      <c r="B9729" s="5" t="s">
        <v>152</v>
      </c>
      <c r="C9729" s="5">
        <v>230</v>
      </c>
      <c r="D9729" s="5">
        <v>15</v>
      </c>
      <c r="F9729" s="5">
        <v>172</v>
      </c>
      <c r="G9729" s="5">
        <v>3</v>
      </c>
      <c r="H9729" s="5">
        <v>3</v>
      </c>
      <c r="I9729" s="5" t="s">
        <v>31</v>
      </c>
      <c r="J9729" s="8">
        <f t="shared" si="455"/>
        <v>1376</v>
      </c>
      <c r="K9729" s="4">
        <f t="shared" si="456"/>
        <v>10.029069767441861</v>
      </c>
      <c r="L9729" s="1">
        <f t="shared" si="457"/>
        <v>3</v>
      </c>
    </row>
    <row r="9730" spans="1:12" x14ac:dyDescent="0.2">
      <c r="A9730" s="5">
        <v>23</v>
      </c>
      <c r="B9730" s="5" t="s">
        <v>32</v>
      </c>
      <c r="C9730" s="5">
        <v>260</v>
      </c>
      <c r="D9730" s="5">
        <v>17</v>
      </c>
      <c r="F9730" s="5">
        <v>741</v>
      </c>
      <c r="G9730" s="5">
        <v>16</v>
      </c>
      <c r="H9730" s="5">
        <v>16</v>
      </c>
      <c r="I9730" s="5" t="s">
        <v>31</v>
      </c>
      <c r="J9730" s="8">
        <f t="shared" si="455"/>
        <v>5928</v>
      </c>
      <c r="K9730" s="4">
        <f t="shared" si="456"/>
        <v>2.6315789473684212</v>
      </c>
      <c r="L9730" s="1">
        <f t="shared" si="457"/>
        <v>1</v>
      </c>
    </row>
    <row r="9731" spans="1:12" x14ac:dyDescent="0.2">
      <c r="A9731" s="5">
        <v>24</v>
      </c>
      <c r="B9731" s="5" t="s">
        <v>32</v>
      </c>
      <c r="C9731" s="5">
        <v>129</v>
      </c>
      <c r="D9731" s="5">
        <v>8</v>
      </c>
      <c r="F9731" s="5">
        <v>370</v>
      </c>
      <c r="G9731" s="5">
        <v>8</v>
      </c>
      <c r="H9731" s="5">
        <v>8</v>
      </c>
      <c r="I9731" s="5" t="s">
        <v>31</v>
      </c>
      <c r="J9731" s="8">
        <f t="shared" si="455"/>
        <v>2960</v>
      </c>
      <c r="K9731" s="4">
        <f t="shared" si="456"/>
        <v>2.6148648648648649</v>
      </c>
      <c r="L9731" s="1">
        <f t="shared" si="457"/>
        <v>1</v>
      </c>
    </row>
    <row r="9732" spans="1:12" x14ac:dyDescent="0.2">
      <c r="A9732" s="5">
        <v>27</v>
      </c>
      <c r="B9732" s="5" t="s">
        <v>88</v>
      </c>
      <c r="C9732" s="5">
        <v>378</v>
      </c>
      <c r="D9732" s="5">
        <v>25</v>
      </c>
      <c r="F9732" s="5">
        <v>1205</v>
      </c>
      <c r="G9732" s="5">
        <v>27</v>
      </c>
      <c r="H9732" s="5">
        <v>25</v>
      </c>
      <c r="I9732" s="5" t="s">
        <v>31</v>
      </c>
      <c r="J9732" s="8">
        <f t="shared" si="455"/>
        <v>9640</v>
      </c>
      <c r="K9732" s="4">
        <f t="shared" si="456"/>
        <v>2.3526970954356847</v>
      </c>
      <c r="L9732" s="1">
        <f t="shared" si="457"/>
        <v>1</v>
      </c>
    </row>
    <row r="9733" spans="1:12" x14ac:dyDescent="0.2">
      <c r="A9733" s="5">
        <v>31</v>
      </c>
      <c r="B9733" s="5" t="s">
        <v>32</v>
      </c>
      <c r="C9733" s="5">
        <v>0</v>
      </c>
      <c r="D9733" s="5">
        <v>0</v>
      </c>
      <c r="F9733" s="5">
        <v>562</v>
      </c>
      <c r="G9733" s="5">
        <v>12</v>
      </c>
      <c r="H9733" s="5">
        <v>0</v>
      </c>
      <c r="I9733" s="5" t="s">
        <v>31</v>
      </c>
      <c r="J9733" s="8">
        <f t="shared" si="455"/>
        <v>4496</v>
      </c>
      <c r="K9733" s="4">
        <f t="shared" si="456"/>
        <v>0</v>
      </c>
      <c r="L9733" s="1">
        <f t="shared" si="457"/>
        <v>0</v>
      </c>
    </row>
    <row r="9734" spans="1:12" x14ac:dyDescent="0.2">
      <c r="A9734" s="5">
        <v>32</v>
      </c>
      <c r="B9734" s="5" t="s">
        <v>2591</v>
      </c>
      <c r="C9734" s="8">
        <v>2251</v>
      </c>
      <c r="D9734" s="5">
        <v>150</v>
      </c>
      <c r="F9734" s="5">
        <v>824</v>
      </c>
      <c r="G9734" s="5">
        <v>18</v>
      </c>
      <c r="H9734" s="5">
        <v>18</v>
      </c>
      <c r="I9734" s="5" t="s">
        <v>31</v>
      </c>
      <c r="J9734" s="8">
        <f t="shared" si="455"/>
        <v>6592</v>
      </c>
      <c r="K9734" s="4">
        <f t="shared" si="456"/>
        <v>20.488470873786408</v>
      </c>
      <c r="L9734" s="1">
        <f t="shared" si="457"/>
        <v>3</v>
      </c>
    </row>
    <row r="9735" spans="1:12" x14ac:dyDescent="0.2">
      <c r="A9735" s="5" t="s">
        <v>119</v>
      </c>
      <c r="B9735" s="5" t="s">
        <v>2591</v>
      </c>
      <c r="C9735" s="5">
        <v>0</v>
      </c>
      <c r="D9735" s="5">
        <v>0</v>
      </c>
      <c r="F9735" s="5">
        <v>435</v>
      </c>
      <c r="G9735" s="5">
        <v>9</v>
      </c>
      <c r="H9735" s="5">
        <v>0</v>
      </c>
      <c r="I9735" s="5" t="s">
        <v>31</v>
      </c>
      <c r="J9735" s="8">
        <f t="shared" si="455"/>
        <v>3480</v>
      </c>
      <c r="K9735" s="4">
        <f t="shared" si="456"/>
        <v>0</v>
      </c>
      <c r="L9735" s="1">
        <f t="shared" si="457"/>
        <v>0</v>
      </c>
    </row>
    <row r="9736" spans="1:12" x14ac:dyDescent="0.2">
      <c r="A9736" s="5" t="s">
        <v>2592</v>
      </c>
      <c r="B9736" s="5" t="s">
        <v>152</v>
      </c>
      <c r="C9736" s="5">
        <v>0</v>
      </c>
      <c r="D9736" s="5">
        <v>0</v>
      </c>
      <c r="F9736" s="5">
        <v>187</v>
      </c>
      <c r="G9736" s="5">
        <v>4</v>
      </c>
      <c r="H9736" s="5">
        <v>0</v>
      </c>
      <c r="I9736" s="5" t="s">
        <v>31</v>
      </c>
      <c r="J9736" s="8">
        <f t="shared" si="455"/>
        <v>1496</v>
      </c>
      <c r="K9736" s="4">
        <f t="shared" si="456"/>
        <v>0</v>
      </c>
      <c r="L9736" s="1">
        <f t="shared" si="457"/>
        <v>0</v>
      </c>
    </row>
    <row r="9737" spans="1:12" x14ac:dyDescent="0.2">
      <c r="A9737" s="5">
        <v>33</v>
      </c>
      <c r="B9737" s="5" t="s">
        <v>32</v>
      </c>
      <c r="C9737" s="5">
        <v>499</v>
      </c>
      <c r="D9737" s="5">
        <v>33</v>
      </c>
      <c r="F9737" s="5">
        <v>571</v>
      </c>
      <c r="G9737" s="5">
        <v>12</v>
      </c>
      <c r="H9737" s="5">
        <v>12</v>
      </c>
      <c r="I9737" s="5" t="s">
        <v>31</v>
      </c>
      <c r="J9737" s="8">
        <f t="shared" si="455"/>
        <v>4568</v>
      </c>
      <c r="K9737" s="4">
        <f t="shared" si="456"/>
        <v>6.554290718038529</v>
      </c>
      <c r="L9737" s="1">
        <f t="shared" si="457"/>
        <v>2</v>
      </c>
    </row>
    <row r="9738" spans="1:12" x14ac:dyDescent="0.2">
      <c r="A9738" s="5">
        <v>35</v>
      </c>
      <c r="B9738" s="5" t="s">
        <v>152</v>
      </c>
      <c r="C9738" s="5">
        <v>0</v>
      </c>
      <c r="D9738" s="5">
        <v>0</v>
      </c>
      <c r="F9738" s="5">
        <v>459</v>
      </c>
      <c r="G9738" s="5">
        <v>10</v>
      </c>
      <c r="H9738" s="5">
        <v>0</v>
      </c>
      <c r="I9738" s="5" t="s">
        <v>31</v>
      </c>
      <c r="J9738" s="8">
        <f t="shared" si="455"/>
        <v>3672</v>
      </c>
      <c r="K9738" s="4">
        <f t="shared" si="456"/>
        <v>0</v>
      </c>
      <c r="L9738" s="1">
        <f t="shared" si="457"/>
        <v>0</v>
      </c>
    </row>
    <row r="9739" spans="1:12" x14ac:dyDescent="0.2">
      <c r="A9739" s="5">
        <v>105</v>
      </c>
      <c r="B9739" s="5" t="s">
        <v>926</v>
      </c>
      <c r="C9739" s="5">
        <v>517</v>
      </c>
      <c r="D9739" s="5">
        <v>34</v>
      </c>
      <c r="F9739" s="5">
        <v>519</v>
      </c>
      <c r="G9739" s="5">
        <v>11</v>
      </c>
      <c r="H9739" s="5">
        <v>11</v>
      </c>
      <c r="I9739" s="5" t="s">
        <v>31</v>
      </c>
      <c r="J9739" s="8">
        <f t="shared" si="455"/>
        <v>4152</v>
      </c>
      <c r="K9739" s="4">
        <f t="shared" si="456"/>
        <v>7.4710982658959537</v>
      </c>
      <c r="L9739" s="1">
        <f t="shared" si="457"/>
        <v>2</v>
      </c>
    </row>
    <row r="9740" spans="1:12" x14ac:dyDescent="0.2">
      <c r="A9740" s="5">
        <v>106</v>
      </c>
      <c r="B9740" s="5" t="s">
        <v>32</v>
      </c>
      <c r="C9740" s="5">
        <v>748</v>
      </c>
      <c r="D9740" s="5">
        <v>49</v>
      </c>
      <c r="F9740" s="5">
        <v>1031</v>
      </c>
      <c r="G9740" s="5">
        <v>23</v>
      </c>
      <c r="H9740" s="5">
        <v>23</v>
      </c>
      <c r="I9740" s="5" t="s">
        <v>31</v>
      </c>
      <c r="J9740" s="8">
        <f t="shared" si="455"/>
        <v>8248</v>
      </c>
      <c r="K9740" s="4">
        <f t="shared" si="456"/>
        <v>5.4413191076624638</v>
      </c>
      <c r="L9740" s="1">
        <f t="shared" si="457"/>
        <v>2</v>
      </c>
    </row>
    <row r="9741" spans="1:12" x14ac:dyDescent="0.2">
      <c r="A9741" s="5">
        <v>108</v>
      </c>
      <c r="B9741" s="5" t="s">
        <v>32</v>
      </c>
      <c r="C9741" s="5">
        <v>739</v>
      </c>
      <c r="D9741" s="5">
        <v>49</v>
      </c>
      <c r="F9741" s="5">
        <v>948</v>
      </c>
      <c r="G9741" s="5">
        <v>21</v>
      </c>
      <c r="H9741" s="5">
        <v>21</v>
      </c>
      <c r="I9741" s="5" t="s">
        <v>31</v>
      </c>
      <c r="J9741" s="8">
        <f t="shared" ref="J9741:J9804" si="458">IF(COUNT(F9741)=1,F9741*8,"")</f>
        <v>7584</v>
      </c>
      <c r="K9741" s="4">
        <f t="shared" ref="K9741:K9804" si="459">IF( AND(COUNT(J9741)=1,COUNT(C9741)=1), ABS((C9741*60/J9741)), "unk" )</f>
        <v>5.8465189873417724</v>
      </c>
      <c r="L9741" s="1">
        <f t="shared" si="457"/>
        <v>2</v>
      </c>
    </row>
    <row r="9742" spans="1:12" x14ac:dyDescent="0.2">
      <c r="A9742" s="5">
        <v>109</v>
      </c>
      <c r="B9742" s="5" t="s">
        <v>32</v>
      </c>
      <c r="C9742" s="5">
        <v>508</v>
      </c>
      <c r="D9742" s="5">
        <v>33</v>
      </c>
      <c r="F9742" s="5">
        <v>940</v>
      </c>
      <c r="G9742" s="5">
        <v>21</v>
      </c>
      <c r="H9742" s="5">
        <v>21</v>
      </c>
      <c r="I9742" s="5" t="s">
        <v>31</v>
      </c>
      <c r="J9742" s="8">
        <f t="shared" si="458"/>
        <v>7520</v>
      </c>
      <c r="K9742" s="4">
        <f t="shared" si="459"/>
        <v>4.0531914893617023</v>
      </c>
      <c r="L9742" s="1">
        <f t="shared" si="457"/>
        <v>2</v>
      </c>
    </row>
    <row r="9743" spans="1:12" x14ac:dyDescent="0.2">
      <c r="A9743" s="5">
        <v>110</v>
      </c>
      <c r="B9743" s="5" t="s">
        <v>35</v>
      </c>
      <c r="C9743" s="5">
        <v>610</v>
      </c>
      <c r="D9743" s="5">
        <v>40</v>
      </c>
      <c r="F9743" s="5">
        <v>386</v>
      </c>
      <c r="G9743" s="5">
        <v>8</v>
      </c>
      <c r="H9743" s="5">
        <v>8</v>
      </c>
      <c r="I9743" s="5" t="s">
        <v>31</v>
      </c>
      <c r="J9743" s="8">
        <f t="shared" si="458"/>
        <v>3088</v>
      </c>
      <c r="K9743" s="4">
        <f t="shared" si="459"/>
        <v>11.852331606217616</v>
      </c>
      <c r="L9743" s="1">
        <f t="shared" si="457"/>
        <v>3</v>
      </c>
    </row>
    <row r="9744" spans="1:12" x14ac:dyDescent="0.2">
      <c r="A9744" s="5">
        <v>111</v>
      </c>
      <c r="B9744" s="5" t="s">
        <v>32</v>
      </c>
      <c r="C9744" s="5">
        <v>553</v>
      </c>
      <c r="D9744" s="5">
        <v>36</v>
      </c>
      <c r="F9744" s="5">
        <v>993</v>
      </c>
      <c r="G9744" s="5">
        <v>22</v>
      </c>
      <c r="H9744" s="5">
        <v>22</v>
      </c>
      <c r="I9744" s="5" t="s">
        <v>31</v>
      </c>
      <c r="J9744" s="8">
        <f t="shared" si="458"/>
        <v>7944</v>
      </c>
      <c r="K9744" s="4">
        <f t="shared" si="459"/>
        <v>4.1767371601208456</v>
      </c>
      <c r="L9744" s="1">
        <f t="shared" si="457"/>
        <v>2</v>
      </c>
    </row>
    <row r="9745" spans="1:12" x14ac:dyDescent="0.2">
      <c r="A9745" s="5">
        <v>112</v>
      </c>
      <c r="B9745" s="5" t="s">
        <v>32</v>
      </c>
      <c r="C9745" s="5">
        <v>602</v>
      </c>
      <c r="D9745" s="5">
        <v>40</v>
      </c>
      <c r="F9745" s="5">
        <v>980</v>
      </c>
      <c r="G9745" s="5">
        <v>22</v>
      </c>
      <c r="H9745" s="5">
        <v>22</v>
      </c>
      <c r="I9745" s="5" t="s">
        <v>31</v>
      </c>
      <c r="J9745" s="8">
        <f t="shared" si="458"/>
        <v>7840</v>
      </c>
      <c r="K9745" s="4">
        <f t="shared" si="459"/>
        <v>4.6071428571428568</v>
      </c>
      <c r="L9745" s="1">
        <f t="shared" si="457"/>
        <v>2</v>
      </c>
    </row>
    <row r="9746" spans="1:12" x14ac:dyDescent="0.2">
      <c r="A9746" s="5">
        <v>113</v>
      </c>
      <c r="B9746" s="5" t="s">
        <v>32</v>
      </c>
      <c r="C9746" s="5">
        <v>535</v>
      </c>
      <c r="D9746" s="5">
        <v>35</v>
      </c>
      <c r="F9746" s="5">
        <v>883</v>
      </c>
      <c r="G9746" s="5">
        <v>20</v>
      </c>
      <c r="H9746" s="5">
        <v>20</v>
      </c>
      <c r="I9746" s="5" t="s">
        <v>31</v>
      </c>
      <c r="J9746" s="8">
        <f t="shared" si="458"/>
        <v>7064</v>
      </c>
      <c r="K9746" s="4">
        <f t="shared" si="459"/>
        <v>4.5441676104190263</v>
      </c>
      <c r="L9746" s="1">
        <f t="shared" si="457"/>
        <v>2</v>
      </c>
    </row>
    <row r="9747" spans="1:12" x14ac:dyDescent="0.2">
      <c r="A9747" s="5">
        <v>114</v>
      </c>
      <c r="B9747" s="5" t="s">
        <v>32</v>
      </c>
      <c r="C9747" s="5">
        <v>363</v>
      </c>
      <c r="D9747" s="5">
        <v>24</v>
      </c>
      <c r="F9747" s="5">
        <v>717</v>
      </c>
      <c r="G9747" s="5">
        <v>16</v>
      </c>
      <c r="H9747" s="5">
        <v>16</v>
      </c>
      <c r="I9747" s="5" t="s">
        <v>31</v>
      </c>
      <c r="J9747" s="8">
        <f t="shared" si="458"/>
        <v>5736</v>
      </c>
      <c r="K9747" s="4">
        <f t="shared" si="459"/>
        <v>3.7970711297071129</v>
      </c>
      <c r="L9747" s="1">
        <f t="shared" si="457"/>
        <v>1</v>
      </c>
    </row>
    <row r="9748" spans="1:12" x14ac:dyDescent="0.2">
      <c r="A9748" s="5">
        <v>115</v>
      </c>
      <c r="B9748" s="5" t="s">
        <v>116</v>
      </c>
      <c r="C9748" s="5">
        <v>541</v>
      </c>
      <c r="D9748" s="5">
        <v>36</v>
      </c>
      <c r="F9748" s="5">
        <v>965</v>
      </c>
      <c r="G9748" s="5">
        <v>21</v>
      </c>
      <c r="H9748" s="5">
        <v>21</v>
      </c>
      <c r="I9748" s="5" t="s">
        <v>31</v>
      </c>
      <c r="J9748" s="8">
        <f t="shared" si="458"/>
        <v>7720</v>
      </c>
      <c r="K9748" s="4">
        <f t="shared" si="459"/>
        <v>4.204663212435233</v>
      </c>
      <c r="L9748" s="1">
        <f t="shared" si="457"/>
        <v>2</v>
      </c>
    </row>
    <row r="9749" spans="1:12" x14ac:dyDescent="0.2">
      <c r="A9749" s="5">
        <v>116</v>
      </c>
      <c r="B9749" s="5" t="s">
        <v>32</v>
      </c>
      <c r="C9749" s="5">
        <v>623</v>
      </c>
      <c r="D9749" s="5">
        <v>41</v>
      </c>
      <c r="F9749" s="5">
        <v>745</v>
      </c>
      <c r="G9749" s="5">
        <v>16</v>
      </c>
      <c r="H9749" s="5">
        <v>16</v>
      </c>
      <c r="I9749" s="5" t="s">
        <v>31</v>
      </c>
      <c r="J9749" s="8">
        <f t="shared" si="458"/>
        <v>5960</v>
      </c>
      <c r="K9749" s="4">
        <f t="shared" si="459"/>
        <v>6.2718120805369129</v>
      </c>
      <c r="L9749" s="1">
        <f t="shared" si="457"/>
        <v>2</v>
      </c>
    </row>
    <row r="9750" spans="1:12" x14ac:dyDescent="0.2">
      <c r="A9750" s="5">
        <v>117</v>
      </c>
      <c r="B9750" s="5" t="s">
        <v>32</v>
      </c>
      <c r="C9750" s="5">
        <v>0</v>
      </c>
      <c r="D9750" s="5">
        <v>0</v>
      </c>
      <c r="F9750" s="5">
        <v>686</v>
      </c>
      <c r="G9750" s="5">
        <v>15</v>
      </c>
      <c r="H9750" s="5">
        <v>0</v>
      </c>
      <c r="I9750" s="5" t="s">
        <v>31</v>
      </c>
      <c r="J9750" s="8">
        <f t="shared" si="458"/>
        <v>5488</v>
      </c>
      <c r="K9750" s="4">
        <f t="shared" si="459"/>
        <v>0</v>
      </c>
      <c r="L9750" s="1">
        <f t="shared" si="457"/>
        <v>0</v>
      </c>
    </row>
    <row r="9751" spans="1:12" x14ac:dyDescent="0.2">
      <c r="A9751" s="5">
        <v>118</v>
      </c>
      <c r="B9751" s="5" t="s">
        <v>32</v>
      </c>
      <c r="C9751" s="5">
        <v>543</v>
      </c>
      <c r="D9751" s="5">
        <v>36</v>
      </c>
      <c r="F9751" s="5">
        <v>842</v>
      </c>
      <c r="G9751" s="5">
        <v>19</v>
      </c>
      <c r="H9751" s="5">
        <v>19</v>
      </c>
      <c r="I9751" s="5" t="s">
        <v>31</v>
      </c>
      <c r="J9751" s="8">
        <f t="shared" si="458"/>
        <v>6736</v>
      </c>
      <c r="K9751" s="4">
        <f t="shared" si="459"/>
        <v>4.8366983372921615</v>
      </c>
      <c r="L9751" s="1">
        <f t="shared" si="457"/>
        <v>2</v>
      </c>
    </row>
    <row r="9752" spans="1:12" x14ac:dyDescent="0.2">
      <c r="A9752" s="5">
        <v>119</v>
      </c>
      <c r="B9752" s="5" t="s">
        <v>32</v>
      </c>
      <c r="C9752" s="5">
        <v>436</v>
      </c>
      <c r="D9752" s="5">
        <v>29</v>
      </c>
      <c r="F9752" s="5">
        <v>766</v>
      </c>
      <c r="G9752" s="5">
        <v>17</v>
      </c>
      <c r="H9752" s="5">
        <v>17</v>
      </c>
      <c r="I9752" s="5" t="s">
        <v>31</v>
      </c>
      <c r="J9752" s="8">
        <f t="shared" si="458"/>
        <v>6128</v>
      </c>
      <c r="K9752" s="4">
        <f t="shared" si="459"/>
        <v>4.268929503916449</v>
      </c>
      <c r="L9752" s="1">
        <f t="shared" ref="L9752:L9815" si="460">IF(AND(COUNT(J9752)=1,COUNT(C9752)=1),IF(COUNT(J9752)=1,(IF(K9752&gt;120,6,IF(K9752&gt;50,5,IF(K9752&gt;24,4,IF(K9752&gt;10,3,IF(K9752&gt;4,2,IF(K9752&gt;1,1,0))))))),""),"unk")</f>
        <v>2</v>
      </c>
    </row>
    <row r="9753" spans="1:12" x14ac:dyDescent="0.2">
      <c r="A9753" s="5">
        <v>120</v>
      </c>
      <c r="B9753" s="5" t="s">
        <v>32</v>
      </c>
      <c r="C9753" s="5">
        <v>370</v>
      </c>
      <c r="D9753" s="5">
        <v>24</v>
      </c>
      <c r="F9753" s="5">
        <v>741</v>
      </c>
      <c r="G9753" s="5">
        <v>16</v>
      </c>
      <c r="H9753" s="5">
        <v>16</v>
      </c>
      <c r="I9753" s="5" t="s">
        <v>31</v>
      </c>
      <c r="J9753" s="8">
        <f t="shared" si="458"/>
        <v>5928</v>
      </c>
      <c r="K9753" s="4">
        <f t="shared" si="459"/>
        <v>3.7449392712550607</v>
      </c>
      <c r="L9753" s="1">
        <f t="shared" si="460"/>
        <v>1</v>
      </c>
    </row>
    <row r="9754" spans="1:12" x14ac:dyDescent="0.2">
      <c r="A9754" s="5">
        <v>121</v>
      </c>
      <c r="B9754" s="5" t="s">
        <v>32</v>
      </c>
      <c r="C9754" s="5">
        <v>370</v>
      </c>
      <c r="D9754" s="5">
        <v>24</v>
      </c>
      <c r="F9754" s="5">
        <v>767</v>
      </c>
      <c r="G9754" s="5">
        <v>17</v>
      </c>
      <c r="H9754" s="5">
        <v>17</v>
      </c>
      <c r="I9754" s="5" t="s">
        <v>31</v>
      </c>
      <c r="J9754" s="8">
        <f t="shared" si="458"/>
        <v>6136</v>
      </c>
      <c r="K9754" s="4">
        <f t="shared" si="459"/>
        <v>3.6179921773142114</v>
      </c>
      <c r="L9754" s="1">
        <f t="shared" si="460"/>
        <v>1</v>
      </c>
    </row>
    <row r="9755" spans="1:12" x14ac:dyDescent="0.2">
      <c r="A9755" s="5">
        <v>122</v>
      </c>
      <c r="B9755" s="5" t="s">
        <v>32</v>
      </c>
      <c r="C9755" s="5">
        <v>495</v>
      </c>
      <c r="D9755" s="5">
        <v>33</v>
      </c>
      <c r="F9755" s="5">
        <v>1571</v>
      </c>
      <c r="G9755" s="5">
        <v>35</v>
      </c>
      <c r="H9755" s="5">
        <v>33</v>
      </c>
      <c r="I9755" s="5" t="s">
        <v>31</v>
      </c>
      <c r="J9755" s="8">
        <f t="shared" si="458"/>
        <v>12568</v>
      </c>
      <c r="K9755" s="4">
        <f t="shared" si="459"/>
        <v>2.3631444939528961</v>
      </c>
      <c r="L9755" s="1">
        <f t="shared" si="460"/>
        <v>1</v>
      </c>
    </row>
    <row r="9756" spans="1:12" x14ac:dyDescent="0.2">
      <c r="A9756" s="5">
        <v>123</v>
      </c>
      <c r="B9756" s="5" t="s">
        <v>32</v>
      </c>
      <c r="C9756" s="5">
        <v>403</v>
      </c>
      <c r="D9756" s="5">
        <v>26</v>
      </c>
      <c r="F9756" s="5">
        <v>738</v>
      </c>
      <c r="G9756" s="5">
        <v>16</v>
      </c>
      <c r="H9756" s="5">
        <v>16</v>
      </c>
      <c r="I9756" s="5" t="s">
        <v>31</v>
      </c>
      <c r="J9756" s="8">
        <f t="shared" si="458"/>
        <v>5904</v>
      </c>
      <c r="K9756" s="4">
        <f t="shared" si="459"/>
        <v>4.095528455284553</v>
      </c>
      <c r="L9756" s="1">
        <f t="shared" si="460"/>
        <v>2</v>
      </c>
    </row>
    <row r="9757" spans="1:12" x14ac:dyDescent="0.2">
      <c r="A9757" s="5">
        <v>124</v>
      </c>
      <c r="B9757" s="5" t="s">
        <v>32</v>
      </c>
      <c r="C9757" s="5">
        <v>458</v>
      </c>
      <c r="D9757" s="5">
        <v>30</v>
      </c>
      <c r="F9757" s="5">
        <v>1410</v>
      </c>
      <c r="G9757" s="5">
        <v>32</v>
      </c>
      <c r="H9757" s="5">
        <v>30</v>
      </c>
      <c r="I9757" s="5" t="s">
        <v>31</v>
      </c>
      <c r="J9757" s="8">
        <f t="shared" si="458"/>
        <v>11280</v>
      </c>
      <c r="K9757" s="4">
        <f t="shared" si="459"/>
        <v>2.4361702127659575</v>
      </c>
      <c r="L9757" s="1">
        <f t="shared" si="460"/>
        <v>1</v>
      </c>
    </row>
    <row r="9758" spans="1:12" x14ac:dyDescent="0.2">
      <c r="A9758" s="5">
        <v>125</v>
      </c>
      <c r="B9758" s="5" t="s">
        <v>32</v>
      </c>
      <c r="C9758" s="5">
        <v>392</v>
      </c>
      <c r="D9758" s="5">
        <v>26</v>
      </c>
      <c r="F9758" s="5">
        <v>802</v>
      </c>
      <c r="G9758" s="5">
        <v>18</v>
      </c>
      <c r="H9758" s="5">
        <v>18</v>
      </c>
      <c r="I9758" s="5" t="s">
        <v>31</v>
      </c>
      <c r="J9758" s="8">
        <f t="shared" si="458"/>
        <v>6416</v>
      </c>
      <c r="K9758" s="4">
        <f t="shared" si="459"/>
        <v>3.6658354114713219</v>
      </c>
      <c r="L9758" s="1">
        <f t="shared" si="460"/>
        <v>1</v>
      </c>
    </row>
    <row r="9759" spans="1:12" x14ac:dyDescent="0.2">
      <c r="A9759" s="5">
        <v>126</v>
      </c>
      <c r="B9759" s="5" t="s">
        <v>32</v>
      </c>
      <c r="C9759" s="5">
        <v>326</v>
      </c>
      <c r="D9759" s="5">
        <v>21</v>
      </c>
      <c r="F9759" s="5">
        <v>698</v>
      </c>
      <c r="G9759" s="5">
        <v>15</v>
      </c>
      <c r="H9759" s="5">
        <v>15</v>
      </c>
      <c r="I9759" s="5" t="s">
        <v>31</v>
      </c>
      <c r="J9759" s="8">
        <f t="shared" si="458"/>
        <v>5584</v>
      </c>
      <c r="K9759" s="4">
        <f t="shared" si="459"/>
        <v>3.5028653295128942</v>
      </c>
      <c r="L9759" s="1">
        <f t="shared" si="460"/>
        <v>1</v>
      </c>
    </row>
    <row r="9760" spans="1:12" x14ac:dyDescent="0.2">
      <c r="A9760" s="5">
        <v>127</v>
      </c>
      <c r="B9760" s="5" t="s">
        <v>32</v>
      </c>
      <c r="C9760" s="5">
        <v>425</v>
      </c>
      <c r="D9760" s="5">
        <v>28</v>
      </c>
      <c r="F9760" s="5">
        <v>751</v>
      </c>
      <c r="G9760" s="5">
        <v>17</v>
      </c>
      <c r="H9760" s="5">
        <v>17</v>
      </c>
      <c r="I9760" s="5" t="s">
        <v>31</v>
      </c>
      <c r="J9760" s="8">
        <f t="shared" si="458"/>
        <v>6008</v>
      </c>
      <c r="K9760" s="4">
        <f t="shared" si="459"/>
        <v>4.2443408788282291</v>
      </c>
      <c r="L9760" s="1">
        <f t="shared" si="460"/>
        <v>2</v>
      </c>
    </row>
    <row r="9761" spans="1:12" x14ac:dyDescent="0.2">
      <c r="A9761" s="5">
        <v>130</v>
      </c>
      <c r="B9761" s="5" t="s">
        <v>32</v>
      </c>
      <c r="C9761" s="5">
        <v>481</v>
      </c>
      <c r="D9761" s="5">
        <v>32</v>
      </c>
      <c r="F9761" s="5">
        <v>1091</v>
      </c>
      <c r="G9761" s="5">
        <v>24</v>
      </c>
      <c r="H9761" s="5">
        <v>24</v>
      </c>
      <c r="I9761" s="5" t="s">
        <v>31</v>
      </c>
      <c r="J9761" s="8">
        <f t="shared" si="458"/>
        <v>8728</v>
      </c>
      <c r="K9761" s="4">
        <f t="shared" si="459"/>
        <v>3.3065994500458293</v>
      </c>
      <c r="L9761" s="1">
        <f t="shared" si="460"/>
        <v>1</v>
      </c>
    </row>
    <row r="9762" spans="1:12" x14ac:dyDescent="0.2">
      <c r="A9762" s="5">
        <v>131</v>
      </c>
      <c r="B9762" s="5" t="s">
        <v>32</v>
      </c>
      <c r="C9762" s="5">
        <v>409</v>
      </c>
      <c r="D9762" s="5">
        <v>27</v>
      </c>
      <c r="F9762" s="5">
        <v>713</v>
      </c>
      <c r="G9762" s="5">
        <v>16</v>
      </c>
      <c r="H9762" s="5">
        <v>16</v>
      </c>
      <c r="I9762" s="5" t="s">
        <v>31</v>
      </c>
      <c r="J9762" s="8">
        <f t="shared" si="458"/>
        <v>5704</v>
      </c>
      <c r="K9762" s="4">
        <f t="shared" si="459"/>
        <v>4.3022440392706871</v>
      </c>
      <c r="L9762" s="1">
        <f t="shared" si="460"/>
        <v>2</v>
      </c>
    </row>
    <row r="9763" spans="1:12" x14ac:dyDescent="0.2">
      <c r="A9763" s="5">
        <v>132</v>
      </c>
      <c r="B9763" s="5" t="s">
        <v>32</v>
      </c>
      <c r="C9763" s="5">
        <v>726</v>
      </c>
      <c r="D9763" s="5">
        <v>48</v>
      </c>
      <c r="F9763" s="5">
        <v>1038</v>
      </c>
      <c r="G9763" s="5">
        <v>23</v>
      </c>
      <c r="H9763" s="5">
        <v>23</v>
      </c>
      <c r="I9763" s="5" t="s">
        <v>31</v>
      </c>
      <c r="J9763" s="8">
        <f t="shared" si="458"/>
        <v>8304</v>
      </c>
      <c r="K9763" s="4">
        <f t="shared" si="459"/>
        <v>5.2456647398843934</v>
      </c>
      <c r="L9763" s="1">
        <f t="shared" si="460"/>
        <v>2</v>
      </c>
    </row>
    <row r="9764" spans="1:12" x14ac:dyDescent="0.2">
      <c r="A9764" s="5">
        <v>133</v>
      </c>
      <c r="B9764" s="5" t="s">
        <v>32</v>
      </c>
      <c r="C9764" s="5">
        <v>679</v>
      </c>
      <c r="D9764" s="5">
        <v>45</v>
      </c>
      <c r="F9764" s="5">
        <v>1627</v>
      </c>
      <c r="G9764" s="5">
        <v>36</v>
      </c>
      <c r="H9764" s="5">
        <v>36</v>
      </c>
      <c r="I9764" s="5" t="s">
        <v>31</v>
      </c>
      <c r="J9764" s="8">
        <f t="shared" si="458"/>
        <v>13016</v>
      </c>
      <c r="K9764" s="4">
        <f t="shared" si="459"/>
        <v>3.1299938537185001</v>
      </c>
      <c r="L9764" s="1">
        <f t="shared" si="460"/>
        <v>1</v>
      </c>
    </row>
    <row r="9765" spans="1:12" x14ac:dyDescent="0.2">
      <c r="A9765" s="5" t="s">
        <v>2593</v>
      </c>
      <c r="B9765" s="5" t="s">
        <v>152</v>
      </c>
      <c r="C9765" s="5">
        <v>0</v>
      </c>
      <c r="D9765" s="5">
        <v>0</v>
      </c>
      <c r="F9765" s="5">
        <v>293</v>
      </c>
      <c r="G9765" s="5">
        <v>6</v>
      </c>
      <c r="H9765" s="5">
        <v>0</v>
      </c>
      <c r="I9765" s="5" t="s">
        <v>31</v>
      </c>
      <c r="J9765" s="8">
        <f t="shared" si="458"/>
        <v>2344</v>
      </c>
      <c r="K9765" s="4">
        <f t="shared" si="459"/>
        <v>0</v>
      </c>
      <c r="L9765" s="1">
        <f t="shared" si="460"/>
        <v>0</v>
      </c>
    </row>
    <row r="9766" spans="1:12" x14ac:dyDescent="0.2">
      <c r="A9766" s="5">
        <v>134</v>
      </c>
      <c r="B9766" s="5" t="s">
        <v>32</v>
      </c>
      <c r="C9766" s="5">
        <v>181</v>
      </c>
      <c r="D9766" s="5">
        <v>12</v>
      </c>
      <c r="F9766" s="5">
        <v>402</v>
      </c>
      <c r="G9766" s="5">
        <v>9</v>
      </c>
      <c r="H9766" s="5">
        <v>9</v>
      </c>
      <c r="I9766" s="5" t="s">
        <v>31</v>
      </c>
      <c r="J9766" s="8">
        <f t="shared" si="458"/>
        <v>3216</v>
      </c>
      <c r="K9766" s="4">
        <f t="shared" si="459"/>
        <v>3.3768656716417911</v>
      </c>
      <c r="L9766" s="1">
        <f t="shared" si="460"/>
        <v>1</v>
      </c>
    </row>
    <row r="9767" spans="1:12" x14ac:dyDescent="0.2">
      <c r="A9767" s="5">
        <v>136</v>
      </c>
      <c r="B9767" s="5" t="s">
        <v>32</v>
      </c>
      <c r="C9767" s="5">
        <v>712</v>
      </c>
      <c r="D9767" s="5">
        <v>47</v>
      </c>
      <c r="F9767" s="5">
        <v>1206</v>
      </c>
      <c r="G9767" s="5">
        <v>27</v>
      </c>
      <c r="H9767" s="5">
        <v>27</v>
      </c>
      <c r="I9767" s="5" t="s">
        <v>31</v>
      </c>
      <c r="J9767" s="8">
        <f t="shared" si="458"/>
        <v>9648</v>
      </c>
      <c r="K9767" s="4">
        <f t="shared" si="459"/>
        <v>4.4278606965174125</v>
      </c>
      <c r="L9767" s="1">
        <f t="shared" si="460"/>
        <v>2</v>
      </c>
    </row>
    <row r="9768" spans="1:12" x14ac:dyDescent="0.2">
      <c r="A9768" s="5">
        <v>137</v>
      </c>
      <c r="B9768" s="5" t="s">
        <v>32</v>
      </c>
      <c r="C9768" s="5">
        <v>537</v>
      </c>
      <c r="D9768" s="5">
        <v>35</v>
      </c>
      <c r="F9768" s="5">
        <v>773</v>
      </c>
      <c r="G9768" s="5">
        <v>17</v>
      </c>
      <c r="H9768" s="5">
        <v>17</v>
      </c>
      <c r="I9768" s="5" t="s">
        <v>31</v>
      </c>
      <c r="J9768" s="8">
        <f t="shared" si="458"/>
        <v>6184</v>
      </c>
      <c r="K9768" s="4">
        <f t="shared" si="459"/>
        <v>5.210219922380336</v>
      </c>
      <c r="L9768" s="1">
        <f t="shared" si="460"/>
        <v>2</v>
      </c>
    </row>
    <row r="9769" spans="1:12" x14ac:dyDescent="0.2">
      <c r="A9769" s="5">
        <v>138</v>
      </c>
      <c r="B9769" s="5" t="s">
        <v>32</v>
      </c>
      <c r="C9769" s="5">
        <v>453</v>
      </c>
      <c r="D9769" s="5">
        <v>30</v>
      </c>
      <c r="F9769" s="5">
        <v>1240</v>
      </c>
      <c r="G9769" s="5">
        <v>28</v>
      </c>
      <c r="H9769" s="5">
        <v>28</v>
      </c>
      <c r="I9769" s="5" t="s">
        <v>31</v>
      </c>
      <c r="J9769" s="8">
        <f t="shared" si="458"/>
        <v>9920</v>
      </c>
      <c r="K9769" s="4">
        <f t="shared" si="459"/>
        <v>2.7399193548387095</v>
      </c>
      <c r="L9769" s="1">
        <f t="shared" si="460"/>
        <v>1</v>
      </c>
    </row>
    <row r="9770" spans="1:12" x14ac:dyDescent="0.2">
      <c r="A9770" s="5">
        <v>139</v>
      </c>
      <c r="B9770" s="5" t="s">
        <v>32</v>
      </c>
      <c r="C9770" s="5">
        <v>601</v>
      </c>
      <c r="D9770" s="5">
        <v>40</v>
      </c>
      <c r="F9770" s="5">
        <v>798</v>
      </c>
      <c r="G9770" s="5">
        <v>18</v>
      </c>
      <c r="H9770" s="5">
        <v>18</v>
      </c>
      <c r="I9770" s="5" t="s">
        <v>31</v>
      </c>
      <c r="J9770" s="8">
        <f t="shared" si="458"/>
        <v>6384</v>
      </c>
      <c r="K9770" s="4">
        <f t="shared" si="459"/>
        <v>5.6484962406015038</v>
      </c>
      <c r="L9770" s="1">
        <f t="shared" si="460"/>
        <v>2</v>
      </c>
    </row>
    <row r="9771" spans="1:12" x14ac:dyDescent="0.2">
      <c r="A9771" s="5">
        <v>140</v>
      </c>
      <c r="B9771" s="5" t="s">
        <v>32</v>
      </c>
      <c r="C9771" s="5">
        <v>356</v>
      </c>
      <c r="D9771" s="5">
        <v>23</v>
      </c>
      <c r="F9771" s="5">
        <v>694</v>
      </c>
      <c r="G9771" s="5">
        <v>15</v>
      </c>
      <c r="H9771" s="5">
        <v>15</v>
      </c>
      <c r="I9771" s="5" t="s">
        <v>31</v>
      </c>
      <c r="J9771" s="8">
        <f t="shared" si="458"/>
        <v>5552</v>
      </c>
      <c r="K9771" s="4">
        <f t="shared" si="459"/>
        <v>3.8472622478386169</v>
      </c>
      <c r="L9771" s="1">
        <f t="shared" si="460"/>
        <v>1</v>
      </c>
    </row>
    <row r="9772" spans="1:12" x14ac:dyDescent="0.2">
      <c r="A9772" s="5">
        <v>141</v>
      </c>
      <c r="B9772" s="5" t="s">
        <v>32</v>
      </c>
      <c r="C9772" s="5">
        <v>510</v>
      </c>
      <c r="D9772" s="5">
        <v>34</v>
      </c>
      <c r="F9772" s="5">
        <v>773</v>
      </c>
      <c r="G9772" s="5">
        <v>17</v>
      </c>
      <c r="H9772" s="5">
        <v>17</v>
      </c>
      <c r="I9772" s="5" t="s">
        <v>31</v>
      </c>
      <c r="J9772" s="8">
        <f t="shared" si="458"/>
        <v>6184</v>
      </c>
      <c r="K9772" s="4">
        <f t="shared" si="459"/>
        <v>4.9482535575679174</v>
      </c>
      <c r="L9772" s="1">
        <f t="shared" si="460"/>
        <v>2</v>
      </c>
    </row>
    <row r="9773" spans="1:12" x14ac:dyDescent="0.2">
      <c r="A9773" s="5">
        <v>143</v>
      </c>
      <c r="B9773" s="5" t="s">
        <v>32</v>
      </c>
      <c r="C9773" s="5">
        <v>368</v>
      </c>
      <c r="D9773" s="5">
        <v>24</v>
      </c>
      <c r="F9773" s="5">
        <v>778</v>
      </c>
      <c r="G9773" s="5">
        <v>17</v>
      </c>
      <c r="H9773" s="5">
        <v>17</v>
      </c>
      <c r="I9773" s="5" t="s">
        <v>31</v>
      </c>
      <c r="J9773" s="8">
        <f t="shared" si="458"/>
        <v>6224</v>
      </c>
      <c r="K9773" s="4">
        <f t="shared" si="459"/>
        <v>3.5475578406169666</v>
      </c>
      <c r="L9773" s="1">
        <f t="shared" si="460"/>
        <v>1</v>
      </c>
    </row>
    <row r="9774" spans="1:12" x14ac:dyDescent="0.2">
      <c r="A9774" s="5">
        <v>150</v>
      </c>
      <c r="B9774" s="5" t="s">
        <v>32</v>
      </c>
      <c r="C9774" s="5">
        <v>118</v>
      </c>
      <c r="D9774" s="5">
        <v>7</v>
      </c>
      <c r="F9774" s="5">
        <v>845</v>
      </c>
      <c r="G9774" s="5">
        <v>19</v>
      </c>
      <c r="H9774" s="5">
        <v>7</v>
      </c>
      <c r="I9774" s="5" t="s">
        <v>31</v>
      </c>
      <c r="J9774" s="8">
        <f t="shared" si="458"/>
        <v>6760</v>
      </c>
      <c r="K9774" s="4">
        <f t="shared" si="459"/>
        <v>1.0473372781065089</v>
      </c>
      <c r="L9774" s="1">
        <f t="shared" si="460"/>
        <v>1</v>
      </c>
    </row>
    <row r="9775" spans="1:12" x14ac:dyDescent="0.2">
      <c r="A9775" s="5">
        <v>152</v>
      </c>
      <c r="B9775" s="5" t="s">
        <v>32</v>
      </c>
      <c r="C9775" s="5">
        <v>127</v>
      </c>
      <c r="D9775" s="5">
        <v>8</v>
      </c>
      <c r="F9775" s="5">
        <v>881</v>
      </c>
      <c r="G9775" s="5">
        <v>20</v>
      </c>
      <c r="H9775" s="5">
        <v>8</v>
      </c>
      <c r="I9775" s="5" t="s">
        <v>31</v>
      </c>
      <c r="J9775" s="8">
        <f t="shared" si="458"/>
        <v>7048</v>
      </c>
      <c r="K9775" s="4">
        <f t="shared" si="459"/>
        <v>1.0811577752553916</v>
      </c>
      <c r="L9775" s="1">
        <f t="shared" si="460"/>
        <v>1</v>
      </c>
    </row>
    <row r="9776" spans="1:12" x14ac:dyDescent="0.2">
      <c r="A9776" s="5">
        <v>154</v>
      </c>
      <c r="B9776" s="5" t="s">
        <v>32</v>
      </c>
      <c r="C9776" s="5">
        <v>0</v>
      </c>
      <c r="D9776" s="5">
        <v>0</v>
      </c>
      <c r="F9776" s="5">
        <v>874</v>
      </c>
      <c r="G9776" s="5">
        <v>19</v>
      </c>
      <c r="H9776" s="5">
        <v>0</v>
      </c>
      <c r="I9776" s="5" t="s">
        <v>31</v>
      </c>
      <c r="J9776" s="8">
        <f t="shared" si="458"/>
        <v>6992</v>
      </c>
      <c r="K9776" s="4">
        <f t="shared" si="459"/>
        <v>0</v>
      </c>
      <c r="L9776" s="1">
        <f t="shared" si="460"/>
        <v>0</v>
      </c>
    </row>
    <row r="9777" spans="1:12" x14ac:dyDescent="0.2">
      <c r="A9777" s="5">
        <v>156</v>
      </c>
      <c r="B9777" s="5" t="s">
        <v>32</v>
      </c>
      <c r="C9777" s="5">
        <v>132</v>
      </c>
      <c r="D9777" s="5">
        <v>8</v>
      </c>
      <c r="F9777" s="5">
        <v>815</v>
      </c>
      <c r="G9777" s="5">
        <v>18</v>
      </c>
      <c r="H9777" s="5">
        <v>8</v>
      </c>
      <c r="I9777" s="5" t="s">
        <v>31</v>
      </c>
      <c r="J9777" s="8">
        <f t="shared" si="458"/>
        <v>6520</v>
      </c>
      <c r="K9777" s="4">
        <f t="shared" si="459"/>
        <v>1.2147239263803682</v>
      </c>
      <c r="L9777" s="1">
        <f t="shared" si="460"/>
        <v>1</v>
      </c>
    </row>
    <row r="9778" spans="1:12" x14ac:dyDescent="0.2">
      <c r="A9778" s="5">
        <v>158</v>
      </c>
      <c r="B9778" s="5" t="s">
        <v>32</v>
      </c>
      <c r="C9778" s="5">
        <v>160</v>
      </c>
      <c r="D9778" s="5">
        <v>10</v>
      </c>
      <c r="F9778" s="5">
        <v>849</v>
      </c>
      <c r="G9778" s="5">
        <v>19</v>
      </c>
      <c r="H9778" s="5">
        <v>10</v>
      </c>
      <c r="I9778" s="5" t="s">
        <v>31</v>
      </c>
      <c r="J9778" s="8">
        <f t="shared" si="458"/>
        <v>6792</v>
      </c>
      <c r="K9778" s="4">
        <f t="shared" si="459"/>
        <v>1.4134275618374559</v>
      </c>
      <c r="L9778" s="1">
        <f t="shared" si="460"/>
        <v>1</v>
      </c>
    </row>
    <row r="9779" spans="1:12" x14ac:dyDescent="0.2">
      <c r="A9779" s="5">
        <v>160</v>
      </c>
      <c r="B9779" s="5" t="s">
        <v>32</v>
      </c>
      <c r="C9779" s="5">
        <v>158</v>
      </c>
      <c r="D9779" s="5">
        <v>10</v>
      </c>
      <c r="F9779" s="5">
        <v>835</v>
      </c>
      <c r="G9779" s="5">
        <v>18</v>
      </c>
      <c r="H9779" s="5">
        <v>10</v>
      </c>
      <c r="I9779" s="5" t="s">
        <v>31</v>
      </c>
      <c r="J9779" s="8">
        <f t="shared" si="458"/>
        <v>6680</v>
      </c>
      <c r="K9779" s="4">
        <f t="shared" si="459"/>
        <v>1.4191616766467066</v>
      </c>
      <c r="L9779" s="1">
        <f t="shared" si="460"/>
        <v>1</v>
      </c>
    </row>
    <row r="9780" spans="1:12" x14ac:dyDescent="0.2">
      <c r="A9780" s="5">
        <v>162</v>
      </c>
      <c r="B9780" s="5" t="s">
        <v>32</v>
      </c>
      <c r="C9780" s="5">
        <v>0</v>
      </c>
      <c r="D9780" s="5">
        <v>0</v>
      </c>
      <c r="F9780" s="5">
        <v>711</v>
      </c>
      <c r="G9780" s="5">
        <v>16</v>
      </c>
      <c r="H9780" s="5">
        <v>0</v>
      </c>
      <c r="I9780" s="5" t="s">
        <v>31</v>
      </c>
      <c r="J9780" s="8">
        <f t="shared" si="458"/>
        <v>5688</v>
      </c>
      <c r="K9780" s="4">
        <f t="shared" si="459"/>
        <v>0</v>
      </c>
      <c r="L9780" s="1">
        <f t="shared" si="460"/>
        <v>0</v>
      </c>
    </row>
    <row r="9781" spans="1:12" x14ac:dyDescent="0.2">
      <c r="A9781" s="5">
        <v>175</v>
      </c>
      <c r="B9781" s="5" t="s">
        <v>32</v>
      </c>
      <c r="C9781" s="5">
        <v>480</v>
      </c>
      <c r="D9781" s="5">
        <v>32</v>
      </c>
      <c r="F9781" s="5">
        <v>1223</v>
      </c>
      <c r="G9781" s="5">
        <v>27</v>
      </c>
      <c r="H9781" s="5">
        <v>27</v>
      </c>
      <c r="I9781" s="5" t="s">
        <v>31</v>
      </c>
      <c r="J9781" s="8">
        <f t="shared" si="458"/>
        <v>9784</v>
      </c>
      <c r="K9781" s="4">
        <f t="shared" si="459"/>
        <v>2.9435813573180702</v>
      </c>
      <c r="L9781" s="1">
        <f t="shared" si="460"/>
        <v>1</v>
      </c>
    </row>
    <row r="9782" spans="1:12" x14ac:dyDescent="0.2">
      <c r="A9782" s="5">
        <v>200</v>
      </c>
      <c r="B9782" s="5" t="s">
        <v>32</v>
      </c>
      <c r="C9782" s="5">
        <v>137</v>
      </c>
      <c r="D9782" s="5">
        <v>9</v>
      </c>
      <c r="F9782" s="5">
        <v>715</v>
      </c>
      <c r="G9782" s="5">
        <v>16</v>
      </c>
      <c r="H9782" s="5">
        <v>9</v>
      </c>
      <c r="I9782" s="5" t="s">
        <v>31</v>
      </c>
      <c r="J9782" s="8">
        <f t="shared" si="458"/>
        <v>5720</v>
      </c>
      <c r="K9782" s="4">
        <f t="shared" si="459"/>
        <v>1.4370629370629371</v>
      </c>
      <c r="L9782" s="1">
        <f t="shared" si="460"/>
        <v>1</v>
      </c>
    </row>
    <row r="9783" spans="1:12" x14ac:dyDescent="0.2">
      <c r="A9783" s="5">
        <v>201</v>
      </c>
      <c r="B9783" s="5" t="s">
        <v>32</v>
      </c>
      <c r="C9783" s="5">
        <v>548</v>
      </c>
      <c r="D9783" s="5">
        <v>36</v>
      </c>
      <c r="F9783" s="5">
        <v>728</v>
      </c>
      <c r="G9783" s="5">
        <v>16</v>
      </c>
      <c r="H9783" s="5">
        <v>16</v>
      </c>
      <c r="I9783" s="5" t="s">
        <v>31</v>
      </c>
      <c r="J9783" s="8">
        <f t="shared" si="458"/>
        <v>5824</v>
      </c>
      <c r="K9783" s="4">
        <f t="shared" si="459"/>
        <v>5.645604395604396</v>
      </c>
      <c r="L9783" s="1">
        <f t="shared" si="460"/>
        <v>2</v>
      </c>
    </row>
    <row r="9784" spans="1:12" x14ac:dyDescent="0.2">
      <c r="A9784" s="5">
        <v>202</v>
      </c>
      <c r="B9784" s="5" t="s">
        <v>32</v>
      </c>
      <c r="C9784" s="5">
        <v>525</v>
      </c>
      <c r="D9784" s="5">
        <v>35</v>
      </c>
      <c r="F9784" s="5">
        <v>755</v>
      </c>
      <c r="G9784" s="5">
        <v>17</v>
      </c>
      <c r="H9784" s="5">
        <v>17</v>
      </c>
      <c r="I9784" s="5" t="s">
        <v>31</v>
      </c>
      <c r="J9784" s="8">
        <f t="shared" si="458"/>
        <v>6040</v>
      </c>
      <c r="K9784" s="4">
        <f t="shared" si="459"/>
        <v>5.2152317880794703</v>
      </c>
      <c r="L9784" s="1">
        <f t="shared" si="460"/>
        <v>2</v>
      </c>
    </row>
    <row r="9785" spans="1:12" x14ac:dyDescent="0.2">
      <c r="A9785" s="5">
        <v>203</v>
      </c>
      <c r="B9785" s="5" t="s">
        <v>32</v>
      </c>
      <c r="C9785" s="5">
        <v>232</v>
      </c>
      <c r="D9785" s="5">
        <v>15</v>
      </c>
      <c r="F9785" s="5">
        <v>555</v>
      </c>
      <c r="G9785" s="5">
        <v>12</v>
      </c>
      <c r="H9785" s="5">
        <v>12</v>
      </c>
      <c r="I9785" s="5" t="s">
        <v>31</v>
      </c>
      <c r="J9785" s="8">
        <f t="shared" si="458"/>
        <v>4440</v>
      </c>
      <c r="K9785" s="4">
        <f t="shared" si="459"/>
        <v>3.1351351351351351</v>
      </c>
      <c r="L9785" s="1">
        <f t="shared" si="460"/>
        <v>1</v>
      </c>
    </row>
    <row r="9786" spans="1:12" x14ac:dyDescent="0.2">
      <c r="A9786" s="5" t="s">
        <v>64</v>
      </c>
      <c r="B9786" s="5" t="s">
        <v>32</v>
      </c>
      <c r="C9786" s="5">
        <v>418</v>
      </c>
      <c r="D9786" s="5">
        <v>27</v>
      </c>
      <c r="F9786" s="5">
        <v>546</v>
      </c>
      <c r="G9786" s="5">
        <v>12</v>
      </c>
      <c r="H9786" s="5">
        <v>12</v>
      </c>
      <c r="I9786" s="5" t="s">
        <v>31</v>
      </c>
      <c r="J9786" s="8">
        <f t="shared" si="458"/>
        <v>4368</v>
      </c>
      <c r="K9786" s="4">
        <f t="shared" si="459"/>
        <v>5.7417582417582418</v>
      </c>
      <c r="L9786" s="1">
        <f t="shared" si="460"/>
        <v>2</v>
      </c>
    </row>
    <row r="9787" spans="1:12" x14ac:dyDescent="0.2">
      <c r="A9787" s="5">
        <v>204</v>
      </c>
      <c r="B9787" s="5" t="s">
        <v>32</v>
      </c>
      <c r="C9787" s="5">
        <v>523</v>
      </c>
      <c r="D9787" s="5">
        <v>34</v>
      </c>
      <c r="F9787" s="5">
        <v>572</v>
      </c>
      <c r="G9787" s="5">
        <v>13</v>
      </c>
      <c r="H9787" s="5">
        <v>13</v>
      </c>
      <c r="I9787" s="5" t="s">
        <v>31</v>
      </c>
      <c r="J9787" s="8">
        <f t="shared" si="458"/>
        <v>4576</v>
      </c>
      <c r="K9787" s="4">
        <f t="shared" si="459"/>
        <v>6.8575174825174825</v>
      </c>
      <c r="L9787" s="1">
        <f t="shared" si="460"/>
        <v>2</v>
      </c>
    </row>
    <row r="9788" spans="1:12" x14ac:dyDescent="0.2">
      <c r="A9788" s="5">
        <v>205</v>
      </c>
      <c r="B9788" s="5" t="s">
        <v>32</v>
      </c>
      <c r="C9788" s="5">
        <v>441</v>
      </c>
      <c r="D9788" s="5">
        <v>29</v>
      </c>
      <c r="F9788" s="5">
        <v>1073</v>
      </c>
      <c r="G9788" s="5">
        <v>24</v>
      </c>
      <c r="H9788" s="5">
        <v>24</v>
      </c>
      <c r="I9788" s="5" t="s">
        <v>31</v>
      </c>
      <c r="J9788" s="8">
        <f t="shared" si="458"/>
        <v>8584</v>
      </c>
      <c r="K9788" s="4">
        <f t="shared" si="459"/>
        <v>3.082479030754893</v>
      </c>
      <c r="L9788" s="1">
        <f t="shared" si="460"/>
        <v>1</v>
      </c>
    </row>
    <row r="9789" spans="1:12" x14ac:dyDescent="0.2">
      <c r="A9789" s="5">
        <v>206</v>
      </c>
      <c r="B9789" s="5" t="s">
        <v>32</v>
      </c>
      <c r="C9789" s="5">
        <v>463</v>
      </c>
      <c r="D9789" s="5">
        <v>30</v>
      </c>
      <c r="F9789" s="5">
        <v>677</v>
      </c>
      <c r="G9789" s="5">
        <v>15</v>
      </c>
      <c r="H9789" s="5">
        <v>15</v>
      </c>
      <c r="I9789" s="5" t="s">
        <v>31</v>
      </c>
      <c r="J9789" s="8">
        <f t="shared" si="458"/>
        <v>5416</v>
      </c>
      <c r="K9789" s="4">
        <f t="shared" si="459"/>
        <v>5.1292466765140325</v>
      </c>
      <c r="L9789" s="1">
        <f t="shared" si="460"/>
        <v>2</v>
      </c>
    </row>
    <row r="9790" spans="1:12" x14ac:dyDescent="0.2">
      <c r="A9790" s="5">
        <v>207</v>
      </c>
      <c r="B9790" s="5" t="s">
        <v>32</v>
      </c>
      <c r="C9790" s="5">
        <v>790</v>
      </c>
      <c r="D9790" s="5">
        <v>52</v>
      </c>
      <c r="F9790" s="5">
        <v>651</v>
      </c>
      <c r="G9790" s="5">
        <v>14</v>
      </c>
      <c r="H9790" s="5">
        <v>14</v>
      </c>
      <c r="I9790" s="5" t="s">
        <v>31</v>
      </c>
      <c r="J9790" s="8">
        <f t="shared" si="458"/>
        <v>5208</v>
      </c>
      <c r="K9790" s="4">
        <f t="shared" si="459"/>
        <v>9.1013824884792633</v>
      </c>
      <c r="L9790" s="1">
        <f t="shared" si="460"/>
        <v>2</v>
      </c>
    </row>
    <row r="9791" spans="1:12" x14ac:dyDescent="0.2">
      <c r="A9791" s="5">
        <v>208</v>
      </c>
      <c r="B9791" s="5" t="s">
        <v>32</v>
      </c>
      <c r="C9791" s="5">
        <v>704</v>
      </c>
      <c r="D9791" s="5">
        <v>46</v>
      </c>
      <c r="F9791" s="5">
        <v>724</v>
      </c>
      <c r="G9791" s="5">
        <v>16</v>
      </c>
      <c r="H9791" s="5">
        <v>16</v>
      </c>
      <c r="I9791" s="5" t="s">
        <v>31</v>
      </c>
      <c r="J9791" s="8">
        <f t="shared" si="458"/>
        <v>5792</v>
      </c>
      <c r="K9791" s="4">
        <f t="shared" si="459"/>
        <v>7.2928176795580111</v>
      </c>
      <c r="L9791" s="1">
        <f t="shared" si="460"/>
        <v>2</v>
      </c>
    </row>
    <row r="9792" spans="1:12" x14ac:dyDescent="0.2">
      <c r="A9792" s="5">
        <v>209</v>
      </c>
      <c r="B9792" s="5" t="s">
        <v>32</v>
      </c>
      <c r="C9792" s="5">
        <v>769</v>
      </c>
      <c r="D9792" s="5">
        <v>51</v>
      </c>
      <c r="F9792" s="5">
        <v>1069</v>
      </c>
      <c r="G9792" s="5">
        <v>24</v>
      </c>
      <c r="H9792" s="5">
        <v>24</v>
      </c>
      <c r="I9792" s="5" t="s">
        <v>31</v>
      </c>
      <c r="J9792" s="8">
        <f t="shared" si="458"/>
        <v>8552</v>
      </c>
      <c r="K9792" s="4">
        <f t="shared" si="459"/>
        <v>5.3952291861552855</v>
      </c>
      <c r="L9792" s="1">
        <f t="shared" si="460"/>
        <v>2</v>
      </c>
    </row>
    <row r="9793" spans="1:12" x14ac:dyDescent="0.2">
      <c r="A9793" s="5">
        <v>210</v>
      </c>
      <c r="B9793" s="5" t="s">
        <v>32</v>
      </c>
      <c r="C9793" s="5">
        <v>410</v>
      </c>
      <c r="D9793" s="5">
        <v>27</v>
      </c>
      <c r="F9793" s="5">
        <v>730</v>
      </c>
      <c r="G9793" s="5">
        <v>16</v>
      </c>
      <c r="H9793" s="5">
        <v>16</v>
      </c>
      <c r="I9793" s="5" t="s">
        <v>31</v>
      </c>
      <c r="J9793" s="8">
        <f t="shared" si="458"/>
        <v>5840</v>
      </c>
      <c r="K9793" s="4">
        <f t="shared" si="459"/>
        <v>4.2123287671232879</v>
      </c>
      <c r="L9793" s="1">
        <f t="shared" si="460"/>
        <v>2</v>
      </c>
    </row>
    <row r="9794" spans="1:12" x14ac:dyDescent="0.2">
      <c r="A9794" s="5">
        <v>211</v>
      </c>
      <c r="B9794" s="5" t="s">
        <v>32</v>
      </c>
      <c r="C9794" s="5">
        <v>730</v>
      </c>
      <c r="D9794" s="5">
        <v>48</v>
      </c>
      <c r="F9794" s="5">
        <v>1069</v>
      </c>
      <c r="G9794" s="5">
        <v>24</v>
      </c>
      <c r="H9794" s="5">
        <v>24</v>
      </c>
      <c r="I9794" s="5" t="s">
        <v>31</v>
      </c>
      <c r="J9794" s="8">
        <f t="shared" si="458"/>
        <v>8552</v>
      </c>
      <c r="K9794" s="4">
        <f t="shared" si="459"/>
        <v>5.1216089803554725</v>
      </c>
      <c r="L9794" s="1">
        <f t="shared" si="460"/>
        <v>2</v>
      </c>
    </row>
    <row r="9795" spans="1:12" x14ac:dyDescent="0.2">
      <c r="A9795" s="5">
        <v>212</v>
      </c>
      <c r="B9795" s="5" t="s">
        <v>32</v>
      </c>
      <c r="C9795" s="5">
        <v>504</v>
      </c>
      <c r="D9795" s="5">
        <v>33</v>
      </c>
      <c r="F9795" s="5">
        <v>662</v>
      </c>
      <c r="G9795" s="5">
        <v>15</v>
      </c>
      <c r="H9795" s="5">
        <v>15</v>
      </c>
      <c r="I9795" s="5" t="s">
        <v>31</v>
      </c>
      <c r="J9795" s="8">
        <f t="shared" si="458"/>
        <v>5296</v>
      </c>
      <c r="K9795" s="4">
        <f t="shared" si="459"/>
        <v>5.7099697885196372</v>
      </c>
      <c r="L9795" s="1">
        <f t="shared" si="460"/>
        <v>2</v>
      </c>
    </row>
    <row r="9796" spans="1:12" x14ac:dyDescent="0.2">
      <c r="A9796" s="5">
        <v>213</v>
      </c>
      <c r="B9796" s="5" t="s">
        <v>32</v>
      </c>
      <c r="C9796" s="5">
        <v>650</v>
      </c>
      <c r="D9796" s="5">
        <v>43</v>
      </c>
      <c r="F9796" s="5">
        <v>1100</v>
      </c>
      <c r="G9796" s="5">
        <v>25</v>
      </c>
      <c r="H9796" s="5">
        <v>25</v>
      </c>
      <c r="I9796" s="5" t="s">
        <v>31</v>
      </c>
      <c r="J9796" s="8">
        <f t="shared" si="458"/>
        <v>8800</v>
      </c>
      <c r="K9796" s="4">
        <f t="shared" si="459"/>
        <v>4.4318181818181817</v>
      </c>
      <c r="L9796" s="1">
        <f t="shared" si="460"/>
        <v>2</v>
      </c>
    </row>
    <row r="9797" spans="1:12" x14ac:dyDescent="0.2">
      <c r="A9797" s="5">
        <v>214</v>
      </c>
      <c r="B9797" s="5" t="s">
        <v>32</v>
      </c>
      <c r="C9797" s="5">
        <v>522</v>
      </c>
      <c r="D9797" s="5">
        <v>34</v>
      </c>
      <c r="F9797" s="5">
        <v>713</v>
      </c>
      <c r="G9797" s="5">
        <v>16</v>
      </c>
      <c r="H9797" s="5">
        <v>16</v>
      </c>
      <c r="I9797" s="5" t="s">
        <v>31</v>
      </c>
      <c r="J9797" s="8">
        <f t="shared" si="458"/>
        <v>5704</v>
      </c>
      <c r="K9797" s="4">
        <f t="shared" si="459"/>
        <v>5.4908835904628335</v>
      </c>
      <c r="L9797" s="1">
        <f t="shared" si="460"/>
        <v>2</v>
      </c>
    </row>
    <row r="9798" spans="1:12" x14ac:dyDescent="0.2">
      <c r="A9798" s="5" t="s">
        <v>2594</v>
      </c>
      <c r="B9798" s="5" t="s">
        <v>926</v>
      </c>
      <c r="C9798" s="5">
        <v>842</v>
      </c>
      <c r="D9798" s="5">
        <v>56</v>
      </c>
      <c r="F9798" s="5">
        <v>410</v>
      </c>
      <c r="G9798" s="5">
        <v>9</v>
      </c>
      <c r="H9798" s="5">
        <v>9</v>
      </c>
      <c r="I9798" s="5" t="s">
        <v>31</v>
      </c>
      <c r="J9798" s="8">
        <f t="shared" si="458"/>
        <v>3280</v>
      </c>
      <c r="K9798" s="4">
        <f t="shared" si="459"/>
        <v>15.402439024390244</v>
      </c>
      <c r="L9798" s="1">
        <f t="shared" si="460"/>
        <v>3</v>
      </c>
    </row>
    <row r="9799" spans="1:12" x14ac:dyDescent="0.2">
      <c r="A9799" s="5" t="s">
        <v>2595</v>
      </c>
      <c r="B9799" s="5" t="s">
        <v>926</v>
      </c>
      <c r="C9799" s="5">
        <v>833</v>
      </c>
      <c r="D9799" s="5">
        <v>55</v>
      </c>
      <c r="F9799" s="5">
        <v>410</v>
      </c>
      <c r="G9799" s="5">
        <v>9</v>
      </c>
      <c r="H9799" s="5">
        <v>9</v>
      </c>
      <c r="I9799" s="5" t="s">
        <v>31</v>
      </c>
      <c r="J9799" s="8">
        <f t="shared" si="458"/>
        <v>3280</v>
      </c>
      <c r="K9799" s="4">
        <f t="shared" si="459"/>
        <v>15.237804878048781</v>
      </c>
      <c r="L9799" s="1">
        <f t="shared" si="460"/>
        <v>3</v>
      </c>
    </row>
    <row r="9800" spans="1:12" x14ac:dyDescent="0.2">
      <c r="A9800" s="5">
        <v>216</v>
      </c>
      <c r="B9800" s="5" t="s">
        <v>32</v>
      </c>
      <c r="C9800" s="5">
        <v>552</v>
      </c>
      <c r="D9800" s="5">
        <v>36</v>
      </c>
      <c r="F9800" s="5">
        <v>678</v>
      </c>
      <c r="G9800" s="5">
        <v>15</v>
      </c>
      <c r="H9800" s="5">
        <v>15</v>
      </c>
      <c r="I9800" s="5" t="s">
        <v>31</v>
      </c>
      <c r="J9800" s="8">
        <f t="shared" si="458"/>
        <v>5424</v>
      </c>
      <c r="K9800" s="4">
        <f t="shared" si="459"/>
        <v>6.1061946902654869</v>
      </c>
      <c r="L9800" s="1">
        <f t="shared" si="460"/>
        <v>2</v>
      </c>
    </row>
    <row r="9801" spans="1:12" x14ac:dyDescent="0.2">
      <c r="A9801" s="5">
        <v>218</v>
      </c>
      <c r="B9801" s="5" t="s">
        <v>32</v>
      </c>
      <c r="C9801" s="5">
        <v>527</v>
      </c>
      <c r="D9801" s="5">
        <v>35</v>
      </c>
      <c r="F9801" s="5">
        <v>677</v>
      </c>
      <c r="G9801" s="5">
        <v>15</v>
      </c>
      <c r="H9801" s="5">
        <v>15</v>
      </c>
      <c r="I9801" s="5" t="s">
        <v>31</v>
      </c>
      <c r="J9801" s="8">
        <f t="shared" si="458"/>
        <v>5416</v>
      </c>
      <c r="K9801" s="4">
        <f t="shared" si="459"/>
        <v>5.8382570162481535</v>
      </c>
      <c r="L9801" s="1">
        <f t="shared" si="460"/>
        <v>2</v>
      </c>
    </row>
    <row r="9802" spans="1:12" x14ac:dyDescent="0.2">
      <c r="A9802" s="5" t="s">
        <v>1448</v>
      </c>
      <c r="B9802" s="5" t="s">
        <v>32</v>
      </c>
      <c r="C9802" s="5">
        <v>313</v>
      </c>
      <c r="D9802" s="5">
        <v>20</v>
      </c>
      <c r="F9802" s="5">
        <v>607</v>
      </c>
      <c r="G9802" s="5">
        <v>13</v>
      </c>
      <c r="H9802" s="5">
        <v>13</v>
      </c>
      <c r="I9802" s="5" t="s">
        <v>31</v>
      </c>
      <c r="J9802" s="8">
        <f t="shared" si="458"/>
        <v>4856</v>
      </c>
      <c r="K9802" s="4">
        <f t="shared" si="459"/>
        <v>3.8673805601317959</v>
      </c>
      <c r="L9802" s="1">
        <f t="shared" si="460"/>
        <v>1</v>
      </c>
    </row>
    <row r="9803" spans="1:12" x14ac:dyDescent="0.2">
      <c r="A9803" s="5" t="s">
        <v>1449</v>
      </c>
      <c r="B9803" s="5" t="s">
        <v>32</v>
      </c>
      <c r="C9803" s="5">
        <v>322</v>
      </c>
      <c r="D9803" s="5">
        <v>21</v>
      </c>
      <c r="F9803" s="5">
        <v>446</v>
      </c>
      <c r="G9803" s="5">
        <v>10</v>
      </c>
      <c r="H9803" s="5">
        <v>10</v>
      </c>
      <c r="I9803" s="5" t="s">
        <v>31</v>
      </c>
      <c r="J9803" s="8">
        <f t="shared" si="458"/>
        <v>3568</v>
      </c>
      <c r="K9803" s="4">
        <f t="shared" si="459"/>
        <v>5.4147982062780269</v>
      </c>
      <c r="L9803" s="1">
        <f t="shared" si="460"/>
        <v>2</v>
      </c>
    </row>
    <row r="9804" spans="1:12" x14ac:dyDescent="0.2">
      <c r="A9804" s="5">
        <v>220</v>
      </c>
      <c r="B9804" s="5" t="s">
        <v>32</v>
      </c>
      <c r="C9804" s="5">
        <v>534</v>
      </c>
      <c r="D9804" s="5">
        <v>35</v>
      </c>
      <c r="F9804" s="5">
        <v>662</v>
      </c>
      <c r="G9804" s="5">
        <v>15</v>
      </c>
      <c r="H9804" s="5">
        <v>15</v>
      </c>
      <c r="I9804" s="5" t="s">
        <v>31</v>
      </c>
      <c r="J9804" s="8">
        <f t="shared" si="458"/>
        <v>5296</v>
      </c>
      <c r="K9804" s="4">
        <f t="shared" si="459"/>
        <v>6.049848942598187</v>
      </c>
      <c r="L9804" s="1">
        <f t="shared" si="460"/>
        <v>2</v>
      </c>
    </row>
    <row r="9805" spans="1:12" x14ac:dyDescent="0.2">
      <c r="A9805" s="5" t="s">
        <v>832</v>
      </c>
      <c r="B9805" s="5" t="s">
        <v>32</v>
      </c>
      <c r="C9805" s="5">
        <v>307</v>
      </c>
      <c r="D9805" s="5">
        <v>20</v>
      </c>
      <c r="F9805" s="5">
        <v>717</v>
      </c>
      <c r="G9805" s="5">
        <v>16</v>
      </c>
      <c r="H9805" s="5">
        <v>16</v>
      </c>
      <c r="I9805" s="5" t="s">
        <v>31</v>
      </c>
      <c r="J9805" s="8">
        <f t="shared" ref="J9805:J9868" si="461">IF(COUNT(F9805)=1,F9805*8,"")</f>
        <v>5736</v>
      </c>
      <c r="K9805" s="4">
        <f t="shared" ref="K9805:K9868" si="462">IF( AND(COUNT(J9805)=1,COUNT(C9805)=1), ABS((C9805*60/J9805)), "unk" )</f>
        <v>3.2112970711297071</v>
      </c>
      <c r="L9805" s="1">
        <f t="shared" si="460"/>
        <v>1</v>
      </c>
    </row>
    <row r="9806" spans="1:12" x14ac:dyDescent="0.2">
      <c r="A9806" s="5" t="s">
        <v>2596</v>
      </c>
      <c r="B9806" s="5" t="s">
        <v>32</v>
      </c>
      <c r="C9806" s="5">
        <v>334</v>
      </c>
      <c r="D9806" s="5">
        <v>22</v>
      </c>
      <c r="F9806" s="5">
        <v>391</v>
      </c>
      <c r="G9806" s="5">
        <v>8</v>
      </c>
      <c r="H9806" s="5">
        <v>8</v>
      </c>
      <c r="I9806" s="5" t="s">
        <v>31</v>
      </c>
      <c r="J9806" s="8">
        <f t="shared" si="461"/>
        <v>3128</v>
      </c>
      <c r="K9806" s="4">
        <f t="shared" si="462"/>
        <v>6.406649616368286</v>
      </c>
      <c r="L9806" s="1">
        <f t="shared" si="460"/>
        <v>2</v>
      </c>
    </row>
    <row r="9807" spans="1:12" x14ac:dyDescent="0.2">
      <c r="A9807" s="5">
        <v>222</v>
      </c>
      <c r="B9807" s="5" t="s">
        <v>32</v>
      </c>
      <c r="C9807" s="5">
        <v>547</v>
      </c>
      <c r="D9807" s="5">
        <v>36</v>
      </c>
      <c r="F9807" s="5">
        <v>792</v>
      </c>
      <c r="G9807" s="5">
        <v>18</v>
      </c>
      <c r="H9807" s="5">
        <v>18</v>
      </c>
      <c r="I9807" s="5" t="s">
        <v>31</v>
      </c>
      <c r="J9807" s="8">
        <f t="shared" si="461"/>
        <v>6336</v>
      </c>
      <c r="K9807" s="4">
        <f t="shared" si="462"/>
        <v>5.1799242424242422</v>
      </c>
      <c r="L9807" s="1">
        <f t="shared" si="460"/>
        <v>2</v>
      </c>
    </row>
    <row r="9808" spans="1:12" x14ac:dyDescent="0.2">
      <c r="A9808" s="5" t="s">
        <v>1418</v>
      </c>
      <c r="B9808" s="5" t="s">
        <v>32</v>
      </c>
      <c r="C9808" s="5">
        <v>267</v>
      </c>
      <c r="D9808" s="5">
        <v>17</v>
      </c>
      <c r="F9808" s="5">
        <v>598</v>
      </c>
      <c r="G9808" s="5">
        <v>13</v>
      </c>
      <c r="H9808" s="5">
        <v>13</v>
      </c>
      <c r="I9808" s="5" t="s">
        <v>31</v>
      </c>
      <c r="J9808" s="8">
        <f t="shared" si="461"/>
        <v>4784</v>
      </c>
      <c r="K9808" s="4">
        <f t="shared" si="462"/>
        <v>3.3486622073578594</v>
      </c>
      <c r="L9808" s="1">
        <f t="shared" si="460"/>
        <v>1</v>
      </c>
    </row>
    <row r="9809" spans="1:12" x14ac:dyDescent="0.2">
      <c r="A9809" s="5" t="s">
        <v>2597</v>
      </c>
      <c r="B9809" s="5" t="s">
        <v>32</v>
      </c>
      <c r="C9809" s="5">
        <v>426</v>
      </c>
      <c r="D9809" s="5">
        <v>28</v>
      </c>
      <c r="F9809" s="5">
        <v>373</v>
      </c>
      <c r="G9809" s="5">
        <v>8</v>
      </c>
      <c r="H9809" s="5">
        <v>8</v>
      </c>
      <c r="I9809" s="5" t="s">
        <v>31</v>
      </c>
      <c r="J9809" s="8">
        <f t="shared" si="461"/>
        <v>2984</v>
      </c>
      <c r="K9809" s="4">
        <f t="shared" si="462"/>
        <v>8.5656836461125998</v>
      </c>
      <c r="L9809" s="1">
        <f t="shared" si="460"/>
        <v>2</v>
      </c>
    </row>
    <row r="9810" spans="1:12" x14ac:dyDescent="0.2">
      <c r="A9810" s="5">
        <v>225</v>
      </c>
      <c r="B9810" s="5" t="s">
        <v>32</v>
      </c>
      <c r="C9810" s="5">
        <v>708</v>
      </c>
      <c r="D9810" s="5">
        <v>47</v>
      </c>
      <c r="F9810" s="5">
        <v>1445</v>
      </c>
      <c r="G9810" s="5">
        <v>32</v>
      </c>
      <c r="H9810" s="5">
        <v>32</v>
      </c>
      <c r="I9810" s="5" t="s">
        <v>31</v>
      </c>
      <c r="J9810" s="8">
        <f t="shared" si="461"/>
        <v>11560</v>
      </c>
      <c r="K9810" s="4">
        <f t="shared" si="462"/>
        <v>3.6747404844290656</v>
      </c>
      <c r="L9810" s="1">
        <f t="shared" si="460"/>
        <v>1</v>
      </c>
    </row>
    <row r="9811" spans="1:12" x14ac:dyDescent="0.2">
      <c r="A9811" s="5" t="s">
        <v>2598</v>
      </c>
      <c r="B9811" s="5" t="s">
        <v>32</v>
      </c>
      <c r="C9811" s="5">
        <v>311</v>
      </c>
      <c r="D9811" s="5">
        <v>20</v>
      </c>
      <c r="F9811" s="5">
        <v>590</v>
      </c>
      <c r="G9811" s="5">
        <v>13</v>
      </c>
      <c r="H9811" s="5">
        <v>13</v>
      </c>
      <c r="I9811" s="5" t="s">
        <v>31</v>
      </c>
      <c r="J9811" s="8">
        <f t="shared" si="461"/>
        <v>4720</v>
      </c>
      <c r="K9811" s="4">
        <f t="shared" si="462"/>
        <v>3.9533898305084745</v>
      </c>
      <c r="L9811" s="1">
        <f t="shared" si="460"/>
        <v>1</v>
      </c>
    </row>
    <row r="9812" spans="1:12" x14ac:dyDescent="0.2">
      <c r="A9812" s="5" t="s">
        <v>2599</v>
      </c>
      <c r="B9812" s="5" t="s">
        <v>32</v>
      </c>
      <c r="C9812" s="5">
        <v>298</v>
      </c>
      <c r="D9812" s="5">
        <v>19</v>
      </c>
      <c r="F9812" s="5">
        <v>494</v>
      </c>
      <c r="G9812" s="5">
        <v>11</v>
      </c>
      <c r="H9812" s="5">
        <v>11</v>
      </c>
      <c r="I9812" s="5" t="s">
        <v>31</v>
      </c>
      <c r="J9812" s="8">
        <f t="shared" si="461"/>
        <v>3952</v>
      </c>
      <c r="K9812" s="4">
        <f t="shared" si="462"/>
        <v>4.5242914979757085</v>
      </c>
      <c r="L9812" s="1">
        <f t="shared" si="460"/>
        <v>2</v>
      </c>
    </row>
    <row r="9813" spans="1:12" x14ac:dyDescent="0.2">
      <c r="A9813" s="5">
        <v>228</v>
      </c>
      <c r="B9813" s="5" t="s">
        <v>32</v>
      </c>
      <c r="C9813" s="5">
        <v>525</v>
      </c>
      <c r="D9813" s="5">
        <v>35</v>
      </c>
      <c r="F9813" s="5">
        <v>784</v>
      </c>
      <c r="G9813" s="5">
        <v>17</v>
      </c>
      <c r="H9813" s="5">
        <v>17</v>
      </c>
      <c r="I9813" s="5" t="s">
        <v>31</v>
      </c>
      <c r="J9813" s="8">
        <f t="shared" si="461"/>
        <v>6272</v>
      </c>
      <c r="K9813" s="4">
        <f t="shared" si="462"/>
        <v>5.0223214285714288</v>
      </c>
      <c r="L9813" s="1">
        <f t="shared" si="460"/>
        <v>2</v>
      </c>
    </row>
    <row r="9814" spans="1:12" x14ac:dyDescent="0.2">
      <c r="A9814" s="5" t="s">
        <v>894</v>
      </c>
      <c r="B9814" s="5" t="s">
        <v>32</v>
      </c>
      <c r="C9814" s="5">
        <v>165</v>
      </c>
      <c r="D9814" s="5">
        <v>11</v>
      </c>
      <c r="F9814" s="5">
        <v>525</v>
      </c>
      <c r="G9814" s="5">
        <v>11</v>
      </c>
      <c r="H9814" s="5">
        <v>11</v>
      </c>
      <c r="I9814" s="5" t="s">
        <v>31</v>
      </c>
      <c r="J9814" s="8">
        <f t="shared" si="461"/>
        <v>4200</v>
      </c>
      <c r="K9814" s="4">
        <f t="shared" si="462"/>
        <v>2.3571428571428572</v>
      </c>
      <c r="L9814" s="1">
        <f t="shared" si="460"/>
        <v>1</v>
      </c>
    </row>
    <row r="9815" spans="1:12" x14ac:dyDescent="0.2">
      <c r="A9815" s="5" t="s">
        <v>895</v>
      </c>
      <c r="B9815" s="5" t="s">
        <v>32</v>
      </c>
      <c r="C9815" s="5">
        <v>325</v>
      </c>
      <c r="D9815" s="5">
        <v>21</v>
      </c>
      <c r="F9815" s="5">
        <v>570</v>
      </c>
      <c r="G9815" s="5">
        <v>12</v>
      </c>
      <c r="H9815" s="5">
        <v>12</v>
      </c>
      <c r="I9815" s="5" t="s">
        <v>31</v>
      </c>
      <c r="J9815" s="8">
        <f t="shared" si="461"/>
        <v>4560</v>
      </c>
      <c r="K9815" s="4">
        <f t="shared" si="462"/>
        <v>4.2763157894736841</v>
      </c>
      <c r="L9815" s="1">
        <f t="shared" si="460"/>
        <v>2</v>
      </c>
    </row>
    <row r="9816" spans="1:12" x14ac:dyDescent="0.2">
      <c r="A9816" s="5">
        <v>230</v>
      </c>
      <c r="B9816" s="5" t="s">
        <v>32</v>
      </c>
      <c r="C9816" s="5">
        <v>503</v>
      </c>
      <c r="D9816" s="5">
        <v>33</v>
      </c>
      <c r="F9816" s="5">
        <v>657</v>
      </c>
      <c r="G9816" s="5">
        <v>14</v>
      </c>
      <c r="H9816" s="5">
        <v>14</v>
      </c>
      <c r="I9816" s="5" t="s">
        <v>31</v>
      </c>
      <c r="J9816" s="8">
        <f t="shared" si="461"/>
        <v>5256</v>
      </c>
      <c r="K9816" s="4">
        <f t="shared" si="462"/>
        <v>5.7420091324200913</v>
      </c>
      <c r="L9816" s="1">
        <f t="shared" ref="L9816:L9879" si="463">IF(AND(COUNT(J9816)=1,COUNT(C9816)=1),IF(COUNT(J9816)=1,(IF(K9816&gt;120,6,IF(K9816&gt;50,5,IF(K9816&gt;24,4,IF(K9816&gt;10,3,IF(K9816&gt;4,2,IF(K9816&gt;1,1,0))))))),""),"unk")</f>
        <v>2</v>
      </c>
    </row>
    <row r="9817" spans="1:12" x14ac:dyDescent="0.2">
      <c r="A9817" s="5">
        <v>231</v>
      </c>
      <c r="B9817" s="5" t="s">
        <v>32</v>
      </c>
      <c r="C9817" s="5">
        <v>562</v>
      </c>
      <c r="D9817" s="5">
        <v>37</v>
      </c>
      <c r="F9817" s="5">
        <v>751</v>
      </c>
      <c r="G9817" s="5">
        <v>17</v>
      </c>
      <c r="H9817" s="5">
        <v>17</v>
      </c>
      <c r="I9817" s="5" t="s">
        <v>31</v>
      </c>
      <c r="J9817" s="8">
        <f t="shared" si="461"/>
        <v>6008</v>
      </c>
      <c r="K9817" s="4">
        <f t="shared" si="462"/>
        <v>5.6125166444740344</v>
      </c>
      <c r="L9817" s="1">
        <f t="shared" si="463"/>
        <v>2</v>
      </c>
    </row>
    <row r="9818" spans="1:12" x14ac:dyDescent="0.2">
      <c r="A9818" s="5">
        <v>232</v>
      </c>
      <c r="B9818" s="5" t="s">
        <v>32</v>
      </c>
      <c r="C9818" s="5">
        <v>592</v>
      </c>
      <c r="D9818" s="5">
        <v>39</v>
      </c>
      <c r="F9818" s="5">
        <v>691</v>
      </c>
      <c r="G9818" s="5">
        <v>15</v>
      </c>
      <c r="H9818" s="5">
        <v>15</v>
      </c>
      <c r="I9818" s="5" t="s">
        <v>31</v>
      </c>
      <c r="J9818" s="8">
        <f t="shared" si="461"/>
        <v>5528</v>
      </c>
      <c r="K9818" s="4">
        <f t="shared" si="462"/>
        <v>6.4254703328509404</v>
      </c>
      <c r="L9818" s="1">
        <f t="shared" si="463"/>
        <v>2</v>
      </c>
    </row>
    <row r="9819" spans="1:12" x14ac:dyDescent="0.2">
      <c r="A9819" s="5">
        <v>233</v>
      </c>
      <c r="B9819" s="5" t="s">
        <v>32</v>
      </c>
      <c r="C9819" s="5">
        <v>557</v>
      </c>
      <c r="D9819" s="5">
        <v>37</v>
      </c>
      <c r="F9819" s="5">
        <v>705</v>
      </c>
      <c r="G9819" s="5">
        <v>16</v>
      </c>
      <c r="H9819" s="5">
        <v>16</v>
      </c>
      <c r="I9819" s="5" t="s">
        <v>31</v>
      </c>
      <c r="J9819" s="8">
        <f t="shared" si="461"/>
        <v>5640</v>
      </c>
      <c r="K9819" s="4">
        <f t="shared" si="462"/>
        <v>5.9255319148936172</v>
      </c>
      <c r="L9819" s="1">
        <f t="shared" si="463"/>
        <v>2</v>
      </c>
    </row>
    <row r="9820" spans="1:12" x14ac:dyDescent="0.2">
      <c r="A9820" s="5">
        <v>234</v>
      </c>
      <c r="B9820" s="5" t="s">
        <v>32</v>
      </c>
      <c r="C9820" s="5">
        <v>532</v>
      </c>
      <c r="D9820" s="5">
        <v>35</v>
      </c>
      <c r="F9820" s="5">
        <v>703</v>
      </c>
      <c r="G9820" s="5">
        <v>15</v>
      </c>
      <c r="H9820" s="5">
        <v>15</v>
      </c>
      <c r="I9820" s="5" t="s">
        <v>31</v>
      </c>
      <c r="J9820" s="8">
        <f t="shared" si="461"/>
        <v>5624</v>
      </c>
      <c r="K9820" s="4">
        <f t="shared" si="462"/>
        <v>5.6756756756756754</v>
      </c>
      <c r="L9820" s="1">
        <f t="shared" si="463"/>
        <v>2</v>
      </c>
    </row>
    <row r="9821" spans="1:12" x14ac:dyDescent="0.2">
      <c r="A9821" s="5">
        <v>235</v>
      </c>
      <c r="B9821" s="5" t="s">
        <v>32</v>
      </c>
      <c r="C9821" s="5">
        <v>458</v>
      </c>
      <c r="D9821" s="5">
        <v>30</v>
      </c>
      <c r="F9821" s="5">
        <v>704</v>
      </c>
      <c r="G9821" s="5">
        <v>16</v>
      </c>
      <c r="H9821" s="5">
        <v>16</v>
      </c>
      <c r="I9821" s="5" t="s">
        <v>31</v>
      </c>
      <c r="J9821" s="8">
        <f t="shared" si="461"/>
        <v>5632</v>
      </c>
      <c r="K9821" s="4">
        <f t="shared" si="462"/>
        <v>4.8792613636363633</v>
      </c>
      <c r="L9821" s="1">
        <f t="shared" si="463"/>
        <v>2</v>
      </c>
    </row>
    <row r="9822" spans="1:12" x14ac:dyDescent="0.2">
      <c r="A9822" s="5">
        <v>236</v>
      </c>
      <c r="B9822" s="5" t="s">
        <v>32</v>
      </c>
      <c r="C9822" s="5">
        <v>405</v>
      </c>
      <c r="D9822" s="5">
        <v>27</v>
      </c>
      <c r="F9822" s="5">
        <v>701</v>
      </c>
      <c r="G9822" s="5">
        <v>15</v>
      </c>
      <c r="H9822" s="5">
        <v>15</v>
      </c>
      <c r="I9822" s="5" t="s">
        <v>31</v>
      </c>
      <c r="J9822" s="8">
        <f t="shared" si="461"/>
        <v>5608</v>
      </c>
      <c r="K9822" s="4">
        <f t="shared" si="462"/>
        <v>4.3330955777460769</v>
      </c>
      <c r="L9822" s="1">
        <f t="shared" si="463"/>
        <v>2</v>
      </c>
    </row>
    <row r="9823" spans="1:12" x14ac:dyDescent="0.2">
      <c r="A9823" s="5">
        <v>237</v>
      </c>
      <c r="B9823" s="5" t="s">
        <v>116</v>
      </c>
      <c r="C9823" s="5">
        <v>148</v>
      </c>
      <c r="D9823" s="5">
        <v>9</v>
      </c>
      <c r="F9823" s="5">
        <v>384</v>
      </c>
      <c r="G9823" s="5">
        <v>8</v>
      </c>
      <c r="H9823" s="5">
        <v>8</v>
      </c>
      <c r="I9823" s="5" t="s">
        <v>31</v>
      </c>
      <c r="J9823" s="8">
        <f t="shared" si="461"/>
        <v>3072</v>
      </c>
      <c r="K9823" s="4">
        <f t="shared" si="462"/>
        <v>2.890625</v>
      </c>
      <c r="L9823" s="1">
        <f t="shared" si="463"/>
        <v>1</v>
      </c>
    </row>
    <row r="9824" spans="1:12" x14ac:dyDescent="0.2">
      <c r="A9824" s="5">
        <v>238</v>
      </c>
      <c r="B9824" s="5" t="s">
        <v>32</v>
      </c>
      <c r="C9824" s="5">
        <v>389</v>
      </c>
      <c r="D9824" s="5">
        <v>25</v>
      </c>
      <c r="F9824" s="5">
        <v>675</v>
      </c>
      <c r="G9824" s="5">
        <v>15</v>
      </c>
      <c r="H9824" s="5">
        <v>15</v>
      </c>
      <c r="I9824" s="5" t="s">
        <v>31</v>
      </c>
      <c r="J9824" s="8">
        <f t="shared" si="461"/>
        <v>5400</v>
      </c>
      <c r="K9824" s="4">
        <f t="shared" si="462"/>
        <v>4.322222222222222</v>
      </c>
      <c r="L9824" s="1">
        <f t="shared" si="463"/>
        <v>2</v>
      </c>
    </row>
    <row r="9825" spans="1:12" x14ac:dyDescent="0.2">
      <c r="A9825" s="5">
        <v>240</v>
      </c>
      <c r="B9825" s="5" t="s">
        <v>32</v>
      </c>
      <c r="C9825" s="5">
        <v>411</v>
      </c>
      <c r="D9825" s="5">
        <v>27</v>
      </c>
      <c r="F9825" s="5">
        <v>685</v>
      </c>
      <c r="G9825" s="5">
        <v>15</v>
      </c>
      <c r="H9825" s="5">
        <v>15</v>
      </c>
      <c r="I9825" s="5" t="s">
        <v>31</v>
      </c>
      <c r="J9825" s="8">
        <f t="shared" si="461"/>
        <v>5480</v>
      </c>
      <c r="K9825" s="4">
        <f t="shared" si="462"/>
        <v>4.5</v>
      </c>
      <c r="L9825" s="1">
        <f t="shared" si="463"/>
        <v>2</v>
      </c>
    </row>
    <row r="9826" spans="1:12" x14ac:dyDescent="0.2">
      <c r="A9826" s="5">
        <v>242</v>
      </c>
      <c r="B9826" s="5" t="s">
        <v>32</v>
      </c>
      <c r="C9826" s="5">
        <v>479</v>
      </c>
      <c r="D9826" s="5">
        <v>31</v>
      </c>
      <c r="F9826" s="5">
        <v>711</v>
      </c>
      <c r="G9826" s="5">
        <v>16</v>
      </c>
      <c r="H9826" s="5">
        <v>16</v>
      </c>
      <c r="I9826" s="5" t="s">
        <v>31</v>
      </c>
      <c r="J9826" s="8">
        <f t="shared" si="461"/>
        <v>5688</v>
      </c>
      <c r="K9826" s="4">
        <f t="shared" si="462"/>
        <v>5.052742616033755</v>
      </c>
      <c r="L9826" s="1">
        <f t="shared" si="463"/>
        <v>2</v>
      </c>
    </row>
    <row r="9827" spans="1:12" x14ac:dyDescent="0.2">
      <c r="A9827" s="5">
        <v>244</v>
      </c>
      <c r="B9827" s="5" t="s">
        <v>32</v>
      </c>
      <c r="C9827" s="5">
        <v>518</v>
      </c>
      <c r="D9827" s="5">
        <v>34</v>
      </c>
      <c r="F9827" s="5">
        <v>634</v>
      </c>
      <c r="G9827" s="5">
        <v>14</v>
      </c>
      <c r="H9827" s="5">
        <v>14</v>
      </c>
      <c r="I9827" s="5" t="s">
        <v>31</v>
      </c>
      <c r="J9827" s="8">
        <f t="shared" si="461"/>
        <v>5072</v>
      </c>
      <c r="K9827" s="4">
        <f t="shared" si="462"/>
        <v>6.1277602523659302</v>
      </c>
      <c r="L9827" s="1">
        <f t="shared" si="463"/>
        <v>2</v>
      </c>
    </row>
    <row r="9828" spans="1:12" x14ac:dyDescent="0.2">
      <c r="A9828" s="5" t="s">
        <v>2086</v>
      </c>
      <c r="B9828" s="5" t="s">
        <v>234</v>
      </c>
      <c r="C9828" s="5">
        <v>0</v>
      </c>
      <c r="D9828" s="5">
        <v>0</v>
      </c>
      <c r="F9828" s="5">
        <v>892</v>
      </c>
      <c r="G9828" s="5">
        <v>20</v>
      </c>
      <c r="H9828" s="5">
        <v>0</v>
      </c>
      <c r="I9828" s="5" t="s">
        <v>31</v>
      </c>
      <c r="J9828" s="8">
        <f t="shared" si="461"/>
        <v>7136</v>
      </c>
      <c r="K9828" s="4">
        <f t="shared" si="462"/>
        <v>0</v>
      </c>
      <c r="L9828" s="1">
        <f t="shared" si="463"/>
        <v>0</v>
      </c>
    </row>
    <row r="9829" spans="1:12" x14ac:dyDescent="0.2">
      <c r="A9829" s="5" t="s">
        <v>2600</v>
      </c>
      <c r="B9829" s="5" t="s">
        <v>2600</v>
      </c>
      <c r="C9829" s="5">
        <v>0</v>
      </c>
      <c r="D9829" s="5">
        <v>0</v>
      </c>
      <c r="F9829" s="5">
        <v>9100</v>
      </c>
      <c r="G9829" s="5">
        <v>206</v>
      </c>
      <c r="H9829" s="5">
        <v>0</v>
      </c>
      <c r="I9829" s="5" t="s">
        <v>31</v>
      </c>
      <c r="J9829" s="8">
        <f t="shared" si="461"/>
        <v>72800</v>
      </c>
      <c r="K9829" s="4">
        <f t="shared" si="462"/>
        <v>0</v>
      </c>
      <c r="L9829" s="1">
        <f t="shared" si="463"/>
        <v>0</v>
      </c>
    </row>
    <row r="9830" spans="1:12" x14ac:dyDescent="0.2">
      <c r="A9830" s="5" t="s">
        <v>26</v>
      </c>
      <c r="B9830" s="5" t="s">
        <v>27</v>
      </c>
      <c r="C9830" s="8">
        <v>1799</v>
      </c>
      <c r="D9830" s="5">
        <v>119</v>
      </c>
      <c r="F9830" s="5">
        <v>12288</v>
      </c>
      <c r="G9830" s="5">
        <v>279</v>
      </c>
      <c r="H9830" s="5">
        <v>119</v>
      </c>
      <c r="I9830" s="5" t="s">
        <v>2482</v>
      </c>
      <c r="J9830" s="8">
        <f t="shared" si="461"/>
        <v>98304</v>
      </c>
      <c r="K9830" s="4">
        <f t="shared" si="462"/>
        <v>1.0980224609375</v>
      </c>
      <c r="L9830" s="1">
        <f t="shared" si="463"/>
        <v>1</v>
      </c>
    </row>
    <row r="9831" spans="1:12" x14ac:dyDescent="0.2">
      <c r="A9831" s="5" t="s">
        <v>26</v>
      </c>
      <c r="B9831" s="5" t="s">
        <v>1475</v>
      </c>
      <c r="C9831" s="5">
        <v>254</v>
      </c>
      <c r="D9831" s="5">
        <v>16</v>
      </c>
      <c r="F9831" s="5">
        <v>1028</v>
      </c>
      <c r="G9831" s="5">
        <v>23</v>
      </c>
      <c r="H9831" s="5">
        <v>16</v>
      </c>
      <c r="I9831" s="5" t="s">
        <v>2482</v>
      </c>
      <c r="J9831" s="8">
        <f t="shared" si="461"/>
        <v>8224</v>
      </c>
      <c r="K9831" s="4">
        <f t="shared" si="462"/>
        <v>1.8531128404669261</v>
      </c>
      <c r="L9831" s="1">
        <f t="shared" si="463"/>
        <v>1</v>
      </c>
    </row>
    <row r="9832" spans="1:12" x14ac:dyDescent="0.2">
      <c r="A9832" s="5" t="s">
        <v>2601</v>
      </c>
      <c r="B9832" s="5" t="s">
        <v>51</v>
      </c>
      <c r="C9832" s="5">
        <v>336</v>
      </c>
      <c r="D9832" s="5">
        <v>22</v>
      </c>
      <c r="F9832" s="5">
        <v>3701</v>
      </c>
      <c r="G9832" s="5">
        <v>84</v>
      </c>
      <c r="H9832" s="5">
        <v>22</v>
      </c>
      <c r="I9832" s="5" t="s">
        <v>2482</v>
      </c>
      <c r="J9832" s="8">
        <f t="shared" si="461"/>
        <v>29608</v>
      </c>
      <c r="K9832" s="4">
        <f t="shared" si="462"/>
        <v>0.68089705485004048</v>
      </c>
      <c r="L9832" s="1">
        <f t="shared" si="463"/>
        <v>0</v>
      </c>
    </row>
    <row r="9833" spans="1:12" x14ac:dyDescent="0.2">
      <c r="A9833" s="5" t="s">
        <v>2601</v>
      </c>
      <c r="B9833" s="5" t="s">
        <v>51</v>
      </c>
      <c r="C9833" s="5">
        <v>307</v>
      </c>
      <c r="D9833" s="5">
        <v>20</v>
      </c>
      <c r="F9833" s="5">
        <v>3701</v>
      </c>
      <c r="G9833" s="5">
        <v>84</v>
      </c>
      <c r="H9833" s="5">
        <v>20</v>
      </c>
      <c r="I9833" s="5" t="s">
        <v>2482</v>
      </c>
      <c r="J9833" s="8">
        <f t="shared" si="461"/>
        <v>29608</v>
      </c>
      <c r="K9833" s="4">
        <f t="shared" si="462"/>
        <v>0.62212915428262627</v>
      </c>
      <c r="L9833" s="1">
        <f t="shared" si="463"/>
        <v>0</v>
      </c>
    </row>
    <row r="9834" spans="1:12" x14ac:dyDescent="0.2">
      <c r="A9834" s="5" t="s">
        <v>2602</v>
      </c>
      <c r="B9834" s="5" t="s">
        <v>51</v>
      </c>
      <c r="C9834" s="8">
        <v>2587</v>
      </c>
      <c r="D9834" s="5">
        <v>172</v>
      </c>
      <c r="F9834" s="5">
        <v>3701</v>
      </c>
      <c r="G9834" s="5">
        <v>84</v>
      </c>
      <c r="H9834" s="5">
        <v>84</v>
      </c>
      <c r="I9834" s="5" t="s">
        <v>2482</v>
      </c>
      <c r="J9834" s="8">
        <f t="shared" si="461"/>
        <v>29608</v>
      </c>
      <c r="K9834" s="4">
        <f t="shared" si="462"/>
        <v>5.2425020264793298</v>
      </c>
      <c r="L9834" s="1">
        <f t="shared" si="463"/>
        <v>2</v>
      </c>
    </row>
    <row r="9835" spans="1:12" x14ac:dyDescent="0.2">
      <c r="A9835" s="5" t="s">
        <v>2602</v>
      </c>
      <c r="B9835" s="5" t="s">
        <v>51</v>
      </c>
      <c r="C9835" s="8">
        <v>1367</v>
      </c>
      <c r="D9835" s="5">
        <v>91</v>
      </c>
      <c r="F9835" s="5">
        <v>3701</v>
      </c>
      <c r="G9835" s="5">
        <v>84</v>
      </c>
      <c r="H9835" s="5">
        <v>84</v>
      </c>
      <c r="I9835" s="5" t="s">
        <v>2482</v>
      </c>
      <c r="J9835" s="8">
        <f t="shared" si="461"/>
        <v>29608</v>
      </c>
      <c r="K9835" s="4">
        <f t="shared" si="462"/>
        <v>2.7701972439881115</v>
      </c>
      <c r="L9835" s="1">
        <f t="shared" si="463"/>
        <v>1</v>
      </c>
    </row>
    <row r="9836" spans="1:12" x14ac:dyDescent="0.2">
      <c r="A9836" s="5" t="s">
        <v>2603</v>
      </c>
      <c r="B9836" s="5" t="s">
        <v>2604</v>
      </c>
      <c r="C9836" s="8">
        <v>1229</v>
      </c>
      <c r="D9836" s="5">
        <v>81</v>
      </c>
      <c r="F9836" s="5">
        <v>5966</v>
      </c>
      <c r="G9836" s="5">
        <v>135</v>
      </c>
      <c r="H9836" s="5">
        <v>81</v>
      </c>
      <c r="I9836" s="5" t="s">
        <v>2482</v>
      </c>
      <c r="J9836" s="8">
        <f t="shared" si="461"/>
        <v>47728</v>
      </c>
      <c r="K9836" s="4">
        <f t="shared" si="462"/>
        <v>1.5450050284948038</v>
      </c>
      <c r="L9836" s="1">
        <f t="shared" si="463"/>
        <v>1</v>
      </c>
    </row>
    <row r="9837" spans="1:12" x14ac:dyDescent="0.2">
      <c r="A9837" s="5" t="s">
        <v>100</v>
      </c>
      <c r="B9837" s="5" t="s">
        <v>100</v>
      </c>
      <c r="C9837" s="8">
        <v>1685</v>
      </c>
      <c r="D9837" s="5">
        <v>112</v>
      </c>
      <c r="F9837" s="5">
        <v>12073</v>
      </c>
      <c r="G9837" s="5">
        <v>274</v>
      </c>
      <c r="H9837" s="5">
        <v>112</v>
      </c>
      <c r="I9837" s="5" t="s">
        <v>2482</v>
      </c>
      <c r="J9837" s="8">
        <f t="shared" si="461"/>
        <v>96584</v>
      </c>
      <c r="K9837" s="4">
        <f t="shared" si="462"/>
        <v>1.0467572268698748</v>
      </c>
      <c r="L9837" s="1">
        <f t="shared" si="463"/>
        <v>1</v>
      </c>
    </row>
    <row r="9838" spans="1:12" x14ac:dyDescent="0.2">
      <c r="A9838" s="5" t="s">
        <v>2605</v>
      </c>
      <c r="B9838" s="5" t="s">
        <v>51</v>
      </c>
      <c r="C9838" s="5">
        <v>317</v>
      </c>
      <c r="D9838" s="5">
        <v>21</v>
      </c>
      <c r="F9838" s="5">
        <v>3514</v>
      </c>
      <c r="G9838" s="5">
        <v>79</v>
      </c>
      <c r="H9838" s="5">
        <v>21</v>
      </c>
      <c r="I9838" s="5" t="s">
        <v>2482</v>
      </c>
      <c r="J9838" s="8">
        <f t="shared" si="461"/>
        <v>28112</v>
      </c>
      <c r="K9838" s="4">
        <f t="shared" si="462"/>
        <v>0.67657939669891864</v>
      </c>
      <c r="L9838" s="1">
        <f t="shared" si="463"/>
        <v>0</v>
      </c>
    </row>
    <row r="9839" spans="1:12" x14ac:dyDescent="0.2">
      <c r="A9839" s="5" t="s">
        <v>2605</v>
      </c>
      <c r="B9839" s="5" t="s">
        <v>51</v>
      </c>
      <c r="C9839" s="5">
        <v>397</v>
      </c>
      <c r="D9839" s="5">
        <v>26</v>
      </c>
      <c r="F9839" s="5">
        <v>3514</v>
      </c>
      <c r="G9839" s="5">
        <v>79</v>
      </c>
      <c r="H9839" s="5">
        <v>26</v>
      </c>
      <c r="I9839" s="5" t="s">
        <v>2482</v>
      </c>
      <c r="J9839" s="8">
        <f t="shared" si="461"/>
        <v>28112</v>
      </c>
      <c r="K9839" s="4">
        <f t="shared" si="462"/>
        <v>0.84732498577120086</v>
      </c>
      <c r="L9839" s="1">
        <f t="shared" si="463"/>
        <v>0</v>
      </c>
    </row>
    <row r="9840" spans="1:12" x14ac:dyDescent="0.2">
      <c r="A9840" s="5" t="s">
        <v>2606</v>
      </c>
      <c r="B9840" s="5" t="s">
        <v>51</v>
      </c>
      <c r="C9840" s="5">
        <v>187</v>
      </c>
      <c r="D9840" s="5">
        <v>12</v>
      </c>
      <c r="F9840" s="5">
        <v>3514</v>
      </c>
      <c r="G9840" s="5">
        <v>79</v>
      </c>
      <c r="H9840" s="5">
        <v>12</v>
      </c>
      <c r="I9840" s="5" t="s">
        <v>2482</v>
      </c>
      <c r="J9840" s="8">
        <f t="shared" si="461"/>
        <v>28112</v>
      </c>
      <c r="K9840" s="4">
        <f t="shared" si="462"/>
        <v>0.39911781445645989</v>
      </c>
      <c r="L9840" s="1">
        <f t="shared" si="463"/>
        <v>0</v>
      </c>
    </row>
    <row r="9841" spans="1:12" x14ac:dyDescent="0.2">
      <c r="A9841" s="5" t="s">
        <v>2607</v>
      </c>
      <c r="B9841" s="5" t="s">
        <v>2604</v>
      </c>
      <c r="C9841" s="5">
        <v>0</v>
      </c>
      <c r="D9841" s="5">
        <v>0</v>
      </c>
      <c r="F9841" s="5">
        <v>3920</v>
      </c>
      <c r="G9841" s="5">
        <v>89</v>
      </c>
      <c r="H9841" s="5">
        <v>0</v>
      </c>
      <c r="I9841" s="5" t="s">
        <v>2482</v>
      </c>
      <c r="J9841" s="8">
        <f t="shared" si="461"/>
        <v>31360</v>
      </c>
      <c r="K9841" s="4">
        <f t="shared" si="462"/>
        <v>0</v>
      </c>
      <c r="L9841" s="1">
        <f t="shared" si="463"/>
        <v>0</v>
      </c>
    </row>
    <row r="9842" spans="1:12" x14ac:dyDescent="0.2">
      <c r="A9842" s="5" t="s">
        <v>2608</v>
      </c>
      <c r="B9842" s="5" t="s">
        <v>234</v>
      </c>
      <c r="C9842" s="5">
        <v>0</v>
      </c>
      <c r="D9842" s="5">
        <v>0</v>
      </c>
      <c r="F9842" s="5">
        <v>3443</v>
      </c>
      <c r="G9842" s="5">
        <v>78</v>
      </c>
      <c r="H9842" s="5">
        <v>0</v>
      </c>
      <c r="I9842" s="5" t="s">
        <v>31</v>
      </c>
      <c r="J9842" s="8">
        <f t="shared" si="461"/>
        <v>27544</v>
      </c>
      <c r="K9842" s="4">
        <f t="shared" si="462"/>
        <v>0</v>
      </c>
      <c r="L9842" s="1">
        <f t="shared" si="463"/>
        <v>0</v>
      </c>
    </row>
    <row r="9843" spans="1:12" x14ac:dyDescent="0.2">
      <c r="A9843" s="5" t="s">
        <v>2608</v>
      </c>
      <c r="B9843" s="5" t="s">
        <v>234</v>
      </c>
      <c r="C9843" s="5">
        <v>0</v>
      </c>
      <c r="D9843" s="5">
        <v>0</v>
      </c>
      <c r="F9843" s="5">
        <v>3443</v>
      </c>
      <c r="G9843" s="5">
        <v>78</v>
      </c>
      <c r="H9843" s="5">
        <v>0</v>
      </c>
      <c r="I9843" s="5" t="s">
        <v>31</v>
      </c>
      <c r="J9843" s="8">
        <f t="shared" si="461"/>
        <v>27544</v>
      </c>
      <c r="K9843" s="4">
        <f t="shared" si="462"/>
        <v>0</v>
      </c>
      <c r="L9843" s="1">
        <f t="shared" si="463"/>
        <v>0</v>
      </c>
    </row>
    <row r="9844" spans="1:12" x14ac:dyDescent="0.2">
      <c r="A9844" s="5" t="s">
        <v>2608</v>
      </c>
      <c r="B9844" s="5" t="s">
        <v>234</v>
      </c>
      <c r="C9844" s="5">
        <v>0</v>
      </c>
      <c r="D9844" s="5">
        <v>0</v>
      </c>
      <c r="F9844" s="5">
        <v>3443</v>
      </c>
      <c r="G9844" s="5">
        <v>78</v>
      </c>
      <c r="H9844" s="5">
        <v>0</v>
      </c>
      <c r="I9844" s="5" t="s">
        <v>31</v>
      </c>
      <c r="J9844" s="8">
        <f t="shared" si="461"/>
        <v>27544</v>
      </c>
      <c r="K9844" s="4">
        <f t="shared" si="462"/>
        <v>0</v>
      </c>
      <c r="L9844" s="1">
        <f t="shared" si="463"/>
        <v>0</v>
      </c>
    </row>
    <row r="9845" spans="1:12" x14ac:dyDescent="0.2">
      <c r="A9845" s="5" t="s">
        <v>2608</v>
      </c>
      <c r="B9845" s="5" t="s">
        <v>234</v>
      </c>
      <c r="C9845" s="5">
        <v>0</v>
      </c>
      <c r="D9845" s="5">
        <v>0</v>
      </c>
      <c r="F9845" s="5">
        <v>3443</v>
      </c>
      <c r="G9845" s="5">
        <v>78</v>
      </c>
      <c r="H9845" s="5">
        <v>0</v>
      </c>
      <c r="I9845" s="5" t="s">
        <v>31</v>
      </c>
      <c r="J9845" s="8">
        <f t="shared" si="461"/>
        <v>27544</v>
      </c>
      <c r="K9845" s="4">
        <f t="shared" si="462"/>
        <v>0</v>
      </c>
      <c r="L9845" s="1">
        <f t="shared" si="463"/>
        <v>0</v>
      </c>
    </row>
    <row r="9846" spans="1:12" x14ac:dyDescent="0.2">
      <c r="A9846" s="5" t="s">
        <v>2608</v>
      </c>
      <c r="B9846" s="5" t="s">
        <v>234</v>
      </c>
      <c r="C9846" s="5">
        <v>0</v>
      </c>
      <c r="D9846" s="5">
        <v>0</v>
      </c>
      <c r="F9846" s="5">
        <v>3443</v>
      </c>
      <c r="G9846" s="5">
        <v>78</v>
      </c>
      <c r="H9846" s="5">
        <v>0</v>
      </c>
      <c r="I9846" s="5" t="s">
        <v>31</v>
      </c>
      <c r="J9846" s="8">
        <f t="shared" si="461"/>
        <v>27544</v>
      </c>
      <c r="K9846" s="4">
        <f t="shared" si="462"/>
        <v>0</v>
      </c>
      <c r="L9846" s="1">
        <f t="shared" si="463"/>
        <v>0</v>
      </c>
    </row>
    <row r="9847" spans="1:12" x14ac:dyDescent="0.2">
      <c r="A9847" s="5" t="s">
        <v>2608</v>
      </c>
      <c r="B9847" s="5" t="s">
        <v>234</v>
      </c>
      <c r="C9847" s="5">
        <v>0</v>
      </c>
      <c r="D9847" s="5">
        <v>0</v>
      </c>
      <c r="F9847" s="5">
        <v>3443</v>
      </c>
      <c r="G9847" s="5">
        <v>78</v>
      </c>
      <c r="H9847" s="5">
        <v>0</v>
      </c>
      <c r="I9847" s="5" t="s">
        <v>31</v>
      </c>
      <c r="J9847" s="8">
        <f t="shared" si="461"/>
        <v>27544</v>
      </c>
      <c r="K9847" s="4">
        <f t="shared" si="462"/>
        <v>0</v>
      </c>
      <c r="L9847" s="1">
        <f t="shared" si="463"/>
        <v>0</v>
      </c>
    </row>
    <row r="9848" spans="1:12" x14ac:dyDescent="0.2">
      <c r="A9848" s="5" t="s">
        <v>2608</v>
      </c>
      <c r="B9848" s="5" t="s">
        <v>234</v>
      </c>
      <c r="C9848" s="5">
        <v>0</v>
      </c>
      <c r="D9848" s="5">
        <v>0</v>
      </c>
      <c r="F9848" s="5">
        <v>3443</v>
      </c>
      <c r="G9848" s="5">
        <v>78</v>
      </c>
      <c r="H9848" s="5">
        <v>0</v>
      </c>
      <c r="I9848" s="5" t="s">
        <v>31</v>
      </c>
      <c r="J9848" s="8">
        <f t="shared" si="461"/>
        <v>27544</v>
      </c>
      <c r="K9848" s="4">
        <f t="shared" si="462"/>
        <v>0</v>
      </c>
      <c r="L9848" s="1">
        <f t="shared" si="463"/>
        <v>0</v>
      </c>
    </row>
    <row r="9849" spans="1:12" x14ac:dyDescent="0.2">
      <c r="A9849" s="5" t="s">
        <v>2608</v>
      </c>
      <c r="B9849" s="5" t="s">
        <v>234</v>
      </c>
      <c r="C9849" s="5">
        <v>0</v>
      </c>
      <c r="D9849" s="5">
        <v>0</v>
      </c>
      <c r="F9849" s="5">
        <v>3443</v>
      </c>
      <c r="G9849" s="5">
        <v>78</v>
      </c>
      <c r="H9849" s="5">
        <v>0</v>
      </c>
      <c r="I9849" s="5" t="s">
        <v>31</v>
      </c>
      <c r="J9849" s="8">
        <f t="shared" si="461"/>
        <v>27544</v>
      </c>
      <c r="K9849" s="4">
        <f t="shared" si="462"/>
        <v>0</v>
      </c>
      <c r="L9849" s="1">
        <f t="shared" si="463"/>
        <v>0</v>
      </c>
    </row>
    <row r="9850" spans="1:12" x14ac:dyDescent="0.2">
      <c r="A9850" s="5" t="s">
        <v>2608</v>
      </c>
      <c r="B9850" s="5" t="s">
        <v>234</v>
      </c>
      <c r="C9850" s="5">
        <v>0</v>
      </c>
      <c r="D9850" s="5">
        <v>0</v>
      </c>
      <c r="F9850" s="5">
        <v>3443</v>
      </c>
      <c r="G9850" s="5">
        <v>78</v>
      </c>
      <c r="H9850" s="5">
        <v>0</v>
      </c>
      <c r="I9850" s="5" t="s">
        <v>31</v>
      </c>
      <c r="J9850" s="8">
        <f t="shared" si="461"/>
        <v>27544</v>
      </c>
      <c r="K9850" s="4">
        <f t="shared" si="462"/>
        <v>0</v>
      </c>
      <c r="L9850" s="1">
        <f t="shared" si="463"/>
        <v>0</v>
      </c>
    </row>
    <row r="9851" spans="1:12" x14ac:dyDescent="0.2">
      <c r="A9851" s="5" t="s">
        <v>2608</v>
      </c>
      <c r="B9851" s="5" t="s">
        <v>234</v>
      </c>
      <c r="C9851" s="5">
        <v>0</v>
      </c>
      <c r="D9851" s="5">
        <v>0</v>
      </c>
      <c r="F9851" s="5">
        <v>3443</v>
      </c>
      <c r="G9851" s="5">
        <v>78</v>
      </c>
      <c r="H9851" s="5">
        <v>0</v>
      </c>
      <c r="I9851" s="5" t="s">
        <v>31</v>
      </c>
      <c r="J9851" s="8">
        <f t="shared" si="461"/>
        <v>27544</v>
      </c>
      <c r="K9851" s="4">
        <f t="shared" si="462"/>
        <v>0</v>
      </c>
      <c r="L9851" s="1">
        <f t="shared" si="463"/>
        <v>0</v>
      </c>
    </row>
    <row r="9852" spans="1:12" x14ac:dyDescent="0.2">
      <c r="A9852" s="5" t="s">
        <v>2608</v>
      </c>
      <c r="B9852" s="5" t="s">
        <v>234</v>
      </c>
      <c r="C9852" s="5">
        <v>0</v>
      </c>
      <c r="D9852" s="5">
        <v>0</v>
      </c>
      <c r="F9852" s="5">
        <v>3443</v>
      </c>
      <c r="G9852" s="5">
        <v>78</v>
      </c>
      <c r="H9852" s="5">
        <v>0</v>
      </c>
      <c r="I9852" s="5" t="s">
        <v>31</v>
      </c>
      <c r="J9852" s="8">
        <f t="shared" si="461"/>
        <v>27544</v>
      </c>
      <c r="K9852" s="4">
        <f t="shared" si="462"/>
        <v>0</v>
      </c>
      <c r="L9852" s="1">
        <f t="shared" si="463"/>
        <v>0</v>
      </c>
    </row>
    <row r="9853" spans="1:12" x14ac:dyDescent="0.2">
      <c r="A9853" s="5" t="s">
        <v>35</v>
      </c>
      <c r="B9853" s="5" t="s">
        <v>35</v>
      </c>
      <c r="C9853" s="8">
        <v>2751</v>
      </c>
      <c r="D9853" s="5">
        <v>183</v>
      </c>
      <c r="F9853" s="5">
        <v>1816</v>
      </c>
      <c r="G9853" s="5">
        <v>41</v>
      </c>
      <c r="H9853" s="5">
        <v>41</v>
      </c>
      <c r="I9853" s="5" t="s">
        <v>2482</v>
      </c>
      <c r="J9853" s="8">
        <f t="shared" si="461"/>
        <v>14528</v>
      </c>
      <c r="K9853" s="4">
        <f t="shared" si="462"/>
        <v>11.361508810572687</v>
      </c>
      <c r="L9853" s="1">
        <f t="shared" si="463"/>
        <v>3</v>
      </c>
    </row>
    <row r="9854" spans="1:12" x14ac:dyDescent="0.2">
      <c r="A9854" s="5" t="s">
        <v>35</v>
      </c>
      <c r="B9854" s="5" t="s">
        <v>35</v>
      </c>
      <c r="C9854" s="5">
        <v>453</v>
      </c>
      <c r="D9854" s="5">
        <v>30</v>
      </c>
      <c r="F9854" s="5">
        <v>454</v>
      </c>
      <c r="G9854" s="5">
        <v>10</v>
      </c>
      <c r="H9854" s="5">
        <v>10</v>
      </c>
      <c r="I9854" s="5" t="s">
        <v>31</v>
      </c>
      <c r="J9854" s="8">
        <f t="shared" si="461"/>
        <v>3632</v>
      </c>
      <c r="K9854" s="4">
        <f t="shared" si="462"/>
        <v>7.4834801762114536</v>
      </c>
      <c r="L9854" s="1">
        <f t="shared" si="463"/>
        <v>2</v>
      </c>
    </row>
    <row r="9855" spans="1:12" x14ac:dyDescent="0.2">
      <c r="A9855" s="5" t="s">
        <v>35</v>
      </c>
      <c r="B9855" s="5" t="s">
        <v>35</v>
      </c>
      <c r="C9855" s="5">
        <v>525</v>
      </c>
      <c r="D9855" s="5">
        <v>35</v>
      </c>
      <c r="F9855" s="5">
        <v>454</v>
      </c>
      <c r="G9855" s="5">
        <v>10</v>
      </c>
      <c r="H9855" s="5">
        <v>10</v>
      </c>
      <c r="I9855" s="5" t="s">
        <v>31</v>
      </c>
      <c r="J9855" s="8">
        <f t="shared" si="461"/>
        <v>3632</v>
      </c>
      <c r="K9855" s="4">
        <f t="shared" si="462"/>
        <v>8.6729074889867839</v>
      </c>
      <c r="L9855" s="1">
        <f t="shared" si="463"/>
        <v>2</v>
      </c>
    </row>
    <row r="9856" spans="1:12" x14ac:dyDescent="0.2">
      <c r="A9856" s="5" t="s">
        <v>35</v>
      </c>
      <c r="B9856" s="5" t="s">
        <v>35</v>
      </c>
      <c r="C9856" s="5">
        <v>509</v>
      </c>
      <c r="D9856" s="5">
        <v>33</v>
      </c>
      <c r="F9856" s="5">
        <v>454</v>
      </c>
      <c r="G9856" s="5">
        <v>10</v>
      </c>
      <c r="H9856" s="5">
        <v>10</v>
      </c>
      <c r="I9856" s="5" t="s">
        <v>31</v>
      </c>
      <c r="J9856" s="8">
        <f t="shared" si="461"/>
        <v>3632</v>
      </c>
      <c r="K9856" s="4">
        <f t="shared" si="462"/>
        <v>8.4085903083700444</v>
      </c>
      <c r="L9856" s="1">
        <f t="shared" si="463"/>
        <v>2</v>
      </c>
    </row>
    <row r="9857" spans="1:12" x14ac:dyDescent="0.2">
      <c r="A9857" s="5" t="s">
        <v>35</v>
      </c>
      <c r="B9857" s="5" t="s">
        <v>35</v>
      </c>
      <c r="C9857" s="5">
        <v>477</v>
      </c>
      <c r="D9857" s="5">
        <v>31</v>
      </c>
      <c r="F9857" s="5">
        <v>454</v>
      </c>
      <c r="G9857" s="5">
        <v>10</v>
      </c>
      <c r="H9857" s="5">
        <v>10</v>
      </c>
      <c r="I9857" s="5" t="s">
        <v>31</v>
      </c>
      <c r="J9857" s="8">
        <f t="shared" si="461"/>
        <v>3632</v>
      </c>
      <c r="K9857" s="4">
        <f t="shared" si="462"/>
        <v>7.8799559471365637</v>
      </c>
      <c r="L9857" s="1">
        <f t="shared" si="463"/>
        <v>2</v>
      </c>
    </row>
    <row r="9858" spans="1:12" x14ac:dyDescent="0.2">
      <c r="A9858" s="5" t="s">
        <v>910</v>
      </c>
      <c r="B9858" s="5" t="s">
        <v>926</v>
      </c>
      <c r="C9858" s="5">
        <v>446</v>
      </c>
      <c r="D9858" s="5">
        <v>29</v>
      </c>
      <c r="F9858" s="5">
        <v>2450</v>
      </c>
      <c r="G9858" s="5">
        <v>55</v>
      </c>
      <c r="H9858" s="5">
        <v>29</v>
      </c>
      <c r="I9858" s="5" t="s">
        <v>31</v>
      </c>
      <c r="J9858" s="8">
        <f t="shared" si="461"/>
        <v>19600</v>
      </c>
      <c r="K9858" s="4">
        <f t="shared" si="462"/>
        <v>1.3653061224489795</v>
      </c>
      <c r="L9858" s="1">
        <f t="shared" si="463"/>
        <v>1</v>
      </c>
    </row>
    <row r="9859" spans="1:12" x14ac:dyDescent="0.2">
      <c r="A9859" s="5" t="s">
        <v>79</v>
      </c>
      <c r="B9859" s="5" t="s">
        <v>79</v>
      </c>
      <c r="C9859" s="5">
        <v>235</v>
      </c>
      <c r="D9859" s="5">
        <v>15</v>
      </c>
      <c r="F9859" s="5">
        <v>1743</v>
      </c>
      <c r="G9859" s="5">
        <v>39</v>
      </c>
      <c r="H9859" s="5">
        <v>15</v>
      </c>
      <c r="I9859" s="5" t="s">
        <v>31</v>
      </c>
      <c r="J9859" s="8">
        <f t="shared" si="461"/>
        <v>13944</v>
      </c>
      <c r="K9859" s="4">
        <f t="shared" si="462"/>
        <v>1.0111876075731498</v>
      </c>
      <c r="L9859" s="1">
        <f t="shared" si="463"/>
        <v>1</v>
      </c>
    </row>
    <row r="9860" spans="1:12" x14ac:dyDescent="0.2">
      <c r="A9860" s="5" t="s">
        <v>79</v>
      </c>
      <c r="B9860" s="5" t="s">
        <v>79</v>
      </c>
      <c r="C9860" s="5">
        <v>262</v>
      </c>
      <c r="D9860" s="5">
        <v>17</v>
      </c>
      <c r="F9860" s="5">
        <v>1743</v>
      </c>
      <c r="G9860" s="5">
        <v>39</v>
      </c>
      <c r="H9860" s="5">
        <v>17</v>
      </c>
      <c r="I9860" s="5" t="s">
        <v>31</v>
      </c>
      <c r="J9860" s="8">
        <f t="shared" si="461"/>
        <v>13944</v>
      </c>
      <c r="K9860" s="4">
        <f t="shared" si="462"/>
        <v>1.1273666092943202</v>
      </c>
      <c r="L9860" s="1">
        <f t="shared" si="463"/>
        <v>1</v>
      </c>
    </row>
    <row r="9861" spans="1:12" x14ac:dyDescent="0.2">
      <c r="J9861" s="8" t="str">
        <f t="shared" si="461"/>
        <v/>
      </c>
      <c r="K9861" s="4" t="str">
        <f t="shared" si="462"/>
        <v>unk</v>
      </c>
      <c r="L9861" s="1" t="str">
        <f t="shared" si="463"/>
        <v>unk</v>
      </c>
    </row>
    <row r="9862" spans="1:12" x14ac:dyDescent="0.2">
      <c r="A9862" s="5" t="s">
        <v>0</v>
      </c>
      <c r="B9862" s="6">
        <v>44315</v>
      </c>
      <c r="D9862" s="5" t="s">
        <v>1</v>
      </c>
      <c r="J9862" s="8" t="str">
        <f t="shared" si="461"/>
        <v/>
      </c>
      <c r="K9862" s="4" t="str">
        <f t="shared" si="462"/>
        <v>unk</v>
      </c>
      <c r="L9862" s="1" t="str">
        <f t="shared" si="463"/>
        <v>unk</v>
      </c>
    </row>
    <row r="9863" spans="1:12" x14ac:dyDescent="0.2">
      <c r="A9863" s="5" t="s">
        <v>2</v>
      </c>
      <c r="B9863" s="5" t="s">
        <v>2609</v>
      </c>
      <c r="J9863" s="8" t="str">
        <f t="shared" si="461"/>
        <v/>
      </c>
      <c r="K9863" s="4" t="str">
        <f t="shared" si="462"/>
        <v>unk</v>
      </c>
      <c r="L9863" s="1" t="str">
        <f t="shared" si="463"/>
        <v>unk</v>
      </c>
    </row>
    <row r="9864" spans="1:12" x14ac:dyDescent="0.2">
      <c r="A9864" s="5" t="s">
        <v>6</v>
      </c>
      <c r="B9864" s="5" t="s">
        <v>2610</v>
      </c>
      <c r="J9864" s="8" t="str">
        <f t="shared" si="461"/>
        <v/>
      </c>
      <c r="K9864" s="4" t="str">
        <f t="shared" si="462"/>
        <v>unk</v>
      </c>
      <c r="L9864" s="1" t="str">
        <f t="shared" si="463"/>
        <v>unk</v>
      </c>
    </row>
    <row r="9865" spans="1:12" x14ac:dyDescent="0.2">
      <c r="A9865" s="5" t="s">
        <v>11</v>
      </c>
      <c r="J9865" s="8" t="str">
        <f t="shared" si="461"/>
        <v/>
      </c>
      <c r="K9865" s="4" t="str">
        <f t="shared" si="462"/>
        <v>unk</v>
      </c>
      <c r="L9865" s="1" t="str">
        <f t="shared" si="463"/>
        <v>unk</v>
      </c>
    </row>
    <row r="9866" spans="1:12" x14ac:dyDescent="0.2">
      <c r="A9866" s="5" t="s">
        <v>13</v>
      </c>
      <c r="B9866" s="5" t="s">
        <v>14</v>
      </c>
      <c r="C9866" s="5" t="s">
        <v>15</v>
      </c>
      <c r="D9866" s="5" t="s">
        <v>16</v>
      </c>
      <c r="E9866" s="5" t="s">
        <v>17</v>
      </c>
      <c r="F9866" s="5" t="s">
        <v>18</v>
      </c>
      <c r="G9866" s="5" t="s">
        <v>19</v>
      </c>
      <c r="H9866" s="5" t="s">
        <v>20</v>
      </c>
      <c r="I9866" s="5" t="s">
        <v>21</v>
      </c>
      <c r="J9866" s="8" t="str">
        <f t="shared" si="461"/>
        <v/>
      </c>
      <c r="K9866" s="4" t="str">
        <f t="shared" si="462"/>
        <v>unk</v>
      </c>
      <c r="L9866" s="1" t="str">
        <f t="shared" si="463"/>
        <v>unk</v>
      </c>
    </row>
    <row r="9867" spans="1:12" x14ac:dyDescent="0.2">
      <c r="A9867" s="5" t="s">
        <v>304</v>
      </c>
      <c r="J9867" s="8" t="str">
        <f t="shared" si="461"/>
        <v/>
      </c>
      <c r="K9867" s="4" t="str">
        <f t="shared" si="462"/>
        <v>unk</v>
      </c>
      <c r="L9867" s="1" t="str">
        <f t="shared" si="463"/>
        <v>unk</v>
      </c>
    </row>
    <row r="9868" spans="1:12" x14ac:dyDescent="0.2">
      <c r="A9868" s="5">
        <v>101</v>
      </c>
      <c r="B9868" s="5" t="s">
        <v>32</v>
      </c>
      <c r="C9868" s="5">
        <v>180</v>
      </c>
      <c r="D9868" s="5">
        <v>12</v>
      </c>
      <c r="F9868" s="5">
        <v>520</v>
      </c>
      <c r="G9868" s="5">
        <v>11</v>
      </c>
      <c r="H9868" s="5">
        <v>11</v>
      </c>
      <c r="I9868" s="5" t="s">
        <v>2611</v>
      </c>
      <c r="J9868" s="8">
        <f t="shared" si="461"/>
        <v>4160</v>
      </c>
      <c r="K9868" s="4">
        <f t="shared" si="462"/>
        <v>2.5961538461538463</v>
      </c>
      <c r="L9868" s="1">
        <f t="shared" si="463"/>
        <v>1</v>
      </c>
    </row>
    <row r="9869" spans="1:12" x14ac:dyDescent="0.2">
      <c r="A9869" s="5">
        <v>102</v>
      </c>
      <c r="B9869" s="5" t="s">
        <v>32</v>
      </c>
      <c r="C9869" s="5">
        <v>122</v>
      </c>
      <c r="D9869" s="5">
        <v>8</v>
      </c>
      <c r="F9869" s="5">
        <v>520</v>
      </c>
      <c r="G9869" s="5">
        <v>11</v>
      </c>
      <c r="H9869" s="5">
        <v>8</v>
      </c>
      <c r="I9869" s="5" t="s">
        <v>2611</v>
      </c>
      <c r="J9869" s="8">
        <f t="shared" ref="J9869:J9932" si="464">IF(COUNT(F9869)=1,F9869*8,"")</f>
        <v>4160</v>
      </c>
      <c r="K9869" s="4">
        <f t="shared" ref="K9869:K9932" si="465">IF( AND(COUNT(J9869)=1,COUNT(C9869)=1), ABS((C9869*60/J9869)), "unk" )</f>
        <v>1.7596153846153846</v>
      </c>
      <c r="L9869" s="1">
        <f t="shared" si="463"/>
        <v>1</v>
      </c>
    </row>
    <row r="9870" spans="1:12" x14ac:dyDescent="0.2">
      <c r="A9870" s="5">
        <v>103</v>
      </c>
      <c r="B9870" s="5" t="s">
        <v>32</v>
      </c>
      <c r="C9870" s="5">
        <v>142</v>
      </c>
      <c r="D9870" s="5">
        <v>9</v>
      </c>
      <c r="F9870" s="5">
        <v>520</v>
      </c>
      <c r="G9870" s="5">
        <v>11</v>
      </c>
      <c r="H9870" s="5">
        <v>9</v>
      </c>
      <c r="I9870" s="5" t="s">
        <v>2611</v>
      </c>
      <c r="J9870" s="8">
        <f t="shared" si="464"/>
        <v>4160</v>
      </c>
      <c r="K9870" s="4">
        <f t="shared" si="465"/>
        <v>2.0480769230769229</v>
      </c>
      <c r="L9870" s="1">
        <f t="shared" si="463"/>
        <v>1</v>
      </c>
    </row>
    <row r="9871" spans="1:12" x14ac:dyDescent="0.2">
      <c r="A9871" s="5">
        <v>104</v>
      </c>
      <c r="B9871" s="5" t="s">
        <v>32</v>
      </c>
      <c r="C9871" s="5">
        <v>527</v>
      </c>
      <c r="D9871" s="5">
        <v>35</v>
      </c>
      <c r="F9871" s="5">
        <v>520</v>
      </c>
      <c r="G9871" s="5">
        <v>11</v>
      </c>
      <c r="H9871" s="5">
        <v>11</v>
      </c>
      <c r="I9871" s="5" t="s">
        <v>2611</v>
      </c>
      <c r="J9871" s="8">
        <f t="shared" si="464"/>
        <v>4160</v>
      </c>
      <c r="K9871" s="4">
        <f t="shared" si="465"/>
        <v>7.6009615384615383</v>
      </c>
      <c r="L9871" s="1">
        <f t="shared" si="463"/>
        <v>2</v>
      </c>
    </row>
    <row r="9872" spans="1:12" x14ac:dyDescent="0.2">
      <c r="A9872" s="5">
        <v>107</v>
      </c>
      <c r="B9872" s="5" t="s">
        <v>32</v>
      </c>
      <c r="C9872" s="5">
        <v>63</v>
      </c>
      <c r="D9872" s="5">
        <v>4</v>
      </c>
      <c r="F9872" s="5">
        <v>667</v>
      </c>
      <c r="G9872" s="5">
        <v>15</v>
      </c>
      <c r="H9872" s="5">
        <v>4</v>
      </c>
      <c r="I9872" s="5" t="s">
        <v>350</v>
      </c>
      <c r="J9872" s="8">
        <f t="shared" si="464"/>
        <v>5336</v>
      </c>
      <c r="K9872" s="4">
        <f t="shared" si="465"/>
        <v>0.70839580209895048</v>
      </c>
      <c r="L9872" s="1">
        <f t="shared" si="463"/>
        <v>0</v>
      </c>
    </row>
    <row r="9873" spans="1:12" x14ac:dyDescent="0.2">
      <c r="A9873" s="5">
        <v>108</v>
      </c>
      <c r="B9873" s="5" t="s">
        <v>32</v>
      </c>
      <c r="C9873" s="5">
        <v>235</v>
      </c>
      <c r="D9873" s="5">
        <v>15</v>
      </c>
      <c r="F9873" s="5">
        <v>840</v>
      </c>
      <c r="G9873" s="5">
        <v>19</v>
      </c>
      <c r="H9873" s="5">
        <v>15</v>
      </c>
      <c r="I9873" s="5" t="s">
        <v>350</v>
      </c>
      <c r="J9873" s="8">
        <f t="shared" si="464"/>
        <v>6720</v>
      </c>
      <c r="K9873" s="4">
        <f t="shared" si="465"/>
        <v>2.0982142857142856</v>
      </c>
      <c r="L9873" s="1">
        <f t="shared" si="463"/>
        <v>1</v>
      </c>
    </row>
    <row r="9874" spans="1:12" x14ac:dyDescent="0.2">
      <c r="A9874" s="5">
        <v>111</v>
      </c>
      <c r="B9874" s="5" t="s">
        <v>32</v>
      </c>
      <c r="C9874" s="5">
        <v>88</v>
      </c>
      <c r="D9874" s="5">
        <v>5</v>
      </c>
      <c r="F9874" s="5">
        <v>378</v>
      </c>
      <c r="G9874" s="5">
        <v>8</v>
      </c>
      <c r="H9874" s="5">
        <v>5</v>
      </c>
      <c r="I9874" s="5" t="s">
        <v>350</v>
      </c>
      <c r="J9874" s="8">
        <f t="shared" si="464"/>
        <v>3024</v>
      </c>
      <c r="K9874" s="4">
        <f t="shared" si="465"/>
        <v>1.746031746031746</v>
      </c>
      <c r="L9874" s="1">
        <f t="shared" si="463"/>
        <v>1</v>
      </c>
    </row>
    <row r="9875" spans="1:12" x14ac:dyDescent="0.2">
      <c r="A9875" s="5">
        <v>201</v>
      </c>
      <c r="B9875" s="5" t="s">
        <v>32</v>
      </c>
      <c r="C9875" s="5">
        <v>289</v>
      </c>
      <c r="D9875" s="5">
        <v>19</v>
      </c>
      <c r="F9875" s="5">
        <v>682</v>
      </c>
      <c r="G9875" s="5">
        <v>15</v>
      </c>
      <c r="H9875" s="5">
        <v>15</v>
      </c>
      <c r="I9875" s="5" t="s">
        <v>350</v>
      </c>
      <c r="J9875" s="8">
        <f t="shared" si="464"/>
        <v>5456</v>
      </c>
      <c r="K9875" s="4">
        <f t="shared" si="465"/>
        <v>3.1781524926686218</v>
      </c>
      <c r="L9875" s="1">
        <f t="shared" si="463"/>
        <v>1</v>
      </c>
    </row>
    <row r="9876" spans="1:12" x14ac:dyDescent="0.2">
      <c r="A9876" s="5">
        <v>203</v>
      </c>
      <c r="B9876" s="5" t="s">
        <v>32</v>
      </c>
      <c r="C9876" s="5">
        <v>327</v>
      </c>
      <c r="D9876" s="5">
        <v>21</v>
      </c>
      <c r="F9876" s="5">
        <v>928</v>
      </c>
      <c r="G9876" s="5">
        <v>21</v>
      </c>
      <c r="H9876" s="5">
        <v>21</v>
      </c>
      <c r="I9876" s="5" t="s">
        <v>350</v>
      </c>
      <c r="J9876" s="8">
        <f t="shared" si="464"/>
        <v>7424</v>
      </c>
      <c r="K9876" s="4">
        <f t="shared" si="465"/>
        <v>2.6427801724137931</v>
      </c>
      <c r="L9876" s="1">
        <f t="shared" si="463"/>
        <v>1</v>
      </c>
    </row>
    <row r="9877" spans="1:12" x14ac:dyDescent="0.2">
      <c r="A9877" s="5">
        <v>204</v>
      </c>
      <c r="B9877" s="5" t="s">
        <v>32</v>
      </c>
      <c r="C9877" s="5">
        <v>286</v>
      </c>
      <c r="D9877" s="5">
        <v>19</v>
      </c>
      <c r="F9877" s="5">
        <v>756</v>
      </c>
      <c r="G9877" s="5">
        <v>17</v>
      </c>
      <c r="H9877" s="5">
        <v>17</v>
      </c>
      <c r="I9877" s="5" t="s">
        <v>350</v>
      </c>
      <c r="J9877" s="8">
        <f t="shared" si="464"/>
        <v>6048</v>
      </c>
      <c r="K9877" s="4">
        <f t="shared" si="465"/>
        <v>2.8373015873015874</v>
      </c>
      <c r="L9877" s="1">
        <f t="shared" si="463"/>
        <v>1</v>
      </c>
    </row>
    <row r="9878" spans="1:12" x14ac:dyDescent="0.2">
      <c r="A9878" s="5">
        <v>205</v>
      </c>
      <c r="B9878" s="5" t="s">
        <v>32</v>
      </c>
      <c r="C9878" s="5">
        <v>303</v>
      </c>
      <c r="D9878" s="5">
        <v>20</v>
      </c>
      <c r="F9878" s="5">
        <v>784</v>
      </c>
      <c r="G9878" s="5">
        <v>17</v>
      </c>
      <c r="H9878" s="5">
        <v>17</v>
      </c>
      <c r="I9878" s="5" t="s">
        <v>350</v>
      </c>
      <c r="J9878" s="8">
        <f t="shared" si="464"/>
        <v>6272</v>
      </c>
      <c r="K9878" s="4">
        <f t="shared" si="465"/>
        <v>2.8985969387755102</v>
      </c>
      <c r="L9878" s="1">
        <f t="shared" si="463"/>
        <v>1</v>
      </c>
    </row>
    <row r="9879" spans="1:12" x14ac:dyDescent="0.2">
      <c r="A9879" s="5">
        <v>206</v>
      </c>
      <c r="B9879" s="5" t="s">
        <v>32</v>
      </c>
      <c r="C9879" s="5">
        <v>296</v>
      </c>
      <c r="D9879" s="5">
        <v>19</v>
      </c>
      <c r="F9879" s="5">
        <v>812</v>
      </c>
      <c r="G9879" s="5">
        <v>18</v>
      </c>
      <c r="H9879" s="5">
        <v>18</v>
      </c>
      <c r="I9879" s="5" t="s">
        <v>350</v>
      </c>
      <c r="J9879" s="8">
        <f t="shared" si="464"/>
        <v>6496</v>
      </c>
      <c r="K9879" s="4">
        <f t="shared" si="465"/>
        <v>2.7339901477832513</v>
      </c>
      <c r="L9879" s="1">
        <f t="shared" si="463"/>
        <v>1</v>
      </c>
    </row>
    <row r="9880" spans="1:12" x14ac:dyDescent="0.2">
      <c r="A9880" s="5">
        <v>207</v>
      </c>
      <c r="B9880" s="5" t="s">
        <v>32</v>
      </c>
      <c r="C9880" s="5">
        <v>309</v>
      </c>
      <c r="D9880" s="5">
        <v>20</v>
      </c>
      <c r="F9880" s="5">
        <v>594</v>
      </c>
      <c r="G9880" s="5">
        <v>13</v>
      </c>
      <c r="H9880" s="5">
        <v>13</v>
      </c>
      <c r="I9880" s="5" t="s">
        <v>350</v>
      </c>
      <c r="J9880" s="8">
        <f t="shared" si="464"/>
        <v>4752</v>
      </c>
      <c r="K9880" s="4">
        <f t="shared" si="465"/>
        <v>3.9015151515151514</v>
      </c>
      <c r="L9880" s="1">
        <f t="shared" ref="L9880:L9943" si="466">IF(AND(COUNT(J9880)=1,COUNT(C9880)=1),IF(COUNT(J9880)=1,(IF(K9880&gt;120,6,IF(K9880&gt;50,5,IF(K9880&gt;24,4,IF(K9880&gt;10,3,IF(K9880&gt;4,2,IF(K9880&gt;1,1,0))))))),""),"unk")</f>
        <v>1</v>
      </c>
    </row>
    <row r="9881" spans="1:12" x14ac:dyDescent="0.2">
      <c r="A9881" s="5">
        <v>208</v>
      </c>
      <c r="B9881" s="5" t="s">
        <v>32</v>
      </c>
      <c r="C9881" s="5">
        <v>324</v>
      </c>
      <c r="D9881" s="5">
        <v>21</v>
      </c>
      <c r="F9881" s="5">
        <v>748</v>
      </c>
      <c r="G9881" s="5">
        <v>17</v>
      </c>
      <c r="H9881" s="5">
        <v>17</v>
      </c>
      <c r="I9881" s="5" t="s">
        <v>350</v>
      </c>
      <c r="J9881" s="8">
        <f t="shared" si="464"/>
        <v>5984</v>
      </c>
      <c r="K9881" s="4">
        <f t="shared" si="465"/>
        <v>3.248663101604278</v>
      </c>
      <c r="L9881" s="1">
        <f t="shared" si="466"/>
        <v>1</v>
      </c>
    </row>
    <row r="9882" spans="1:12" x14ac:dyDescent="0.2">
      <c r="A9882" s="5">
        <v>209</v>
      </c>
      <c r="B9882" s="5" t="s">
        <v>32</v>
      </c>
      <c r="C9882" s="5">
        <v>282</v>
      </c>
      <c r="D9882" s="5">
        <v>18</v>
      </c>
      <c r="F9882" s="5">
        <v>1232</v>
      </c>
      <c r="G9882" s="5">
        <v>28</v>
      </c>
      <c r="H9882" s="5">
        <v>18</v>
      </c>
      <c r="I9882" s="5" t="s">
        <v>350</v>
      </c>
      <c r="J9882" s="8">
        <f t="shared" si="464"/>
        <v>9856</v>
      </c>
      <c r="K9882" s="4">
        <f t="shared" si="465"/>
        <v>1.7167207792207793</v>
      </c>
      <c r="L9882" s="1">
        <f t="shared" si="466"/>
        <v>1</v>
      </c>
    </row>
    <row r="9883" spans="1:12" x14ac:dyDescent="0.2">
      <c r="A9883" s="5">
        <v>210</v>
      </c>
      <c r="B9883" s="5" t="s">
        <v>32</v>
      </c>
      <c r="C9883" s="5">
        <v>327</v>
      </c>
      <c r="D9883" s="5">
        <v>21</v>
      </c>
      <c r="F9883" s="5">
        <v>330</v>
      </c>
      <c r="G9883" s="5">
        <v>7</v>
      </c>
      <c r="H9883" s="5">
        <v>7</v>
      </c>
      <c r="I9883" s="5" t="s">
        <v>350</v>
      </c>
      <c r="J9883" s="8">
        <f t="shared" si="464"/>
        <v>2640</v>
      </c>
      <c r="K9883" s="4">
        <f t="shared" si="465"/>
        <v>7.4318181818181817</v>
      </c>
      <c r="L9883" s="1">
        <f t="shared" si="466"/>
        <v>2</v>
      </c>
    </row>
    <row r="9884" spans="1:12" x14ac:dyDescent="0.2">
      <c r="A9884" s="5">
        <v>211</v>
      </c>
      <c r="B9884" s="5" t="s">
        <v>32</v>
      </c>
      <c r="C9884" s="5">
        <v>326</v>
      </c>
      <c r="D9884" s="5">
        <v>21</v>
      </c>
      <c r="F9884" s="5">
        <v>756</v>
      </c>
      <c r="G9884" s="5">
        <v>17</v>
      </c>
      <c r="H9884" s="5">
        <v>17</v>
      </c>
      <c r="I9884" s="5" t="s">
        <v>350</v>
      </c>
      <c r="J9884" s="8">
        <f t="shared" si="464"/>
        <v>6048</v>
      </c>
      <c r="K9884" s="4">
        <f t="shared" si="465"/>
        <v>3.2341269841269842</v>
      </c>
      <c r="L9884" s="1">
        <f t="shared" si="466"/>
        <v>1</v>
      </c>
    </row>
    <row r="9885" spans="1:12" x14ac:dyDescent="0.2">
      <c r="A9885" s="5">
        <v>301</v>
      </c>
      <c r="B9885" s="5" t="s">
        <v>32</v>
      </c>
      <c r="C9885" s="5">
        <v>0</v>
      </c>
      <c r="D9885" s="5">
        <v>0</v>
      </c>
      <c r="F9885" s="5">
        <v>682</v>
      </c>
      <c r="G9885" s="5">
        <v>15</v>
      </c>
      <c r="H9885" s="5">
        <v>0</v>
      </c>
      <c r="I9885" s="5" t="s">
        <v>350</v>
      </c>
      <c r="J9885" s="8">
        <f t="shared" si="464"/>
        <v>5456</v>
      </c>
      <c r="K9885" s="4">
        <f t="shared" si="465"/>
        <v>0</v>
      </c>
      <c r="L9885" s="1">
        <f t="shared" si="466"/>
        <v>0</v>
      </c>
    </row>
    <row r="9886" spans="1:12" x14ac:dyDescent="0.2">
      <c r="A9886" s="5">
        <v>302</v>
      </c>
      <c r="B9886" s="5" t="s">
        <v>32</v>
      </c>
      <c r="C9886" s="5">
        <v>328</v>
      </c>
      <c r="D9886" s="5">
        <v>21</v>
      </c>
      <c r="F9886" s="5">
        <v>682</v>
      </c>
      <c r="G9886" s="5">
        <v>15</v>
      </c>
      <c r="H9886" s="5">
        <v>15</v>
      </c>
      <c r="I9886" s="5" t="s">
        <v>350</v>
      </c>
      <c r="J9886" s="8">
        <f t="shared" si="464"/>
        <v>5456</v>
      </c>
      <c r="K9886" s="4">
        <f t="shared" si="465"/>
        <v>3.6070381231671553</v>
      </c>
      <c r="L9886" s="1">
        <f t="shared" si="466"/>
        <v>1</v>
      </c>
    </row>
    <row r="9887" spans="1:12" x14ac:dyDescent="0.2">
      <c r="A9887" s="5">
        <v>303</v>
      </c>
      <c r="B9887" s="5" t="s">
        <v>32</v>
      </c>
      <c r="C9887" s="5">
        <v>281</v>
      </c>
      <c r="D9887" s="5">
        <v>18</v>
      </c>
      <c r="F9887" s="5">
        <v>899</v>
      </c>
      <c r="G9887" s="5">
        <v>20</v>
      </c>
      <c r="H9887" s="5">
        <v>18</v>
      </c>
      <c r="I9887" s="5" t="s">
        <v>350</v>
      </c>
      <c r="J9887" s="8">
        <f t="shared" si="464"/>
        <v>7192</v>
      </c>
      <c r="K9887" s="4">
        <f t="shared" si="465"/>
        <v>2.3442714126807562</v>
      </c>
      <c r="L9887" s="1">
        <f t="shared" si="466"/>
        <v>1</v>
      </c>
    </row>
    <row r="9888" spans="1:12" x14ac:dyDescent="0.2">
      <c r="A9888" s="5">
        <v>304</v>
      </c>
      <c r="B9888" s="5" t="s">
        <v>32</v>
      </c>
      <c r="C9888" s="5">
        <v>280</v>
      </c>
      <c r="D9888" s="5">
        <v>18</v>
      </c>
      <c r="F9888" s="5">
        <v>729</v>
      </c>
      <c r="G9888" s="5">
        <v>16</v>
      </c>
      <c r="H9888" s="5">
        <v>16</v>
      </c>
      <c r="I9888" s="5" t="s">
        <v>350</v>
      </c>
      <c r="J9888" s="8">
        <f t="shared" si="464"/>
        <v>5832</v>
      </c>
      <c r="K9888" s="4">
        <f t="shared" si="465"/>
        <v>2.880658436213992</v>
      </c>
      <c r="L9888" s="1">
        <f t="shared" si="466"/>
        <v>1</v>
      </c>
    </row>
    <row r="9889" spans="1:12" x14ac:dyDescent="0.2">
      <c r="A9889" s="5">
        <v>305</v>
      </c>
      <c r="B9889" s="5" t="s">
        <v>32</v>
      </c>
      <c r="C9889" s="5">
        <v>324</v>
      </c>
      <c r="D9889" s="5">
        <v>21</v>
      </c>
      <c r="F9889" s="5">
        <v>812</v>
      </c>
      <c r="G9889" s="5">
        <v>18</v>
      </c>
      <c r="H9889" s="5">
        <v>18</v>
      </c>
      <c r="I9889" s="5" t="s">
        <v>350</v>
      </c>
      <c r="J9889" s="8">
        <f t="shared" si="464"/>
        <v>6496</v>
      </c>
      <c r="K9889" s="4">
        <f t="shared" si="465"/>
        <v>2.9926108374384235</v>
      </c>
      <c r="L9889" s="1">
        <f t="shared" si="466"/>
        <v>1</v>
      </c>
    </row>
    <row r="9890" spans="1:12" x14ac:dyDescent="0.2">
      <c r="A9890" s="5">
        <v>306</v>
      </c>
      <c r="B9890" s="5" t="s">
        <v>32</v>
      </c>
      <c r="C9890" s="5">
        <v>285</v>
      </c>
      <c r="D9890" s="5">
        <v>19</v>
      </c>
      <c r="F9890" s="5">
        <v>783</v>
      </c>
      <c r="G9890" s="5">
        <v>17</v>
      </c>
      <c r="H9890" s="5">
        <v>17</v>
      </c>
      <c r="I9890" s="5" t="s">
        <v>350</v>
      </c>
      <c r="J9890" s="8">
        <f t="shared" si="464"/>
        <v>6264</v>
      </c>
      <c r="K9890" s="4">
        <f t="shared" si="465"/>
        <v>2.7298850574712645</v>
      </c>
      <c r="L9890" s="1">
        <f t="shared" si="466"/>
        <v>1</v>
      </c>
    </row>
    <row r="9891" spans="1:12" x14ac:dyDescent="0.2">
      <c r="A9891" s="5">
        <v>307</v>
      </c>
      <c r="B9891" s="5" t="s">
        <v>32</v>
      </c>
      <c r="C9891" s="5">
        <v>279</v>
      </c>
      <c r="D9891" s="5">
        <v>18</v>
      </c>
      <c r="F9891" s="5">
        <v>594</v>
      </c>
      <c r="G9891" s="5">
        <v>13</v>
      </c>
      <c r="H9891" s="5">
        <v>13</v>
      </c>
      <c r="I9891" s="5" t="s">
        <v>350</v>
      </c>
      <c r="J9891" s="8">
        <f t="shared" si="464"/>
        <v>4752</v>
      </c>
      <c r="K9891" s="4">
        <f t="shared" si="465"/>
        <v>3.5227272727272729</v>
      </c>
      <c r="L9891" s="1">
        <f t="shared" si="466"/>
        <v>1</v>
      </c>
    </row>
    <row r="9892" spans="1:12" x14ac:dyDescent="0.2">
      <c r="A9892" s="5">
        <v>308</v>
      </c>
      <c r="B9892" s="5" t="s">
        <v>32</v>
      </c>
      <c r="C9892" s="5">
        <v>291</v>
      </c>
      <c r="D9892" s="5">
        <v>19</v>
      </c>
      <c r="F9892" s="5">
        <v>782</v>
      </c>
      <c r="G9892" s="5">
        <v>17</v>
      </c>
      <c r="H9892" s="5">
        <v>17</v>
      </c>
      <c r="I9892" s="5" t="s">
        <v>350</v>
      </c>
      <c r="J9892" s="8">
        <f t="shared" si="464"/>
        <v>6256</v>
      </c>
      <c r="K9892" s="4">
        <f t="shared" si="465"/>
        <v>2.7909207161125318</v>
      </c>
      <c r="L9892" s="1">
        <f t="shared" si="466"/>
        <v>1</v>
      </c>
    </row>
    <row r="9893" spans="1:12" x14ac:dyDescent="0.2">
      <c r="A9893" s="5">
        <v>309</v>
      </c>
      <c r="B9893" s="5" t="s">
        <v>32</v>
      </c>
      <c r="C9893" s="5">
        <v>325</v>
      </c>
      <c r="D9893" s="5">
        <v>21</v>
      </c>
      <c r="F9893" s="5">
        <v>638</v>
      </c>
      <c r="G9893" s="5">
        <v>14</v>
      </c>
      <c r="H9893" s="5">
        <v>14</v>
      </c>
      <c r="I9893" s="5" t="s">
        <v>350</v>
      </c>
      <c r="J9893" s="8">
        <f t="shared" si="464"/>
        <v>5104</v>
      </c>
      <c r="K9893" s="4">
        <f t="shared" si="465"/>
        <v>3.8205329153605017</v>
      </c>
      <c r="L9893" s="1">
        <f t="shared" si="466"/>
        <v>1</v>
      </c>
    </row>
    <row r="9894" spans="1:12" x14ac:dyDescent="0.2">
      <c r="A9894" s="5">
        <v>310</v>
      </c>
      <c r="B9894" s="5" t="s">
        <v>32</v>
      </c>
      <c r="C9894" s="5">
        <v>328</v>
      </c>
      <c r="D9894" s="5">
        <v>21</v>
      </c>
      <c r="F9894" s="5">
        <v>638</v>
      </c>
      <c r="G9894" s="5">
        <v>14</v>
      </c>
      <c r="H9894" s="5">
        <v>14</v>
      </c>
      <c r="I9894" s="5" t="s">
        <v>350</v>
      </c>
      <c r="J9894" s="8">
        <f t="shared" si="464"/>
        <v>5104</v>
      </c>
      <c r="K9894" s="4">
        <f t="shared" si="465"/>
        <v>3.8557993730407523</v>
      </c>
      <c r="L9894" s="1">
        <f t="shared" si="466"/>
        <v>1</v>
      </c>
    </row>
    <row r="9895" spans="1:12" x14ac:dyDescent="0.2">
      <c r="A9895" s="5">
        <v>311</v>
      </c>
      <c r="B9895" s="5" t="s">
        <v>32</v>
      </c>
      <c r="C9895" s="5">
        <v>309</v>
      </c>
      <c r="D9895" s="5">
        <v>20</v>
      </c>
      <c r="F9895" s="5">
        <v>756</v>
      </c>
      <c r="G9895" s="5">
        <v>17</v>
      </c>
      <c r="H9895" s="5">
        <v>17</v>
      </c>
      <c r="I9895" s="5" t="s">
        <v>350</v>
      </c>
      <c r="J9895" s="8">
        <f t="shared" si="464"/>
        <v>6048</v>
      </c>
      <c r="K9895" s="4">
        <f t="shared" si="465"/>
        <v>3.0654761904761907</v>
      </c>
      <c r="L9895" s="1">
        <f t="shared" si="466"/>
        <v>1</v>
      </c>
    </row>
    <row r="9896" spans="1:12" x14ac:dyDescent="0.2">
      <c r="A9896" s="5" t="s">
        <v>26</v>
      </c>
      <c r="B9896" s="5" t="s">
        <v>46</v>
      </c>
      <c r="D9896" s="5">
        <v>0</v>
      </c>
      <c r="F9896" s="5">
        <v>480</v>
      </c>
      <c r="G9896" s="5">
        <v>10</v>
      </c>
      <c r="H9896" s="5">
        <v>0</v>
      </c>
      <c r="J9896" s="8">
        <f t="shared" si="464"/>
        <v>3840</v>
      </c>
      <c r="K9896" s="4" t="str">
        <f t="shared" si="465"/>
        <v>unk</v>
      </c>
      <c r="L9896" s="1" t="str">
        <f t="shared" si="466"/>
        <v>unk</v>
      </c>
    </row>
    <row r="9897" spans="1:12" x14ac:dyDescent="0.2">
      <c r="A9897" s="5" t="s">
        <v>26</v>
      </c>
      <c r="B9897" s="5" t="s">
        <v>76</v>
      </c>
      <c r="C9897" s="5">
        <v>173</v>
      </c>
      <c r="D9897" s="5">
        <v>11</v>
      </c>
      <c r="F9897" s="5">
        <v>396</v>
      </c>
      <c r="G9897" s="5">
        <v>9</v>
      </c>
      <c r="H9897" s="5">
        <v>9</v>
      </c>
      <c r="I9897" s="5" t="s">
        <v>350</v>
      </c>
      <c r="J9897" s="8">
        <f t="shared" si="464"/>
        <v>3168</v>
      </c>
      <c r="K9897" s="4">
        <f t="shared" si="465"/>
        <v>3.2765151515151514</v>
      </c>
      <c r="L9897" s="1">
        <f t="shared" si="466"/>
        <v>1</v>
      </c>
    </row>
    <row r="9898" spans="1:12" x14ac:dyDescent="0.2">
      <c r="A9898" s="5" t="s">
        <v>26</v>
      </c>
      <c r="B9898" s="5" t="s">
        <v>2612</v>
      </c>
      <c r="D9898" s="5">
        <v>0</v>
      </c>
      <c r="E9898" s="5" t="s">
        <v>33</v>
      </c>
      <c r="F9898" s="8">
        <v>1271</v>
      </c>
      <c r="G9898" s="5">
        <v>28</v>
      </c>
      <c r="I9898" s="5" t="s">
        <v>2613</v>
      </c>
      <c r="J9898" s="8">
        <f t="shared" si="464"/>
        <v>10168</v>
      </c>
      <c r="K9898" s="4" t="str">
        <f t="shared" si="465"/>
        <v>unk</v>
      </c>
      <c r="L9898" s="1" t="str">
        <f t="shared" si="466"/>
        <v>unk</v>
      </c>
    </row>
    <row r="9899" spans="1:12" x14ac:dyDescent="0.2">
      <c r="A9899" s="5" t="s">
        <v>26</v>
      </c>
      <c r="B9899" s="5" t="s">
        <v>2614</v>
      </c>
      <c r="D9899" s="5">
        <v>0</v>
      </c>
      <c r="E9899" s="5" t="s">
        <v>33</v>
      </c>
      <c r="F9899" s="5">
        <v>943</v>
      </c>
      <c r="G9899" s="5">
        <v>21</v>
      </c>
      <c r="I9899" s="5" t="s">
        <v>2613</v>
      </c>
      <c r="J9899" s="8">
        <f t="shared" si="464"/>
        <v>7544</v>
      </c>
      <c r="K9899" s="4" t="str">
        <f t="shared" si="465"/>
        <v>unk</v>
      </c>
      <c r="L9899" s="1" t="str">
        <f t="shared" si="466"/>
        <v>unk</v>
      </c>
    </row>
    <row r="9900" spans="1:12" x14ac:dyDescent="0.2">
      <c r="A9900" s="5" t="s">
        <v>1349</v>
      </c>
      <c r="J9900" s="8" t="str">
        <f t="shared" si="464"/>
        <v/>
      </c>
      <c r="K9900" s="4" t="str">
        <f t="shared" si="465"/>
        <v>unk</v>
      </c>
      <c r="L9900" s="1" t="str">
        <f t="shared" si="466"/>
        <v>unk</v>
      </c>
    </row>
    <row r="9901" spans="1:12" x14ac:dyDescent="0.2">
      <c r="A9901" s="5">
        <v>1</v>
      </c>
      <c r="B9901" s="5" t="s">
        <v>32</v>
      </c>
      <c r="D9901" s="5">
        <v>0</v>
      </c>
      <c r="E9901" s="5" t="s">
        <v>33</v>
      </c>
      <c r="F9901" s="5">
        <v>684</v>
      </c>
      <c r="G9901" s="5">
        <v>15</v>
      </c>
      <c r="H9901" s="5">
        <v>15</v>
      </c>
      <c r="J9901" s="8">
        <f t="shared" si="464"/>
        <v>5472</v>
      </c>
      <c r="K9901" s="4" t="str">
        <f t="shared" si="465"/>
        <v>unk</v>
      </c>
      <c r="L9901" s="1" t="str">
        <f t="shared" si="466"/>
        <v>unk</v>
      </c>
    </row>
    <row r="9902" spans="1:12" x14ac:dyDescent="0.2">
      <c r="A9902" s="5">
        <v>2</v>
      </c>
      <c r="B9902" s="5" t="s">
        <v>32</v>
      </c>
      <c r="D9902" s="5">
        <v>0</v>
      </c>
      <c r="E9902" s="5" t="s">
        <v>33</v>
      </c>
      <c r="F9902" s="5">
        <v>1050</v>
      </c>
      <c r="G9902" s="5">
        <v>23</v>
      </c>
      <c r="H9902" s="5">
        <v>23</v>
      </c>
      <c r="J9902" s="8">
        <f t="shared" si="464"/>
        <v>8400</v>
      </c>
      <c r="K9902" s="4" t="str">
        <f t="shared" si="465"/>
        <v>unk</v>
      </c>
      <c r="L9902" s="1" t="str">
        <f t="shared" si="466"/>
        <v>unk</v>
      </c>
    </row>
    <row r="9903" spans="1:12" x14ac:dyDescent="0.2">
      <c r="A9903" s="5">
        <v>3</v>
      </c>
      <c r="B9903" s="5" t="s">
        <v>32</v>
      </c>
      <c r="D9903" s="5">
        <v>0</v>
      </c>
      <c r="E9903" s="5" t="s">
        <v>33</v>
      </c>
      <c r="F9903" s="5">
        <v>792</v>
      </c>
      <c r="G9903" s="5">
        <v>18</v>
      </c>
      <c r="H9903" s="5">
        <v>18</v>
      </c>
      <c r="J9903" s="8">
        <f t="shared" si="464"/>
        <v>6336</v>
      </c>
      <c r="K9903" s="4" t="str">
        <f t="shared" si="465"/>
        <v>unk</v>
      </c>
      <c r="L9903" s="1" t="str">
        <f t="shared" si="466"/>
        <v>unk</v>
      </c>
    </row>
    <row r="9904" spans="1:12" x14ac:dyDescent="0.2">
      <c r="A9904" s="5">
        <v>4</v>
      </c>
      <c r="B9904" s="5" t="s">
        <v>32</v>
      </c>
      <c r="D9904" s="5">
        <v>0</v>
      </c>
      <c r="E9904" s="5" t="s">
        <v>33</v>
      </c>
      <c r="F9904" s="5">
        <v>840</v>
      </c>
      <c r="G9904" s="5">
        <v>19</v>
      </c>
      <c r="H9904" s="5">
        <v>19</v>
      </c>
      <c r="J9904" s="8">
        <f t="shared" si="464"/>
        <v>6720</v>
      </c>
      <c r="K9904" s="4" t="str">
        <f t="shared" si="465"/>
        <v>unk</v>
      </c>
      <c r="L9904" s="1" t="str">
        <f t="shared" si="466"/>
        <v>unk</v>
      </c>
    </row>
    <row r="9905" spans="1:12" x14ac:dyDescent="0.2">
      <c r="A9905" s="5">
        <v>5</v>
      </c>
      <c r="B9905" s="5" t="s">
        <v>32</v>
      </c>
      <c r="D9905" s="5">
        <v>0</v>
      </c>
      <c r="E9905" s="5" t="s">
        <v>33</v>
      </c>
      <c r="F9905" s="5">
        <v>1104</v>
      </c>
      <c r="G9905" s="5">
        <v>25</v>
      </c>
      <c r="H9905" s="5">
        <v>25</v>
      </c>
      <c r="J9905" s="8">
        <f t="shared" si="464"/>
        <v>8832</v>
      </c>
      <c r="K9905" s="4" t="str">
        <f t="shared" si="465"/>
        <v>unk</v>
      </c>
      <c r="L9905" s="1" t="str">
        <f t="shared" si="466"/>
        <v>unk</v>
      </c>
    </row>
    <row r="9906" spans="1:12" x14ac:dyDescent="0.2">
      <c r="A9906" s="5">
        <v>6</v>
      </c>
      <c r="B9906" s="5" t="s">
        <v>32</v>
      </c>
      <c r="D9906" s="5">
        <v>0</v>
      </c>
      <c r="E9906" s="5" t="s">
        <v>33</v>
      </c>
      <c r="F9906" s="5">
        <v>700</v>
      </c>
      <c r="G9906" s="5">
        <v>15</v>
      </c>
      <c r="H9906" s="5">
        <v>15</v>
      </c>
      <c r="J9906" s="8">
        <f t="shared" si="464"/>
        <v>5600</v>
      </c>
      <c r="K9906" s="4" t="str">
        <f t="shared" si="465"/>
        <v>unk</v>
      </c>
      <c r="L9906" s="1" t="str">
        <f t="shared" si="466"/>
        <v>unk</v>
      </c>
    </row>
    <row r="9907" spans="1:12" x14ac:dyDescent="0.2">
      <c r="A9907" s="5">
        <v>7</v>
      </c>
      <c r="B9907" s="5" t="s">
        <v>32</v>
      </c>
      <c r="D9907" s="5">
        <v>0</v>
      </c>
      <c r="E9907" s="5" t="s">
        <v>33</v>
      </c>
      <c r="F9907" s="5">
        <v>1050</v>
      </c>
      <c r="G9907" s="5">
        <v>23</v>
      </c>
      <c r="H9907" s="5">
        <v>23</v>
      </c>
      <c r="J9907" s="8">
        <f t="shared" si="464"/>
        <v>8400</v>
      </c>
      <c r="K9907" s="4" t="str">
        <f t="shared" si="465"/>
        <v>unk</v>
      </c>
      <c r="L9907" s="1" t="str">
        <f t="shared" si="466"/>
        <v>unk</v>
      </c>
    </row>
    <row r="9908" spans="1:12" x14ac:dyDescent="0.2">
      <c r="A9908" s="5">
        <v>8</v>
      </c>
      <c r="B9908" s="5" t="s">
        <v>32</v>
      </c>
      <c r="D9908" s="5">
        <v>0</v>
      </c>
      <c r="E9908" s="5" t="s">
        <v>33</v>
      </c>
      <c r="F9908" s="5">
        <v>816</v>
      </c>
      <c r="G9908" s="5">
        <v>18</v>
      </c>
      <c r="H9908" s="5">
        <v>18</v>
      </c>
      <c r="J9908" s="8">
        <f t="shared" si="464"/>
        <v>6528</v>
      </c>
      <c r="K9908" s="4" t="str">
        <f t="shared" si="465"/>
        <v>unk</v>
      </c>
      <c r="L9908" s="1" t="str">
        <f t="shared" si="466"/>
        <v>unk</v>
      </c>
    </row>
    <row r="9909" spans="1:12" x14ac:dyDescent="0.2">
      <c r="A9909" s="5">
        <v>9</v>
      </c>
      <c r="B9909" s="5" t="s">
        <v>32</v>
      </c>
      <c r="D9909" s="5">
        <v>0</v>
      </c>
      <c r="E9909" s="5" t="s">
        <v>33</v>
      </c>
      <c r="F9909" s="5">
        <v>840</v>
      </c>
      <c r="G9909" s="5">
        <v>19</v>
      </c>
      <c r="H9909" s="5">
        <v>19</v>
      </c>
      <c r="J9909" s="8">
        <f t="shared" si="464"/>
        <v>6720</v>
      </c>
      <c r="K9909" s="4" t="str">
        <f t="shared" si="465"/>
        <v>unk</v>
      </c>
      <c r="L9909" s="1" t="str">
        <f t="shared" si="466"/>
        <v>unk</v>
      </c>
    </row>
    <row r="9910" spans="1:12" x14ac:dyDescent="0.2">
      <c r="A9910" s="5">
        <v>10</v>
      </c>
      <c r="B9910" s="5" t="s">
        <v>32</v>
      </c>
      <c r="D9910" s="5">
        <v>0</v>
      </c>
      <c r="E9910" s="5" t="s">
        <v>33</v>
      </c>
      <c r="F9910" s="5">
        <v>875</v>
      </c>
      <c r="G9910" s="5">
        <v>19</v>
      </c>
      <c r="H9910" s="5">
        <v>19</v>
      </c>
      <c r="J9910" s="8">
        <f t="shared" si="464"/>
        <v>7000</v>
      </c>
      <c r="K9910" s="4" t="str">
        <f t="shared" si="465"/>
        <v>unk</v>
      </c>
      <c r="L9910" s="1" t="str">
        <f t="shared" si="466"/>
        <v>unk</v>
      </c>
    </row>
    <row r="9911" spans="1:12" x14ac:dyDescent="0.2">
      <c r="A9911" s="5" t="s">
        <v>26</v>
      </c>
      <c r="B9911" s="5" t="s">
        <v>419</v>
      </c>
      <c r="D9911" s="5">
        <v>0</v>
      </c>
      <c r="E9911" s="5" t="s">
        <v>33</v>
      </c>
      <c r="F9911" s="5">
        <v>180</v>
      </c>
      <c r="G9911" s="5">
        <v>4</v>
      </c>
      <c r="H9911" s="5">
        <v>4</v>
      </c>
      <c r="J9911" s="8">
        <f t="shared" si="464"/>
        <v>1440</v>
      </c>
      <c r="K9911" s="4" t="str">
        <f t="shared" si="465"/>
        <v>unk</v>
      </c>
      <c r="L9911" s="1" t="str">
        <f t="shared" si="466"/>
        <v>unk</v>
      </c>
    </row>
    <row r="9912" spans="1:12" x14ac:dyDescent="0.2">
      <c r="A9912" s="5" t="s">
        <v>26</v>
      </c>
      <c r="B9912" s="5" t="s">
        <v>209</v>
      </c>
      <c r="D9912" s="5">
        <v>0</v>
      </c>
      <c r="E9912" s="5" t="s">
        <v>33</v>
      </c>
      <c r="F9912" s="5">
        <v>108</v>
      </c>
      <c r="G9912" s="5">
        <v>2</v>
      </c>
      <c r="H9912" s="5">
        <v>2</v>
      </c>
      <c r="J9912" s="8">
        <f t="shared" si="464"/>
        <v>864</v>
      </c>
      <c r="K9912" s="4" t="str">
        <f t="shared" si="465"/>
        <v>unk</v>
      </c>
      <c r="L9912" s="1" t="str">
        <f t="shared" si="466"/>
        <v>unk</v>
      </c>
    </row>
    <row r="9913" spans="1:12" x14ac:dyDescent="0.2">
      <c r="A9913" s="5" t="s">
        <v>26</v>
      </c>
      <c r="B9913" s="5" t="s">
        <v>2615</v>
      </c>
      <c r="D9913" s="5">
        <v>0</v>
      </c>
      <c r="E9913" s="5" t="s">
        <v>33</v>
      </c>
      <c r="F9913" s="5">
        <v>89</v>
      </c>
      <c r="G9913" s="5">
        <v>2</v>
      </c>
      <c r="H9913" s="5">
        <v>2</v>
      </c>
      <c r="J9913" s="8">
        <f t="shared" si="464"/>
        <v>712</v>
      </c>
      <c r="K9913" s="4" t="str">
        <f t="shared" si="465"/>
        <v>unk</v>
      </c>
      <c r="L9913" s="1" t="str">
        <f t="shared" si="466"/>
        <v>unk</v>
      </c>
    </row>
    <row r="9914" spans="1:12" x14ac:dyDescent="0.2">
      <c r="A9914" s="5" t="s">
        <v>26</v>
      </c>
      <c r="B9914" s="5" t="s">
        <v>51</v>
      </c>
      <c r="D9914" s="5">
        <v>0</v>
      </c>
      <c r="E9914" s="5" t="s">
        <v>33</v>
      </c>
      <c r="F9914" s="5">
        <v>4328</v>
      </c>
      <c r="G9914" s="5">
        <v>98</v>
      </c>
      <c r="H9914" s="5">
        <v>98</v>
      </c>
      <c r="I9914" s="5" t="s">
        <v>52</v>
      </c>
      <c r="J9914" s="8">
        <f t="shared" si="464"/>
        <v>34624</v>
      </c>
      <c r="K9914" s="4" t="str">
        <f t="shared" si="465"/>
        <v>unk</v>
      </c>
      <c r="L9914" s="1" t="str">
        <f t="shared" si="466"/>
        <v>unk</v>
      </c>
    </row>
    <row r="9915" spans="1:12" x14ac:dyDescent="0.2">
      <c r="A9915" s="5" t="s">
        <v>26</v>
      </c>
      <c r="B9915" s="5" t="s">
        <v>2616</v>
      </c>
      <c r="D9915" s="5">
        <v>0</v>
      </c>
      <c r="E9915" s="5" t="s">
        <v>33</v>
      </c>
      <c r="F9915" s="5">
        <v>547</v>
      </c>
      <c r="G9915" s="5">
        <v>12</v>
      </c>
      <c r="H9915" s="5">
        <v>12</v>
      </c>
      <c r="J9915" s="8">
        <f t="shared" si="464"/>
        <v>4376</v>
      </c>
      <c r="K9915" s="4" t="str">
        <f t="shared" si="465"/>
        <v>unk</v>
      </c>
      <c r="L9915" s="1" t="str">
        <f t="shared" si="466"/>
        <v>unk</v>
      </c>
    </row>
    <row r="9916" spans="1:12" x14ac:dyDescent="0.2">
      <c r="A9916" s="5" t="s">
        <v>26</v>
      </c>
      <c r="B9916" s="5" t="s">
        <v>2617</v>
      </c>
      <c r="D9916" s="5">
        <v>0</v>
      </c>
      <c r="E9916" s="5" t="s">
        <v>33</v>
      </c>
      <c r="F9916" s="5">
        <v>141</v>
      </c>
      <c r="G9916" s="5">
        <v>3</v>
      </c>
      <c r="H9916" s="5">
        <v>3</v>
      </c>
      <c r="J9916" s="8">
        <f t="shared" si="464"/>
        <v>1128</v>
      </c>
      <c r="K9916" s="4" t="str">
        <f t="shared" si="465"/>
        <v>unk</v>
      </c>
      <c r="L9916" s="1" t="str">
        <f t="shared" si="466"/>
        <v>unk</v>
      </c>
    </row>
    <row r="9917" spans="1:12" x14ac:dyDescent="0.2">
      <c r="J9917" s="8" t="str">
        <f t="shared" si="464"/>
        <v/>
      </c>
      <c r="K9917" s="4" t="str">
        <f t="shared" si="465"/>
        <v>unk</v>
      </c>
      <c r="L9917" s="1" t="str">
        <f t="shared" si="466"/>
        <v>unk</v>
      </c>
    </row>
    <row r="9918" spans="1:12" x14ac:dyDescent="0.2">
      <c r="A9918" s="5" t="s">
        <v>0</v>
      </c>
      <c r="B9918" s="6">
        <v>44273</v>
      </c>
      <c r="J9918" s="8" t="str">
        <f t="shared" si="464"/>
        <v/>
      </c>
      <c r="K9918" s="4" t="str">
        <f t="shared" si="465"/>
        <v>unk</v>
      </c>
      <c r="L9918" s="1" t="str">
        <f t="shared" si="466"/>
        <v>unk</v>
      </c>
    </row>
    <row r="9919" spans="1:12" x14ac:dyDescent="0.2">
      <c r="A9919" s="5" t="s">
        <v>2</v>
      </c>
      <c r="B9919" s="5" t="s">
        <v>2618</v>
      </c>
      <c r="J9919" s="8" t="str">
        <f t="shared" si="464"/>
        <v/>
      </c>
      <c r="K9919" s="4" t="str">
        <f t="shared" si="465"/>
        <v>unk</v>
      </c>
      <c r="L9919" s="1" t="str">
        <f t="shared" si="466"/>
        <v>unk</v>
      </c>
    </row>
    <row r="9920" spans="1:12" x14ac:dyDescent="0.2">
      <c r="A9920" s="5" t="s">
        <v>6</v>
      </c>
      <c r="B9920" s="5" t="s">
        <v>74</v>
      </c>
      <c r="J9920" s="8" t="str">
        <f t="shared" si="464"/>
        <v/>
      </c>
      <c r="K9920" s="4" t="str">
        <f t="shared" si="465"/>
        <v>unk</v>
      </c>
      <c r="L9920" s="1" t="str">
        <f t="shared" si="466"/>
        <v>unk</v>
      </c>
    </row>
    <row r="9921" spans="1:12" x14ac:dyDescent="0.2">
      <c r="A9921" s="5" t="s">
        <v>11</v>
      </c>
      <c r="J9921" s="8" t="str">
        <f t="shared" si="464"/>
        <v/>
      </c>
      <c r="K9921" s="4" t="str">
        <f t="shared" si="465"/>
        <v>unk</v>
      </c>
      <c r="L9921" s="1" t="str">
        <f t="shared" si="466"/>
        <v>unk</v>
      </c>
    </row>
    <row r="9922" spans="1:12" x14ac:dyDescent="0.2">
      <c r="A9922" s="5" t="s">
        <v>13</v>
      </c>
      <c r="B9922" s="5" t="s">
        <v>14</v>
      </c>
      <c r="C9922" s="5" t="s">
        <v>15</v>
      </c>
      <c r="D9922" s="5" t="s">
        <v>16</v>
      </c>
      <c r="E9922" s="5" t="s">
        <v>17</v>
      </c>
      <c r="F9922" s="5" t="s">
        <v>18</v>
      </c>
      <c r="G9922" s="5" t="s">
        <v>19</v>
      </c>
      <c r="H9922" s="5" t="s">
        <v>20</v>
      </c>
      <c r="I9922" s="5" t="s">
        <v>21</v>
      </c>
      <c r="J9922" s="8" t="str">
        <f t="shared" si="464"/>
        <v/>
      </c>
      <c r="K9922" s="4" t="str">
        <f t="shared" si="465"/>
        <v>unk</v>
      </c>
      <c r="L9922" s="1" t="str">
        <f t="shared" si="466"/>
        <v>unk</v>
      </c>
    </row>
    <row r="9923" spans="1:12" x14ac:dyDescent="0.2">
      <c r="A9923" s="5">
        <v>101</v>
      </c>
      <c r="B9923" s="5" t="s">
        <v>32</v>
      </c>
      <c r="C9923" s="5">
        <v>313</v>
      </c>
      <c r="D9923" s="5">
        <v>20</v>
      </c>
      <c r="G9923" s="5">
        <v>0</v>
      </c>
      <c r="H9923" s="5">
        <v>0</v>
      </c>
      <c r="I9923" s="5" t="s">
        <v>28</v>
      </c>
      <c r="J9923" s="8" t="str">
        <f t="shared" si="464"/>
        <v/>
      </c>
      <c r="K9923" s="4" t="str">
        <f t="shared" si="465"/>
        <v>unk</v>
      </c>
      <c r="L9923" s="1" t="str">
        <f t="shared" si="466"/>
        <v>unk</v>
      </c>
    </row>
    <row r="9924" spans="1:12" x14ac:dyDescent="0.2">
      <c r="A9924" s="5">
        <v>102</v>
      </c>
      <c r="B9924" s="5" t="s">
        <v>32</v>
      </c>
      <c r="C9924" s="5">
        <v>189</v>
      </c>
      <c r="D9924" s="5">
        <v>12</v>
      </c>
      <c r="G9924" s="5">
        <v>0</v>
      </c>
      <c r="H9924" s="5">
        <v>0</v>
      </c>
      <c r="I9924" s="5" t="s">
        <v>28</v>
      </c>
      <c r="J9924" s="8" t="str">
        <f t="shared" si="464"/>
        <v/>
      </c>
      <c r="K9924" s="4" t="str">
        <f t="shared" si="465"/>
        <v>unk</v>
      </c>
      <c r="L9924" s="1" t="str">
        <f t="shared" si="466"/>
        <v>unk</v>
      </c>
    </row>
    <row r="9925" spans="1:12" x14ac:dyDescent="0.2">
      <c r="A9925" s="5">
        <v>103</v>
      </c>
      <c r="B9925" s="5" t="s">
        <v>32</v>
      </c>
      <c r="C9925" s="5">
        <v>249</v>
      </c>
      <c r="D9925" s="5">
        <v>16</v>
      </c>
      <c r="G9925" s="5">
        <v>0</v>
      </c>
      <c r="H9925" s="5">
        <v>0</v>
      </c>
      <c r="I9925" s="5" t="s">
        <v>28</v>
      </c>
      <c r="J9925" s="8" t="str">
        <f t="shared" si="464"/>
        <v/>
      </c>
      <c r="K9925" s="4" t="str">
        <f t="shared" si="465"/>
        <v>unk</v>
      </c>
      <c r="L9925" s="1" t="str">
        <f t="shared" si="466"/>
        <v>unk</v>
      </c>
    </row>
    <row r="9926" spans="1:12" x14ac:dyDescent="0.2">
      <c r="A9926" s="5">
        <v>104</v>
      </c>
      <c r="B9926" s="5" t="s">
        <v>32</v>
      </c>
      <c r="C9926" s="5">
        <v>215</v>
      </c>
      <c r="D9926" s="5">
        <v>14</v>
      </c>
      <c r="G9926" s="5">
        <v>0</v>
      </c>
      <c r="H9926" s="5">
        <v>0</v>
      </c>
      <c r="I9926" s="5" t="s">
        <v>28</v>
      </c>
      <c r="J9926" s="8" t="str">
        <f t="shared" si="464"/>
        <v/>
      </c>
      <c r="K9926" s="4" t="str">
        <f t="shared" si="465"/>
        <v>unk</v>
      </c>
      <c r="L9926" s="1" t="str">
        <f t="shared" si="466"/>
        <v>unk</v>
      </c>
    </row>
    <row r="9927" spans="1:12" x14ac:dyDescent="0.2">
      <c r="A9927" s="5">
        <v>105</v>
      </c>
      <c r="B9927" s="5" t="s">
        <v>32</v>
      </c>
      <c r="C9927" s="5">
        <v>250</v>
      </c>
      <c r="D9927" s="5">
        <v>16</v>
      </c>
      <c r="G9927" s="5">
        <v>0</v>
      </c>
      <c r="H9927" s="5">
        <v>0</v>
      </c>
      <c r="I9927" s="5" t="s">
        <v>28</v>
      </c>
      <c r="J9927" s="8" t="str">
        <f t="shared" si="464"/>
        <v/>
      </c>
      <c r="K9927" s="4" t="str">
        <f t="shared" si="465"/>
        <v>unk</v>
      </c>
      <c r="L9927" s="1" t="str">
        <f t="shared" si="466"/>
        <v>unk</v>
      </c>
    </row>
    <row r="9928" spans="1:12" x14ac:dyDescent="0.2">
      <c r="A9928" s="5">
        <v>105</v>
      </c>
      <c r="B9928" s="5" t="s">
        <v>76</v>
      </c>
      <c r="C9928" s="5">
        <v>58</v>
      </c>
      <c r="D9928" s="5">
        <v>3</v>
      </c>
      <c r="G9928" s="5">
        <v>0</v>
      </c>
      <c r="H9928" s="5">
        <v>0</v>
      </c>
      <c r="I9928" s="5" t="s">
        <v>28</v>
      </c>
      <c r="J9928" s="8" t="str">
        <f t="shared" si="464"/>
        <v/>
      </c>
      <c r="K9928" s="4" t="str">
        <f t="shared" si="465"/>
        <v>unk</v>
      </c>
      <c r="L9928" s="1" t="str">
        <f t="shared" si="466"/>
        <v>unk</v>
      </c>
    </row>
    <row r="9929" spans="1:12" x14ac:dyDescent="0.2">
      <c r="A9929" s="5" t="s">
        <v>26</v>
      </c>
      <c r="B9929" s="5" t="s">
        <v>2619</v>
      </c>
      <c r="C9929" s="5">
        <v>56</v>
      </c>
      <c r="D9929" s="5">
        <v>3</v>
      </c>
      <c r="G9929" s="5">
        <v>0</v>
      </c>
      <c r="H9929" s="5">
        <v>0</v>
      </c>
      <c r="I9929" s="5" t="s">
        <v>28</v>
      </c>
      <c r="J9929" s="8" t="str">
        <f t="shared" si="464"/>
        <v/>
      </c>
      <c r="K9929" s="4" t="str">
        <f t="shared" si="465"/>
        <v>unk</v>
      </c>
      <c r="L9929" s="1" t="str">
        <f t="shared" si="466"/>
        <v>unk</v>
      </c>
    </row>
    <row r="9930" spans="1:12" x14ac:dyDescent="0.2">
      <c r="A9930" s="5" t="s">
        <v>26</v>
      </c>
      <c r="B9930" s="5" t="s">
        <v>686</v>
      </c>
      <c r="C9930" s="5">
        <v>69</v>
      </c>
      <c r="D9930" s="5">
        <v>4</v>
      </c>
      <c r="G9930" s="5">
        <v>0</v>
      </c>
      <c r="H9930" s="5">
        <v>0</v>
      </c>
      <c r="I9930" s="5" t="s">
        <v>28</v>
      </c>
      <c r="J9930" s="8" t="str">
        <f t="shared" si="464"/>
        <v/>
      </c>
      <c r="K9930" s="4" t="str">
        <f t="shared" si="465"/>
        <v>unk</v>
      </c>
      <c r="L9930" s="1" t="str">
        <f t="shared" si="466"/>
        <v>unk</v>
      </c>
    </row>
    <row r="9931" spans="1:12" x14ac:dyDescent="0.2">
      <c r="A9931" s="5" t="s">
        <v>26</v>
      </c>
      <c r="B9931" s="5" t="s">
        <v>2620</v>
      </c>
      <c r="C9931" s="5">
        <v>147</v>
      </c>
      <c r="D9931" s="5">
        <v>9</v>
      </c>
      <c r="G9931" s="5">
        <v>0</v>
      </c>
      <c r="H9931" s="5">
        <v>0</v>
      </c>
      <c r="I9931" s="5" t="s">
        <v>28</v>
      </c>
      <c r="J9931" s="8" t="str">
        <f t="shared" si="464"/>
        <v/>
      </c>
      <c r="K9931" s="4" t="str">
        <f t="shared" si="465"/>
        <v>unk</v>
      </c>
      <c r="L9931" s="1" t="str">
        <f t="shared" si="466"/>
        <v>unk</v>
      </c>
    </row>
    <row r="9932" spans="1:12" x14ac:dyDescent="0.2">
      <c r="A9932" s="5" t="s">
        <v>26</v>
      </c>
      <c r="B9932" s="5" t="s">
        <v>2621</v>
      </c>
      <c r="C9932" s="5">
        <v>475</v>
      </c>
      <c r="D9932" s="5">
        <v>31</v>
      </c>
      <c r="G9932" s="5">
        <v>0</v>
      </c>
      <c r="H9932" s="5">
        <v>0</v>
      </c>
      <c r="I9932" s="5" t="s">
        <v>28</v>
      </c>
      <c r="J9932" s="8" t="str">
        <f t="shared" si="464"/>
        <v/>
      </c>
      <c r="K9932" s="4" t="str">
        <f t="shared" si="465"/>
        <v>unk</v>
      </c>
      <c r="L9932" s="1" t="str">
        <f t="shared" si="466"/>
        <v>unk</v>
      </c>
    </row>
    <row r="9933" spans="1:12" x14ac:dyDescent="0.2">
      <c r="A9933" s="5" t="s">
        <v>26</v>
      </c>
      <c r="B9933" s="5" t="s">
        <v>2622</v>
      </c>
      <c r="C9933" s="5">
        <v>48</v>
      </c>
      <c r="D9933" s="5">
        <v>3</v>
      </c>
      <c r="G9933" s="5">
        <v>0</v>
      </c>
      <c r="H9933" s="5">
        <v>0</v>
      </c>
      <c r="I9933" s="5" t="s">
        <v>28</v>
      </c>
      <c r="J9933" s="8" t="str">
        <f t="shared" ref="J9933:J9996" si="467">IF(COUNT(F9933)=1,F9933*8,"")</f>
        <v/>
      </c>
      <c r="K9933" s="4" t="str">
        <f t="shared" ref="K9933:K9996" si="468">IF( AND(COUNT(J9933)=1,COUNT(C9933)=1), ABS((C9933*60/J9933)), "unk" )</f>
        <v>unk</v>
      </c>
      <c r="L9933" s="1" t="str">
        <f t="shared" si="466"/>
        <v>unk</v>
      </c>
    </row>
    <row r="9934" spans="1:12" x14ac:dyDescent="0.2">
      <c r="J9934" s="8" t="str">
        <f t="shared" si="467"/>
        <v/>
      </c>
      <c r="K9934" s="4" t="str">
        <f t="shared" si="468"/>
        <v>unk</v>
      </c>
      <c r="L9934" s="1" t="str">
        <f t="shared" si="466"/>
        <v>unk</v>
      </c>
    </row>
    <row r="9935" spans="1:12" x14ac:dyDescent="0.2">
      <c r="A9935" s="5" t="s">
        <v>0</v>
      </c>
      <c r="B9935" s="6">
        <v>44316</v>
      </c>
      <c r="D9935" s="5" t="s">
        <v>1</v>
      </c>
      <c r="J9935" s="8" t="str">
        <f t="shared" si="467"/>
        <v/>
      </c>
      <c r="K9935" s="4" t="str">
        <f t="shared" si="468"/>
        <v>unk</v>
      </c>
      <c r="L9935" s="1" t="str">
        <f t="shared" si="466"/>
        <v>unk</v>
      </c>
    </row>
    <row r="9936" spans="1:12" x14ac:dyDescent="0.2">
      <c r="A9936" s="5" t="s">
        <v>2</v>
      </c>
      <c r="B9936" s="5" t="s">
        <v>2623</v>
      </c>
      <c r="J9936" s="8" t="str">
        <f t="shared" si="467"/>
        <v/>
      </c>
      <c r="K9936" s="4" t="str">
        <f t="shared" si="468"/>
        <v>unk</v>
      </c>
      <c r="L9936" s="1" t="str">
        <f t="shared" si="466"/>
        <v>unk</v>
      </c>
    </row>
    <row r="9937" spans="1:12" x14ac:dyDescent="0.2">
      <c r="A9937" s="5" t="s">
        <v>6</v>
      </c>
      <c r="B9937" s="5" t="s">
        <v>112</v>
      </c>
      <c r="C9937" s="5" t="s">
        <v>362</v>
      </c>
      <c r="J9937" s="8" t="str">
        <f t="shared" si="467"/>
        <v/>
      </c>
      <c r="K9937" s="4" t="str">
        <f t="shared" si="468"/>
        <v>unk</v>
      </c>
      <c r="L9937" s="1" t="str">
        <f t="shared" si="466"/>
        <v>unk</v>
      </c>
    </row>
    <row r="9938" spans="1:12" x14ac:dyDescent="0.2">
      <c r="A9938" s="5" t="s">
        <v>2</v>
      </c>
      <c r="B9938" s="5" t="s">
        <v>2624</v>
      </c>
      <c r="J9938" s="8" t="str">
        <f t="shared" si="467"/>
        <v/>
      </c>
      <c r="K9938" s="4" t="str">
        <f t="shared" si="468"/>
        <v>unk</v>
      </c>
      <c r="L9938" s="1" t="str">
        <f t="shared" si="466"/>
        <v>unk</v>
      </c>
    </row>
    <row r="9939" spans="1:12" x14ac:dyDescent="0.2">
      <c r="A9939" s="5" t="s">
        <v>6</v>
      </c>
      <c r="B9939" s="5" t="s">
        <v>98</v>
      </c>
      <c r="J9939" s="8" t="str">
        <f t="shared" si="467"/>
        <v/>
      </c>
      <c r="K9939" s="4" t="str">
        <f t="shared" si="468"/>
        <v>unk</v>
      </c>
      <c r="L9939" s="1" t="str">
        <f t="shared" si="466"/>
        <v>unk</v>
      </c>
    </row>
    <row r="9940" spans="1:12" x14ac:dyDescent="0.2">
      <c r="A9940" s="5" t="s">
        <v>11</v>
      </c>
      <c r="J9940" s="8" t="str">
        <f t="shared" si="467"/>
        <v/>
      </c>
      <c r="K9940" s="4" t="str">
        <f t="shared" si="468"/>
        <v>unk</v>
      </c>
      <c r="L9940" s="1" t="str">
        <f t="shared" si="466"/>
        <v>unk</v>
      </c>
    </row>
    <row r="9941" spans="1:12" x14ac:dyDescent="0.2">
      <c r="A9941" s="5" t="s">
        <v>13</v>
      </c>
      <c r="B9941" s="5" t="s">
        <v>14</v>
      </c>
      <c r="C9941" s="5" t="s">
        <v>15</v>
      </c>
      <c r="D9941" s="5" t="s">
        <v>16</v>
      </c>
      <c r="E9941" s="5" t="s">
        <v>17</v>
      </c>
      <c r="F9941" s="5" t="s">
        <v>18</v>
      </c>
      <c r="G9941" s="5" t="s">
        <v>19</v>
      </c>
      <c r="H9941" s="5" t="s">
        <v>20</v>
      </c>
      <c r="I9941" s="5" t="s">
        <v>21</v>
      </c>
      <c r="J9941" s="8" t="str">
        <f t="shared" si="467"/>
        <v/>
      </c>
      <c r="K9941" s="4" t="str">
        <f t="shared" si="468"/>
        <v>unk</v>
      </c>
      <c r="L9941" s="1" t="str">
        <f t="shared" si="466"/>
        <v>unk</v>
      </c>
    </row>
    <row r="9942" spans="1:12" x14ac:dyDescent="0.2">
      <c r="A9942" s="5" t="s">
        <v>304</v>
      </c>
      <c r="J9942" s="8" t="str">
        <f t="shared" si="467"/>
        <v/>
      </c>
      <c r="K9942" s="4" t="str">
        <f t="shared" si="468"/>
        <v>unk</v>
      </c>
      <c r="L9942" s="1" t="str">
        <f t="shared" si="466"/>
        <v>unk</v>
      </c>
    </row>
    <row r="9943" spans="1:12" x14ac:dyDescent="0.2">
      <c r="A9943" s="5" t="s">
        <v>26</v>
      </c>
      <c r="B9943" s="5" t="s">
        <v>923</v>
      </c>
      <c r="C9943" s="5">
        <v>602</v>
      </c>
      <c r="D9943" s="5">
        <v>40</v>
      </c>
      <c r="F9943" s="8">
        <v>1496</v>
      </c>
      <c r="G9943" s="5">
        <v>34</v>
      </c>
      <c r="H9943" s="5">
        <v>34</v>
      </c>
      <c r="I9943" s="5" t="s">
        <v>319</v>
      </c>
      <c r="J9943" s="8">
        <f t="shared" si="467"/>
        <v>11968</v>
      </c>
      <c r="K9943" s="4">
        <f t="shared" si="468"/>
        <v>3.018048128342246</v>
      </c>
      <c r="L9943" s="1">
        <f t="shared" si="466"/>
        <v>1</v>
      </c>
    </row>
    <row r="9944" spans="1:12" x14ac:dyDescent="0.2">
      <c r="A9944" s="5" t="s">
        <v>26</v>
      </c>
      <c r="B9944" s="5" t="s">
        <v>93</v>
      </c>
      <c r="D9944" s="5">
        <v>0</v>
      </c>
      <c r="F9944" s="5">
        <v>491</v>
      </c>
      <c r="G9944" s="5">
        <v>11</v>
      </c>
      <c r="H9944" s="5">
        <v>0</v>
      </c>
      <c r="I9944" s="5" t="s">
        <v>319</v>
      </c>
      <c r="J9944" s="8">
        <f t="shared" si="467"/>
        <v>3928</v>
      </c>
      <c r="K9944" s="4" t="str">
        <f t="shared" si="468"/>
        <v>unk</v>
      </c>
      <c r="L9944" s="1" t="str">
        <f t="shared" ref="L9944:L10007" si="469">IF(AND(COUNT(J9944)=1,COUNT(C9944)=1),IF(COUNT(J9944)=1,(IF(K9944&gt;120,6,IF(K9944&gt;50,5,IF(K9944&gt;24,4,IF(K9944&gt;10,3,IF(K9944&gt;4,2,IF(K9944&gt;1,1,0))))))),""),"unk")</f>
        <v>unk</v>
      </c>
    </row>
    <row r="9945" spans="1:12" x14ac:dyDescent="0.2">
      <c r="A9945" s="5" t="s">
        <v>26</v>
      </c>
      <c r="B9945" s="5" t="s">
        <v>100</v>
      </c>
      <c r="C9945" s="5">
        <v>233</v>
      </c>
      <c r="D9945" s="5">
        <v>15</v>
      </c>
      <c r="E9945" s="5" t="s">
        <v>33</v>
      </c>
      <c r="F9945" s="8">
        <v>1936</v>
      </c>
      <c r="G9945" s="5">
        <v>44</v>
      </c>
      <c r="H9945" s="5">
        <v>44</v>
      </c>
      <c r="I9945" s="5" t="s">
        <v>319</v>
      </c>
      <c r="J9945" s="8">
        <f t="shared" si="467"/>
        <v>15488</v>
      </c>
      <c r="K9945" s="4">
        <f t="shared" si="468"/>
        <v>0.90263429752066116</v>
      </c>
      <c r="L9945" s="1">
        <f t="shared" si="469"/>
        <v>0</v>
      </c>
    </row>
    <row r="9946" spans="1:12" x14ac:dyDescent="0.2">
      <c r="A9946" s="5" t="s">
        <v>26</v>
      </c>
      <c r="B9946" s="5" t="s">
        <v>234</v>
      </c>
      <c r="C9946" s="5">
        <v>49</v>
      </c>
      <c r="D9946" s="5">
        <v>3</v>
      </c>
      <c r="G9946" s="5">
        <v>0</v>
      </c>
      <c r="H9946" s="5">
        <v>0</v>
      </c>
      <c r="I9946" s="5" t="s">
        <v>319</v>
      </c>
      <c r="J9946" s="8" t="str">
        <f t="shared" si="467"/>
        <v/>
      </c>
      <c r="K9946" s="4" t="str">
        <f t="shared" si="468"/>
        <v>unk</v>
      </c>
      <c r="L9946" s="1" t="str">
        <f t="shared" si="469"/>
        <v>unk</v>
      </c>
    </row>
    <row r="9947" spans="1:12" x14ac:dyDescent="0.2">
      <c r="A9947" s="5" t="s">
        <v>26</v>
      </c>
      <c r="B9947" s="5" t="s">
        <v>210</v>
      </c>
      <c r="C9947" s="5">
        <v>53</v>
      </c>
      <c r="D9947" s="5">
        <v>3</v>
      </c>
      <c r="F9947" s="5">
        <v>440</v>
      </c>
      <c r="G9947" s="5">
        <v>10</v>
      </c>
      <c r="H9947" s="5">
        <v>3</v>
      </c>
      <c r="I9947" s="5" t="s">
        <v>319</v>
      </c>
      <c r="J9947" s="8">
        <f t="shared" si="467"/>
        <v>3520</v>
      </c>
      <c r="K9947" s="4">
        <f t="shared" si="468"/>
        <v>0.90340909090909094</v>
      </c>
      <c r="L9947" s="1">
        <f t="shared" si="469"/>
        <v>0</v>
      </c>
    </row>
    <row r="9948" spans="1:12" x14ac:dyDescent="0.2">
      <c r="A9948" s="5" t="s">
        <v>26</v>
      </c>
      <c r="B9948" s="5" t="s">
        <v>476</v>
      </c>
      <c r="C9948" s="5">
        <v>204</v>
      </c>
      <c r="D9948" s="5">
        <v>13</v>
      </c>
      <c r="F9948" s="5">
        <v>748</v>
      </c>
      <c r="G9948" s="5">
        <v>17</v>
      </c>
      <c r="H9948" s="5">
        <v>13</v>
      </c>
      <c r="I9948" s="5" t="s">
        <v>319</v>
      </c>
      <c r="J9948" s="8">
        <f t="shared" si="467"/>
        <v>5984</v>
      </c>
      <c r="K9948" s="4">
        <f t="shared" si="468"/>
        <v>2.0454545454545454</v>
      </c>
      <c r="L9948" s="1">
        <f t="shared" si="469"/>
        <v>1</v>
      </c>
    </row>
    <row r="9949" spans="1:12" x14ac:dyDescent="0.2">
      <c r="A9949" s="5" t="s">
        <v>26</v>
      </c>
      <c r="B9949" s="5" t="s">
        <v>568</v>
      </c>
      <c r="C9949" s="5">
        <v>79</v>
      </c>
      <c r="D9949" s="5">
        <v>5</v>
      </c>
      <c r="F9949" s="5">
        <v>176</v>
      </c>
      <c r="G9949" s="5">
        <v>4</v>
      </c>
      <c r="H9949" s="5">
        <v>4</v>
      </c>
      <c r="I9949" s="5" t="s">
        <v>319</v>
      </c>
      <c r="J9949" s="8">
        <f t="shared" si="467"/>
        <v>1408</v>
      </c>
      <c r="K9949" s="4">
        <f t="shared" si="468"/>
        <v>3.3664772727272729</v>
      </c>
      <c r="L9949" s="1">
        <f t="shared" si="469"/>
        <v>1</v>
      </c>
    </row>
    <row r="9950" spans="1:12" x14ac:dyDescent="0.2">
      <c r="A9950" s="5" t="s">
        <v>26</v>
      </c>
      <c r="B9950" s="5" t="s">
        <v>2625</v>
      </c>
      <c r="C9950" s="5">
        <v>42</v>
      </c>
      <c r="D9950" s="5">
        <v>2</v>
      </c>
      <c r="F9950" s="5">
        <v>396</v>
      </c>
      <c r="G9950" s="5">
        <v>9</v>
      </c>
      <c r="H9950" s="5">
        <v>2</v>
      </c>
      <c r="I9950" s="5" t="s">
        <v>319</v>
      </c>
      <c r="J9950" s="8">
        <f t="shared" si="467"/>
        <v>3168</v>
      </c>
      <c r="K9950" s="4">
        <f t="shared" si="468"/>
        <v>0.79545454545454541</v>
      </c>
      <c r="L9950" s="1">
        <f t="shared" si="469"/>
        <v>0</v>
      </c>
    </row>
    <row r="9951" spans="1:12" x14ac:dyDescent="0.2">
      <c r="A9951" s="5" t="s">
        <v>26</v>
      </c>
      <c r="B9951" s="5" t="s">
        <v>2626</v>
      </c>
      <c r="C9951" s="5">
        <v>32</v>
      </c>
      <c r="D9951" s="5">
        <v>2</v>
      </c>
      <c r="F9951" s="5">
        <v>176</v>
      </c>
      <c r="G9951" s="5">
        <v>4</v>
      </c>
      <c r="H9951" s="5">
        <v>2</v>
      </c>
      <c r="I9951" s="5" t="s">
        <v>319</v>
      </c>
      <c r="J9951" s="8">
        <f t="shared" si="467"/>
        <v>1408</v>
      </c>
      <c r="K9951" s="4">
        <f t="shared" si="468"/>
        <v>1.3636363636363635</v>
      </c>
      <c r="L9951" s="1">
        <f t="shared" si="469"/>
        <v>1</v>
      </c>
    </row>
    <row r="9952" spans="1:12" x14ac:dyDescent="0.2">
      <c r="A9952" s="5" t="s">
        <v>26</v>
      </c>
      <c r="B9952" s="5" t="s">
        <v>380</v>
      </c>
      <c r="C9952" s="5">
        <v>28</v>
      </c>
      <c r="D9952" s="5">
        <v>1</v>
      </c>
      <c r="F9952" s="5">
        <v>132</v>
      </c>
      <c r="G9952" s="5">
        <v>3</v>
      </c>
      <c r="H9952" s="5">
        <v>1</v>
      </c>
      <c r="I9952" s="5" t="s">
        <v>319</v>
      </c>
      <c r="J9952" s="8">
        <f t="shared" si="467"/>
        <v>1056</v>
      </c>
      <c r="K9952" s="4">
        <f t="shared" si="468"/>
        <v>1.5909090909090908</v>
      </c>
      <c r="L9952" s="1">
        <f t="shared" si="469"/>
        <v>1</v>
      </c>
    </row>
    <row r="9953" spans="1:12" x14ac:dyDescent="0.2">
      <c r="A9953" s="5" t="s">
        <v>26</v>
      </c>
      <c r="B9953" s="5" t="s">
        <v>2627</v>
      </c>
      <c r="C9953" s="8">
        <v>1257</v>
      </c>
      <c r="D9953" s="5">
        <v>83</v>
      </c>
      <c r="F9953" s="8">
        <v>2332</v>
      </c>
      <c r="G9953" s="5">
        <v>53</v>
      </c>
      <c r="H9953" s="5">
        <v>53</v>
      </c>
      <c r="I9953" s="5" t="s">
        <v>319</v>
      </c>
      <c r="J9953" s="8">
        <f t="shared" si="467"/>
        <v>18656</v>
      </c>
      <c r="K9953" s="4">
        <f t="shared" si="468"/>
        <v>4.0426672384219557</v>
      </c>
      <c r="L9953" s="1">
        <f t="shared" si="469"/>
        <v>2</v>
      </c>
    </row>
    <row r="9954" spans="1:12" x14ac:dyDescent="0.2">
      <c r="A9954" s="5" t="s">
        <v>26</v>
      </c>
      <c r="B9954" s="5" t="s">
        <v>2628</v>
      </c>
      <c r="C9954" s="5">
        <v>109</v>
      </c>
      <c r="D9954" s="5">
        <v>7</v>
      </c>
      <c r="G9954" s="5">
        <v>0</v>
      </c>
      <c r="H9954" s="5">
        <v>0</v>
      </c>
      <c r="I9954" s="5" t="s">
        <v>319</v>
      </c>
      <c r="J9954" s="8" t="str">
        <f t="shared" si="467"/>
        <v/>
      </c>
      <c r="K9954" s="4" t="str">
        <f t="shared" si="468"/>
        <v>unk</v>
      </c>
      <c r="L9954" s="1" t="str">
        <f t="shared" si="469"/>
        <v>unk</v>
      </c>
    </row>
    <row r="9955" spans="1:12" x14ac:dyDescent="0.2">
      <c r="A9955" s="5" t="s">
        <v>2629</v>
      </c>
      <c r="B9955" s="5" t="s">
        <v>234</v>
      </c>
      <c r="C9955" s="5">
        <v>20</v>
      </c>
      <c r="D9955" s="5">
        <v>1</v>
      </c>
      <c r="G9955" s="5">
        <v>0</v>
      </c>
      <c r="H9955" s="5">
        <v>0</v>
      </c>
      <c r="I9955" s="5" t="s">
        <v>319</v>
      </c>
      <c r="J9955" s="8" t="str">
        <f t="shared" si="467"/>
        <v/>
      </c>
      <c r="K9955" s="4" t="str">
        <f t="shared" si="468"/>
        <v>unk</v>
      </c>
      <c r="L9955" s="1" t="str">
        <f t="shared" si="469"/>
        <v>unk</v>
      </c>
    </row>
    <row r="9956" spans="1:12" x14ac:dyDescent="0.2">
      <c r="A9956" s="5" t="s">
        <v>2630</v>
      </c>
      <c r="B9956" s="5" t="s">
        <v>1631</v>
      </c>
      <c r="C9956" s="5">
        <v>71</v>
      </c>
      <c r="D9956" s="5">
        <v>4</v>
      </c>
      <c r="F9956" s="5">
        <v>396</v>
      </c>
      <c r="G9956" s="5">
        <v>9</v>
      </c>
      <c r="H9956" s="5">
        <v>4</v>
      </c>
      <c r="I9956" s="5" t="s">
        <v>319</v>
      </c>
      <c r="J9956" s="8">
        <f t="shared" si="467"/>
        <v>3168</v>
      </c>
      <c r="K9956" s="4">
        <f t="shared" si="468"/>
        <v>1.3446969696969697</v>
      </c>
      <c r="L9956" s="1">
        <f t="shared" si="469"/>
        <v>1</v>
      </c>
    </row>
    <row r="9957" spans="1:12" x14ac:dyDescent="0.2">
      <c r="A9957" s="5" t="s">
        <v>2631</v>
      </c>
      <c r="B9957" s="5" t="s">
        <v>2632</v>
      </c>
      <c r="C9957" s="5">
        <v>65</v>
      </c>
      <c r="D9957" s="5">
        <v>4</v>
      </c>
      <c r="F9957" s="5">
        <v>220</v>
      </c>
      <c r="G9957" s="5">
        <v>5</v>
      </c>
      <c r="H9957" s="5">
        <v>4</v>
      </c>
      <c r="I9957" s="5" t="s">
        <v>319</v>
      </c>
      <c r="J9957" s="8">
        <f t="shared" si="467"/>
        <v>1760</v>
      </c>
      <c r="K9957" s="4">
        <f t="shared" si="468"/>
        <v>2.2159090909090908</v>
      </c>
      <c r="L9957" s="1">
        <f t="shared" si="469"/>
        <v>1</v>
      </c>
    </row>
    <row r="9958" spans="1:12" x14ac:dyDescent="0.2">
      <c r="A9958" s="5" t="s">
        <v>2633</v>
      </c>
      <c r="B9958" s="5" t="s">
        <v>2634</v>
      </c>
      <c r="C9958" s="5">
        <v>38</v>
      </c>
      <c r="D9958" s="5">
        <v>2</v>
      </c>
      <c r="F9958" s="5">
        <v>264</v>
      </c>
      <c r="G9958" s="5">
        <v>6</v>
      </c>
      <c r="H9958" s="5">
        <v>2</v>
      </c>
      <c r="I9958" s="5" t="s">
        <v>319</v>
      </c>
      <c r="J9958" s="8">
        <f t="shared" si="467"/>
        <v>2112</v>
      </c>
      <c r="K9958" s="4">
        <f t="shared" si="468"/>
        <v>1.0795454545454546</v>
      </c>
      <c r="L9958" s="1">
        <f t="shared" si="469"/>
        <v>1</v>
      </c>
    </row>
    <row r="9959" spans="1:12" x14ac:dyDescent="0.2">
      <c r="A9959" s="5" t="s">
        <v>2635</v>
      </c>
      <c r="B9959" s="5" t="s">
        <v>167</v>
      </c>
      <c r="C9959" s="5">
        <v>49</v>
      </c>
      <c r="D9959" s="5">
        <v>3</v>
      </c>
      <c r="F9959" s="5">
        <v>220</v>
      </c>
      <c r="G9959" s="5">
        <v>5</v>
      </c>
      <c r="H9959" s="5">
        <v>3</v>
      </c>
      <c r="I9959" s="5" t="s">
        <v>319</v>
      </c>
      <c r="J9959" s="8">
        <f t="shared" si="467"/>
        <v>1760</v>
      </c>
      <c r="K9959" s="4">
        <f t="shared" si="468"/>
        <v>1.6704545454545454</v>
      </c>
      <c r="L9959" s="1">
        <f t="shared" si="469"/>
        <v>1</v>
      </c>
    </row>
    <row r="9960" spans="1:12" x14ac:dyDescent="0.2">
      <c r="A9960" s="5" t="s">
        <v>2635</v>
      </c>
      <c r="B9960" s="5" t="s">
        <v>536</v>
      </c>
      <c r="C9960" s="5">
        <v>19</v>
      </c>
      <c r="D9960" s="5">
        <v>1</v>
      </c>
      <c r="F9960" s="5">
        <v>88</v>
      </c>
      <c r="G9960" s="5">
        <v>2</v>
      </c>
      <c r="H9960" s="5">
        <v>1</v>
      </c>
      <c r="I9960" s="5" t="s">
        <v>319</v>
      </c>
      <c r="J9960" s="8">
        <f t="shared" si="467"/>
        <v>704</v>
      </c>
      <c r="K9960" s="4">
        <f t="shared" si="468"/>
        <v>1.6193181818181819</v>
      </c>
      <c r="L9960" s="1">
        <f t="shared" si="469"/>
        <v>1</v>
      </c>
    </row>
    <row r="9961" spans="1:12" x14ac:dyDescent="0.2">
      <c r="A9961" s="5" t="s">
        <v>2635</v>
      </c>
      <c r="B9961" s="5" t="s">
        <v>355</v>
      </c>
      <c r="C9961" s="5">
        <v>47</v>
      </c>
      <c r="D9961" s="5">
        <v>3</v>
      </c>
      <c r="F9961" s="5">
        <v>176</v>
      </c>
      <c r="G9961" s="5">
        <v>4</v>
      </c>
      <c r="H9961" s="5">
        <v>3</v>
      </c>
      <c r="I9961" s="5" t="s">
        <v>319</v>
      </c>
      <c r="J9961" s="8">
        <f t="shared" si="467"/>
        <v>1408</v>
      </c>
      <c r="K9961" s="4">
        <f t="shared" si="468"/>
        <v>2.0028409090909092</v>
      </c>
      <c r="L9961" s="1">
        <f t="shared" si="469"/>
        <v>1</v>
      </c>
    </row>
    <row r="9962" spans="1:12" x14ac:dyDescent="0.2">
      <c r="A9962" s="5">
        <v>201</v>
      </c>
      <c r="B9962" s="5" t="s">
        <v>686</v>
      </c>
      <c r="C9962" s="5">
        <v>161</v>
      </c>
      <c r="D9962" s="5">
        <v>10</v>
      </c>
      <c r="F9962" s="5">
        <v>220</v>
      </c>
      <c r="G9962" s="5">
        <v>5</v>
      </c>
      <c r="H9962" s="5">
        <v>5</v>
      </c>
      <c r="I9962" s="5" t="s">
        <v>319</v>
      </c>
      <c r="J9962" s="8">
        <f t="shared" si="467"/>
        <v>1760</v>
      </c>
      <c r="K9962" s="4">
        <f t="shared" si="468"/>
        <v>5.4886363636363633</v>
      </c>
      <c r="L9962" s="1">
        <f t="shared" si="469"/>
        <v>2</v>
      </c>
    </row>
    <row r="9963" spans="1:12" x14ac:dyDescent="0.2">
      <c r="A9963" s="5">
        <v>204</v>
      </c>
      <c r="B9963" s="5" t="s">
        <v>152</v>
      </c>
      <c r="C9963" s="5">
        <v>171</v>
      </c>
      <c r="D9963" s="5">
        <v>11</v>
      </c>
      <c r="E9963" s="5" t="s">
        <v>33</v>
      </c>
      <c r="F9963" s="5">
        <v>176</v>
      </c>
      <c r="G9963" s="5">
        <v>4</v>
      </c>
      <c r="H9963" s="5">
        <v>4</v>
      </c>
      <c r="I9963" s="5" t="s">
        <v>593</v>
      </c>
      <c r="J9963" s="8">
        <f t="shared" si="467"/>
        <v>1408</v>
      </c>
      <c r="K9963" s="4">
        <f t="shared" si="468"/>
        <v>7.2869318181818183</v>
      </c>
      <c r="L9963" s="1">
        <f t="shared" si="469"/>
        <v>2</v>
      </c>
    </row>
    <row r="9964" spans="1:12" x14ac:dyDescent="0.2">
      <c r="A9964" s="5">
        <v>206</v>
      </c>
      <c r="B9964" s="5" t="s">
        <v>32</v>
      </c>
      <c r="C9964" s="5">
        <v>370</v>
      </c>
      <c r="D9964" s="5">
        <v>24</v>
      </c>
      <c r="F9964" s="5">
        <v>660</v>
      </c>
      <c r="G9964" s="5">
        <v>15</v>
      </c>
      <c r="H9964" s="5">
        <v>15</v>
      </c>
      <c r="I9964" s="5" t="s">
        <v>350</v>
      </c>
      <c r="J9964" s="8">
        <f t="shared" si="467"/>
        <v>5280</v>
      </c>
      <c r="K9964" s="4">
        <f t="shared" si="468"/>
        <v>4.2045454545454541</v>
      </c>
      <c r="L9964" s="1">
        <f t="shared" si="469"/>
        <v>2</v>
      </c>
    </row>
    <row r="9965" spans="1:12" x14ac:dyDescent="0.2">
      <c r="A9965" s="5">
        <v>207</v>
      </c>
      <c r="B9965" s="5" t="s">
        <v>32</v>
      </c>
      <c r="C9965" s="5">
        <v>353</v>
      </c>
      <c r="D9965" s="5">
        <v>23</v>
      </c>
      <c r="F9965" s="5">
        <v>748</v>
      </c>
      <c r="G9965" s="5">
        <v>17</v>
      </c>
      <c r="H9965" s="5">
        <v>17</v>
      </c>
      <c r="I9965" s="5" t="s">
        <v>350</v>
      </c>
      <c r="J9965" s="8">
        <f t="shared" si="467"/>
        <v>5984</v>
      </c>
      <c r="K9965" s="4">
        <f t="shared" si="468"/>
        <v>3.5394385026737969</v>
      </c>
      <c r="L9965" s="1">
        <f t="shared" si="469"/>
        <v>1</v>
      </c>
    </row>
    <row r="9966" spans="1:12" x14ac:dyDescent="0.2">
      <c r="A9966" s="5">
        <v>208</v>
      </c>
      <c r="B9966" s="5" t="s">
        <v>32</v>
      </c>
      <c r="C9966" s="5">
        <v>446</v>
      </c>
      <c r="D9966" s="5">
        <v>29</v>
      </c>
      <c r="F9966" s="5">
        <v>748</v>
      </c>
      <c r="G9966" s="5">
        <v>17</v>
      </c>
      <c r="H9966" s="5">
        <v>17</v>
      </c>
      <c r="I9966" s="5" t="s">
        <v>350</v>
      </c>
      <c r="J9966" s="8">
        <f t="shared" si="467"/>
        <v>5984</v>
      </c>
      <c r="K9966" s="4">
        <f t="shared" si="468"/>
        <v>4.4719251336898393</v>
      </c>
      <c r="L9966" s="1">
        <f t="shared" si="469"/>
        <v>2</v>
      </c>
    </row>
    <row r="9967" spans="1:12" x14ac:dyDescent="0.2">
      <c r="A9967" s="5">
        <v>209</v>
      </c>
      <c r="B9967" s="5" t="s">
        <v>32</v>
      </c>
      <c r="C9967" s="5">
        <v>475</v>
      </c>
      <c r="D9967" s="5">
        <v>31</v>
      </c>
      <c r="F9967" s="5">
        <v>572</v>
      </c>
      <c r="G9967" s="5">
        <v>13</v>
      </c>
      <c r="H9967" s="5">
        <v>13</v>
      </c>
      <c r="I9967" s="5" t="s">
        <v>350</v>
      </c>
      <c r="J9967" s="8">
        <f t="shared" si="467"/>
        <v>4576</v>
      </c>
      <c r="K9967" s="4">
        <f t="shared" si="468"/>
        <v>6.2281468531468533</v>
      </c>
      <c r="L9967" s="1">
        <f t="shared" si="469"/>
        <v>2</v>
      </c>
    </row>
    <row r="9968" spans="1:12" x14ac:dyDescent="0.2">
      <c r="A9968" s="5">
        <v>210</v>
      </c>
      <c r="B9968" s="5" t="s">
        <v>32</v>
      </c>
      <c r="C9968" s="5">
        <v>425</v>
      </c>
      <c r="D9968" s="5">
        <v>28</v>
      </c>
      <c r="F9968" s="5">
        <v>660</v>
      </c>
      <c r="G9968" s="5">
        <v>15</v>
      </c>
      <c r="H9968" s="5">
        <v>15</v>
      </c>
      <c r="I9968" s="5" t="s">
        <v>350</v>
      </c>
      <c r="J9968" s="8">
        <f t="shared" si="467"/>
        <v>5280</v>
      </c>
      <c r="K9968" s="4">
        <f t="shared" si="468"/>
        <v>4.8295454545454541</v>
      </c>
      <c r="L9968" s="1">
        <f t="shared" si="469"/>
        <v>2</v>
      </c>
    </row>
    <row r="9969" spans="1:12" x14ac:dyDescent="0.2">
      <c r="A9969" s="5">
        <v>211</v>
      </c>
      <c r="B9969" s="5" t="s">
        <v>2636</v>
      </c>
      <c r="C9969" s="5">
        <v>536</v>
      </c>
      <c r="D9969" s="5">
        <v>35</v>
      </c>
      <c r="F9969" s="5">
        <v>748</v>
      </c>
      <c r="G9969" s="5">
        <v>17</v>
      </c>
      <c r="H9969" s="5">
        <v>17</v>
      </c>
      <c r="I9969" s="5" t="s">
        <v>350</v>
      </c>
      <c r="J9969" s="8">
        <f t="shared" si="467"/>
        <v>5984</v>
      </c>
      <c r="K9969" s="4">
        <f t="shared" si="468"/>
        <v>5.3743315508021388</v>
      </c>
      <c r="L9969" s="1">
        <f t="shared" si="469"/>
        <v>2</v>
      </c>
    </row>
    <row r="9970" spans="1:12" x14ac:dyDescent="0.2">
      <c r="A9970" s="5" t="s">
        <v>2637</v>
      </c>
      <c r="B9970" s="5" t="s">
        <v>35</v>
      </c>
      <c r="C9970" s="5">
        <v>344</v>
      </c>
      <c r="D9970" s="5">
        <v>22</v>
      </c>
      <c r="F9970" s="8">
        <v>1496</v>
      </c>
      <c r="G9970" s="5">
        <v>34</v>
      </c>
      <c r="H9970" s="5">
        <v>22</v>
      </c>
      <c r="I9970" s="5" t="s">
        <v>319</v>
      </c>
      <c r="J9970" s="8">
        <f t="shared" si="467"/>
        <v>11968</v>
      </c>
      <c r="K9970" s="4">
        <f t="shared" si="468"/>
        <v>1.7245989304812834</v>
      </c>
      <c r="L9970" s="1">
        <f t="shared" si="469"/>
        <v>1</v>
      </c>
    </row>
    <row r="9971" spans="1:12" x14ac:dyDescent="0.2">
      <c r="A9971" s="5" t="s">
        <v>2638</v>
      </c>
      <c r="B9971" s="5" t="s">
        <v>32</v>
      </c>
      <c r="C9971" s="5">
        <v>74</v>
      </c>
      <c r="D9971" s="5">
        <v>4</v>
      </c>
      <c r="F9971" s="5">
        <v>924</v>
      </c>
      <c r="G9971" s="5">
        <v>21</v>
      </c>
      <c r="H9971" s="5">
        <v>4</v>
      </c>
      <c r="I9971" s="5" t="s">
        <v>319</v>
      </c>
      <c r="J9971" s="8">
        <f t="shared" si="467"/>
        <v>7392</v>
      </c>
      <c r="K9971" s="4">
        <f t="shared" si="468"/>
        <v>0.60064935064935066</v>
      </c>
      <c r="L9971" s="1">
        <f t="shared" si="469"/>
        <v>0</v>
      </c>
    </row>
    <row r="9972" spans="1:12" x14ac:dyDescent="0.2">
      <c r="A9972" s="5" t="s">
        <v>2639</v>
      </c>
      <c r="B9972" s="5" t="s">
        <v>234</v>
      </c>
      <c r="C9972" s="5">
        <v>197</v>
      </c>
      <c r="D9972" s="5">
        <v>13</v>
      </c>
      <c r="G9972" s="5">
        <v>0</v>
      </c>
      <c r="H9972" s="5">
        <v>0</v>
      </c>
      <c r="I9972" s="5" t="s">
        <v>2640</v>
      </c>
      <c r="J9972" s="8" t="str">
        <f t="shared" si="467"/>
        <v/>
      </c>
      <c r="K9972" s="4" t="str">
        <f t="shared" si="468"/>
        <v>unk</v>
      </c>
      <c r="L9972" s="1" t="str">
        <f t="shared" si="469"/>
        <v>unk</v>
      </c>
    </row>
    <row r="9973" spans="1:12" x14ac:dyDescent="0.2">
      <c r="A9973" s="5" t="s">
        <v>2641</v>
      </c>
      <c r="B9973" s="5" t="s">
        <v>32</v>
      </c>
      <c r="C9973" s="5">
        <v>84</v>
      </c>
      <c r="D9973" s="5">
        <v>5</v>
      </c>
      <c r="F9973" s="5">
        <v>836</v>
      </c>
      <c r="G9973" s="5">
        <v>19</v>
      </c>
      <c r="H9973" s="5">
        <v>5</v>
      </c>
      <c r="I9973" s="5" t="s">
        <v>319</v>
      </c>
      <c r="J9973" s="8">
        <f t="shared" si="467"/>
        <v>6688</v>
      </c>
      <c r="K9973" s="4">
        <f t="shared" si="468"/>
        <v>0.75358851674641147</v>
      </c>
      <c r="L9973" s="1">
        <f t="shared" si="469"/>
        <v>0</v>
      </c>
    </row>
    <row r="9974" spans="1:12" x14ac:dyDescent="0.2">
      <c r="A9974" s="5">
        <v>301</v>
      </c>
      <c r="B9974" s="5" t="s">
        <v>32</v>
      </c>
      <c r="C9974" s="5">
        <v>452</v>
      </c>
      <c r="D9974" s="5">
        <v>30</v>
      </c>
      <c r="F9974" s="5">
        <v>220</v>
      </c>
      <c r="G9974" s="5">
        <v>5</v>
      </c>
      <c r="H9974" s="5">
        <v>5</v>
      </c>
      <c r="I9974" s="5" t="s">
        <v>593</v>
      </c>
      <c r="J9974" s="8">
        <f t="shared" si="467"/>
        <v>1760</v>
      </c>
      <c r="K9974" s="4">
        <f t="shared" si="468"/>
        <v>15.409090909090908</v>
      </c>
      <c r="L9974" s="1">
        <f t="shared" si="469"/>
        <v>3</v>
      </c>
    </row>
    <row r="9975" spans="1:12" x14ac:dyDescent="0.2">
      <c r="A9975" s="5">
        <v>302</v>
      </c>
      <c r="B9975" s="5" t="s">
        <v>152</v>
      </c>
      <c r="C9975" s="5">
        <v>284</v>
      </c>
      <c r="D9975" s="5">
        <v>18</v>
      </c>
      <c r="F9975" s="5">
        <v>176</v>
      </c>
      <c r="G9975" s="5">
        <v>4</v>
      </c>
      <c r="H9975" s="5">
        <v>4</v>
      </c>
      <c r="I9975" s="5" t="s">
        <v>319</v>
      </c>
      <c r="J9975" s="8">
        <f t="shared" si="467"/>
        <v>1408</v>
      </c>
      <c r="K9975" s="4">
        <f t="shared" si="468"/>
        <v>12.102272727272727</v>
      </c>
      <c r="L9975" s="1">
        <f t="shared" si="469"/>
        <v>3</v>
      </c>
    </row>
    <row r="9976" spans="1:12" x14ac:dyDescent="0.2">
      <c r="A9976" s="5">
        <v>304</v>
      </c>
      <c r="B9976" s="5" t="s">
        <v>32</v>
      </c>
      <c r="C9976" s="5">
        <v>463</v>
      </c>
      <c r="D9976" s="5">
        <v>30</v>
      </c>
      <c r="F9976" s="5">
        <v>660</v>
      </c>
      <c r="G9976" s="5">
        <v>15</v>
      </c>
      <c r="H9976" s="5">
        <v>15</v>
      </c>
      <c r="I9976" s="5" t="s">
        <v>350</v>
      </c>
      <c r="J9976" s="8">
        <f t="shared" si="467"/>
        <v>5280</v>
      </c>
      <c r="K9976" s="4">
        <f t="shared" si="468"/>
        <v>5.2613636363636367</v>
      </c>
      <c r="L9976" s="1">
        <f t="shared" si="469"/>
        <v>2</v>
      </c>
    </row>
    <row r="9977" spans="1:12" x14ac:dyDescent="0.2">
      <c r="A9977" s="5">
        <v>305</v>
      </c>
      <c r="B9977" s="5" t="s">
        <v>32</v>
      </c>
      <c r="C9977" s="5">
        <v>517</v>
      </c>
      <c r="D9977" s="5">
        <v>34</v>
      </c>
      <c r="F9977" s="5">
        <v>748</v>
      </c>
      <c r="G9977" s="5">
        <v>17</v>
      </c>
      <c r="H9977" s="5">
        <v>17</v>
      </c>
      <c r="I9977" s="5" t="s">
        <v>350</v>
      </c>
      <c r="J9977" s="8">
        <f t="shared" si="467"/>
        <v>5984</v>
      </c>
      <c r="K9977" s="4">
        <f t="shared" si="468"/>
        <v>5.1838235294117645</v>
      </c>
      <c r="L9977" s="1">
        <f t="shared" si="469"/>
        <v>2</v>
      </c>
    </row>
    <row r="9978" spans="1:12" x14ac:dyDescent="0.2">
      <c r="A9978" s="5">
        <v>306</v>
      </c>
      <c r="B9978" s="5" t="s">
        <v>32</v>
      </c>
      <c r="C9978" s="5">
        <v>550</v>
      </c>
      <c r="D9978" s="5">
        <v>36</v>
      </c>
      <c r="F9978" s="5">
        <v>704</v>
      </c>
      <c r="G9978" s="5">
        <v>16</v>
      </c>
      <c r="H9978" s="5">
        <v>16</v>
      </c>
      <c r="I9978" s="5" t="s">
        <v>350</v>
      </c>
      <c r="J9978" s="8">
        <f t="shared" si="467"/>
        <v>5632</v>
      </c>
      <c r="K9978" s="4">
        <f t="shared" si="468"/>
        <v>5.859375</v>
      </c>
      <c r="L9978" s="1">
        <f t="shared" si="469"/>
        <v>2</v>
      </c>
    </row>
    <row r="9979" spans="1:12" x14ac:dyDescent="0.2">
      <c r="A9979" s="5">
        <v>307</v>
      </c>
      <c r="B9979" s="5" t="s">
        <v>32</v>
      </c>
      <c r="C9979" s="5">
        <v>596</v>
      </c>
      <c r="D9979" s="5">
        <v>39</v>
      </c>
      <c r="F9979" s="5">
        <v>572</v>
      </c>
      <c r="G9979" s="5">
        <v>13</v>
      </c>
      <c r="H9979" s="5">
        <v>13</v>
      </c>
      <c r="I9979" s="5" t="s">
        <v>350</v>
      </c>
      <c r="J9979" s="8">
        <f t="shared" si="467"/>
        <v>4576</v>
      </c>
      <c r="K9979" s="4">
        <f t="shared" si="468"/>
        <v>7.814685314685315</v>
      </c>
      <c r="L9979" s="1">
        <f t="shared" si="469"/>
        <v>2</v>
      </c>
    </row>
    <row r="9980" spans="1:12" x14ac:dyDescent="0.2">
      <c r="A9980" s="5">
        <v>308</v>
      </c>
      <c r="B9980" s="5" t="s">
        <v>32</v>
      </c>
      <c r="C9980" s="5">
        <v>461</v>
      </c>
      <c r="D9980" s="5">
        <v>30</v>
      </c>
      <c r="F9980" s="5">
        <v>660</v>
      </c>
      <c r="G9980" s="5">
        <v>15</v>
      </c>
      <c r="H9980" s="5">
        <v>15</v>
      </c>
      <c r="I9980" s="5" t="s">
        <v>350</v>
      </c>
      <c r="J9980" s="8">
        <f t="shared" si="467"/>
        <v>5280</v>
      </c>
      <c r="K9980" s="4">
        <f t="shared" si="468"/>
        <v>5.2386363636363633</v>
      </c>
      <c r="L9980" s="1">
        <f t="shared" si="469"/>
        <v>2</v>
      </c>
    </row>
    <row r="9981" spans="1:12" x14ac:dyDescent="0.2">
      <c r="A9981" s="5">
        <v>309</v>
      </c>
      <c r="B9981" s="5" t="s">
        <v>32</v>
      </c>
      <c r="C9981" s="8">
        <v>1030</v>
      </c>
      <c r="D9981" s="5">
        <v>68</v>
      </c>
      <c r="F9981" s="5">
        <v>748</v>
      </c>
      <c r="G9981" s="5">
        <v>17</v>
      </c>
      <c r="H9981" s="5">
        <v>17</v>
      </c>
      <c r="I9981" s="5" t="s">
        <v>350</v>
      </c>
      <c r="J9981" s="8">
        <f t="shared" si="467"/>
        <v>5984</v>
      </c>
      <c r="K9981" s="4">
        <f t="shared" si="468"/>
        <v>10.327540106951872</v>
      </c>
      <c r="L9981" s="1">
        <f t="shared" si="469"/>
        <v>3</v>
      </c>
    </row>
    <row r="9982" spans="1:12" x14ac:dyDescent="0.2">
      <c r="A9982" s="5">
        <v>316</v>
      </c>
      <c r="B9982" s="5" t="s">
        <v>32</v>
      </c>
      <c r="D9982" s="5">
        <v>0</v>
      </c>
      <c r="E9982" s="5" t="s">
        <v>33</v>
      </c>
      <c r="F9982" s="5">
        <v>695</v>
      </c>
      <c r="G9982" s="5">
        <v>15</v>
      </c>
      <c r="H9982" s="5">
        <v>15</v>
      </c>
      <c r="J9982" s="8">
        <f t="shared" si="467"/>
        <v>5560</v>
      </c>
      <c r="K9982" s="4" t="str">
        <f t="shared" si="468"/>
        <v>unk</v>
      </c>
      <c r="L9982" s="1" t="str">
        <f t="shared" si="469"/>
        <v>unk</v>
      </c>
    </row>
    <row r="9983" spans="1:12" x14ac:dyDescent="0.2">
      <c r="A9983" s="5" t="s">
        <v>1298</v>
      </c>
      <c r="J9983" s="8" t="str">
        <f t="shared" si="467"/>
        <v/>
      </c>
      <c r="K9983" s="4" t="str">
        <f t="shared" si="468"/>
        <v>unk</v>
      </c>
      <c r="L9983" s="1" t="str">
        <f t="shared" si="469"/>
        <v>unk</v>
      </c>
    </row>
    <row r="9984" spans="1:12" x14ac:dyDescent="0.2">
      <c r="A9984" s="5">
        <v>5</v>
      </c>
      <c r="B9984" s="5" t="s">
        <v>210</v>
      </c>
      <c r="D9984" s="5">
        <v>0</v>
      </c>
      <c r="E9984" s="5" t="s">
        <v>33</v>
      </c>
      <c r="F9984" s="5">
        <v>157</v>
      </c>
      <c r="G9984" s="5">
        <v>3</v>
      </c>
      <c r="H9984" s="5">
        <v>3</v>
      </c>
      <c r="J9984" s="8">
        <f t="shared" si="467"/>
        <v>1256</v>
      </c>
      <c r="K9984" s="4" t="str">
        <f t="shared" si="468"/>
        <v>unk</v>
      </c>
      <c r="L9984" s="1" t="str">
        <f t="shared" si="469"/>
        <v>unk</v>
      </c>
    </row>
    <row r="9985" spans="1:12" x14ac:dyDescent="0.2">
      <c r="A9985" s="5">
        <v>6</v>
      </c>
      <c r="B9985" s="5" t="s">
        <v>152</v>
      </c>
      <c r="D9985" s="5">
        <v>0</v>
      </c>
      <c r="E9985" s="5" t="s">
        <v>33</v>
      </c>
      <c r="F9985" s="5">
        <v>122</v>
      </c>
      <c r="G9985" s="5">
        <v>2</v>
      </c>
      <c r="H9985" s="5">
        <v>2</v>
      </c>
      <c r="J9985" s="8">
        <f t="shared" si="467"/>
        <v>976</v>
      </c>
      <c r="K9985" s="4" t="str">
        <f t="shared" si="468"/>
        <v>unk</v>
      </c>
      <c r="L9985" s="1" t="str">
        <f t="shared" si="469"/>
        <v>unk</v>
      </c>
    </row>
    <row r="9986" spans="1:12" x14ac:dyDescent="0.2">
      <c r="A9986" s="5">
        <v>7</v>
      </c>
      <c r="B9986" s="5" t="s">
        <v>419</v>
      </c>
      <c r="D9986" s="5">
        <v>0</v>
      </c>
      <c r="F9986" s="5">
        <v>890</v>
      </c>
      <c r="G9986" s="5">
        <v>20</v>
      </c>
      <c r="H9986" s="5">
        <v>0</v>
      </c>
      <c r="J9986" s="8">
        <f t="shared" si="467"/>
        <v>7120</v>
      </c>
      <c r="K9986" s="4" t="str">
        <f t="shared" si="468"/>
        <v>unk</v>
      </c>
      <c r="L9986" s="1" t="str">
        <f t="shared" si="469"/>
        <v>unk</v>
      </c>
    </row>
    <row r="9987" spans="1:12" x14ac:dyDescent="0.2">
      <c r="A9987" s="5">
        <v>1</v>
      </c>
      <c r="B9987" s="5" t="s">
        <v>32</v>
      </c>
      <c r="D9987" s="5">
        <v>0</v>
      </c>
      <c r="E9987" s="5" t="s">
        <v>33</v>
      </c>
      <c r="F9987" s="8">
        <v>1077</v>
      </c>
      <c r="G9987" s="5">
        <v>24</v>
      </c>
      <c r="H9987" s="5">
        <v>24</v>
      </c>
      <c r="J9987" s="8">
        <f t="shared" si="467"/>
        <v>8616</v>
      </c>
      <c r="K9987" s="4" t="str">
        <f t="shared" si="468"/>
        <v>unk</v>
      </c>
      <c r="L9987" s="1" t="str">
        <f t="shared" si="469"/>
        <v>unk</v>
      </c>
    </row>
    <row r="9988" spans="1:12" x14ac:dyDescent="0.2">
      <c r="A9988" s="5">
        <v>2</v>
      </c>
      <c r="B9988" s="5" t="s">
        <v>32</v>
      </c>
      <c r="D9988" s="5">
        <v>0</v>
      </c>
      <c r="E9988" s="5" t="s">
        <v>33</v>
      </c>
      <c r="F9988" s="5">
        <v>404</v>
      </c>
      <c r="G9988" s="5">
        <v>9</v>
      </c>
      <c r="H9988" s="5">
        <v>9</v>
      </c>
      <c r="J9988" s="8">
        <f t="shared" si="467"/>
        <v>3232</v>
      </c>
      <c r="K9988" s="4" t="str">
        <f t="shared" si="468"/>
        <v>unk</v>
      </c>
      <c r="L9988" s="1" t="str">
        <f t="shared" si="469"/>
        <v>unk</v>
      </c>
    </row>
    <row r="9989" spans="1:12" x14ac:dyDescent="0.2">
      <c r="A9989" s="5">
        <v>25</v>
      </c>
      <c r="B9989" s="5" t="s">
        <v>32</v>
      </c>
      <c r="D9989" s="5">
        <v>0</v>
      </c>
      <c r="E9989" s="5" t="s">
        <v>33</v>
      </c>
      <c r="F9989" s="5">
        <v>555</v>
      </c>
      <c r="G9989" s="5">
        <v>12</v>
      </c>
      <c r="H9989" s="5">
        <v>12</v>
      </c>
      <c r="J9989" s="8">
        <f t="shared" si="467"/>
        <v>4440</v>
      </c>
      <c r="K9989" s="4" t="str">
        <f t="shared" si="468"/>
        <v>unk</v>
      </c>
      <c r="L9989" s="1" t="str">
        <f t="shared" si="469"/>
        <v>unk</v>
      </c>
    </row>
    <row r="9990" spans="1:12" x14ac:dyDescent="0.2">
      <c r="A9990" s="5">
        <v>24</v>
      </c>
      <c r="B9990" s="5" t="s">
        <v>152</v>
      </c>
      <c r="D9990" s="5">
        <v>0</v>
      </c>
      <c r="E9990" s="5" t="s">
        <v>33</v>
      </c>
      <c r="F9990" s="5">
        <v>177</v>
      </c>
      <c r="G9990" s="5">
        <v>4</v>
      </c>
      <c r="H9990" s="5">
        <v>4</v>
      </c>
      <c r="J9990" s="8">
        <f t="shared" si="467"/>
        <v>1416</v>
      </c>
      <c r="K9990" s="4" t="str">
        <f t="shared" si="468"/>
        <v>unk</v>
      </c>
      <c r="L9990" s="1" t="str">
        <f t="shared" si="469"/>
        <v>unk</v>
      </c>
    </row>
    <row r="9991" spans="1:12" x14ac:dyDescent="0.2">
      <c r="A9991" s="5">
        <v>22</v>
      </c>
      <c r="B9991" s="5" t="s">
        <v>32</v>
      </c>
      <c r="D9991" s="5">
        <v>0</v>
      </c>
      <c r="E9991" s="5" t="s">
        <v>33</v>
      </c>
      <c r="F9991" s="5">
        <v>902</v>
      </c>
      <c r="G9991" s="5">
        <v>20</v>
      </c>
      <c r="H9991" s="5">
        <v>20</v>
      </c>
      <c r="J9991" s="8">
        <f t="shared" si="467"/>
        <v>7216</v>
      </c>
      <c r="K9991" s="4" t="str">
        <f t="shared" si="468"/>
        <v>unk</v>
      </c>
      <c r="L9991" s="1" t="str">
        <f t="shared" si="469"/>
        <v>unk</v>
      </c>
    </row>
    <row r="9992" spans="1:12" x14ac:dyDescent="0.2">
      <c r="A9992" s="5">
        <v>21</v>
      </c>
      <c r="B9992" s="5" t="s">
        <v>32</v>
      </c>
      <c r="D9992" s="5">
        <v>0</v>
      </c>
      <c r="E9992" s="5" t="s">
        <v>33</v>
      </c>
      <c r="F9992" s="5">
        <v>297</v>
      </c>
      <c r="G9992" s="5">
        <v>6</v>
      </c>
      <c r="H9992" s="5">
        <v>6</v>
      </c>
      <c r="J9992" s="8">
        <f t="shared" si="467"/>
        <v>2376</v>
      </c>
      <c r="K9992" s="4" t="str">
        <f t="shared" si="468"/>
        <v>unk</v>
      </c>
      <c r="L9992" s="1" t="str">
        <f t="shared" si="469"/>
        <v>unk</v>
      </c>
    </row>
    <row r="9993" spans="1:12" x14ac:dyDescent="0.2">
      <c r="A9993" s="5">
        <v>31</v>
      </c>
      <c r="B9993" s="5" t="s">
        <v>32</v>
      </c>
      <c r="D9993" s="5">
        <v>0</v>
      </c>
      <c r="E9993" s="5" t="s">
        <v>33</v>
      </c>
      <c r="F9993" s="5">
        <v>304</v>
      </c>
      <c r="G9993" s="5">
        <v>6</v>
      </c>
      <c r="H9993" s="5">
        <v>6</v>
      </c>
      <c r="J9993" s="8">
        <f t="shared" si="467"/>
        <v>2432</v>
      </c>
      <c r="K9993" s="4" t="str">
        <f t="shared" si="468"/>
        <v>unk</v>
      </c>
      <c r="L9993" s="1" t="str">
        <f t="shared" si="469"/>
        <v>unk</v>
      </c>
    </row>
    <row r="9994" spans="1:12" x14ac:dyDescent="0.2">
      <c r="A9994" s="5">
        <v>32</v>
      </c>
      <c r="B9994" s="5" t="s">
        <v>32</v>
      </c>
      <c r="D9994" s="5">
        <v>0</v>
      </c>
      <c r="E9994" s="5" t="s">
        <v>33</v>
      </c>
      <c r="F9994" s="5">
        <v>909</v>
      </c>
      <c r="G9994" s="5">
        <v>20</v>
      </c>
      <c r="H9994" s="5">
        <v>20</v>
      </c>
      <c r="J9994" s="8">
        <f t="shared" si="467"/>
        <v>7272</v>
      </c>
      <c r="K9994" s="4" t="str">
        <f t="shared" si="468"/>
        <v>unk</v>
      </c>
      <c r="L9994" s="1" t="str">
        <f t="shared" si="469"/>
        <v>unk</v>
      </c>
    </row>
    <row r="9995" spans="1:12" x14ac:dyDescent="0.2">
      <c r="A9995" s="5">
        <v>34</v>
      </c>
      <c r="B9995" s="5" t="s">
        <v>32</v>
      </c>
      <c r="D9995" s="5">
        <v>0</v>
      </c>
      <c r="F9995" s="5">
        <v>232</v>
      </c>
      <c r="G9995" s="5">
        <v>5</v>
      </c>
      <c r="H9995" s="5">
        <v>0</v>
      </c>
      <c r="J9995" s="8">
        <f t="shared" si="467"/>
        <v>1856</v>
      </c>
      <c r="K9995" s="4" t="str">
        <f t="shared" si="468"/>
        <v>unk</v>
      </c>
      <c r="L9995" s="1" t="str">
        <f t="shared" si="469"/>
        <v>unk</v>
      </c>
    </row>
    <row r="9996" spans="1:12" x14ac:dyDescent="0.2">
      <c r="J9996" s="8" t="str">
        <f t="shared" si="467"/>
        <v/>
      </c>
      <c r="K9996" s="4" t="str">
        <f t="shared" si="468"/>
        <v>unk</v>
      </c>
      <c r="L9996" s="1" t="str">
        <f t="shared" si="469"/>
        <v>unk</v>
      </c>
    </row>
    <row r="9997" spans="1:12" x14ac:dyDescent="0.2">
      <c r="A9997" s="5" t="s">
        <v>0</v>
      </c>
      <c r="B9997" s="6">
        <v>44273</v>
      </c>
      <c r="D9997" s="5" t="s">
        <v>1</v>
      </c>
      <c r="J9997" s="8" t="str">
        <f t="shared" ref="J9997:J10060" si="470">IF(COUNT(F9997)=1,F9997*8,"")</f>
        <v/>
      </c>
      <c r="K9997" s="4" t="str">
        <f t="shared" ref="K9997:K10060" si="471">IF( AND(COUNT(J9997)=1,COUNT(C9997)=1), ABS((C9997*60/J9997)), "unk" )</f>
        <v>unk</v>
      </c>
      <c r="L9997" s="1" t="str">
        <f t="shared" si="469"/>
        <v>unk</v>
      </c>
    </row>
    <row r="9998" spans="1:12" x14ac:dyDescent="0.2">
      <c r="A9998" s="5" t="s">
        <v>2</v>
      </c>
      <c r="B9998" s="5" t="s">
        <v>2642</v>
      </c>
      <c r="J9998" s="8" t="str">
        <f t="shared" si="470"/>
        <v/>
      </c>
      <c r="K9998" s="4" t="str">
        <f t="shared" si="471"/>
        <v>unk</v>
      </c>
      <c r="L9998" s="1" t="str">
        <f t="shared" si="469"/>
        <v>unk</v>
      </c>
    </row>
    <row r="9999" spans="1:12" x14ac:dyDescent="0.2">
      <c r="A9999" s="5" t="s">
        <v>6</v>
      </c>
      <c r="B9999" s="5" t="s">
        <v>74</v>
      </c>
      <c r="J9999" s="8" t="str">
        <f t="shared" si="470"/>
        <v/>
      </c>
      <c r="K9999" s="4" t="str">
        <f t="shared" si="471"/>
        <v>unk</v>
      </c>
      <c r="L9999" s="1" t="str">
        <f t="shared" si="469"/>
        <v>unk</v>
      </c>
    </row>
    <row r="10000" spans="1:12" x14ac:dyDescent="0.2">
      <c r="A10000" s="5" t="s">
        <v>11</v>
      </c>
      <c r="J10000" s="8" t="str">
        <f t="shared" si="470"/>
        <v/>
      </c>
      <c r="K10000" s="4" t="str">
        <f t="shared" si="471"/>
        <v>unk</v>
      </c>
      <c r="L10000" s="1" t="str">
        <f t="shared" si="469"/>
        <v>unk</v>
      </c>
    </row>
    <row r="10001" spans="1:12" x14ac:dyDescent="0.2">
      <c r="A10001" s="5" t="s">
        <v>13</v>
      </c>
      <c r="B10001" s="5" t="s">
        <v>14</v>
      </c>
      <c r="C10001" s="5" t="s">
        <v>15</v>
      </c>
      <c r="D10001" s="5" t="s">
        <v>16</v>
      </c>
      <c r="E10001" s="5" t="s">
        <v>17</v>
      </c>
      <c r="F10001" s="5" t="s">
        <v>18</v>
      </c>
      <c r="G10001" s="5" t="s">
        <v>19</v>
      </c>
      <c r="H10001" s="5" t="s">
        <v>20</v>
      </c>
      <c r="I10001" s="5" t="s">
        <v>21</v>
      </c>
      <c r="J10001" s="8" t="str">
        <f t="shared" si="470"/>
        <v/>
      </c>
      <c r="K10001" s="4" t="str">
        <f t="shared" si="471"/>
        <v>unk</v>
      </c>
      <c r="L10001" s="1" t="str">
        <f t="shared" si="469"/>
        <v>unk</v>
      </c>
    </row>
    <row r="10002" spans="1:12" x14ac:dyDescent="0.2">
      <c r="A10002" s="5">
        <v>1</v>
      </c>
      <c r="B10002" s="5" t="s">
        <v>32</v>
      </c>
      <c r="C10002" s="5">
        <v>825</v>
      </c>
      <c r="D10002" s="5">
        <v>55</v>
      </c>
      <c r="F10002" s="5">
        <v>720</v>
      </c>
      <c r="G10002" s="5">
        <v>16</v>
      </c>
      <c r="H10002" s="5">
        <v>16</v>
      </c>
      <c r="I10002" s="5" t="s">
        <v>2643</v>
      </c>
      <c r="J10002" s="8">
        <f t="shared" si="470"/>
        <v>5760</v>
      </c>
      <c r="K10002" s="4">
        <f t="shared" si="471"/>
        <v>8.59375</v>
      </c>
      <c r="L10002" s="1">
        <f t="shared" si="469"/>
        <v>2</v>
      </c>
    </row>
    <row r="10003" spans="1:12" x14ac:dyDescent="0.2">
      <c r="A10003" s="5">
        <v>2</v>
      </c>
      <c r="B10003" s="5" t="s">
        <v>32</v>
      </c>
      <c r="C10003" s="5">
        <v>798</v>
      </c>
      <c r="D10003" s="5">
        <v>53</v>
      </c>
      <c r="F10003" s="5">
        <v>720</v>
      </c>
      <c r="G10003" s="5">
        <v>16</v>
      </c>
      <c r="H10003" s="5">
        <v>16</v>
      </c>
      <c r="I10003" s="5" t="s">
        <v>2643</v>
      </c>
      <c r="J10003" s="8">
        <f t="shared" si="470"/>
        <v>5760</v>
      </c>
      <c r="K10003" s="4">
        <f t="shared" si="471"/>
        <v>8.3125</v>
      </c>
      <c r="L10003" s="1">
        <f t="shared" si="469"/>
        <v>2</v>
      </c>
    </row>
    <row r="10004" spans="1:12" x14ac:dyDescent="0.2">
      <c r="A10004" s="5">
        <v>3</v>
      </c>
      <c r="B10004" s="5" t="s">
        <v>32</v>
      </c>
      <c r="C10004" s="5">
        <v>872</v>
      </c>
      <c r="D10004" s="5">
        <v>58</v>
      </c>
      <c r="F10004" s="5">
        <v>720</v>
      </c>
      <c r="G10004" s="5">
        <v>16</v>
      </c>
      <c r="H10004" s="5">
        <v>16</v>
      </c>
      <c r="I10004" s="5" t="s">
        <v>2643</v>
      </c>
      <c r="J10004" s="8">
        <f t="shared" si="470"/>
        <v>5760</v>
      </c>
      <c r="K10004" s="4">
        <f t="shared" si="471"/>
        <v>9.0833333333333339</v>
      </c>
      <c r="L10004" s="1">
        <f t="shared" si="469"/>
        <v>2</v>
      </c>
    </row>
    <row r="10005" spans="1:12" x14ac:dyDescent="0.2">
      <c r="A10005" s="5">
        <v>4</v>
      </c>
      <c r="B10005" s="5" t="s">
        <v>32</v>
      </c>
      <c r="C10005" s="5">
        <v>838</v>
      </c>
      <c r="D10005" s="5">
        <v>55</v>
      </c>
      <c r="F10005" s="5">
        <v>528</v>
      </c>
      <c r="G10005" s="5">
        <v>12</v>
      </c>
      <c r="H10005" s="5">
        <v>12</v>
      </c>
      <c r="I10005" s="5" t="s">
        <v>2643</v>
      </c>
      <c r="J10005" s="8">
        <f t="shared" si="470"/>
        <v>4224</v>
      </c>
      <c r="K10005" s="4">
        <f t="shared" si="471"/>
        <v>11.903409090909092</v>
      </c>
      <c r="L10005" s="1">
        <f t="shared" si="469"/>
        <v>3</v>
      </c>
    </row>
    <row r="10006" spans="1:12" x14ac:dyDescent="0.2">
      <c r="A10006" s="5">
        <v>5</v>
      </c>
      <c r="B10006" s="5" t="s">
        <v>32</v>
      </c>
      <c r="C10006" s="5">
        <v>579</v>
      </c>
      <c r="D10006" s="5">
        <v>38</v>
      </c>
      <c r="F10006" s="5">
        <v>720</v>
      </c>
      <c r="G10006" s="5">
        <v>16</v>
      </c>
      <c r="H10006" s="5">
        <v>16</v>
      </c>
      <c r="I10006" s="5" t="s">
        <v>2643</v>
      </c>
      <c r="J10006" s="8">
        <f t="shared" si="470"/>
        <v>5760</v>
      </c>
      <c r="K10006" s="4">
        <f t="shared" si="471"/>
        <v>6.03125</v>
      </c>
      <c r="L10006" s="1">
        <f t="shared" si="469"/>
        <v>2</v>
      </c>
    </row>
    <row r="10007" spans="1:12" x14ac:dyDescent="0.2">
      <c r="A10007" s="5">
        <v>6</v>
      </c>
      <c r="B10007" s="5" t="s">
        <v>32</v>
      </c>
      <c r="C10007" s="5">
        <v>499</v>
      </c>
      <c r="D10007" s="5">
        <v>33</v>
      </c>
      <c r="F10007" s="5">
        <v>720</v>
      </c>
      <c r="G10007" s="5">
        <v>16</v>
      </c>
      <c r="H10007" s="5">
        <v>16</v>
      </c>
      <c r="I10007" s="5" t="s">
        <v>2643</v>
      </c>
      <c r="J10007" s="8">
        <f t="shared" si="470"/>
        <v>5760</v>
      </c>
      <c r="K10007" s="4">
        <f t="shared" si="471"/>
        <v>5.197916666666667</v>
      </c>
      <c r="L10007" s="1">
        <f t="shared" si="469"/>
        <v>2</v>
      </c>
    </row>
    <row r="10008" spans="1:12" x14ac:dyDescent="0.2">
      <c r="A10008" s="5">
        <v>7</v>
      </c>
      <c r="B10008" s="5" t="s">
        <v>32</v>
      </c>
      <c r="C10008" s="5">
        <v>816</v>
      </c>
      <c r="D10008" s="5">
        <v>54</v>
      </c>
      <c r="F10008" s="5">
        <v>768</v>
      </c>
      <c r="G10008" s="5">
        <v>17</v>
      </c>
      <c r="H10008" s="5">
        <v>17</v>
      </c>
      <c r="I10008" s="5" t="s">
        <v>2643</v>
      </c>
      <c r="J10008" s="8">
        <f t="shared" si="470"/>
        <v>6144</v>
      </c>
      <c r="K10008" s="4">
        <f t="shared" si="471"/>
        <v>7.96875</v>
      </c>
      <c r="L10008" s="1">
        <f t="shared" ref="L10008:L10071" si="472">IF(AND(COUNT(J10008)=1,COUNT(C10008)=1),IF(COUNT(J10008)=1,(IF(K10008&gt;120,6,IF(K10008&gt;50,5,IF(K10008&gt;24,4,IF(K10008&gt;10,3,IF(K10008&gt;4,2,IF(K10008&gt;1,1,0))))))),""),"unk")</f>
        <v>2</v>
      </c>
    </row>
    <row r="10009" spans="1:12" x14ac:dyDescent="0.2">
      <c r="A10009" s="5">
        <v>8</v>
      </c>
      <c r="B10009" s="5" t="s">
        <v>32</v>
      </c>
      <c r="C10009" s="5">
        <v>614</v>
      </c>
      <c r="D10009" s="5">
        <v>40</v>
      </c>
      <c r="F10009" s="5">
        <v>768</v>
      </c>
      <c r="G10009" s="5">
        <v>17</v>
      </c>
      <c r="H10009" s="5">
        <v>17</v>
      </c>
      <c r="I10009" s="5" t="s">
        <v>2643</v>
      </c>
      <c r="J10009" s="8">
        <f t="shared" si="470"/>
        <v>6144</v>
      </c>
      <c r="K10009" s="4">
        <f t="shared" si="471"/>
        <v>5.99609375</v>
      </c>
      <c r="L10009" s="1">
        <f t="shared" si="472"/>
        <v>2</v>
      </c>
    </row>
    <row r="10010" spans="1:12" x14ac:dyDescent="0.2">
      <c r="A10010" s="5">
        <v>9</v>
      </c>
      <c r="B10010" s="5" t="s">
        <v>32</v>
      </c>
      <c r="C10010" s="5">
        <v>788</v>
      </c>
      <c r="D10010" s="5">
        <v>52</v>
      </c>
      <c r="F10010" s="5">
        <v>768</v>
      </c>
      <c r="G10010" s="5">
        <v>17</v>
      </c>
      <c r="H10010" s="5">
        <v>17</v>
      </c>
      <c r="I10010" s="5" t="s">
        <v>2643</v>
      </c>
      <c r="J10010" s="8">
        <f t="shared" si="470"/>
        <v>6144</v>
      </c>
      <c r="K10010" s="4">
        <f t="shared" si="471"/>
        <v>7.6953125</v>
      </c>
      <c r="L10010" s="1">
        <f t="shared" si="472"/>
        <v>2</v>
      </c>
    </row>
    <row r="10011" spans="1:12" x14ac:dyDescent="0.2">
      <c r="A10011" s="5">
        <v>12</v>
      </c>
      <c r="B10011" s="5" t="s">
        <v>32</v>
      </c>
      <c r="C10011" s="5">
        <v>522</v>
      </c>
      <c r="D10011" s="5">
        <v>34</v>
      </c>
      <c r="F10011" s="5">
        <v>720</v>
      </c>
      <c r="G10011" s="5">
        <v>16</v>
      </c>
      <c r="H10011" s="5">
        <v>16</v>
      </c>
      <c r="I10011" s="5" t="s">
        <v>2643</v>
      </c>
      <c r="J10011" s="8">
        <f t="shared" si="470"/>
        <v>5760</v>
      </c>
      <c r="K10011" s="4">
        <f t="shared" si="471"/>
        <v>5.4375</v>
      </c>
      <c r="L10011" s="1">
        <f t="shared" si="472"/>
        <v>2</v>
      </c>
    </row>
    <row r="10012" spans="1:12" x14ac:dyDescent="0.2">
      <c r="A10012" s="5">
        <v>13</v>
      </c>
      <c r="B10012" s="5" t="s">
        <v>32</v>
      </c>
      <c r="C10012" s="5">
        <v>581</v>
      </c>
      <c r="D10012" s="5">
        <v>38</v>
      </c>
      <c r="F10012" s="5">
        <v>720</v>
      </c>
      <c r="G10012" s="5">
        <v>16</v>
      </c>
      <c r="H10012" s="5">
        <v>16</v>
      </c>
      <c r="I10012" s="5" t="s">
        <v>2643</v>
      </c>
      <c r="J10012" s="8">
        <f t="shared" si="470"/>
        <v>5760</v>
      </c>
      <c r="K10012" s="4">
        <f t="shared" si="471"/>
        <v>6.052083333333333</v>
      </c>
      <c r="L10012" s="1">
        <f t="shared" si="472"/>
        <v>2</v>
      </c>
    </row>
    <row r="10013" spans="1:12" x14ac:dyDescent="0.2">
      <c r="A10013" s="5">
        <v>14</v>
      </c>
      <c r="B10013" s="5" t="s">
        <v>32</v>
      </c>
      <c r="C10013" s="5">
        <v>472</v>
      </c>
      <c r="D10013" s="5">
        <v>31</v>
      </c>
      <c r="F10013" s="5">
        <v>720</v>
      </c>
      <c r="G10013" s="5">
        <v>16</v>
      </c>
      <c r="H10013" s="5">
        <v>16</v>
      </c>
      <c r="I10013" s="5" t="s">
        <v>2643</v>
      </c>
      <c r="J10013" s="8">
        <f t="shared" si="470"/>
        <v>5760</v>
      </c>
      <c r="K10013" s="4">
        <f t="shared" si="471"/>
        <v>4.916666666666667</v>
      </c>
      <c r="L10013" s="1">
        <f t="shared" si="472"/>
        <v>2</v>
      </c>
    </row>
    <row r="10014" spans="1:12" x14ac:dyDescent="0.2">
      <c r="A10014" s="5">
        <v>15</v>
      </c>
      <c r="B10014" s="5" t="s">
        <v>32</v>
      </c>
      <c r="C10014" s="5">
        <v>412</v>
      </c>
      <c r="D10014" s="5">
        <v>27</v>
      </c>
      <c r="F10014" s="5">
        <v>720</v>
      </c>
      <c r="G10014" s="5">
        <v>16</v>
      </c>
      <c r="H10014" s="5">
        <v>16</v>
      </c>
      <c r="I10014" s="5" t="s">
        <v>2643</v>
      </c>
      <c r="J10014" s="8">
        <f t="shared" si="470"/>
        <v>5760</v>
      </c>
      <c r="K10014" s="4">
        <f t="shared" si="471"/>
        <v>4.291666666666667</v>
      </c>
      <c r="L10014" s="1">
        <f t="shared" si="472"/>
        <v>2</v>
      </c>
    </row>
    <row r="10015" spans="1:12" x14ac:dyDescent="0.2">
      <c r="A10015" s="5">
        <v>16</v>
      </c>
      <c r="B10015" s="5" t="s">
        <v>32</v>
      </c>
      <c r="C10015" s="5">
        <v>505</v>
      </c>
      <c r="D10015" s="5">
        <v>33</v>
      </c>
      <c r="F10015" s="5">
        <v>720</v>
      </c>
      <c r="G10015" s="5">
        <v>16</v>
      </c>
      <c r="H10015" s="5">
        <v>16</v>
      </c>
      <c r="I10015" s="5" t="s">
        <v>2643</v>
      </c>
      <c r="J10015" s="8">
        <f t="shared" si="470"/>
        <v>5760</v>
      </c>
      <c r="K10015" s="4">
        <f t="shared" si="471"/>
        <v>5.260416666666667</v>
      </c>
      <c r="L10015" s="1">
        <f t="shared" si="472"/>
        <v>2</v>
      </c>
    </row>
    <row r="10016" spans="1:12" x14ac:dyDescent="0.2">
      <c r="A10016" s="5">
        <v>17</v>
      </c>
      <c r="B10016" s="5" t="s">
        <v>32</v>
      </c>
      <c r="C10016" s="5">
        <v>524</v>
      </c>
      <c r="D10016" s="5">
        <v>34</v>
      </c>
      <c r="F10016" s="5">
        <v>720</v>
      </c>
      <c r="G10016" s="5">
        <v>16</v>
      </c>
      <c r="H10016" s="5">
        <v>16</v>
      </c>
      <c r="I10016" s="5" t="s">
        <v>2643</v>
      </c>
      <c r="J10016" s="8">
        <f t="shared" si="470"/>
        <v>5760</v>
      </c>
      <c r="K10016" s="4">
        <f t="shared" si="471"/>
        <v>5.458333333333333</v>
      </c>
      <c r="L10016" s="1">
        <f t="shared" si="472"/>
        <v>2</v>
      </c>
    </row>
    <row r="10017" spans="1:12" x14ac:dyDescent="0.2">
      <c r="A10017" s="5">
        <v>18</v>
      </c>
      <c r="B10017" s="5" t="s">
        <v>32</v>
      </c>
      <c r="C10017" s="5">
        <v>508</v>
      </c>
      <c r="D10017" s="5">
        <v>33</v>
      </c>
      <c r="F10017" s="5">
        <v>768</v>
      </c>
      <c r="G10017" s="5">
        <v>17</v>
      </c>
      <c r="H10017" s="5">
        <v>17</v>
      </c>
      <c r="I10017" s="5" t="s">
        <v>2643</v>
      </c>
      <c r="J10017" s="8">
        <f t="shared" si="470"/>
        <v>6144</v>
      </c>
      <c r="K10017" s="4">
        <f t="shared" si="471"/>
        <v>4.9609375</v>
      </c>
      <c r="L10017" s="1">
        <f t="shared" si="472"/>
        <v>2</v>
      </c>
    </row>
    <row r="10018" spans="1:12" x14ac:dyDescent="0.2">
      <c r="A10018" s="5">
        <v>19</v>
      </c>
      <c r="B10018" s="5" t="s">
        <v>32</v>
      </c>
      <c r="C10018" s="5">
        <v>654</v>
      </c>
      <c r="D10018" s="5">
        <v>43</v>
      </c>
      <c r="F10018" s="5">
        <v>768</v>
      </c>
      <c r="G10018" s="5">
        <v>17</v>
      </c>
      <c r="H10018" s="5">
        <v>17</v>
      </c>
      <c r="I10018" s="5" t="s">
        <v>2643</v>
      </c>
      <c r="J10018" s="8">
        <f t="shared" si="470"/>
        <v>6144</v>
      </c>
      <c r="K10018" s="4">
        <f t="shared" si="471"/>
        <v>6.38671875</v>
      </c>
      <c r="L10018" s="1">
        <f t="shared" si="472"/>
        <v>2</v>
      </c>
    </row>
    <row r="10019" spans="1:12" x14ac:dyDescent="0.2">
      <c r="A10019" s="5">
        <v>20</v>
      </c>
      <c r="B10019" s="5" t="s">
        <v>32</v>
      </c>
      <c r="C10019" s="5">
        <v>498</v>
      </c>
      <c r="D10019" s="5">
        <v>33</v>
      </c>
      <c r="F10019" s="5">
        <v>768</v>
      </c>
      <c r="G10019" s="5">
        <v>17</v>
      </c>
      <c r="H10019" s="5">
        <v>17</v>
      </c>
      <c r="I10019" s="5" t="s">
        <v>2643</v>
      </c>
      <c r="J10019" s="8">
        <f t="shared" si="470"/>
        <v>6144</v>
      </c>
      <c r="K10019" s="4">
        <f t="shared" si="471"/>
        <v>4.86328125</v>
      </c>
      <c r="L10019" s="1">
        <f t="shared" si="472"/>
        <v>2</v>
      </c>
    </row>
    <row r="10020" spans="1:12" x14ac:dyDescent="0.2">
      <c r="A10020" s="5" t="s">
        <v>26</v>
      </c>
      <c r="B10020" s="5" t="s">
        <v>1021</v>
      </c>
      <c r="C10020" s="5">
        <v>826</v>
      </c>
      <c r="D10020" s="5">
        <v>55</v>
      </c>
      <c r="F10020" s="5">
        <v>736</v>
      </c>
      <c r="G10020" s="5">
        <v>16</v>
      </c>
      <c r="H10020" s="5">
        <v>16</v>
      </c>
      <c r="I10020" s="5" t="s">
        <v>2643</v>
      </c>
      <c r="J10020" s="8">
        <f t="shared" si="470"/>
        <v>5888</v>
      </c>
      <c r="K10020" s="4">
        <f t="shared" si="471"/>
        <v>8.4171195652173907</v>
      </c>
      <c r="L10020" s="1">
        <f t="shared" si="472"/>
        <v>2</v>
      </c>
    </row>
    <row r="10021" spans="1:12" x14ac:dyDescent="0.2">
      <c r="A10021" s="5" t="s">
        <v>26</v>
      </c>
      <c r="B10021" s="5" t="s">
        <v>100</v>
      </c>
      <c r="C10021" s="9">
        <v>1236</v>
      </c>
      <c r="D10021" s="5">
        <v>82</v>
      </c>
      <c r="F10021" s="8">
        <v>1560</v>
      </c>
      <c r="G10021" s="5">
        <v>35</v>
      </c>
      <c r="H10021" s="5">
        <v>35</v>
      </c>
      <c r="I10021" s="5" t="s">
        <v>2643</v>
      </c>
      <c r="J10021" s="8">
        <f t="shared" si="470"/>
        <v>12480</v>
      </c>
      <c r="K10021" s="4">
        <f t="shared" si="471"/>
        <v>5.9423076923076925</v>
      </c>
      <c r="L10021" s="1">
        <f t="shared" si="472"/>
        <v>2</v>
      </c>
    </row>
    <row r="10022" spans="1:12" x14ac:dyDescent="0.2">
      <c r="A10022" s="5" t="s">
        <v>26</v>
      </c>
      <c r="B10022" s="5" t="s">
        <v>2644</v>
      </c>
      <c r="C10022" s="5">
        <v>40</v>
      </c>
      <c r="D10022" s="5">
        <v>2</v>
      </c>
      <c r="F10022" s="5">
        <v>64</v>
      </c>
      <c r="G10022" s="5">
        <v>1</v>
      </c>
      <c r="H10022" s="5">
        <v>1</v>
      </c>
      <c r="I10022" s="5" t="s">
        <v>2643</v>
      </c>
      <c r="J10022" s="8">
        <f t="shared" si="470"/>
        <v>512</v>
      </c>
      <c r="K10022" s="4">
        <f t="shared" si="471"/>
        <v>4.6875</v>
      </c>
      <c r="L10022" s="1">
        <f t="shared" si="472"/>
        <v>2</v>
      </c>
    </row>
    <row r="10023" spans="1:12" x14ac:dyDescent="0.2">
      <c r="A10023" s="5" t="s">
        <v>26</v>
      </c>
      <c r="B10023" s="5" t="s">
        <v>1022</v>
      </c>
      <c r="C10023" s="5">
        <v>445</v>
      </c>
      <c r="D10023" s="5">
        <v>29</v>
      </c>
      <c r="F10023" s="5">
        <v>340</v>
      </c>
      <c r="G10023" s="5">
        <v>7</v>
      </c>
      <c r="H10023" s="5">
        <v>7</v>
      </c>
      <c r="I10023" s="5" t="s">
        <v>2643</v>
      </c>
      <c r="J10023" s="8">
        <f t="shared" si="470"/>
        <v>2720</v>
      </c>
      <c r="K10023" s="4">
        <f t="shared" si="471"/>
        <v>9.8161764705882355</v>
      </c>
      <c r="L10023" s="1">
        <f t="shared" si="472"/>
        <v>2</v>
      </c>
    </row>
    <row r="10024" spans="1:12" x14ac:dyDescent="0.2">
      <c r="J10024" s="8" t="str">
        <f t="shared" si="470"/>
        <v/>
      </c>
      <c r="K10024" s="4" t="str">
        <f t="shared" si="471"/>
        <v>unk</v>
      </c>
      <c r="L10024" s="1" t="str">
        <f t="shared" si="472"/>
        <v>unk</v>
      </c>
    </row>
    <row r="10025" spans="1:12" x14ac:dyDescent="0.2">
      <c r="A10025" s="5" t="s">
        <v>0</v>
      </c>
      <c r="B10025" s="6">
        <v>44316</v>
      </c>
      <c r="J10025" s="8" t="str">
        <f t="shared" si="470"/>
        <v/>
      </c>
      <c r="K10025" s="4" t="str">
        <f t="shared" si="471"/>
        <v>unk</v>
      </c>
      <c r="L10025" s="1" t="str">
        <f t="shared" si="472"/>
        <v>unk</v>
      </c>
    </row>
    <row r="10026" spans="1:12" x14ac:dyDescent="0.2">
      <c r="A10026" s="5" t="s">
        <v>2</v>
      </c>
      <c r="B10026" s="5" t="s">
        <v>2645</v>
      </c>
      <c r="J10026" s="8" t="str">
        <f t="shared" si="470"/>
        <v/>
      </c>
      <c r="K10026" s="4" t="str">
        <f t="shared" si="471"/>
        <v>unk</v>
      </c>
      <c r="L10026" s="1" t="str">
        <f t="shared" si="472"/>
        <v>unk</v>
      </c>
    </row>
    <row r="10027" spans="1:12" x14ac:dyDescent="0.2">
      <c r="J10027" s="8" t="str">
        <f t="shared" si="470"/>
        <v/>
      </c>
      <c r="K10027" s="4" t="str">
        <f t="shared" si="471"/>
        <v>unk</v>
      </c>
      <c r="L10027" s="1" t="str">
        <f t="shared" si="472"/>
        <v>unk</v>
      </c>
    </row>
    <row r="10028" spans="1:12" x14ac:dyDescent="0.2">
      <c r="A10028" s="5" t="s">
        <v>11</v>
      </c>
      <c r="J10028" s="8" t="str">
        <f t="shared" si="470"/>
        <v/>
      </c>
      <c r="K10028" s="4" t="str">
        <f t="shared" si="471"/>
        <v>unk</v>
      </c>
      <c r="L10028" s="1" t="str">
        <f t="shared" si="472"/>
        <v>unk</v>
      </c>
    </row>
    <row r="10029" spans="1:12" x14ac:dyDescent="0.2">
      <c r="A10029" s="5" t="s">
        <v>13</v>
      </c>
      <c r="B10029" s="5" t="s">
        <v>14</v>
      </c>
      <c r="C10029" s="5" t="s">
        <v>15</v>
      </c>
      <c r="D10029" s="5" t="s">
        <v>16</v>
      </c>
      <c r="E10029" s="5" t="s">
        <v>17</v>
      </c>
      <c r="F10029" s="5" t="s">
        <v>18</v>
      </c>
      <c r="G10029" s="5" t="s">
        <v>19</v>
      </c>
      <c r="H10029" s="5" t="s">
        <v>20</v>
      </c>
      <c r="I10029" s="5" t="s">
        <v>21</v>
      </c>
      <c r="J10029" s="8" t="str">
        <f t="shared" si="470"/>
        <v/>
      </c>
      <c r="K10029" s="4" t="str">
        <f t="shared" si="471"/>
        <v>unk</v>
      </c>
      <c r="L10029" s="1" t="str">
        <f t="shared" si="472"/>
        <v>unk</v>
      </c>
    </row>
    <row r="10030" spans="1:12" x14ac:dyDescent="0.2">
      <c r="A10030" s="5">
        <v>10</v>
      </c>
      <c r="B10030" s="5" t="s">
        <v>26</v>
      </c>
      <c r="D10030" s="5">
        <v>0</v>
      </c>
      <c r="F10030" s="8">
        <v>1041</v>
      </c>
      <c r="G10030" s="5">
        <v>23</v>
      </c>
      <c r="H10030" s="5">
        <v>0</v>
      </c>
      <c r="J10030" s="8">
        <f t="shared" si="470"/>
        <v>8328</v>
      </c>
      <c r="K10030" s="4" t="str">
        <f t="shared" si="471"/>
        <v>unk</v>
      </c>
      <c r="L10030" s="1" t="str">
        <f t="shared" si="472"/>
        <v>unk</v>
      </c>
    </row>
    <row r="10031" spans="1:12" x14ac:dyDescent="0.2">
      <c r="A10031" s="5">
        <v>11</v>
      </c>
      <c r="B10031" s="5" t="s">
        <v>26</v>
      </c>
      <c r="D10031" s="5">
        <v>0</v>
      </c>
      <c r="F10031" s="8">
        <v>1450</v>
      </c>
      <c r="G10031" s="5">
        <v>32</v>
      </c>
      <c r="H10031" s="5">
        <v>0</v>
      </c>
      <c r="J10031" s="8">
        <f t="shared" si="470"/>
        <v>11600</v>
      </c>
      <c r="K10031" s="4" t="str">
        <f t="shared" si="471"/>
        <v>unk</v>
      </c>
      <c r="L10031" s="1" t="str">
        <f t="shared" si="472"/>
        <v>unk</v>
      </c>
    </row>
    <row r="10032" spans="1:12" x14ac:dyDescent="0.2">
      <c r="A10032" s="5">
        <v>100</v>
      </c>
      <c r="B10032" s="5" t="s">
        <v>32</v>
      </c>
      <c r="D10032" s="5">
        <v>0</v>
      </c>
      <c r="F10032" s="8">
        <v>1409</v>
      </c>
      <c r="G10032" s="5">
        <v>32</v>
      </c>
      <c r="H10032" s="5">
        <v>0</v>
      </c>
      <c r="J10032" s="8">
        <f t="shared" si="470"/>
        <v>11272</v>
      </c>
      <c r="K10032" s="4" t="str">
        <f t="shared" si="471"/>
        <v>unk</v>
      </c>
      <c r="L10032" s="1" t="str">
        <f t="shared" si="472"/>
        <v>unk</v>
      </c>
    </row>
    <row r="10033" spans="1:12" x14ac:dyDescent="0.2">
      <c r="A10033" s="5" t="s">
        <v>1675</v>
      </c>
      <c r="B10033" s="5" t="s">
        <v>32</v>
      </c>
      <c r="D10033" s="5">
        <v>0</v>
      </c>
      <c r="E10033" s="5" t="s">
        <v>33</v>
      </c>
      <c r="F10033" s="5">
        <v>435</v>
      </c>
      <c r="G10033" s="5">
        <v>9</v>
      </c>
      <c r="H10033" s="5">
        <v>9</v>
      </c>
      <c r="J10033" s="8">
        <f t="shared" si="470"/>
        <v>3480</v>
      </c>
      <c r="K10033" s="4" t="str">
        <f t="shared" si="471"/>
        <v>unk</v>
      </c>
      <c r="L10033" s="1" t="str">
        <f t="shared" si="472"/>
        <v>unk</v>
      </c>
    </row>
    <row r="10034" spans="1:12" x14ac:dyDescent="0.2">
      <c r="A10034" s="5" t="s">
        <v>480</v>
      </c>
      <c r="B10034" s="5" t="s">
        <v>32</v>
      </c>
      <c r="D10034" s="5">
        <v>0</v>
      </c>
      <c r="E10034" s="5" t="s">
        <v>33</v>
      </c>
      <c r="F10034" s="5">
        <v>479</v>
      </c>
      <c r="G10034" s="5">
        <v>10</v>
      </c>
      <c r="H10034" s="5">
        <v>10</v>
      </c>
      <c r="J10034" s="8">
        <f t="shared" si="470"/>
        <v>3832</v>
      </c>
      <c r="K10034" s="4" t="str">
        <f t="shared" si="471"/>
        <v>unk</v>
      </c>
      <c r="L10034" s="1" t="str">
        <f t="shared" si="472"/>
        <v>unk</v>
      </c>
    </row>
    <row r="10035" spans="1:12" x14ac:dyDescent="0.2">
      <c r="A10035" s="5" t="s">
        <v>482</v>
      </c>
      <c r="B10035" s="5" t="s">
        <v>32</v>
      </c>
      <c r="D10035" s="5">
        <v>0</v>
      </c>
      <c r="E10035" s="5" t="s">
        <v>33</v>
      </c>
      <c r="F10035" s="8">
        <v>1407</v>
      </c>
      <c r="G10035" s="5">
        <v>31</v>
      </c>
      <c r="H10035" s="5">
        <v>31</v>
      </c>
      <c r="J10035" s="8">
        <f t="shared" si="470"/>
        <v>11256</v>
      </c>
      <c r="K10035" s="4" t="str">
        <f t="shared" si="471"/>
        <v>unk</v>
      </c>
      <c r="L10035" s="1" t="str">
        <f t="shared" si="472"/>
        <v>unk</v>
      </c>
    </row>
    <row r="10036" spans="1:12" x14ac:dyDescent="0.2">
      <c r="A10036" s="5">
        <v>101</v>
      </c>
      <c r="B10036" s="5" t="s">
        <v>32</v>
      </c>
      <c r="D10036" s="5">
        <v>0</v>
      </c>
      <c r="E10036" s="5" t="s">
        <v>33</v>
      </c>
      <c r="F10036" s="5">
        <v>832</v>
      </c>
      <c r="G10036" s="5">
        <v>18</v>
      </c>
      <c r="H10036" s="5">
        <v>18</v>
      </c>
      <c r="J10036" s="8">
        <f t="shared" si="470"/>
        <v>6656</v>
      </c>
      <c r="K10036" s="4" t="str">
        <f t="shared" si="471"/>
        <v>unk</v>
      </c>
      <c r="L10036" s="1" t="str">
        <f t="shared" si="472"/>
        <v>unk</v>
      </c>
    </row>
    <row r="10037" spans="1:12" x14ac:dyDescent="0.2">
      <c r="A10037" s="5">
        <v>102</v>
      </c>
      <c r="B10037" s="5" t="s">
        <v>32</v>
      </c>
      <c r="D10037" s="5">
        <v>0</v>
      </c>
      <c r="F10037" s="5">
        <v>742</v>
      </c>
      <c r="G10037" s="5">
        <v>16</v>
      </c>
      <c r="H10037" s="5">
        <v>0</v>
      </c>
      <c r="J10037" s="8">
        <f t="shared" si="470"/>
        <v>5936</v>
      </c>
      <c r="K10037" s="4" t="str">
        <f t="shared" si="471"/>
        <v>unk</v>
      </c>
      <c r="L10037" s="1" t="str">
        <f t="shared" si="472"/>
        <v>unk</v>
      </c>
    </row>
    <row r="10038" spans="1:12" x14ac:dyDescent="0.2">
      <c r="A10038" s="5">
        <v>103</v>
      </c>
      <c r="B10038" s="5" t="s">
        <v>32</v>
      </c>
      <c r="D10038" s="5">
        <v>0</v>
      </c>
      <c r="F10038" s="5">
        <v>692</v>
      </c>
      <c r="G10038" s="5">
        <v>15</v>
      </c>
      <c r="H10038" s="5">
        <v>0</v>
      </c>
      <c r="J10038" s="8">
        <f t="shared" si="470"/>
        <v>5536</v>
      </c>
      <c r="K10038" s="4" t="str">
        <f t="shared" si="471"/>
        <v>unk</v>
      </c>
      <c r="L10038" s="1" t="str">
        <f t="shared" si="472"/>
        <v>unk</v>
      </c>
    </row>
    <row r="10039" spans="1:12" x14ac:dyDescent="0.2">
      <c r="A10039" s="5">
        <v>104</v>
      </c>
      <c r="B10039" s="5" t="s">
        <v>32</v>
      </c>
      <c r="D10039" s="5">
        <v>0</v>
      </c>
      <c r="F10039" s="5">
        <v>649</v>
      </c>
      <c r="G10039" s="5">
        <v>14</v>
      </c>
      <c r="H10039" s="5">
        <v>0</v>
      </c>
      <c r="J10039" s="8">
        <f t="shared" si="470"/>
        <v>5192</v>
      </c>
      <c r="K10039" s="4" t="str">
        <f t="shared" si="471"/>
        <v>unk</v>
      </c>
      <c r="L10039" s="1" t="str">
        <f t="shared" si="472"/>
        <v>unk</v>
      </c>
    </row>
    <row r="10040" spans="1:12" x14ac:dyDescent="0.2">
      <c r="A10040" s="5">
        <v>105</v>
      </c>
      <c r="B10040" s="5" t="s">
        <v>32</v>
      </c>
      <c r="D10040" s="5">
        <v>0</v>
      </c>
      <c r="F10040" s="5">
        <v>990</v>
      </c>
      <c r="G10040" s="5">
        <v>22</v>
      </c>
      <c r="H10040" s="5">
        <v>0</v>
      </c>
      <c r="J10040" s="8">
        <f t="shared" si="470"/>
        <v>7920</v>
      </c>
      <c r="K10040" s="4" t="str">
        <f t="shared" si="471"/>
        <v>unk</v>
      </c>
      <c r="L10040" s="1" t="str">
        <f t="shared" si="472"/>
        <v>unk</v>
      </c>
    </row>
    <row r="10041" spans="1:12" x14ac:dyDescent="0.2">
      <c r="A10041" s="5" t="s">
        <v>981</v>
      </c>
      <c r="B10041" s="5" t="s">
        <v>32</v>
      </c>
      <c r="D10041" s="5">
        <v>0</v>
      </c>
      <c r="F10041" s="5">
        <v>228</v>
      </c>
      <c r="G10041" s="5">
        <v>5</v>
      </c>
      <c r="H10041" s="5">
        <v>0</v>
      </c>
      <c r="J10041" s="8">
        <f t="shared" si="470"/>
        <v>1824</v>
      </c>
      <c r="K10041" s="4" t="str">
        <f t="shared" si="471"/>
        <v>unk</v>
      </c>
      <c r="L10041" s="1" t="str">
        <f t="shared" si="472"/>
        <v>unk</v>
      </c>
    </row>
    <row r="10042" spans="1:12" x14ac:dyDescent="0.2">
      <c r="A10042" s="5" t="s">
        <v>242</v>
      </c>
      <c r="B10042" s="5" t="s">
        <v>32</v>
      </c>
      <c r="D10042" s="5">
        <v>0</v>
      </c>
      <c r="F10042" s="5">
        <v>535</v>
      </c>
      <c r="G10042" s="5">
        <v>12</v>
      </c>
      <c r="H10042" s="5">
        <v>0</v>
      </c>
      <c r="J10042" s="8">
        <f t="shared" si="470"/>
        <v>4280</v>
      </c>
      <c r="K10042" s="4" t="str">
        <f t="shared" si="471"/>
        <v>unk</v>
      </c>
      <c r="L10042" s="1" t="str">
        <f t="shared" si="472"/>
        <v>unk</v>
      </c>
    </row>
    <row r="10043" spans="1:12" x14ac:dyDescent="0.2">
      <c r="A10043" s="5" t="s">
        <v>2646</v>
      </c>
      <c r="B10043" s="5" t="s">
        <v>32</v>
      </c>
      <c r="D10043" s="5">
        <v>0</v>
      </c>
      <c r="F10043" s="5">
        <v>534</v>
      </c>
      <c r="G10043" s="5">
        <v>12</v>
      </c>
      <c r="H10043" s="5">
        <v>0</v>
      </c>
      <c r="J10043" s="8">
        <f t="shared" si="470"/>
        <v>4272</v>
      </c>
      <c r="K10043" s="4" t="str">
        <f t="shared" si="471"/>
        <v>unk</v>
      </c>
      <c r="L10043" s="1" t="str">
        <f t="shared" si="472"/>
        <v>unk</v>
      </c>
    </row>
    <row r="10044" spans="1:12" x14ac:dyDescent="0.2">
      <c r="A10044" s="5">
        <v>107</v>
      </c>
      <c r="B10044" s="5" t="s">
        <v>32</v>
      </c>
      <c r="D10044" s="5">
        <v>0</v>
      </c>
      <c r="F10044" s="5">
        <v>703</v>
      </c>
      <c r="G10044" s="5">
        <v>15</v>
      </c>
      <c r="H10044" s="5">
        <v>0</v>
      </c>
      <c r="J10044" s="8">
        <f t="shared" si="470"/>
        <v>5624</v>
      </c>
      <c r="K10044" s="4" t="str">
        <f t="shared" si="471"/>
        <v>unk</v>
      </c>
      <c r="L10044" s="1" t="str">
        <f t="shared" si="472"/>
        <v>unk</v>
      </c>
    </row>
    <row r="10045" spans="1:12" x14ac:dyDescent="0.2">
      <c r="A10045" s="5">
        <v>108</v>
      </c>
      <c r="B10045" s="5" t="s">
        <v>32</v>
      </c>
      <c r="D10045" s="5">
        <v>0</v>
      </c>
      <c r="F10045" s="5">
        <v>677</v>
      </c>
      <c r="G10045" s="5">
        <v>15</v>
      </c>
      <c r="H10045" s="5">
        <v>0</v>
      </c>
      <c r="J10045" s="8">
        <f t="shared" si="470"/>
        <v>5416</v>
      </c>
      <c r="K10045" s="4" t="str">
        <f t="shared" si="471"/>
        <v>unk</v>
      </c>
      <c r="L10045" s="1" t="str">
        <f t="shared" si="472"/>
        <v>unk</v>
      </c>
    </row>
    <row r="10046" spans="1:12" x14ac:dyDescent="0.2">
      <c r="A10046" s="5" t="s">
        <v>484</v>
      </c>
      <c r="B10046" s="5" t="s">
        <v>32</v>
      </c>
      <c r="D10046" s="5">
        <v>0</v>
      </c>
      <c r="F10046" s="5">
        <v>551</v>
      </c>
      <c r="G10046" s="5">
        <v>12</v>
      </c>
      <c r="H10046" s="5">
        <v>0</v>
      </c>
      <c r="J10046" s="8">
        <f t="shared" si="470"/>
        <v>4408</v>
      </c>
      <c r="K10046" s="4" t="str">
        <f t="shared" si="471"/>
        <v>unk</v>
      </c>
      <c r="L10046" s="1" t="str">
        <f t="shared" si="472"/>
        <v>unk</v>
      </c>
    </row>
    <row r="10047" spans="1:12" x14ac:dyDescent="0.2">
      <c r="A10047" s="5" t="s">
        <v>1669</v>
      </c>
      <c r="B10047" s="5" t="s">
        <v>32</v>
      </c>
      <c r="D10047" s="5">
        <v>0</v>
      </c>
      <c r="F10047" s="5">
        <v>507</v>
      </c>
      <c r="G10047" s="5">
        <v>11</v>
      </c>
      <c r="H10047" s="5">
        <v>0</v>
      </c>
      <c r="J10047" s="8">
        <f t="shared" si="470"/>
        <v>4056</v>
      </c>
      <c r="K10047" s="4" t="str">
        <f t="shared" si="471"/>
        <v>unk</v>
      </c>
      <c r="L10047" s="1" t="str">
        <f t="shared" si="472"/>
        <v>unk</v>
      </c>
    </row>
    <row r="10048" spans="1:12" x14ac:dyDescent="0.2">
      <c r="A10048" s="5">
        <v>110</v>
      </c>
      <c r="B10048" s="5" t="s">
        <v>32</v>
      </c>
      <c r="D10048" s="5">
        <v>0</v>
      </c>
      <c r="F10048" s="5">
        <v>931</v>
      </c>
      <c r="G10048" s="5">
        <v>21</v>
      </c>
      <c r="H10048" s="5">
        <v>0</v>
      </c>
      <c r="J10048" s="8">
        <f t="shared" si="470"/>
        <v>7448</v>
      </c>
      <c r="K10048" s="4" t="str">
        <f t="shared" si="471"/>
        <v>unk</v>
      </c>
      <c r="L10048" s="1" t="str">
        <f t="shared" si="472"/>
        <v>unk</v>
      </c>
    </row>
    <row r="10049" spans="1:12" x14ac:dyDescent="0.2">
      <c r="A10049" s="5">
        <v>117</v>
      </c>
      <c r="B10049" s="5" t="s">
        <v>32</v>
      </c>
      <c r="D10049" s="5">
        <v>0</v>
      </c>
      <c r="F10049" s="5">
        <v>515</v>
      </c>
      <c r="G10049" s="5">
        <v>11</v>
      </c>
      <c r="H10049" s="5">
        <v>0</v>
      </c>
      <c r="J10049" s="8">
        <f t="shared" si="470"/>
        <v>4120</v>
      </c>
      <c r="K10049" s="4" t="str">
        <f t="shared" si="471"/>
        <v>unk</v>
      </c>
      <c r="L10049" s="1" t="str">
        <f t="shared" si="472"/>
        <v>unk</v>
      </c>
    </row>
    <row r="10050" spans="1:12" x14ac:dyDescent="0.2">
      <c r="A10050" s="5">
        <v>118</v>
      </c>
      <c r="B10050" s="5" t="s">
        <v>32</v>
      </c>
      <c r="D10050" s="5">
        <v>0</v>
      </c>
      <c r="F10050" s="5">
        <v>556</v>
      </c>
      <c r="G10050" s="5">
        <v>12</v>
      </c>
      <c r="H10050" s="5">
        <v>0</v>
      </c>
      <c r="J10050" s="8">
        <f t="shared" si="470"/>
        <v>4448</v>
      </c>
      <c r="K10050" s="4" t="str">
        <f t="shared" si="471"/>
        <v>unk</v>
      </c>
      <c r="L10050" s="1" t="str">
        <f t="shared" si="472"/>
        <v>unk</v>
      </c>
    </row>
    <row r="10051" spans="1:12" x14ac:dyDescent="0.2">
      <c r="A10051" s="5">
        <v>119</v>
      </c>
      <c r="B10051" s="5" t="s">
        <v>32</v>
      </c>
      <c r="D10051" s="5">
        <v>0</v>
      </c>
      <c r="F10051" s="5">
        <v>753</v>
      </c>
      <c r="G10051" s="5">
        <v>17</v>
      </c>
      <c r="H10051" s="5">
        <v>0</v>
      </c>
      <c r="J10051" s="8">
        <f t="shared" si="470"/>
        <v>6024</v>
      </c>
      <c r="K10051" s="4" t="str">
        <f t="shared" si="471"/>
        <v>unk</v>
      </c>
      <c r="L10051" s="1" t="str">
        <f t="shared" si="472"/>
        <v>unk</v>
      </c>
    </row>
    <row r="10052" spans="1:12" x14ac:dyDescent="0.2">
      <c r="A10052" s="5">
        <v>120</v>
      </c>
      <c r="B10052" s="5" t="s">
        <v>32</v>
      </c>
      <c r="D10052" s="5">
        <v>0</v>
      </c>
      <c r="F10052" s="8">
        <v>1026</v>
      </c>
      <c r="G10052" s="5">
        <v>23</v>
      </c>
      <c r="H10052" s="5">
        <v>0</v>
      </c>
      <c r="J10052" s="8">
        <f t="shared" si="470"/>
        <v>8208</v>
      </c>
      <c r="K10052" s="4" t="str">
        <f t="shared" si="471"/>
        <v>unk</v>
      </c>
      <c r="L10052" s="1" t="str">
        <f t="shared" si="472"/>
        <v>unk</v>
      </c>
    </row>
    <row r="10053" spans="1:12" x14ac:dyDescent="0.2">
      <c r="A10053" s="5">
        <v>121</v>
      </c>
      <c r="B10053" s="5" t="s">
        <v>32</v>
      </c>
      <c r="D10053" s="5">
        <v>0</v>
      </c>
      <c r="F10053" s="8">
        <v>1048</v>
      </c>
      <c r="G10053" s="5">
        <v>23</v>
      </c>
      <c r="H10053" s="5">
        <v>0</v>
      </c>
      <c r="J10053" s="8">
        <f t="shared" si="470"/>
        <v>8384</v>
      </c>
      <c r="K10053" s="4" t="str">
        <f t="shared" si="471"/>
        <v>unk</v>
      </c>
      <c r="L10053" s="1" t="str">
        <f t="shared" si="472"/>
        <v>unk</v>
      </c>
    </row>
    <row r="10054" spans="1:12" x14ac:dyDescent="0.2">
      <c r="A10054" s="5">
        <v>200</v>
      </c>
      <c r="B10054" s="5" t="s">
        <v>32</v>
      </c>
      <c r="D10054" s="5">
        <v>0</v>
      </c>
      <c r="F10054" s="5">
        <v>304</v>
      </c>
      <c r="G10054" s="5">
        <v>6</v>
      </c>
      <c r="H10054" s="5">
        <v>0</v>
      </c>
      <c r="J10054" s="8">
        <f t="shared" si="470"/>
        <v>2432</v>
      </c>
      <c r="K10054" s="4" t="str">
        <f t="shared" si="471"/>
        <v>unk</v>
      </c>
      <c r="L10054" s="1" t="str">
        <f t="shared" si="472"/>
        <v>unk</v>
      </c>
    </row>
    <row r="10055" spans="1:12" x14ac:dyDescent="0.2">
      <c r="A10055" s="5">
        <v>201</v>
      </c>
      <c r="B10055" s="5" t="s">
        <v>32</v>
      </c>
      <c r="D10055" s="5">
        <v>0</v>
      </c>
      <c r="F10055" s="5">
        <v>496</v>
      </c>
      <c r="G10055" s="5">
        <v>11</v>
      </c>
      <c r="H10055" s="5">
        <v>0</v>
      </c>
      <c r="J10055" s="8">
        <f t="shared" si="470"/>
        <v>3968</v>
      </c>
      <c r="K10055" s="4" t="str">
        <f t="shared" si="471"/>
        <v>unk</v>
      </c>
      <c r="L10055" s="1" t="str">
        <f t="shared" si="472"/>
        <v>unk</v>
      </c>
    </row>
    <row r="10056" spans="1:12" x14ac:dyDescent="0.2">
      <c r="A10056" s="5">
        <v>201</v>
      </c>
      <c r="B10056" s="5" t="s">
        <v>32</v>
      </c>
      <c r="D10056" s="5">
        <v>0</v>
      </c>
      <c r="F10056" s="5">
        <v>490</v>
      </c>
      <c r="G10056" s="5">
        <v>11</v>
      </c>
      <c r="H10056" s="5">
        <v>0</v>
      </c>
      <c r="J10056" s="8">
        <f t="shared" si="470"/>
        <v>3920</v>
      </c>
      <c r="K10056" s="4" t="str">
        <f t="shared" si="471"/>
        <v>unk</v>
      </c>
      <c r="L10056" s="1" t="str">
        <f t="shared" si="472"/>
        <v>unk</v>
      </c>
    </row>
    <row r="10057" spans="1:12" x14ac:dyDescent="0.2">
      <c r="A10057" s="5">
        <v>202</v>
      </c>
      <c r="B10057" s="5" t="s">
        <v>32</v>
      </c>
      <c r="D10057" s="5">
        <v>0</v>
      </c>
      <c r="F10057" s="5">
        <v>486</v>
      </c>
      <c r="G10057" s="5">
        <v>11</v>
      </c>
      <c r="H10057" s="5">
        <v>0</v>
      </c>
      <c r="J10057" s="8">
        <f t="shared" si="470"/>
        <v>3888</v>
      </c>
      <c r="K10057" s="4" t="str">
        <f t="shared" si="471"/>
        <v>unk</v>
      </c>
      <c r="L10057" s="1" t="str">
        <f t="shared" si="472"/>
        <v>unk</v>
      </c>
    </row>
    <row r="10058" spans="1:12" x14ac:dyDescent="0.2">
      <c r="A10058" s="5">
        <v>204</v>
      </c>
      <c r="B10058" s="5" t="s">
        <v>32</v>
      </c>
      <c r="D10058" s="5">
        <v>0</v>
      </c>
      <c r="F10058" s="5">
        <v>881</v>
      </c>
      <c r="G10058" s="5">
        <v>20</v>
      </c>
      <c r="H10058" s="5">
        <v>0</v>
      </c>
      <c r="J10058" s="8">
        <f t="shared" si="470"/>
        <v>7048</v>
      </c>
      <c r="K10058" s="4" t="str">
        <f t="shared" si="471"/>
        <v>unk</v>
      </c>
      <c r="L10058" s="1" t="str">
        <f t="shared" si="472"/>
        <v>unk</v>
      </c>
    </row>
    <row r="10059" spans="1:12" x14ac:dyDescent="0.2">
      <c r="A10059" s="5">
        <v>205</v>
      </c>
      <c r="B10059" s="5" t="s">
        <v>32</v>
      </c>
      <c r="D10059" s="5">
        <v>0</v>
      </c>
      <c r="F10059" s="5">
        <v>733</v>
      </c>
      <c r="G10059" s="5">
        <v>16</v>
      </c>
      <c r="H10059" s="5">
        <v>0</v>
      </c>
      <c r="J10059" s="8">
        <f t="shared" si="470"/>
        <v>5864</v>
      </c>
      <c r="K10059" s="4" t="str">
        <f t="shared" si="471"/>
        <v>unk</v>
      </c>
      <c r="L10059" s="1" t="str">
        <f t="shared" si="472"/>
        <v>unk</v>
      </c>
    </row>
    <row r="10060" spans="1:12" x14ac:dyDescent="0.2">
      <c r="A10060" s="5">
        <v>206</v>
      </c>
      <c r="B10060" s="5" t="s">
        <v>32</v>
      </c>
      <c r="D10060" s="5">
        <v>0</v>
      </c>
      <c r="F10060" s="8">
        <v>1003</v>
      </c>
      <c r="G10060" s="5">
        <v>22</v>
      </c>
      <c r="H10060" s="5">
        <v>0</v>
      </c>
      <c r="J10060" s="8">
        <f t="shared" si="470"/>
        <v>8024</v>
      </c>
      <c r="K10060" s="4" t="str">
        <f t="shared" si="471"/>
        <v>unk</v>
      </c>
      <c r="L10060" s="1" t="str">
        <f t="shared" si="472"/>
        <v>unk</v>
      </c>
    </row>
    <row r="10061" spans="1:12" x14ac:dyDescent="0.2">
      <c r="A10061" s="5">
        <v>207</v>
      </c>
      <c r="B10061" s="5" t="s">
        <v>32</v>
      </c>
      <c r="D10061" s="5">
        <v>0</v>
      </c>
      <c r="F10061" s="5">
        <v>718</v>
      </c>
      <c r="G10061" s="5">
        <v>16</v>
      </c>
      <c r="H10061" s="5">
        <v>0</v>
      </c>
      <c r="J10061" s="8">
        <f t="shared" ref="J10061:J10124" si="473">IF(COUNT(F10061)=1,F10061*8,"")</f>
        <v>5744</v>
      </c>
      <c r="K10061" s="4" t="str">
        <f t="shared" ref="K10061:K10124" si="474">IF( AND(COUNT(J10061)=1,COUNT(C10061)=1), ABS((C10061*60/J10061)), "unk" )</f>
        <v>unk</v>
      </c>
      <c r="L10061" s="1" t="str">
        <f t="shared" si="472"/>
        <v>unk</v>
      </c>
    </row>
    <row r="10062" spans="1:12" x14ac:dyDescent="0.2">
      <c r="A10062" s="5">
        <v>209</v>
      </c>
      <c r="B10062" s="5" t="s">
        <v>32</v>
      </c>
      <c r="D10062" s="5">
        <v>0</v>
      </c>
      <c r="F10062" s="5">
        <v>337</v>
      </c>
      <c r="G10062" s="5">
        <v>7</v>
      </c>
      <c r="H10062" s="5">
        <v>0</v>
      </c>
      <c r="J10062" s="8">
        <f t="shared" si="473"/>
        <v>2696</v>
      </c>
      <c r="K10062" s="4" t="str">
        <f t="shared" si="474"/>
        <v>unk</v>
      </c>
      <c r="L10062" s="1" t="str">
        <f t="shared" si="472"/>
        <v>unk</v>
      </c>
    </row>
    <row r="10063" spans="1:12" x14ac:dyDescent="0.2">
      <c r="A10063" s="5">
        <v>210</v>
      </c>
      <c r="B10063" s="5" t="s">
        <v>32</v>
      </c>
      <c r="D10063" s="5">
        <v>0</v>
      </c>
      <c r="F10063" s="5">
        <v>460</v>
      </c>
      <c r="G10063" s="5">
        <v>10</v>
      </c>
      <c r="H10063" s="5">
        <v>0</v>
      </c>
      <c r="J10063" s="8">
        <f t="shared" si="473"/>
        <v>3680</v>
      </c>
      <c r="K10063" s="4" t="str">
        <f t="shared" si="474"/>
        <v>unk</v>
      </c>
      <c r="L10063" s="1" t="str">
        <f t="shared" si="472"/>
        <v>unk</v>
      </c>
    </row>
    <row r="10064" spans="1:12" x14ac:dyDescent="0.2">
      <c r="A10064" s="5">
        <v>211</v>
      </c>
      <c r="B10064" s="5" t="s">
        <v>32</v>
      </c>
      <c r="D10064" s="5">
        <v>0</v>
      </c>
      <c r="F10064" s="5">
        <v>713</v>
      </c>
      <c r="G10064" s="5">
        <v>16</v>
      </c>
      <c r="H10064" s="5">
        <v>0</v>
      </c>
      <c r="J10064" s="8">
        <f t="shared" si="473"/>
        <v>5704</v>
      </c>
      <c r="K10064" s="4" t="str">
        <f t="shared" si="474"/>
        <v>unk</v>
      </c>
      <c r="L10064" s="1" t="str">
        <f t="shared" si="472"/>
        <v>unk</v>
      </c>
    </row>
    <row r="10065" spans="1:12" x14ac:dyDescent="0.2">
      <c r="A10065" s="5">
        <v>212</v>
      </c>
      <c r="B10065" s="5" t="s">
        <v>32</v>
      </c>
      <c r="D10065" s="5">
        <v>0</v>
      </c>
      <c r="F10065" s="5">
        <v>728</v>
      </c>
      <c r="G10065" s="5">
        <v>16</v>
      </c>
      <c r="H10065" s="5">
        <v>0</v>
      </c>
      <c r="J10065" s="8">
        <f t="shared" si="473"/>
        <v>5824</v>
      </c>
      <c r="K10065" s="4" t="str">
        <f t="shared" si="474"/>
        <v>unk</v>
      </c>
      <c r="L10065" s="1" t="str">
        <f t="shared" si="472"/>
        <v>unk</v>
      </c>
    </row>
    <row r="10066" spans="1:12" x14ac:dyDescent="0.2">
      <c r="A10066" s="5">
        <v>213</v>
      </c>
      <c r="B10066" s="5" t="s">
        <v>32</v>
      </c>
      <c r="D10066" s="5">
        <v>0</v>
      </c>
      <c r="F10066" s="5">
        <v>902</v>
      </c>
      <c r="G10066" s="5">
        <v>20</v>
      </c>
      <c r="H10066" s="5">
        <v>0</v>
      </c>
      <c r="J10066" s="8">
        <f t="shared" si="473"/>
        <v>7216</v>
      </c>
      <c r="K10066" s="4" t="str">
        <f t="shared" si="474"/>
        <v>unk</v>
      </c>
      <c r="L10066" s="1" t="str">
        <f t="shared" si="472"/>
        <v>unk</v>
      </c>
    </row>
    <row r="10067" spans="1:12" x14ac:dyDescent="0.2">
      <c r="A10067" s="5">
        <v>214</v>
      </c>
      <c r="B10067" s="5" t="s">
        <v>32</v>
      </c>
      <c r="D10067" s="5">
        <v>0</v>
      </c>
      <c r="F10067" s="5">
        <v>796</v>
      </c>
      <c r="G10067" s="5">
        <v>18</v>
      </c>
      <c r="H10067" s="5">
        <v>0</v>
      </c>
      <c r="J10067" s="8">
        <f t="shared" si="473"/>
        <v>6368</v>
      </c>
      <c r="K10067" s="4" t="str">
        <f t="shared" si="474"/>
        <v>unk</v>
      </c>
      <c r="L10067" s="1" t="str">
        <f t="shared" si="472"/>
        <v>unk</v>
      </c>
    </row>
    <row r="10068" spans="1:12" x14ac:dyDescent="0.2">
      <c r="A10068" s="5">
        <v>215</v>
      </c>
      <c r="B10068" s="5" t="s">
        <v>32</v>
      </c>
      <c r="D10068" s="5">
        <v>0</v>
      </c>
      <c r="F10068" s="8">
        <v>3413</v>
      </c>
      <c r="G10068" s="5">
        <v>77</v>
      </c>
      <c r="H10068" s="5">
        <v>0</v>
      </c>
      <c r="J10068" s="8">
        <f t="shared" si="473"/>
        <v>27304</v>
      </c>
      <c r="K10068" s="4" t="str">
        <f t="shared" si="474"/>
        <v>unk</v>
      </c>
      <c r="L10068" s="1" t="str">
        <f t="shared" si="472"/>
        <v>unk</v>
      </c>
    </row>
    <row r="10069" spans="1:12" x14ac:dyDescent="0.2">
      <c r="A10069" s="5">
        <v>216</v>
      </c>
      <c r="B10069" s="5" t="s">
        <v>32</v>
      </c>
      <c r="D10069" s="5">
        <v>0</v>
      </c>
      <c r="F10069" s="5">
        <v>850</v>
      </c>
      <c r="G10069" s="5">
        <v>19</v>
      </c>
      <c r="H10069" s="5">
        <v>0</v>
      </c>
      <c r="J10069" s="8">
        <f t="shared" si="473"/>
        <v>6800</v>
      </c>
      <c r="K10069" s="4" t="str">
        <f t="shared" si="474"/>
        <v>unk</v>
      </c>
      <c r="L10069" s="1" t="str">
        <f t="shared" si="472"/>
        <v>unk</v>
      </c>
    </row>
    <row r="10070" spans="1:12" x14ac:dyDescent="0.2">
      <c r="A10070" s="5">
        <v>217</v>
      </c>
      <c r="B10070" s="5" t="s">
        <v>32</v>
      </c>
      <c r="D10070" s="5">
        <v>0</v>
      </c>
      <c r="F10070" s="5">
        <v>712</v>
      </c>
      <c r="G10070" s="5">
        <v>16</v>
      </c>
      <c r="H10070" s="5">
        <v>0</v>
      </c>
      <c r="J10070" s="8">
        <f t="shared" si="473"/>
        <v>5696</v>
      </c>
      <c r="K10070" s="4" t="str">
        <f t="shared" si="474"/>
        <v>unk</v>
      </c>
      <c r="L10070" s="1" t="str">
        <f t="shared" si="472"/>
        <v>unk</v>
      </c>
    </row>
    <row r="10071" spans="1:12" x14ac:dyDescent="0.2">
      <c r="A10071" s="5">
        <v>218</v>
      </c>
      <c r="B10071" s="5" t="s">
        <v>32</v>
      </c>
      <c r="D10071" s="5">
        <v>0</v>
      </c>
      <c r="F10071" s="5">
        <v>700</v>
      </c>
      <c r="G10071" s="5">
        <v>15</v>
      </c>
      <c r="H10071" s="5">
        <v>0</v>
      </c>
      <c r="J10071" s="8">
        <f t="shared" si="473"/>
        <v>5600</v>
      </c>
      <c r="K10071" s="4" t="str">
        <f t="shared" si="474"/>
        <v>unk</v>
      </c>
      <c r="L10071" s="1" t="str">
        <f t="shared" si="472"/>
        <v>unk</v>
      </c>
    </row>
    <row r="10072" spans="1:12" x14ac:dyDescent="0.2">
      <c r="A10072" s="5">
        <v>219</v>
      </c>
      <c r="B10072" s="5" t="s">
        <v>32</v>
      </c>
      <c r="D10072" s="5">
        <v>0</v>
      </c>
      <c r="F10072" s="5">
        <v>719</v>
      </c>
      <c r="G10072" s="5">
        <v>16</v>
      </c>
      <c r="H10072" s="5">
        <v>0</v>
      </c>
      <c r="J10072" s="8">
        <f t="shared" si="473"/>
        <v>5752</v>
      </c>
      <c r="K10072" s="4" t="str">
        <f t="shared" si="474"/>
        <v>unk</v>
      </c>
      <c r="L10072" s="1" t="str">
        <f t="shared" ref="L10072:L10135" si="475">IF(AND(COUNT(J10072)=1,COUNT(C10072)=1),IF(COUNT(J10072)=1,(IF(K10072&gt;120,6,IF(K10072&gt;50,5,IF(K10072&gt;24,4,IF(K10072&gt;10,3,IF(K10072&gt;4,2,IF(K10072&gt;1,1,0))))))),""),"unk")</f>
        <v>unk</v>
      </c>
    </row>
    <row r="10073" spans="1:12" x14ac:dyDescent="0.2">
      <c r="A10073" s="5">
        <v>220</v>
      </c>
      <c r="B10073" s="5" t="s">
        <v>32</v>
      </c>
      <c r="D10073" s="5">
        <v>0</v>
      </c>
      <c r="F10073" s="5">
        <v>359</v>
      </c>
      <c r="G10073" s="5">
        <v>8</v>
      </c>
      <c r="H10073" s="5">
        <v>0</v>
      </c>
      <c r="J10073" s="8">
        <f t="shared" si="473"/>
        <v>2872</v>
      </c>
      <c r="K10073" s="4" t="str">
        <f t="shared" si="474"/>
        <v>unk</v>
      </c>
      <c r="L10073" s="1" t="str">
        <f t="shared" si="475"/>
        <v>unk</v>
      </c>
    </row>
    <row r="10074" spans="1:12" x14ac:dyDescent="0.2">
      <c r="A10074" s="5">
        <v>221</v>
      </c>
      <c r="B10074" s="5" t="s">
        <v>32</v>
      </c>
      <c r="D10074" s="5">
        <v>0</v>
      </c>
      <c r="F10074" s="5">
        <v>877</v>
      </c>
      <c r="G10074" s="5">
        <v>19</v>
      </c>
      <c r="H10074" s="5">
        <v>0</v>
      </c>
      <c r="J10074" s="8">
        <f t="shared" si="473"/>
        <v>7016</v>
      </c>
      <c r="K10074" s="4" t="str">
        <f t="shared" si="474"/>
        <v>unk</v>
      </c>
      <c r="L10074" s="1" t="str">
        <f t="shared" si="475"/>
        <v>unk</v>
      </c>
    </row>
    <row r="10075" spans="1:12" x14ac:dyDescent="0.2">
      <c r="A10075" s="5">
        <v>222</v>
      </c>
      <c r="B10075" s="5" t="s">
        <v>32</v>
      </c>
      <c r="D10075" s="5">
        <v>0</v>
      </c>
      <c r="F10075" s="5">
        <v>877</v>
      </c>
      <c r="G10075" s="5">
        <v>19</v>
      </c>
      <c r="H10075" s="5">
        <v>0</v>
      </c>
      <c r="J10075" s="8">
        <f t="shared" si="473"/>
        <v>7016</v>
      </c>
      <c r="K10075" s="4" t="str">
        <f t="shared" si="474"/>
        <v>unk</v>
      </c>
      <c r="L10075" s="1" t="str">
        <f t="shared" si="475"/>
        <v>unk</v>
      </c>
    </row>
    <row r="10076" spans="1:12" x14ac:dyDescent="0.2">
      <c r="A10076" s="5">
        <v>223</v>
      </c>
      <c r="B10076" s="5" t="s">
        <v>32</v>
      </c>
      <c r="D10076" s="5">
        <v>0</v>
      </c>
      <c r="F10076" s="5">
        <v>729</v>
      </c>
      <c r="G10076" s="5">
        <v>16</v>
      </c>
      <c r="H10076" s="5">
        <v>0</v>
      </c>
      <c r="J10076" s="8">
        <f t="shared" si="473"/>
        <v>5832</v>
      </c>
      <c r="K10076" s="4" t="str">
        <f t="shared" si="474"/>
        <v>unk</v>
      </c>
      <c r="L10076" s="1" t="str">
        <f t="shared" si="475"/>
        <v>unk</v>
      </c>
    </row>
    <row r="10077" spans="1:12" x14ac:dyDescent="0.2">
      <c r="A10077" s="5">
        <v>224</v>
      </c>
      <c r="B10077" s="5" t="s">
        <v>32</v>
      </c>
      <c r="D10077" s="5">
        <v>0</v>
      </c>
      <c r="F10077" s="5">
        <v>731</v>
      </c>
      <c r="G10077" s="5">
        <v>16</v>
      </c>
      <c r="H10077" s="5">
        <v>0</v>
      </c>
      <c r="J10077" s="8">
        <f t="shared" si="473"/>
        <v>5848</v>
      </c>
      <c r="K10077" s="4" t="str">
        <f t="shared" si="474"/>
        <v>unk</v>
      </c>
      <c r="L10077" s="1" t="str">
        <f t="shared" si="475"/>
        <v>unk</v>
      </c>
    </row>
    <row r="10078" spans="1:12" x14ac:dyDescent="0.2">
      <c r="A10078" s="5">
        <v>225</v>
      </c>
      <c r="B10078" s="5" t="s">
        <v>32</v>
      </c>
      <c r="D10078" s="5">
        <v>0</v>
      </c>
      <c r="F10078" s="5">
        <v>694</v>
      </c>
      <c r="G10078" s="5">
        <v>15</v>
      </c>
      <c r="H10078" s="5">
        <v>0</v>
      </c>
      <c r="J10078" s="8">
        <f t="shared" si="473"/>
        <v>5552</v>
      </c>
      <c r="K10078" s="4" t="str">
        <f t="shared" si="474"/>
        <v>unk</v>
      </c>
      <c r="L10078" s="1" t="str">
        <f t="shared" si="475"/>
        <v>unk</v>
      </c>
    </row>
    <row r="10079" spans="1:12" x14ac:dyDescent="0.2">
      <c r="A10079" s="5">
        <v>300</v>
      </c>
      <c r="B10079" s="5" t="s">
        <v>32</v>
      </c>
      <c r="D10079" s="5">
        <v>0</v>
      </c>
      <c r="F10079" s="5">
        <v>747</v>
      </c>
      <c r="G10079" s="5">
        <v>16</v>
      </c>
      <c r="H10079" s="5">
        <v>0</v>
      </c>
      <c r="J10079" s="8">
        <f t="shared" si="473"/>
        <v>5976</v>
      </c>
      <c r="K10079" s="4" t="str">
        <f t="shared" si="474"/>
        <v>unk</v>
      </c>
      <c r="L10079" s="1" t="str">
        <f t="shared" si="475"/>
        <v>unk</v>
      </c>
    </row>
    <row r="10080" spans="1:12" x14ac:dyDescent="0.2">
      <c r="A10080" s="5">
        <v>301</v>
      </c>
      <c r="B10080" s="5" t="s">
        <v>32</v>
      </c>
      <c r="D10080" s="5">
        <v>0</v>
      </c>
      <c r="F10080" s="5">
        <v>724</v>
      </c>
      <c r="G10080" s="5">
        <v>16</v>
      </c>
      <c r="H10080" s="5">
        <v>0</v>
      </c>
      <c r="J10080" s="8">
        <f t="shared" si="473"/>
        <v>5792</v>
      </c>
      <c r="K10080" s="4" t="str">
        <f t="shared" si="474"/>
        <v>unk</v>
      </c>
      <c r="L10080" s="1" t="str">
        <f t="shared" si="475"/>
        <v>unk</v>
      </c>
    </row>
    <row r="10081" spans="1:12" x14ac:dyDescent="0.2">
      <c r="A10081" s="5">
        <v>302</v>
      </c>
      <c r="B10081" s="5" t="s">
        <v>32</v>
      </c>
      <c r="D10081" s="5">
        <v>0</v>
      </c>
      <c r="F10081" s="5">
        <v>737</v>
      </c>
      <c r="G10081" s="5">
        <v>16</v>
      </c>
      <c r="H10081" s="5">
        <v>0</v>
      </c>
      <c r="J10081" s="8">
        <f t="shared" si="473"/>
        <v>5896</v>
      </c>
      <c r="K10081" s="4" t="str">
        <f t="shared" si="474"/>
        <v>unk</v>
      </c>
      <c r="L10081" s="1" t="str">
        <f t="shared" si="475"/>
        <v>unk</v>
      </c>
    </row>
    <row r="10082" spans="1:12" x14ac:dyDescent="0.2">
      <c r="A10082" s="5">
        <v>303</v>
      </c>
      <c r="B10082" s="5" t="s">
        <v>32</v>
      </c>
      <c r="D10082" s="5">
        <v>0</v>
      </c>
      <c r="F10082" s="5">
        <v>907</v>
      </c>
      <c r="G10082" s="5">
        <v>20</v>
      </c>
      <c r="H10082" s="5">
        <v>0</v>
      </c>
      <c r="J10082" s="8">
        <f t="shared" si="473"/>
        <v>7256</v>
      </c>
      <c r="K10082" s="4" t="str">
        <f t="shared" si="474"/>
        <v>unk</v>
      </c>
      <c r="L10082" s="1" t="str">
        <f t="shared" si="475"/>
        <v>unk</v>
      </c>
    </row>
    <row r="10083" spans="1:12" x14ac:dyDescent="0.2">
      <c r="A10083" s="5">
        <v>304</v>
      </c>
      <c r="B10083" s="5" t="s">
        <v>32</v>
      </c>
      <c r="D10083" s="5">
        <v>0</v>
      </c>
      <c r="F10083" s="5">
        <v>941</v>
      </c>
      <c r="G10083" s="5">
        <v>21</v>
      </c>
      <c r="H10083" s="5">
        <v>0</v>
      </c>
      <c r="J10083" s="8">
        <f t="shared" si="473"/>
        <v>7528</v>
      </c>
      <c r="K10083" s="4" t="str">
        <f t="shared" si="474"/>
        <v>unk</v>
      </c>
      <c r="L10083" s="1" t="str">
        <f t="shared" si="475"/>
        <v>unk</v>
      </c>
    </row>
    <row r="10084" spans="1:12" x14ac:dyDescent="0.2">
      <c r="A10084" s="5">
        <v>305</v>
      </c>
      <c r="B10084" s="5" t="s">
        <v>32</v>
      </c>
      <c r="D10084" s="5">
        <v>0</v>
      </c>
      <c r="F10084" s="5">
        <v>724</v>
      </c>
      <c r="G10084" s="5">
        <v>16</v>
      </c>
      <c r="H10084" s="5">
        <v>0</v>
      </c>
      <c r="J10084" s="8">
        <f t="shared" si="473"/>
        <v>5792</v>
      </c>
      <c r="K10084" s="4" t="str">
        <f t="shared" si="474"/>
        <v>unk</v>
      </c>
      <c r="L10084" s="1" t="str">
        <f t="shared" si="475"/>
        <v>unk</v>
      </c>
    </row>
    <row r="10085" spans="1:12" x14ac:dyDescent="0.2">
      <c r="A10085" s="5">
        <v>306</v>
      </c>
      <c r="B10085" s="5" t="s">
        <v>32</v>
      </c>
      <c r="D10085" s="5">
        <v>0</v>
      </c>
      <c r="F10085" s="5">
        <v>738</v>
      </c>
      <c r="G10085" s="5">
        <v>16</v>
      </c>
      <c r="H10085" s="5">
        <v>0</v>
      </c>
      <c r="J10085" s="8">
        <f t="shared" si="473"/>
        <v>5904</v>
      </c>
      <c r="K10085" s="4" t="str">
        <f t="shared" si="474"/>
        <v>unk</v>
      </c>
      <c r="L10085" s="1" t="str">
        <f t="shared" si="475"/>
        <v>unk</v>
      </c>
    </row>
    <row r="10086" spans="1:12" x14ac:dyDescent="0.2">
      <c r="A10086" s="5">
        <v>307</v>
      </c>
      <c r="B10086" s="5" t="s">
        <v>32</v>
      </c>
      <c r="D10086" s="5">
        <v>0</v>
      </c>
      <c r="F10086" s="5">
        <v>739</v>
      </c>
      <c r="G10086" s="5">
        <v>16</v>
      </c>
      <c r="H10086" s="5">
        <v>0</v>
      </c>
      <c r="J10086" s="8">
        <f t="shared" si="473"/>
        <v>5912</v>
      </c>
      <c r="K10086" s="4" t="str">
        <f t="shared" si="474"/>
        <v>unk</v>
      </c>
      <c r="L10086" s="1" t="str">
        <f t="shared" si="475"/>
        <v>unk</v>
      </c>
    </row>
    <row r="10087" spans="1:12" x14ac:dyDescent="0.2">
      <c r="A10087" s="5">
        <v>308</v>
      </c>
      <c r="B10087" s="5" t="s">
        <v>32</v>
      </c>
      <c r="D10087" s="5">
        <v>0</v>
      </c>
      <c r="F10087" s="5">
        <v>834</v>
      </c>
      <c r="G10087" s="5">
        <v>18</v>
      </c>
      <c r="H10087" s="5">
        <v>0</v>
      </c>
      <c r="J10087" s="8">
        <f t="shared" si="473"/>
        <v>6672</v>
      </c>
      <c r="K10087" s="4" t="str">
        <f t="shared" si="474"/>
        <v>unk</v>
      </c>
      <c r="L10087" s="1" t="str">
        <f t="shared" si="475"/>
        <v>unk</v>
      </c>
    </row>
    <row r="10088" spans="1:12" x14ac:dyDescent="0.2">
      <c r="A10088" s="5">
        <v>309</v>
      </c>
      <c r="B10088" s="5" t="s">
        <v>32</v>
      </c>
      <c r="D10088" s="5">
        <v>0</v>
      </c>
      <c r="F10088" s="5">
        <v>733</v>
      </c>
      <c r="G10088" s="5">
        <v>16</v>
      </c>
      <c r="H10088" s="5">
        <v>0</v>
      </c>
      <c r="J10088" s="8">
        <f t="shared" si="473"/>
        <v>5864</v>
      </c>
      <c r="K10088" s="4" t="str">
        <f t="shared" si="474"/>
        <v>unk</v>
      </c>
      <c r="L10088" s="1" t="str">
        <f t="shared" si="475"/>
        <v>unk</v>
      </c>
    </row>
    <row r="10089" spans="1:12" x14ac:dyDescent="0.2">
      <c r="A10089" s="5">
        <v>311</v>
      </c>
      <c r="B10089" s="5" t="s">
        <v>32</v>
      </c>
      <c r="D10089" s="5">
        <v>0</v>
      </c>
      <c r="F10089" s="5">
        <v>721</v>
      </c>
      <c r="G10089" s="5">
        <v>16</v>
      </c>
      <c r="H10089" s="5">
        <v>0</v>
      </c>
      <c r="J10089" s="8">
        <f t="shared" si="473"/>
        <v>5768</v>
      </c>
      <c r="K10089" s="4" t="str">
        <f t="shared" si="474"/>
        <v>unk</v>
      </c>
      <c r="L10089" s="1" t="str">
        <f t="shared" si="475"/>
        <v>unk</v>
      </c>
    </row>
    <row r="10090" spans="1:12" x14ac:dyDescent="0.2">
      <c r="A10090" s="5">
        <v>312</v>
      </c>
      <c r="B10090" s="5" t="s">
        <v>32</v>
      </c>
      <c r="D10090" s="5">
        <v>0</v>
      </c>
      <c r="F10090" s="5">
        <v>704</v>
      </c>
      <c r="G10090" s="5">
        <v>16</v>
      </c>
      <c r="H10090" s="5">
        <v>0</v>
      </c>
      <c r="J10090" s="8">
        <f t="shared" si="473"/>
        <v>5632</v>
      </c>
      <c r="K10090" s="4" t="str">
        <f t="shared" si="474"/>
        <v>unk</v>
      </c>
      <c r="L10090" s="1" t="str">
        <f t="shared" si="475"/>
        <v>unk</v>
      </c>
    </row>
    <row r="10091" spans="1:12" x14ac:dyDescent="0.2">
      <c r="A10091" s="5">
        <v>313</v>
      </c>
      <c r="B10091" s="5" t="s">
        <v>32</v>
      </c>
      <c r="D10091" s="5">
        <v>0</v>
      </c>
      <c r="F10091" s="5">
        <v>491</v>
      </c>
      <c r="G10091" s="5">
        <v>11</v>
      </c>
      <c r="H10091" s="5">
        <v>0</v>
      </c>
      <c r="J10091" s="8">
        <f t="shared" si="473"/>
        <v>3928</v>
      </c>
      <c r="K10091" s="4" t="str">
        <f t="shared" si="474"/>
        <v>unk</v>
      </c>
      <c r="L10091" s="1" t="str">
        <f t="shared" si="475"/>
        <v>unk</v>
      </c>
    </row>
    <row r="10092" spans="1:12" x14ac:dyDescent="0.2">
      <c r="A10092" s="5">
        <v>314</v>
      </c>
      <c r="B10092" s="5" t="s">
        <v>32</v>
      </c>
      <c r="D10092" s="5">
        <v>0</v>
      </c>
      <c r="F10092" s="5">
        <v>669</v>
      </c>
      <c r="G10092" s="5">
        <v>15</v>
      </c>
      <c r="H10092" s="5">
        <v>0</v>
      </c>
      <c r="J10092" s="8">
        <f t="shared" si="473"/>
        <v>5352</v>
      </c>
      <c r="K10092" s="4" t="str">
        <f t="shared" si="474"/>
        <v>unk</v>
      </c>
      <c r="L10092" s="1" t="str">
        <f t="shared" si="475"/>
        <v>unk</v>
      </c>
    </row>
    <row r="10093" spans="1:12" x14ac:dyDescent="0.2">
      <c r="A10093" s="5">
        <v>315</v>
      </c>
      <c r="B10093" s="5" t="s">
        <v>32</v>
      </c>
      <c r="D10093" s="5">
        <v>0</v>
      </c>
      <c r="F10093" s="5">
        <v>673</v>
      </c>
      <c r="G10093" s="5">
        <v>15</v>
      </c>
      <c r="H10093" s="5">
        <v>0</v>
      </c>
      <c r="J10093" s="8">
        <f t="shared" si="473"/>
        <v>5384</v>
      </c>
      <c r="K10093" s="4" t="str">
        <f t="shared" si="474"/>
        <v>unk</v>
      </c>
      <c r="L10093" s="1" t="str">
        <f t="shared" si="475"/>
        <v>unk</v>
      </c>
    </row>
    <row r="10094" spans="1:12" x14ac:dyDescent="0.2">
      <c r="A10094" s="5">
        <v>316</v>
      </c>
      <c r="B10094" s="5" t="s">
        <v>32</v>
      </c>
      <c r="D10094" s="5">
        <v>0</v>
      </c>
      <c r="E10094" s="5" t="s">
        <v>33</v>
      </c>
      <c r="F10094" s="5">
        <v>762</v>
      </c>
      <c r="G10094" s="5">
        <v>17</v>
      </c>
      <c r="H10094" s="5">
        <v>17</v>
      </c>
      <c r="J10094" s="8">
        <f t="shared" si="473"/>
        <v>6096</v>
      </c>
      <c r="K10094" s="4" t="str">
        <f t="shared" si="474"/>
        <v>unk</v>
      </c>
      <c r="L10094" s="1" t="str">
        <f t="shared" si="475"/>
        <v>unk</v>
      </c>
    </row>
    <row r="10095" spans="1:12" x14ac:dyDescent="0.2">
      <c r="A10095" s="5">
        <v>317</v>
      </c>
      <c r="B10095" s="5" t="s">
        <v>32</v>
      </c>
      <c r="D10095" s="5">
        <v>0</v>
      </c>
      <c r="E10095" s="5" t="s">
        <v>33</v>
      </c>
      <c r="F10095" s="5">
        <v>917</v>
      </c>
      <c r="G10095" s="5">
        <v>20</v>
      </c>
      <c r="H10095" s="5">
        <v>20</v>
      </c>
      <c r="J10095" s="8">
        <f t="shared" si="473"/>
        <v>7336</v>
      </c>
      <c r="K10095" s="4" t="str">
        <f t="shared" si="474"/>
        <v>unk</v>
      </c>
      <c r="L10095" s="1" t="str">
        <f t="shared" si="475"/>
        <v>unk</v>
      </c>
    </row>
    <row r="10096" spans="1:12" x14ac:dyDescent="0.2">
      <c r="A10096" s="5">
        <v>318</v>
      </c>
      <c r="B10096" s="5" t="s">
        <v>32</v>
      </c>
      <c r="D10096" s="5">
        <v>0</v>
      </c>
      <c r="F10096" s="5">
        <v>669</v>
      </c>
      <c r="G10096" s="5">
        <v>15</v>
      </c>
      <c r="H10096" s="5">
        <v>0</v>
      </c>
      <c r="J10096" s="8">
        <f t="shared" si="473"/>
        <v>5352</v>
      </c>
      <c r="K10096" s="4" t="str">
        <f t="shared" si="474"/>
        <v>unk</v>
      </c>
      <c r="L10096" s="1" t="str">
        <f t="shared" si="475"/>
        <v>unk</v>
      </c>
    </row>
    <row r="10097" spans="1:12" x14ac:dyDescent="0.2">
      <c r="A10097" s="5">
        <v>319</v>
      </c>
      <c r="B10097" s="5" t="s">
        <v>32</v>
      </c>
      <c r="D10097" s="5">
        <v>0</v>
      </c>
      <c r="F10097" s="5">
        <v>681</v>
      </c>
      <c r="G10097" s="5">
        <v>15</v>
      </c>
      <c r="H10097" s="5">
        <v>0</v>
      </c>
      <c r="J10097" s="8">
        <f t="shared" si="473"/>
        <v>5448</v>
      </c>
      <c r="K10097" s="4" t="str">
        <f t="shared" si="474"/>
        <v>unk</v>
      </c>
      <c r="L10097" s="1" t="str">
        <f t="shared" si="475"/>
        <v>unk</v>
      </c>
    </row>
    <row r="10098" spans="1:12" x14ac:dyDescent="0.2">
      <c r="A10098" s="5">
        <v>320</v>
      </c>
      <c r="B10098" s="5" t="s">
        <v>32</v>
      </c>
      <c r="D10098" s="5">
        <v>0</v>
      </c>
      <c r="F10098" s="5">
        <v>724</v>
      </c>
      <c r="G10098" s="5">
        <v>16</v>
      </c>
      <c r="H10098" s="5">
        <v>0</v>
      </c>
      <c r="J10098" s="8">
        <f t="shared" si="473"/>
        <v>5792</v>
      </c>
      <c r="K10098" s="4" t="str">
        <f t="shared" si="474"/>
        <v>unk</v>
      </c>
      <c r="L10098" s="1" t="str">
        <f t="shared" si="475"/>
        <v>unk</v>
      </c>
    </row>
    <row r="10099" spans="1:12" x14ac:dyDescent="0.2">
      <c r="A10099" s="5">
        <v>321</v>
      </c>
      <c r="B10099" s="5" t="s">
        <v>32</v>
      </c>
      <c r="D10099" s="5">
        <v>0</v>
      </c>
      <c r="F10099" s="5">
        <v>712</v>
      </c>
      <c r="G10099" s="5">
        <v>16</v>
      </c>
      <c r="H10099" s="5">
        <v>0</v>
      </c>
      <c r="J10099" s="8">
        <f t="shared" si="473"/>
        <v>5696</v>
      </c>
      <c r="K10099" s="4" t="str">
        <f t="shared" si="474"/>
        <v>unk</v>
      </c>
      <c r="L10099" s="1" t="str">
        <f t="shared" si="475"/>
        <v>unk</v>
      </c>
    </row>
    <row r="10100" spans="1:12" x14ac:dyDescent="0.2">
      <c r="A10100" s="5">
        <v>322</v>
      </c>
      <c r="B10100" s="5" t="s">
        <v>32</v>
      </c>
      <c r="D10100" s="5">
        <v>0</v>
      </c>
      <c r="F10100" s="5">
        <v>499</v>
      </c>
      <c r="G10100" s="5">
        <v>11</v>
      </c>
      <c r="H10100" s="5">
        <v>0</v>
      </c>
      <c r="J10100" s="8">
        <f t="shared" si="473"/>
        <v>3992</v>
      </c>
      <c r="K10100" s="4" t="str">
        <f t="shared" si="474"/>
        <v>unk</v>
      </c>
      <c r="L10100" s="1" t="str">
        <f t="shared" si="475"/>
        <v>unk</v>
      </c>
    </row>
    <row r="10101" spans="1:12" x14ac:dyDescent="0.2">
      <c r="A10101" s="5">
        <v>323</v>
      </c>
      <c r="B10101" s="5" t="s">
        <v>32</v>
      </c>
      <c r="D10101" s="5">
        <v>0</v>
      </c>
      <c r="F10101" s="5">
        <v>437</v>
      </c>
      <c r="G10101" s="5">
        <v>9</v>
      </c>
      <c r="H10101" s="5">
        <v>0</v>
      </c>
      <c r="J10101" s="8">
        <f t="shared" si="473"/>
        <v>3496</v>
      </c>
      <c r="K10101" s="4" t="str">
        <f t="shared" si="474"/>
        <v>unk</v>
      </c>
      <c r="L10101" s="1" t="str">
        <f t="shared" si="475"/>
        <v>unk</v>
      </c>
    </row>
    <row r="10102" spans="1:12" x14ac:dyDescent="0.2">
      <c r="A10102" s="5">
        <v>324</v>
      </c>
      <c r="B10102" s="5" t="s">
        <v>32</v>
      </c>
      <c r="D10102" s="5">
        <v>0</v>
      </c>
      <c r="F10102" s="5">
        <v>801</v>
      </c>
      <c r="G10102" s="5">
        <v>18</v>
      </c>
      <c r="H10102" s="5">
        <v>0</v>
      </c>
      <c r="J10102" s="8">
        <f t="shared" si="473"/>
        <v>6408</v>
      </c>
      <c r="K10102" s="4" t="str">
        <f t="shared" si="474"/>
        <v>unk</v>
      </c>
      <c r="L10102" s="1" t="str">
        <f t="shared" si="475"/>
        <v>unk</v>
      </c>
    </row>
    <row r="10103" spans="1:12" x14ac:dyDescent="0.2">
      <c r="A10103" s="5">
        <v>325</v>
      </c>
      <c r="B10103" s="5" t="s">
        <v>32</v>
      </c>
      <c r="D10103" s="5">
        <v>0</v>
      </c>
      <c r="F10103" s="5">
        <v>936</v>
      </c>
      <c r="G10103" s="5">
        <v>21</v>
      </c>
      <c r="H10103" s="5">
        <v>0</v>
      </c>
      <c r="J10103" s="8">
        <f t="shared" si="473"/>
        <v>7488</v>
      </c>
      <c r="K10103" s="4" t="str">
        <f t="shared" si="474"/>
        <v>unk</v>
      </c>
      <c r="L10103" s="1" t="str">
        <f t="shared" si="475"/>
        <v>unk</v>
      </c>
    </row>
    <row r="10104" spans="1:12" x14ac:dyDescent="0.2">
      <c r="A10104" s="5">
        <v>326</v>
      </c>
      <c r="B10104" s="5" t="s">
        <v>32</v>
      </c>
      <c r="D10104" s="5">
        <v>0</v>
      </c>
      <c r="F10104" s="5">
        <v>690</v>
      </c>
      <c r="G10104" s="5">
        <v>15</v>
      </c>
      <c r="H10104" s="5">
        <v>0</v>
      </c>
      <c r="J10104" s="8">
        <f t="shared" si="473"/>
        <v>5520</v>
      </c>
      <c r="K10104" s="4" t="str">
        <f t="shared" si="474"/>
        <v>unk</v>
      </c>
      <c r="L10104" s="1" t="str">
        <f t="shared" si="475"/>
        <v>unk</v>
      </c>
    </row>
    <row r="10105" spans="1:12" x14ac:dyDescent="0.2">
      <c r="A10105" s="5">
        <v>327</v>
      </c>
      <c r="B10105" s="5" t="s">
        <v>32</v>
      </c>
      <c r="D10105" s="5">
        <v>0</v>
      </c>
      <c r="F10105" s="5">
        <v>191</v>
      </c>
      <c r="G10105" s="5">
        <v>4</v>
      </c>
      <c r="H10105" s="5">
        <v>0</v>
      </c>
      <c r="J10105" s="8">
        <f t="shared" si="473"/>
        <v>1528</v>
      </c>
      <c r="K10105" s="4" t="str">
        <f t="shared" si="474"/>
        <v>unk</v>
      </c>
      <c r="L10105" s="1" t="str">
        <f t="shared" si="475"/>
        <v>unk</v>
      </c>
    </row>
    <row r="10106" spans="1:12" x14ac:dyDescent="0.2">
      <c r="A10106" s="5">
        <v>328</v>
      </c>
      <c r="B10106" s="5" t="s">
        <v>32</v>
      </c>
      <c r="D10106" s="5">
        <v>0</v>
      </c>
      <c r="F10106" s="5">
        <v>683</v>
      </c>
      <c r="G10106" s="5">
        <v>15</v>
      </c>
      <c r="H10106" s="5">
        <v>0</v>
      </c>
      <c r="J10106" s="8">
        <f t="shared" si="473"/>
        <v>5464</v>
      </c>
      <c r="K10106" s="4" t="str">
        <f t="shared" si="474"/>
        <v>unk</v>
      </c>
      <c r="L10106" s="1" t="str">
        <f t="shared" si="475"/>
        <v>unk</v>
      </c>
    </row>
    <row r="10107" spans="1:12" x14ac:dyDescent="0.2">
      <c r="A10107" s="5">
        <v>329</v>
      </c>
      <c r="B10107" s="5" t="s">
        <v>32</v>
      </c>
      <c r="D10107" s="5">
        <v>0</v>
      </c>
      <c r="F10107" s="5">
        <v>711</v>
      </c>
      <c r="G10107" s="5">
        <v>16</v>
      </c>
      <c r="H10107" s="5">
        <v>0</v>
      </c>
      <c r="J10107" s="8">
        <f t="shared" si="473"/>
        <v>5688</v>
      </c>
      <c r="K10107" s="4" t="str">
        <f t="shared" si="474"/>
        <v>unk</v>
      </c>
      <c r="L10107" s="1" t="str">
        <f t="shared" si="475"/>
        <v>unk</v>
      </c>
    </row>
    <row r="10108" spans="1:12" x14ac:dyDescent="0.2">
      <c r="A10108" s="5">
        <v>330</v>
      </c>
      <c r="B10108" s="5" t="s">
        <v>32</v>
      </c>
      <c r="D10108" s="5">
        <v>0</v>
      </c>
      <c r="F10108" s="5">
        <v>690</v>
      </c>
      <c r="G10108" s="5">
        <v>15</v>
      </c>
      <c r="H10108" s="5">
        <v>0</v>
      </c>
      <c r="J10108" s="8">
        <f t="shared" si="473"/>
        <v>5520</v>
      </c>
      <c r="K10108" s="4" t="str">
        <f t="shared" si="474"/>
        <v>unk</v>
      </c>
      <c r="L10108" s="1" t="str">
        <f t="shared" si="475"/>
        <v>unk</v>
      </c>
    </row>
    <row r="10109" spans="1:12" x14ac:dyDescent="0.2">
      <c r="A10109" s="5">
        <v>331</v>
      </c>
      <c r="B10109" s="5" t="s">
        <v>32</v>
      </c>
      <c r="D10109" s="5">
        <v>0</v>
      </c>
      <c r="F10109" s="5">
        <v>204</v>
      </c>
      <c r="G10109" s="5">
        <v>4</v>
      </c>
      <c r="H10109" s="5">
        <v>0</v>
      </c>
      <c r="J10109" s="8">
        <f t="shared" si="473"/>
        <v>1632</v>
      </c>
      <c r="K10109" s="4" t="str">
        <f t="shared" si="474"/>
        <v>unk</v>
      </c>
      <c r="L10109" s="1" t="str">
        <f t="shared" si="475"/>
        <v>unk</v>
      </c>
    </row>
    <row r="10110" spans="1:12" x14ac:dyDescent="0.2">
      <c r="A10110" s="5">
        <v>332</v>
      </c>
      <c r="B10110" s="5" t="s">
        <v>32</v>
      </c>
      <c r="D10110" s="5">
        <v>0</v>
      </c>
      <c r="F10110" s="5">
        <v>687</v>
      </c>
      <c r="G10110" s="5">
        <v>15</v>
      </c>
      <c r="H10110" s="5">
        <v>0</v>
      </c>
      <c r="J10110" s="8">
        <f t="shared" si="473"/>
        <v>5496</v>
      </c>
      <c r="K10110" s="4" t="str">
        <f t="shared" si="474"/>
        <v>unk</v>
      </c>
      <c r="L10110" s="1" t="str">
        <f t="shared" si="475"/>
        <v>unk</v>
      </c>
    </row>
    <row r="10111" spans="1:12" x14ac:dyDescent="0.2">
      <c r="A10111" s="5">
        <v>333</v>
      </c>
      <c r="B10111" s="5" t="s">
        <v>32</v>
      </c>
      <c r="D10111" s="5">
        <v>0</v>
      </c>
      <c r="F10111" s="5">
        <v>720</v>
      </c>
      <c r="G10111" s="5">
        <v>16</v>
      </c>
      <c r="H10111" s="5">
        <v>0</v>
      </c>
      <c r="J10111" s="8">
        <f t="shared" si="473"/>
        <v>5760</v>
      </c>
      <c r="K10111" s="4" t="str">
        <f t="shared" si="474"/>
        <v>unk</v>
      </c>
      <c r="L10111" s="1" t="str">
        <f t="shared" si="475"/>
        <v>unk</v>
      </c>
    </row>
    <row r="10112" spans="1:12" x14ac:dyDescent="0.2">
      <c r="A10112" s="5">
        <v>334</v>
      </c>
      <c r="B10112" s="5" t="s">
        <v>32</v>
      </c>
      <c r="D10112" s="5">
        <v>0</v>
      </c>
      <c r="F10112" s="5">
        <v>817</v>
      </c>
      <c r="G10112" s="5">
        <v>18</v>
      </c>
      <c r="H10112" s="5">
        <v>0</v>
      </c>
      <c r="J10112" s="8">
        <f t="shared" si="473"/>
        <v>6536</v>
      </c>
      <c r="K10112" s="4" t="str">
        <f t="shared" si="474"/>
        <v>unk</v>
      </c>
      <c r="L10112" s="1" t="str">
        <f t="shared" si="475"/>
        <v>unk</v>
      </c>
    </row>
    <row r="10113" spans="1:12" x14ac:dyDescent="0.2">
      <c r="A10113" s="5" t="s">
        <v>26</v>
      </c>
      <c r="B10113" s="5" t="s">
        <v>46</v>
      </c>
      <c r="D10113" s="5">
        <v>0</v>
      </c>
      <c r="F10113" s="8">
        <v>1057</v>
      </c>
      <c r="G10113" s="5">
        <v>24</v>
      </c>
      <c r="H10113" s="5">
        <v>0</v>
      </c>
      <c r="J10113" s="8">
        <f t="shared" si="473"/>
        <v>8456</v>
      </c>
      <c r="K10113" s="4" t="str">
        <f t="shared" si="474"/>
        <v>unk</v>
      </c>
      <c r="L10113" s="1" t="str">
        <f t="shared" si="475"/>
        <v>unk</v>
      </c>
    </row>
    <row r="10114" spans="1:12" x14ac:dyDescent="0.2">
      <c r="A10114" s="5" t="s">
        <v>26</v>
      </c>
      <c r="B10114" s="5" t="s">
        <v>275</v>
      </c>
      <c r="D10114" s="5">
        <v>0</v>
      </c>
      <c r="F10114" s="5">
        <v>562</v>
      </c>
      <c r="G10114" s="5">
        <v>12</v>
      </c>
      <c r="H10114" s="5">
        <v>0</v>
      </c>
      <c r="J10114" s="8">
        <f t="shared" si="473"/>
        <v>4496</v>
      </c>
      <c r="K10114" s="4" t="str">
        <f t="shared" si="474"/>
        <v>unk</v>
      </c>
      <c r="L10114" s="1" t="str">
        <f t="shared" si="475"/>
        <v>unk</v>
      </c>
    </row>
    <row r="10115" spans="1:12" x14ac:dyDescent="0.2">
      <c r="A10115" s="5" t="s">
        <v>26</v>
      </c>
      <c r="B10115" s="5" t="s">
        <v>2647</v>
      </c>
      <c r="D10115" s="5">
        <v>0</v>
      </c>
      <c r="F10115" s="8">
        <v>1436</v>
      </c>
      <c r="G10115" s="5">
        <v>32</v>
      </c>
      <c r="H10115" s="5">
        <v>0</v>
      </c>
      <c r="J10115" s="8">
        <f t="shared" si="473"/>
        <v>11488</v>
      </c>
      <c r="K10115" s="4" t="str">
        <f t="shared" si="474"/>
        <v>unk</v>
      </c>
      <c r="L10115" s="1" t="str">
        <f t="shared" si="475"/>
        <v>unk</v>
      </c>
    </row>
    <row r="10116" spans="1:12" x14ac:dyDescent="0.2">
      <c r="A10116" s="5" t="s">
        <v>26</v>
      </c>
      <c r="B10116" s="5" t="s">
        <v>27</v>
      </c>
      <c r="D10116" s="5">
        <v>0</v>
      </c>
      <c r="F10116" s="8">
        <v>8711</v>
      </c>
      <c r="G10116" s="5">
        <v>197</v>
      </c>
      <c r="H10116" s="5">
        <v>0</v>
      </c>
      <c r="J10116" s="8">
        <f t="shared" si="473"/>
        <v>69688</v>
      </c>
      <c r="K10116" s="4" t="str">
        <f t="shared" si="474"/>
        <v>unk</v>
      </c>
      <c r="L10116" s="1" t="str">
        <f t="shared" si="475"/>
        <v>unk</v>
      </c>
    </row>
    <row r="10117" spans="1:12" x14ac:dyDescent="0.2">
      <c r="A10117" s="5" t="s">
        <v>26</v>
      </c>
      <c r="B10117" s="5" t="s">
        <v>395</v>
      </c>
      <c r="D10117" s="5">
        <v>0</v>
      </c>
      <c r="F10117" s="5">
        <v>310</v>
      </c>
      <c r="G10117" s="5">
        <v>7</v>
      </c>
      <c r="H10117" s="5">
        <v>0</v>
      </c>
      <c r="J10117" s="8">
        <f t="shared" si="473"/>
        <v>2480</v>
      </c>
      <c r="K10117" s="4" t="str">
        <f t="shared" si="474"/>
        <v>unk</v>
      </c>
      <c r="L10117" s="1" t="str">
        <f t="shared" si="475"/>
        <v>unk</v>
      </c>
    </row>
    <row r="10118" spans="1:12" x14ac:dyDescent="0.2">
      <c r="A10118" s="5" t="s">
        <v>26</v>
      </c>
      <c r="B10118" s="5" t="s">
        <v>2648</v>
      </c>
      <c r="D10118" s="5">
        <v>0</v>
      </c>
      <c r="F10118" s="8">
        <v>2778</v>
      </c>
      <c r="G10118" s="5">
        <v>63</v>
      </c>
      <c r="H10118" s="5">
        <v>0</v>
      </c>
      <c r="J10118" s="8">
        <f t="shared" si="473"/>
        <v>22224</v>
      </c>
      <c r="K10118" s="4" t="str">
        <f t="shared" si="474"/>
        <v>unk</v>
      </c>
      <c r="L10118" s="1" t="str">
        <f t="shared" si="475"/>
        <v>unk</v>
      </c>
    </row>
    <row r="10119" spans="1:12" x14ac:dyDescent="0.2">
      <c r="A10119" s="5" t="s">
        <v>26</v>
      </c>
      <c r="B10119" s="5" t="s">
        <v>2649</v>
      </c>
      <c r="D10119" s="5">
        <v>0</v>
      </c>
      <c r="F10119" s="8">
        <v>4516</v>
      </c>
      <c r="G10119" s="5">
        <v>102</v>
      </c>
      <c r="H10119" s="5">
        <v>0</v>
      </c>
      <c r="J10119" s="8">
        <f t="shared" si="473"/>
        <v>36128</v>
      </c>
      <c r="K10119" s="4" t="str">
        <f t="shared" si="474"/>
        <v>unk</v>
      </c>
      <c r="L10119" s="1" t="str">
        <f t="shared" si="475"/>
        <v>unk</v>
      </c>
    </row>
    <row r="10120" spans="1:12" x14ac:dyDescent="0.2">
      <c r="J10120" s="8" t="str">
        <f t="shared" si="473"/>
        <v/>
      </c>
      <c r="K10120" s="4" t="str">
        <f t="shared" si="474"/>
        <v>unk</v>
      </c>
      <c r="L10120" s="1" t="str">
        <f t="shared" si="475"/>
        <v>unk</v>
      </c>
    </row>
    <row r="10121" spans="1:12" x14ac:dyDescent="0.2">
      <c r="A10121" s="5" t="s">
        <v>0</v>
      </c>
      <c r="B10121" s="6">
        <v>44315</v>
      </c>
      <c r="J10121" s="8" t="str">
        <f t="shared" si="473"/>
        <v/>
      </c>
      <c r="K10121" s="4" t="str">
        <f t="shared" si="474"/>
        <v>unk</v>
      </c>
      <c r="L10121" s="1" t="str">
        <f t="shared" si="475"/>
        <v>unk</v>
      </c>
    </row>
    <row r="10122" spans="1:12" x14ac:dyDescent="0.2">
      <c r="A10122" s="5" t="s">
        <v>2</v>
      </c>
      <c r="B10122" s="5" t="s">
        <v>2650</v>
      </c>
      <c r="J10122" s="8" t="str">
        <f t="shared" si="473"/>
        <v/>
      </c>
      <c r="K10122" s="4" t="str">
        <f t="shared" si="474"/>
        <v>unk</v>
      </c>
      <c r="L10122" s="1" t="str">
        <f t="shared" si="475"/>
        <v>unk</v>
      </c>
    </row>
    <row r="10123" spans="1:12" x14ac:dyDescent="0.2">
      <c r="A10123" s="5" t="s">
        <v>6</v>
      </c>
      <c r="B10123" s="5" t="s">
        <v>98</v>
      </c>
      <c r="J10123" s="8" t="str">
        <f t="shared" si="473"/>
        <v/>
      </c>
      <c r="K10123" s="4" t="str">
        <f t="shared" si="474"/>
        <v>unk</v>
      </c>
      <c r="L10123" s="1" t="str">
        <f t="shared" si="475"/>
        <v>unk</v>
      </c>
    </row>
    <row r="10124" spans="1:12" x14ac:dyDescent="0.2">
      <c r="A10124" s="5" t="s">
        <v>11</v>
      </c>
      <c r="J10124" s="8" t="str">
        <f t="shared" si="473"/>
        <v/>
      </c>
      <c r="K10124" s="4" t="str">
        <f t="shared" si="474"/>
        <v>unk</v>
      </c>
      <c r="L10124" s="1" t="str">
        <f t="shared" si="475"/>
        <v>unk</v>
      </c>
    </row>
    <row r="10125" spans="1:12" x14ac:dyDescent="0.2">
      <c r="A10125" s="5" t="s">
        <v>13</v>
      </c>
      <c r="B10125" s="5" t="s">
        <v>14</v>
      </c>
      <c r="C10125" s="5" t="s">
        <v>15</v>
      </c>
      <c r="D10125" s="5" t="s">
        <v>16</v>
      </c>
      <c r="E10125" s="5" t="s">
        <v>17</v>
      </c>
      <c r="F10125" s="5" t="s">
        <v>18</v>
      </c>
      <c r="G10125" s="5" t="s">
        <v>19</v>
      </c>
      <c r="H10125" s="5" t="s">
        <v>20</v>
      </c>
      <c r="I10125" s="5" t="s">
        <v>21</v>
      </c>
      <c r="J10125" s="8" t="str">
        <f t="shared" ref="J10125:J10188" si="476">IF(COUNT(F10125)=1,F10125*8,"")</f>
        <v/>
      </c>
      <c r="K10125" s="4" t="str">
        <f t="shared" ref="K10125:K10188" si="477">IF( AND(COUNT(J10125)=1,COUNT(C10125)=1), ABS((C10125*60/J10125)), "unk" )</f>
        <v>unk</v>
      </c>
      <c r="L10125" s="1" t="str">
        <f t="shared" si="475"/>
        <v>unk</v>
      </c>
    </row>
    <row r="10126" spans="1:12" x14ac:dyDescent="0.2">
      <c r="A10126" s="5">
        <v>103</v>
      </c>
      <c r="B10126" s="5" t="s">
        <v>2651</v>
      </c>
      <c r="C10126" s="5">
        <v>1248</v>
      </c>
      <c r="D10126" s="5">
        <v>83</v>
      </c>
      <c r="F10126" s="5">
        <v>1058</v>
      </c>
      <c r="G10126" s="5">
        <v>24</v>
      </c>
      <c r="H10126" s="5">
        <v>24</v>
      </c>
      <c r="I10126" s="5" t="s">
        <v>28</v>
      </c>
      <c r="J10126" s="8">
        <f t="shared" si="476"/>
        <v>8464</v>
      </c>
      <c r="K10126" s="4">
        <f t="shared" si="477"/>
        <v>8.8468809073724</v>
      </c>
      <c r="L10126" s="1">
        <f t="shared" si="475"/>
        <v>2</v>
      </c>
    </row>
    <row r="10127" spans="1:12" x14ac:dyDescent="0.2">
      <c r="A10127" s="5">
        <v>104</v>
      </c>
      <c r="B10127" s="5" t="s">
        <v>2652</v>
      </c>
      <c r="C10127" s="5">
        <v>271</v>
      </c>
      <c r="D10127" s="5">
        <v>18</v>
      </c>
      <c r="F10127" s="5">
        <v>782</v>
      </c>
      <c r="G10127" s="5">
        <v>17</v>
      </c>
      <c r="H10127" s="5">
        <v>17</v>
      </c>
      <c r="I10127" s="5" t="s">
        <v>28</v>
      </c>
      <c r="J10127" s="8">
        <f t="shared" si="476"/>
        <v>6256</v>
      </c>
      <c r="K10127" s="4">
        <f t="shared" si="477"/>
        <v>2.5991048593350383</v>
      </c>
      <c r="L10127" s="1">
        <f t="shared" si="475"/>
        <v>1</v>
      </c>
    </row>
    <row r="10128" spans="1:12" x14ac:dyDescent="0.2">
      <c r="A10128" s="5">
        <v>118</v>
      </c>
      <c r="B10128" s="5" t="s">
        <v>355</v>
      </c>
      <c r="C10128" s="5">
        <v>1440</v>
      </c>
      <c r="D10128" s="5">
        <v>96</v>
      </c>
      <c r="F10128" s="5">
        <v>690</v>
      </c>
      <c r="G10128" s="5">
        <v>15</v>
      </c>
      <c r="H10128" s="5">
        <v>15</v>
      </c>
      <c r="I10128" s="5" t="s">
        <v>28</v>
      </c>
      <c r="J10128" s="8">
        <f t="shared" si="476"/>
        <v>5520</v>
      </c>
      <c r="K10128" s="4">
        <f t="shared" si="477"/>
        <v>15.652173913043478</v>
      </c>
      <c r="L10128" s="1">
        <f t="shared" si="475"/>
        <v>3</v>
      </c>
    </row>
    <row r="10129" spans="1:12" x14ac:dyDescent="0.2">
      <c r="A10129" s="5">
        <v>129</v>
      </c>
      <c r="B10129" s="5" t="s">
        <v>46</v>
      </c>
      <c r="C10129" s="5">
        <v>723</v>
      </c>
      <c r="D10129" s="5">
        <v>48</v>
      </c>
      <c r="F10129" s="5">
        <v>528</v>
      </c>
      <c r="G10129" s="5">
        <v>12</v>
      </c>
      <c r="H10129" s="5">
        <v>12</v>
      </c>
      <c r="I10129" s="5" t="s">
        <v>28</v>
      </c>
      <c r="J10129" s="8">
        <f t="shared" si="476"/>
        <v>4224</v>
      </c>
      <c r="K10129" s="4">
        <f t="shared" si="477"/>
        <v>10.269886363636363</v>
      </c>
      <c r="L10129" s="1">
        <f t="shared" si="475"/>
        <v>3</v>
      </c>
    </row>
    <row r="10130" spans="1:12" x14ac:dyDescent="0.2">
      <c r="A10130" s="5">
        <v>132</v>
      </c>
      <c r="B10130" s="5" t="s">
        <v>2653</v>
      </c>
      <c r="C10130" s="5">
        <v>736</v>
      </c>
      <c r="D10130" s="5">
        <v>49</v>
      </c>
      <c r="F10130" s="5">
        <v>966</v>
      </c>
      <c r="G10130" s="5">
        <v>21</v>
      </c>
      <c r="H10130" s="5">
        <v>21</v>
      </c>
      <c r="I10130" s="5" t="s">
        <v>28</v>
      </c>
      <c r="J10130" s="8">
        <f t="shared" si="476"/>
        <v>7728</v>
      </c>
      <c r="K10130" s="4">
        <f t="shared" si="477"/>
        <v>5.7142857142857144</v>
      </c>
      <c r="L10130" s="1">
        <f t="shared" si="475"/>
        <v>2</v>
      </c>
    </row>
    <row r="10131" spans="1:12" x14ac:dyDescent="0.2">
      <c r="A10131" s="5">
        <v>134</v>
      </c>
      <c r="B10131" s="5" t="s">
        <v>2654</v>
      </c>
      <c r="C10131" s="5">
        <v>1170</v>
      </c>
      <c r="D10131" s="5">
        <v>78</v>
      </c>
      <c r="F10131" s="5">
        <v>946</v>
      </c>
      <c r="G10131" s="5">
        <v>21</v>
      </c>
      <c r="H10131" s="5">
        <v>21</v>
      </c>
      <c r="I10131" s="5" t="s">
        <v>28</v>
      </c>
      <c r="J10131" s="8">
        <f t="shared" si="476"/>
        <v>7568</v>
      </c>
      <c r="K10131" s="4">
        <f t="shared" si="477"/>
        <v>9.2758985200845672</v>
      </c>
      <c r="L10131" s="1">
        <f t="shared" si="475"/>
        <v>2</v>
      </c>
    </row>
    <row r="10132" spans="1:12" x14ac:dyDescent="0.2">
      <c r="A10132" s="5">
        <v>135</v>
      </c>
      <c r="B10132" s="5" t="s">
        <v>2655</v>
      </c>
      <c r="C10132" s="5">
        <v>1709</v>
      </c>
      <c r="D10132" s="5">
        <v>113</v>
      </c>
      <c r="F10132" s="5">
        <v>968</v>
      </c>
      <c r="G10132" s="5">
        <v>22</v>
      </c>
      <c r="H10132" s="5">
        <v>22</v>
      </c>
      <c r="I10132" s="5" t="s">
        <v>28</v>
      </c>
      <c r="J10132" s="8">
        <f t="shared" si="476"/>
        <v>7744</v>
      </c>
      <c r="K10132" s="4">
        <f t="shared" si="477"/>
        <v>13.241219008264462</v>
      </c>
      <c r="L10132" s="1">
        <f t="shared" si="475"/>
        <v>3</v>
      </c>
    </row>
    <row r="10133" spans="1:12" x14ac:dyDescent="0.2">
      <c r="A10133" s="5">
        <v>136</v>
      </c>
      <c r="B10133" s="5" t="s">
        <v>2656</v>
      </c>
      <c r="C10133" s="5">
        <v>609</v>
      </c>
      <c r="D10133" s="5">
        <v>40</v>
      </c>
      <c r="F10133" s="5">
        <v>396</v>
      </c>
      <c r="G10133" s="5">
        <v>9</v>
      </c>
      <c r="H10133" s="5">
        <v>9</v>
      </c>
      <c r="I10133" s="5" t="s">
        <v>28</v>
      </c>
      <c r="J10133" s="8">
        <f t="shared" si="476"/>
        <v>3168</v>
      </c>
      <c r="K10133" s="4">
        <f t="shared" si="477"/>
        <v>11.534090909090908</v>
      </c>
      <c r="L10133" s="1">
        <f t="shared" si="475"/>
        <v>3</v>
      </c>
    </row>
    <row r="10134" spans="1:12" x14ac:dyDescent="0.2">
      <c r="A10134" s="5">
        <v>204</v>
      </c>
      <c r="B10134" s="5" t="s">
        <v>2657</v>
      </c>
      <c r="C10134" s="5">
        <v>843</v>
      </c>
      <c r="D10134" s="5">
        <v>56</v>
      </c>
      <c r="F10134" s="5">
        <v>660</v>
      </c>
      <c r="G10134" s="5">
        <v>15</v>
      </c>
      <c r="H10134" s="5">
        <v>15</v>
      </c>
      <c r="I10134" s="5" t="s">
        <v>28</v>
      </c>
      <c r="J10134" s="8">
        <f t="shared" si="476"/>
        <v>5280</v>
      </c>
      <c r="K10134" s="4">
        <f t="shared" si="477"/>
        <v>9.579545454545455</v>
      </c>
      <c r="L10134" s="1">
        <f t="shared" si="475"/>
        <v>2</v>
      </c>
    </row>
    <row r="10135" spans="1:12" x14ac:dyDescent="0.2">
      <c r="A10135" s="5">
        <v>205</v>
      </c>
      <c r="B10135" s="5" t="s">
        <v>154</v>
      </c>
      <c r="C10135" s="5">
        <v>653</v>
      </c>
      <c r="D10135" s="5">
        <v>43</v>
      </c>
      <c r="F10135" s="5">
        <v>768</v>
      </c>
      <c r="G10135" s="5">
        <v>17</v>
      </c>
      <c r="H10135" s="5">
        <v>17</v>
      </c>
      <c r="I10135" s="5" t="s">
        <v>28</v>
      </c>
      <c r="J10135" s="8">
        <f t="shared" si="476"/>
        <v>6144</v>
      </c>
      <c r="K10135" s="4">
        <f t="shared" si="477"/>
        <v>6.376953125</v>
      </c>
      <c r="L10135" s="1">
        <f t="shared" si="475"/>
        <v>2</v>
      </c>
    </row>
    <row r="10136" spans="1:12" x14ac:dyDescent="0.2">
      <c r="A10136" s="5">
        <v>206</v>
      </c>
      <c r="B10136" s="5" t="s">
        <v>2658</v>
      </c>
      <c r="C10136" s="5">
        <v>713</v>
      </c>
      <c r="D10136" s="5">
        <v>47</v>
      </c>
      <c r="F10136" s="5">
        <v>690</v>
      </c>
      <c r="G10136" s="5">
        <v>15</v>
      </c>
      <c r="H10136" s="5">
        <v>15</v>
      </c>
      <c r="I10136" s="5" t="s">
        <v>28</v>
      </c>
      <c r="J10136" s="8">
        <f t="shared" si="476"/>
        <v>5520</v>
      </c>
      <c r="K10136" s="4">
        <f t="shared" si="477"/>
        <v>7.75</v>
      </c>
      <c r="L10136" s="1">
        <f t="shared" ref="L10136:L10199" si="478">IF(AND(COUNT(J10136)=1,COUNT(C10136)=1),IF(COUNT(J10136)=1,(IF(K10136&gt;120,6,IF(K10136&gt;50,5,IF(K10136&gt;24,4,IF(K10136&gt;10,3,IF(K10136&gt;4,2,IF(K10136&gt;1,1,0))))))),""),"unk")</f>
        <v>2</v>
      </c>
    </row>
    <row r="10137" spans="1:12" x14ac:dyDescent="0.2">
      <c r="A10137" s="5">
        <v>207</v>
      </c>
      <c r="B10137" s="5" t="s">
        <v>2659</v>
      </c>
      <c r="C10137" s="5">
        <v>1069</v>
      </c>
      <c r="D10137" s="5">
        <v>71</v>
      </c>
      <c r="F10137" s="5">
        <v>690</v>
      </c>
      <c r="G10137" s="5">
        <v>15</v>
      </c>
      <c r="H10137" s="5">
        <v>15</v>
      </c>
      <c r="I10137" s="5" t="s">
        <v>28</v>
      </c>
      <c r="J10137" s="8">
        <f t="shared" si="476"/>
        <v>5520</v>
      </c>
      <c r="K10137" s="4">
        <f t="shared" si="477"/>
        <v>11.619565217391305</v>
      </c>
      <c r="L10137" s="1">
        <f t="shared" si="478"/>
        <v>3</v>
      </c>
    </row>
    <row r="10138" spans="1:12" x14ac:dyDescent="0.2">
      <c r="A10138" s="5">
        <v>212</v>
      </c>
      <c r="B10138" s="5" t="s">
        <v>2660</v>
      </c>
      <c r="C10138" s="5">
        <v>615</v>
      </c>
      <c r="D10138" s="5">
        <v>41</v>
      </c>
      <c r="F10138" s="5">
        <v>720</v>
      </c>
      <c r="G10138" s="5">
        <v>16</v>
      </c>
      <c r="H10138" s="5">
        <v>16</v>
      </c>
      <c r="I10138" s="5" t="s">
        <v>28</v>
      </c>
      <c r="J10138" s="8">
        <f t="shared" si="476"/>
        <v>5760</v>
      </c>
      <c r="K10138" s="4">
        <f t="shared" si="477"/>
        <v>6.40625</v>
      </c>
      <c r="L10138" s="1">
        <f t="shared" si="478"/>
        <v>2</v>
      </c>
    </row>
    <row r="10139" spans="1:12" x14ac:dyDescent="0.2">
      <c r="A10139" s="5">
        <v>221</v>
      </c>
      <c r="B10139" s="5" t="s">
        <v>2661</v>
      </c>
      <c r="C10139" s="5">
        <v>618</v>
      </c>
      <c r="D10139" s="5">
        <v>41</v>
      </c>
      <c r="F10139" s="5">
        <v>690</v>
      </c>
      <c r="G10139" s="5">
        <v>15</v>
      </c>
      <c r="H10139" s="5">
        <v>15</v>
      </c>
      <c r="I10139" s="5" t="s">
        <v>28</v>
      </c>
      <c r="J10139" s="8">
        <f t="shared" si="476"/>
        <v>5520</v>
      </c>
      <c r="K10139" s="4">
        <f t="shared" si="477"/>
        <v>6.7173913043478262</v>
      </c>
      <c r="L10139" s="1">
        <f t="shared" si="478"/>
        <v>2</v>
      </c>
    </row>
    <row r="10140" spans="1:12" x14ac:dyDescent="0.2">
      <c r="A10140" s="5">
        <v>223</v>
      </c>
      <c r="B10140" s="5" t="s">
        <v>2662</v>
      </c>
      <c r="C10140" s="5">
        <v>750</v>
      </c>
      <c r="D10140" s="5">
        <v>50</v>
      </c>
      <c r="F10140" s="5">
        <v>1104</v>
      </c>
      <c r="G10140" s="5">
        <v>25</v>
      </c>
      <c r="H10140" s="5">
        <v>25</v>
      </c>
      <c r="I10140" s="5" t="s">
        <v>28</v>
      </c>
      <c r="J10140" s="8">
        <f t="shared" si="476"/>
        <v>8832</v>
      </c>
      <c r="K10140" s="4">
        <f t="shared" si="477"/>
        <v>5.0951086956521738</v>
      </c>
      <c r="L10140" s="1">
        <f t="shared" si="478"/>
        <v>2</v>
      </c>
    </row>
    <row r="10141" spans="1:12" x14ac:dyDescent="0.2">
      <c r="A10141" s="5">
        <v>224</v>
      </c>
      <c r="B10141" s="5" t="s">
        <v>2663</v>
      </c>
      <c r="C10141" s="5">
        <v>113</v>
      </c>
      <c r="D10141" s="5">
        <v>7</v>
      </c>
      <c r="F10141" s="5">
        <v>660</v>
      </c>
      <c r="G10141" s="5">
        <v>15</v>
      </c>
      <c r="H10141" s="5">
        <v>7</v>
      </c>
      <c r="I10141" s="5" t="s">
        <v>28</v>
      </c>
      <c r="J10141" s="8">
        <f t="shared" si="476"/>
        <v>5280</v>
      </c>
      <c r="K10141" s="4">
        <f t="shared" si="477"/>
        <v>1.2840909090909092</v>
      </c>
      <c r="L10141" s="1">
        <f t="shared" si="478"/>
        <v>1</v>
      </c>
    </row>
    <row r="10142" spans="1:12" x14ac:dyDescent="0.2">
      <c r="A10142" s="5">
        <v>231</v>
      </c>
      <c r="B10142" s="5" t="s">
        <v>152</v>
      </c>
      <c r="C10142" s="5">
        <v>595</v>
      </c>
      <c r="D10142" s="5">
        <v>39</v>
      </c>
      <c r="F10142" s="5">
        <v>484</v>
      </c>
      <c r="G10142" s="5">
        <v>11</v>
      </c>
      <c r="H10142" s="5">
        <v>11</v>
      </c>
      <c r="I10142" s="5" t="s">
        <v>28</v>
      </c>
      <c r="J10142" s="8">
        <f t="shared" si="476"/>
        <v>3872</v>
      </c>
      <c r="K10142" s="4">
        <f t="shared" si="477"/>
        <v>9.2200413223140494</v>
      </c>
      <c r="L10142" s="1">
        <f t="shared" si="478"/>
        <v>2</v>
      </c>
    </row>
    <row r="10143" spans="1:12" x14ac:dyDescent="0.2">
      <c r="A10143" s="5">
        <v>301</v>
      </c>
      <c r="B10143" s="5" t="s">
        <v>2664</v>
      </c>
      <c r="C10143" s="5">
        <v>604</v>
      </c>
      <c r="D10143" s="5">
        <v>40</v>
      </c>
      <c r="F10143" s="5">
        <v>528</v>
      </c>
      <c r="G10143" s="5">
        <v>12</v>
      </c>
      <c r="H10143" s="5">
        <v>12</v>
      </c>
      <c r="I10143" s="5" t="s">
        <v>28</v>
      </c>
      <c r="J10143" s="8">
        <f t="shared" si="476"/>
        <v>4224</v>
      </c>
      <c r="K10143" s="4">
        <f t="shared" si="477"/>
        <v>8.579545454545455</v>
      </c>
      <c r="L10143" s="1">
        <f t="shared" si="478"/>
        <v>2</v>
      </c>
    </row>
    <row r="10144" spans="1:12" x14ac:dyDescent="0.2">
      <c r="A10144" s="5">
        <v>302</v>
      </c>
      <c r="B10144" s="5" t="s">
        <v>401</v>
      </c>
      <c r="C10144" s="5">
        <v>1510</v>
      </c>
      <c r="D10144" s="5">
        <v>100</v>
      </c>
      <c r="F10144" s="5">
        <v>440</v>
      </c>
      <c r="G10144" s="5">
        <v>10</v>
      </c>
      <c r="H10144" s="5">
        <v>10</v>
      </c>
      <c r="I10144" s="5" t="s">
        <v>28</v>
      </c>
      <c r="J10144" s="8">
        <f t="shared" si="476"/>
        <v>3520</v>
      </c>
      <c r="K10144" s="4">
        <f t="shared" si="477"/>
        <v>25.738636363636363</v>
      </c>
      <c r="L10144" s="1">
        <f t="shared" si="478"/>
        <v>4</v>
      </c>
    </row>
    <row r="10145" spans="1:12" x14ac:dyDescent="0.2">
      <c r="A10145" s="5">
        <v>305</v>
      </c>
      <c r="B10145" s="5" t="s">
        <v>2661</v>
      </c>
      <c r="C10145" s="5">
        <v>257</v>
      </c>
      <c r="D10145" s="5">
        <v>17</v>
      </c>
      <c r="F10145" s="5">
        <v>690</v>
      </c>
      <c r="G10145" s="5">
        <v>15</v>
      </c>
      <c r="H10145" s="5">
        <v>15</v>
      </c>
      <c r="I10145" s="5" t="s">
        <v>28</v>
      </c>
      <c r="J10145" s="8">
        <f t="shared" si="476"/>
        <v>5520</v>
      </c>
      <c r="K10145" s="4">
        <f t="shared" si="477"/>
        <v>2.7934782608695654</v>
      </c>
      <c r="L10145" s="1">
        <f t="shared" si="478"/>
        <v>1</v>
      </c>
    </row>
    <row r="10146" spans="1:12" x14ac:dyDescent="0.2">
      <c r="A10146" s="5">
        <v>306</v>
      </c>
      <c r="B10146" s="5" t="s">
        <v>2665</v>
      </c>
      <c r="C10146" s="5">
        <v>554</v>
      </c>
      <c r="D10146" s="5">
        <v>36</v>
      </c>
      <c r="F10146" s="5">
        <v>690</v>
      </c>
      <c r="G10146" s="5">
        <v>15</v>
      </c>
      <c r="H10146" s="5">
        <v>15</v>
      </c>
      <c r="I10146" s="5" t="s">
        <v>28</v>
      </c>
      <c r="J10146" s="8">
        <f t="shared" si="476"/>
        <v>5520</v>
      </c>
      <c r="K10146" s="4">
        <f t="shared" si="477"/>
        <v>6.0217391304347823</v>
      </c>
      <c r="L10146" s="1">
        <f t="shared" si="478"/>
        <v>2</v>
      </c>
    </row>
    <row r="10147" spans="1:12" x14ac:dyDescent="0.2">
      <c r="A10147" s="5">
        <v>307</v>
      </c>
      <c r="B10147" s="5" t="s">
        <v>2666</v>
      </c>
      <c r="C10147" s="5">
        <v>282</v>
      </c>
      <c r="D10147" s="5">
        <v>18</v>
      </c>
      <c r="F10147" s="5">
        <v>690</v>
      </c>
      <c r="G10147" s="5">
        <v>15</v>
      </c>
      <c r="H10147" s="5">
        <v>15</v>
      </c>
      <c r="I10147" s="5" t="s">
        <v>28</v>
      </c>
      <c r="J10147" s="8">
        <f t="shared" si="476"/>
        <v>5520</v>
      </c>
      <c r="K10147" s="4">
        <f t="shared" si="477"/>
        <v>3.0652173913043477</v>
      </c>
      <c r="L10147" s="1">
        <f t="shared" si="478"/>
        <v>1</v>
      </c>
    </row>
    <row r="10148" spans="1:12" x14ac:dyDescent="0.2">
      <c r="A10148" s="5">
        <v>312</v>
      </c>
      <c r="B10148" s="5" t="s">
        <v>2667</v>
      </c>
      <c r="C10148" s="5">
        <v>615</v>
      </c>
      <c r="D10148" s="5">
        <v>41</v>
      </c>
      <c r="F10148" s="5">
        <v>720</v>
      </c>
      <c r="G10148" s="5">
        <v>16</v>
      </c>
      <c r="H10148" s="5">
        <v>16</v>
      </c>
      <c r="I10148" s="5" t="s">
        <v>28</v>
      </c>
      <c r="J10148" s="8">
        <f t="shared" si="476"/>
        <v>5760</v>
      </c>
      <c r="K10148" s="4">
        <f t="shared" si="477"/>
        <v>6.40625</v>
      </c>
      <c r="L10148" s="1">
        <f t="shared" si="478"/>
        <v>2</v>
      </c>
    </row>
    <row r="10149" spans="1:12" x14ac:dyDescent="0.2">
      <c r="A10149" s="5">
        <v>321</v>
      </c>
      <c r="B10149" s="5" t="s">
        <v>2665</v>
      </c>
      <c r="C10149" s="5">
        <v>666</v>
      </c>
      <c r="D10149" s="5">
        <v>44</v>
      </c>
      <c r="F10149" s="5">
        <v>690</v>
      </c>
      <c r="G10149" s="5">
        <v>15</v>
      </c>
      <c r="H10149" s="5">
        <v>15</v>
      </c>
      <c r="I10149" s="5" t="s">
        <v>28</v>
      </c>
      <c r="J10149" s="8">
        <f t="shared" si="476"/>
        <v>5520</v>
      </c>
      <c r="K10149" s="4">
        <f t="shared" si="477"/>
        <v>7.2391304347826084</v>
      </c>
      <c r="L10149" s="1">
        <f t="shared" si="478"/>
        <v>2</v>
      </c>
    </row>
    <row r="10150" spans="1:12" x14ac:dyDescent="0.2">
      <c r="A10150" s="5">
        <v>321</v>
      </c>
      <c r="B10150" s="5" t="s">
        <v>2661</v>
      </c>
      <c r="C10150" s="5">
        <v>532</v>
      </c>
      <c r="D10150" s="5">
        <v>35</v>
      </c>
      <c r="F10150" s="5">
        <v>690</v>
      </c>
      <c r="G10150" s="5">
        <v>15</v>
      </c>
      <c r="H10150" s="5">
        <v>15</v>
      </c>
      <c r="I10150" s="5" t="s">
        <v>28</v>
      </c>
      <c r="J10150" s="8">
        <f t="shared" si="476"/>
        <v>5520</v>
      </c>
      <c r="K10150" s="4">
        <f t="shared" si="477"/>
        <v>5.7826086956521738</v>
      </c>
      <c r="L10150" s="1">
        <f t="shared" si="478"/>
        <v>2</v>
      </c>
    </row>
    <row r="10151" spans="1:12" x14ac:dyDescent="0.2">
      <c r="A10151" s="5">
        <v>322</v>
      </c>
      <c r="B10151" s="5" t="s">
        <v>2661</v>
      </c>
      <c r="C10151" s="5">
        <v>1582</v>
      </c>
      <c r="D10151" s="5">
        <v>105</v>
      </c>
      <c r="F10151" s="5">
        <v>690</v>
      </c>
      <c r="G10151" s="5">
        <v>15</v>
      </c>
      <c r="H10151" s="5">
        <v>15</v>
      </c>
      <c r="I10151" s="5" t="s">
        <v>28</v>
      </c>
      <c r="J10151" s="8">
        <f t="shared" si="476"/>
        <v>5520</v>
      </c>
      <c r="K10151" s="4">
        <f t="shared" si="477"/>
        <v>17.195652173913043</v>
      </c>
      <c r="L10151" s="1">
        <f t="shared" si="478"/>
        <v>3</v>
      </c>
    </row>
    <row r="10152" spans="1:12" x14ac:dyDescent="0.2">
      <c r="A10152" s="5">
        <v>323</v>
      </c>
      <c r="B10152" s="5" t="s">
        <v>2665</v>
      </c>
      <c r="C10152" s="5">
        <v>567</v>
      </c>
      <c r="D10152" s="5">
        <v>37</v>
      </c>
      <c r="F10152" s="5">
        <v>690</v>
      </c>
      <c r="G10152" s="5">
        <v>15</v>
      </c>
      <c r="H10152" s="5">
        <v>15</v>
      </c>
      <c r="I10152" s="5" t="s">
        <v>28</v>
      </c>
      <c r="J10152" s="8">
        <f t="shared" si="476"/>
        <v>5520</v>
      </c>
      <c r="K10152" s="4">
        <f t="shared" si="477"/>
        <v>6.1630434782608692</v>
      </c>
      <c r="L10152" s="1">
        <f t="shared" si="478"/>
        <v>2</v>
      </c>
    </row>
    <row r="10153" spans="1:12" x14ac:dyDescent="0.2">
      <c r="A10153" s="5">
        <v>332</v>
      </c>
      <c r="B10153" s="5" t="s">
        <v>2668</v>
      </c>
      <c r="C10153" s="5">
        <v>84</v>
      </c>
      <c r="D10153" s="5">
        <v>5</v>
      </c>
      <c r="F10153" s="5">
        <v>638</v>
      </c>
      <c r="G10153" s="5">
        <v>14</v>
      </c>
      <c r="H10153" s="5">
        <v>5</v>
      </c>
      <c r="I10153" s="5" t="s">
        <v>28</v>
      </c>
      <c r="J10153" s="8">
        <f t="shared" si="476"/>
        <v>5104</v>
      </c>
      <c r="K10153" s="4">
        <f t="shared" si="477"/>
        <v>0.98746081504702199</v>
      </c>
      <c r="L10153" s="1">
        <f t="shared" si="478"/>
        <v>0</v>
      </c>
    </row>
    <row r="10154" spans="1:12" x14ac:dyDescent="0.2">
      <c r="A10154" s="5">
        <v>333</v>
      </c>
      <c r="B10154" s="5" t="s">
        <v>2661</v>
      </c>
      <c r="C10154" s="5">
        <v>1066</v>
      </c>
      <c r="D10154" s="5">
        <v>71</v>
      </c>
      <c r="F10154" s="5">
        <v>792</v>
      </c>
      <c r="G10154" s="5">
        <v>18</v>
      </c>
      <c r="H10154" s="5">
        <v>18</v>
      </c>
      <c r="I10154" s="5" t="s">
        <v>28</v>
      </c>
      <c r="J10154" s="8">
        <f t="shared" si="476"/>
        <v>6336</v>
      </c>
      <c r="K10154" s="4">
        <f t="shared" si="477"/>
        <v>10.094696969696969</v>
      </c>
      <c r="L10154" s="1">
        <f t="shared" si="478"/>
        <v>3</v>
      </c>
    </row>
    <row r="10155" spans="1:12" x14ac:dyDescent="0.2">
      <c r="A10155" s="5">
        <v>334</v>
      </c>
      <c r="B10155" s="5" t="s">
        <v>2669</v>
      </c>
      <c r="C10155" s="5">
        <v>0</v>
      </c>
      <c r="D10155" s="5">
        <v>0</v>
      </c>
      <c r="F10155" s="5">
        <v>567</v>
      </c>
      <c r="G10155" s="5">
        <v>12</v>
      </c>
      <c r="H10155" s="5">
        <v>0</v>
      </c>
      <c r="I10155" s="5" t="s">
        <v>28</v>
      </c>
      <c r="J10155" s="8">
        <f t="shared" si="476"/>
        <v>4536</v>
      </c>
      <c r="K10155" s="4">
        <f t="shared" si="477"/>
        <v>0</v>
      </c>
      <c r="L10155" s="1">
        <f t="shared" si="478"/>
        <v>0</v>
      </c>
    </row>
    <row r="10156" spans="1:12" x14ac:dyDescent="0.2">
      <c r="A10156" s="5">
        <v>336</v>
      </c>
      <c r="B10156" s="5" t="s">
        <v>2665</v>
      </c>
      <c r="C10156" s="5">
        <v>0</v>
      </c>
      <c r="D10156" s="5">
        <v>0</v>
      </c>
      <c r="F10156" s="5">
        <v>1058</v>
      </c>
      <c r="G10156" s="5">
        <v>24</v>
      </c>
      <c r="H10156" s="5">
        <v>0</v>
      </c>
      <c r="I10156" s="5" t="s">
        <v>28</v>
      </c>
      <c r="J10156" s="8">
        <f t="shared" si="476"/>
        <v>8464</v>
      </c>
      <c r="K10156" s="4">
        <f t="shared" si="477"/>
        <v>0</v>
      </c>
      <c r="L10156" s="1">
        <f t="shared" si="478"/>
        <v>0</v>
      </c>
    </row>
    <row r="10157" spans="1:12" x14ac:dyDescent="0.2">
      <c r="A10157" s="5">
        <v>403</v>
      </c>
      <c r="B10157" s="5" t="s">
        <v>2670</v>
      </c>
      <c r="C10157" s="5">
        <v>322</v>
      </c>
      <c r="D10157" s="5">
        <v>21</v>
      </c>
      <c r="F10157" s="5">
        <v>1056</v>
      </c>
      <c r="G10157" s="5">
        <v>24</v>
      </c>
      <c r="H10157" s="5">
        <v>21</v>
      </c>
      <c r="I10157" s="5" t="s">
        <v>28</v>
      </c>
      <c r="J10157" s="8">
        <f t="shared" si="476"/>
        <v>8448</v>
      </c>
      <c r="K10157" s="4">
        <f t="shared" si="477"/>
        <v>2.2869318181818183</v>
      </c>
      <c r="L10157" s="1">
        <f t="shared" si="478"/>
        <v>1</v>
      </c>
    </row>
    <row r="10158" spans="1:12" x14ac:dyDescent="0.2">
      <c r="A10158" s="5">
        <v>407</v>
      </c>
      <c r="B10158" s="5" t="s">
        <v>2671</v>
      </c>
      <c r="C10158" s="5">
        <v>587</v>
      </c>
      <c r="D10158" s="5">
        <v>39</v>
      </c>
      <c r="F10158" s="5">
        <v>1440</v>
      </c>
      <c r="G10158" s="5">
        <v>32</v>
      </c>
      <c r="H10158" s="5">
        <v>32</v>
      </c>
      <c r="I10158" s="5" t="s">
        <v>28</v>
      </c>
      <c r="J10158" s="8">
        <f t="shared" si="476"/>
        <v>11520</v>
      </c>
      <c r="K10158" s="4">
        <f t="shared" si="477"/>
        <v>3.0572916666666665</v>
      </c>
      <c r="L10158" s="1">
        <f t="shared" si="478"/>
        <v>1</v>
      </c>
    </row>
    <row r="10159" spans="1:12" x14ac:dyDescent="0.2">
      <c r="A10159" s="5">
        <v>411</v>
      </c>
      <c r="B10159" s="5" t="s">
        <v>2672</v>
      </c>
      <c r="C10159" s="5">
        <v>651</v>
      </c>
      <c r="D10159" s="5">
        <v>43</v>
      </c>
      <c r="F10159" s="5">
        <v>720</v>
      </c>
      <c r="G10159" s="5">
        <v>16</v>
      </c>
      <c r="H10159" s="5">
        <v>16</v>
      </c>
      <c r="I10159" s="5" t="s">
        <v>28</v>
      </c>
      <c r="J10159" s="8">
        <f t="shared" si="476"/>
        <v>5760</v>
      </c>
      <c r="K10159" s="4">
        <f t="shared" si="477"/>
        <v>6.78125</v>
      </c>
      <c r="L10159" s="1">
        <f t="shared" si="478"/>
        <v>2</v>
      </c>
    </row>
    <row r="10160" spans="1:12" x14ac:dyDescent="0.2">
      <c r="A10160" s="5">
        <v>412</v>
      </c>
      <c r="B10160" s="5" t="s">
        <v>2673</v>
      </c>
      <c r="C10160" s="5">
        <v>668</v>
      </c>
      <c r="D10160" s="5">
        <v>44</v>
      </c>
      <c r="F10160" s="5">
        <v>720</v>
      </c>
      <c r="G10160" s="5">
        <v>16</v>
      </c>
      <c r="H10160" s="5">
        <v>16</v>
      </c>
      <c r="I10160" s="5" t="s">
        <v>28</v>
      </c>
      <c r="J10160" s="8">
        <f t="shared" si="476"/>
        <v>5760</v>
      </c>
      <c r="K10160" s="4">
        <f t="shared" si="477"/>
        <v>6.958333333333333</v>
      </c>
      <c r="L10160" s="1">
        <f t="shared" si="478"/>
        <v>2</v>
      </c>
    </row>
    <row r="10161" spans="1:12" x14ac:dyDescent="0.2">
      <c r="A10161" s="5">
        <v>421</v>
      </c>
      <c r="B10161" s="5" t="s">
        <v>2665</v>
      </c>
      <c r="C10161" s="5">
        <v>117</v>
      </c>
      <c r="D10161" s="5">
        <v>7</v>
      </c>
      <c r="F10161" s="5">
        <v>690</v>
      </c>
      <c r="G10161" s="5">
        <v>15</v>
      </c>
      <c r="H10161" s="5">
        <v>7</v>
      </c>
      <c r="I10161" s="5" t="s">
        <v>28</v>
      </c>
      <c r="J10161" s="8">
        <f t="shared" si="476"/>
        <v>5520</v>
      </c>
      <c r="K10161" s="4">
        <f t="shared" si="477"/>
        <v>1.2717391304347827</v>
      </c>
      <c r="L10161" s="1">
        <f t="shared" si="478"/>
        <v>1</v>
      </c>
    </row>
    <row r="10162" spans="1:12" x14ac:dyDescent="0.2">
      <c r="A10162" s="5">
        <v>422</v>
      </c>
      <c r="B10162" s="5" t="s">
        <v>2674</v>
      </c>
      <c r="C10162" s="5">
        <v>965</v>
      </c>
      <c r="D10162" s="5">
        <v>64</v>
      </c>
      <c r="F10162" s="5">
        <v>690</v>
      </c>
      <c r="G10162" s="5">
        <v>15</v>
      </c>
      <c r="H10162" s="5">
        <v>15</v>
      </c>
      <c r="I10162" s="5" t="s">
        <v>28</v>
      </c>
      <c r="J10162" s="8">
        <f t="shared" si="476"/>
        <v>5520</v>
      </c>
      <c r="K10162" s="4">
        <f t="shared" si="477"/>
        <v>10.489130434782609</v>
      </c>
      <c r="L10162" s="1">
        <f t="shared" si="478"/>
        <v>3</v>
      </c>
    </row>
    <row r="10163" spans="1:12" x14ac:dyDescent="0.2">
      <c r="A10163" s="5">
        <v>423</v>
      </c>
      <c r="B10163" s="5" t="s">
        <v>2675</v>
      </c>
      <c r="C10163" s="5">
        <v>628</v>
      </c>
      <c r="D10163" s="5">
        <v>41</v>
      </c>
      <c r="F10163" s="5">
        <v>690</v>
      </c>
      <c r="G10163" s="5">
        <v>15</v>
      </c>
      <c r="H10163" s="5">
        <v>15</v>
      </c>
      <c r="I10163" s="5" t="s">
        <v>28</v>
      </c>
      <c r="J10163" s="8">
        <f t="shared" si="476"/>
        <v>5520</v>
      </c>
      <c r="K10163" s="4">
        <f t="shared" si="477"/>
        <v>6.8260869565217392</v>
      </c>
      <c r="L10163" s="1">
        <f t="shared" si="478"/>
        <v>2</v>
      </c>
    </row>
    <row r="10164" spans="1:12" x14ac:dyDescent="0.2">
      <c r="A10164" s="5">
        <v>432</v>
      </c>
      <c r="B10164" s="5" t="s">
        <v>2662</v>
      </c>
      <c r="C10164" s="5">
        <v>484</v>
      </c>
      <c r="D10164" s="5">
        <v>32</v>
      </c>
      <c r="F10164" s="5">
        <v>760</v>
      </c>
      <c r="G10164" s="5">
        <v>17</v>
      </c>
      <c r="H10164" s="5">
        <v>17</v>
      </c>
      <c r="I10164" s="5" t="s">
        <v>28</v>
      </c>
      <c r="J10164" s="8">
        <f t="shared" si="476"/>
        <v>6080</v>
      </c>
      <c r="K10164" s="4">
        <f t="shared" si="477"/>
        <v>4.7763157894736841</v>
      </c>
      <c r="L10164" s="1">
        <f t="shared" si="478"/>
        <v>2</v>
      </c>
    </row>
    <row r="10165" spans="1:12" x14ac:dyDescent="0.2">
      <c r="A10165" s="5">
        <v>433</v>
      </c>
      <c r="B10165" s="5" t="s">
        <v>2661</v>
      </c>
      <c r="C10165" s="5">
        <v>142</v>
      </c>
      <c r="D10165" s="5">
        <v>9</v>
      </c>
      <c r="F10165" s="5">
        <v>760</v>
      </c>
      <c r="G10165" s="5">
        <v>17</v>
      </c>
      <c r="H10165" s="5">
        <v>9</v>
      </c>
      <c r="I10165" s="5" t="s">
        <v>28</v>
      </c>
      <c r="J10165" s="8">
        <f t="shared" si="476"/>
        <v>6080</v>
      </c>
      <c r="K10165" s="4">
        <f t="shared" si="477"/>
        <v>1.4013157894736843</v>
      </c>
      <c r="L10165" s="1">
        <f t="shared" si="478"/>
        <v>1</v>
      </c>
    </row>
    <row r="10166" spans="1:12" x14ac:dyDescent="0.2">
      <c r="A10166" s="5">
        <v>436</v>
      </c>
      <c r="B10166" s="5" t="s">
        <v>2676</v>
      </c>
      <c r="C10166" s="5">
        <v>769</v>
      </c>
      <c r="D10166" s="5">
        <v>51</v>
      </c>
      <c r="F10166" s="5">
        <v>1058</v>
      </c>
      <c r="G10166" s="5">
        <v>24</v>
      </c>
      <c r="H10166" s="5">
        <v>24</v>
      </c>
      <c r="I10166" s="5" t="s">
        <v>28</v>
      </c>
      <c r="J10166" s="8">
        <f t="shared" si="476"/>
        <v>8464</v>
      </c>
      <c r="K10166" s="4">
        <f t="shared" si="477"/>
        <v>5.4513232514177696</v>
      </c>
      <c r="L10166" s="1">
        <f t="shared" si="478"/>
        <v>2</v>
      </c>
    </row>
    <row r="10167" spans="1:12" x14ac:dyDescent="0.2">
      <c r="A10167" s="5">
        <v>437</v>
      </c>
      <c r="B10167" s="5" t="s">
        <v>2677</v>
      </c>
      <c r="C10167" s="5">
        <v>723</v>
      </c>
      <c r="D10167" s="5">
        <v>48</v>
      </c>
      <c r="F10167" s="5">
        <v>552</v>
      </c>
      <c r="G10167" s="5">
        <v>12</v>
      </c>
      <c r="H10167" s="5">
        <v>12</v>
      </c>
      <c r="I10167" s="5" t="s">
        <v>28</v>
      </c>
      <c r="J10167" s="8">
        <f t="shared" si="476"/>
        <v>4416</v>
      </c>
      <c r="K10167" s="4">
        <f t="shared" si="477"/>
        <v>9.8233695652173907</v>
      </c>
      <c r="L10167" s="1">
        <f t="shared" si="478"/>
        <v>2</v>
      </c>
    </row>
    <row r="10168" spans="1:12" x14ac:dyDescent="0.2">
      <c r="A10168" s="5">
        <v>501</v>
      </c>
      <c r="B10168" s="5" t="s">
        <v>2678</v>
      </c>
      <c r="C10168" s="5">
        <v>677</v>
      </c>
      <c r="D10168" s="5">
        <v>45</v>
      </c>
      <c r="F10168" s="5">
        <v>768</v>
      </c>
      <c r="G10168" s="5">
        <v>17</v>
      </c>
      <c r="H10168" s="5">
        <v>17</v>
      </c>
      <c r="I10168" s="5" t="s">
        <v>28</v>
      </c>
      <c r="J10168" s="8">
        <f t="shared" si="476"/>
        <v>6144</v>
      </c>
      <c r="K10168" s="4">
        <f t="shared" si="477"/>
        <v>6.611328125</v>
      </c>
      <c r="L10168" s="1">
        <f t="shared" si="478"/>
        <v>2</v>
      </c>
    </row>
    <row r="10169" spans="1:12" x14ac:dyDescent="0.2">
      <c r="A10169" s="5">
        <v>502</v>
      </c>
      <c r="B10169" s="5" t="s">
        <v>2679</v>
      </c>
      <c r="C10169" s="5">
        <v>415</v>
      </c>
      <c r="D10169" s="5">
        <v>27</v>
      </c>
      <c r="F10169" s="5">
        <v>768</v>
      </c>
      <c r="G10169" s="5">
        <v>17</v>
      </c>
      <c r="H10169" s="5">
        <v>17</v>
      </c>
      <c r="I10169" s="5" t="s">
        <v>28</v>
      </c>
      <c r="J10169" s="8">
        <f t="shared" si="476"/>
        <v>6144</v>
      </c>
      <c r="K10169" s="4">
        <f t="shared" si="477"/>
        <v>4.052734375</v>
      </c>
      <c r="L10169" s="1">
        <f t="shared" si="478"/>
        <v>2</v>
      </c>
    </row>
    <row r="10170" spans="1:12" x14ac:dyDescent="0.2">
      <c r="A10170" s="5">
        <v>503</v>
      </c>
      <c r="B10170" s="5" t="s">
        <v>2680</v>
      </c>
      <c r="C10170" s="5">
        <v>483</v>
      </c>
      <c r="D10170" s="5">
        <v>32</v>
      </c>
      <c r="F10170" s="5">
        <v>768</v>
      </c>
      <c r="G10170" s="5">
        <v>17</v>
      </c>
      <c r="H10170" s="5">
        <v>17</v>
      </c>
      <c r="I10170" s="5" t="s">
        <v>28</v>
      </c>
      <c r="J10170" s="8">
        <f t="shared" si="476"/>
        <v>6144</v>
      </c>
      <c r="K10170" s="4">
        <f t="shared" si="477"/>
        <v>4.716796875</v>
      </c>
      <c r="L10170" s="1">
        <f t="shared" si="478"/>
        <v>2</v>
      </c>
    </row>
    <row r="10171" spans="1:12" x14ac:dyDescent="0.2">
      <c r="A10171" s="5">
        <v>504</v>
      </c>
      <c r="B10171" s="5" t="s">
        <v>2681</v>
      </c>
      <c r="C10171" s="5">
        <v>190</v>
      </c>
      <c r="D10171" s="5">
        <v>12</v>
      </c>
      <c r="F10171" s="5">
        <v>768</v>
      </c>
      <c r="G10171" s="5">
        <v>17</v>
      </c>
      <c r="H10171" s="5">
        <v>12</v>
      </c>
      <c r="I10171" s="5" t="s">
        <v>28</v>
      </c>
      <c r="J10171" s="8">
        <f t="shared" si="476"/>
        <v>6144</v>
      </c>
      <c r="K10171" s="4">
        <f t="shared" si="477"/>
        <v>1.85546875</v>
      </c>
      <c r="L10171" s="1">
        <f t="shared" si="478"/>
        <v>1</v>
      </c>
    </row>
    <row r="10172" spans="1:12" x14ac:dyDescent="0.2">
      <c r="A10172" s="5">
        <v>506</v>
      </c>
      <c r="B10172" s="5" t="s">
        <v>2681</v>
      </c>
      <c r="C10172" s="5">
        <v>707</v>
      </c>
      <c r="D10172" s="5">
        <v>47</v>
      </c>
      <c r="F10172" s="5">
        <v>768</v>
      </c>
      <c r="G10172" s="5">
        <v>17</v>
      </c>
      <c r="H10172" s="5">
        <v>17</v>
      </c>
      <c r="I10172" s="5" t="s">
        <v>28</v>
      </c>
      <c r="J10172" s="8">
        <f t="shared" si="476"/>
        <v>6144</v>
      </c>
      <c r="K10172" s="4">
        <f t="shared" si="477"/>
        <v>6.904296875</v>
      </c>
      <c r="L10172" s="1">
        <f t="shared" si="478"/>
        <v>2</v>
      </c>
    </row>
    <row r="10173" spans="1:12" x14ac:dyDescent="0.2">
      <c r="A10173" s="5">
        <v>507</v>
      </c>
      <c r="B10173" s="5" t="s">
        <v>2682</v>
      </c>
      <c r="C10173" s="5">
        <v>420</v>
      </c>
      <c r="D10173" s="5">
        <v>28</v>
      </c>
      <c r="F10173" s="5">
        <v>768</v>
      </c>
      <c r="G10173" s="5">
        <v>17</v>
      </c>
      <c r="H10173" s="5">
        <v>17</v>
      </c>
      <c r="I10173" s="5" t="s">
        <v>28</v>
      </c>
      <c r="J10173" s="8">
        <f t="shared" si="476"/>
        <v>6144</v>
      </c>
      <c r="K10173" s="4">
        <f t="shared" si="477"/>
        <v>4.1015625</v>
      </c>
      <c r="L10173" s="1">
        <f t="shared" si="478"/>
        <v>2</v>
      </c>
    </row>
    <row r="10174" spans="1:12" x14ac:dyDescent="0.2">
      <c r="A10174" s="5">
        <v>521</v>
      </c>
      <c r="B10174" s="5" t="s">
        <v>2681</v>
      </c>
      <c r="C10174" s="5">
        <v>190</v>
      </c>
      <c r="D10174" s="5">
        <v>12</v>
      </c>
      <c r="F10174" s="5">
        <v>690</v>
      </c>
      <c r="G10174" s="5">
        <v>15</v>
      </c>
      <c r="H10174" s="5">
        <v>12</v>
      </c>
      <c r="I10174" s="5" t="s">
        <v>28</v>
      </c>
      <c r="J10174" s="8">
        <f t="shared" si="476"/>
        <v>5520</v>
      </c>
      <c r="K10174" s="4">
        <f t="shared" si="477"/>
        <v>2.0652173913043477</v>
      </c>
      <c r="L10174" s="1">
        <f t="shared" si="478"/>
        <v>1</v>
      </c>
    </row>
    <row r="10175" spans="1:12" x14ac:dyDescent="0.2">
      <c r="A10175" s="5">
        <v>522</v>
      </c>
      <c r="B10175" s="5" t="s">
        <v>2683</v>
      </c>
      <c r="C10175" s="5">
        <v>2026</v>
      </c>
      <c r="D10175" s="5">
        <v>135</v>
      </c>
      <c r="F10175" s="5">
        <v>968</v>
      </c>
      <c r="G10175" s="5">
        <v>22</v>
      </c>
      <c r="H10175" s="5">
        <v>22</v>
      </c>
      <c r="I10175" s="5" t="s">
        <v>28</v>
      </c>
      <c r="J10175" s="8">
        <f t="shared" si="476"/>
        <v>7744</v>
      </c>
      <c r="K10175" s="4">
        <f t="shared" si="477"/>
        <v>15.697314049586776</v>
      </c>
      <c r="L10175" s="1">
        <f t="shared" si="478"/>
        <v>3</v>
      </c>
    </row>
    <row r="10176" spans="1:12" x14ac:dyDescent="0.2">
      <c r="A10176" s="5">
        <v>524</v>
      </c>
      <c r="B10176" s="5" t="s">
        <v>2681</v>
      </c>
      <c r="C10176" s="5">
        <v>1222</v>
      </c>
      <c r="D10176" s="5">
        <v>81</v>
      </c>
      <c r="F10176" s="5">
        <v>770</v>
      </c>
      <c r="G10176" s="5">
        <v>17</v>
      </c>
      <c r="H10176" s="5">
        <v>17</v>
      </c>
      <c r="I10176" s="5" t="s">
        <v>28</v>
      </c>
      <c r="J10176" s="8">
        <f t="shared" si="476"/>
        <v>6160</v>
      </c>
      <c r="K10176" s="4">
        <f t="shared" si="477"/>
        <v>11.902597402597403</v>
      </c>
      <c r="L10176" s="1">
        <f t="shared" si="478"/>
        <v>3</v>
      </c>
    </row>
    <row r="10177" spans="1:12" x14ac:dyDescent="0.2">
      <c r="A10177" s="5">
        <v>529</v>
      </c>
      <c r="B10177" s="5" t="s">
        <v>2684</v>
      </c>
      <c r="C10177" s="5">
        <v>493</v>
      </c>
      <c r="D10177" s="5">
        <v>32</v>
      </c>
      <c r="F10177" s="5">
        <v>660</v>
      </c>
      <c r="G10177" s="5">
        <v>15</v>
      </c>
      <c r="H10177" s="5">
        <v>15</v>
      </c>
      <c r="I10177" s="5" t="s">
        <v>28</v>
      </c>
      <c r="J10177" s="8">
        <f t="shared" si="476"/>
        <v>5280</v>
      </c>
      <c r="K10177" s="4">
        <f t="shared" si="477"/>
        <v>5.6022727272727275</v>
      </c>
      <c r="L10177" s="1">
        <f t="shared" si="478"/>
        <v>2</v>
      </c>
    </row>
    <row r="10178" spans="1:12" x14ac:dyDescent="0.2">
      <c r="A10178" s="5" t="s">
        <v>258</v>
      </c>
      <c r="B10178" s="5" t="s">
        <v>2685</v>
      </c>
      <c r="C10178" s="5">
        <v>323</v>
      </c>
      <c r="D10178" s="5">
        <v>21</v>
      </c>
      <c r="F10178" s="5">
        <v>23</v>
      </c>
      <c r="G10178" s="5">
        <v>0</v>
      </c>
      <c r="H10178" s="5">
        <v>0</v>
      </c>
      <c r="I10178" s="5" t="s">
        <v>28</v>
      </c>
      <c r="J10178" s="8">
        <f t="shared" si="476"/>
        <v>184</v>
      </c>
      <c r="K10178" s="4">
        <f t="shared" si="477"/>
        <v>105.32608695652173</v>
      </c>
      <c r="L10178" s="1">
        <f t="shared" si="478"/>
        <v>5</v>
      </c>
    </row>
    <row r="10179" spans="1:12" x14ac:dyDescent="0.2">
      <c r="A10179" s="5" t="s">
        <v>63</v>
      </c>
      <c r="B10179" s="5" t="s">
        <v>2685</v>
      </c>
      <c r="C10179" s="5">
        <v>627</v>
      </c>
      <c r="D10179" s="5">
        <v>41</v>
      </c>
      <c r="F10179" s="5">
        <v>1771</v>
      </c>
      <c r="G10179" s="5">
        <v>40</v>
      </c>
      <c r="H10179" s="5">
        <v>40</v>
      </c>
      <c r="I10179" s="5" t="s">
        <v>28</v>
      </c>
      <c r="J10179" s="8">
        <f t="shared" si="476"/>
        <v>14168</v>
      </c>
      <c r="K10179" s="4">
        <f t="shared" si="477"/>
        <v>2.6552795031055902</v>
      </c>
      <c r="L10179" s="1">
        <f t="shared" si="478"/>
        <v>1</v>
      </c>
    </row>
    <row r="10180" spans="1:12" x14ac:dyDescent="0.2">
      <c r="A10180" s="5" t="s">
        <v>1770</v>
      </c>
      <c r="B10180" s="5" t="s">
        <v>154</v>
      </c>
      <c r="C10180" s="5">
        <v>571</v>
      </c>
      <c r="D10180" s="5">
        <v>38</v>
      </c>
      <c r="F10180" s="5">
        <v>500</v>
      </c>
      <c r="G10180" s="5">
        <v>11</v>
      </c>
      <c r="H10180" s="5">
        <v>11</v>
      </c>
      <c r="I10180" s="5" t="s">
        <v>28</v>
      </c>
      <c r="J10180" s="8">
        <f t="shared" si="476"/>
        <v>4000</v>
      </c>
      <c r="K10180" s="4">
        <f t="shared" si="477"/>
        <v>8.5649999999999995</v>
      </c>
      <c r="L10180" s="1">
        <f t="shared" si="478"/>
        <v>2</v>
      </c>
    </row>
    <row r="10181" spans="1:12" x14ac:dyDescent="0.2">
      <c r="A10181" s="5" t="s">
        <v>2686</v>
      </c>
      <c r="B10181" s="5" t="s">
        <v>154</v>
      </c>
      <c r="C10181" s="5">
        <v>637</v>
      </c>
      <c r="D10181" s="5">
        <v>42</v>
      </c>
      <c r="F10181" s="5">
        <v>446</v>
      </c>
      <c r="G10181" s="5">
        <v>10</v>
      </c>
      <c r="H10181" s="5">
        <v>10</v>
      </c>
      <c r="I10181" s="5" t="s">
        <v>28</v>
      </c>
      <c r="J10181" s="8">
        <f t="shared" si="476"/>
        <v>3568</v>
      </c>
      <c r="K10181" s="4">
        <f t="shared" si="477"/>
        <v>10.711883408071749</v>
      </c>
      <c r="L10181" s="1">
        <f t="shared" si="478"/>
        <v>3</v>
      </c>
    </row>
    <row r="10182" spans="1:12" x14ac:dyDescent="0.2">
      <c r="A10182" s="5" t="s">
        <v>2687</v>
      </c>
      <c r="B10182" s="5" t="s">
        <v>2688</v>
      </c>
      <c r="C10182" s="5">
        <v>605</v>
      </c>
      <c r="D10182" s="5">
        <v>40</v>
      </c>
      <c r="F10182" s="5">
        <v>660</v>
      </c>
      <c r="G10182" s="5">
        <v>15</v>
      </c>
      <c r="H10182" s="5">
        <v>15</v>
      </c>
      <c r="I10182" s="5" t="s">
        <v>28</v>
      </c>
      <c r="J10182" s="8">
        <f t="shared" si="476"/>
        <v>5280</v>
      </c>
      <c r="K10182" s="4">
        <f t="shared" si="477"/>
        <v>6.875</v>
      </c>
      <c r="L10182" s="1">
        <f t="shared" si="478"/>
        <v>2</v>
      </c>
    </row>
    <row r="10183" spans="1:12" x14ac:dyDescent="0.2">
      <c r="A10183" s="5" t="s">
        <v>2689</v>
      </c>
      <c r="B10183" s="5" t="s">
        <v>2688</v>
      </c>
      <c r="C10183" s="5">
        <v>196</v>
      </c>
      <c r="D10183" s="5">
        <v>13</v>
      </c>
      <c r="F10183" s="5">
        <v>660</v>
      </c>
      <c r="G10183" s="5">
        <v>15</v>
      </c>
      <c r="H10183" s="5">
        <v>13</v>
      </c>
      <c r="I10183" s="5" t="s">
        <v>28</v>
      </c>
      <c r="J10183" s="8">
        <f t="shared" si="476"/>
        <v>5280</v>
      </c>
      <c r="K10183" s="4">
        <f t="shared" si="477"/>
        <v>2.2272727272727271</v>
      </c>
      <c r="L10183" s="1">
        <f t="shared" si="478"/>
        <v>1</v>
      </c>
    </row>
    <row r="10184" spans="1:12" x14ac:dyDescent="0.2">
      <c r="A10184" s="5" t="s">
        <v>2690</v>
      </c>
      <c r="B10184" s="5" t="s">
        <v>2691</v>
      </c>
      <c r="C10184" s="5">
        <v>860</v>
      </c>
      <c r="D10184" s="5">
        <v>57</v>
      </c>
      <c r="F10184" s="5">
        <v>337</v>
      </c>
      <c r="G10184" s="5">
        <v>7</v>
      </c>
      <c r="H10184" s="5">
        <v>7</v>
      </c>
      <c r="I10184" s="5" t="s">
        <v>28</v>
      </c>
      <c r="J10184" s="8">
        <f t="shared" si="476"/>
        <v>2696</v>
      </c>
      <c r="K10184" s="4">
        <f t="shared" si="477"/>
        <v>19.13946587537092</v>
      </c>
      <c r="L10184" s="1">
        <f t="shared" si="478"/>
        <v>3</v>
      </c>
    </row>
    <row r="10185" spans="1:12" x14ac:dyDescent="0.2">
      <c r="A10185" s="5" t="s">
        <v>2692</v>
      </c>
      <c r="B10185" s="5" t="s">
        <v>2691</v>
      </c>
      <c r="C10185" s="5">
        <v>975</v>
      </c>
      <c r="D10185" s="5">
        <v>65</v>
      </c>
      <c r="F10185" s="5">
        <v>552</v>
      </c>
      <c r="G10185" s="5">
        <v>12</v>
      </c>
      <c r="H10185" s="5">
        <v>12</v>
      </c>
      <c r="I10185" s="5" t="s">
        <v>28</v>
      </c>
      <c r="J10185" s="8">
        <f t="shared" si="476"/>
        <v>4416</v>
      </c>
      <c r="K10185" s="4">
        <f t="shared" si="477"/>
        <v>13.247282608695652</v>
      </c>
      <c r="L10185" s="1">
        <f t="shared" si="478"/>
        <v>3</v>
      </c>
    </row>
    <row r="10186" spans="1:12" x14ac:dyDescent="0.2">
      <c r="A10186" s="5" t="s">
        <v>2693</v>
      </c>
      <c r="B10186" s="5" t="s">
        <v>2694</v>
      </c>
      <c r="C10186" s="5">
        <v>230</v>
      </c>
      <c r="D10186" s="5">
        <v>15</v>
      </c>
      <c r="F10186" s="5">
        <v>720</v>
      </c>
      <c r="G10186" s="5">
        <v>16</v>
      </c>
      <c r="H10186" s="5">
        <v>15</v>
      </c>
      <c r="I10186" s="5" t="s">
        <v>28</v>
      </c>
      <c r="J10186" s="8">
        <f t="shared" si="476"/>
        <v>5760</v>
      </c>
      <c r="K10186" s="4">
        <f t="shared" si="477"/>
        <v>2.3958333333333335</v>
      </c>
      <c r="L10186" s="1">
        <f t="shared" si="478"/>
        <v>1</v>
      </c>
    </row>
    <row r="10187" spans="1:12" x14ac:dyDescent="0.2">
      <c r="A10187" s="5" t="s">
        <v>2695</v>
      </c>
      <c r="B10187" s="5" t="s">
        <v>2694</v>
      </c>
      <c r="C10187" s="5">
        <v>2087</v>
      </c>
      <c r="D10187" s="5">
        <v>139</v>
      </c>
      <c r="F10187" s="5">
        <v>720</v>
      </c>
      <c r="G10187" s="5">
        <v>16</v>
      </c>
      <c r="H10187" s="5">
        <v>16</v>
      </c>
      <c r="I10187" s="5" t="s">
        <v>28</v>
      </c>
      <c r="J10187" s="8">
        <f t="shared" si="476"/>
        <v>5760</v>
      </c>
      <c r="K10187" s="4">
        <f t="shared" si="477"/>
        <v>21.739583333333332</v>
      </c>
      <c r="L10187" s="1">
        <f t="shared" si="478"/>
        <v>3</v>
      </c>
    </row>
    <row r="10188" spans="1:12" x14ac:dyDescent="0.2">
      <c r="A10188" s="5" t="s">
        <v>2103</v>
      </c>
      <c r="B10188" s="5" t="s">
        <v>152</v>
      </c>
      <c r="C10188" s="5">
        <v>43</v>
      </c>
      <c r="D10188" s="5">
        <v>2</v>
      </c>
      <c r="F10188" s="5">
        <v>280</v>
      </c>
      <c r="G10188" s="5">
        <v>6</v>
      </c>
      <c r="H10188" s="5">
        <v>2</v>
      </c>
      <c r="I10188" s="5" t="s">
        <v>28</v>
      </c>
      <c r="J10188" s="8">
        <f t="shared" si="476"/>
        <v>2240</v>
      </c>
      <c r="K10188" s="4">
        <f t="shared" si="477"/>
        <v>1.1517857142857142</v>
      </c>
      <c r="L10188" s="1">
        <f t="shared" si="478"/>
        <v>1</v>
      </c>
    </row>
    <row r="10189" spans="1:12" x14ac:dyDescent="0.2">
      <c r="A10189" s="5" t="s">
        <v>2696</v>
      </c>
      <c r="B10189" s="5" t="s">
        <v>152</v>
      </c>
      <c r="C10189" s="5">
        <v>123</v>
      </c>
      <c r="D10189" s="5">
        <v>8</v>
      </c>
      <c r="F10189" s="5">
        <v>280</v>
      </c>
      <c r="G10189" s="5">
        <v>6</v>
      </c>
      <c r="H10189" s="5">
        <v>6</v>
      </c>
      <c r="I10189" s="5" t="s">
        <v>28</v>
      </c>
      <c r="J10189" s="8">
        <f t="shared" ref="J10189:J10252" si="479">IF(COUNT(F10189)=1,F10189*8,"")</f>
        <v>2240</v>
      </c>
      <c r="K10189" s="4">
        <f t="shared" ref="K10189:K10252" si="480">IF( AND(COUNT(J10189)=1,COUNT(C10189)=1), ABS((C10189*60/J10189)), "unk" )</f>
        <v>3.2946428571428572</v>
      </c>
      <c r="L10189" s="1">
        <f t="shared" si="478"/>
        <v>1</v>
      </c>
    </row>
    <row r="10190" spans="1:12" x14ac:dyDescent="0.2">
      <c r="A10190" s="5" t="s">
        <v>2697</v>
      </c>
      <c r="B10190" s="5" t="s">
        <v>2166</v>
      </c>
      <c r="C10190" s="5">
        <v>574</v>
      </c>
      <c r="D10190" s="5">
        <v>38</v>
      </c>
      <c r="F10190" s="5">
        <v>1320</v>
      </c>
      <c r="G10190" s="5">
        <v>30</v>
      </c>
      <c r="H10190" s="5">
        <v>30</v>
      </c>
      <c r="I10190" s="5" t="s">
        <v>28</v>
      </c>
      <c r="J10190" s="8">
        <f t="shared" si="479"/>
        <v>10560</v>
      </c>
      <c r="K10190" s="4">
        <f t="shared" si="480"/>
        <v>3.2613636363636362</v>
      </c>
      <c r="L10190" s="1">
        <f t="shared" si="478"/>
        <v>1</v>
      </c>
    </row>
    <row r="10191" spans="1:12" x14ac:dyDescent="0.2">
      <c r="A10191" s="5" t="s">
        <v>2698</v>
      </c>
      <c r="B10191" s="5" t="s">
        <v>2166</v>
      </c>
      <c r="C10191" s="5">
        <v>652</v>
      </c>
      <c r="D10191" s="5">
        <v>43</v>
      </c>
      <c r="F10191" s="5">
        <v>429</v>
      </c>
      <c r="G10191" s="5">
        <v>9</v>
      </c>
      <c r="H10191" s="5">
        <v>9</v>
      </c>
      <c r="I10191" s="5" t="s">
        <v>28</v>
      </c>
      <c r="J10191" s="8">
        <f t="shared" si="479"/>
        <v>3432</v>
      </c>
      <c r="K10191" s="4">
        <f t="shared" si="480"/>
        <v>11.398601398601398</v>
      </c>
      <c r="L10191" s="1">
        <f t="shared" si="478"/>
        <v>3</v>
      </c>
    </row>
    <row r="10192" spans="1:12" x14ac:dyDescent="0.2">
      <c r="A10192" s="5" t="s">
        <v>2699</v>
      </c>
      <c r="B10192" s="5" t="s">
        <v>2681</v>
      </c>
      <c r="C10192" s="5">
        <v>541</v>
      </c>
      <c r="D10192" s="5">
        <v>36</v>
      </c>
      <c r="F10192" s="5">
        <v>434</v>
      </c>
      <c r="G10192" s="5">
        <v>9</v>
      </c>
      <c r="H10192" s="5">
        <v>9</v>
      </c>
      <c r="I10192" s="5" t="s">
        <v>28</v>
      </c>
      <c r="J10192" s="8">
        <f t="shared" si="479"/>
        <v>3472</v>
      </c>
      <c r="K10192" s="4">
        <f t="shared" si="480"/>
        <v>9.3490783410138256</v>
      </c>
      <c r="L10192" s="1">
        <f t="shared" si="478"/>
        <v>2</v>
      </c>
    </row>
    <row r="10193" spans="1:12" x14ac:dyDescent="0.2">
      <c r="A10193" s="5" t="s">
        <v>2700</v>
      </c>
      <c r="B10193" s="5" t="s">
        <v>2681</v>
      </c>
      <c r="C10193" s="5">
        <v>276</v>
      </c>
      <c r="D10193" s="5">
        <v>18</v>
      </c>
      <c r="F10193" s="5">
        <v>1188</v>
      </c>
      <c r="G10193" s="5">
        <v>27</v>
      </c>
      <c r="H10193" s="5">
        <v>18</v>
      </c>
      <c r="I10193" s="5" t="s">
        <v>28</v>
      </c>
      <c r="J10193" s="8">
        <f t="shared" si="479"/>
        <v>9504</v>
      </c>
      <c r="K10193" s="4">
        <f t="shared" si="480"/>
        <v>1.7424242424242424</v>
      </c>
      <c r="L10193" s="1">
        <f t="shared" si="478"/>
        <v>1</v>
      </c>
    </row>
    <row r="10194" spans="1:12" x14ac:dyDescent="0.2">
      <c r="A10194" s="5" t="s">
        <v>2701</v>
      </c>
      <c r="B10194" s="5" t="s">
        <v>162</v>
      </c>
      <c r="C10194" s="5">
        <v>594</v>
      </c>
      <c r="D10194" s="5">
        <v>39</v>
      </c>
      <c r="F10194" s="5">
        <v>374</v>
      </c>
      <c r="G10194" s="5">
        <v>8</v>
      </c>
      <c r="H10194" s="5">
        <v>8</v>
      </c>
      <c r="I10194" s="5" t="s">
        <v>28</v>
      </c>
      <c r="J10194" s="8">
        <f t="shared" si="479"/>
        <v>2992</v>
      </c>
      <c r="K10194" s="4">
        <f t="shared" si="480"/>
        <v>11.911764705882353</v>
      </c>
      <c r="L10194" s="1">
        <f t="shared" si="478"/>
        <v>3</v>
      </c>
    </row>
    <row r="10195" spans="1:12" x14ac:dyDescent="0.2">
      <c r="A10195" s="5" t="s">
        <v>2702</v>
      </c>
      <c r="B10195" s="5" t="s">
        <v>162</v>
      </c>
      <c r="C10195" s="5">
        <v>237</v>
      </c>
      <c r="D10195" s="5">
        <v>15</v>
      </c>
      <c r="F10195" s="5">
        <v>384</v>
      </c>
      <c r="G10195" s="5">
        <v>8</v>
      </c>
      <c r="H10195" s="5">
        <v>8</v>
      </c>
      <c r="I10195" s="5" t="s">
        <v>28</v>
      </c>
      <c r="J10195" s="8">
        <f t="shared" si="479"/>
        <v>3072</v>
      </c>
      <c r="K10195" s="4">
        <f t="shared" si="480"/>
        <v>4.62890625</v>
      </c>
      <c r="L10195" s="1">
        <f t="shared" si="478"/>
        <v>2</v>
      </c>
    </row>
    <row r="10196" spans="1:12" x14ac:dyDescent="0.2">
      <c r="A10196" s="5" t="s">
        <v>2703</v>
      </c>
      <c r="B10196" s="5" t="s">
        <v>162</v>
      </c>
      <c r="C10196" s="5">
        <v>37</v>
      </c>
      <c r="D10196" s="5">
        <v>2</v>
      </c>
      <c r="F10196" s="5">
        <v>90</v>
      </c>
      <c r="G10196" s="5">
        <v>2</v>
      </c>
      <c r="H10196" s="5">
        <v>2</v>
      </c>
      <c r="I10196" s="5" t="s">
        <v>28</v>
      </c>
      <c r="J10196" s="8">
        <f t="shared" si="479"/>
        <v>720</v>
      </c>
      <c r="K10196" s="4">
        <f t="shared" si="480"/>
        <v>3.0833333333333335</v>
      </c>
      <c r="L10196" s="1">
        <f t="shared" si="478"/>
        <v>1</v>
      </c>
    </row>
    <row r="10197" spans="1:12" x14ac:dyDescent="0.2">
      <c r="A10197" s="5" t="s">
        <v>223</v>
      </c>
      <c r="B10197" s="5" t="s">
        <v>162</v>
      </c>
      <c r="C10197" s="5">
        <v>326</v>
      </c>
      <c r="D10197" s="5">
        <v>21</v>
      </c>
      <c r="F10197" s="5">
        <v>364</v>
      </c>
      <c r="G10197" s="5">
        <v>8</v>
      </c>
      <c r="H10197" s="5">
        <v>8</v>
      </c>
      <c r="I10197" s="5" t="s">
        <v>28</v>
      </c>
      <c r="J10197" s="8">
        <f t="shared" si="479"/>
        <v>2912</v>
      </c>
      <c r="K10197" s="4">
        <f t="shared" si="480"/>
        <v>6.7170329670329672</v>
      </c>
      <c r="L10197" s="1">
        <f t="shared" si="478"/>
        <v>2</v>
      </c>
    </row>
    <row r="10198" spans="1:12" x14ac:dyDescent="0.2">
      <c r="A10198" s="5" t="s">
        <v>827</v>
      </c>
      <c r="B10198" s="5" t="s">
        <v>162</v>
      </c>
      <c r="C10198" s="5">
        <v>723</v>
      </c>
      <c r="D10198" s="5">
        <v>48</v>
      </c>
      <c r="F10198" s="5">
        <v>1013</v>
      </c>
      <c r="G10198" s="5">
        <v>23</v>
      </c>
      <c r="H10198" s="5">
        <v>23</v>
      </c>
      <c r="I10198" s="5" t="s">
        <v>28</v>
      </c>
      <c r="J10198" s="8">
        <f t="shared" si="479"/>
        <v>8104</v>
      </c>
      <c r="K10198" s="4">
        <f t="shared" si="480"/>
        <v>5.3529121421520234</v>
      </c>
      <c r="L10198" s="1">
        <f t="shared" si="478"/>
        <v>2</v>
      </c>
    </row>
    <row r="10199" spans="1:12" x14ac:dyDescent="0.2">
      <c r="A10199" s="5" t="s">
        <v>2704</v>
      </c>
      <c r="B10199" s="5" t="s">
        <v>162</v>
      </c>
      <c r="C10199" s="5">
        <v>723</v>
      </c>
      <c r="D10199" s="5">
        <v>48</v>
      </c>
      <c r="F10199" s="5">
        <v>1013</v>
      </c>
      <c r="G10199" s="5">
        <v>23</v>
      </c>
      <c r="H10199" s="5">
        <v>23</v>
      </c>
      <c r="I10199" s="5" t="s">
        <v>28</v>
      </c>
      <c r="J10199" s="8">
        <f t="shared" si="479"/>
        <v>8104</v>
      </c>
      <c r="K10199" s="4">
        <f t="shared" si="480"/>
        <v>5.3529121421520234</v>
      </c>
      <c r="L10199" s="1">
        <f t="shared" si="478"/>
        <v>2</v>
      </c>
    </row>
    <row r="10200" spans="1:12" x14ac:dyDescent="0.2">
      <c r="A10200" s="5" t="s">
        <v>2705</v>
      </c>
      <c r="B10200" s="5" t="s">
        <v>162</v>
      </c>
      <c r="C10200" s="5">
        <v>461</v>
      </c>
      <c r="D10200" s="5">
        <v>30</v>
      </c>
      <c r="F10200" s="5">
        <v>1013</v>
      </c>
      <c r="G10200" s="5">
        <v>23</v>
      </c>
      <c r="H10200" s="5">
        <v>23</v>
      </c>
      <c r="I10200" s="5" t="s">
        <v>28</v>
      </c>
      <c r="J10200" s="8">
        <f t="shared" si="479"/>
        <v>8104</v>
      </c>
      <c r="K10200" s="4">
        <f t="shared" si="480"/>
        <v>3.4131293188548866</v>
      </c>
      <c r="L10200" s="1">
        <f t="shared" ref="L10200:L10263" si="481">IF(AND(COUNT(J10200)=1,COUNT(C10200)=1),IF(COUNT(J10200)=1,(IF(K10200&gt;120,6,IF(K10200&gt;50,5,IF(K10200&gt;24,4,IF(K10200&gt;10,3,IF(K10200&gt;4,2,IF(K10200&gt;1,1,0))))))),""),"unk")</f>
        <v>1</v>
      </c>
    </row>
    <row r="10201" spans="1:12" x14ac:dyDescent="0.2">
      <c r="A10201" s="5" t="s">
        <v>26</v>
      </c>
      <c r="B10201" s="5" t="s">
        <v>27</v>
      </c>
      <c r="C10201" s="5">
        <v>16042</v>
      </c>
      <c r="D10201" s="5">
        <v>1069</v>
      </c>
      <c r="F10201" s="5">
        <v>12420</v>
      </c>
      <c r="G10201" s="5">
        <v>282</v>
      </c>
      <c r="H10201" s="5">
        <v>282</v>
      </c>
      <c r="I10201" s="5" t="s">
        <v>28</v>
      </c>
      <c r="J10201" s="8">
        <f t="shared" si="479"/>
        <v>99360</v>
      </c>
      <c r="K10201" s="4">
        <f t="shared" si="480"/>
        <v>9.6871980676328509</v>
      </c>
      <c r="L10201" s="1">
        <f t="shared" si="481"/>
        <v>2</v>
      </c>
    </row>
    <row r="10202" spans="1:12" x14ac:dyDescent="0.2">
      <c r="A10202" s="5" t="s">
        <v>26</v>
      </c>
      <c r="B10202" s="5" t="s">
        <v>2706</v>
      </c>
      <c r="C10202" s="5">
        <v>7343</v>
      </c>
      <c r="D10202" s="5">
        <v>489</v>
      </c>
      <c r="F10202" s="5">
        <v>21078</v>
      </c>
      <c r="G10202" s="5">
        <v>479</v>
      </c>
      <c r="H10202" s="5">
        <v>479</v>
      </c>
      <c r="I10202" s="5" t="s">
        <v>28</v>
      </c>
      <c r="J10202" s="8">
        <f t="shared" si="479"/>
        <v>168624</v>
      </c>
      <c r="K10202" s="4">
        <f t="shared" si="480"/>
        <v>2.6127953316253913</v>
      </c>
      <c r="L10202" s="1">
        <f t="shared" si="481"/>
        <v>1</v>
      </c>
    </row>
    <row r="10203" spans="1:12" x14ac:dyDescent="0.2">
      <c r="A10203" s="5" t="s">
        <v>26</v>
      </c>
      <c r="B10203" s="5" t="s">
        <v>2707</v>
      </c>
      <c r="C10203" s="5">
        <v>417</v>
      </c>
      <c r="D10203" s="5">
        <v>27</v>
      </c>
      <c r="F10203" s="5">
        <v>720</v>
      </c>
      <c r="G10203" s="5">
        <v>16</v>
      </c>
      <c r="H10203" s="5">
        <v>16</v>
      </c>
      <c r="I10203" s="5" t="s">
        <v>28</v>
      </c>
      <c r="J10203" s="8">
        <f t="shared" si="479"/>
        <v>5760</v>
      </c>
      <c r="K10203" s="4">
        <f t="shared" si="480"/>
        <v>4.34375</v>
      </c>
      <c r="L10203" s="1">
        <f t="shared" si="481"/>
        <v>2</v>
      </c>
    </row>
    <row r="10204" spans="1:12" x14ac:dyDescent="0.2">
      <c r="A10204" s="5" t="s">
        <v>26</v>
      </c>
      <c r="B10204" s="5" t="s">
        <v>2708</v>
      </c>
      <c r="C10204" s="5">
        <v>417</v>
      </c>
      <c r="D10204" s="5">
        <v>27</v>
      </c>
      <c r="F10204" s="5">
        <v>720</v>
      </c>
      <c r="G10204" s="5">
        <v>16</v>
      </c>
      <c r="H10204" s="5">
        <v>16</v>
      </c>
      <c r="I10204" s="5" t="s">
        <v>28</v>
      </c>
      <c r="J10204" s="8">
        <f t="shared" si="479"/>
        <v>5760</v>
      </c>
      <c r="K10204" s="4">
        <f t="shared" si="480"/>
        <v>4.34375</v>
      </c>
      <c r="L10204" s="1">
        <f t="shared" si="481"/>
        <v>2</v>
      </c>
    </row>
    <row r="10205" spans="1:12" x14ac:dyDescent="0.2">
      <c r="A10205" s="5" t="s">
        <v>26</v>
      </c>
      <c r="B10205" s="5" t="s">
        <v>2709</v>
      </c>
      <c r="C10205" s="5">
        <v>1095</v>
      </c>
      <c r="D10205" s="5">
        <v>73</v>
      </c>
      <c r="F10205" s="5">
        <v>4608</v>
      </c>
      <c r="G10205" s="5">
        <v>104</v>
      </c>
      <c r="H10205" s="5">
        <v>73</v>
      </c>
      <c r="I10205" s="5" t="s">
        <v>28</v>
      </c>
      <c r="J10205" s="8">
        <f t="shared" si="479"/>
        <v>36864</v>
      </c>
      <c r="K10205" s="4">
        <f t="shared" si="480"/>
        <v>1.7822265625</v>
      </c>
      <c r="L10205" s="1">
        <f t="shared" si="481"/>
        <v>1</v>
      </c>
    </row>
    <row r="10206" spans="1:12" x14ac:dyDescent="0.2">
      <c r="A10206" s="5" t="s">
        <v>26</v>
      </c>
      <c r="B10206" s="5" t="s">
        <v>2161</v>
      </c>
      <c r="C10206" s="5">
        <v>1256</v>
      </c>
      <c r="D10206" s="5">
        <v>83</v>
      </c>
      <c r="F10206" s="5">
        <v>238</v>
      </c>
      <c r="G10206" s="5">
        <v>5</v>
      </c>
      <c r="H10206" s="5">
        <v>5</v>
      </c>
      <c r="I10206" s="5" t="s">
        <v>28</v>
      </c>
      <c r="J10206" s="8">
        <f t="shared" si="479"/>
        <v>1904</v>
      </c>
      <c r="K10206" s="4">
        <f t="shared" si="480"/>
        <v>39.579831932773111</v>
      </c>
      <c r="L10206" s="1">
        <f t="shared" si="481"/>
        <v>4</v>
      </c>
    </row>
    <row r="10207" spans="1:12" x14ac:dyDescent="0.2">
      <c r="A10207" s="5" t="s">
        <v>26</v>
      </c>
      <c r="B10207" s="5" t="s">
        <v>2162</v>
      </c>
      <c r="C10207" s="5">
        <v>1078</v>
      </c>
      <c r="D10207" s="5">
        <v>71</v>
      </c>
      <c r="F10207" s="5">
        <v>238</v>
      </c>
      <c r="G10207" s="5">
        <v>5</v>
      </c>
      <c r="H10207" s="5">
        <v>5</v>
      </c>
      <c r="I10207" s="5" t="s">
        <v>28</v>
      </c>
      <c r="J10207" s="8">
        <f t="shared" si="479"/>
        <v>1904</v>
      </c>
      <c r="K10207" s="4">
        <f t="shared" si="480"/>
        <v>33.970588235294116</v>
      </c>
      <c r="L10207" s="1">
        <f t="shared" si="481"/>
        <v>4</v>
      </c>
    </row>
    <row r="10208" spans="1:12" x14ac:dyDescent="0.2">
      <c r="A10208" s="5" t="s">
        <v>26</v>
      </c>
      <c r="B10208" s="5" t="s">
        <v>2710</v>
      </c>
      <c r="C10208" s="5">
        <v>917</v>
      </c>
      <c r="D10208" s="5">
        <v>61</v>
      </c>
      <c r="F10208" s="5">
        <v>288</v>
      </c>
      <c r="G10208" s="5">
        <v>6</v>
      </c>
      <c r="H10208" s="5">
        <v>6</v>
      </c>
      <c r="I10208" s="5" t="s">
        <v>28</v>
      </c>
      <c r="J10208" s="8">
        <f t="shared" si="479"/>
        <v>2304</v>
      </c>
      <c r="K10208" s="4">
        <f t="shared" si="480"/>
        <v>23.880208333333332</v>
      </c>
      <c r="L10208" s="1">
        <f t="shared" si="481"/>
        <v>3</v>
      </c>
    </row>
    <row r="10209" spans="1:12" x14ac:dyDescent="0.2">
      <c r="A10209" s="5" t="s">
        <v>26</v>
      </c>
      <c r="B10209" s="5" t="s">
        <v>2711</v>
      </c>
      <c r="C10209" s="5">
        <v>50</v>
      </c>
      <c r="D10209" s="5">
        <v>3</v>
      </c>
      <c r="F10209" s="5">
        <v>252</v>
      </c>
      <c r="G10209" s="5">
        <v>5</v>
      </c>
      <c r="H10209" s="5">
        <v>3</v>
      </c>
      <c r="I10209" s="5" t="s">
        <v>28</v>
      </c>
      <c r="J10209" s="8">
        <f t="shared" si="479"/>
        <v>2016</v>
      </c>
      <c r="K10209" s="4">
        <f t="shared" si="480"/>
        <v>1.4880952380952381</v>
      </c>
      <c r="L10209" s="1">
        <f t="shared" si="481"/>
        <v>1</v>
      </c>
    </row>
    <row r="10210" spans="1:12" x14ac:dyDescent="0.2">
      <c r="A10210" s="5" t="s">
        <v>26</v>
      </c>
      <c r="B10210" s="5" t="s">
        <v>2712</v>
      </c>
      <c r="C10210" s="5">
        <v>46</v>
      </c>
      <c r="D10210" s="5">
        <v>3</v>
      </c>
      <c r="F10210" s="5">
        <v>252</v>
      </c>
      <c r="G10210" s="5">
        <v>5</v>
      </c>
      <c r="H10210" s="5">
        <v>3</v>
      </c>
      <c r="I10210" s="5" t="s">
        <v>28</v>
      </c>
      <c r="J10210" s="8">
        <f t="shared" si="479"/>
        <v>2016</v>
      </c>
      <c r="K10210" s="4">
        <f t="shared" si="480"/>
        <v>1.3690476190476191</v>
      </c>
      <c r="L10210" s="1">
        <f t="shared" si="481"/>
        <v>1</v>
      </c>
    </row>
    <row r="10211" spans="1:12" x14ac:dyDescent="0.2">
      <c r="A10211" s="5" t="s">
        <v>26</v>
      </c>
      <c r="B10211" s="5" t="s">
        <v>2713</v>
      </c>
      <c r="C10211" s="5">
        <v>1158</v>
      </c>
      <c r="D10211" s="5">
        <v>77</v>
      </c>
      <c r="F10211" s="5">
        <v>675</v>
      </c>
      <c r="G10211" s="5">
        <v>15</v>
      </c>
      <c r="H10211" s="5">
        <v>15</v>
      </c>
      <c r="I10211" s="5" t="s">
        <v>28</v>
      </c>
      <c r="J10211" s="8">
        <f t="shared" si="479"/>
        <v>5400</v>
      </c>
      <c r="K10211" s="4">
        <f t="shared" si="480"/>
        <v>12.866666666666667</v>
      </c>
      <c r="L10211" s="1">
        <f t="shared" si="481"/>
        <v>3</v>
      </c>
    </row>
    <row r="10212" spans="1:12" x14ac:dyDescent="0.2">
      <c r="A10212" s="5" t="s">
        <v>2714</v>
      </c>
      <c r="B10212" s="5" t="s">
        <v>162</v>
      </c>
      <c r="C10212" s="5">
        <v>477</v>
      </c>
      <c r="D10212" s="5">
        <v>31</v>
      </c>
      <c r="F10212" s="5">
        <v>723</v>
      </c>
      <c r="G10212" s="5">
        <v>16</v>
      </c>
      <c r="H10212" s="5">
        <v>16</v>
      </c>
      <c r="J10212" s="8">
        <f t="shared" si="479"/>
        <v>5784</v>
      </c>
      <c r="K10212" s="4">
        <f t="shared" si="480"/>
        <v>4.9481327800829877</v>
      </c>
      <c r="L10212" s="1">
        <f t="shared" si="481"/>
        <v>2</v>
      </c>
    </row>
    <row r="10213" spans="1:12" x14ac:dyDescent="0.2">
      <c r="A10213" s="5" t="s">
        <v>2715</v>
      </c>
      <c r="B10213" s="5" t="s">
        <v>162</v>
      </c>
      <c r="C10213" s="5">
        <v>461</v>
      </c>
      <c r="D10213" s="5">
        <v>30</v>
      </c>
      <c r="F10213" s="5">
        <v>1013</v>
      </c>
      <c r="G10213" s="5">
        <v>23</v>
      </c>
      <c r="H10213" s="5">
        <v>23</v>
      </c>
      <c r="J10213" s="8">
        <f t="shared" si="479"/>
        <v>8104</v>
      </c>
      <c r="K10213" s="4">
        <f t="shared" si="480"/>
        <v>3.4131293188548866</v>
      </c>
      <c r="L10213" s="1">
        <f t="shared" si="481"/>
        <v>1</v>
      </c>
    </row>
    <row r="10214" spans="1:12" x14ac:dyDescent="0.2">
      <c r="A10214" s="5" t="s">
        <v>828</v>
      </c>
      <c r="B10214" s="5" t="s">
        <v>162</v>
      </c>
      <c r="C10214" s="5">
        <v>736</v>
      </c>
      <c r="D10214" s="5">
        <v>49</v>
      </c>
      <c r="F10214" s="5">
        <v>966</v>
      </c>
      <c r="G10214" s="5">
        <v>21</v>
      </c>
      <c r="H10214" s="5">
        <v>21</v>
      </c>
      <c r="J10214" s="8">
        <f t="shared" si="479"/>
        <v>7728</v>
      </c>
      <c r="K10214" s="4">
        <f t="shared" si="480"/>
        <v>5.7142857142857144</v>
      </c>
      <c r="L10214" s="1">
        <f t="shared" si="481"/>
        <v>2</v>
      </c>
    </row>
    <row r="10215" spans="1:12" x14ac:dyDescent="0.2">
      <c r="A10215" s="5" t="s">
        <v>2716</v>
      </c>
      <c r="B10215" s="5" t="s">
        <v>162</v>
      </c>
      <c r="C10215" s="5">
        <v>723</v>
      </c>
      <c r="D10215" s="5">
        <v>48</v>
      </c>
      <c r="F10215" s="5">
        <v>528</v>
      </c>
      <c r="G10215" s="5">
        <v>12</v>
      </c>
      <c r="H10215" s="5">
        <v>12</v>
      </c>
      <c r="J10215" s="8">
        <f t="shared" si="479"/>
        <v>4224</v>
      </c>
      <c r="K10215" s="4">
        <f t="shared" si="480"/>
        <v>10.269886363636363</v>
      </c>
      <c r="L10215" s="1">
        <f t="shared" si="481"/>
        <v>3</v>
      </c>
    </row>
    <row r="10216" spans="1:12" x14ac:dyDescent="0.2">
      <c r="A10216" s="5" t="s">
        <v>2717</v>
      </c>
      <c r="B10216" s="5" t="s">
        <v>162</v>
      </c>
      <c r="C10216" s="5">
        <v>323</v>
      </c>
      <c r="D10216" s="5">
        <v>21</v>
      </c>
      <c r="F10216" s="5">
        <v>23</v>
      </c>
      <c r="G10216" s="5">
        <v>0</v>
      </c>
      <c r="H10216" s="5">
        <v>0</v>
      </c>
      <c r="J10216" s="8">
        <f t="shared" si="479"/>
        <v>184</v>
      </c>
      <c r="K10216" s="4">
        <f t="shared" si="480"/>
        <v>105.32608695652173</v>
      </c>
      <c r="L10216" s="1">
        <f t="shared" si="481"/>
        <v>5</v>
      </c>
    </row>
    <row r="10217" spans="1:12" x14ac:dyDescent="0.2">
      <c r="A10217" s="5" t="s">
        <v>2718</v>
      </c>
      <c r="B10217" s="5" t="s">
        <v>162</v>
      </c>
      <c r="C10217" s="5">
        <v>627</v>
      </c>
      <c r="D10217" s="5">
        <v>41</v>
      </c>
      <c r="F10217" s="8">
        <v>1771</v>
      </c>
      <c r="G10217" s="5">
        <v>40</v>
      </c>
      <c r="H10217" s="5">
        <v>40</v>
      </c>
      <c r="J10217" s="8">
        <f t="shared" si="479"/>
        <v>14168</v>
      </c>
      <c r="K10217" s="4">
        <f t="shared" si="480"/>
        <v>2.6552795031055902</v>
      </c>
      <c r="L10217" s="1">
        <f t="shared" si="481"/>
        <v>1</v>
      </c>
    </row>
    <row r="10218" spans="1:12" x14ac:dyDescent="0.2">
      <c r="A10218" s="5" t="s">
        <v>2719</v>
      </c>
      <c r="B10218" s="5" t="s">
        <v>162</v>
      </c>
      <c r="C10218" s="5">
        <v>843</v>
      </c>
      <c r="D10218" s="5">
        <v>56</v>
      </c>
      <c r="F10218" s="5">
        <v>660</v>
      </c>
      <c r="G10218" s="5">
        <v>15</v>
      </c>
      <c r="H10218" s="5">
        <v>15</v>
      </c>
      <c r="J10218" s="8">
        <f t="shared" si="479"/>
        <v>5280</v>
      </c>
      <c r="K10218" s="4">
        <f t="shared" si="480"/>
        <v>9.579545454545455</v>
      </c>
      <c r="L10218" s="1">
        <f t="shared" si="481"/>
        <v>2</v>
      </c>
    </row>
    <row r="10219" spans="1:12" x14ac:dyDescent="0.2">
      <c r="A10219" s="5" t="s">
        <v>2720</v>
      </c>
      <c r="B10219" s="5" t="s">
        <v>162</v>
      </c>
      <c r="C10219" s="5">
        <v>113</v>
      </c>
      <c r="D10219" s="5">
        <v>7</v>
      </c>
      <c r="F10219" s="5">
        <v>660</v>
      </c>
      <c r="G10219" s="5">
        <v>15</v>
      </c>
      <c r="H10219" s="5">
        <v>7</v>
      </c>
      <c r="J10219" s="8">
        <f t="shared" si="479"/>
        <v>5280</v>
      </c>
      <c r="K10219" s="4">
        <f t="shared" si="480"/>
        <v>1.2840909090909092</v>
      </c>
      <c r="L10219" s="1">
        <f t="shared" si="481"/>
        <v>1</v>
      </c>
    </row>
    <row r="10220" spans="1:12" x14ac:dyDescent="0.2">
      <c r="A10220" s="5" t="s">
        <v>273</v>
      </c>
      <c r="B10220" s="5" t="s">
        <v>162</v>
      </c>
      <c r="C10220" s="5">
        <v>595</v>
      </c>
      <c r="D10220" s="5">
        <v>39</v>
      </c>
      <c r="F10220" s="5">
        <v>484</v>
      </c>
      <c r="G10220" s="5">
        <v>11</v>
      </c>
      <c r="H10220" s="5">
        <v>11</v>
      </c>
      <c r="J10220" s="8">
        <f t="shared" si="479"/>
        <v>3872</v>
      </c>
      <c r="K10220" s="4">
        <f t="shared" si="480"/>
        <v>9.2200413223140494</v>
      </c>
      <c r="L10220" s="1">
        <f t="shared" si="481"/>
        <v>2</v>
      </c>
    </row>
    <row r="10221" spans="1:12" x14ac:dyDescent="0.2">
      <c r="A10221" s="5" t="s">
        <v>2721</v>
      </c>
      <c r="B10221" s="5" t="s">
        <v>162</v>
      </c>
      <c r="C10221" s="5">
        <v>604</v>
      </c>
      <c r="D10221" s="5">
        <v>40</v>
      </c>
      <c r="F10221" s="5">
        <v>528</v>
      </c>
      <c r="G10221" s="5">
        <v>12</v>
      </c>
      <c r="H10221" s="5">
        <v>12</v>
      </c>
      <c r="J10221" s="8">
        <f t="shared" si="479"/>
        <v>4224</v>
      </c>
      <c r="K10221" s="4">
        <f t="shared" si="480"/>
        <v>8.579545454545455</v>
      </c>
      <c r="L10221" s="1">
        <f t="shared" si="481"/>
        <v>2</v>
      </c>
    </row>
    <row r="10222" spans="1:12" x14ac:dyDescent="0.2">
      <c r="A10222" s="5" t="s">
        <v>2722</v>
      </c>
      <c r="B10222" s="5" t="s">
        <v>162</v>
      </c>
      <c r="C10222" s="5">
        <v>1510</v>
      </c>
      <c r="D10222" s="5">
        <v>100</v>
      </c>
      <c r="F10222" s="5">
        <v>440</v>
      </c>
      <c r="G10222" s="5">
        <v>10</v>
      </c>
      <c r="H10222" s="5">
        <v>10</v>
      </c>
      <c r="J10222" s="8">
        <f t="shared" si="479"/>
        <v>3520</v>
      </c>
      <c r="K10222" s="4">
        <f t="shared" si="480"/>
        <v>25.738636363636363</v>
      </c>
      <c r="L10222" s="1">
        <f t="shared" si="481"/>
        <v>4</v>
      </c>
    </row>
    <row r="10223" spans="1:12" x14ac:dyDescent="0.2">
      <c r="A10223" s="5" t="s">
        <v>2723</v>
      </c>
      <c r="B10223" s="5" t="s">
        <v>162</v>
      </c>
      <c r="C10223" s="5">
        <v>571</v>
      </c>
      <c r="D10223" s="5">
        <v>38</v>
      </c>
      <c r="F10223" s="5">
        <v>500</v>
      </c>
      <c r="G10223" s="5">
        <v>11</v>
      </c>
      <c r="H10223" s="5">
        <v>11</v>
      </c>
      <c r="J10223" s="8">
        <f t="shared" si="479"/>
        <v>4000</v>
      </c>
      <c r="K10223" s="4">
        <f t="shared" si="480"/>
        <v>8.5649999999999995</v>
      </c>
      <c r="L10223" s="1">
        <f t="shared" si="481"/>
        <v>2</v>
      </c>
    </row>
    <row r="10224" spans="1:12" x14ac:dyDescent="0.2">
      <c r="A10224" s="5" t="s">
        <v>2724</v>
      </c>
      <c r="B10224" s="5" t="s">
        <v>162</v>
      </c>
      <c r="C10224" s="5">
        <v>637</v>
      </c>
      <c r="D10224" s="5">
        <v>42</v>
      </c>
      <c r="F10224" s="5">
        <v>446</v>
      </c>
      <c r="G10224" s="5">
        <v>10</v>
      </c>
      <c r="H10224" s="5">
        <v>10</v>
      </c>
      <c r="J10224" s="8">
        <f t="shared" si="479"/>
        <v>3568</v>
      </c>
      <c r="K10224" s="4">
        <f t="shared" si="480"/>
        <v>10.711883408071749</v>
      </c>
      <c r="L10224" s="1">
        <f t="shared" si="481"/>
        <v>3</v>
      </c>
    </row>
    <row r="10225" spans="1:12" x14ac:dyDescent="0.2">
      <c r="A10225" s="5" t="s">
        <v>2725</v>
      </c>
      <c r="B10225" s="5" t="s">
        <v>162</v>
      </c>
      <c r="C10225" s="5">
        <v>666</v>
      </c>
      <c r="D10225" s="5">
        <v>44</v>
      </c>
      <c r="F10225" s="5">
        <v>690</v>
      </c>
      <c r="G10225" s="5">
        <v>15</v>
      </c>
      <c r="H10225" s="5">
        <v>15</v>
      </c>
      <c r="J10225" s="8">
        <f t="shared" si="479"/>
        <v>5520</v>
      </c>
      <c r="K10225" s="4">
        <f t="shared" si="480"/>
        <v>7.2391304347826084</v>
      </c>
      <c r="L10225" s="1">
        <f t="shared" si="481"/>
        <v>2</v>
      </c>
    </row>
    <row r="10226" spans="1:12" x14ac:dyDescent="0.2">
      <c r="A10226" s="5" t="s">
        <v>2726</v>
      </c>
      <c r="B10226" s="5" t="s">
        <v>162</v>
      </c>
      <c r="C10226" s="5">
        <v>567</v>
      </c>
      <c r="D10226" s="5">
        <v>37</v>
      </c>
      <c r="F10226" s="5">
        <v>690</v>
      </c>
      <c r="G10226" s="5">
        <v>15</v>
      </c>
      <c r="H10226" s="5">
        <v>15</v>
      </c>
      <c r="J10226" s="8">
        <f t="shared" si="479"/>
        <v>5520</v>
      </c>
      <c r="K10226" s="4">
        <f t="shared" si="480"/>
        <v>6.1630434782608692</v>
      </c>
      <c r="L10226" s="1">
        <f t="shared" si="481"/>
        <v>2</v>
      </c>
    </row>
    <row r="10227" spans="1:12" x14ac:dyDescent="0.2">
      <c r="A10227" s="5" t="s">
        <v>2727</v>
      </c>
      <c r="B10227" s="5" t="s">
        <v>162</v>
      </c>
      <c r="C10227" s="5">
        <v>605</v>
      </c>
      <c r="D10227" s="5">
        <v>40</v>
      </c>
      <c r="F10227" s="5">
        <v>660</v>
      </c>
      <c r="G10227" s="5">
        <v>15</v>
      </c>
      <c r="H10227" s="5">
        <v>15</v>
      </c>
      <c r="J10227" s="8">
        <f t="shared" si="479"/>
        <v>5280</v>
      </c>
      <c r="K10227" s="4">
        <f t="shared" si="480"/>
        <v>6.875</v>
      </c>
      <c r="L10227" s="1">
        <f t="shared" si="481"/>
        <v>2</v>
      </c>
    </row>
    <row r="10228" spans="1:12" x14ac:dyDescent="0.2">
      <c r="A10228" s="5" t="s">
        <v>2728</v>
      </c>
      <c r="B10228" s="5" t="s">
        <v>162</v>
      </c>
      <c r="C10228" s="5">
        <v>196</v>
      </c>
      <c r="D10228" s="5">
        <v>13</v>
      </c>
      <c r="F10228" s="5">
        <v>660</v>
      </c>
      <c r="G10228" s="5">
        <v>15</v>
      </c>
      <c r="H10228" s="5">
        <v>13</v>
      </c>
      <c r="J10228" s="8">
        <f t="shared" si="479"/>
        <v>5280</v>
      </c>
      <c r="K10228" s="4">
        <f t="shared" si="480"/>
        <v>2.2272727272727271</v>
      </c>
      <c r="L10228" s="1">
        <f t="shared" si="481"/>
        <v>1</v>
      </c>
    </row>
    <row r="10229" spans="1:12" x14ac:dyDescent="0.2">
      <c r="A10229" s="5" t="s">
        <v>1599</v>
      </c>
      <c r="B10229" s="5" t="s">
        <v>162</v>
      </c>
      <c r="C10229" s="5">
        <v>84</v>
      </c>
      <c r="D10229" s="5">
        <v>5</v>
      </c>
      <c r="F10229" s="5">
        <v>638</v>
      </c>
      <c r="G10229" s="5">
        <v>14</v>
      </c>
      <c r="H10229" s="5">
        <v>5</v>
      </c>
      <c r="J10229" s="8">
        <f t="shared" si="479"/>
        <v>5104</v>
      </c>
      <c r="K10229" s="4">
        <f t="shared" si="480"/>
        <v>0.98746081504702199</v>
      </c>
      <c r="L10229" s="1">
        <f t="shared" si="481"/>
        <v>0</v>
      </c>
    </row>
    <row r="10230" spans="1:12" x14ac:dyDescent="0.2">
      <c r="A10230" s="5" t="s">
        <v>1601</v>
      </c>
      <c r="B10230" s="5" t="s">
        <v>162</v>
      </c>
      <c r="C10230" s="5">
        <v>1066</v>
      </c>
      <c r="D10230" s="5">
        <v>71</v>
      </c>
      <c r="F10230" s="5">
        <v>792</v>
      </c>
      <c r="G10230" s="5">
        <v>18</v>
      </c>
      <c r="H10230" s="5">
        <v>18</v>
      </c>
      <c r="J10230" s="8">
        <f t="shared" si="479"/>
        <v>6336</v>
      </c>
      <c r="K10230" s="4">
        <f t="shared" si="480"/>
        <v>10.094696969696969</v>
      </c>
      <c r="L10230" s="1">
        <f t="shared" si="481"/>
        <v>3</v>
      </c>
    </row>
    <row r="10231" spans="1:12" x14ac:dyDescent="0.2">
      <c r="A10231" s="5" t="s">
        <v>1602</v>
      </c>
      <c r="B10231" s="5" t="s">
        <v>162</v>
      </c>
      <c r="C10231" s="5">
        <v>0</v>
      </c>
      <c r="D10231" s="5">
        <v>0</v>
      </c>
      <c r="F10231" s="5">
        <v>567</v>
      </c>
      <c r="G10231" s="5">
        <v>12</v>
      </c>
      <c r="H10231" s="5">
        <v>0</v>
      </c>
      <c r="J10231" s="8">
        <f t="shared" si="479"/>
        <v>4536</v>
      </c>
      <c r="K10231" s="4">
        <f t="shared" si="480"/>
        <v>0</v>
      </c>
      <c r="L10231" s="1">
        <f t="shared" si="481"/>
        <v>0</v>
      </c>
    </row>
    <row r="10232" spans="1:12" x14ac:dyDescent="0.2">
      <c r="A10232" s="5" t="s">
        <v>2729</v>
      </c>
      <c r="B10232" s="5" t="s">
        <v>162</v>
      </c>
      <c r="C10232" s="5">
        <v>0</v>
      </c>
      <c r="D10232" s="5">
        <v>0</v>
      </c>
      <c r="F10232" s="5">
        <v>1058</v>
      </c>
      <c r="G10232" s="5">
        <v>24</v>
      </c>
      <c r="H10232" s="5">
        <v>0</v>
      </c>
      <c r="J10232" s="8">
        <f t="shared" si="479"/>
        <v>8464</v>
      </c>
      <c r="K10232" s="4">
        <f t="shared" si="480"/>
        <v>0</v>
      </c>
      <c r="L10232" s="1">
        <f t="shared" si="481"/>
        <v>0</v>
      </c>
    </row>
    <row r="10233" spans="1:12" x14ac:dyDescent="0.2">
      <c r="A10233" s="5" t="s">
        <v>1604</v>
      </c>
      <c r="B10233" s="5" t="s">
        <v>162</v>
      </c>
      <c r="C10233" s="5">
        <v>860</v>
      </c>
      <c r="D10233" s="5">
        <v>57</v>
      </c>
      <c r="F10233" s="5">
        <v>337</v>
      </c>
      <c r="G10233" s="5">
        <v>7</v>
      </c>
      <c r="H10233" s="5">
        <v>7</v>
      </c>
      <c r="J10233" s="8">
        <f t="shared" si="479"/>
        <v>2696</v>
      </c>
      <c r="K10233" s="4">
        <f t="shared" si="480"/>
        <v>19.13946587537092</v>
      </c>
      <c r="L10233" s="1">
        <f t="shared" si="481"/>
        <v>3</v>
      </c>
    </row>
    <row r="10234" spans="1:12" x14ac:dyDescent="0.2">
      <c r="A10234" s="5" t="s">
        <v>2730</v>
      </c>
      <c r="B10234" s="5" t="s">
        <v>162</v>
      </c>
      <c r="C10234" s="5">
        <v>975</v>
      </c>
      <c r="D10234" s="5">
        <v>65</v>
      </c>
      <c r="F10234" s="5">
        <v>552</v>
      </c>
      <c r="G10234" s="5">
        <v>12</v>
      </c>
      <c r="H10234" s="5">
        <v>12</v>
      </c>
      <c r="J10234" s="8">
        <f t="shared" si="479"/>
        <v>4416</v>
      </c>
      <c r="K10234" s="4">
        <f t="shared" si="480"/>
        <v>13.247282608695652</v>
      </c>
      <c r="L10234" s="1">
        <f t="shared" si="481"/>
        <v>3</v>
      </c>
    </row>
    <row r="10235" spans="1:12" x14ac:dyDescent="0.2">
      <c r="A10235" s="5" t="s">
        <v>2731</v>
      </c>
      <c r="B10235" s="5" t="s">
        <v>162</v>
      </c>
      <c r="C10235" s="5">
        <v>322</v>
      </c>
      <c r="D10235" s="5">
        <v>21</v>
      </c>
      <c r="F10235" s="5">
        <v>1056</v>
      </c>
      <c r="G10235" s="5">
        <v>24</v>
      </c>
      <c r="H10235" s="5">
        <v>21</v>
      </c>
      <c r="J10235" s="8">
        <f t="shared" si="479"/>
        <v>8448</v>
      </c>
      <c r="K10235" s="4">
        <f t="shared" si="480"/>
        <v>2.2869318181818183</v>
      </c>
      <c r="L10235" s="1">
        <f t="shared" si="481"/>
        <v>1</v>
      </c>
    </row>
    <row r="10236" spans="1:12" x14ac:dyDescent="0.2">
      <c r="A10236" s="5" t="s">
        <v>2732</v>
      </c>
      <c r="B10236" s="5" t="s">
        <v>162</v>
      </c>
      <c r="C10236" s="5">
        <v>230</v>
      </c>
      <c r="D10236" s="5">
        <v>15</v>
      </c>
      <c r="F10236" s="5">
        <v>720</v>
      </c>
      <c r="G10236" s="5">
        <v>16</v>
      </c>
      <c r="H10236" s="5">
        <v>15</v>
      </c>
      <c r="J10236" s="8">
        <f t="shared" si="479"/>
        <v>5760</v>
      </c>
      <c r="K10236" s="4">
        <f t="shared" si="480"/>
        <v>2.3958333333333335</v>
      </c>
      <c r="L10236" s="1">
        <f t="shared" si="481"/>
        <v>1</v>
      </c>
    </row>
    <row r="10237" spans="1:12" x14ac:dyDescent="0.2">
      <c r="A10237" s="5" t="s">
        <v>2733</v>
      </c>
      <c r="B10237" s="5" t="s">
        <v>162</v>
      </c>
      <c r="C10237" s="5">
        <v>2087</v>
      </c>
      <c r="D10237" s="5">
        <v>139</v>
      </c>
      <c r="F10237" s="5">
        <v>720</v>
      </c>
      <c r="G10237" s="5">
        <v>16</v>
      </c>
      <c r="H10237" s="5">
        <v>16</v>
      </c>
      <c r="J10237" s="8">
        <f t="shared" si="479"/>
        <v>5760</v>
      </c>
      <c r="K10237" s="4">
        <f t="shared" si="480"/>
        <v>21.739583333333332</v>
      </c>
      <c r="L10237" s="1">
        <f t="shared" si="481"/>
        <v>3</v>
      </c>
    </row>
    <row r="10238" spans="1:12" x14ac:dyDescent="0.2">
      <c r="A10238" s="5" t="s">
        <v>2734</v>
      </c>
      <c r="B10238" s="5" t="s">
        <v>162</v>
      </c>
      <c r="C10238" s="5">
        <v>628</v>
      </c>
      <c r="D10238" s="5">
        <v>41</v>
      </c>
      <c r="F10238" s="5">
        <v>690</v>
      </c>
      <c r="G10238" s="5">
        <v>15</v>
      </c>
      <c r="H10238" s="5">
        <v>15</v>
      </c>
      <c r="J10238" s="8">
        <f t="shared" si="479"/>
        <v>5520</v>
      </c>
      <c r="K10238" s="4">
        <f t="shared" si="480"/>
        <v>6.8260869565217392</v>
      </c>
      <c r="L10238" s="1">
        <f t="shared" si="481"/>
        <v>2</v>
      </c>
    </row>
    <row r="10239" spans="1:12" x14ac:dyDescent="0.2">
      <c r="A10239" s="5" t="s">
        <v>2735</v>
      </c>
      <c r="B10239" s="5" t="s">
        <v>162</v>
      </c>
      <c r="C10239" s="5">
        <v>574</v>
      </c>
      <c r="D10239" s="5">
        <v>38</v>
      </c>
      <c r="F10239" s="5">
        <v>1320</v>
      </c>
      <c r="G10239" s="5">
        <v>30</v>
      </c>
      <c r="H10239" s="5">
        <v>30</v>
      </c>
      <c r="J10239" s="8">
        <f t="shared" si="479"/>
        <v>10560</v>
      </c>
      <c r="K10239" s="4">
        <f t="shared" si="480"/>
        <v>3.2613636363636362</v>
      </c>
      <c r="L10239" s="1">
        <f t="shared" si="481"/>
        <v>1</v>
      </c>
    </row>
    <row r="10240" spans="1:12" x14ac:dyDescent="0.2">
      <c r="A10240" s="5" t="s">
        <v>2736</v>
      </c>
      <c r="B10240" s="5" t="s">
        <v>162</v>
      </c>
      <c r="C10240" s="5">
        <v>652</v>
      </c>
      <c r="D10240" s="5">
        <v>43</v>
      </c>
      <c r="F10240" s="5">
        <v>429</v>
      </c>
      <c r="G10240" s="5">
        <v>9</v>
      </c>
      <c r="H10240" s="5">
        <v>9</v>
      </c>
      <c r="J10240" s="8">
        <f t="shared" si="479"/>
        <v>3432</v>
      </c>
      <c r="K10240" s="4">
        <f t="shared" si="480"/>
        <v>11.398601398601398</v>
      </c>
      <c r="L10240" s="1">
        <f t="shared" si="481"/>
        <v>3</v>
      </c>
    </row>
    <row r="10241" spans="1:12" x14ac:dyDescent="0.2">
      <c r="A10241" s="5" t="s">
        <v>2737</v>
      </c>
      <c r="B10241" s="5" t="s">
        <v>162</v>
      </c>
      <c r="C10241" s="5">
        <v>484</v>
      </c>
      <c r="D10241" s="5">
        <v>32</v>
      </c>
      <c r="F10241" s="5">
        <v>760</v>
      </c>
      <c r="G10241" s="5">
        <v>17</v>
      </c>
      <c r="H10241" s="5">
        <v>17</v>
      </c>
      <c r="J10241" s="8">
        <f t="shared" si="479"/>
        <v>6080</v>
      </c>
      <c r="K10241" s="4">
        <f t="shared" si="480"/>
        <v>4.7763157894736841</v>
      </c>
      <c r="L10241" s="1">
        <f t="shared" si="481"/>
        <v>2</v>
      </c>
    </row>
    <row r="10242" spans="1:12" x14ac:dyDescent="0.2">
      <c r="A10242" s="5" t="s">
        <v>2738</v>
      </c>
      <c r="B10242" s="5" t="s">
        <v>162</v>
      </c>
      <c r="C10242" s="5">
        <v>142</v>
      </c>
      <c r="D10242" s="5">
        <v>9</v>
      </c>
      <c r="F10242" s="5">
        <v>760</v>
      </c>
      <c r="G10242" s="5">
        <v>17</v>
      </c>
      <c r="H10242" s="5">
        <v>9</v>
      </c>
      <c r="J10242" s="8">
        <f t="shared" si="479"/>
        <v>6080</v>
      </c>
      <c r="K10242" s="4">
        <f t="shared" si="480"/>
        <v>1.4013157894736843</v>
      </c>
      <c r="L10242" s="1">
        <f t="shared" si="481"/>
        <v>1</v>
      </c>
    </row>
    <row r="10243" spans="1:12" x14ac:dyDescent="0.2">
      <c r="A10243" s="5" t="s">
        <v>2739</v>
      </c>
      <c r="B10243" s="5" t="s">
        <v>162</v>
      </c>
      <c r="C10243" s="5">
        <v>541</v>
      </c>
      <c r="D10243" s="5">
        <v>36</v>
      </c>
      <c r="F10243" s="5">
        <v>434</v>
      </c>
      <c r="G10243" s="5">
        <v>9</v>
      </c>
      <c r="H10243" s="5">
        <v>9</v>
      </c>
      <c r="J10243" s="8">
        <f t="shared" si="479"/>
        <v>3472</v>
      </c>
      <c r="K10243" s="4">
        <f t="shared" si="480"/>
        <v>9.3490783410138256</v>
      </c>
      <c r="L10243" s="1">
        <f t="shared" si="481"/>
        <v>2</v>
      </c>
    </row>
    <row r="10244" spans="1:12" x14ac:dyDescent="0.2">
      <c r="A10244" s="5" t="s">
        <v>2740</v>
      </c>
      <c r="B10244" s="5" t="s">
        <v>162</v>
      </c>
      <c r="C10244" s="5">
        <v>276</v>
      </c>
      <c r="D10244" s="5">
        <v>18</v>
      </c>
      <c r="F10244" s="5">
        <v>1188</v>
      </c>
      <c r="G10244" s="5">
        <v>27</v>
      </c>
      <c r="H10244" s="5">
        <v>18</v>
      </c>
      <c r="J10244" s="8">
        <f t="shared" si="479"/>
        <v>9504</v>
      </c>
      <c r="K10244" s="4">
        <f t="shared" si="480"/>
        <v>1.7424242424242424</v>
      </c>
      <c r="L10244" s="1">
        <f t="shared" si="481"/>
        <v>1</v>
      </c>
    </row>
    <row r="10245" spans="1:12" x14ac:dyDescent="0.2">
      <c r="A10245" s="5" t="s">
        <v>2741</v>
      </c>
      <c r="B10245" s="5" t="s">
        <v>162</v>
      </c>
      <c r="C10245" s="5">
        <v>769</v>
      </c>
      <c r="D10245" s="5">
        <v>51</v>
      </c>
      <c r="F10245" s="5">
        <v>1058</v>
      </c>
      <c r="G10245" s="5">
        <v>24</v>
      </c>
      <c r="H10245" s="5">
        <v>24</v>
      </c>
      <c r="J10245" s="8">
        <f t="shared" si="479"/>
        <v>8464</v>
      </c>
      <c r="K10245" s="4">
        <f t="shared" si="480"/>
        <v>5.4513232514177696</v>
      </c>
      <c r="L10245" s="1">
        <f t="shared" si="481"/>
        <v>2</v>
      </c>
    </row>
    <row r="10246" spans="1:12" x14ac:dyDescent="0.2">
      <c r="A10246" s="5" t="s">
        <v>2742</v>
      </c>
      <c r="B10246" s="5" t="s">
        <v>162</v>
      </c>
      <c r="C10246" s="5">
        <v>723</v>
      </c>
      <c r="D10246" s="5">
        <v>48</v>
      </c>
      <c r="F10246" s="5">
        <v>552</v>
      </c>
      <c r="G10246" s="5">
        <v>12</v>
      </c>
      <c r="H10246" s="5">
        <v>12</v>
      </c>
      <c r="J10246" s="8">
        <f t="shared" si="479"/>
        <v>4416</v>
      </c>
      <c r="K10246" s="4">
        <f t="shared" si="480"/>
        <v>9.8233695652173907</v>
      </c>
      <c r="L10246" s="1">
        <f t="shared" si="481"/>
        <v>2</v>
      </c>
    </row>
    <row r="10247" spans="1:12" x14ac:dyDescent="0.2">
      <c r="A10247" s="5" t="s">
        <v>2743</v>
      </c>
      <c r="B10247" s="5" t="s">
        <v>162</v>
      </c>
      <c r="C10247" s="5">
        <v>677</v>
      </c>
      <c r="D10247" s="5">
        <v>45</v>
      </c>
      <c r="F10247" s="5">
        <v>768</v>
      </c>
      <c r="G10247" s="5">
        <v>17</v>
      </c>
      <c r="H10247" s="5">
        <v>17</v>
      </c>
      <c r="J10247" s="8">
        <f t="shared" si="479"/>
        <v>6144</v>
      </c>
      <c r="K10247" s="4">
        <f t="shared" si="480"/>
        <v>6.611328125</v>
      </c>
      <c r="L10247" s="1">
        <f t="shared" si="481"/>
        <v>2</v>
      </c>
    </row>
    <row r="10248" spans="1:12" x14ac:dyDescent="0.2">
      <c r="A10248" s="5" t="s">
        <v>2744</v>
      </c>
      <c r="B10248" s="5" t="s">
        <v>162</v>
      </c>
      <c r="C10248" s="5">
        <v>415</v>
      </c>
      <c r="D10248" s="5">
        <v>27</v>
      </c>
      <c r="F10248" s="5">
        <v>768</v>
      </c>
      <c r="G10248" s="5">
        <v>17</v>
      </c>
      <c r="H10248" s="5">
        <v>17</v>
      </c>
      <c r="J10248" s="8">
        <f t="shared" si="479"/>
        <v>6144</v>
      </c>
      <c r="K10248" s="4">
        <f t="shared" si="480"/>
        <v>4.052734375</v>
      </c>
      <c r="L10248" s="1">
        <f t="shared" si="481"/>
        <v>2</v>
      </c>
    </row>
    <row r="10249" spans="1:12" x14ac:dyDescent="0.2">
      <c r="A10249" s="5" t="s">
        <v>2745</v>
      </c>
      <c r="B10249" s="5" t="s">
        <v>162</v>
      </c>
      <c r="C10249" s="5">
        <v>483</v>
      </c>
      <c r="D10249" s="5">
        <v>32</v>
      </c>
      <c r="F10249" s="5">
        <v>768</v>
      </c>
      <c r="G10249" s="5">
        <v>17</v>
      </c>
      <c r="H10249" s="5">
        <v>17</v>
      </c>
      <c r="J10249" s="8">
        <f t="shared" si="479"/>
        <v>6144</v>
      </c>
      <c r="K10249" s="4">
        <f t="shared" si="480"/>
        <v>4.716796875</v>
      </c>
      <c r="L10249" s="1">
        <f t="shared" si="481"/>
        <v>2</v>
      </c>
    </row>
    <row r="10250" spans="1:12" x14ac:dyDescent="0.2">
      <c r="A10250" s="5" t="s">
        <v>2746</v>
      </c>
      <c r="B10250" s="5" t="s">
        <v>162</v>
      </c>
      <c r="C10250" s="5">
        <v>1222</v>
      </c>
      <c r="D10250" s="5">
        <v>81</v>
      </c>
      <c r="F10250" s="5">
        <v>770</v>
      </c>
      <c r="G10250" s="5">
        <v>17</v>
      </c>
      <c r="H10250" s="5">
        <v>17</v>
      </c>
      <c r="J10250" s="8">
        <f t="shared" si="479"/>
        <v>6160</v>
      </c>
      <c r="K10250" s="4">
        <f t="shared" si="480"/>
        <v>11.902597402597403</v>
      </c>
      <c r="L10250" s="1">
        <f t="shared" si="481"/>
        <v>3</v>
      </c>
    </row>
    <row r="10251" spans="1:12" x14ac:dyDescent="0.2">
      <c r="A10251" s="5" t="s">
        <v>2747</v>
      </c>
      <c r="B10251" s="5" t="s">
        <v>162</v>
      </c>
      <c r="C10251" s="5">
        <v>493</v>
      </c>
      <c r="D10251" s="5">
        <v>32</v>
      </c>
      <c r="F10251" s="5">
        <v>660</v>
      </c>
      <c r="G10251" s="5">
        <v>15</v>
      </c>
      <c r="H10251" s="5">
        <v>15</v>
      </c>
      <c r="J10251" s="8">
        <f t="shared" si="479"/>
        <v>5280</v>
      </c>
      <c r="K10251" s="4">
        <f t="shared" si="480"/>
        <v>5.6022727272727275</v>
      </c>
      <c r="L10251" s="1">
        <f t="shared" si="481"/>
        <v>2</v>
      </c>
    </row>
    <row r="10252" spans="1:12" x14ac:dyDescent="0.2">
      <c r="A10252" s="5" t="s">
        <v>2748</v>
      </c>
      <c r="B10252" s="5" t="s">
        <v>162</v>
      </c>
      <c r="C10252" s="5">
        <v>1158</v>
      </c>
      <c r="D10252" s="5">
        <v>77</v>
      </c>
      <c r="G10252" s="5">
        <v>0</v>
      </c>
      <c r="H10252" s="5">
        <v>0</v>
      </c>
      <c r="J10252" s="8" t="str">
        <f t="shared" si="479"/>
        <v/>
      </c>
      <c r="K10252" s="4" t="str">
        <f t="shared" si="480"/>
        <v>unk</v>
      </c>
      <c r="L10252" s="1" t="str">
        <f t="shared" si="481"/>
        <v>unk</v>
      </c>
    </row>
    <row r="10253" spans="1:12" x14ac:dyDescent="0.2">
      <c r="A10253" s="5" t="s">
        <v>2749</v>
      </c>
      <c r="B10253" s="5" t="s">
        <v>162</v>
      </c>
      <c r="C10253" s="5">
        <v>26166</v>
      </c>
      <c r="D10253" s="5">
        <v>1744</v>
      </c>
      <c r="G10253" s="5">
        <v>0</v>
      </c>
      <c r="H10253" s="5">
        <v>0</v>
      </c>
      <c r="J10253" s="8" t="str">
        <f t="shared" ref="J10253:J10316" si="482">IF(COUNT(F10253)=1,F10253*8,"")</f>
        <v/>
      </c>
      <c r="K10253" s="4" t="str">
        <f t="shared" ref="K10253:K10316" si="483">IF( AND(COUNT(J10253)=1,COUNT(C10253)=1), ABS((C10253*60/J10253)), "unk" )</f>
        <v>unk</v>
      </c>
      <c r="L10253" s="1" t="str">
        <f t="shared" si="481"/>
        <v>unk</v>
      </c>
    </row>
    <row r="10254" spans="1:12" x14ac:dyDescent="0.2">
      <c r="A10254" s="5" t="s">
        <v>2750</v>
      </c>
      <c r="B10254" s="5" t="s">
        <v>162</v>
      </c>
      <c r="C10254" s="5">
        <v>594</v>
      </c>
      <c r="D10254" s="5">
        <v>39</v>
      </c>
      <c r="F10254" s="5">
        <v>374</v>
      </c>
      <c r="G10254" s="5">
        <v>8</v>
      </c>
      <c r="H10254" s="5">
        <v>8</v>
      </c>
      <c r="J10254" s="8">
        <f t="shared" si="482"/>
        <v>2992</v>
      </c>
      <c r="K10254" s="4">
        <f t="shared" si="483"/>
        <v>11.911764705882353</v>
      </c>
      <c r="L10254" s="1">
        <f t="shared" si="481"/>
        <v>3</v>
      </c>
    </row>
    <row r="10255" spans="1:12" x14ac:dyDescent="0.2">
      <c r="A10255" s="5" t="s">
        <v>2751</v>
      </c>
      <c r="B10255" s="5" t="s">
        <v>162</v>
      </c>
      <c r="C10255" s="5">
        <v>237</v>
      </c>
      <c r="D10255" s="5">
        <v>15</v>
      </c>
      <c r="F10255" s="5">
        <v>384</v>
      </c>
      <c r="G10255" s="5">
        <v>8</v>
      </c>
      <c r="H10255" s="5">
        <v>8</v>
      </c>
      <c r="J10255" s="8">
        <f t="shared" si="482"/>
        <v>3072</v>
      </c>
      <c r="K10255" s="4">
        <f t="shared" si="483"/>
        <v>4.62890625</v>
      </c>
      <c r="L10255" s="1">
        <f t="shared" si="481"/>
        <v>2</v>
      </c>
    </row>
    <row r="10256" spans="1:12" x14ac:dyDescent="0.2">
      <c r="A10256" s="5" t="s">
        <v>2752</v>
      </c>
      <c r="B10256" s="5" t="s">
        <v>162</v>
      </c>
      <c r="C10256" s="5">
        <v>37</v>
      </c>
      <c r="D10256" s="5">
        <v>2</v>
      </c>
      <c r="F10256" s="5">
        <v>90</v>
      </c>
      <c r="G10256" s="5">
        <v>2</v>
      </c>
      <c r="H10256" s="5">
        <v>2</v>
      </c>
      <c r="J10256" s="8">
        <f t="shared" si="482"/>
        <v>720</v>
      </c>
      <c r="K10256" s="4">
        <f t="shared" si="483"/>
        <v>3.0833333333333335</v>
      </c>
      <c r="L10256" s="1">
        <f t="shared" si="481"/>
        <v>1</v>
      </c>
    </row>
    <row r="10257" spans="1:12" x14ac:dyDescent="0.2">
      <c r="A10257" s="5" t="s">
        <v>2753</v>
      </c>
      <c r="B10257" s="5" t="s">
        <v>162</v>
      </c>
      <c r="C10257" s="5">
        <v>1170</v>
      </c>
      <c r="D10257" s="5">
        <v>78</v>
      </c>
      <c r="F10257" s="5">
        <v>946</v>
      </c>
      <c r="G10257" s="5">
        <v>21</v>
      </c>
      <c r="H10257" s="5">
        <v>21</v>
      </c>
      <c r="J10257" s="8">
        <f t="shared" si="482"/>
        <v>7568</v>
      </c>
      <c r="K10257" s="4">
        <f t="shared" si="483"/>
        <v>9.2758985200845672</v>
      </c>
      <c r="L10257" s="1">
        <f t="shared" si="481"/>
        <v>2</v>
      </c>
    </row>
    <row r="10258" spans="1:12" x14ac:dyDescent="0.2">
      <c r="A10258" s="5" t="s">
        <v>2754</v>
      </c>
      <c r="B10258" s="5" t="s">
        <v>162</v>
      </c>
      <c r="C10258" s="5">
        <v>1709</v>
      </c>
      <c r="D10258" s="5">
        <v>113</v>
      </c>
      <c r="F10258" s="5">
        <v>968</v>
      </c>
      <c r="G10258" s="5">
        <v>22</v>
      </c>
      <c r="H10258" s="5">
        <v>22</v>
      </c>
      <c r="J10258" s="8">
        <f t="shared" si="482"/>
        <v>7744</v>
      </c>
      <c r="K10258" s="4">
        <f t="shared" si="483"/>
        <v>13.241219008264462</v>
      </c>
      <c r="L10258" s="1">
        <f t="shared" si="481"/>
        <v>3</v>
      </c>
    </row>
    <row r="10259" spans="1:12" x14ac:dyDescent="0.2">
      <c r="A10259" s="5" t="s">
        <v>2755</v>
      </c>
      <c r="B10259" s="5" t="s">
        <v>162</v>
      </c>
      <c r="C10259" s="5">
        <v>609</v>
      </c>
      <c r="D10259" s="5">
        <v>40</v>
      </c>
      <c r="F10259" s="5">
        <v>396</v>
      </c>
      <c r="G10259" s="5">
        <v>9</v>
      </c>
      <c r="H10259" s="5">
        <v>9</v>
      </c>
      <c r="J10259" s="8">
        <f t="shared" si="482"/>
        <v>3168</v>
      </c>
      <c r="K10259" s="4">
        <f t="shared" si="483"/>
        <v>11.534090909090908</v>
      </c>
      <c r="L10259" s="1">
        <f t="shared" si="481"/>
        <v>3</v>
      </c>
    </row>
    <row r="10260" spans="1:12" x14ac:dyDescent="0.2">
      <c r="A10260" s="5" t="s">
        <v>2756</v>
      </c>
      <c r="B10260" s="5" t="s">
        <v>162</v>
      </c>
      <c r="C10260" s="5">
        <v>1248</v>
      </c>
      <c r="D10260" s="5">
        <v>83</v>
      </c>
      <c r="F10260" s="5">
        <v>1058</v>
      </c>
      <c r="G10260" s="5">
        <v>24</v>
      </c>
      <c r="H10260" s="5">
        <v>24</v>
      </c>
      <c r="J10260" s="8">
        <f t="shared" si="482"/>
        <v>8464</v>
      </c>
      <c r="K10260" s="4">
        <f t="shared" si="483"/>
        <v>8.8468809073724</v>
      </c>
      <c r="L10260" s="1">
        <f t="shared" si="481"/>
        <v>2</v>
      </c>
    </row>
    <row r="10261" spans="1:12" x14ac:dyDescent="0.2">
      <c r="A10261" s="5" t="s">
        <v>2757</v>
      </c>
      <c r="B10261" s="5" t="s">
        <v>162</v>
      </c>
      <c r="C10261" s="5">
        <v>271</v>
      </c>
      <c r="D10261" s="5">
        <v>18</v>
      </c>
      <c r="F10261" s="5">
        <v>782</v>
      </c>
      <c r="G10261" s="5">
        <v>17</v>
      </c>
      <c r="H10261" s="5">
        <v>17</v>
      </c>
      <c r="J10261" s="8">
        <f t="shared" si="482"/>
        <v>6256</v>
      </c>
      <c r="K10261" s="4">
        <f t="shared" si="483"/>
        <v>2.5991048593350383</v>
      </c>
      <c r="L10261" s="1">
        <f t="shared" si="481"/>
        <v>1</v>
      </c>
    </row>
    <row r="10262" spans="1:12" x14ac:dyDescent="0.2">
      <c r="A10262" s="5" t="s">
        <v>2758</v>
      </c>
      <c r="B10262" s="5" t="s">
        <v>162</v>
      </c>
      <c r="C10262" s="5">
        <v>1440</v>
      </c>
      <c r="D10262" s="5">
        <v>96</v>
      </c>
      <c r="F10262" s="5">
        <v>690</v>
      </c>
      <c r="G10262" s="5">
        <v>15</v>
      </c>
      <c r="H10262" s="5">
        <v>15</v>
      </c>
      <c r="J10262" s="8">
        <f t="shared" si="482"/>
        <v>5520</v>
      </c>
      <c r="K10262" s="4">
        <f t="shared" si="483"/>
        <v>15.652173913043478</v>
      </c>
      <c r="L10262" s="1">
        <f t="shared" si="481"/>
        <v>3</v>
      </c>
    </row>
    <row r="10263" spans="1:12" x14ac:dyDescent="0.2">
      <c r="A10263" s="5" t="s">
        <v>2759</v>
      </c>
      <c r="B10263" s="5" t="s">
        <v>162</v>
      </c>
      <c r="C10263" s="5">
        <v>653</v>
      </c>
      <c r="D10263" s="5">
        <v>43</v>
      </c>
      <c r="F10263" s="5">
        <v>768</v>
      </c>
      <c r="G10263" s="5">
        <v>17</v>
      </c>
      <c r="H10263" s="5">
        <v>17</v>
      </c>
      <c r="J10263" s="8">
        <f t="shared" si="482"/>
        <v>6144</v>
      </c>
      <c r="K10263" s="4">
        <f t="shared" si="483"/>
        <v>6.376953125</v>
      </c>
      <c r="L10263" s="1">
        <f t="shared" si="481"/>
        <v>2</v>
      </c>
    </row>
    <row r="10264" spans="1:12" x14ac:dyDescent="0.2">
      <c r="A10264" s="5" t="s">
        <v>2760</v>
      </c>
      <c r="B10264" s="5" t="s">
        <v>162</v>
      </c>
      <c r="C10264" s="5">
        <v>713</v>
      </c>
      <c r="D10264" s="5">
        <v>47</v>
      </c>
      <c r="F10264" s="5">
        <v>690</v>
      </c>
      <c r="G10264" s="5">
        <v>15</v>
      </c>
      <c r="H10264" s="5">
        <v>15</v>
      </c>
      <c r="J10264" s="8">
        <f t="shared" si="482"/>
        <v>5520</v>
      </c>
      <c r="K10264" s="4">
        <f t="shared" si="483"/>
        <v>7.75</v>
      </c>
      <c r="L10264" s="1">
        <f t="shared" ref="L10264:L10327" si="484">IF(AND(COUNT(J10264)=1,COUNT(C10264)=1),IF(COUNT(J10264)=1,(IF(K10264&gt;120,6,IF(K10264&gt;50,5,IF(K10264&gt;24,4,IF(K10264&gt;10,3,IF(K10264&gt;4,2,IF(K10264&gt;1,1,0))))))),""),"unk")</f>
        <v>2</v>
      </c>
    </row>
    <row r="10265" spans="1:12" x14ac:dyDescent="0.2">
      <c r="A10265" s="5" t="s">
        <v>2761</v>
      </c>
      <c r="B10265" s="5" t="s">
        <v>162</v>
      </c>
      <c r="C10265" s="5">
        <v>1069</v>
      </c>
      <c r="D10265" s="5">
        <v>71</v>
      </c>
      <c r="F10265" s="5">
        <v>690</v>
      </c>
      <c r="G10265" s="5">
        <v>15</v>
      </c>
      <c r="H10265" s="5">
        <v>15</v>
      </c>
      <c r="J10265" s="8">
        <f t="shared" si="482"/>
        <v>5520</v>
      </c>
      <c r="K10265" s="4">
        <f t="shared" si="483"/>
        <v>11.619565217391305</v>
      </c>
      <c r="L10265" s="1">
        <f t="shared" si="484"/>
        <v>3</v>
      </c>
    </row>
    <row r="10266" spans="1:12" x14ac:dyDescent="0.2">
      <c r="A10266" s="5" t="s">
        <v>2762</v>
      </c>
      <c r="B10266" s="5" t="s">
        <v>162</v>
      </c>
      <c r="C10266" s="5">
        <v>615</v>
      </c>
      <c r="D10266" s="5">
        <v>41</v>
      </c>
      <c r="F10266" s="5">
        <v>720</v>
      </c>
      <c r="G10266" s="5">
        <v>16</v>
      </c>
      <c r="H10266" s="5">
        <v>16</v>
      </c>
      <c r="J10266" s="8">
        <f t="shared" si="482"/>
        <v>5760</v>
      </c>
      <c r="K10266" s="4">
        <f t="shared" si="483"/>
        <v>6.40625</v>
      </c>
      <c r="L10266" s="1">
        <f t="shared" si="484"/>
        <v>2</v>
      </c>
    </row>
    <row r="10267" spans="1:12" x14ac:dyDescent="0.2">
      <c r="A10267" s="5" t="s">
        <v>2763</v>
      </c>
      <c r="B10267" s="5" t="s">
        <v>162</v>
      </c>
      <c r="C10267" s="5">
        <v>417</v>
      </c>
      <c r="D10267" s="5">
        <v>27</v>
      </c>
      <c r="F10267" s="5">
        <v>720</v>
      </c>
      <c r="G10267" s="5">
        <v>16</v>
      </c>
      <c r="H10267" s="5">
        <v>16</v>
      </c>
      <c r="J10267" s="8">
        <f t="shared" si="482"/>
        <v>5760</v>
      </c>
      <c r="K10267" s="4">
        <f t="shared" si="483"/>
        <v>4.34375</v>
      </c>
      <c r="L10267" s="1">
        <f t="shared" si="484"/>
        <v>2</v>
      </c>
    </row>
    <row r="10268" spans="1:12" x14ac:dyDescent="0.2">
      <c r="A10268" s="5" t="s">
        <v>2764</v>
      </c>
      <c r="B10268" s="5" t="s">
        <v>162</v>
      </c>
      <c r="C10268" s="5">
        <v>618</v>
      </c>
      <c r="D10268" s="5">
        <v>41</v>
      </c>
      <c r="F10268" s="5">
        <v>690</v>
      </c>
      <c r="G10268" s="5">
        <v>15</v>
      </c>
      <c r="H10268" s="5">
        <v>15</v>
      </c>
      <c r="J10268" s="8">
        <f t="shared" si="482"/>
        <v>5520</v>
      </c>
      <c r="K10268" s="4">
        <f t="shared" si="483"/>
        <v>6.7173913043478262</v>
      </c>
      <c r="L10268" s="1">
        <f t="shared" si="484"/>
        <v>2</v>
      </c>
    </row>
    <row r="10269" spans="1:12" x14ac:dyDescent="0.2">
      <c r="A10269" s="5" t="s">
        <v>2765</v>
      </c>
      <c r="B10269" s="5" t="s">
        <v>162</v>
      </c>
      <c r="C10269" s="5">
        <v>750</v>
      </c>
      <c r="D10269" s="5">
        <v>50</v>
      </c>
      <c r="F10269" s="5">
        <v>1104</v>
      </c>
      <c r="G10269" s="5">
        <v>25</v>
      </c>
      <c r="H10269" s="5">
        <v>25</v>
      </c>
      <c r="J10269" s="8">
        <f t="shared" si="482"/>
        <v>8832</v>
      </c>
      <c r="K10269" s="4">
        <f t="shared" si="483"/>
        <v>5.0951086956521738</v>
      </c>
      <c r="L10269" s="1">
        <f t="shared" si="484"/>
        <v>2</v>
      </c>
    </row>
    <row r="10270" spans="1:12" x14ac:dyDescent="0.2">
      <c r="A10270" s="5" t="s">
        <v>2766</v>
      </c>
      <c r="B10270" s="5" t="s">
        <v>162</v>
      </c>
      <c r="C10270" s="5">
        <v>257</v>
      </c>
      <c r="D10270" s="5">
        <v>17</v>
      </c>
      <c r="F10270" s="5">
        <v>690</v>
      </c>
      <c r="G10270" s="5">
        <v>15</v>
      </c>
      <c r="H10270" s="5">
        <v>15</v>
      </c>
      <c r="J10270" s="8">
        <f t="shared" si="482"/>
        <v>5520</v>
      </c>
      <c r="K10270" s="4">
        <f t="shared" si="483"/>
        <v>2.7934782608695654</v>
      </c>
      <c r="L10270" s="1">
        <f t="shared" si="484"/>
        <v>1</v>
      </c>
    </row>
    <row r="10271" spans="1:12" x14ac:dyDescent="0.2">
      <c r="A10271" s="5" t="s">
        <v>2767</v>
      </c>
      <c r="B10271" s="5" t="s">
        <v>162</v>
      </c>
      <c r="C10271" s="5">
        <v>554</v>
      </c>
      <c r="D10271" s="5">
        <v>36</v>
      </c>
      <c r="F10271" s="5">
        <v>690</v>
      </c>
      <c r="G10271" s="5">
        <v>15</v>
      </c>
      <c r="H10271" s="5">
        <v>15</v>
      </c>
      <c r="J10271" s="8">
        <f t="shared" si="482"/>
        <v>5520</v>
      </c>
      <c r="K10271" s="4">
        <f t="shared" si="483"/>
        <v>6.0217391304347823</v>
      </c>
      <c r="L10271" s="1">
        <f t="shared" si="484"/>
        <v>2</v>
      </c>
    </row>
    <row r="10272" spans="1:12" x14ac:dyDescent="0.2">
      <c r="A10272" s="5" t="s">
        <v>2768</v>
      </c>
      <c r="B10272" s="5" t="s">
        <v>162</v>
      </c>
      <c r="C10272" s="5">
        <v>282</v>
      </c>
      <c r="D10272" s="5">
        <v>18</v>
      </c>
      <c r="F10272" s="5">
        <v>690</v>
      </c>
      <c r="G10272" s="5">
        <v>15</v>
      </c>
      <c r="H10272" s="5">
        <v>15</v>
      </c>
      <c r="J10272" s="8">
        <f t="shared" si="482"/>
        <v>5520</v>
      </c>
      <c r="K10272" s="4">
        <f t="shared" si="483"/>
        <v>3.0652173913043477</v>
      </c>
      <c r="L10272" s="1">
        <f t="shared" si="484"/>
        <v>1</v>
      </c>
    </row>
    <row r="10273" spans="1:12" x14ac:dyDescent="0.2">
      <c r="A10273" s="5" t="s">
        <v>2769</v>
      </c>
      <c r="B10273" s="5" t="s">
        <v>162</v>
      </c>
      <c r="C10273" s="5">
        <v>615</v>
      </c>
      <c r="D10273" s="5">
        <v>41</v>
      </c>
      <c r="F10273" s="5">
        <v>720</v>
      </c>
      <c r="G10273" s="5">
        <v>16</v>
      </c>
      <c r="H10273" s="5">
        <v>16</v>
      </c>
      <c r="J10273" s="8">
        <f t="shared" si="482"/>
        <v>5760</v>
      </c>
      <c r="K10273" s="4">
        <f t="shared" si="483"/>
        <v>6.40625</v>
      </c>
      <c r="L10273" s="1">
        <f t="shared" si="484"/>
        <v>2</v>
      </c>
    </row>
    <row r="10274" spans="1:12" x14ac:dyDescent="0.2">
      <c r="A10274" s="5" t="s">
        <v>2770</v>
      </c>
      <c r="B10274" s="5" t="s">
        <v>162</v>
      </c>
      <c r="C10274" s="5">
        <v>532</v>
      </c>
      <c r="D10274" s="5">
        <v>35</v>
      </c>
      <c r="F10274" s="5">
        <v>690</v>
      </c>
      <c r="G10274" s="5">
        <v>15</v>
      </c>
      <c r="H10274" s="5">
        <v>15</v>
      </c>
      <c r="J10274" s="8">
        <f t="shared" si="482"/>
        <v>5520</v>
      </c>
      <c r="K10274" s="4">
        <f t="shared" si="483"/>
        <v>5.7826086956521738</v>
      </c>
      <c r="L10274" s="1">
        <f t="shared" si="484"/>
        <v>2</v>
      </c>
    </row>
    <row r="10275" spans="1:12" x14ac:dyDescent="0.2">
      <c r="A10275" s="5" t="s">
        <v>2771</v>
      </c>
      <c r="B10275" s="5" t="s">
        <v>162</v>
      </c>
      <c r="C10275" s="5">
        <v>1582</v>
      </c>
      <c r="D10275" s="5">
        <v>105</v>
      </c>
      <c r="F10275" s="5">
        <v>690</v>
      </c>
      <c r="G10275" s="5">
        <v>15</v>
      </c>
      <c r="H10275" s="5">
        <v>15</v>
      </c>
      <c r="J10275" s="8">
        <f t="shared" si="482"/>
        <v>5520</v>
      </c>
      <c r="K10275" s="4">
        <f t="shared" si="483"/>
        <v>17.195652173913043</v>
      </c>
      <c r="L10275" s="1">
        <f t="shared" si="484"/>
        <v>3</v>
      </c>
    </row>
    <row r="10276" spans="1:12" x14ac:dyDescent="0.2">
      <c r="A10276" s="5" t="s">
        <v>2772</v>
      </c>
      <c r="B10276" s="5" t="s">
        <v>162</v>
      </c>
      <c r="C10276" s="5">
        <v>917</v>
      </c>
      <c r="D10276" s="5">
        <v>61</v>
      </c>
      <c r="F10276" s="5" t="s">
        <v>86</v>
      </c>
      <c r="G10276" s="5">
        <v>0</v>
      </c>
      <c r="H10276" s="5">
        <v>0</v>
      </c>
      <c r="J10276" s="8" t="str">
        <f t="shared" si="482"/>
        <v/>
      </c>
      <c r="K10276" s="4" t="str">
        <f t="shared" si="483"/>
        <v>unk</v>
      </c>
      <c r="L10276" s="1" t="str">
        <f t="shared" si="484"/>
        <v>unk</v>
      </c>
    </row>
    <row r="10277" spans="1:12" x14ac:dyDescent="0.2">
      <c r="A10277" s="5" t="s">
        <v>2773</v>
      </c>
      <c r="B10277" s="5" t="s">
        <v>162</v>
      </c>
      <c r="C10277" s="5">
        <v>1256</v>
      </c>
      <c r="D10277" s="5">
        <v>83</v>
      </c>
      <c r="F10277" s="5" t="s">
        <v>86</v>
      </c>
      <c r="G10277" s="5">
        <v>0</v>
      </c>
      <c r="H10277" s="5">
        <v>0</v>
      </c>
      <c r="J10277" s="8" t="str">
        <f t="shared" si="482"/>
        <v/>
      </c>
      <c r="K10277" s="4" t="str">
        <f t="shared" si="483"/>
        <v>unk</v>
      </c>
      <c r="L10277" s="1" t="str">
        <f t="shared" si="484"/>
        <v>unk</v>
      </c>
    </row>
    <row r="10278" spans="1:12" x14ac:dyDescent="0.2">
      <c r="A10278" s="5" t="s">
        <v>2774</v>
      </c>
      <c r="B10278" s="5" t="s">
        <v>162</v>
      </c>
      <c r="C10278" s="5">
        <v>1078</v>
      </c>
      <c r="D10278" s="5">
        <v>71</v>
      </c>
      <c r="F10278" s="5" t="s">
        <v>86</v>
      </c>
      <c r="G10278" s="5">
        <v>0</v>
      </c>
      <c r="H10278" s="5">
        <v>0</v>
      </c>
      <c r="J10278" s="8" t="str">
        <f t="shared" si="482"/>
        <v/>
      </c>
      <c r="K10278" s="4" t="str">
        <f t="shared" si="483"/>
        <v>unk</v>
      </c>
      <c r="L10278" s="1" t="str">
        <f t="shared" si="484"/>
        <v>unk</v>
      </c>
    </row>
    <row r="10279" spans="1:12" x14ac:dyDescent="0.2">
      <c r="A10279" s="5" t="s">
        <v>2775</v>
      </c>
      <c r="B10279" s="5" t="s">
        <v>162</v>
      </c>
      <c r="C10279" s="5">
        <v>587</v>
      </c>
      <c r="D10279" s="5">
        <v>39</v>
      </c>
      <c r="F10279" s="5">
        <v>1440</v>
      </c>
      <c r="G10279" s="5">
        <v>32</v>
      </c>
      <c r="H10279" s="5">
        <v>32</v>
      </c>
      <c r="J10279" s="8">
        <f t="shared" si="482"/>
        <v>11520</v>
      </c>
      <c r="K10279" s="4">
        <f t="shared" si="483"/>
        <v>3.0572916666666665</v>
      </c>
      <c r="L10279" s="1">
        <f t="shared" si="484"/>
        <v>1</v>
      </c>
    </row>
    <row r="10280" spans="1:12" x14ac:dyDescent="0.2">
      <c r="A10280" s="5" t="s">
        <v>2776</v>
      </c>
      <c r="B10280" s="5" t="s">
        <v>162</v>
      </c>
      <c r="C10280" s="5">
        <v>651</v>
      </c>
      <c r="D10280" s="5">
        <v>43</v>
      </c>
      <c r="F10280" s="5">
        <v>720</v>
      </c>
      <c r="G10280" s="5">
        <v>16</v>
      </c>
      <c r="H10280" s="5">
        <v>16</v>
      </c>
      <c r="J10280" s="8">
        <f t="shared" si="482"/>
        <v>5760</v>
      </c>
      <c r="K10280" s="4">
        <f t="shared" si="483"/>
        <v>6.78125</v>
      </c>
      <c r="L10280" s="1">
        <f t="shared" si="484"/>
        <v>2</v>
      </c>
    </row>
    <row r="10281" spans="1:12" x14ac:dyDescent="0.2">
      <c r="A10281" s="5" t="s">
        <v>2777</v>
      </c>
      <c r="B10281" s="5" t="s">
        <v>162</v>
      </c>
      <c r="C10281" s="5">
        <v>668</v>
      </c>
      <c r="D10281" s="5">
        <v>44</v>
      </c>
      <c r="F10281" s="5">
        <v>720</v>
      </c>
      <c r="G10281" s="5">
        <v>16</v>
      </c>
      <c r="H10281" s="5">
        <v>16</v>
      </c>
      <c r="J10281" s="8">
        <f t="shared" si="482"/>
        <v>5760</v>
      </c>
      <c r="K10281" s="4">
        <f t="shared" si="483"/>
        <v>6.958333333333333</v>
      </c>
      <c r="L10281" s="1">
        <f t="shared" si="484"/>
        <v>2</v>
      </c>
    </row>
    <row r="10282" spans="1:12" x14ac:dyDescent="0.2">
      <c r="A10282" s="5" t="s">
        <v>2778</v>
      </c>
      <c r="B10282" s="5" t="s">
        <v>162</v>
      </c>
      <c r="C10282" s="5">
        <v>117</v>
      </c>
      <c r="D10282" s="5">
        <v>7</v>
      </c>
      <c r="F10282" s="5">
        <v>690</v>
      </c>
      <c r="G10282" s="5">
        <v>15</v>
      </c>
      <c r="H10282" s="5">
        <v>7</v>
      </c>
      <c r="J10282" s="8">
        <f t="shared" si="482"/>
        <v>5520</v>
      </c>
      <c r="K10282" s="4">
        <f t="shared" si="483"/>
        <v>1.2717391304347827</v>
      </c>
      <c r="L10282" s="1">
        <f t="shared" si="484"/>
        <v>1</v>
      </c>
    </row>
    <row r="10283" spans="1:12" x14ac:dyDescent="0.2">
      <c r="A10283" s="5" t="s">
        <v>2779</v>
      </c>
      <c r="B10283" s="5" t="s">
        <v>162</v>
      </c>
      <c r="C10283" s="5">
        <v>965</v>
      </c>
      <c r="D10283" s="5">
        <v>64</v>
      </c>
      <c r="F10283" s="5">
        <v>690</v>
      </c>
      <c r="G10283" s="5">
        <v>15</v>
      </c>
      <c r="H10283" s="5">
        <v>15</v>
      </c>
      <c r="J10283" s="8">
        <f t="shared" si="482"/>
        <v>5520</v>
      </c>
      <c r="K10283" s="4">
        <f t="shared" si="483"/>
        <v>10.489130434782609</v>
      </c>
      <c r="L10283" s="1">
        <f t="shared" si="484"/>
        <v>3</v>
      </c>
    </row>
    <row r="10284" spans="1:12" x14ac:dyDescent="0.2">
      <c r="A10284" s="5" t="s">
        <v>2780</v>
      </c>
      <c r="B10284" s="5" t="s">
        <v>162</v>
      </c>
      <c r="C10284" s="5">
        <v>417</v>
      </c>
      <c r="D10284" s="5">
        <v>27</v>
      </c>
      <c r="G10284" s="5">
        <v>0</v>
      </c>
      <c r="H10284" s="5">
        <v>0</v>
      </c>
      <c r="J10284" s="8" t="str">
        <f t="shared" si="482"/>
        <v/>
      </c>
      <c r="K10284" s="4" t="str">
        <f t="shared" si="483"/>
        <v>unk</v>
      </c>
      <c r="L10284" s="1" t="str">
        <f t="shared" si="484"/>
        <v>unk</v>
      </c>
    </row>
    <row r="10285" spans="1:12" x14ac:dyDescent="0.2">
      <c r="A10285" s="5" t="s">
        <v>2781</v>
      </c>
      <c r="B10285" s="5" t="s">
        <v>162</v>
      </c>
      <c r="C10285" s="5">
        <v>190</v>
      </c>
      <c r="D10285" s="5">
        <v>12</v>
      </c>
      <c r="F10285" s="5">
        <v>768</v>
      </c>
      <c r="G10285" s="5">
        <v>17</v>
      </c>
      <c r="H10285" s="5">
        <v>12</v>
      </c>
      <c r="J10285" s="8">
        <f t="shared" si="482"/>
        <v>6144</v>
      </c>
      <c r="K10285" s="4">
        <f t="shared" si="483"/>
        <v>1.85546875</v>
      </c>
      <c r="L10285" s="1">
        <f t="shared" si="484"/>
        <v>1</v>
      </c>
    </row>
    <row r="10286" spans="1:12" x14ac:dyDescent="0.2">
      <c r="A10286" s="5" t="s">
        <v>2782</v>
      </c>
      <c r="B10286" s="5" t="s">
        <v>162</v>
      </c>
      <c r="C10286" s="5">
        <v>707</v>
      </c>
      <c r="D10286" s="5">
        <v>47</v>
      </c>
      <c r="F10286" s="5">
        <v>768</v>
      </c>
      <c r="G10286" s="5">
        <v>17</v>
      </c>
      <c r="H10286" s="5">
        <v>17</v>
      </c>
      <c r="J10286" s="8">
        <f t="shared" si="482"/>
        <v>6144</v>
      </c>
      <c r="K10286" s="4">
        <f t="shared" si="483"/>
        <v>6.904296875</v>
      </c>
      <c r="L10286" s="1">
        <f t="shared" si="484"/>
        <v>2</v>
      </c>
    </row>
    <row r="10287" spans="1:12" x14ac:dyDescent="0.2">
      <c r="A10287" s="5" t="s">
        <v>2783</v>
      </c>
      <c r="B10287" s="5" t="s">
        <v>162</v>
      </c>
      <c r="C10287" s="5">
        <v>420</v>
      </c>
      <c r="D10287" s="5">
        <v>28</v>
      </c>
      <c r="F10287" s="5">
        <v>768</v>
      </c>
      <c r="G10287" s="5">
        <v>17</v>
      </c>
      <c r="H10287" s="5">
        <v>17</v>
      </c>
      <c r="J10287" s="8">
        <f t="shared" si="482"/>
        <v>6144</v>
      </c>
      <c r="K10287" s="4">
        <f t="shared" si="483"/>
        <v>4.1015625</v>
      </c>
      <c r="L10287" s="1">
        <f t="shared" si="484"/>
        <v>2</v>
      </c>
    </row>
    <row r="10288" spans="1:12" x14ac:dyDescent="0.2">
      <c r="A10288" s="5" t="s">
        <v>2784</v>
      </c>
      <c r="B10288" s="5" t="s">
        <v>162</v>
      </c>
      <c r="C10288" s="5">
        <v>190</v>
      </c>
      <c r="D10288" s="5">
        <v>12</v>
      </c>
      <c r="F10288" s="5">
        <v>690</v>
      </c>
      <c r="G10288" s="5">
        <v>15</v>
      </c>
      <c r="H10288" s="5">
        <v>12</v>
      </c>
      <c r="J10288" s="8">
        <f t="shared" si="482"/>
        <v>5520</v>
      </c>
      <c r="K10288" s="4">
        <f t="shared" si="483"/>
        <v>2.0652173913043477</v>
      </c>
      <c r="L10288" s="1">
        <f t="shared" si="484"/>
        <v>1</v>
      </c>
    </row>
    <row r="10289" spans="1:12" x14ac:dyDescent="0.2">
      <c r="A10289" s="5" t="s">
        <v>2785</v>
      </c>
      <c r="B10289" s="5" t="s">
        <v>162</v>
      </c>
      <c r="C10289" s="5">
        <v>2026</v>
      </c>
      <c r="D10289" s="5">
        <v>135</v>
      </c>
      <c r="F10289" s="5">
        <v>968</v>
      </c>
      <c r="G10289" s="5">
        <v>22</v>
      </c>
      <c r="H10289" s="5">
        <v>22</v>
      </c>
      <c r="J10289" s="8">
        <f t="shared" si="482"/>
        <v>7744</v>
      </c>
      <c r="K10289" s="4">
        <f t="shared" si="483"/>
        <v>15.697314049586776</v>
      </c>
      <c r="L10289" s="1">
        <f t="shared" si="484"/>
        <v>3</v>
      </c>
    </row>
    <row r="10290" spans="1:12" x14ac:dyDescent="0.2">
      <c r="A10290" s="5" t="s">
        <v>2786</v>
      </c>
      <c r="B10290" s="5" t="s">
        <v>162</v>
      </c>
      <c r="C10290" s="5">
        <v>16042</v>
      </c>
      <c r="D10290" s="5">
        <v>1069</v>
      </c>
      <c r="F10290" s="5">
        <v>12420</v>
      </c>
      <c r="G10290" s="5">
        <v>282</v>
      </c>
      <c r="H10290" s="5">
        <v>282</v>
      </c>
      <c r="J10290" s="8">
        <f t="shared" si="482"/>
        <v>99360</v>
      </c>
      <c r="K10290" s="4">
        <f t="shared" si="483"/>
        <v>9.6871980676328509</v>
      </c>
      <c r="L10290" s="1">
        <f t="shared" si="484"/>
        <v>2</v>
      </c>
    </row>
    <row r="10291" spans="1:12" x14ac:dyDescent="0.2">
      <c r="A10291" s="5" t="s">
        <v>2787</v>
      </c>
      <c r="B10291" s="5" t="s">
        <v>162</v>
      </c>
      <c r="C10291" s="5">
        <v>7343</v>
      </c>
      <c r="D10291" s="5">
        <v>489</v>
      </c>
      <c r="F10291" s="5">
        <v>21078</v>
      </c>
      <c r="G10291" s="5">
        <v>479</v>
      </c>
      <c r="H10291" s="5">
        <v>479</v>
      </c>
      <c r="J10291" s="8">
        <f t="shared" si="482"/>
        <v>168624</v>
      </c>
      <c r="K10291" s="4">
        <f t="shared" si="483"/>
        <v>2.6127953316253913</v>
      </c>
      <c r="L10291" s="1">
        <f t="shared" si="484"/>
        <v>1</v>
      </c>
    </row>
    <row r="10292" spans="1:12" x14ac:dyDescent="0.2">
      <c r="A10292" s="5" t="s">
        <v>2788</v>
      </c>
      <c r="B10292" s="5" t="s">
        <v>162</v>
      </c>
      <c r="C10292" s="5">
        <v>1095</v>
      </c>
      <c r="D10292" s="5">
        <v>73</v>
      </c>
      <c r="F10292" s="5">
        <v>4608</v>
      </c>
      <c r="G10292" s="5">
        <v>104</v>
      </c>
      <c r="H10292" s="5">
        <v>73</v>
      </c>
      <c r="J10292" s="8">
        <f t="shared" si="482"/>
        <v>36864</v>
      </c>
      <c r="K10292" s="4">
        <f t="shared" si="483"/>
        <v>1.7822265625</v>
      </c>
      <c r="L10292" s="1">
        <f t="shared" si="484"/>
        <v>1</v>
      </c>
    </row>
    <row r="10293" spans="1:12" x14ac:dyDescent="0.2">
      <c r="A10293" s="5" t="s">
        <v>1088</v>
      </c>
      <c r="B10293" s="5" t="s">
        <v>162</v>
      </c>
      <c r="C10293" s="5">
        <v>43</v>
      </c>
      <c r="D10293" s="5">
        <v>2</v>
      </c>
      <c r="F10293" s="5">
        <v>280</v>
      </c>
      <c r="G10293" s="5">
        <v>6</v>
      </c>
      <c r="H10293" s="5">
        <v>2</v>
      </c>
      <c r="J10293" s="8">
        <f t="shared" si="482"/>
        <v>2240</v>
      </c>
      <c r="K10293" s="4">
        <f t="shared" si="483"/>
        <v>1.1517857142857142</v>
      </c>
      <c r="L10293" s="1">
        <f t="shared" si="484"/>
        <v>1</v>
      </c>
    </row>
    <row r="10294" spans="1:12" x14ac:dyDescent="0.2">
      <c r="A10294" s="5" t="s">
        <v>2789</v>
      </c>
      <c r="B10294" s="5" t="s">
        <v>162</v>
      </c>
      <c r="C10294" s="5">
        <v>123</v>
      </c>
      <c r="D10294" s="5">
        <v>8</v>
      </c>
      <c r="F10294" s="5">
        <v>280</v>
      </c>
      <c r="G10294" s="5">
        <v>6</v>
      </c>
      <c r="H10294" s="5">
        <v>6</v>
      </c>
      <c r="J10294" s="8">
        <f t="shared" si="482"/>
        <v>2240</v>
      </c>
      <c r="K10294" s="4">
        <f t="shared" si="483"/>
        <v>3.2946428571428572</v>
      </c>
      <c r="L10294" s="1">
        <f t="shared" si="484"/>
        <v>1</v>
      </c>
    </row>
    <row r="10295" spans="1:12" x14ac:dyDescent="0.2">
      <c r="A10295" s="5" t="s">
        <v>1089</v>
      </c>
      <c r="B10295" s="5" t="s">
        <v>162</v>
      </c>
      <c r="C10295" s="5">
        <v>50</v>
      </c>
      <c r="D10295" s="5">
        <v>3</v>
      </c>
      <c r="F10295" s="5">
        <v>252</v>
      </c>
      <c r="G10295" s="5">
        <v>5</v>
      </c>
      <c r="H10295" s="5">
        <v>3</v>
      </c>
      <c r="J10295" s="8">
        <f t="shared" si="482"/>
        <v>2016</v>
      </c>
      <c r="K10295" s="4">
        <f t="shared" si="483"/>
        <v>1.4880952380952381</v>
      </c>
      <c r="L10295" s="1">
        <f t="shared" si="484"/>
        <v>1</v>
      </c>
    </row>
    <row r="10296" spans="1:12" x14ac:dyDescent="0.2">
      <c r="A10296" s="5" t="s">
        <v>1090</v>
      </c>
      <c r="B10296" s="5" t="s">
        <v>162</v>
      </c>
      <c r="C10296" s="5">
        <v>46</v>
      </c>
      <c r="D10296" s="5">
        <v>3</v>
      </c>
      <c r="F10296" s="5">
        <v>252</v>
      </c>
      <c r="G10296" s="5">
        <v>5</v>
      </c>
      <c r="H10296" s="5">
        <v>3</v>
      </c>
      <c r="J10296" s="8">
        <f t="shared" si="482"/>
        <v>2016</v>
      </c>
      <c r="K10296" s="4">
        <f t="shared" si="483"/>
        <v>1.3690476190476191</v>
      </c>
      <c r="L10296" s="1">
        <f t="shared" si="484"/>
        <v>1</v>
      </c>
    </row>
    <row r="10297" spans="1:12" x14ac:dyDescent="0.2">
      <c r="J10297" s="8" t="str">
        <f t="shared" si="482"/>
        <v/>
      </c>
      <c r="K10297" s="4" t="str">
        <f t="shared" si="483"/>
        <v>unk</v>
      </c>
      <c r="L10297" s="1" t="str">
        <f t="shared" si="484"/>
        <v>unk</v>
      </c>
    </row>
    <row r="10298" spans="1:12" x14ac:dyDescent="0.2">
      <c r="A10298" s="5" t="s">
        <v>0</v>
      </c>
      <c r="B10298" s="6">
        <v>44273</v>
      </c>
      <c r="J10298" s="8" t="str">
        <f t="shared" si="482"/>
        <v/>
      </c>
      <c r="K10298" s="4" t="str">
        <f t="shared" si="483"/>
        <v>unk</v>
      </c>
      <c r="L10298" s="1" t="str">
        <f t="shared" si="484"/>
        <v>unk</v>
      </c>
    </row>
    <row r="10299" spans="1:12" x14ac:dyDescent="0.2">
      <c r="A10299" s="5" t="s">
        <v>2</v>
      </c>
      <c r="B10299" s="5" t="s">
        <v>2790</v>
      </c>
      <c r="J10299" s="8" t="str">
        <f t="shared" si="482"/>
        <v/>
      </c>
      <c r="K10299" s="4" t="str">
        <f t="shared" si="483"/>
        <v>unk</v>
      </c>
      <c r="L10299" s="1" t="str">
        <f t="shared" si="484"/>
        <v>unk</v>
      </c>
    </row>
    <row r="10300" spans="1:12" x14ac:dyDescent="0.2">
      <c r="A10300" s="5" t="s">
        <v>6</v>
      </c>
      <c r="B10300" s="5" t="s">
        <v>112</v>
      </c>
      <c r="C10300" s="5" t="s">
        <v>2791</v>
      </c>
      <c r="J10300" s="8" t="str">
        <f t="shared" si="482"/>
        <v/>
      </c>
      <c r="K10300" s="4" t="str">
        <f t="shared" si="483"/>
        <v>unk</v>
      </c>
      <c r="L10300" s="1" t="str">
        <f t="shared" si="484"/>
        <v>unk</v>
      </c>
    </row>
    <row r="10301" spans="1:12" x14ac:dyDescent="0.2">
      <c r="A10301" s="5" t="s">
        <v>11</v>
      </c>
      <c r="J10301" s="8" t="str">
        <f t="shared" si="482"/>
        <v/>
      </c>
      <c r="K10301" s="4" t="str">
        <f t="shared" si="483"/>
        <v>unk</v>
      </c>
      <c r="L10301" s="1" t="str">
        <f t="shared" si="484"/>
        <v>unk</v>
      </c>
    </row>
    <row r="10302" spans="1:12" x14ac:dyDescent="0.2">
      <c r="A10302" s="5" t="s">
        <v>13</v>
      </c>
      <c r="B10302" s="5" t="s">
        <v>14</v>
      </c>
      <c r="C10302" s="5" t="s">
        <v>15</v>
      </c>
      <c r="D10302" s="5" t="s">
        <v>16</v>
      </c>
      <c r="E10302" s="5" t="s">
        <v>17</v>
      </c>
      <c r="F10302" s="5" t="s">
        <v>18</v>
      </c>
      <c r="G10302" s="5" t="s">
        <v>19</v>
      </c>
      <c r="H10302" s="5" t="s">
        <v>20</v>
      </c>
      <c r="I10302" s="5" t="s">
        <v>21</v>
      </c>
      <c r="J10302" s="8" t="str">
        <f t="shared" si="482"/>
        <v/>
      </c>
      <c r="K10302" s="4" t="str">
        <f t="shared" si="483"/>
        <v>unk</v>
      </c>
      <c r="L10302" s="1" t="str">
        <f t="shared" si="484"/>
        <v>unk</v>
      </c>
    </row>
    <row r="10303" spans="1:12" x14ac:dyDescent="0.2">
      <c r="A10303" s="5">
        <v>108</v>
      </c>
      <c r="B10303" s="5" t="s">
        <v>116</v>
      </c>
      <c r="C10303" s="5">
        <v>676</v>
      </c>
      <c r="D10303" s="5">
        <v>45</v>
      </c>
      <c r="F10303" s="5">
        <v>676</v>
      </c>
      <c r="G10303" s="5">
        <v>15</v>
      </c>
      <c r="H10303" s="5">
        <v>15</v>
      </c>
      <c r="I10303" s="5" t="s">
        <v>350</v>
      </c>
      <c r="J10303" s="8">
        <f t="shared" si="482"/>
        <v>5408</v>
      </c>
      <c r="K10303" s="4">
        <f t="shared" si="483"/>
        <v>7.5</v>
      </c>
      <c r="L10303" s="1">
        <f t="shared" si="484"/>
        <v>2</v>
      </c>
    </row>
    <row r="10304" spans="1:12" x14ac:dyDescent="0.2">
      <c r="A10304" s="5">
        <v>109</v>
      </c>
      <c r="B10304" s="5" t="s">
        <v>116</v>
      </c>
      <c r="C10304" s="5">
        <v>333</v>
      </c>
      <c r="D10304" s="5">
        <v>22</v>
      </c>
      <c r="F10304" s="5">
        <v>714</v>
      </c>
      <c r="G10304" s="5">
        <v>16</v>
      </c>
      <c r="H10304" s="5">
        <v>16</v>
      </c>
      <c r="I10304" s="5" t="s">
        <v>2792</v>
      </c>
      <c r="J10304" s="8">
        <f t="shared" si="482"/>
        <v>5712</v>
      </c>
      <c r="K10304" s="4">
        <f t="shared" si="483"/>
        <v>3.4978991596638656</v>
      </c>
      <c r="L10304" s="1">
        <f t="shared" si="484"/>
        <v>1</v>
      </c>
    </row>
    <row r="10305" spans="1:12" x14ac:dyDescent="0.2">
      <c r="A10305" s="5">
        <v>110</v>
      </c>
      <c r="B10305" s="5" t="s">
        <v>116</v>
      </c>
      <c r="C10305" s="5">
        <v>168</v>
      </c>
      <c r="D10305" s="5">
        <v>11</v>
      </c>
      <c r="F10305" s="5">
        <v>1015</v>
      </c>
      <c r="G10305" s="5">
        <v>23</v>
      </c>
      <c r="H10305" s="5">
        <v>11</v>
      </c>
      <c r="I10305" s="5" t="s">
        <v>350</v>
      </c>
      <c r="J10305" s="8">
        <f t="shared" si="482"/>
        <v>8120</v>
      </c>
      <c r="K10305" s="4">
        <f t="shared" si="483"/>
        <v>1.2413793103448276</v>
      </c>
      <c r="L10305" s="1">
        <f t="shared" si="484"/>
        <v>1</v>
      </c>
    </row>
    <row r="10306" spans="1:12" x14ac:dyDescent="0.2">
      <c r="A10306" s="5">
        <v>130</v>
      </c>
      <c r="B10306" s="5" t="s">
        <v>116</v>
      </c>
      <c r="C10306" s="5">
        <v>564</v>
      </c>
      <c r="D10306" s="5">
        <v>37</v>
      </c>
      <c r="F10306" s="5">
        <v>630</v>
      </c>
      <c r="G10306" s="5">
        <v>14</v>
      </c>
      <c r="H10306" s="5">
        <v>14</v>
      </c>
      <c r="I10306" s="5" t="s">
        <v>350</v>
      </c>
      <c r="J10306" s="8">
        <f t="shared" si="482"/>
        <v>5040</v>
      </c>
      <c r="K10306" s="4">
        <f t="shared" si="483"/>
        <v>6.7142857142857144</v>
      </c>
      <c r="L10306" s="1">
        <f t="shared" si="484"/>
        <v>2</v>
      </c>
    </row>
    <row r="10307" spans="1:12" x14ac:dyDescent="0.2">
      <c r="A10307" s="5">
        <v>131</v>
      </c>
      <c r="B10307" s="5" t="s">
        <v>116</v>
      </c>
      <c r="C10307" s="5">
        <v>476</v>
      </c>
      <c r="D10307" s="5">
        <v>31</v>
      </c>
      <c r="F10307" s="5">
        <v>580</v>
      </c>
      <c r="G10307" s="5">
        <v>13</v>
      </c>
      <c r="H10307" s="5">
        <v>13</v>
      </c>
      <c r="I10307" s="5" t="s">
        <v>350</v>
      </c>
      <c r="J10307" s="8">
        <f t="shared" si="482"/>
        <v>4640</v>
      </c>
      <c r="K10307" s="4">
        <f t="shared" si="483"/>
        <v>6.1551724137931032</v>
      </c>
      <c r="L10307" s="1">
        <f t="shared" si="484"/>
        <v>2</v>
      </c>
    </row>
    <row r="10308" spans="1:12" x14ac:dyDescent="0.2">
      <c r="A10308" s="5">
        <v>132</v>
      </c>
      <c r="B10308" s="5" t="s">
        <v>116</v>
      </c>
      <c r="C10308" s="5">
        <v>528</v>
      </c>
      <c r="D10308" s="5">
        <v>35</v>
      </c>
      <c r="F10308" s="5">
        <v>580</v>
      </c>
      <c r="G10308" s="5">
        <v>13</v>
      </c>
      <c r="H10308" s="5">
        <v>13</v>
      </c>
      <c r="I10308" s="5" t="s">
        <v>350</v>
      </c>
      <c r="J10308" s="8">
        <f t="shared" si="482"/>
        <v>4640</v>
      </c>
      <c r="K10308" s="4">
        <f t="shared" si="483"/>
        <v>6.8275862068965516</v>
      </c>
      <c r="L10308" s="1">
        <f t="shared" si="484"/>
        <v>2</v>
      </c>
    </row>
    <row r="10309" spans="1:12" x14ac:dyDescent="0.2">
      <c r="A10309" s="5">
        <v>133</v>
      </c>
      <c r="B10309" s="5" t="s">
        <v>116</v>
      </c>
      <c r="C10309" s="5">
        <v>452</v>
      </c>
      <c r="D10309" s="5">
        <v>30</v>
      </c>
      <c r="F10309" s="5">
        <v>469</v>
      </c>
      <c r="G10309" s="5">
        <v>10</v>
      </c>
      <c r="H10309" s="5">
        <v>10</v>
      </c>
      <c r="I10309" s="5" t="s">
        <v>350</v>
      </c>
      <c r="J10309" s="8">
        <f t="shared" si="482"/>
        <v>3752</v>
      </c>
      <c r="K10309" s="4">
        <f t="shared" si="483"/>
        <v>7.2281449893390191</v>
      </c>
      <c r="L10309" s="1">
        <f t="shared" si="484"/>
        <v>2</v>
      </c>
    </row>
    <row r="10310" spans="1:12" x14ac:dyDescent="0.2">
      <c r="A10310" s="5">
        <v>134</v>
      </c>
      <c r="B10310" s="5" t="s">
        <v>116</v>
      </c>
      <c r="C10310" s="5">
        <v>496</v>
      </c>
      <c r="D10310" s="5">
        <v>33</v>
      </c>
      <c r="F10310" s="5">
        <v>1015</v>
      </c>
      <c r="G10310" s="5">
        <v>23</v>
      </c>
      <c r="H10310" s="5">
        <v>23</v>
      </c>
      <c r="I10310" s="5" t="s">
        <v>350</v>
      </c>
      <c r="J10310" s="8">
        <f t="shared" si="482"/>
        <v>8120</v>
      </c>
      <c r="K10310" s="4">
        <f t="shared" si="483"/>
        <v>3.6650246305418719</v>
      </c>
      <c r="L10310" s="1">
        <f t="shared" si="484"/>
        <v>1</v>
      </c>
    </row>
    <row r="10311" spans="1:12" x14ac:dyDescent="0.2">
      <c r="A10311" s="5">
        <v>135</v>
      </c>
      <c r="B10311" s="5" t="s">
        <v>116</v>
      </c>
      <c r="C10311" s="5">
        <v>304</v>
      </c>
      <c r="D10311" s="5">
        <v>20</v>
      </c>
      <c r="F10311" s="5">
        <v>812</v>
      </c>
      <c r="G10311" s="5">
        <v>18</v>
      </c>
      <c r="H10311" s="5">
        <v>18</v>
      </c>
      <c r="I10311" s="5" t="s">
        <v>350</v>
      </c>
      <c r="J10311" s="8">
        <f t="shared" si="482"/>
        <v>6496</v>
      </c>
      <c r="K10311" s="4">
        <f t="shared" si="483"/>
        <v>2.8078817733990147</v>
      </c>
      <c r="L10311" s="1">
        <f t="shared" si="484"/>
        <v>1</v>
      </c>
    </row>
    <row r="10312" spans="1:12" x14ac:dyDescent="0.2">
      <c r="A10312" s="5">
        <v>136</v>
      </c>
      <c r="B10312" s="5" t="s">
        <v>116</v>
      </c>
      <c r="C10312" s="5">
        <v>424</v>
      </c>
      <c r="D10312" s="5">
        <v>28</v>
      </c>
      <c r="F10312" s="5">
        <v>424</v>
      </c>
      <c r="G10312" s="5">
        <v>9</v>
      </c>
      <c r="H10312" s="5">
        <v>9</v>
      </c>
      <c r="I10312" s="5" t="s">
        <v>350</v>
      </c>
      <c r="J10312" s="8">
        <f t="shared" si="482"/>
        <v>3392</v>
      </c>
      <c r="K10312" s="4">
        <f t="shared" si="483"/>
        <v>7.5</v>
      </c>
      <c r="L10312" s="1">
        <f t="shared" si="484"/>
        <v>2</v>
      </c>
    </row>
    <row r="10313" spans="1:12" x14ac:dyDescent="0.2">
      <c r="A10313" s="5">
        <v>203</v>
      </c>
      <c r="B10313" s="5" t="s">
        <v>116</v>
      </c>
      <c r="C10313" s="5">
        <v>409</v>
      </c>
      <c r="D10313" s="5">
        <v>27</v>
      </c>
      <c r="F10313" s="5">
        <v>600</v>
      </c>
      <c r="G10313" s="5">
        <v>13</v>
      </c>
      <c r="H10313" s="5">
        <v>13</v>
      </c>
      <c r="I10313" s="5" t="s">
        <v>350</v>
      </c>
      <c r="J10313" s="8">
        <f t="shared" si="482"/>
        <v>4800</v>
      </c>
      <c r="K10313" s="4">
        <f t="shared" si="483"/>
        <v>5.1124999999999998</v>
      </c>
      <c r="L10313" s="1">
        <f t="shared" si="484"/>
        <v>2</v>
      </c>
    </row>
    <row r="10314" spans="1:12" x14ac:dyDescent="0.2">
      <c r="A10314" s="5">
        <v>204</v>
      </c>
      <c r="B10314" s="5" t="s">
        <v>116</v>
      </c>
      <c r="C10314" s="5">
        <v>363</v>
      </c>
      <c r="D10314" s="5">
        <v>24</v>
      </c>
      <c r="F10314" s="5">
        <v>667</v>
      </c>
      <c r="G10314" s="5">
        <v>15</v>
      </c>
      <c r="H10314" s="5">
        <v>15</v>
      </c>
      <c r="I10314" s="5" t="s">
        <v>350</v>
      </c>
      <c r="J10314" s="8">
        <f t="shared" si="482"/>
        <v>5336</v>
      </c>
      <c r="K10314" s="4">
        <f t="shared" si="483"/>
        <v>4.0817091454272862</v>
      </c>
      <c r="L10314" s="1">
        <f t="shared" si="484"/>
        <v>2</v>
      </c>
    </row>
    <row r="10315" spans="1:12" x14ac:dyDescent="0.2">
      <c r="A10315" s="5">
        <v>205</v>
      </c>
      <c r="B10315" s="5" t="s">
        <v>116</v>
      </c>
      <c r="C10315" s="5">
        <v>376</v>
      </c>
      <c r="D10315" s="5">
        <v>25</v>
      </c>
      <c r="F10315" s="5">
        <v>720</v>
      </c>
      <c r="G10315" s="5">
        <v>16</v>
      </c>
      <c r="H10315" s="5">
        <v>16</v>
      </c>
      <c r="I10315" s="5" t="s">
        <v>350</v>
      </c>
      <c r="J10315" s="8">
        <f t="shared" si="482"/>
        <v>5760</v>
      </c>
      <c r="K10315" s="4">
        <f t="shared" si="483"/>
        <v>3.9166666666666665</v>
      </c>
      <c r="L10315" s="1">
        <f t="shared" si="484"/>
        <v>1</v>
      </c>
    </row>
    <row r="10316" spans="1:12" x14ac:dyDescent="0.2">
      <c r="A10316" s="5">
        <v>206</v>
      </c>
      <c r="B10316" s="5" t="s">
        <v>116</v>
      </c>
      <c r="C10316" s="5">
        <v>350</v>
      </c>
      <c r="D10316" s="5">
        <v>23</v>
      </c>
      <c r="F10316" s="5">
        <v>810</v>
      </c>
      <c r="G10316" s="5">
        <v>18</v>
      </c>
      <c r="H10316" s="5">
        <v>18</v>
      </c>
      <c r="I10316" s="5" t="s">
        <v>350</v>
      </c>
      <c r="J10316" s="8">
        <f t="shared" si="482"/>
        <v>6480</v>
      </c>
      <c r="K10316" s="4">
        <f t="shared" si="483"/>
        <v>3.2407407407407409</v>
      </c>
      <c r="L10316" s="1">
        <f t="shared" si="484"/>
        <v>1</v>
      </c>
    </row>
    <row r="10317" spans="1:12" x14ac:dyDescent="0.2">
      <c r="A10317" s="5">
        <v>207</v>
      </c>
      <c r="B10317" s="5" t="s">
        <v>116</v>
      </c>
      <c r="C10317" s="5">
        <v>371</v>
      </c>
      <c r="D10317" s="5">
        <v>24</v>
      </c>
      <c r="F10317" s="5">
        <v>783</v>
      </c>
      <c r="G10317" s="5">
        <v>17</v>
      </c>
      <c r="H10317" s="5">
        <v>17</v>
      </c>
      <c r="I10317" s="5" t="s">
        <v>350</v>
      </c>
      <c r="J10317" s="8">
        <f t="shared" ref="J10317:J10380" si="485">IF(COUNT(F10317)=1,F10317*8,"")</f>
        <v>6264</v>
      </c>
      <c r="K10317" s="4">
        <f t="shared" ref="K10317:K10380" si="486">IF( AND(COUNT(J10317)=1,COUNT(C10317)=1), ABS((C10317*60/J10317)), "unk" )</f>
        <v>3.553639846743295</v>
      </c>
      <c r="L10317" s="1">
        <f t="shared" si="484"/>
        <v>1</v>
      </c>
    </row>
    <row r="10318" spans="1:12" x14ac:dyDescent="0.2">
      <c r="A10318" s="5">
        <v>210</v>
      </c>
      <c r="B10318" s="5" t="s">
        <v>116</v>
      </c>
      <c r="C10318" s="5">
        <v>482</v>
      </c>
      <c r="D10318" s="5">
        <v>32</v>
      </c>
      <c r="F10318" s="5">
        <v>1116</v>
      </c>
      <c r="G10318" s="5">
        <v>25</v>
      </c>
      <c r="H10318" s="5">
        <v>25</v>
      </c>
      <c r="I10318" s="5" t="s">
        <v>2792</v>
      </c>
      <c r="J10318" s="8">
        <f t="shared" si="485"/>
        <v>8928</v>
      </c>
      <c r="K10318" s="4">
        <f t="shared" si="486"/>
        <v>3.239247311827957</v>
      </c>
      <c r="L10318" s="1">
        <f t="shared" si="484"/>
        <v>1</v>
      </c>
    </row>
    <row r="10319" spans="1:12" x14ac:dyDescent="0.2">
      <c r="A10319" s="5">
        <v>211</v>
      </c>
      <c r="B10319" s="5" t="s">
        <v>116</v>
      </c>
      <c r="C10319" s="5">
        <v>329</v>
      </c>
      <c r="D10319" s="5">
        <v>21</v>
      </c>
      <c r="F10319" s="5">
        <v>957</v>
      </c>
      <c r="G10319" s="5">
        <v>21</v>
      </c>
      <c r="H10319" s="5">
        <v>21</v>
      </c>
      <c r="I10319" s="5" t="s">
        <v>350</v>
      </c>
      <c r="J10319" s="8">
        <f t="shared" si="485"/>
        <v>7656</v>
      </c>
      <c r="K10319" s="4">
        <f t="shared" si="486"/>
        <v>2.5783699059561127</v>
      </c>
      <c r="L10319" s="1">
        <f t="shared" si="484"/>
        <v>1</v>
      </c>
    </row>
    <row r="10320" spans="1:12" x14ac:dyDescent="0.2">
      <c r="A10320" s="5">
        <v>221</v>
      </c>
      <c r="B10320" s="5" t="s">
        <v>116</v>
      </c>
      <c r="C10320" s="5">
        <v>300</v>
      </c>
      <c r="D10320" s="5">
        <v>20</v>
      </c>
      <c r="F10320" s="5">
        <v>580</v>
      </c>
      <c r="G10320" s="5">
        <v>13</v>
      </c>
      <c r="H10320" s="5">
        <v>13</v>
      </c>
      <c r="I10320" s="5" t="s">
        <v>350</v>
      </c>
      <c r="J10320" s="8">
        <f t="shared" si="485"/>
        <v>4640</v>
      </c>
      <c r="K10320" s="4">
        <f t="shared" si="486"/>
        <v>3.8793103448275863</v>
      </c>
      <c r="L10320" s="1">
        <f t="shared" si="484"/>
        <v>1</v>
      </c>
    </row>
    <row r="10321" spans="1:12" x14ac:dyDescent="0.2">
      <c r="A10321" s="5">
        <v>222</v>
      </c>
      <c r="B10321" s="5" t="s">
        <v>116</v>
      </c>
      <c r="C10321" s="5">
        <v>75</v>
      </c>
      <c r="D10321" s="5">
        <v>5</v>
      </c>
      <c r="F10321" s="5">
        <v>580</v>
      </c>
      <c r="G10321" s="5">
        <v>13</v>
      </c>
      <c r="H10321" s="5">
        <v>5</v>
      </c>
      <c r="I10321" s="5" t="s">
        <v>350</v>
      </c>
      <c r="J10321" s="8">
        <f t="shared" si="485"/>
        <v>4640</v>
      </c>
      <c r="K10321" s="4">
        <f t="shared" si="486"/>
        <v>0.96982758620689657</v>
      </c>
      <c r="L10321" s="1">
        <f t="shared" si="484"/>
        <v>0</v>
      </c>
    </row>
    <row r="10322" spans="1:12" x14ac:dyDescent="0.2">
      <c r="A10322" s="5">
        <v>223</v>
      </c>
      <c r="B10322" s="5" t="s">
        <v>116</v>
      </c>
      <c r="C10322" s="5">
        <v>523</v>
      </c>
      <c r="D10322" s="5">
        <v>34</v>
      </c>
      <c r="F10322" s="5">
        <v>580</v>
      </c>
      <c r="G10322" s="5">
        <v>13</v>
      </c>
      <c r="H10322" s="5">
        <v>13</v>
      </c>
      <c r="I10322" s="5" t="s">
        <v>350</v>
      </c>
      <c r="J10322" s="8">
        <f t="shared" si="485"/>
        <v>4640</v>
      </c>
      <c r="K10322" s="4">
        <f t="shared" si="486"/>
        <v>6.7629310344827589</v>
      </c>
      <c r="L10322" s="1">
        <f t="shared" si="484"/>
        <v>2</v>
      </c>
    </row>
    <row r="10323" spans="1:12" x14ac:dyDescent="0.2">
      <c r="A10323" s="5">
        <v>224</v>
      </c>
      <c r="B10323" s="5" t="s">
        <v>116</v>
      </c>
      <c r="C10323" s="5">
        <v>717</v>
      </c>
      <c r="D10323" s="5">
        <v>47</v>
      </c>
      <c r="F10323" s="5">
        <v>580</v>
      </c>
      <c r="G10323" s="5">
        <v>13</v>
      </c>
      <c r="H10323" s="5">
        <v>13</v>
      </c>
      <c r="I10323" s="5" t="s">
        <v>350</v>
      </c>
      <c r="J10323" s="8">
        <f t="shared" si="485"/>
        <v>4640</v>
      </c>
      <c r="K10323" s="4">
        <f t="shared" si="486"/>
        <v>9.2715517241379306</v>
      </c>
      <c r="L10323" s="1">
        <f t="shared" si="484"/>
        <v>2</v>
      </c>
    </row>
    <row r="10324" spans="1:12" x14ac:dyDescent="0.2">
      <c r="A10324" s="5">
        <v>225</v>
      </c>
      <c r="B10324" s="5" t="s">
        <v>116</v>
      </c>
      <c r="C10324" s="5">
        <v>250</v>
      </c>
      <c r="D10324" s="5">
        <v>16</v>
      </c>
      <c r="F10324" s="5">
        <v>580</v>
      </c>
      <c r="G10324" s="5">
        <v>13</v>
      </c>
      <c r="H10324" s="5">
        <v>13</v>
      </c>
      <c r="I10324" s="5" t="s">
        <v>350</v>
      </c>
      <c r="J10324" s="8">
        <f t="shared" si="485"/>
        <v>4640</v>
      </c>
      <c r="K10324" s="4">
        <f t="shared" si="486"/>
        <v>3.2327586206896552</v>
      </c>
      <c r="L10324" s="1">
        <f t="shared" si="484"/>
        <v>1</v>
      </c>
    </row>
    <row r="10325" spans="1:12" x14ac:dyDescent="0.2">
      <c r="A10325" s="5">
        <v>226</v>
      </c>
      <c r="B10325" s="5" t="s">
        <v>116</v>
      </c>
      <c r="C10325" s="5">
        <v>163</v>
      </c>
      <c r="D10325" s="5">
        <v>10</v>
      </c>
      <c r="F10325" s="5">
        <v>580</v>
      </c>
      <c r="G10325" s="5">
        <v>13</v>
      </c>
      <c r="H10325" s="5">
        <v>10</v>
      </c>
      <c r="I10325" s="5" t="s">
        <v>350</v>
      </c>
      <c r="J10325" s="8">
        <f t="shared" si="485"/>
        <v>4640</v>
      </c>
      <c r="K10325" s="4">
        <f t="shared" si="486"/>
        <v>2.1077586206896552</v>
      </c>
      <c r="L10325" s="1">
        <f t="shared" si="484"/>
        <v>1</v>
      </c>
    </row>
    <row r="10326" spans="1:12" x14ac:dyDescent="0.2">
      <c r="A10326" s="5" t="s">
        <v>26</v>
      </c>
      <c r="B10326" s="5" t="s">
        <v>2793</v>
      </c>
      <c r="C10326" s="5">
        <v>912</v>
      </c>
      <c r="D10326" s="5">
        <v>60</v>
      </c>
      <c r="F10326" s="5">
        <v>1050</v>
      </c>
      <c r="G10326" s="5">
        <v>23</v>
      </c>
      <c r="H10326" s="5">
        <v>23</v>
      </c>
      <c r="I10326" s="5" t="s">
        <v>350</v>
      </c>
      <c r="J10326" s="8">
        <f t="shared" si="485"/>
        <v>8400</v>
      </c>
      <c r="K10326" s="4">
        <f t="shared" si="486"/>
        <v>6.5142857142857142</v>
      </c>
      <c r="L10326" s="1">
        <f t="shared" si="484"/>
        <v>2</v>
      </c>
    </row>
    <row r="10327" spans="1:12" x14ac:dyDescent="0.2">
      <c r="A10327" s="5" t="s">
        <v>26</v>
      </c>
      <c r="B10327" s="5" t="s">
        <v>51</v>
      </c>
      <c r="C10327" s="5">
        <v>969</v>
      </c>
      <c r="D10327" s="5">
        <v>64</v>
      </c>
      <c r="F10327" s="5">
        <v>2460</v>
      </c>
      <c r="G10327" s="5">
        <v>55</v>
      </c>
      <c r="H10327" s="5">
        <v>55</v>
      </c>
      <c r="I10327" s="5" t="s">
        <v>350</v>
      </c>
      <c r="J10327" s="8">
        <f t="shared" si="485"/>
        <v>19680</v>
      </c>
      <c r="K10327" s="4">
        <f t="shared" si="486"/>
        <v>2.9542682926829267</v>
      </c>
      <c r="L10327" s="1">
        <f t="shared" si="484"/>
        <v>1</v>
      </c>
    </row>
    <row r="10328" spans="1:12" x14ac:dyDescent="0.2">
      <c r="A10328" s="5" t="s">
        <v>26</v>
      </c>
      <c r="B10328" s="5" t="s">
        <v>46</v>
      </c>
      <c r="C10328" s="5">
        <v>0</v>
      </c>
      <c r="D10328" s="5">
        <v>0</v>
      </c>
      <c r="F10328" s="5">
        <v>399</v>
      </c>
      <c r="G10328" s="5">
        <v>9</v>
      </c>
      <c r="H10328" s="5">
        <v>0</v>
      </c>
      <c r="J10328" s="8">
        <f t="shared" si="485"/>
        <v>3192</v>
      </c>
      <c r="K10328" s="4">
        <f t="shared" si="486"/>
        <v>0</v>
      </c>
      <c r="L10328" s="1">
        <f t="shared" ref="L10328:L10391" si="487">IF(AND(COUNT(J10328)=1,COUNT(C10328)=1),IF(COUNT(J10328)=1,(IF(K10328&gt;120,6,IF(K10328&gt;50,5,IF(K10328&gt;24,4,IF(K10328&gt;10,3,IF(K10328&gt;4,2,IF(K10328&gt;1,1,0))))))),""),"unk")</f>
        <v>0</v>
      </c>
    </row>
    <row r="10329" spans="1:12" x14ac:dyDescent="0.2">
      <c r="J10329" s="8" t="str">
        <f t="shared" si="485"/>
        <v/>
      </c>
      <c r="K10329" s="4" t="str">
        <f t="shared" si="486"/>
        <v>unk</v>
      </c>
      <c r="L10329" s="1" t="str">
        <f t="shared" si="487"/>
        <v>unk</v>
      </c>
    </row>
    <row r="10330" spans="1:12" x14ac:dyDescent="0.2">
      <c r="A10330" s="5" t="s">
        <v>0</v>
      </c>
      <c r="B10330" s="6">
        <v>44316</v>
      </c>
      <c r="E10330" s="5" t="s">
        <v>1</v>
      </c>
      <c r="F10330" s="5" t="s">
        <v>1</v>
      </c>
      <c r="J10330" s="8" t="str">
        <f t="shared" si="485"/>
        <v/>
      </c>
      <c r="K10330" s="4" t="str">
        <f t="shared" si="486"/>
        <v>unk</v>
      </c>
      <c r="L10330" s="1" t="str">
        <f t="shared" si="487"/>
        <v>unk</v>
      </c>
    </row>
    <row r="10331" spans="1:12" x14ac:dyDescent="0.2">
      <c r="A10331" s="5" t="s">
        <v>2</v>
      </c>
      <c r="B10331" s="5" t="s">
        <v>2794</v>
      </c>
      <c r="C10331" s="5" t="s">
        <v>270</v>
      </c>
      <c r="J10331" s="8" t="str">
        <f t="shared" si="485"/>
        <v/>
      </c>
      <c r="K10331" s="4" t="str">
        <f t="shared" si="486"/>
        <v>unk</v>
      </c>
      <c r="L10331" s="1" t="str">
        <f t="shared" si="487"/>
        <v>unk</v>
      </c>
    </row>
    <row r="10332" spans="1:12" x14ac:dyDescent="0.2">
      <c r="A10332" s="5" t="s">
        <v>6</v>
      </c>
      <c r="B10332" s="5" t="s">
        <v>264</v>
      </c>
      <c r="J10332" s="8" t="str">
        <f t="shared" si="485"/>
        <v/>
      </c>
      <c r="K10332" s="4" t="str">
        <f t="shared" si="486"/>
        <v>unk</v>
      </c>
      <c r="L10332" s="1" t="str">
        <f t="shared" si="487"/>
        <v>unk</v>
      </c>
    </row>
    <row r="10333" spans="1:12" x14ac:dyDescent="0.2">
      <c r="A10333" s="5" t="s">
        <v>11</v>
      </c>
      <c r="J10333" s="8" t="str">
        <f t="shared" si="485"/>
        <v/>
      </c>
      <c r="K10333" s="4" t="str">
        <f t="shared" si="486"/>
        <v>unk</v>
      </c>
      <c r="L10333" s="1" t="str">
        <f t="shared" si="487"/>
        <v>unk</v>
      </c>
    </row>
    <row r="10334" spans="1:12" x14ac:dyDescent="0.2">
      <c r="A10334" s="5" t="s">
        <v>13</v>
      </c>
      <c r="B10334" s="5" t="s">
        <v>14</v>
      </c>
      <c r="C10334" s="5" t="s">
        <v>15</v>
      </c>
      <c r="D10334" s="5" t="s">
        <v>16</v>
      </c>
      <c r="E10334" s="5" t="s">
        <v>17</v>
      </c>
      <c r="F10334" s="5" t="s">
        <v>18</v>
      </c>
      <c r="G10334" s="5" t="s">
        <v>19</v>
      </c>
      <c r="H10334" s="5" t="s">
        <v>20</v>
      </c>
      <c r="I10334" s="5" t="s">
        <v>21</v>
      </c>
      <c r="J10334" s="8" t="str">
        <f t="shared" si="485"/>
        <v/>
      </c>
      <c r="K10334" s="4" t="str">
        <f t="shared" si="486"/>
        <v>unk</v>
      </c>
      <c r="L10334" s="1" t="str">
        <f t="shared" si="487"/>
        <v>unk</v>
      </c>
    </row>
    <row r="10335" spans="1:12" x14ac:dyDescent="0.2">
      <c r="A10335" s="5">
        <v>1</v>
      </c>
      <c r="B10335" s="5" t="s">
        <v>32</v>
      </c>
      <c r="D10335" s="5">
        <v>0</v>
      </c>
      <c r="E10335" s="5" t="s">
        <v>33</v>
      </c>
      <c r="F10335" s="5">
        <v>648</v>
      </c>
      <c r="G10335" s="5">
        <v>14</v>
      </c>
      <c r="H10335" s="5">
        <v>14</v>
      </c>
      <c r="I10335" s="5" t="s">
        <v>39</v>
      </c>
      <c r="J10335" s="8">
        <f t="shared" si="485"/>
        <v>5184</v>
      </c>
      <c r="K10335" s="4" t="str">
        <f t="shared" si="486"/>
        <v>unk</v>
      </c>
      <c r="L10335" s="1" t="str">
        <f t="shared" si="487"/>
        <v>unk</v>
      </c>
    </row>
    <row r="10336" spans="1:12" x14ac:dyDescent="0.2">
      <c r="A10336" s="5">
        <v>2</v>
      </c>
      <c r="B10336" s="5" t="s">
        <v>2795</v>
      </c>
      <c r="D10336" s="5">
        <v>0</v>
      </c>
      <c r="E10336" s="5" t="s">
        <v>33</v>
      </c>
      <c r="F10336" s="5">
        <v>648</v>
      </c>
      <c r="G10336" s="5">
        <v>14</v>
      </c>
      <c r="H10336" s="5">
        <v>14</v>
      </c>
      <c r="I10336" s="5" t="s">
        <v>39</v>
      </c>
      <c r="J10336" s="8">
        <f t="shared" si="485"/>
        <v>5184</v>
      </c>
      <c r="K10336" s="4" t="str">
        <f t="shared" si="486"/>
        <v>unk</v>
      </c>
      <c r="L10336" s="1" t="str">
        <f t="shared" si="487"/>
        <v>unk</v>
      </c>
    </row>
    <row r="10337" spans="1:12" x14ac:dyDescent="0.2">
      <c r="A10337" s="5">
        <v>3</v>
      </c>
      <c r="B10337" s="5" t="s">
        <v>32</v>
      </c>
      <c r="D10337" s="5">
        <v>0</v>
      </c>
      <c r="E10337" s="5" t="s">
        <v>33</v>
      </c>
      <c r="F10337" s="5">
        <v>648</v>
      </c>
      <c r="G10337" s="5">
        <v>14</v>
      </c>
      <c r="H10337" s="5">
        <v>14</v>
      </c>
      <c r="I10337" s="5" t="s">
        <v>39</v>
      </c>
      <c r="J10337" s="8">
        <f t="shared" si="485"/>
        <v>5184</v>
      </c>
      <c r="K10337" s="4" t="str">
        <f t="shared" si="486"/>
        <v>unk</v>
      </c>
      <c r="L10337" s="1" t="str">
        <f t="shared" si="487"/>
        <v>unk</v>
      </c>
    </row>
    <row r="10338" spans="1:12" x14ac:dyDescent="0.2">
      <c r="A10338" s="5">
        <v>100</v>
      </c>
      <c r="B10338" s="5" t="s">
        <v>152</v>
      </c>
      <c r="C10338" s="5">
        <v>0</v>
      </c>
      <c r="D10338" s="5">
        <v>0</v>
      </c>
      <c r="F10338" s="5">
        <v>143</v>
      </c>
      <c r="G10338" s="5">
        <v>3</v>
      </c>
      <c r="H10338" s="5">
        <v>0</v>
      </c>
      <c r="I10338" s="5" t="s">
        <v>39</v>
      </c>
      <c r="J10338" s="8">
        <f t="shared" si="485"/>
        <v>1144</v>
      </c>
      <c r="K10338" s="4">
        <f t="shared" si="486"/>
        <v>0</v>
      </c>
      <c r="L10338" s="1">
        <f t="shared" si="487"/>
        <v>0</v>
      </c>
    </row>
    <row r="10339" spans="1:12" x14ac:dyDescent="0.2">
      <c r="A10339" s="5">
        <v>101</v>
      </c>
      <c r="B10339" s="5" t="s">
        <v>32</v>
      </c>
      <c r="C10339" s="5">
        <v>659</v>
      </c>
      <c r="D10339" s="5">
        <v>43</v>
      </c>
      <c r="F10339" s="5">
        <v>704</v>
      </c>
      <c r="G10339" s="5">
        <v>16</v>
      </c>
      <c r="H10339" s="5">
        <v>16</v>
      </c>
      <c r="I10339" s="5" t="s">
        <v>39</v>
      </c>
      <c r="J10339" s="8">
        <f t="shared" si="485"/>
        <v>5632</v>
      </c>
      <c r="K10339" s="4">
        <f t="shared" si="486"/>
        <v>7.0205965909090908</v>
      </c>
      <c r="L10339" s="1">
        <f t="shared" si="487"/>
        <v>2</v>
      </c>
    </row>
    <row r="10340" spans="1:12" x14ac:dyDescent="0.2">
      <c r="A10340" s="5">
        <v>102</v>
      </c>
      <c r="B10340" s="5" t="s">
        <v>32</v>
      </c>
      <c r="C10340" s="5">
        <v>568</v>
      </c>
      <c r="D10340" s="5">
        <v>37</v>
      </c>
      <c r="F10340" s="5">
        <v>616</v>
      </c>
      <c r="G10340" s="5">
        <v>14</v>
      </c>
      <c r="H10340" s="5">
        <v>14</v>
      </c>
      <c r="I10340" s="5" t="s">
        <v>39</v>
      </c>
      <c r="J10340" s="8">
        <f t="shared" si="485"/>
        <v>4928</v>
      </c>
      <c r="K10340" s="4">
        <f t="shared" si="486"/>
        <v>6.9155844155844157</v>
      </c>
      <c r="L10340" s="1">
        <f t="shared" si="487"/>
        <v>2</v>
      </c>
    </row>
    <row r="10341" spans="1:12" x14ac:dyDescent="0.2">
      <c r="A10341" s="5">
        <v>103</v>
      </c>
      <c r="B10341" s="5" t="s">
        <v>32</v>
      </c>
      <c r="C10341" s="5">
        <v>403</v>
      </c>
      <c r="D10341" s="5">
        <v>26</v>
      </c>
      <c r="F10341" s="5">
        <v>616</v>
      </c>
      <c r="G10341" s="5">
        <v>14</v>
      </c>
      <c r="H10341" s="5">
        <v>14</v>
      </c>
      <c r="I10341" s="5" t="s">
        <v>39</v>
      </c>
      <c r="J10341" s="8">
        <f t="shared" si="485"/>
        <v>4928</v>
      </c>
      <c r="K10341" s="4">
        <f t="shared" si="486"/>
        <v>4.9066558441558445</v>
      </c>
      <c r="L10341" s="1">
        <f t="shared" si="487"/>
        <v>2</v>
      </c>
    </row>
    <row r="10342" spans="1:12" x14ac:dyDescent="0.2">
      <c r="A10342" s="5">
        <v>104</v>
      </c>
      <c r="B10342" s="5" t="s">
        <v>32</v>
      </c>
      <c r="C10342" s="5">
        <v>663</v>
      </c>
      <c r="D10342" s="5">
        <v>44</v>
      </c>
      <c r="F10342" s="5">
        <v>616</v>
      </c>
      <c r="G10342" s="5">
        <v>14</v>
      </c>
      <c r="H10342" s="5">
        <v>14</v>
      </c>
      <c r="I10342" s="5" t="s">
        <v>39</v>
      </c>
      <c r="J10342" s="8">
        <f t="shared" si="485"/>
        <v>4928</v>
      </c>
      <c r="K10342" s="4">
        <f t="shared" si="486"/>
        <v>8.0722402597402603</v>
      </c>
      <c r="L10342" s="1">
        <f t="shared" si="487"/>
        <v>2</v>
      </c>
    </row>
    <row r="10343" spans="1:12" x14ac:dyDescent="0.2">
      <c r="A10343" s="5">
        <v>105</v>
      </c>
      <c r="B10343" s="5" t="s">
        <v>32</v>
      </c>
      <c r="C10343" s="5">
        <v>518</v>
      </c>
      <c r="D10343" s="5">
        <v>34</v>
      </c>
      <c r="F10343" s="5">
        <v>616</v>
      </c>
      <c r="G10343" s="5">
        <v>14</v>
      </c>
      <c r="H10343" s="5">
        <v>14</v>
      </c>
      <c r="I10343" s="5" t="s">
        <v>39</v>
      </c>
      <c r="J10343" s="8">
        <f t="shared" si="485"/>
        <v>4928</v>
      </c>
      <c r="K10343" s="4">
        <f t="shared" si="486"/>
        <v>6.3068181818181817</v>
      </c>
      <c r="L10343" s="1">
        <f t="shared" si="487"/>
        <v>2</v>
      </c>
    </row>
    <row r="10344" spans="1:12" x14ac:dyDescent="0.2">
      <c r="A10344" s="5">
        <v>106</v>
      </c>
      <c r="B10344" s="5" t="s">
        <v>32</v>
      </c>
      <c r="C10344" s="5">
        <v>639</v>
      </c>
      <c r="D10344" s="5">
        <v>42</v>
      </c>
      <c r="F10344" s="5">
        <v>616</v>
      </c>
      <c r="G10344" s="5">
        <v>14</v>
      </c>
      <c r="H10344" s="5">
        <v>14</v>
      </c>
      <c r="I10344" s="5" t="s">
        <v>39</v>
      </c>
      <c r="J10344" s="8">
        <f t="shared" si="485"/>
        <v>4928</v>
      </c>
      <c r="K10344" s="4">
        <f t="shared" si="486"/>
        <v>7.7800324675324672</v>
      </c>
      <c r="L10344" s="1">
        <f t="shared" si="487"/>
        <v>2</v>
      </c>
    </row>
    <row r="10345" spans="1:12" x14ac:dyDescent="0.2">
      <c r="A10345" s="5">
        <v>107</v>
      </c>
      <c r="B10345" s="5" t="s">
        <v>32</v>
      </c>
      <c r="C10345" s="5">
        <v>698</v>
      </c>
      <c r="D10345" s="5">
        <v>46</v>
      </c>
      <c r="F10345" s="5">
        <v>616</v>
      </c>
      <c r="G10345" s="5">
        <v>14</v>
      </c>
      <c r="H10345" s="5">
        <v>14</v>
      </c>
      <c r="I10345" s="5" t="s">
        <v>39</v>
      </c>
      <c r="J10345" s="8">
        <f t="shared" si="485"/>
        <v>4928</v>
      </c>
      <c r="K10345" s="4">
        <f t="shared" si="486"/>
        <v>8.4983766233766236</v>
      </c>
      <c r="L10345" s="1">
        <f t="shared" si="487"/>
        <v>2</v>
      </c>
    </row>
    <row r="10346" spans="1:12" x14ac:dyDescent="0.2">
      <c r="A10346" s="5">
        <v>108</v>
      </c>
      <c r="B10346" s="5" t="s">
        <v>32</v>
      </c>
      <c r="C10346" s="5">
        <v>656</v>
      </c>
      <c r="D10346" s="5">
        <v>43</v>
      </c>
      <c r="F10346" s="5">
        <v>704</v>
      </c>
      <c r="G10346" s="5">
        <v>16</v>
      </c>
      <c r="H10346" s="5">
        <v>16</v>
      </c>
      <c r="I10346" s="5" t="s">
        <v>39</v>
      </c>
      <c r="J10346" s="8">
        <f t="shared" si="485"/>
        <v>5632</v>
      </c>
      <c r="K10346" s="4">
        <f t="shared" si="486"/>
        <v>6.9886363636363633</v>
      </c>
      <c r="L10346" s="1">
        <f t="shared" si="487"/>
        <v>2</v>
      </c>
    </row>
    <row r="10347" spans="1:12" x14ac:dyDescent="0.2">
      <c r="A10347" s="5">
        <v>109</v>
      </c>
      <c r="B10347" s="5" t="s">
        <v>32</v>
      </c>
      <c r="C10347" s="5">
        <v>658</v>
      </c>
      <c r="D10347" s="5">
        <v>43</v>
      </c>
      <c r="F10347" s="5">
        <v>704</v>
      </c>
      <c r="G10347" s="5">
        <v>16</v>
      </c>
      <c r="H10347" s="5">
        <v>16</v>
      </c>
      <c r="I10347" s="5" t="s">
        <v>39</v>
      </c>
      <c r="J10347" s="8">
        <f t="shared" si="485"/>
        <v>5632</v>
      </c>
      <c r="K10347" s="4">
        <f t="shared" si="486"/>
        <v>7.0099431818181817</v>
      </c>
      <c r="L10347" s="1">
        <f t="shared" si="487"/>
        <v>2</v>
      </c>
    </row>
    <row r="10348" spans="1:12" x14ac:dyDescent="0.2">
      <c r="A10348" s="5">
        <v>110</v>
      </c>
      <c r="B10348" s="5" t="s">
        <v>32</v>
      </c>
      <c r="C10348" s="5">
        <v>722</v>
      </c>
      <c r="D10348" s="5">
        <v>48</v>
      </c>
      <c r="F10348" s="5">
        <v>704</v>
      </c>
      <c r="G10348" s="5">
        <v>16</v>
      </c>
      <c r="H10348" s="5">
        <v>16</v>
      </c>
      <c r="I10348" s="5" t="s">
        <v>39</v>
      </c>
      <c r="J10348" s="8">
        <f t="shared" si="485"/>
        <v>5632</v>
      </c>
      <c r="K10348" s="4">
        <f t="shared" si="486"/>
        <v>7.6917613636363633</v>
      </c>
      <c r="L10348" s="1">
        <f t="shared" si="487"/>
        <v>2</v>
      </c>
    </row>
    <row r="10349" spans="1:12" x14ac:dyDescent="0.2">
      <c r="A10349" s="5">
        <v>200</v>
      </c>
      <c r="B10349" s="5" t="s">
        <v>32</v>
      </c>
      <c r="C10349" s="5">
        <v>0</v>
      </c>
      <c r="D10349" s="5">
        <v>0</v>
      </c>
      <c r="E10349" s="5" t="s">
        <v>33</v>
      </c>
      <c r="F10349" s="5">
        <v>704</v>
      </c>
      <c r="G10349" s="5">
        <v>16</v>
      </c>
      <c r="H10349" s="5">
        <v>16</v>
      </c>
      <c r="I10349" s="5" t="s">
        <v>39</v>
      </c>
      <c r="J10349" s="8">
        <f t="shared" si="485"/>
        <v>5632</v>
      </c>
      <c r="K10349" s="4">
        <f t="shared" si="486"/>
        <v>0</v>
      </c>
      <c r="L10349" s="1">
        <f t="shared" si="487"/>
        <v>0</v>
      </c>
    </row>
    <row r="10350" spans="1:12" x14ac:dyDescent="0.2">
      <c r="A10350" s="5" t="s">
        <v>535</v>
      </c>
      <c r="B10350" s="5" t="s">
        <v>262</v>
      </c>
      <c r="C10350" s="5">
        <v>0</v>
      </c>
      <c r="D10350" s="5">
        <v>0</v>
      </c>
      <c r="F10350" s="5">
        <v>240</v>
      </c>
      <c r="G10350" s="5">
        <v>5</v>
      </c>
      <c r="H10350" s="5">
        <v>0</v>
      </c>
      <c r="I10350" s="5" t="s">
        <v>39</v>
      </c>
      <c r="J10350" s="8">
        <f t="shared" si="485"/>
        <v>1920</v>
      </c>
      <c r="K10350" s="4">
        <f t="shared" si="486"/>
        <v>0</v>
      </c>
      <c r="L10350" s="1">
        <f t="shared" si="487"/>
        <v>0</v>
      </c>
    </row>
    <row r="10351" spans="1:12" x14ac:dyDescent="0.2">
      <c r="A10351" s="5">
        <v>201</v>
      </c>
      <c r="B10351" s="5" t="s">
        <v>32</v>
      </c>
      <c r="C10351" s="5">
        <v>373</v>
      </c>
      <c r="D10351" s="5">
        <v>24</v>
      </c>
      <c r="F10351" s="5">
        <v>704</v>
      </c>
      <c r="G10351" s="5">
        <v>16</v>
      </c>
      <c r="H10351" s="5">
        <v>16</v>
      </c>
      <c r="I10351" s="5" t="s">
        <v>39</v>
      </c>
      <c r="J10351" s="8">
        <f t="shared" si="485"/>
        <v>5632</v>
      </c>
      <c r="K10351" s="4">
        <f t="shared" si="486"/>
        <v>3.9737215909090908</v>
      </c>
      <c r="L10351" s="1">
        <f t="shared" si="487"/>
        <v>1</v>
      </c>
    </row>
    <row r="10352" spans="1:12" x14ac:dyDescent="0.2">
      <c r="A10352" s="5">
        <v>202</v>
      </c>
      <c r="B10352" s="5" t="s">
        <v>32</v>
      </c>
      <c r="C10352" s="5">
        <v>578</v>
      </c>
      <c r="D10352" s="5">
        <v>38</v>
      </c>
      <c r="F10352" s="5">
        <v>703</v>
      </c>
      <c r="G10352" s="5">
        <v>15</v>
      </c>
      <c r="H10352" s="5">
        <v>15</v>
      </c>
      <c r="I10352" s="5" t="s">
        <v>39</v>
      </c>
      <c r="J10352" s="8">
        <f t="shared" si="485"/>
        <v>5624</v>
      </c>
      <c r="K10352" s="4">
        <f t="shared" si="486"/>
        <v>6.1664295874822193</v>
      </c>
      <c r="L10352" s="1">
        <f t="shared" si="487"/>
        <v>2</v>
      </c>
    </row>
    <row r="10353" spans="1:12" x14ac:dyDescent="0.2">
      <c r="A10353" s="5">
        <v>203</v>
      </c>
      <c r="B10353" s="5" t="s">
        <v>32</v>
      </c>
      <c r="C10353" s="5">
        <v>504</v>
      </c>
      <c r="D10353" s="5">
        <v>33</v>
      </c>
      <c r="F10353" s="5">
        <v>616</v>
      </c>
      <c r="G10353" s="5">
        <v>14</v>
      </c>
      <c r="H10353" s="5">
        <v>14</v>
      </c>
      <c r="I10353" s="5" t="s">
        <v>39</v>
      </c>
      <c r="J10353" s="8">
        <f t="shared" si="485"/>
        <v>4928</v>
      </c>
      <c r="K10353" s="4">
        <f t="shared" si="486"/>
        <v>6.1363636363636367</v>
      </c>
      <c r="L10353" s="1">
        <f t="shared" si="487"/>
        <v>2</v>
      </c>
    </row>
    <row r="10354" spans="1:12" x14ac:dyDescent="0.2">
      <c r="A10354" s="5">
        <v>204</v>
      </c>
      <c r="B10354" s="5" t="s">
        <v>32</v>
      </c>
      <c r="C10354" s="5">
        <v>474</v>
      </c>
      <c r="D10354" s="5">
        <v>31</v>
      </c>
      <c r="F10354" s="5">
        <v>616</v>
      </c>
      <c r="G10354" s="5">
        <v>14</v>
      </c>
      <c r="H10354" s="5">
        <v>14</v>
      </c>
      <c r="I10354" s="5" t="s">
        <v>39</v>
      </c>
      <c r="J10354" s="8">
        <f t="shared" si="485"/>
        <v>4928</v>
      </c>
      <c r="K10354" s="4">
        <f t="shared" si="486"/>
        <v>5.7711038961038961</v>
      </c>
      <c r="L10354" s="1">
        <f t="shared" si="487"/>
        <v>2</v>
      </c>
    </row>
    <row r="10355" spans="1:12" x14ac:dyDescent="0.2">
      <c r="A10355" s="5">
        <v>205</v>
      </c>
      <c r="B10355" s="5" t="s">
        <v>32</v>
      </c>
      <c r="C10355" s="5">
        <v>421</v>
      </c>
      <c r="D10355" s="5">
        <v>28</v>
      </c>
      <c r="F10355" s="5">
        <v>616</v>
      </c>
      <c r="G10355" s="5">
        <v>14</v>
      </c>
      <c r="H10355" s="5">
        <v>14</v>
      </c>
      <c r="I10355" s="5" t="s">
        <v>39</v>
      </c>
      <c r="J10355" s="8">
        <f t="shared" si="485"/>
        <v>4928</v>
      </c>
      <c r="K10355" s="4">
        <f t="shared" si="486"/>
        <v>5.1258116883116882</v>
      </c>
      <c r="L10355" s="1">
        <f t="shared" si="487"/>
        <v>2</v>
      </c>
    </row>
    <row r="10356" spans="1:12" x14ac:dyDescent="0.2">
      <c r="A10356" s="5">
        <v>206</v>
      </c>
      <c r="B10356" s="5" t="s">
        <v>32</v>
      </c>
      <c r="C10356" s="5">
        <v>541</v>
      </c>
      <c r="D10356" s="5">
        <v>36</v>
      </c>
      <c r="F10356" s="5">
        <v>616</v>
      </c>
      <c r="G10356" s="5">
        <v>14</v>
      </c>
      <c r="H10356" s="5">
        <v>14</v>
      </c>
      <c r="I10356" s="5" t="s">
        <v>39</v>
      </c>
      <c r="J10356" s="8">
        <f t="shared" si="485"/>
        <v>4928</v>
      </c>
      <c r="K10356" s="4">
        <f t="shared" si="486"/>
        <v>6.5868506493506498</v>
      </c>
      <c r="L10356" s="1">
        <f t="shared" si="487"/>
        <v>2</v>
      </c>
    </row>
    <row r="10357" spans="1:12" x14ac:dyDescent="0.2">
      <c r="A10357" s="5">
        <v>207</v>
      </c>
      <c r="B10357" s="5" t="s">
        <v>32</v>
      </c>
      <c r="C10357" s="5">
        <v>637</v>
      </c>
      <c r="D10357" s="5">
        <v>42</v>
      </c>
      <c r="F10357" s="5">
        <v>616</v>
      </c>
      <c r="G10357" s="5">
        <v>14</v>
      </c>
      <c r="H10357" s="5">
        <v>14</v>
      </c>
      <c r="I10357" s="5" t="s">
        <v>39</v>
      </c>
      <c r="J10357" s="8">
        <f t="shared" si="485"/>
        <v>4928</v>
      </c>
      <c r="K10357" s="4">
        <f t="shared" si="486"/>
        <v>7.7556818181818183</v>
      </c>
      <c r="L10357" s="1">
        <f t="shared" si="487"/>
        <v>2</v>
      </c>
    </row>
    <row r="10358" spans="1:12" x14ac:dyDescent="0.2">
      <c r="A10358" s="5">
        <v>208</v>
      </c>
      <c r="B10358" s="5" t="s">
        <v>32</v>
      </c>
      <c r="C10358" s="5">
        <v>209</v>
      </c>
      <c r="D10358" s="5">
        <v>13</v>
      </c>
      <c r="F10358" s="5">
        <v>704</v>
      </c>
      <c r="G10358" s="5">
        <v>16</v>
      </c>
      <c r="H10358" s="5">
        <v>13</v>
      </c>
      <c r="I10358" s="5" t="s">
        <v>39</v>
      </c>
      <c r="J10358" s="8">
        <f t="shared" si="485"/>
        <v>5632</v>
      </c>
      <c r="K10358" s="4">
        <f t="shared" si="486"/>
        <v>2.2265625</v>
      </c>
      <c r="L10358" s="1">
        <f t="shared" si="487"/>
        <v>1</v>
      </c>
    </row>
    <row r="10359" spans="1:12" x14ac:dyDescent="0.2">
      <c r="A10359" s="5">
        <v>209</v>
      </c>
      <c r="B10359" s="5" t="s">
        <v>32</v>
      </c>
      <c r="C10359" s="5">
        <v>585</v>
      </c>
      <c r="D10359" s="5">
        <v>39</v>
      </c>
      <c r="F10359" s="5">
        <v>704</v>
      </c>
      <c r="G10359" s="5">
        <v>16</v>
      </c>
      <c r="H10359" s="5">
        <v>16</v>
      </c>
      <c r="I10359" s="5" t="s">
        <v>39</v>
      </c>
      <c r="J10359" s="8">
        <f t="shared" si="485"/>
        <v>5632</v>
      </c>
      <c r="K10359" s="4">
        <f t="shared" si="486"/>
        <v>6.2322443181818183</v>
      </c>
      <c r="L10359" s="1">
        <f t="shared" si="487"/>
        <v>2</v>
      </c>
    </row>
    <row r="10360" spans="1:12" x14ac:dyDescent="0.2">
      <c r="A10360" s="5">
        <v>210</v>
      </c>
      <c r="B10360" s="5" t="s">
        <v>32</v>
      </c>
      <c r="C10360" s="5">
        <v>583</v>
      </c>
      <c r="D10360" s="5">
        <v>38</v>
      </c>
      <c r="F10360" s="5">
        <v>410</v>
      </c>
      <c r="G10360" s="5">
        <v>9</v>
      </c>
      <c r="H10360" s="5">
        <v>9</v>
      </c>
      <c r="I10360" s="5" t="s">
        <v>39</v>
      </c>
      <c r="J10360" s="8">
        <f t="shared" si="485"/>
        <v>3280</v>
      </c>
      <c r="K10360" s="4">
        <f t="shared" si="486"/>
        <v>10.664634146341463</v>
      </c>
      <c r="L10360" s="1">
        <f t="shared" si="487"/>
        <v>3</v>
      </c>
    </row>
    <row r="10361" spans="1:12" x14ac:dyDescent="0.2">
      <c r="A10361" s="5">
        <v>300</v>
      </c>
      <c r="B10361" s="5" t="s">
        <v>32</v>
      </c>
      <c r="C10361" s="5">
        <v>394</v>
      </c>
      <c r="D10361" s="5">
        <v>26</v>
      </c>
      <c r="F10361" s="5">
        <v>704</v>
      </c>
      <c r="G10361" s="5">
        <v>16</v>
      </c>
      <c r="H10361" s="5">
        <v>16</v>
      </c>
      <c r="I10361" s="5" t="s">
        <v>39</v>
      </c>
      <c r="J10361" s="8">
        <f t="shared" si="485"/>
        <v>5632</v>
      </c>
      <c r="K10361" s="4">
        <f t="shared" si="486"/>
        <v>4.1974431818181817</v>
      </c>
      <c r="L10361" s="1">
        <f t="shared" si="487"/>
        <v>2</v>
      </c>
    </row>
    <row r="10362" spans="1:12" x14ac:dyDescent="0.2">
      <c r="A10362" s="5">
        <v>301</v>
      </c>
      <c r="B10362" s="5" t="s">
        <v>32</v>
      </c>
      <c r="C10362" s="5">
        <v>530</v>
      </c>
      <c r="D10362" s="5">
        <v>35</v>
      </c>
      <c r="F10362" s="5">
        <v>704</v>
      </c>
      <c r="G10362" s="5">
        <v>16</v>
      </c>
      <c r="H10362" s="5">
        <v>16</v>
      </c>
      <c r="I10362" s="5" t="s">
        <v>39</v>
      </c>
      <c r="J10362" s="8">
        <f t="shared" si="485"/>
        <v>5632</v>
      </c>
      <c r="K10362" s="4">
        <f t="shared" si="486"/>
        <v>5.6463068181818183</v>
      </c>
      <c r="L10362" s="1">
        <f t="shared" si="487"/>
        <v>2</v>
      </c>
    </row>
    <row r="10363" spans="1:12" x14ac:dyDescent="0.2">
      <c r="A10363" s="5">
        <v>302</v>
      </c>
      <c r="B10363" s="5" t="s">
        <v>32</v>
      </c>
      <c r="C10363" s="5">
        <v>511</v>
      </c>
      <c r="D10363" s="5">
        <v>34</v>
      </c>
      <c r="F10363" s="5">
        <v>704</v>
      </c>
      <c r="G10363" s="5">
        <v>16</v>
      </c>
      <c r="H10363" s="5">
        <v>16</v>
      </c>
      <c r="I10363" s="5" t="s">
        <v>39</v>
      </c>
      <c r="J10363" s="8">
        <f t="shared" si="485"/>
        <v>5632</v>
      </c>
      <c r="K10363" s="4">
        <f t="shared" si="486"/>
        <v>5.4438920454545459</v>
      </c>
      <c r="L10363" s="1">
        <f t="shared" si="487"/>
        <v>2</v>
      </c>
    </row>
    <row r="10364" spans="1:12" x14ac:dyDescent="0.2">
      <c r="A10364" s="5">
        <v>303</v>
      </c>
      <c r="B10364" s="5" t="s">
        <v>32</v>
      </c>
      <c r="C10364" s="5">
        <v>576</v>
      </c>
      <c r="D10364" s="5">
        <v>38</v>
      </c>
      <c r="F10364" s="5">
        <v>704</v>
      </c>
      <c r="G10364" s="5">
        <v>16</v>
      </c>
      <c r="H10364" s="5">
        <v>16</v>
      </c>
      <c r="I10364" s="5" t="s">
        <v>39</v>
      </c>
      <c r="J10364" s="8">
        <f t="shared" si="485"/>
        <v>5632</v>
      </c>
      <c r="K10364" s="4">
        <f t="shared" si="486"/>
        <v>6.1363636363636367</v>
      </c>
      <c r="L10364" s="1">
        <f t="shared" si="487"/>
        <v>2</v>
      </c>
    </row>
    <row r="10365" spans="1:12" x14ac:dyDescent="0.2">
      <c r="A10365" s="5">
        <v>304</v>
      </c>
      <c r="B10365" s="5" t="s">
        <v>32</v>
      </c>
      <c r="C10365" s="5">
        <v>359</v>
      </c>
      <c r="D10365" s="5">
        <v>23</v>
      </c>
      <c r="F10365" s="5">
        <v>616</v>
      </c>
      <c r="G10365" s="5">
        <v>14</v>
      </c>
      <c r="H10365" s="5">
        <v>14</v>
      </c>
      <c r="I10365" s="5" t="s">
        <v>39</v>
      </c>
      <c r="J10365" s="8">
        <f t="shared" si="485"/>
        <v>4928</v>
      </c>
      <c r="K10365" s="4">
        <f t="shared" si="486"/>
        <v>4.3709415584415581</v>
      </c>
      <c r="L10365" s="1">
        <f t="shared" si="487"/>
        <v>2</v>
      </c>
    </row>
    <row r="10366" spans="1:12" x14ac:dyDescent="0.2">
      <c r="A10366" s="5">
        <v>305</v>
      </c>
      <c r="B10366" s="5" t="s">
        <v>32</v>
      </c>
      <c r="C10366" s="5">
        <v>561</v>
      </c>
      <c r="D10366" s="5">
        <v>37</v>
      </c>
      <c r="F10366" s="5">
        <v>616</v>
      </c>
      <c r="G10366" s="5">
        <v>14</v>
      </c>
      <c r="H10366" s="5">
        <v>14</v>
      </c>
      <c r="I10366" s="5" t="s">
        <v>39</v>
      </c>
      <c r="J10366" s="8">
        <f t="shared" si="485"/>
        <v>4928</v>
      </c>
      <c r="K10366" s="4">
        <f t="shared" si="486"/>
        <v>6.8303571428571432</v>
      </c>
      <c r="L10366" s="1">
        <f t="shared" si="487"/>
        <v>2</v>
      </c>
    </row>
    <row r="10367" spans="1:12" x14ac:dyDescent="0.2">
      <c r="A10367" s="5">
        <v>306</v>
      </c>
      <c r="B10367" s="5" t="s">
        <v>32</v>
      </c>
      <c r="C10367" s="5">
        <v>604</v>
      </c>
      <c r="D10367" s="5">
        <v>40</v>
      </c>
      <c r="F10367" s="5">
        <v>616</v>
      </c>
      <c r="G10367" s="5">
        <v>14</v>
      </c>
      <c r="H10367" s="5">
        <v>14</v>
      </c>
      <c r="I10367" s="5" t="s">
        <v>39</v>
      </c>
      <c r="J10367" s="8">
        <f t="shared" si="485"/>
        <v>4928</v>
      </c>
      <c r="K10367" s="4">
        <f t="shared" si="486"/>
        <v>7.3538961038961039</v>
      </c>
      <c r="L10367" s="1">
        <f t="shared" si="487"/>
        <v>2</v>
      </c>
    </row>
    <row r="10368" spans="1:12" x14ac:dyDescent="0.2">
      <c r="A10368" s="5">
        <v>307</v>
      </c>
      <c r="B10368" s="5" t="s">
        <v>32</v>
      </c>
      <c r="C10368" s="5">
        <v>103</v>
      </c>
      <c r="D10368" s="5">
        <v>6</v>
      </c>
      <c r="F10368" s="5">
        <v>616</v>
      </c>
      <c r="G10368" s="5">
        <v>14</v>
      </c>
      <c r="H10368" s="5">
        <v>6</v>
      </c>
      <c r="I10368" s="5" t="s">
        <v>39</v>
      </c>
      <c r="J10368" s="8">
        <f t="shared" si="485"/>
        <v>4928</v>
      </c>
      <c r="K10368" s="4">
        <f t="shared" si="486"/>
        <v>1.2540584415584415</v>
      </c>
      <c r="L10368" s="1">
        <f t="shared" si="487"/>
        <v>1</v>
      </c>
    </row>
    <row r="10369" spans="1:12" x14ac:dyDescent="0.2">
      <c r="A10369" s="5">
        <v>308</v>
      </c>
      <c r="B10369" s="5" t="s">
        <v>32</v>
      </c>
      <c r="C10369" s="5">
        <v>418</v>
      </c>
      <c r="D10369" s="5">
        <v>27</v>
      </c>
      <c r="F10369" s="5">
        <v>704</v>
      </c>
      <c r="G10369" s="5">
        <v>16</v>
      </c>
      <c r="H10369" s="5">
        <v>16</v>
      </c>
      <c r="I10369" s="5" t="s">
        <v>39</v>
      </c>
      <c r="J10369" s="8">
        <f t="shared" si="485"/>
        <v>5632</v>
      </c>
      <c r="K10369" s="4">
        <f t="shared" si="486"/>
        <v>4.453125</v>
      </c>
      <c r="L10369" s="1">
        <f t="shared" si="487"/>
        <v>2</v>
      </c>
    </row>
    <row r="10370" spans="1:12" x14ac:dyDescent="0.2">
      <c r="A10370" s="5">
        <v>309</v>
      </c>
      <c r="B10370" s="5" t="s">
        <v>32</v>
      </c>
      <c r="C10370" s="5">
        <v>101</v>
      </c>
      <c r="D10370" s="5">
        <v>6</v>
      </c>
      <c r="F10370" s="5">
        <v>704</v>
      </c>
      <c r="G10370" s="5">
        <v>16</v>
      </c>
      <c r="H10370" s="5">
        <v>6</v>
      </c>
      <c r="I10370" s="5" t="s">
        <v>39</v>
      </c>
      <c r="J10370" s="8">
        <f t="shared" si="485"/>
        <v>5632</v>
      </c>
      <c r="K10370" s="4">
        <f t="shared" si="486"/>
        <v>1.0759943181818181</v>
      </c>
      <c r="L10370" s="1">
        <f t="shared" si="487"/>
        <v>1</v>
      </c>
    </row>
    <row r="10371" spans="1:12" x14ac:dyDescent="0.2">
      <c r="A10371" s="5">
        <v>310</v>
      </c>
      <c r="B10371" s="5" t="s">
        <v>32</v>
      </c>
      <c r="C10371" s="5">
        <v>429</v>
      </c>
      <c r="D10371" s="5">
        <v>28</v>
      </c>
      <c r="F10371" s="5">
        <v>704</v>
      </c>
      <c r="G10371" s="5">
        <v>16</v>
      </c>
      <c r="H10371" s="5">
        <v>16</v>
      </c>
      <c r="I10371" s="5" t="s">
        <v>39</v>
      </c>
      <c r="J10371" s="8">
        <f t="shared" si="485"/>
        <v>5632</v>
      </c>
      <c r="K10371" s="4">
        <f t="shared" si="486"/>
        <v>4.5703125</v>
      </c>
      <c r="L10371" s="1">
        <f t="shared" si="487"/>
        <v>2</v>
      </c>
    </row>
    <row r="10372" spans="1:12" x14ac:dyDescent="0.2">
      <c r="A10372" s="5" t="s">
        <v>26</v>
      </c>
      <c r="B10372" s="5" t="s">
        <v>27</v>
      </c>
      <c r="C10372" s="5">
        <v>5125</v>
      </c>
      <c r="D10372" s="5">
        <v>341</v>
      </c>
      <c r="F10372" s="5">
        <v>2880</v>
      </c>
      <c r="G10372" s="5">
        <v>65</v>
      </c>
      <c r="H10372" s="5">
        <v>65</v>
      </c>
      <c r="I10372" s="5" t="s">
        <v>39</v>
      </c>
      <c r="J10372" s="8">
        <f t="shared" si="485"/>
        <v>23040</v>
      </c>
      <c r="K10372" s="4">
        <f t="shared" si="486"/>
        <v>13.346354166666666</v>
      </c>
      <c r="L10372" s="1">
        <f t="shared" si="487"/>
        <v>3</v>
      </c>
    </row>
    <row r="10373" spans="1:12" x14ac:dyDescent="0.2">
      <c r="A10373" s="5" t="s">
        <v>26</v>
      </c>
      <c r="B10373" s="5" t="s">
        <v>567</v>
      </c>
      <c r="C10373" s="5">
        <v>0</v>
      </c>
      <c r="D10373" s="5">
        <v>0</v>
      </c>
      <c r="E10373" s="5" t="s">
        <v>33</v>
      </c>
      <c r="F10373" s="5">
        <v>88</v>
      </c>
      <c r="G10373" s="5">
        <v>2</v>
      </c>
      <c r="H10373" s="5">
        <v>2</v>
      </c>
      <c r="I10373" s="5" t="s">
        <v>39</v>
      </c>
      <c r="J10373" s="8">
        <f t="shared" si="485"/>
        <v>704</v>
      </c>
      <c r="K10373" s="4">
        <f t="shared" si="486"/>
        <v>0</v>
      </c>
      <c r="L10373" s="1">
        <f t="shared" si="487"/>
        <v>0</v>
      </c>
    </row>
    <row r="10374" spans="1:12" x14ac:dyDescent="0.2">
      <c r="A10374" s="5" t="s">
        <v>26</v>
      </c>
      <c r="B10374" s="5" t="s">
        <v>275</v>
      </c>
      <c r="D10374" s="5">
        <v>0</v>
      </c>
      <c r="E10374" s="5" t="s">
        <v>33</v>
      </c>
      <c r="F10374" s="5">
        <v>120</v>
      </c>
      <c r="G10374" s="5">
        <v>2</v>
      </c>
      <c r="H10374" s="5">
        <v>2</v>
      </c>
      <c r="I10374" s="5" t="s">
        <v>39</v>
      </c>
      <c r="J10374" s="8">
        <f t="shared" si="485"/>
        <v>960</v>
      </c>
      <c r="K10374" s="4" t="str">
        <f t="shared" si="486"/>
        <v>unk</v>
      </c>
      <c r="L10374" s="1" t="str">
        <f t="shared" si="487"/>
        <v>unk</v>
      </c>
    </row>
    <row r="10375" spans="1:12" x14ac:dyDescent="0.2">
      <c r="A10375" s="5" t="s">
        <v>26</v>
      </c>
      <c r="B10375" s="5" t="s">
        <v>2796</v>
      </c>
      <c r="C10375" s="5">
        <v>0</v>
      </c>
      <c r="D10375" s="5">
        <v>0</v>
      </c>
      <c r="F10375" s="5">
        <v>230</v>
      </c>
      <c r="G10375" s="5">
        <v>5</v>
      </c>
      <c r="H10375" s="5">
        <v>0</v>
      </c>
      <c r="I10375" s="5" t="s">
        <v>39</v>
      </c>
      <c r="J10375" s="8">
        <f t="shared" si="485"/>
        <v>1840</v>
      </c>
      <c r="K10375" s="4">
        <f t="shared" si="486"/>
        <v>0</v>
      </c>
      <c r="L10375" s="1">
        <f t="shared" si="487"/>
        <v>0</v>
      </c>
    </row>
    <row r="10376" spans="1:12" x14ac:dyDescent="0.2">
      <c r="A10376" s="5" t="s">
        <v>26</v>
      </c>
      <c r="B10376" s="5" t="s">
        <v>2797</v>
      </c>
      <c r="C10376" s="5">
        <v>22650</v>
      </c>
      <c r="D10376" s="5">
        <v>1510</v>
      </c>
      <c r="F10376" s="5">
        <v>1440</v>
      </c>
      <c r="G10376" s="5">
        <v>32</v>
      </c>
      <c r="H10376" s="5">
        <v>32</v>
      </c>
      <c r="I10376" s="5" t="s">
        <v>39</v>
      </c>
      <c r="J10376" s="8">
        <f t="shared" si="485"/>
        <v>11520</v>
      </c>
      <c r="K10376" s="4">
        <f t="shared" si="486"/>
        <v>117.96875</v>
      </c>
      <c r="L10376" s="1">
        <f t="shared" si="487"/>
        <v>5</v>
      </c>
    </row>
    <row r="10377" spans="1:12" x14ac:dyDescent="0.2">
      <c r="A10377" s="5" t="s">
        <v>26</v>
      </c>
      <c r="B10377" s="5" t="s">
        <v>2798</v>
      </c>
      <c r="C10377" s="5">
        <v>689</v>
      </c>
      <c r="D10377" s="5">
        <v>45</v>
      </c>
      <c r="F10377" s="5">
        <v>1232</v>
      </c>
      <c r="G10377" s="5">
        <v>28</v>
      </c>
      <c r="H10377" s="5">
        <v>28</v>
      </c>
      <c r="I10377" s="5" t="s">
        <v>39</v>
      </c>
      <c r="J10377" s="8">
        <f t="shared" si="485"/>
        <v>9856</v>
      </c>
      <c r="K10377" s="4">
        <f t="shared" si="486"/>
        <v>4.1943993506493502</v>
      </c>
      <c r="L10377" s="1">
        <f t="shared" si="487"/>
        <v>2</v>
      </c>
    </row>
    <row r="10378" spans="1:12" x14ac:dyDescent="0.2">
      <c r="A10378" s="5" t="s">
        <v>26</v>
      </c>
      <c r="B10378" s="5" t="s">
        <v>210</v>
      </c>
      <c r="C10378" s="5">
        <v>212</v>
      </c>
      <c r="D10378" s="5">
        <v>14</v>
      </c>
      <c r="F10378" s="5">
        <v>200</v>
      </c>
      <c r="G10378" s="5">
        <v>4</v>
      </c>
      <c r="H10378" s="5">
        <v>4</v>
      </c>
      <c r="I10378" s="5" t="s">
        <v>39</v>
      </c>
      <c r="J10378" s="8">
        <f t="shared" si="485"/>
        <v>1600</v>
      </c>
      <c r="K10378" s="4">
        <f t="shared" si="486"/>
        <v>7.95</v>
      </c>
      <c r="L10378" s="1">
        <f t="shared" si="487"/>
        <v>2</v>
      </c>
    </row>
    <row r="10379" spans="1:12" x14ac:dyDescent="0.2">
      <c r="A10379" s="5" t="s">
        <v>26</v>
      </c>
      <c r="B10379" s="5" t="s">
        <v>29</v>
      </c>
      <c r="C10379" s="5">
        <v>0</v>
      </c>
      <c r="D10379" s="5">
        <v>0</v>
      </c>
      <c r="E10379" s="5" t="s">
        <v>33</v>
      </c>
      <c r="F10379" s="5">
        <v>3762</v>
      </c>
      <c r="G10379" s="5">
        <v>85</v>
      </c>
      <c r="H10379" s="5">
        <v>85</v>
      </c>
      <c r="I10379" s="5" t="s">
        <v>39</v>
      </c>
      <c r="J10379" s="8">
        <f t="shared" si="485"/>
        <v>30096</v>
      </c>
      <c r="K10379" s="4">
        <f t="shared" si="486"/>
        <v>0</v>
      </c>
      <c r="L10379" s="1">
        <f t="shared" si="487"/>
        <v>0</v>
      </c>
    </row>
    <row r="10380" spans="1:12" x14ac:dyDescent="0.2">
      <c r="A10380" s="5" t="s">
        <v>26</v>
      </c>
      <c r="B10380" s="5" t="s">
        <v>162</v>
      </c>
      <c r="C10380" s="5">
        <v>574</v>
      </c>
      <c r="D10380" s="5">
        <v>38</v>
      </c>
      <c r="G10380" s="5">
        <v>0</v>
      </c>
      <c r="H10380" s="5">
        <v>0</v>
      </c>
      <c r="I10380" s="5" t="s">
        <v>39</v>
      </c>
      <c r="J10380" s="8" t="str">
        <f t="shared" si="485"/>
        <v/>
      </c>
      <c r="K10380" s="4" t="str">
        <f t="shared" si="486"/>
        <v>unk</v>
      </c>
      <c r="L10380" s="1" t="str">
        <f t="shared" si="487"/>
        <v>unk</v>
      </c>
    </row>
    <row r="10381" spans="1:12" x14ac:dyDescent="0.2">
      <c r="A10381" s="5" t="s">
        <v>26</v>
      </c>
      <c r="B10381" s="5" t="s">
        <v>384</v>
      </c>
      <c r="C10381" s="5">
        <v>375</v>
      </c>
      <c r="D10381" s="5">
        <v>25</v>
      </c>
      <c r="F10381" s="5">
        <v>560</v>
      </c>
      <c r="G10381" s="5">
        <v>12</v>
      </c>
      <c r="H10381" s="5">
        <v>12</v>
      </c>
      <c r="I10381" s="5" t="s">
        <v>39</v>
      </c>
      <c r="J10381" s="8">
        <f t="shared" ref="J10381:J10444" si="488">IF(COUNT(F10381)=1,F10381*8,"")</f>
        <v>4480</v>
      </c>
      <c r="K10381" s="4">
        <f t="shared" ref="K10381:K10444" si="489">IF( AND(COUNT(J10381)=1,COUNT(C10381)=1), ABS((C10381*60/J10381)), "unk" )</f>
        <v>5.0223214285714288</v>
      </c>
      <c r="L10381" s="1">
        <f t="shared" si="487"/>
        <v>2</v>
      </c>
    </row>
    <row r="10382" spans="1:12" x14ac:dyDescent="0.2">
      <c r="A10382" s="5" t="s">
        <v>26</v>
      </c>
      <c r="B10382" s="5" t="s">
        <v>1894</v>
      </c>
      <c r="C10382" s="5">
        <v>0</v>
      </c>
      <c r="D10382" s="5">
        <v>0</v>
      </c>
      <c r="E10382" s="5" t="s">
        <v>33</v>
      </c>
      <c r="F10382" s="5">
        <v>336</v>
      </c>
      <c r="G10382" s="5">
        <v>7</v>
      </c>
      <c r="H10382" s="5">
        <v>7</v>
      </c>
      <c r="I10382" s="5" t="s">
        <v>39</v>
      </c>
      <c r="J10382" s="8">
        <f t="shared" si="488"/>
        <v>2688</v>
      </c>
      <c r="K10382" s="4">
        <f t="shared" si="489"/>
        <v>0</v>
      </c>
      <c r="L10382" s="1">
        <f t="shared" si="487"/>
        <v>0</v>
      </c>
    </row>
    <row r="10383" spans="1:12" x14ac:dyDescent="0.2">
      <c r="A10383" s="5" t="s">
        <v>26</v>
      </c>
      <c r="B10383" s="5" t="s">
        <v>88</v>
      </c>
      <c r="C10383" s="5">
        <v>0</v>
      </c>
      <c r="D10383" s="5">
        <v>0</v>
      </c>
      <c r="E10383" s="5" t="s">
        <v>33</v>
      </c>
      <c r="F10383" s="5">
        <v>410</v>
      </c>
      <c r="G10383" s="5">
        <v>9</v>
      </c>
      <c r="H10383" s="5">
        <v>9</v>
      </c>
      <c r="I10383" s="5" t="s">
        <v>39</v>
      </c>
      <c r="J10383" s="8">
        <f t="shared" si="488"/>
        <v>3280</v>
      </c>
      <c r="K10383" s="4">
        <f t="shared" si="489"/>
        <v>0</v>
      </c>
      <c r="L10383" s="1">
        <f t="shared" si="487"/>
        <v>0</v>
      </c>
    </row>
    <row r="10384" spans="1:12" x14ac:dyDescent="0.2">
      <c r="J10384" s="8" t="str">
        <f t="shared" si="488"/>
        <v/>
      </c>
      <c r="K10384" s="4" t="str">
        <f t="shared" si="489"/>
        <v>unk</v>
      </c>
      <c r="L10384" s="1" t="str">
        <f t="shared" si="487"/>
        <v>unk</v>
      </c>
    </row>
    <row r="10385" spans="1:12" x14ac:dyDescent="0.2">
      <c r="A10385" s="5" t="s">
        <v>0</v>
      </c>
      <c r="B10385" s="6">
        <v>44306</v>
      </c>
      <c r="D10385" s="5" t="s">
        <v>1</v>
      </c>
      <c r="J10385" s="8" t="str">
        <f t="shared" si="488"/>
        <v/>
      </c>
      <c r="K10385" s="4" t="str">
        <f t="shared" si="489"/>
        <v>unk</v>
      </c>
      <c r="L10385" s="1" t="str">
        <f t="shared" si="487"/>
        <v>unk</v>
      </c>
    </row>
    <row r="10386" spans="1:12" x14ac:dyDescent="0.2">
      <c r="A10386" s="5" t="s">
        <v>2</v>
      </c>
      <c r="B10386" s="5" t="s">
        <v>2799</v>
      </c>
      <c r="J10386" s="8" t="str">
        <f t="shared" si="488"/>
        <v/>
      </c>
      <c r="K10386" s="4" t="str">
        <f t="shared" si="489"/>
        <v>unk</v>
      </c>
      <c r="L10386" s="1" t="str">
        <f t="shared" si="487"/>
        <v>unk</v>
      </c>
    </row>
    <row r="10387" spans="1:12" x14ac:dyDescent="0.2">
      <c r="A10387" s="5" t="s">
        <v>6</v>
      </c>
      <c r="B10387" s="5" t="s">
        <v>74</v>
      </c>
      <c r="C10387" s="5" t="s">
        <v>75</v>
      </c>
      <c r="J10387" s="8" t="str">
        <f t="shared" si="488"/>
        <v/>
      </c>
      <c r="K10387" s="4" t="str">
        <f t="shared" si="489"/>
        <v>unk</v>
      </c>
      <c r="L10387" s="1" t="str">
        <f t="shared" si="487"/>
        <v>unk</v>
      </c>
    </row>
    <row r="10388" spans="1:12" x14ac:dyDescent="0.2">
      <c r="A10388" s="5" t="s">
        <v>11</v>
      </c>
      <c r="J10388" s="8" t="str">
        <f t="shared" si="488"/>
        <v/>
      </c>
      <c r="K10388" s="4" t="str">
        <f t="shared" si="489"/>
        <v>unk</v>
      </c>
      <c r="L10388" s="1" t="str">
        <f t="shared" si="487"/>
        <v>unk</v>
      </c>
    </row>
    <row r="10389" spans="1:12" x14ac:dyDescent="0.2">
      <c r="A10389" s="5" t="s">
        <v>13</v>
      </c>
      <c r="B10389" s="5" t="s">
        <v>14</v>
      </c>
      <c r="C10389" s="5" t="s">
        <v>15</v>
      </c>
      <c r="D10389" s="5" t="s">
        <v>16</v>
      </c>
      <c r="E10389" s="5" t="s">
        <v>17</v>
      </c>
      <c r="F10389" s="5" t="s">
        <v>18</v>
      </c>
      <c r="G10389" s="5" t="s">
        <v>19</v>
      </c>
      <c r="H10389" s="5" t="s">
        <v>20</v>
      </c>
      <c r="I10389" s="5" t="s">
        <v>21</v>
      </c>
      <c r="J10389" s="8" t="str">
        <f t="shared" si="488"/>
        <v/>
      </c>
      <c r="K10389" s="4" t="str">
        <f t="shared" si="489"/>
        <v>unk</v>
      </c>
      <c r="L10389" s="1" t="str">
        <f t="shared" si="487"/>
        <v>unk</v>
      </c>
    </row>
    <row r="10390" spans="1:12" x14ac:dyDescent="0.2">
      <c r="A10390" s="5" t="s">
        <v>2718</v>
      </c>
      <c r="B10390" s="5" t="s">
        <v>32</v>
      </c>
      <c r="C10390" s="5">
        <v>37</v>
      </c>
      <c r="D10390" s="5">
        <v>2</v>
      </c>
      <c r="F10390" s="5">
        <v>130</v>
      </c>
      <c r="G10390" s="5">
        <v>2</v>
      </c>
      <c r="H10390" s="5">
        <v>2</v>
      </c>
      <c r="I10390" s="5" t="s">
        <v>28</v>
      </c>
      <c r="J10390" s="8">
        <f t="shared" si="488"/>
        <v>1040</v>
      </c>
      <c r="K10390" s="4">
        <f t="shared" si="489"/>
        <v>2.1346153846153846</v>
      </c>
      <c r="L10390" s="1">
        <f t="shared" si="487"/>
        <v>1</v>
      </c>
    </row>
    <row r="10391" spans="1:12" x14ac:dyDescent="0.2">
      <c r="A10391" s="5" t="s">
        <v>2720</v>
      </c>
      <c r="B10391" s="5" t="s">
        <v>32</v>
      </c>
      <c r="C10391" s="5">
        <v>120</v>
      </c>
      <c r="D10391" s="5">
        <v>8</v>
      </c>
      <c r="F10391" s="5">
        <v>216</v>
      </c>
      <c r="G10391" s="5">
        <v>4</v>
      </c>
      <c r="H10391" s="5">
        <v>4</v>
      </c>
      <c r="I10391" s="5" t="s">
        <v>28</v>
      </c>
      <c r="J10391" s="8">
        <f t="shared" si="488"/>
        <v>1728</v>
      </c>
      <c r="K10391" s="4">
        <f t="shared" si="489"/>
        <v>4.166666666666667</v>
      </c>
      <c r="L10391" s="1">
        <f t="shared" si="487"/>
        <v>2</v>
      </c>
    </row>
    <row r="10392" spans="1:12" x14ac:dyDescent="0.2">
      <c r="A10392" s="5" t="s">
        <v>2721</v>
      </c>
      <c r="B10392" s="5" t="s">
        <v>32</v>
      </c>
      <c r="C10392" s="5">
        <v>483</v>
      </c>
      <c r="D10392" s="5">
        <v>32</v>
      </c>
      <c r="F10392" s="5">
        <v>722</v>
      </c>
      <c r="G10392" s="5">
        <v>16</v>
      </c>
      <c r="H10392" s="5">
        <v>16</v>
      </c>
      <c r="I10392" s="5" t="s">
        <v>28</v>
      </c>
      <c r="J10392" s="8">
        <f t="shared" si="488"/>
        <v>5776</v>
      </c>
      <c r="K10392" s="4">
        <f t="shared" si="489"/>
        <v>5.0173130193905813</v>
      </c>
      <c r="L10392" s="1">
        <f t="shared" ref="L10392:L10455" si="490">IF(AND(COUNT(J10392)=1,COUNT(C10392)=1),IF(COUNT(J10392)=1,(IF(K10392&gt;120,6,IF(K10392&gt;50,5,IF(K10392&gt;24,4,IF(K10392&gt;10,3,IF(K10392&gt;4,2,IF(K10392&gt;1,1,0))))))),""),"unk")</f>
        <v>2</v>
      </c>
    </row>
    <row r="10393" spans="1:12" x14ac:dyDescent="0.2">
      <c r="A10393" s="5">
        <v>106</v>
      </c>
      <c r="B10393" s="5" t="s">
        <v>32</v>
      </c>
      <c r="C10393" s="9">
        <v>1065</v>
      </c>
      <c r="D10393" s="5">
        <v>71</v>
      </c>
      <c r="F10393" s="5">
        <v>806</v>
      </c>
      <c r="G10393" s="5">
        <v>18</v>
      </c>
      <c r="H10393" s="5">
        <v>18</v>
      </c>
      <c r="I10393" s="5" t="s">
        <v>28</v>
      </c>
      <c r="J10393" s="8">
        <f t="shared" si="488"/>
        <v>6448</v>
      </c>
      <c r="K10393" s="4">
        <f t="shared" si="489"/>
        <v>9.9100496277915635</v>
      </c>
      <c r="L10393" s="1">
        <f t="shared" si="490"/>
        <v>2</v>
      </c>
    </row>
    <row r="10394" spans="1:12" x14ac:dyDescent="0.2">
      <c r="A10394" s="5">
        <v>108</v>
      </c>
      <c r="B10394" s="5" t="s">
        <v>32</v>
      </c>
      <c r="C10394" s="5">
        <v>310</v>
      </c>
      <c r="D10394" s="5">
        <v>20</v>
      </c>
      <c r="F10394" s="5">
        <v>842</v>
      </c>
      <c r="G10394" s="5">
        <v>19</v>
      </c>
      <c r="H10394" s="5">
        <v>19</v>
      </c>
      <c r="I10394" s="5" t="s">
        <v>350</v>
      </c>
      <c r="J10394" s="8">
        <f t="shared" si="488"/>
        <v>6736</v>
      </c>
      <c r="K10394" s="4">
        <f t="shared" si="489"/>
        <v>2.7612826603325415</v>
      </c>
      <c r="L10394" s="1">
        <f t="shared" si="490"/>
        <v>1</v>
      </c>
    </row>
    <row r="10395" spans="1:12" x14ac:dyDescent="0.2">
      <c r="A10395" s="5">
        <v>109</v>
      </c>
      <c r="B10395" s="5" t="s">
        <v>32</v>
      </c>
      <c r="C10395" s="5">
        <v>311</v>
      </c>
      <c r="D10395" s="5">
        <v>20</v>
      </c>
      <c r="F10395" s="5">
        <v>759</v>
      </c>
      <c r="G10395" s="5">
        <v>17</v>
      </c>
      <c r="H10395" s="5">
        <v>17</v>
      </c>
      <c r="I10395" s="5" t="s">
        <v>350</v>
      </c>
      <c r="J10395" s="8">
        <f t="shared" si="488"/>
        <v>6072</v>
      </c>
      <c r="K10395" s="4">
        <f t="shared" si="489"/>
        <v>3.0731225296442686</v>
      </c>
      <c r="L10395" s="1">
        <f t="shared" si="490"/>
        <v>1</v>
      </c>
    </row>
    <row r="10396" spans="1:12" x14ac:dyDescent="0.2">
      <c r="A10396" s="5">
        <v>110</v>
      </c>
      <c r="B10396" s="5" t="s">
        <v>32</v>
      </c>
      <c r="C10396" s="5">
        <v>305</v>
      </c>
      <c r="D10396" s="5">
        <v>20</v>
      </c>
      <c r="F10396" s="5">
        <v>693</v>
      </c>
      <c r="G10396" s="5">
        <v>15</v>
      </c>
      <c r="H10396" s="5">
        <v>15</v>
      </c>
      <c r="I10396" s="5" t="s">
        <v>350</v>
      </c>
      <c r="J10396" s="8">
        <f t="shared" si="488"/>
        <v>5544</v>
      </c>
      <c r="K10396" s="4">
        <f t="shared" si="489"/>
        <v>3.3008658008658007</v>
      </c>
      <c r="L10396" s="1">
        <f t="shared" si="490"/>
        <v>1</v>
      </c>
    </row>
    <row r="10397" spans="1:12" x14ac:dyDescent="0.2">
      <c r="A10397" s="5">
        <v>113</v>
      </c>
      <c r="B10397" s="5" t="s">
        <v>32</v>
      </c>
      <c r="C10397" s="5">
        <v>220</v>
      </c>
      <c r="D10397" s="5">
        <v>14</v>
      </c>
      <c r="F10397" s="5">
        <v>222</v>
      </c>
      <c r="G10397" s="5">
        <v>5</v>
      </c>
      <c r="H10397" s="5">
        <v>5</v>
      </c>
      <c r="I10397" s="5" t="s">
        <v>28</v>
      </c>
      <c r="J10397" s="8">
        <f t="shared" si="488"/>
        <v>1776</v>
      </c>
      <c r="K10397" s="4">
        <f t="shared" si="489"/>
        <v>7.4324324324324325</v>
      </c>
      <c r="L10397" s="1">
        <f t="shared" si="490"/>
        <v>2</v>
      </c>
    </row>
    <row r="10398" spans="1:12" x14ac:dyDescent="0.2">
      <c r="A10398" s="5">
        <v>117</v>
      </c>
      <c r="B10398" s="5" t="s">
        <v>32</v>
      </c>
      <c r="C10398" s="5">
        <v>285</v>
      </c>
      <c r="D10398" s="5">
        <v>19</v>
      </c>
      <c r="F10398" s="5">
        <v>741</v>
      </c>
      <c r="G10398" s="5">
        <v>16</v>
      </c>
      <c r="H10398" s="5">
        <v>16</v>
      </c>
      <c r="I10398" s="5" t="s">
        <v>350</v>
      </c>
      <c r="J10398" s="8">
        <f t="shared" si="488"/>
        <v>5928</v>
      </c>
      <c r="K10398" s="4">
        <f t="shared" si="489"/>
        <v>2.8846153846153846</v>
      </c>
      <c r="L10398" s="1">
        <f t="shared" si="490"/>
        <v>1</v>
      </c>
    </row>
    <row r="10399" spans="1:12" x14ac:dyDescent="0.2">
      <c r="A10399" s="5">
        <v>118</v>
      </c>
      <c r="B10399" s="5" t="s">
        <v>32</v>
      </c>
      <c r="C10399" s="5">
        <v>329</v>
      </c>
      <c r="D10399" s="5">
        <v>21</v>
      </c>
      <c r="F10399" s="5">
        <v>759</v>
      </c>
      <c r="G10399" s="5">
        <v>17</v>
      </c>
      <c r="H10399" s="5">
        <v>17</v>
      </c>
      <c r="I10399" s="5" t="s">
        <v>350</v>
      </c>
      <c r="J10399" s="8">
        <f t="shared" si="488"/>
        <v>6072</v>
      </c>
      <c r="K10399" s="4">
        <f t="shared" si="489"/>
        <v>3.2509881422924902</v>
      </c>
      <c r="L10399" s="1">
        <f t="shared" si="490"/>
        <v>1</v>
      </c>
    </row>
    <row r="10400" spans="1:12" x14ac:dyDescent="0.2">
      <c r="A10400" s="5">
        <v>119</v>
      </c>
      <c r="B10400" s="5" t="s">
        <v>32</v>
      </c>
      <c r="C10400" s="5">
        <v>315</v>
      </c>
      <c r="D10400" s="5">
        <v>21</v>
      </c>
      <c r="F10400" s="5">
        <v>683</v>
      </c>
      <c r="G10400" s="5">
        <v>15</v>
      </c>
      <c r="H10400" s="5">
        <v>15</v>
      </c>
      <c r="I10400" s="5" t="s">
        <v>350</v>
      </c>
      <c r="J10400" s="8">
        <f t="shared" si="488"/>
        <v>5464</v>
      </c>
      <c r="K10400" s="4">
        <f t="shared" si="489"/>
        <v>3.4590043923865301</v>
      </c>
      <c r="L10400" s="1">
        <f t="shared" si="490"/>
        <v>1</v>
      </c>
    </row>
    <row r="10401" spans="1:12" x14ac:dyDescent="0.2">
      <c r="A10401" s="5">
        <v>123</v>
      </c>
      <c r="B10401" s="5" t="s">
        <v>32</v>
      </c>
      <c r="C10401" s="5">
        <v>0</v>
      </c>
      <c r="D10401" s="5">
        <v>0</v>
      </c>
      <c r="F10401" s="5">
        <v>150</v>
      </c>
      <c r="G10401" s="5">
        <v>3</v>
      </c>
      <c r="H10401" s="5">
        <v>0</v>
      </c>
      <c r="I10401" s="5" t="s">
        <v>28</v>
      </c>
      <c r="J10401" s="8">
        <f t="shared" si="488"/>
        <v>1200</v>
      </c>
      <c r="K10401" s="4">
        <f t="shared" si="489"/>
        <v>0</v>
      </c>
      <c r="L10401" s="1">
        <f t="shared" si="490"/>
        <v>0</v>
      </c>
    </row>
    <row r="10402" spans="1:12" x14ac:dyDescent="0.2">
      <c r="A10402" s="5">
        <v>125</v>
      </c>
      <c r="B10402" s="5" t="s">
        <v>32</v>
      </c>
      <c r="C10402" s="5">
        <v>73</v>
      </c>
      <c r="D10402" s="5">
        <v>4</v>
      </c>
      <c r="F10402" s="5">
        <v>209</v>
      </c>
      <c r="G10402" s="5">
        <v>4</v>
      </c>
      <c r="H10402" s="5">
        <v>4</v>
      </c>
      <c r="I10402" s="5" t="s">
        <v>28</v>
      </c>
      <c r="J10402" s="8">
        <f t="shared" si="488"/>
        <v>1672</v>
      </c>
      <c r="K10402" s="4">
        <f t="shared" si="489"/>
        <v>2.6196172248803826</v>
      </c>
      <c r="L10402" s="1">
        <f t="shared" si="490"/>
        <v>1</v>
      </c>
    </row>
    <row r="10403" spans="1:12" x14ac:dyDescent="0.2">
      <c r="A10403" s="5">
        <v>126</v>
      </c>
      <c r="B10403" s="5" t="s">
        <v>32</v>
      </c>
      <c r="C10403" s="5">
        <v>13</v>
      </c>
      <c r="D10403" s="5">
        <v>0</v>
      </c>
      <c r="F10403" s="5">
        <v>99</v>
      </c>
      <c r="G10403" s="5">
        <v>2</v>
      </c>
      <c r="H10403" s="5">
        <v>0</v>
      </c>
      <c r="I10403" s="5" t="s">
        <v>28</v>
      </c>
      <c r="J10403" s="8">
        <f t="shared" si="488"/>
        <v>792</v>
      </c>
      <c r="K10403" s="4">
        <f t="shared" si="489"/>
        <v>0.98484848484848486</v>
      </c>
      <c r="L10403" s="1">
        <f t="shared" si="490"/>
        <v>0</v>
      </c>
    </row>
    <row r="10404" spans="1:12" x14ac:dyDescent="0.2">
      <c r="A10404" s="5">
        <v>127</v>
      </c>
      <c r="B10404" s="5" t="s">
        <v>32</v>
      </c>
      <c r="C10404" s="5">
        <v>14</v>
      </c>
      <c r="D10404" s="5">
        <v>0</v>
      </c>
      <c r="F10404" s="5">
        <v>99</v>
      </c>
      <c r="G10404" s="5">
        <v>2</v>
      </c>
      <c r="H10404" s="5">
        <v>0</v>
      </c>
      <c r="I10404" s="5" t="s">
        <v>28</v>
      </c>
      <c r="J10404" s="8">
        <f t="shared" si="488"/>
        <v>792</v>
      </c>
      <c r="K10404" s="4">
        <f t="shared" si="489"/>
        <v>1.0606060606060606</v>
      </c>
      <c r="L10404" s="1">
        <f t="shared" si="490"/>
        <v>1</v>
      </c>
    </row>
    <row r="10405" spans="1:12" x14ac:dyDescent="0.2">
      <c r="A10405" s="5">
        <v>128</v>
      </c>
      <c r="B10405" s="5" t="s">
        <v>32</v>
      </c>
      <c r="C10405" s="5">
        <v>10</v>
      </c>
      <c r="D10405" s="5">
        <v>0</v>
      </c>
      <c r="E10405" s="5" t="s">
        <v>33</v>
      </c>
      <c r="F10405" s="5">
        <v>99</v>
      </c>
      <c r="G10405" s="5">
        <v>2</v>
      </c>
      <c r="H10405" s="5">
        <v>2</v>
      </c>
      <c r="I10405" s="5" t="s">
        <v>28</v>
      </c>
      <c r="J10405" s="8">
        <f t="shared" si="488"/>
        <v>792</v>
      </c>
      <c r="K10405" s="4">
        <f t="shared" si="489"/>
        <v>0.75757575757575757</v>
      </c>
      <c r="L10405" s="1">
        <f t="shared" si="490"/>
        <v>0</v>
      </c>
    </row>
    <row r="10406" spans="1:12" x14ac:dyDescent="0.2">
      <c r="A10406" s="5">
        <v>129</v>
      </c>
      <c r="B10406" s="5" t="s">
        <v>32</v>
      </c>
      <c r="C10406" s="5">
        <v>84</v>
      </c>
      <c r="D10406" s="5">
        <v>5</v>
      </c>
      <c r="E10406" s="5" t="s">
        <v>33</v>
      </c>
      <c r="F10406" s="5">
        <v>291</v>
      </c>
      <c r="G10406" s="5">
        <v>6</v>
      </c>
      <c r="H10406" s="5">
        <v>6</v>
      </c>
      <c r="I10406" s="5" t="s">
        <v>28</v>
      </c>
      <c r="J10406" s="8">
        <f t="shared" si="488"/>
        <v>2328</v>
      </c>
      <c r="K10406" s="4">
        <f t="shared" si="489"/>
        <v>2.1649484536082473</v>
      </c>
      <c r="L10406" s="1">
        <f t="shared" si="490"/>
        <v>1</v>
      </c>
    </row>
    <row r="10407" spans="1:12" x14ac:dyDescent="0.2">
      <c r="A10407" s="5">
        <v>131</v>
      </c>
      <c r="B10407" s="5" t="s">
        <v>32</v>
      </c>
      <c r="C10407" s="5">
        <v>302</v>
      </c>
      <c r="D10407" s="5">
        <v>20</v>
      </c>
      <c r="F10407" s="5">
        <v>694</v>
      </c>
      <c r="G10407" s="5">
        <v>15</v>
      </c>
      <c r="H10407" s="5">
        <v>15</v>
      </c>
      <c r="I10407" s="5" t="s">
        <v>350</v>
      </c>
      <c r="J10407" s="8">
        <f t="shared" si="488"/>
        <v>5552</v>
      </c>
      <c r="K10407" s="4">
        <f t="shared" si="489"/>
        <v>3.2636887608069163</v>
      </c>
      <c r="L10407" s="1">
        <f t="shared" si="490"/>
        <v>1</v>
      </c>
    </row>
    <row r="10408" spans="1:12" x14ac:dyDescent="0.2">
      <c r="A10408" s="5">
        <v>133</v>
      </c>
      <c r="B10408" s="5" t="s">
        <v>32</v>
      </c>
      <c r="C10408" s="5">
        <v>0</v>
      </c>
      <c r="D10408" s="5">
        <v>0</v>
      </c>
      <c r="E10408" s="5" t="s">
        <v>33</v>
      </c>
      <c r="F10408" s="5">
        <v>644</v>
      </c>
      <c r="G10408" s="5">
        <v>14</v>
      </c>
      <c r="H10408" s="5">
        <v>14</v>
      </c>
      <c r="I10408" s="5" t="s">
        <v>350</v>
      </c>
      <c r="J10408" s="8">
        <f t="shared" si="488"/>
        <v>5152</v>
      </c>
      <c r="K10408" s="4">
        <f t="shared" si="489"/>
        <v>0</v>
      </c>
      <c r="L10408" s="1">
        <f t="shared" si="490"/>
        <v>0</v>
      </c>
    </row>
    <row r="10409" spans="1:12" x14ac:dyDescent="0.2">
      <c r="A10409" s="5">
        <v>134</v>
      </c>
      <c r="B10409" s="5" t="s">
        <v>32</v>
      </c>
      <c r="C10409" s="5">
        <v>330</v>
      </c>
      <c r="D10409" s="5">
        <v>22</v>
      </c>
      <c r="F10409" s="5">
        <v>683</v>
      </c>
      <c r="G10409" s="5">
        <v>15</v>
      </c>
      <c r="H10409" s="5">
        <v>15</v>
      </c>
      <c r="I10409" s="5" t="s">
        <v>350</v>
      </c>
      <c r="J10409" s="8">
        <f t="shared" si="488"/>
        <v>5464</v>
      </c>
      <c r="K10409" s="4">
        <f t="shared" si="489"/>
        <v>3.6237188872620791</v>
      </c>
      <c r="L10409" s="1">
        <f t="shared" si="490"/>
        <v>1</v>
      </c>
    </row>
    <row r="10410" spans="1:12" x14ac:dyDescent="0.2">
      <c r="A10410" s="5">
        <v>201</v>
      </c>
      <c r="B10410" s="5" t="s">
        <v>32</v>
      </c>
      <c r="C10410" s="5">
        <v>491</v>
      </c>
      <c r="D10410" s="5">
        <v>32</v>
      </c>
      <c r="F10410" s="5">
        <v>875</v>
      </c>
      <c r="G10410" s="5">
        <v>19</v>
      </c>
      <c r="H10410" s="5">
        <v>19</v>
      </c>
      <c r="I10410" s="5" t="s">
        <v>28</v>
      </c>
      <c r="J10410" s="8">
        <f t="shared" si="488"/>
        <v>7000</v>
      </c>
      <c r="K10410" s="4">
        <f t="shared" si="489"/>
        <v>4.2085714285714282</v>
      </c>
      <c r="L10410" s="1">
        <f t="shared" si="490"/>
        <v>2</v>
      </c>
    </row>
    <row r="10411" spans="1:12" x14ac:dyDescent="0.2">
      <c r="A10411" s="5">
        <v>202</v>
      </c>
      <c r="B10411" s="5" t="s">
        <v>32</v>
      </c>
      <c r="C10411" s="5">
        <v>74</v>
      </c>
      <c r="D10411" s="5">
        <v>4</v>
      </c>
      <c r="F10411" s="5">
        <v>324</v>
      </c>
      <c r="G10411" s="5">
        <v>7</v>
      </c>
      <c r="H10411" s="5">
        <v>4</v>
      </c>
      <c r="I10411" s="5" t="s">
        <v>28</v>
      </c>
      <c r="J10411" s="8">
        <f t="shared" si="488"/>
        <v>2592</v>
      </c>
      <c r="K10411" s="4">
        <f t="shared" si="489"/>
        <v>1.712962962962963</v>
      </c>
      <c r="L10411" s="1">
        <f t="shared" si="490"/>
        <v>1</v>
      </c>
    </row>
    <row r="10412" spans="1:12" x14ac:dyDescent="0.2">
      <c r="A10412" s="5">
        <v>208</v>
      </c>
      <c r="B10412" s="5" t="s">
        <v>32</v>
      </c>
      <c r="C10412" s="5">
        <v>0</v>
      </c>
      <c r="D10412" s="5">
        <v>0</v>
      </c>
      <c r="E10412" s="5" t="s">
        <v>33</v>
      </c>
      <c r="F10412" s="5">
        <v>842</v>
      </c>
      <c r="G10412" s="5">
        <v>19</v>
      </c>
      <c r="H10412" s="5">
        <v>19</v>
      </c>
      <c r="I10412" s="5" t="s">
        <v>350</v>
      </c>
      <c r="J10412" s="8">
        <f t="shared" si="488"/>
        <v>6736</v>
      </c>
      <c r="K10412" s="4">
        <f t="shared" si="489"/>
        <v>0</v>
      </c>
      <c r="L10412" s="1">
        <f t="shared" si="490"/>
        <v>0</v>
      </c>
    </row>
    <row r="10413" spans="1:12" x14ac:dyDescent="0.2">
      <c r="A10413" s="5">
        <v>209</v>
      </c>
      <c r="B10413" s="5" t="s">
        <v>32</v>
      </c>
      <c r="C10413" s="5">
        <v>0</v>
      </c>
      <c r="D10413" s="5">
        <v>0</v>
      </c>
      <c r="E10413" s="5" t="s">
        <v>33</v>
      </c>
      <c r="F10413" s="5">
        <v>759</v>
      </c>
      <c r="G10413" s="5">
        <v>17</v>
      </c>
      <c r="H10413" s="5">
        <v>17</v>
      </c>
      <c r="I10413" s="5" t="s">
        <v>350</v>
      </c>
      <c r="J10413" s="8">
        <f t="shared" si="488"/>
        <v>6072</v>
      </c>
      <c r="K10413" s="4">
        <f t="shared" si="489"/>
        <v>0</v>
      </c>
      <c r="L10413" s="1">
        <f t="shared" si="490"/>
        <v>0</v>
      </c>
    </row>
    <row r="10414" spans="1:12" x14ac:dyDescent="0.2">
      <c r="A10414" s="5">
        <v>210</v>
      </c>
      <c r="B10414" s="5" t="s">
        <v>32</v>
      </c>
      <c r="C10414" s="5">
        <v>0</v>
      </c>
      <c r="D10414" s="5">
        <v>0</v>
      </c>
      <c r="E10414" s="5" t="s">
        <v>33</v>
      </c>
      <c r="F10414" s="5">
        <v>693</v>
      </c>
      <c r="G10414" s="5">
        <v>15</v>
      </c>
      <c r="H10414" s="5">
        <v>15</v>
      </c>
      <c r="I10414" s="5" t="s">
        <v>350</v>
      </c>
      <c r="J10414" s="8">
        <f t="shared" si="488"/>
        <v>5544</v>
      </c>
      <c r="K10414" s="4">
        <f t="shared" si="489"/>
        <v>0</v>
      </c>
      <c r="L10414" s="1">
        <f t="shared" si="490"/>
        <v>0</v>
      </c>
    </row>
    <row r="10415" spans="1:12" x14ac:dyDescent="0.2">
      <c r="A10415" s="5">
        <v>213</v>
      </c>
      <c r="B10415" s="5" t="s">
        <v>32</v>
      </c>
      <c r="C10415" s="5">
        <v>75</v>
      </c>
      <c r="D10415" s="5">
        <v>5</v>
      </c>
      <c r="F10415" s="5">
        <v>222</v>
      </c>
      <c r="G10415" s="5">
        <v>5</v>
      </c>
      <c r="H10415" s="5">
        <v>5</v>
      </c>
      <c r="I10415" s="5" t="s">
        <v>28</v>
      </c>
      <c r="J10415" s="8">
        <f t="shared" si="488"/>
        <v>1776</v>
      </c>
      <c r="K10415" s="4">
        <f t="shared" si="489"/>
        <v>2.5337837837837838</v>
      </c>
      <c r="L10415" s="1">
        <f t="shared" si="490"/>
        <v>1</v>
      </c>
    </row>
    <row r="10416" spans="1:12" x14ac:dyDescent="0.2">
      <c r="A10416" s="5">
        <v>217</v>
      </c>
      <c r="B10416" s="5" t="s">
        <v>32</v>
      </c>
      <c r="C10416" s="5">
        <v>0</v>
      </c>
      <c r="D10416" s="5">
        <v>0</v>
      </c>
      <c r="E10416" s="5" t="s">
        <v>33</v>
      </c>
      <c r="F10416" s="5">
        <v>741</v>
      </c>
      <c r="G10416" s="5">
        <v>16</v>
      </c>
      <c r="H10416" s="5">
        <v>16</v>
      </c>
      <c r="I10416" s="5" t="s">
        <v>350</v>
      </c>
      <c r="J10416" s="8">
        <f t="shared" si="488"/>
        <v>5928</v>
      </c>
      <c r="K10416" s="4">
        <f t="shared" si="489"/>
        <v>0</v>
      </c>
      <c r="L10416" s="1">
        <f t="shared" si="490"/>
        <v>0</v>
      </c>
    </row>
    <row r="10417" spans="1:12" x14ac:dyDescent="0.2">
      <c r="A10417" s="5">
        <v>218</v>
      </c>
      <c r="B10417" s="5" t="s">
        <v>32</v>
      </c>
      <c r="C10417" s="5">
        <v>0</v>
      </c>
      <c r="D10417" s="5">
        <v>0</v>
      </c>
      <c r="E10417" s="5" t="s">
        <v>33</v>
      </c>
      <c r="F10417" s="5">
        <v>728</v>
      </c>
      <c r="G10417" s="5">
        <v>16</v>
      </c>
      <c r="H10417" s="5">
        <v>16</v>
      </c>
      <c r="I10417" s="5" t="s">
        <v>350</v>
      </c>
      <c r="J10417" s="8">
        <f t="shared" si="488"/>
        <v>5824</v>
      </c>
      <c r="K10417" s="4">
        <f t="shared" si="489"/>
        <v>0</v>
      </c>
      <c r="L10417" s="1">
        <f t="shared" si="490"/>
        <v>0</v>
      </c>
    </row>
    <row r="10418" spans="1:12" x14ac:dyDescent="0.2">
      <c r="A10418" s="5">
        <v>219</v>
      </c>
      <c r="B10418" s="5" t="s">
        <v>32</v>
      </c>
      <c r="C10418" s="5">
        <v>0</v>
      </c>
      <c r="D10418" s="5">
        <v>0</v>
      </c>
      <c r="E10418" s="5" t="s">
        <v>33</v>
      </c>
      <c r="F10418" s="5">
        <v>683</v>
      </c>
      <c r="G10418" s="5">
        <v>15</v>
      </c>
      <c r="H10418" s="5">
        <v>15</v>
      </c>
      <c r="I10418" s="5" t="s">
        <v>350</v>
      </c>
      <c r="J10418" s="8">
        <f t="shared" si="488"/>
        <v>5464</v>
      </c>
      <c r="K10418" s="4">
        <f t="shared" si="489"/>
        <v>0</v>
      </c>
      <c r="L10418" s="1">
        <f t="shared" si="490"/>
        <v>0</v>
      </c>
    </row>
    <row r="10419" spans="1:12" x14ac:dyDescent="0.2">
      <c r="A10419" s="5">
        <v>220</v>
      </c>
      <c r="B10419" s="5" t="s">
        <v>32</v>
      </c>
      <c r="C10419" s="5">
        <v>241</v>
      </c>
      <c r="D10419" s="5">
        <v>16</v>
      </c>
      <c r="F10419" s="5">
        <v>224</v>
      </c>
      <c r="G10419" s="5">
        <v>5</v>
      </c>
      <c r="H10419" s="5">
        <v>5</v>
      </c>
      <c r="I10419" s="5" t="s">
        <v>28</v>
      </c>
      <c r="J10419" s="8">
        <f t="shared" si="488"/>
        <v>1792</v>
      </c>
      <c r="K10419" s="4">
        <f t="shared" si="489"/>
        <v>8.0691964285714288</v>
      </c>
      <c r="L10419" s="1">
        <f t="shared" si="490"/>
        <v>2</v>
      </c>
    </row>
    <row r="10420" spans="1:12" x14ac:dyDescent="0.2">
      <c r="A10420" s="5">
        <v>221</v>
      </c>
      <c r="B10420" s="5" t="s">
        <v>32</v>
      </c>
      <c r="C10420" s="5">
        <v>0</v>
      </c>
      <c r="D10420" s="5">
        <v>0</v>
      </c>
      <c r="E10420" s="5" t="s">
        <v>33</v>
      </c>
      <c r="F10420" s="5">
        <v>96</v>
      </c>
      <c r="G10420" s="5">
        <v>2</v>
      </c>
      <c r="H10420" s="5">
        <v>2</v>
      </c>
      <c r="I10420" s="5" t="s">
        <v>28</v>
      </c>
      <c r="J10420" s="8">
        <f t="shared" si="488"/>
        <v>768</v>
      </c>
      <c r="K10420" s="4">
        <f t="shared" si="489"/>
        <v>0</v>
      </c>
      <c r="L10420" s="1">
        <f t="shared" si="490"/>
        <v>0</v>
      </c>
    </row>
    <row r="10421" spans="1:12" x14ac:dyDescent="0.2">
      <c r="A10421" s="5">
        <v>222</v>
      </c>
      <c r="B10421" s="5" t="s">
        <v>32</v>
      </c>
      <c r="C10421" s="5">
        <v>0</v>
      </c>
      <c r="D10421" s="5">
        <v>0</v>
      </c>
      <c r="F10421" s="5">
        <v>169</v>
      </c>
      <c r="G10421" s="5">
        <v>3</v>
      </c>
      <c r="H10421" s="5">
        <v>0</v>
      </c>
      <c r="I10421" s="5" t="s">
        <v>28</v>
      </c>
      <c r="J10421" s="8">
        <f t="shared" si="488"/>
        <v>1352</v>
      </c>
      <c r="K10421" s="4">
        <f t="shared" si="489"/>
        <v>0</v>
      </c>
      <c r="L10421" s="1">
        <f t="shared" si="490"/>
        <v>0</v>
      </c>
    </row>
    <row r="10422" spans="1:12" x14ac:dyDescent="0.2">
      <c r="A10422" s="5">
        <v>225</v>
      </c>
      <c r="B10422" s="5" t="s">
        <v>32</v>
      </c>
      <c r="C10422" s="5">
        <v>0</v>
      </c>
      <c r="D10422" s="5">
        <v>0</v>
      </c>
      <c r="E10422" s="5" t="s">
        <v>33</v>
      </c>
      <c r="F10422" s="5">
        <v>209</v>
      </c>
      <c r="G10422" s="5">
        <v>4</v>
      </c>
      <c r="H10422" s="5">
        <v>4</v>
      </c>
      <c r="I10422" s="5" t="s">
        <v>28</v>
      </c>
      <c r="J10422" s="8">
        <f t="shared" si="488"/>
        <v>1672</v>
      </c>
      <c r="K10422" s="4">
        <f t="shared" si="489"/>
        <v>0</v>
      </c>
      <c r="L10422" s="1">
        <f t="shared" si="490"/>
        <v>0</v>
      </c>
    </row>
    <row r="10423" spans="1:12" x14ac:dyDescent="0.2">
      <c r="A10423" s="5">
        <v>227</v>
      </c>
      <c r="B10423" s="5" t="s">
        <v>32</v>
      </c>
      <c r="C10423" s="5">
        <v>0</v>
      </c>
      <c r="D10423" s="5">
        <v>0</v>
      </c>
      <c r="F10423" s="5">
        <v>99</v>
      </c>
      <c r="G10423" s="5">
        <v>2</v>
      </c>
      <c r="H10423" s="5">
        <v>0</v>
      </c>
      <c r="I10423" s="5" t="s">
        <v>28</v>
      </c>
      <c r="J10423" s="8">
        <f t="shared" si="488"/>
        <v>792</v>
      </c>
      <c r="K10423" s="4">
        <f t="shared" si="489"/>
        <v>0</v>
      </c>
      <c r="L10423" s="1">
        <f t="shared" si="490"/>
        <v>0</v>
      </c>
    </row>
    <row r="10424" spans="1:12" x14ac:dyDescent="0.2">
      <c r="A10424" s="5">
        <v>228</v>
      </c>
      <c r="B10424" s="5" t="s">
        <v>32</v>
      </c>
      <c r="C10424" s="5">
        <v>0</v>
      </c>
      <c r="D10424" s="5">
        <v>0</v>
      </c>
      <c r="F10424" s="5">
        <v>154</v>
      </c>
      <c r="G10424" s="5">
        <v>3</v>
      </c>
      <c r="H10424" s="5">
        <v>0</v>
      </c>
      <c r="I10424" s="5" t="s">
        <v>28</v>
      </c>
      <c r="J10424" s="8">
        <f t="shared" si="488"/>
        <v>1232</v>
      </c>
      <c r="K10424" s="4">
        <f t="shared" si="489"/>
        <v>0</v>
      </c>
      <c r="L10424" s="1">
        <f t="shared" si="490"/>
        <v>0</v>
      </c>
    </row>
    <row r="10425" spans="1:12" x14ac:dyDescent="0.2">
      <c r="A10425" s="5">
        <v>229</v>
      </c>
      <c r="B10425" s="5" t="s">
        <v>32</v>
      </c>
      <c r="C10425" s="5">
        <v>0</v>
      </c>
      <c r="D10425" s="5">
        <v>0</v>
      </c>
      <c r="F10425" s="5">
        <v>108</v>
      </c>
      <c r="G10425" s="5">
        <v>2</v>
      </c>
      <c r="H10425" s="5">
        <v>0</v>
      </c>
      <c r="I10425" s="5" t="s">
        <v>28</v>
      </c>
      <c r="J10425" s="8">
        <f t="shared" si="488"/>
        <v>864</v>
      </c>
      <c r="K10425" s="4">
        <f t="shared" si="489"/>
        <v>0</v>
      </c>
      <c r="L10425" s="1">
        <f t="shared" si="490"/>
        <v>0</v>
      </c>
    </row>
    <row r="10426" spans="1:12" x14ac:dyDescent="0.2">
      <c r="A10426" s="5">
        <v>230</v>
      </c>
      <c r="B10426" s="5" t="s">
        <v>32</v>
      </c>
      <c r="C10426" s="5">
        <v>318</v>
      </c>
      <c r="D10426" s="5">
        <v>21</v>
      </c>
      <c r="F10426" s="5">
        <v>736</v>
      </c>
      <c r="G10426" s="5">
        <v>16</v>
      </c>
      <c r="H10426" s="5">
        <v>16</v>
      </c>
      <c r="I10426" s="5" t="s">
        <v>350</v>
      </c>
      <c r="J10426" s="8">
        <f t="shared" si="488"/>
        <v>5888</v>
      </c>
      <c r="K10426" s="4">
        <f t="shared" si="489"/>
        <v>3.2404891304347827</v>
      </c>
      <c r="L10426" s="1">
        <f t="shared" si="490"/>
        <v>1</v>
      </c>
    </row>
    <row r="10427" spans="1:12" x14ac:dyDescent="0.2">
      <c r="A10427" s="5">
        <v>231</v>
      </c>
      <c r="B10427" s="5" t="s">
        <v>32</v>
      </c>
      <c r="C10427" s="5">
        <v>301</v>
      </c>
      <c r="D10427" s="5">
        <v>20</v>
      </c>
      <c r="F10427" s="5">
        <v>840</v>
      </c>
      <c r="G10427" s="5">
        <v>19</v>
      </c>
      <c r="H10427" s="5">
        <v>19</v>
      </c>
      <c r="I10427" s="5" t="s">
        <v>350</v>
      </c>
      <c r="J10427" s="8">
        <f t="shared" si="488"/>
        <v>6720</v>
      </c>
      <c r="K10427" s="4">
        <f t="shared" si="489"/>
        <v>2.6875</v>
      </c>
      <c r="L10427" s="1">
        <f t="shared" si="490"/>
        <v>1</v>
      </c>
    </row>
    <row r="10428" spans="1:12" x14ac:dyDescent="0.2">
      <c r="A10428" s="5">
        <v>233</v>
      </c>
      <c r="B10428" s="5" t="s">
        <v>32</v>
      </c>
      <c r="C10428" s="5">
        <v>266</v>
      </c>
      <c r="D10428" s="5">
        <v>17</v>
      </c>
      <c r="F10428" s="5">
        <v>739</v>
      </c>
      <c r="G10428" s="5">
        <v>16</v>
      </c>
      <c r="H10428" s="5">
        <v>16</v>
      </c>
      <c r="I10428" s="5" t="s">
        <v>350</v>
      </c>
      <c r="J10428" s="8">
        <f t="shared" si="488"/>
        <v>5912</v>
      </c>
      <c r="K10428" s="4">
        <f t="shared" si="489"/>
        <v>2.6995940460081189</v>
      </c>
      <c r="L10428" s="1">
        <f t="shared" si="490"/>
        <v>1</v>
      </c>
    </row>
    <row r="10429" spans="1:12" x14ac:dyDescent="0.2">
      <c r="A10429" s="5">
        <v>234</v>
      </c>
      <c r="B10429" s="5" t="s">
        <v>32</v>
      </c>
      <c r="C10429" s="5">
        <v>328</v>
      </c>
      <c r="D10429" s="5">
        <v>21</v>
      </c>
      <c r="F10429" s="5">
        <v>671</v>
      </c>
      <c r="G10429" s="5">
        <v>15</v>
      </c>
      <c r="H10429" s="5">
        <v>15</v>
      </c>
      <c r="I10429" s="5" t="s">
        <v>350</v>
      </c>
      <c r="J10429" s="8">
        <f t="shared" si="488"/>
        <v>5368</v>
      </c>
      <c r="K10429" s="4">
        <f t="shared" si="489"/>
        <v>3.6661698956780926</v>
      </c>
      <c r="L10429" s="1">
        <f t="shared" si="490"/>
        <v>1</v>
      </c>
    </row>
    <row r="10430" spans="1:12" x14ac:dyDescent="0.2">
      <c r="A10430" s="5">
        <v>301</v>
      </c>
      <c r="B10430" s="5" t="s">
        <v>32</v>
      </c>
      <c r="C10430" s="9">
        <v>1176</v>
      </c>
      <c r="D10430" s="5">
        <v>78</v>
      </c>
      <c r="F10430" s="5">
        <v>1005</v>
      </c>
      <c r="G10430" s="5">
        <v>22</v>
      </c>
      <c r="H10430" s="5">
        <v>22</v>
      </c>
      <c r="I10430" s="5" t="s">
        <v>28</v>
      </c>
      <c r="J10430" s="8">
        <f t="shared" si="488"/>
        <v>8040</v>
      </c>
      <c r="K10430" s="4">
        <f t="shared" si="489"/>
        <v>8.7761194029850742</v>
      </c>
      <c r="L10430" s="1">
        <f t="shared" si="490"/>
        <v>2</v>
      </c>
    </row>
    <row r="10431" spans="1:12" x14ac:dyDescent="0.2">
      <c r="A10431" s="5">
        <v>302</v>
      </c>
      <c r="B10431" s="5" t="s">
        <v>32</v>
      </c>
      <c r="C10431" s="5">
        <v>0</v>
      </c>
      <c r="D10431" s="5">
        <v>0</v>
      </c>
      <c r="F10431" s="5">
        <v>324</v>
      </c>
      <c r="G10431" s="5">
        <v>7</v>
      </c>
      <c r="H10431" s="5">
        <v>0</v>
      </c>
      <c r="I10431" s="5" t="s">
        <v>350</v>
      </c>
      <c r="J10431" s="8">
        <f t="shared" si="488"/>
        <v>2592</v>
      </c>
      <c r="K10431" s="4">
        <f t="shared" si="489"/>
        <v>0</v>
      </c>
      <c r="L10431" s="1">
        <f t="shared" si="490"/>
        <v>0</v>
      </c>
    </row>
    <row r="10432" spans="1:12" x14ac:dyDescent="0.2">
      <c r="A10432" s="5">
        <v>308</v>
      </c>
      <c r="B10432" s="5" t="s">
        <v>32</v>
      </c>
      <c r="C10432" s="5">
        <v>0</v>
      </c>
      <c r="D10432" s="5">
        <v>0</v>
      </c>
      <c r="E10432" s="5" t="s">
        <v>33</v>
      </c>
      <c r="F10432" s="5">
        <v>842</v>
      </c>
      <c r="G10432" s="5">
        <v>19</v>
      </c>
      <c r="H10432" s="5">
        <v>19</v>
      </c>
      <c r="I10432" s="5" t="s">
        <v>350</v>
      </c>
      <c r="J10432" s="8">
        <f t="shared" si="488"/>
        <v>6736</v>
      </c>
      <c r="K10432" s="4">
        <f t="shared" si="489"/>
        <v>0</v>
      </c>
      <c r="L10432" s="1">
        <f t="shared" si="490"/>
        <v>0</v>
      </c>
    </row>
    <row r="10433" spans="1:12" x14ac:dyDescent="0.2">
      <c r="A10433" s="5">
        <v>309</v>
      </c>
      <c r="B10433" s="5" t="s">
        <v>32</v>
      </c>
      <c r="C10433" s="5">
        <v>0</v>
      </c>
      <c r="D10433" s="5">
        <v>0</v>
      </c>
      <c r="E10433" s="5" t="s">
        <v>33</v>
      </c>
      <c r="F10433" s="5">
        <v>713</v>
      </c>
      <c r="G10433" s="5">
        <v>16</v>
      </c>
      <c r="H10433" s="5">
        <v>16</v>
      </c>
      <c r="I10433" s="5" t="s">
        <v>350</v>
      </c>
      <c r="J10433" s="8">
        <f t="shared" si="488"/>
        <v>5704</v>
      </c>
      <c r="K10433" s="4">
        <f t="shared" si="489"/>
        <v>0</v>
      </c>
      <c r="L10433" s="1">
        <f t="shared" si="490"/>
        <v>0</v>
      </c>
    </row>
    <row r="10434" spans="1:12" x14ac:dyDescent="0.2">
      <c r="A10434" s="5">
        <v>310</v>
      </c>
      <c r="B10434" s="5" t="s">
        <v>32</v>
      </c>
      <c r="C10434" s="5">
        <v>0</v>
      </c>
      <c r="D10434" s="5">
        <v>0</v>
      </c>
      <c r="E10434" s="5" t="s">
        <v>33</v>
      </c>
      <c r="F10434" s="5">
        <v>693</v>
      </c>
      <c r="G10434" s="5">
        <v>15</v>
      </c>
      <c r="H10434" s="5">
        <v>15</v>
      </c>
      <c r="I10434" s="5" t="s">
        <v>350</v>
      </c>
      <c r="J10434" s="8">
        <f t="shared" si="488"/>
        <v>5544</v>
      </c>
      <c r="K10434" s="4">
        <f t="shared" si="489"/>
        <v>0</v>
      </c>
      <c r="L10434" s="1">
        <f t="shared" si="490"/>
        <v>0</v>
      </c>
    </row>
    <row r="10435" spans="1:12" x14ac:dyDescent="0.2">
      <c r="A10435" s="5">
        <v>317</v>
      </c>
      <c r="B10435" s="5" t="s">
        <v>32</v>
      </c>
      <c r="C10435" s="5">
        <v>0</v>
      </c>
      <c r="D10435" s="5">
        <v>0</v>
      </c>
      <c r="E10435" s="5" t="s">
        <v>33</v>
      </c>
      <c r="F10435" s="5">
        <v>741</v>
      </c>
      <c r="G10435" s="5">
        <v>16</v>
      </c>
      <c r="H10435" s="5">
        <v>16</v>
      </c>
      <c r="I10435" s="5" t="s">
        <v>350</v>
      </c>
      <c r="J10435" s="8">
        <f t="shared" si="488"/>
        <v>5928</v>
      </c>
      <c r="K10435" s="4">
        <f t="shared" si="489"/>
        <v>0</v>
      </c>
      <c r="L10435" s="1">
        <f t="shared" si="490"/>
        <v>0</v>
      </c>
    </row>
    <row r="10436" spans="1:12" x14ac:dyDescent="0.2">
      <c r="A10436" s="5">
        <v>318</v>
      </c>
      <c r="B10436" s="5" t="s">
        <v>32</v>
      </c>
      <c r="C10436" s="5">
        <v>0</v>
      </c>
      <c r="D10436" s="5">
        <v>0</v>
      </c>
      <c r="E10436" s="5" t="s">
        <v>33</v>
      </c>
      <c r="F10436" s="5">
        <v>759</v>
      </c>
      <c r="G10436" s="5">
        <v>17</v>
      </c>
      <c r="H10436" s="5">
        <v>17</v>
      </c>
      <c r="I10436" s="5" t="s">
        <v>350</v>
      </c>
      <c r="J10436" s="8">
        <f t="shared" si="488"/>
        <v>6072</v>
      </c>
      <c r="K10436" s="4">
        <f t="shared" si="489"/>
        <v>0</v>
      </c>
      <c r="L10436" s="1">
        <f t="shared" si="490"/>
        <v>0</v>
      </c>
    </row>
    <row r="10437" spans="1:12" x14ac:dyDescent="0.2">
      <c r="A10437" s="5">
        <v>319</v>
      </c>
      <c r="B10437" s="5" t="s">
        <v>32</v>
      </c>
      <c r="C10437" s="5">
        <v>0</v>
      </c>
      <c r="D10437" s="5">
        <v>0</v>
      </c>
      <c r="E10437" s="5" t="s">
        <v>33</v>
      </c>
      <c r="F10437" s="5">
        <v>683</v>
      </c>
      <c r="G10437" s="5">
        <v>15</v>
      </c>
      <c r="H10437" s="5">
        <v>15</v>
      </c>
      <c r="I10437" s="5" t="s">
        <v>350</v>
      </c>
      <c r="J10437" s="8">
        <f t="shared" si="488"/>
        <v>5464</v>
      </c>
      <c r="K10437" s="4">
        <f t="shared" si="489"/>
        <v>0</v>
      </c>
      <c r="L10437" s="1">
        <f t="shared" si="490"/>
        <v>0</v>
      </c>
    </row>
    <row r="10438" spans="1:12" x14ac:dyDescent="0.2">
      <c r="A10438" s="5">
        <v>320</v>
      </c>
      <c r="B10438" s="5" t="s">
        <v>32</v>
      </c>
      <c r="C10438" s="5">
        <v>0</v>
      </c>
      <c r="D10438" s="5">
        <v>0</v>
      </c>
      <c r="F10438" s="5">
        <v>320</v>
      </c>
      <c r="G10438" s="5">
        <v>7</v>
      </c>
      <c r="H10438" s="5">
        <v>0</v>
      </c>
      <c r="I10438" s="5" t="s">
        <v>28</v>
      </c>
      <c r="J10438" s="8">
        <f t="shared" si="488"/>
        <v>2560</v>
      </c>
      <c r="K10438" s="4">
        <f t="shared" si="489"/>
        <v>0</v>
      </c>
      <c r="L10438" s="1">
        <f t="shared" si="490"/>
        <v>0</v>
      </c>
    </row>
    <row r="10439" spans="1:12" x14ac:dyDescent="0.2">
      <c r="A10439" s="5" t="s">
        <v>26</v>
      </c>
      <c r="B10439" s="5" t="s">
        <v>100</v>
      </c>
      <c r="C10439" s="9">
        <v>7801</v>
      </c>
      <c r="D10439" s="5">
        <v>520</v>
      </c>
      <c r="F10439" s="5">
        <v>3766</v>
      </c>
      <c r="G10439" s="5">
        <v>85</v>
      </c>
      <c r="H10439" s="5">
        <v>85</v>
      </c>
      <c r="I10439" s="5" t="s">
        <v>28</v>
      </c>
      <c r="J10439" s="8">
        <f t="shared" si="488"/>
        <v>30128</v>
      </c>
      <c r="K10439" s="4">
        <f t="shared" si="489"/>
        <v>15.535714285714286</v>
      </c>
      <c r="L10439" s="1">
        <f t="shared" si="490"/>
        <v>3</v>
      </c>
    </row>
    <row r="10440" spans="1:12" x14ac:dyDescent="0.2">
      <c r="A10440" s="5" t="s">
        <v>26</v>
      </c>
      <c r="B10440" s="5" t="s">
        <v>331</v>
      </c>
      <c r="C10440" s="9">
        <v>1362</v>
      </c>
      <c r="D10440" s="5">
        <v>90</v>
      </c>
      <c r="F10440" s="5">
        <v>4271</v>
      </c>
      <c r="G10440" s="5">
        <v>97</v>
      </c>
      <c r="H10440" s="5">
        <v>90</v>
      </c>
      <c r="I10440" s="5" t="s">
        <v>28</v>
      </c>
      <c r="J10440" s="8">
        <f t="shared" si="488"/>
        <v>34168</v>
      </c>
      <c r="K10440" s="4">
        <f t="shared" si="489"/>
        <v>2.3917115429641771</v>
      </c>
      <c r="L10440" s="1">
        <f t="shared" si="490"/>
        <v>1</v>
      </c>
    </row>
    <row r="10441" spans="1:12" x14ac:dyDescent="0.2">
      <c r="A10441" s="5" t="s">
        <v>26</v>
      </c>
      <c r="B10441" s="5" t="s">
        <v>35</v>
      </c>
      <c r="C10441" s="5">
        <v>550</v>
      </c>
      <c r="D10441" s="5">
        <v>36</v>
      </c>
      <c r="F10441" s="5">
        <v>2658</v>
      </c>
      <c r="G10441" s="5">
        <v>60</v>
      </c>
      <c r="H10441" s="5">
        <v>36</v>
      </c>
      <c r="I10441" s="5" t="s">
        <v>28</v>
      </c>
      <c r="J10441" s="8">
        <f t="shared" si="488"/>
        <v>21264</v>
      </c>
      <c r="K10441" s="4">
        <f t="shared" si="489"/>
        <v>1.5519187358916477</v>
      </c>
      <c r="L10441" s="1">
        <f t="shared" si="490"/>
        <v>1</v>
      </c>
    </row>
    <row r="10442" spans="1:12" x14ac:dyDescent="0.2">
      <c r="A10442" s="5" t="s">
        <v>26</v>
      </c>
      <c r="B10442" s="5" t="s">
        <v>46</v>
      </c>
      <c r="C10442" s="5">
        <v>205</v>
      </c>
      <c r="D10442" s="5">
        <v>13</v>
      </c>
      <c r="F10442" s="5">
        <v>1063</v>
      </c>
      <c r="G10442" s="5">
        <v>24</v>
      </c>
      <c r="H10442" s="5">
        <v>13</v>
      </c>
      <c r="I10442" s="5" t="s">
        <v>28</v>
      </c>
      <c r="J10442" s="8">
        <f t="shared" si="488"/>
        <v>8504</v>
      </c>
      <c r="K10442" s="4">
        <f t="shared" si="489"/>
        <v>1.4463781749764817</v>
      </c>
      <c r="L10442" s="1">
        <f t="shared" si="490"/>
        <v>1</v>
      </c>
    </row>
    <row r="10443" spans="1:12" x14ac:dyDescent="0.2">
      <c r="J10443" s="8" t="str">
        <f t="shared" si="488"/>
        <v/>
      </c>
      <c r="K10443" s="4" t="str">
        <f t="shared" si="489"/>
        <v>unk</v>
      </c>
      <c r="L10443" s="1" t="str">
        <f t="shared" si="490"/>
        <v>unk</v>
      </c>
    </row>
    <row r="10444" spans="1:12" x14ac:dyDescent="0.2">
      <c r="A10444" s="5" t="s">
        <v>0</v>
      </c>
      <c r="B10444" s="6">
        <v>44314</v>
      </c>
      <c r="J10444" s="8" t="str">
        <f t="shared" si="488"/>
        <v/>
      </c>
      <c r="K10444" s="4" t="str">
        <f t="shared" si="489"/>
        <v>unk</v>
      </c>
      <c r="L10444" s="1" t="str">
        <f t="shared" si="490"/>
        <v>unk</v>
      </c>
    </row>
    <row r="10445" spans="1:12" x14ac:dyDescent="0.2">
      <c r="A10445" s="5" t="s">
        <v>2</v>
      </c>
      <c r="B10445" s="5" t="s">
        <v>2800</v>
      </c>
      <c r="J10445" s="8" t="str">
        <f t="shared" ref="J10445:J10508" si="491">IF(COUNT(F10445)=1,F10445*8,"")</f>
        <v/>
      </c>
      <c r="K10445" s="4" t="str">
        <f t="shared" ref="K10445:K10508" si="492">IF( AND(COUNT(J10445)=1,COUNT(C10445)=1), ABS((C10445*60/J10445)), "unk" )</f>
        <v>unk</v>
      </c>
      <c r="L10445" s="1" t="str">
        <f t="shared" si="490"/>
        <v>unk</v>
      </c>
    </row>
    <row r="10446" spans="1:12" x14ac:dyDescent="0.2">
      <c r="A10446" s="5" t="s">
        <v>6</v>
      </c>
      <c r="B10446" s="5" t="s">
        <v>968</v>
      </c>
      <c r="J10446" s="8" t="str">
        <f t="shared" si="491"/>
        <v/>
      </c>
      <c r="K10446" s="4" t="str">
        <f t="shared" si="492"/>
        <v>unk</v>
      </c>
      <c r="L10446" s="1" t="str">
        <f t="shared" si="490"/>
        <v>unk</v>
      </c>
    </row>
    <row r="10447" spans="1:12" x14ac:dyDescent="0.2">
      <c r="A10447" s="5" t="s">
        <v>11</v>
      </c>
      <c r="J10447" s="8" t="str">
        <f t="shared" si="491"/>
        <v/>
      </c>
      <c r="K10447" s="4" t="str">
        <f t="shared" si="492"/>
        <v>unk</v>
      </c>
      <c r="L10447" s="1" t="str">
        <f t="shared" si="490"/>
        <v>unk</v>
      </c>
    </row>
    <row r="10448" spans="1:12" x14ac:dyDescent="0.2">
      <c r="A10448" s="5" t="s">
        <v>13</v>
      </c>
      <c r="B10448" s="5" t="s">
        <v>14</v>
      </c>
      <c r="C10448" s="5" t="s">
        <v>15</v>
      </c>
      <c r="D10448" s="5" t="s">
        <v>16</v>
      </c>
      <c r="E10448" s="5" t="s">
        <v>17</v>
      </c>
      <c r="F10448" s="5" t="s">
        <v>18</v>
      </c>
      <c r="G10448" s="5" t="s">
        <v>19</v>
      </c>
      <c r="H10448" s="5" t="s">
        <v>20</v>
      </c>
      <c r="I10448" s="5" t="s">
        <v>21</v>
      </c>
      <c r="J10448" s="8" t="str">
        <f t="shared" si="491"/>
        <v/>
      </c>
      <c r="K10448" s="4" t="str">
        <f t="shared" si="492"/>
        <v>unk</v>
      </c>
      <c r="L10448" s="1" t="str">
        <f t="shared" si="490"/>
        <v>unk</v>
      </c>
    </row>
    <row r="10449" spans="1:12" x14ac:dyDescent="0.2">
      <c r="A10449" s="5">
        <v>101</v>
      </c>
      <c r="B10449" s="5" t="s">
        <v>279</v>
      </c>
      <c r="D10449" s="5">
        <v>0</v>
      </c>
      <c r="E10449" s="5" t="s">
        <v>33</v>
      </c>
      <c r="F10449" s="5">
        <v>624</v>
      </c>
      <c r="G10449" s="5">
        <v>14</v>
      </c>
      <c r="H10449" s="5">
        <v>14</v>
      </c>
      <c r="I10449" s="5" t="s">
        <v>39</v>
      </c>
      <c r="J10449" s="8">
        <f t="shared" si="491"/>
        <v>4992</v>
      </c>
      <c r="K10449" s="4" t="str">
        <f t="shared" si="492"/>
        <v>unk</v>
      </c>
      <c r="L10449" s="1" t="str">
        <f t="shared" si="490"/>
        <v>unk</v>
      </c>
    </row>
    <row r="10450" spans="1:12" x14ac:dyDescent="0.2">
      <c r="A10450" s="5">
        <v>102</v>
      </c>
      <c r="B10450" s="5" t="s">
        <v>2801</v>
      </c>
      <c r="D10450" s="5">
        <v>0</v>
      </c>
      <c r="E10450" s="5" t="s">
        <v>33</v>
      </c>
      <c r="F10450" s="5">
        <v>336</v>
      </c>
      <c r="G10450" s="5">
        <v>7</v>
      </c>
      <c r="H10450" s="5">
        <v>7</v>
      </c>
      <c r="I10450" s="5" t="s">
        <v>39</v>
      </c>
      <c r="J10450" s="8">
        <f t="shared" si="491"/>
        <v>2688</v>
      </c>
      <c r="K10450" s="4" t="str">
        <f t="shared" si="492"/>
        <v>unk</v>
      </c>
      <c r="L10450" s="1" t="str">
        <f t="shared" si="490"/>
        <v>unk</v>
      </c>
    </row>
    <row r="10451" spans="1:12" x14ac:dyDescent="0.2">
      <c r="A10451" s="5" t="s">
        <v>512</v>
      </c>
      <c r="B10451" s="5" t="s">
        <v>279</v>
      </c>
      <c r="D10451" s="5">
        <v>0</v>
      </c>
      <c r="E10451" s="5" t="s">
        <v>33</v>
      </c>
      <c r="F10451" s="5">
        <v>768</v>
      </c>
      <c r="G10451" s="5">
        <v>17</v>
      </c>
      <c r="H10451" s="5">
        <v>17</v>
      </c>
      <c r="I10451" s="5" t="s">
        <v>39</v>
      </c>
      <c r="J10451" s="8">
        <f t="shared" si="491"/>
        <v>6144</v>
      </c>
      <c r="K10451" s="4" t="str">
        <f t="shared" si="492"/>
        <v>unk</v>
      </c>
      <c r="L10451" s="1" t="str">
        <f t="shared" si="490"/>
        <v>unk</v>
      </c>
    </row>
    <row r="10452" spans="1:12" x14ac:dyDescent="0.2">
      <c r="A10452" s="5">
        <v>104</v>
      </c>
      <c r="B10452" s="5" t="s">
        <v>279</v>
      </c>
      <c r="D10452" s="5">
        <v>0</v>
      </c>
      <c r="E10452" s="5" t="s">
        <v>33</v>
      </c>
      <c r="F10452" s="8">
        <v>1539</v>
      </c>
      <c r="G10452" s="5">
        <v>34</v>
      </c>
      <c r="H10452" s="5">
        <v>34</v>
      </c>
      <c r="I10452" s="5" t="s">
        <v>39</v>
      </c>
      <c r="J10452" s="8">
        <f t="shared" si="491"/>
        <v>12312</v>
      </c>
      <c r="K10452" s="4" t="str">
        <f t="shared" si="492"/>
        <v>unk</v>
      </c>
      <c r="L10452" s="1" t="str">
        <f t="shared" si="490"/>
        <v>unk</v>
      </c>
    </row>
    <row r="10453" spans="1:12" x14ac:dyDescent="0.2">
      <c r="A10453" s="5">
        <v>105</v>
      </c>
      <c r="B10453" s="5" t="s">
        <v>279</v>
      </c>
      <c r="D10453" s="5">
        <v>0</v>
      </c>
      <c r="E10453" s="5" t="s">
        <v>33</v>
      </c>
      <c r="F10453" s="5">
        <v>594</v>
      </c>
      <c r="G10453" s="5">
        <v>13</v>
      </c>
      <c r="H10453" s="5">
        <v>13</v>
      </c>
      <c r="I10453" s="5" t="s">
        <v>39</v>
      </c>
      <c r="J10453" s="8">
        <f t="shared" si="491"/>
        <v>4752</v>
      </c>
      <c r="K10453" s="4" t="str">
        <f t="shared" si="492"/>
        <v>unk</v>
      </c>
      <c r="L10453" s="1" t="str">
        <f t="shared" si="490"/>
        <v>unk</v>
      </c>
    </row>
    <row r="10454" spans="1:12" x14ac:dyDescent="0.2">
      <c r="A10454" s="5">
        <v>106</v>
      </c>
      <c r="B10454" s="5" t="s">
        <v>279</v>
      </c>
      <c r="D10454" s="5">
        <v>0</v>
      </c>
      <c r="E10454" s="5" t="s">
        <v>33</v>
      </c>
      <c r="F10454" s="5">
        <v>864</v>
      </c>
      <c r="G10454" s="5">
        <v>19</v>
      </c>
      <c r="H10454" s="5">
        <v>19</v>
      </c>
      <c r="I10454" s="5" t="s">
        <v>39</v>
      </c>
      <c r="J10454" s="8">
        <f t="shared" si="491"/>
        <v>6912</v>
      </c>
      <c r="K10454" s="4" t="str">
        <f t="shared" si="492"/>
        <v>unk</v>
      </c>
      <c r="L10454" s="1" t="str">
        <f t="shared" si="490"/>
        <v>unk</v>
      </c>
    </row>
    <row r="10455" spans="1:12" x14ac:dyDescent="0.2">
      <c r="A10455" s="5">
        <v>107</v>
      </c>
      <c r="B10455" s="5" t="s">
        <v>279</v>
      </c>
      <c r="D10455" s="5">
        <v>0</v>
      </c>
      <c r="E10455" s="5" t="s">
        <v>33</v>
      </c>
      <c r="F10455" s="5">
        <v>920</v>
      </c>
      <c r="G10455" s="5">
        <v>20</v>
      </c>
      <c r="H10455" s="5">
        <v>20</v>
      </c>
      <c r="I10455" s="5" t="s">
        <v>39</v>
      </c>
      <c r="J10455" s="8">
        <f t="shared" si="491"/>
        <v>7360</v>
      </c>
      <c r="K10455" s="4" t="str">
        <f t="shared" si="492"/>
        <v>unk</v>
      </c>
      <c r="L10455" s="1" t="str">
        <f t="shared" si="490"/>
        <v>unk</v>
      </c>
    </row>
    <row r="10456" spans="1:12" x14ac:dyDescent="0.2">
      <c r="A10456" s="5">
        <v>108</v>
      </c>
      <c r="B10456" s="5" t="s">
        <v>2801</v>
      </c>
      <c r="D10456" s="5">
        <v>0</v>
      </c>
      <c r="E10456" s="5" t="s">
        <v>33</v>
      </c>
      <c r="F10456" s="5">
        <v>780</v>
      </c>
      <c r="G10456" s="5">
        <v>17</v>
      </c>
      <c r="H10456" s="5">
        <v>17</v>
      </c>
      <c r="I10456" s="5" t="s">
        <v>39</v>
      </c>
      <c r="J10456" s="8">
        <f t="shared" si="491"/>
        <v>6240</v>
      </c>
      <c r="K10456" s="4" t="str">
        <f t="shared" si="492"/>
        <v>unk</v>
      </c>
      <c r="L10456" s="1" t="str">
        <f t="shared" ref="L10456:L10519" si="493">IF(AND(COUNT(J10456)=1,COUNT(C10456)=1),IF(COUNT(J10456)=1,(IF(K10456&gt;120,6,IF(K10456&gt;50,5,IF(K10456&gt;24,4,IF(K10456&gt;10,3,IF(K10456&gt;4,2,IF(K10456&gt;1,1,0))))))),""),"unk")</f>
        <v>unk</v>
      </c>
    </row>
    <row r="10457" spans="1:12" x14ac:dyDescent="0.2">
      <c r="A10457" s="5">
        <v>109</v>
      </c>
      <c r="B10457" s="5" t="s">
        <v>279</v>
      </c>
      <c r="D10457" s="5">
        <v>0</v>
      </c>
      <c r="E10457" s="5" t="s">
        <v>33</v>
      </c>
      <c r="F10457" s="5">
        <v>864</v>
      </c>
      <c r="G10457" s="5">
        <v>19</v>
      </c>
      <c r="H10457" s="5">
        <v>19</v>
      </c>
      <c r="I10457" s="5" t="s">
        <v>39</v>
      </c>
      <c r="J10457" s="8">
        <f t="shared" si="491"/>
        <v>6912</v>
      </c>
      <c r="K10457" s="4" t="str">
        <f t="shared" si="492"/>
        <v>unk</v>
      </c>
      <c r="L10457" s="1" t="str">
        <f t="shared" si="493"/>
        <v>unk</v>
      </c>
    </row>
    <row r="10458" spans="1:12" x14ac:dyDescent="0.2">
      <c r="A10458" s="5">
        <v>110</v>
      </c>
      <c r="B10458" s="5" t="s">
        <v>279</v>
      </c>
      <c r="D10458" s="5">
        <v>0</v>
      </c>
      <c r="E10458" s="5" t="s">
        <v>33</v>
      </c>
      <c r="F10458" s="5">
        <v>672</v>
      </c>
      <c r="G10458" s="5">
        <v>15</v>
      </c>
      <c r="H10458" s="5">
        <v>15</v>
      </c>
      <c r="I10458" s="5" t="s">
        <v>39</v>
      </c>
      <c r="J10458" s="8">
        <f t="shared" si="491"/>
        <v>5376</v>
      </c>
      <c r="K10458" s="4" t="str">
        <f t="shared" si="492"/>
        <v>unk</v>
      </c>
      <c r="L10458" s="1" t="str">
        <f t="shared" si="493"/>
        <v>unk</v>
      </c>
    </row>
    <row r="10459" spans="1:12" x14ac:dyDescent="0.2">
      <c r="A10459" s="5" t="s">
        <v>305</v>
      </c>
      <c r="B10459" s="5" t="s">
        <v>279</v>
      </c>
      <c r="D10459" s="5">
        <v>0</v>
      </c>
      <c r="E10459" s="5" t="s">
        <v>33</v>
      </c>
      <c r="F10459" s="5">
        <v>768</v>
      </c>
      <c r="G10459" s="5">
        <v>17</v>
      </c>
      <c r="H10459" s="5">
        <v>17</v>
      </c>
      <c r="I10459" s="5" t="s">
        <v>39</v>
      </c>
      <c r="J10459" s="8">
        <f t="shared" si="491"/>
        <v>6144</v>
      </c>
      <c r="K10459" s="4" t="str">
        <f t="shared" si="492"/>
        <v>unk</v>
      </c>
      <c r="L10459" s="1" t="str">
        <f t="shared" si="493"/>
        <v>unk</v>
      </c>
    </row>
    <row r="10460" spans="1:12" x14ac:dyDescent="0.2">
      <c r="A10460" s="5">
        <v>111</v>
      </c>
      <c r="B10460" s="5" t="s">
        <v>279</v>
      </c>
      <c r="D10460" s="5">
        <v>0</v>
      </c>
      <c r="F10460" s="5">
        <v>650</v>
      </c>
      <c r="G10460" s="5">
        <v>14</v>
      </c>
      <c r="H10460" s="5">
        <v>0</v>
      </c>
      <c r="I10460" s="5" t="s">
        <v>39</v>
      </c>
      <c r="J10460" s="8">
        <f t="shared" si="491"/>
        <v>5200</v>
      </c>
      <c r="K10460" s="4" t="str">
        <f t="shared" si="492"/>
        <v>unk</v>
      </c>
      <c r="L10460" s="1" t="str">
        <f t="shared" si="493"/>
        <v>unk</v>
      </c>
    </row>
    <row r="10461" spans="1:12" x14ac:dyDescent="0.2">
      <c r="A10461" s="5">
        <v>115</v>
      </c>
      <c r="B10461" s="5" t="s">
        <v>27</v>
      </c>
      <c r="D10461" s="5">
        <v>0</v>
      </c>
      <c r="F10461" s="8">
        <v>3594</v>
      </c>
      <c r="G10461" s="5">
        <v>81</v>
      </c>
      <c r="H10461" s="5">
        <v>0</v>
      </c>
      <c r="I10461" s="5" t="s">
        <v>39</v>
      </c>
      <c r="J10461" s="8">
        <f t="shared" si="491"/>
        <v>28752</v>
      </c>
      <c r="K10461" s="4" t="str">
        <f t="shared" si="492"/>
        <v>unk</v>
      </c>
      <c r="L10461" s="1" t="str">
        <f t="shared" si="493"/>
        <v>unk</v>
      </c>
    </row>
    <row r="10462" spans="1:12" x14ac:dyDescent="0.2">
      <c r="A10462" s="5" t="s">
        <v>2802</v>
      </c>
      <c r="B10462" s="5" t="s">
        <v>2803</v>
      </c>
      <c r="D10462" s="5">
        <v>0</v>
      </c>
      <c r="F10462" s="5">
        <v>560</v>
      </c>
      <c r="G10462" s="5">
        <v>12</v>
      </c>
      <c r="H10462" s="5">
        <v>0</v>
      </c>
      <c r="I10462" s="5" t="s">
        <v>39</v>
      </c>
      <c r="J10462" s="8">
        <f t="shared" si="491"/>
        <v>4480</v>
      </c>
      <c r="K10462" s="4" t="str">
        <f t="shared" si="492"/>
        <v>unk</v>
      </c>
      <c r="L10462" s="1" t="str">
        <f t="shared" si="493"/>
        <v>unk</v>
      </c>
    </row>
    <row r="10463" spans="1:12" x14ac:dyDescent="0.2">
      <c r="A10463" s="5" t="s">
        <v>2804</v>
      </c>
      <c r="B10463" s="5" t="s">
        <v>2803</v>
      </c>
      <c r="D10463" s="5">
        <v>0</v>
      </c>
      <c r="F10463" s="5">
        <v>576</v>
      </c>
      <c r="G10463" s="5">
        <v>13</v>
      </c>
      <c r="H10463" s="5">
        <v>0</v>
      </c>
      <c r="I10463" s="5" t="s">
        <v>39</v>
      </c>
      <c r="J10463" s="8">
        <f t="shared" si="491"/>
        <v>4608</v>
      </c>
      <c r="K10463" s="4" t="str">
        <f t="shared" si="492"/>
        <v>unk</v>
      </c>
      <c r="L10463" s="1" t="str">
        <f t="shared" si="493"/>
        <v>unk</v>
      </c>
    </row>
    <row r="10464" spans="1:12" x14ac:dyDescent="0.2">
      <c r="A10464" s="5" t="s">
        <v>2805</v>
      </c>
      <c r="B10464" s="5" t="s">
        <v>2803</v>
      </c>
      <c r="D10464" s="5">
        <v>0</v>
      </c>
      <c r="F10464" s="8">
        <v>1150</v>
      </c>
      <c r="G10464" s="5">
        <v>26</v>
      </c>
      <c r="H10464" s="5">
        <v>0</v>
      </c>
      <c r="I10464" s="5" t="s">
        <v>39</v>
      </c>
      <c r="J10464" s="8">
        <f t="shared" si="491"/>
        <v>9200</v>
      </c>
      <c r="K10464" s="4" t="str">
        <f t="shared" si="492"/>
        <v>unk</v>
      </c>
      <c r="L10464" s="1" t="str">
        <f t="shared" si="493"/>
        <v>unk</v>
      </c>
    </row>
    <row r="10465" spans="1:12" x14ac:dyDescent="0.2">
      <c r="A10465" s="5" t="s">
        <v>2806</v>
      </c>
      <c r="B10465" s="5" t="s">
        <v>2803</v>
      </c>
      <c r="D10465" s="5">
        <v>0</v>
      </c>
      <c r="F10465" s="5">
        <v>792</v>
      </c>
      <c r="G10465" s="5">
        <v>18</v>
      </c>
      <c r="H10465" s="5">
        <v>0</v>
      </c>
      <c r="I10465" s="5" t="s">
        <v>39</v>
      </c>
      <c r="J10465" s="8">
        <f t="shared" si="491"/>
        <v>6336</v>
      </c>
      <c r="K10465" s="4" t="str">
        <f t="shared" si="492"/>
        <v>unk</v>
      </c>
      <c r="L10465" s="1" t="str">
        <f t="shared" si="493"/>
        <v>unk</v>
      </c>
    </row>
    <row r="10466" spans="1:12" x14ac:dyDescent="0.2">
      <c r="A10466" s="5" t="s">
        <v>2807</v>
      </c>
      <c r="B10466" s="5" t="s">
        <v>2803</v>
      </c>
      <c r="D10466" s="5">
        <v>0</v>
      </c>
      <c r="F10466" s="5">
        <v>312</v>
      </c>
      <c r="G10466" s="5">
        <v>7</v>
      </c>
      <c r="H10466" s="5">
        <v>0</v>
      </c>
      <c r="I10466" s="5" t="s">
        <v>39</v>
      </c>
      <c r="J10466" s="8">
        <f t="shared" si="491"/>
        <v>2496</v>
      </c>
      <c r="K10466" s="4" t="str">
        <f t="shared" si="492"/>
        <v>unk</v>
      </c>
      <c r="L10466" s="1" t="str">
        <f t="shared" si="493"/>
        <v>unk</v>
      </c>
    </row>
    <row r="10467" spans="1:12" x14ac:dyDescent="0.2">
      <c r="A10467" s="5" t="s">
        <v>2808</v>
      </c>
      <c r="B10467" s="5" t="s">
        <v>2803</v>
      </c>
      <c r="D10467" s="5">
        <v>0</v>
      </c>
      <c r="F10467" s="5">
        <v>814</v>
      </c>
      <c r="G10467" s="5">
        <v>18</v>
      </c>
      <c r="H10467" s="5">
        <v>0</v>
      </c>
      <c r="I10467" s="5" t="s">
        <v>39</v>
      </c>
      <c r="J10467" s="8">
        <f t="shared" si="491"/>
        <v>6512</v>
      </c>
      <c r="K10467" s="4" t="str">
        <f t="shared" si="492"/>
        <v>unk</v>
      </c>
      <c r="L10467" s="1" t="str">
        <f t="shared" si="493"/>
        <v>unk</v>
      </c>
    </row>
    <row r="10468" spans="1:12" x14ac:dyDescent="0.2">
      <c r="A10468" s="5" t="s">
        <v>2809</v>
      </c>
      <c r="B10468" s="5" t="s">
        <v>2803</v>
      </c>
      <c r="D10468" s="5">
        <v>0</v>
      </c>
      <c r="F10468" s="5">
        <v>275</v>
      </c>
      <c r="G10468" s="5">
        <v>6</v>
      </c>
      <c r="H10468" s="5">
        <v>0</v>
      </c>
      <c r="I10468" s="5" t="s">
        <v>39</v>
      </c>
      <c r="J10468" s="8">
        <f t="shared" si="491"/>
        <v>2200</v>
      </c>
      <c r="K10468" s="4" t="str">
        <f t="shared" si="492"/>
        <v>unk</v>
      </c>
      <c r="L10468" s="1" t="str">
        <f t="shared" si="493"/>
        <v>unk</v>
      </c>
    </row>
    <row r="10469" spans="1:12" x14ac:dyDescent="0.2">
      <c r="A10469" s="5" t="s">
        <v>2810</v>
      </c>
      <c r="B10469" s="5" t="s">
        <v>2803</v>
      </c>
      <c r="D10469" s="5">
        <v>0</v>
      </c>
      <c r="F10469" s="8">
        <v>1150</v>
      </c>
      <c r="G10469" s="5">
        <v>26</v>
      </c>
      <c r="H10469" s="5">
        <v>0</v>
      </c>
      <c r="I10469" s="5" t="s">
        <v>39</v>
      </c>
      <c r="J10469" s="8">
        <f t="shared" si="491"/>
        <v>9200</v>
      </c>
      <c r="K10469" s="4" t="str">
        <f t="shared" si="492"/>
        <v>unk</v>
      </c>
      <c r="L10469" s="1" t="str">
        <f t="shared" si="493"/>
        <v>unk</v>
      </c>
    </row>
    <row r="10470" spans="1:12" x14ac:dyDescent="0.2">
      <c r="A10470" s="5">
        <v>201</v>
      </c>
      <c r="B10470" s="5" t="s">
        <v>279</v>
      </c>
      <c r="D10470" s="5">
        <v>0</v>
      </c>
      <c r="F10470" s="5">
        <v>650</v>
      </c>
      <c r="G10470" s="5">
        <v>14</v>
      </c>
      <c r="H10470" s="5">
        <v>0</v>
      </c>
      <c r="I10470" s="5" t="s">
        <v>39</v>
      </c>
      <c r="J10470" s="8">
        <f t="shared" si="491"/>
        <v>5200</v>
      </c>
      <c r="K10470" s="4" t="str">
        <f t="shared" si="492"/>
        <v>unk</v>
      </c>
      <c r="L10470" s="1" t="str">
        <f t="shared" si="493"/>
        <v>unk</v>
      </c>
    </row>
    <row r="10471" spans="1:12" x14ac:dyDescent="0.2">
      <c r="A10471" s="5">
        <v>202</v>
      </c>
      <c r="B10471" s="5" t="s">
        <v>279</v>
      </c>
      <c r="D10471" s="5">
        <v>0</v>
      </c>
      <c r="F10471" s="5">
        <v>690</v>
      </c>
      <c r="G10471" s="5">
        <v>15</v>
      </c>
      <c r="H10471" s="5">
        <v>0</v>
      </c>
      <c r="I10471" s="5" t="s">
        <v>39</v>
      </c>
      <c r="J10471" s="8">
        <f t="shared" si="491"/>
        <v>5520</v>
      </c>
      <c r="K10471" s="4" t="str">
        <f t="shared" si="492"/>
        <v>unk</v>
      </c>
      <c r="L10471" s="1" t="str">
        <f t="shared" si="493"/>
        <v>unk</v>
      </c>
    </row>
    <row r="10472" spans="1:12" x14ac:dyDescent="0.2">
      <c r="A10472" s="5">
        <v>203</v>
      </c>
      <c r="B10472" s="5" t="s">
        <v>279</v>
      </c>
      <c r="D10472" s="5">
        <v>0</v>
      </c>
      <c r="F10472" s="5">
        <v>696</v>
      </c>
      <c r="G10472" s="5">
        <v>15</v>
      </c>
      <c r="H10472" s="5">
        <v>0</v>
      </c>
      <c r="I10472" s="5" t="s">
        <v>39</v>
      </c>
      <c r="J10472" s="8">
        <f t="shared" si="491"/>
        <v>5568</v>
      </c>
      <c r="K10472" s="4" t="str">
        <f t="shared" si="492"/>
        <v>unk</v>
      </c>
      <c r="L10472" s="1" t="str">
        <f t="shared" si="493"/>
        <v>unk</v>
      </c>
    </row>
    <row r="10473" spans="1:12" x14ac:dyDescent="0.2">
      <c r="A10473" s="5" t="s">
        <v>64</v>
      </c>
      <c r="B10473" s="5" t="s">
        <v>279</v>
      </c>
      <c r="D10473" s="5">
        <v>0</v>
      </c>
      <c r="F10473" s="5">
        <v>253</v>
      </c>
      <c r="G10473" s="5">
        <v>5</v>
      </c>
      <c r="H10473" s="5">
        <v>0</v>
      </c>
      <c r="I10473" s="5" t="s">
        <v>39</v>
      </c>
      <c r="J10473" s="8">
        <f t="shared" si="491"/>
        <v>2024</v>
      </c>
      <c r="K10473" s="4" t="str">
        <f t="shared" si="492"/>
        <v>unk</v>
      </c>
      <c r="L10473" s="1" t="str">
        <f t="shared" si="493"/>
        <v>unk</v>
      </c>
    </row>
    <row r="10474" spans="1:12" x14ac:dyDescent="0.2">
      <c r="A10474" s="5">
        <v>204</v>
      </c>
      <c r="B10474" s="5" t="s">
        <v>279</v>
      </c>
      <c r="D10474" s="5">
        <v>0</v>
      </c>
      <c r="F10474" s="5">
        <v>130</v>
      </c>
      <c r="G10474" s="5">
        <v>2</v>
      </c>
      <c r="H10474" s="5">
        <v>0</v>
      </c>
      <c r="I10474" s="5" t="s">
        <v>39</v>
      </c>
      <c r="J10474" s="8">
        <f t="shared" si="491"/>
        <v>1040</v>
      </c>
      <c r="K10474" s="4" t="str">
        <f t="shared" si="492"/>
        <v>unk</v>
      </c>
      <c r="L10474" s="1" t="str">
        <f t="shared" si="493"/>
        <v>unk</v>
      </c>
    </row>
    <row r="10475" spans="1:12" x14ac:dyDescent="0.2">
      <c r="A10475" s="5" t="s">
        <v>680</v>
      </c>
      <c r="B10475" s="5" t="s">
        <v>279</v>
      </c>
      <c r="D10475" s="5">
        <v>0</v>
      </c>
      <c r="F10475" s="5">
        <v>552</v>
      </c>
      <c r="G10475" s="5">
        <v>12</v>
      </c>
      <c r="H10475" s="5">
        <v>0</v>
      </c>
      <c r="I10475" s="5" t="s">
        <v>39</v>
      </c>
      <c r="J10475" s="8">
        <f t="shared" si="491"/>
        <v>4416</v>
      </c>
      <c r="K10475" s="4" t="str">
        <f t="shared" si="492"/>
        <v>unk</v>
      </c>
      <c r="L10475" s="1" t="str">
        <f t="shared" si="493"/>
        <v>unk</v>
      </c>
    </row>
    <row r="10476" spans="1:12" x14ac:dyDescent="0.2">
      <c r="A10476" s="5">
        <v>205</v>
      </c>
      <c r="B10476" s="5" t="s">
        <v>268</v>
      </c>
      <c r="D10476" s="5">
        <v>0</v>
      </c>
      <c r="E10476" s="5" t="s">
        <v>33</v>
      </c>
      <c r="F10476" s="5">
        <v>325</v>
      </c>
      <c r="G10476" s="5">
        <v>7</v>
      </c>
      <c r="H10476" s="5">
        <v>7</v>
      </c>
      <c r="I10476" s="5" t="s">
        <v>39</v>
      </c>
      <c r="J10476" s="8">
        <f t="shared" si="491"/>
        <v>2600</v>
      </c>
      <c r="K10476" s="4" t="str">
        <f t="shared" si="492"/>
        <v>unk</v>
      </c>
      <c r="L10476" s="1" t="str">
        <f t="shared" si="493"/>
        <v>unk</v>
      </c>
    </row>
    <row r="10477" spans="1:12" x14ac:dyDescent="0.2">
      <c r="A10477" s="5">
        <v>207</v>
      </c>
      <c r="B10477" s="5" t="s">
        <v>2803</v>
      </c>
      <c r="D10477" s="5">
        <v>0</v>
      </c>
      <c r="E10477" s="5" t="s">
        <v>33</v>
      </c>
      <c r="F10477" s="5">
        <v>667</v>
      </c>
      <c r="G10477" s="5">
        <v>15</v>
      </c>
      <c r="H10477" s="5">
        <v>15</v>
      </c>
      <c r="I10477" s="5" t="s">
        <v>39</v>
      </c>
      <c r="J10477" s="8">
        <f t="shared" si="491"/>
        <v>5336</v>
      </c>
      <c r="K10477" s="4" t="str">
        <f t="shared" si="492"/>
        <v>unk</v>
      </c>
      <c r="L10477" s="1" t="str">
        <f t="shared" si="493"/>
        <v>unk</v>
      </c>
    </row>
    <row r="10478" spans="1:12" x14ac:dyDescent="0.2">
      <c r="A10478" s="5" t="s">
        <v>68</v>
      </c>
      <c r="B10478" s="5" t="s">
        <v>400</v>
      </c>
      <c r="D10478" s="5">
        <v>0</v>
      </c>
      <c r="E10478" s="5" t="s">
        <v>33</v>
      </c>
      <c r="F10478" s="5">
        <v>70</v>
      </c>
      <c r="G10478" s="5">
        <v>1</v>
      </c>
      <c r="H10478" s="5">
        <v>1</v>
      </c>
      <c r="I10478" s="5" t="s">
        <v>39</v>
      </c>
      <c r="J10478" s="8">
        <f t="shared" si="491"/>
        <v>560</v>
      </c>
      <c r="K10478" s="4" t="str">
        <f t="shared" si="492"/>
        <v>unk</v>
      </c>
      <c r="L10478" s="1" t="str">
        <f t="shared" si="493"/>
        <v>unk</v>
      </c>
    </row>
    <row r="10479" spans="1:12" x14ac:dyDescent="0.2">
      <c r="A10479" s="5" t="s">
        <v>69</v>
      </c>
      <c r="B10479" s="5" t="s">
        <v>152</v>
      </c>
      <c r="D10479" s="5">
        <v>0</v>
      </c>
      <c r="F10479" s="5">
        <v>120</v>
      </c>
      <c r="G10479" s="5">
        <v>2</v>
      </c>
      <c r="H10479" s="5">
        <v>0</v>
      </c>
      <c r="I10479" s="5" t="s">
        <v>39</v>
      </c>
      <c r="J10479" s="8">
        <f t="shared" si="491"/>
        <v>960</v>
      </c>
      <c r="K10479" s="4" t="str">
        <f t="shared" si="492"/>
        <v>unk</v>
      </c>
      <c r="L10479" s="1" t="str">
        <f t="shared" si="493"/>
        <v>unk</v>
      </c>
    </row>
    <row r="10480" spans="1:12" x14ac:dyDescent="0.2">
      <c r="A10480" s="5" t="s">
        <v>2811</v>
      </c>
      <c r="B10480" s="5" t="s">
        <v>275</v>
      </c>
      <c r="D10480" s="5">
        <v>0</v>
      </c>
      <c r="E10480" s="5" t="s">
        <v>33</v>
      </c>
      <c r="F10480" s="5">
        <v>300</v>
      </c>
      <c r="G10480" s="5">
        <v>6</v>
      </c>
      <c r="H10480" s="5">
        <v>6</v>
      </c>
      <c r="I10480" s="5" t="s">
        <v>39</v>
      </c>
      <c r="J10480" s="8">
        <f t="shared" si="491"/>
        <v>2400</v>
      </c>
      <c r="K10480" s="4" t="str">
        <f t="shared" si="492"/>
        <v>unk</v>
      </c>
      <c r="L10480" s="1" t="str">
        <f t="shared" si="493"/>
        <v>unk</v>
      </c>
    </row>
    <row r="10481" spans="1:12" x14ac:dyDescent="0.2">
      <c r="A10481" s="5" t="s">
        <v>2812</v>
      </c>
      <c r="B10481" s="5" t="s">
        <v>355</v>
      </c>
      <c r="D10481" s="5">
        <v>0</v>
      </c>
      <c r="E10481" s="5" t="s">
        <v>33</v>
      </c>
      <c r="F10481" s="5">
        <v>144</v>
      </c>
      <c r="G10481" s="5">
        <v>3</v>
      </c>
      <c r="H10481" s="5">
        <v>3</v>
      </c>
      <c r="I10481" s="5" t="s">
        <v>39</v>
      </c>
      <c r="J10481" s="8">
        <f t="shared" si="491"/>
        <v>1152</v>
      </c>
      <c r="K10481" s="4" t="str">
        <f t="shared" si="492"/>
        <v>unk</v>
      </c>
      <c r="L10481" s="1" t="str">
        <f t="shared" si="493"/>
        <v>unk</v>
      </c>
    </row>
    <row r="10482" spans="1:12" x14ac:dyDescent="0.2">
      <c r="A10482" s="5">
        <v>208</v>
      </c>
      <c r="B10482" s="5" t="s">
        <v>279</v>
      </c>
      <c r="D10482" s="5">
        <v>0</v>
      </c>
      <c r="F10482" s="8">
        <v>1056</v>
      </c>
      <c r="G10482" s="5">
        <v>24</v>
      </c>
      <c r="H10482" s="5">
        <v>0</v>
      </c>
      <c r="I10482" s="5" t="s">
        <v>39</v>
      </c>
      <c r="J10482" s="8">
        <f t="shared" si="491"/>
        <v>8448</v>
      </c>
      <c r="K10482" s="4" t="str">
        <f t="shared" si="492"/>
        <v>unk</v>
      </c>
      <c r="L10482" s="1" t="str">
        <f t="shared" si="493"/>
        <v>unk</v>
      </c>
    </row>
    <row r="10483" spans="1:12" x14ac:dyDescent="0.2">
      <c r="A10483" s="5">
        <v>209</v>
      </c>
      <c r="B10483" s="5" t="s">
        <v>279</v>
      </c>
      <c r="D10483" s="5">
        <v>0</v>
      </c>
      <c r="F10483" s="8">
        <v>1032</v>
      </c>
      <c r="G10483" s="5">
        <v>23</v>
      </c>
      <c r="H10483" s="5">
        <v>0</v>
      </c>
      <c r="I10483" s="5" t="s">
        <v>39</v>
      </c>
      <c r="J10483" s="8">
        <f t="shared" si="491"/>
        <v>8256</v>
      </c>
      <c r="K10483" s="4" t="str">
        <f t="shared" si="492"/>
        <v>unk</v>
      </c>
      <c r="L10483" s="1" t="str">
        <f t="shared" si="493"/>
        <v>unk</v>
      </c>
    </row>
    <row r="10484" spans="1:12" x14ac:dyDescent="0.2">
      <c r="A10484" s="5">
        <v>210</v>
      </c>
      <c r="B10484" s="5" t="s">
        <v>91</v>
      </c>
      <c r="D10484" s="5">
        <v>0</v>
      </c>
      <c r="E10484" s="5" t="s">
        <v>33</v>
      </c>
      <c r="F10484" s="8">
        <v>2352</v>
      </c>
      <c r="G10484" s="5">
        <v>53</v>
      </c>
      <c r="H10484" s="5">
        <v>53</v>
      </c>
      <c r="I10484" s="5" t="s">
        <v>39</v>
      </c>
      <c r="J10484" s="8">
        <f t="shared" si="491"/>
        <v>18816</v>
      </c>
      <c r="K10484" s="4" t="str">
        <f t="shared" si="492"/>
        <v>unk</v>
      </c>
      <c r="L10484" s="1" t="str">
        <f t="shared" si="493"/>
        <v>unk</v>
      </c>
    </row>
    <row r="10485" spans="1:12" x14ac:dyDescent="0.2">
      <c r="A10485" s="5">
        <v>213</v>
      </c>
      <c r="B10485" s="5" t="s">
        <v>279</v>
      </c>
      <c r="D10485" s="5">
        <v>0</v>
      </c>
      <c r="F10485" s="5">
        <v>696</v>
      </c>
      <c r="G10485" s="5">
        <v>15</v>
      </c>
      <c r="H10485" s="5">
        <v>0</v>
      </c>
      <c r="I10485" s="5" t="s">
        <v>39</v>
      </c>
      <c r="J10485" s="8">
        <f t="shared" si="491"/>
        <v>5568</v>
      </c>
      <c r="K10485" s="4" t="str">
        <f t="shared" si="492"/>
        <v>unk</v>
      </c>
      <c r="L10485" s="1" t="str">
        <f t="shared" si="493"/>
        <v>unk</v>
      </c>
    </row>
    <row r="10486" spans="1:12" x14ac:dyDescent="0.2">
      <c r="A10486" s="5">
        <v>214</v>
      </c>
      <c r="B10486" s="5" t="s">
        <v>279</v>
      </c>
      <c r="D10486" s="5">
        <v>0</v>
      </c>
      <c r="F10486" s="5">
        <v>624</v>
      </c>
      <c r="G10486" s="5">
        <v>14</v>
      </c>
      <c r="H10486" s="5">
        <v>0</v>
      </c>
      <c r="I10486" s="5" t="s">
        <v>39</v>
      </c>
      <c r="J10486" s="8">
        <f t="shared" si="491"/>
        <v>4992</v>
      </c>
      <c r="K10486" s="4" t="str">
        <f t="shared" si="492"/>
        <v>unk</v>
      </c>
      <c r="L10486" s="1" t="str">
        <f t="shared" si="493"/>
        <v>unk</v>
      </c>
    </row>
    <row r="10487" spans="1:12" x14ac:dyDescent="0.2">
      <c r="A10487" s="5">
        <v>217</v>
      </c>
      <c r="B10487" s="5" t="s">
        <v>27</v>
      </c>
      <c r="D10487" s="5">
        <v>0</v>
      </c>
      <c r="F10487" s="8">
        <v>2304</v>
      </c>
      <c r="G10487" s="5">
        <v>52</v>
      </c>
      <c r="H10487" s="5">
        <v>0</v>
      </c>
      <c r="I10487" s="5" t="s">
        <v>39</v>
      </c>
      <c r="J10487" s="8">
        <f t="shared" si="491"/>
        <v>18432</v>
      </c>
      <c r="K10487" s="4" t="str">
        <f t="shared" si="492"/>
        <v>unk</v>
      </c>
      <c r="L10487" s="1" t="str">
        <f t="shared" si="493"/>
        <v>unk</v>
      </c>
    </row>
    <row r="10488" spans="1:12" x14ac:dyDescent="0.2">
      <c r="A10488" s="5">
        <v>301</v>
      </c>
      <c r="B10488" s="5" t="s">
        <v>279</v>
      </c>
      <c r="D10488" s="5">
        <v>0</v>
      </c>
      <c r="F10488" s="5">
        <v>650</v>
      </c>
      <c r="G10488" s="5">
        <v>14</v>
      </c>
      <c r="H10488" s="5">
        <v>0</v>
      </c>
      <c r="I10488" s="5" t="s">
        <v>39</v>
      </c>
      <c r="J10488" s="8">
        <f t="shared" si="491"/>
        <v>5200</v>
      </c>
      <c r="K10488" s="4" t="str">
        <f t="shared" si="492"/>
        <v>unk</v>
      </c>
      <c r="L10488" s="1" t="str">
        <f t="shared" si="493"/>
        <v>unk</v>
      </c>
    </row>
    <row r="10489" spans="1:12" x14ac:dyDescent="0.2">
      <c r="A10489" s="5" t="s">
        <v>683</v>
      </c>
      <c r="B10489" s="5" t="s">
        <v>2801</v>
      </c>
      <c r="D10489" s="5">
        <v>0</v>
      </c>
      <c r="F10489" s="5">
        <v>375</v>
      </c>
      <c r="G10489" s="5">
        <v>8</v>
      </c>
      <c r="H10489" s="5">
        <v>0</v>
      </c>
      <c r="I10489" s="5" t="s">
        <v>39</v>
      </c>
      <c r="J10489" s="8">
        <f t="shared" si="491"/>
        <v>3000</v>
      </c>
      <c r="K10489" s="4" t="str">
        <f t="shared" si="492"/>
        <v>unk</v>
      </c>
      <c r="L10489" s="1" t="str">
        <f t="shared" si="493"/>
        <v>unk</v>
      </c>
    </row>
    <row r="10490" spans="1:12" x14ac:dyDescent="0.2">
      <c r="A10490" s="5">
        <v>303</v>
      </c>
      <c r="B10490" s="5" t="s">
        <v>279</v>
      </c>
      <c r="D10490" s="5">
        <v>0</v>
      </c>
      <c r="F10490" s="5">
        <v>696</v>
      </c>
      <c r="G10490" s="5">
        <v>15</v>
      </c>
      <c r="H10490" s="5">
        <v>0</v>
      </c>
      <c r="I10490" s="5" t="s">
        <v>39</v>
      </c>
      <c r="J10490" s="8">
        <f t="shared" si="491"/>
        <v>5568</v>
      </c>
      <c r="K10490" s="4" t="str">
        <f t="shared" si="492"/>
        <v>unk</v>
      </c>
      <c r="L10490" s="1" t="str">
        <f t="shared" si="493"/>
        <v>unk</v>
      </c>
    </row>
    <row r="10491" spans="1:12" x14ac:dyDescent="0.2">
      <c r="A10491" s="5" t="s">
        <v>544</v>
      </c>
      <c r="B10491" s="5" t="s">
        <v>816</v>
      </c>
      <c r="D10491" s="5">
        <v>0</v>
      </c>
      <c r="F10491" s="5">
        <v>275</v>
      </c>
      <c r="G10491" s="5">
        <v>6</v>
      </c>
      <c r="H10491" s="5">
        <v>0</v>
      </c>
      <c r="I10491" s="5" t="s">
        <v>39</v>
      </c>
      <c r="J10491" s="8">
        <f t="shared" si="491"/>
        <v>2200</v>
      </c>
      <c r="K10491" s="4" t="str">
        <f t="shared" si="492"/>
        <v>unk</v>
      </c>
      <c r="L10491" s="1" t="str">
        <f t="shared" si="493"/>
        <v>unk</v>
      </c>
    </row>
    <row r="10492" spans="1:12" x14ac:dyDescent="0.2">
      <c r="A10492" s="5">
        <v>304</v>
      </c>
      <c r="B10492" s="5" t="s">
        <v>279</v>
      </c>
      <c r="D10492" s="5">
        <v>0</v>
      </c>
      <c r="F10492" s="5">
        <v>696</v>
      </c>
      <c r="G10492" s="5">
        <v>15</v>
      </c>
      <c r="H10492" s="5">
        <v>0</v>
      </c>
      <c r="I10492" s="5" t="s">
        <v>39</v>
      </c>
      <c r="J10492" s="8">
        <f t="shared" si="491"/>
        <v>5568</v>
      </c>
      <c r="K10492" s="4" t="str">
        <f t="shared" si="492"/>
        <v>unk</v>
      </c>
      <c r="L10492" s="1" t="str">
        <f t="shared" si="493"/>
        <v>unk</v>
      </c>
    </row>
    <row r="10493" spans="1:12" x14ac:dyDescent="0.2">
      <c r="A10493" s="5">
        <v>305</v>
      </c>
      <c r="B10493" s="5" t="s">
        <v>279</v>
      </c>
      <c r="D10493" s="5">
        <v>0</v>
      </c>
      <c r="F10493" s="5">
        <v>696</v>
      </c>
      <c r="G10493" s="5">
        <v>15</v>
      </c>
      <c r="H10493" s="5">
        <v>0</v>
      </c>
      <c r="I10493" s="5" t="s">
        <v>39</v>
      </c>
      <c r="J10493" s="8">
        <f t="shared" si="491"/>
        <v>5568</v>
      </c>
      <c r="K10493" s="4" t="str">
        <f t="shared" si="492"/>
        <v>unk</v>
      </c>
      <c r="L10493" s="1" t="str">
        <f t="shared" si="493"/>
        <v>unk</v>
      </c>
    </row>
    <row r="10494" spans="1:12" x14ac:dyDescent="0.2">
      <c r="A10494" s="5" t="s">
        <v>2578</v>
      </c>
      <c r="B10494" s="5" t="s">
        <v>279</v>
      </c>
      <c r="D10494" s="5">
        <v>0</v>
      </c>
      <c r="F10494" s="5">
        <v>912</v>
      </c>
      <c r="G10494" s="5">
        <v>20</v>
      </c>
      <c r="H10494" s="5">
        <v>0</v>
      </c>
      <c r="I10494" s="5" t="s">
        <v>39</v>
      </c>
      <c r="J10494" s="8">
        <f t="shared" si="491"/>
        <v>7296</v>
      </c>
      <c r="K10494" s="4" t="str">
        <f t="shared" si="492"/>
        <v>unk</v>
      </c>
      <c r="L10494" s="1" t="str">
        <f t="shared" si="493"/>
        <v>unk</v>
      </c>
    </row>
    <row r="10495" spans="1:12" x14ac:dyDescent="0.2">
      <c r="A10495" s="5">
        <v>307</v>
      </c>
      <c r="B10495" s="5" t="s">
        <v>279</v>
      </c>
      <c r="D10495" s="5">
        <v>0</v>
      </c>
      <c r="F10495" s="5">
        <v>696</v>
      </c>
      <c r="G10495" s="5">
        <v>15</v>
      </c>
      <c r="H10495" s="5">
        <v>0</v>
      </c>
      <c r="I10495" s="5" t="s">
        <v>39</v>
      </c>
      <c r="J10495" s="8">
        <f t="shared" si="491"/>
        <v>5568</v>
      </c>
      <c r="K10495" s="4" t="str">
        <f t="shared" si="492"/>
        <v>unk</v>
      </c>
      <c r="L10495" s="1" t="str">
        <f t="shared" si="493"/>
        <v>unk</v>
      </c>
    </row>
    <row r="10496" spans="1:12" x14ac:dyDescent="0.2">
      <c r="A10496" s="5">
        <v>308</v>
      </c>
      <c r="B10496" s="5" t="s">
        <v>279</v>
      </c>
      <c r="D10496" s="5">
        <v>0</v>
      </c>
      <c r="F10496" s="5">
        <v>672</v>
      </c>
      <c r="G10496" s="5">
        <v>15</v>
      </c>
      <c r="H10496" s="5">
        <v>0</v>
      </c>
      <c r="I10496" s="5" t="s">
        <v>39</v>
      </c>
      <c r="J10496" s="8">
        <f t="shared" si="491"/>
        <v>5376</v>
      </c>
      <c r="K10496" s="4" t="str">
        <f t="shared" si="492"/>
        <v>unk</v>
      </c>
      <c r="L10496" s="1" t="str">
        <f t="shared" si="493"/>
        <v>unk</v>
      </c>
    </row>
    <row r="10497" spans="1:12" x14ac:dyDescent="0.2">
      <c r="A10497" s="5">
        <v>309</v>
      </c>
      <c r="B10497" s="5" t="s">
        <v>279</v>
      </c>
      <c r="D10497" s="5">
        <v>0</v>
      </c>
      <c r="F10497" s="5">
        <v>744</v>
      </c>
      <c r="G10497" s="5">
        <v>16</v>
      </c>
      <c r="H10497" s="5">
        <v>0</v>
      </c>
      <c r="I10497" s="5" t="s">
        <v>39</v>
      </c>
      <c r="J10497" s="8">
        <f t="shared" si="491"/>
        <v>5952</v>
      </c>
      <c r="K10497" s="4" t="str">
        <f t="shared" si="492"/>
        <v>unk</v>
      </c>
      <c r="L10497" s="1" t="str">
        <f t="shared" si="493"/>
        <v>unk</v>
      </c>
    </row>
    <row r="10498" spans="1:12" x14ac:dyDescent="0.2">
      <c r="A10498" s="5">
        <v>310</v>
      </c>
      <c r="B10498" s="5" t="s">
        <v>279</v>
      </c>
      <c r="D10498" s="5">
        <v>0</v>
      </c>
      <c r="F10498" s="5">
        <v>696</v>
      </c>
      <c r="G10498" s="5">
        <v>15</v>
      </c>
      <c r="H10498" s="5">
        <v>0</v>
      </c>
      <c r="I10498" s="5" t="s">
        <v>39</v>
      </c>
      <c r="J10498" s="8">
        <f t="shared" si="491"/>
        <v>5568</v>
      </c>
      <c r="K10498" s="4" t="str">
        <f t="shared" si="492"/>
        <v>unk</v>
      </c>
      <c r="L10498" s="1" t="str">
        <f t="shared" si="493"/>
        <v>unk</v>
      </c>
    </row>
    <row r="10499" spans="1:12" x14ac:dyDescent="0.2">
      <c r="A10499" s="5">
        <v>311</v>
      </c>
      <c r="B10499" s="5" t="s">
        <v>279</v>
      </c>
      <c r="D10499" s="5">
        <v>0</v>
      </c>
      <c r="F10499" s="5">
        <v>720</v>
      </c>
      <c r="G10499" s="5">
        <v>16</v>
      </c>
      <c r="H10499" s="5">
        <v>0</v>
      </c>
      <c r="I10499" s="5" t="s">
        <v>39</v>
      </c>
      <c r="J10499" s="8">
        <f t="shared" si="491"/>
        <v>5760</v>
      </c>
      <c r="K10499" s="4" t="str">
        <f t="shared" si="492"/>
        <v>unk</v>
      </c>
      <c r="L10499" s="1" t="str">
        <f t="shared" si="493"/>
        <v>unk</v>
      </c>
    </row>
    <row r="10500" spans="1:12" x14ac:dyDescent="0.2">
      <c r="A10500" s="5">
        <v>312</v>
      </c>
      <c r="B10500" s="5" t="s">
        <v>279</v>
      </c>
      <c r="D10500" s="5">
        <v>0</v>
      </c>
      <c r="F10500" s="5">
        <v>720</v>
      </c>
      <c r="G10500" s="5">
        <v>16</v>
      </c>
      <c r="H10500" s="5">
        <v>0</v>
      </c>
      <c r="I10500" s="5" t="s">
        <v>39</v>
      </c>
      <c r="J10500" s="8">
        <f t="shared" si="491"/>
        <v>5760</v>
      </c>
      <c r="K10500" s="4" t="str">
        <f t="shared" si="492"/>
        <v>unk</v>
      </c>
      <c r="L10500" s="1" t="str">
        <f t="shared" si="493"/>
        <v>unk</v>
      </c>
    </row>
    <row r="10501" spans="1:12" x14ac:dyDescent="0.2">
      <c r="A10501" s="5">
        <v>313</v>
      </c>
      <c r="B10501" s="5" t="s">
        <v>279</v>
      </c>
      <c r="D10501" s="5">
        <v>0</v>
      </c>
      <c r="F10501" s="5">
        <v>696</v>
      </c>
      <c r="G10501" s="5">
        <v>15</v>
      </c>
      <c r="H10501" s="5">
        <v>0</v>
      </c>
      <c r="I10501" s="5" t="s">
        <v>39</v>
      </c>
      <c r="J10501" s="8">
        <f t="shared" si="491"/>
        <v>5568</v>
      </c>
      <c r="K10501" s="4" t="str">
        <f t="shared" si="492"/>
        <v>unk</v>
      </c>
      <c r="L10501" s="1" t="str">
        <f t="shared" si="493"/>
        <v>unk</v>
      </c>
    </row>
    <row r="10502" spans="1:12" x14ac:dyDescent="0.2">
      <c r="A10502" s="5">
        <v>314</v>
      </c>
      <c r="B10502" s="5" t="s">
        <v>279</v>
      </c>
      <c r="D10502" s="5">
        <v>0</v>
      </c>
      <c r="F10502" s="5">
        <v>624</v>
      </c>
      <c r="G10502" s="5">
        <v>14</v>
      </c>
      <c r="H10502" s="5">
        <v>0</v>
      </c>
      <c r="I10502" s="5" t="s">
        <v>39</v>
      </c>
      <c r="J10502" s="8">
        <f t="shared" si="491"/>
        <v>4992</v>
      </c>
      <c r="K10502" s="4" t="str">
        <f t="shared" si="492"/>
        <v>unk</v>
      </c>
      <c r="L10502" s="1" t="str">
        <f t="shared" si="493"/>
        <v>unk</v>
      </c>
    </row>
    <row r="10503" spans="1:12" x14ac:dyDescent="0.2">
      <c r="A10503" s="5">
        <v>315</v>
      </c>
      <c r="B10503" s="5" t="s">
        <v>816</v>
      </c>
      <c r="D10503" s="5">
        <v>0</v>
      </c>
      <c r="F10503" s="5">
        <v>238</v>
      </c>
      <c r="G10503" s="5">
        <v>5</v>
      </c>
      <c r="H10503" s="5">
        <v>0</v>
      </c>
      <c r="I10503" s="5" t="s">
        <v>39</v>
      </c>
      <c r="J10503" s="8">
        <f t="shared" si="491"/>
        <v>1904</v>
      </c>
      <c r="K10503" s="4" t="str">
        <f t="shared" si="492"/>
        <v>unk</v>
      </c>
      <c r="L10503" s="1" t="str">
        <f t="shared" si="493"/>
        <v>unk</v>
      </c>
    </row>
    <row r="10504" spans="1:12" x14ac:dyDescent="0.2">
      <c r="A10504" s="5">
        <v>316</v>
      </c>
      <c r="B10504" s="5" t="s">
        <v>279</v>
      </c>
      <c r="D10504" s="5">
        <v>0</v>
      </c>
      <c r="F10504" s="5">
        <v>696</v>
      </c>
      <c r="G10504" s="5">
        <v>15</v>
      </c>
      <c r="H10504" s="5">
        <v>0</v>
      </c>
      <c r="I10504" s="5" t="s">
        <v>39</v>
      </c>
      <c r="J10504" s="8">
        <f t="shared" si="491"/>
        <v>5568</v>
      </c>
      <c r="K10504" s="4" t="str">
        <f t="shared" si="492"/>
        <v>unk</v>
      </c>
      <c r="L10504" s="1" t="str">
        <f t="shared" si="493"/>
        <v>unk</v>
      </c>
    </row>
    <row r="10505" spans="1:12" x14ac:dyDescent="0.2">
      <c r="A10505" s="5">
        <v>317</v>
      </c>
      <c r="B10505" s="5" t="s">
        <v>279</v>
      </c>
      <c r="D10505" s="5">
        <v>0</v>
      </c>
      <c r="F10505" s="5">
        <v>672</v>
      </c>
      <c r="G10505" s="5">
        <v>15</v>
      </c>
      <c r="H10505" s="5">
        <v>0</v>
      </c>
      <c r="I10505" s="5" t="s">
        <v>39</v>
      </c>
      <c r="J10505" s="8">
        <f t="shared" si="491"/>
        <v>5376</v>
      </c>
      <c r="K10505" s="4" t="str">
        <f t="shared" si="492"/>
        <v>unk</v>
      </c>
      <c r="L10505" s="1" t="str">
        <f t="shared" si="493"/>
        <v>unk</v>
      </c>
    </row>
    <row r="10506" spans="1:12" x14ac:dyDescent="0.2">
      <c r="A10506" s="5">
        <v>401</v>
      </c>
      <c r="B10506" s="5" t="s">
        <v>279</v>
      </c>
      <c r="D10506" s="5">
        <v>0</v>
      </c>
      <c r="F10506" s="5">
        <v>624</v>
      </c>
      <c r="G10506" s="5">
        <v>14</v>
      </c>
      <c r="H10506" s="5">
        <v>0</v>
      </c>
      <c r="I10506" s="5" t="s">
        <v>39</v>
      </c>
      <c r="J10506" s="8">
        <f t="shared" si="491"/>
        <v>4992</v>
      </c>
      <c r="K10506" s="4" t="str">
        <f t="shared" si="492"/>
        <v>unk</v>
      </c>
      <c r="L10506" s="1" t="str">
        <f t="shared" si="493"/>
        <v>unk</v>
      </c>
    </row>
    <row r="10507" spans="1:12" x14ac:dyDescent="0.2">
      <c r="A10507" s="5" t="s">
        <v>2813</v>
      </c>
      <c r="B10507" s="5" t="s">
        <v>816</v>
      </c>
      <c r="D10507" s="5">
        <v>0</v>
      </c>
      <c r="F10507" s="5">
        <v>828</v>
      </c>
      <c r="G10507" s="5">
        <v>18</v>
      </c>
      <c r="H10507" s="5">
        <v>0</v>
      </c>
      <c r="I10507" s="5" t="s">
        <v>39</v>
      </c>
      <c r="J10507" s="8">
        <f t="shared" si="491"/>
        <v>6624</v>
      </c>
      <c r="K10507" s="4" t="str">
        <f t="shared" si="492"/>
        <v>unk</v>
      </c>
      <c r="L10507" s="1" t="str">
        <f t="shared" si="493"/>
        <v>unk</v>
      </c>
    </row>
    <row r="10508" spans="1:12" x14ac:dyDescent="0.2">
      <c r="A10508" s="5">
        <v>402</v>
      </c>
      <c r="B10508" s="5" t="s">
        <v>279</v>
      </c>
      <c r="D10508" s="5">
        <v>0</v>
      </c>
      <c r="F10508" s="5">
        <v>322</v>
      </c>
      <c r="G10508" s="5">
        <v>7</v>
      </c>
      <c r="H10508" s="5">
        <v>0</v>
      </c>
      <c r="I10508" s="5" t="s">
        <v>39</v>
      </c>
      <c r="J10508" s="8">
        <f t="shared" si="491"/>
        <v>2576</v>
      </c>
      <c r="K10508" s="4" t="str">
        <f t="shared" si="492"/>
        <v>unk</v>
      </c>
      <c r="L10508" s="1" t="str">
        <f t="shared" si="493"/>
        <v>unk</v>
      </c>
    </row>
    <row r="10509" spans="1:12" x14ac:dyDescent="0.2">
      <c r="A10509" s="5">
        <v>403</v>
      </c>
      <c r="B10509" s="5" t="s">
        <v>279</v>
      </c>
      <c r="D10509" s="5">
        <v>0</v>
      </c>
      <c r="F10509" s="8">
        <v>1032</v>
      </c>
      <c r="G10509" s="5">
        <v>23</v>
      </c>
      <c r="H10509" s="5">
        <v>0</v>
      </c>
      <c r="I10509" s="5" t="s">
        <v>39</v>
      </c>
      <c r="J10509" s="8">
        <f t="shared" ref="J10509:J10572" si="494">IF(COUNT(F10509)=1,F10509*8,"")</f>
        <v>8256</v>
      </c>
      <c r="K10509" s="4" t="str">
        <f t="shared" ref="K10509:K10572" si="495">IF( AND(COUNT(J10509)=1,COUNT(C10509)=1), ABS((C10509*60/J10509)), "unk" )</f>
        <v>unk</v>
      </c>
      <c r="L10509" s="1" t="str">
        <f t="shared" si="493"/>
        <v>unk</v>
      </c>
    </row>
    <row r="10510" spans="1:12" x14ac:dyDescent="0.2">
      <c r="A10510" s="5">
        <v>404</v>
      </c>
      <c r="B10510" s="5" t="s">
        <v>279</v>
      </c>
      <c r="D10510" s="5">
        <v>0</v>
      </c>
      <c r="F10510" s="5">
        <v>984</v>
      </c>
      <c r="G10510" s="5">
        <v>22</v>
      </c>
      <c r="H10510" s="5">
        <v>0</v>
      </c>
      <c r="I10510" s="5" t="s">
        <v>39</v>
      </c>
      <c r="J10510" s="8">
        <f t="shared" si="494"/>
        <v>7872</v>
      </c>
      <c r="K10510" s="4" t="str">
        <f t="shared" si="495"/>
        <v>unk</v>
      </c>
      <c r="L10510" s="1" t="str">
        <f t="shared" si="493"/>
        <v>unk</v>
      </c>
    </row>
    <row r="10511" spans="1:12" x14ac:dyDescent="0.2">
      <c r="A10511" s="5">
        <v>405</v>
      </c>
      <c r="B10511" s="5" t="s">
        <v>279</v>
      </c>
      <c r="D10511" s="5">
        <v>0</v>
      </c>
      <c r="F10511" s="5">
        <v>984</v>
      </c>
      <c r="G10511" s="5">
        <v>22</v>
      </c>
      <c r="H10511" s="5">
        <v>0</v>
      </c>
      <c r="I10511" s="5" t="s">
        <v>39</v>
      </c>
      <c r="J10511" s="8">
        <f t="shared" si="494"/>
        <v>7872</v>
      </c>
      <c r="K10511" s="4" t="str">
        <f t="shared" si="495"/>
        <v>unk</v>
      </c>
      <c r="L10511" s="1" t="str">
        <f t="shared" si="493"/>
        <v>unk</v>
      </c>
    </row>
    <row r="10512" spans="1:12" x14ac:dyDescent="0.2">
      <c r="A10512" s="5">
        <v>406</v>
      </c>
      <c r="B10512" s="5" t="s">
        <v>279</v>
      </c>
      <c r="D10512" s="5">
        <v>0</v>
      </c>
      <c r="F10512" s="5">
        <v>984</v>
      </c>
      <c r="G10512" s="5">
        <v>22</v>
      </c>
      <c r="H10512" s="5">
        <v>0</v>
      </c>
      <c r="I10512" s="5" t="s">
        <v>39</v>
      </c>
      <c r="J10512" s="8">
        <f t="shared" si="494"/>
        <v>7872</v>
      </c>
      <c r="K10512" s="4" t="str">
        <f t="shared" si="495"/>
        <v>unk</v>
      </c>
      <c r="L10512" s="1" t="str">
        <f t="shared" si="493"/>
        <v>unk</v>
      </c>
    </row>
    <row r="10513" spans="1:12" x14ac:dyDescent="0.2">
      <c r="A10513" s="5">
        <v>407</v>
      </c>
      <c r="B10513" s="5" t="s">
        <v>279</v>
      </c>
      <c r="D10513" s="5">
        <v>0</v>
      </c>
      <c r="F10513" s="5">
        <v>720</v>
      </c>
      <c r="G10513" s="5">
        <v>16</v>
      </c>
      <c r="H10513" s="5">
        <v>0</v>
      </c>
      <c r="I10513" s="5" t="s">
        <v>39</v>
      </c>
      <c r="J10513" s="8">
        <f t="shared" si="494"/>
        <v>5760</v>
      </c>
      <c r="K10513" s="4" t="str">
        <f t="shared" si="495"/>
        <v>unk</v>
      </c>
      <c r="L10513" s="1" t="str">
        <f t="shared" si="493"/>
        <v>unk</v>
      </c>
    </row>
    <row r="10514" spans="1:12" x14ac:dyDescent="0.2">
      <c r="A10514" s="5">
        <v>408</v>
      </c>
      <c r="B10514" s="5" t="s">
        <v>279</v>
      </c>
      <c r="D10514" s="5">
        <v>0</v>
      </c>
      <c r="F10514" s="8">
        <v>1008</v>
      </c>
      <c r="G10514" s="5">
        <v>22</v>
      </c>
      <c r="H10514" s="5">
        <v>0</v>
      </c>
      <c r="I10514" s="5" t="s">
        <v>39</v>
      </c>
      <c r="J10514" s="8">
        <f t="shared" si="494"/>
        <v>8064</v>
      </c>
      <c r="K10514" s="4" t="str">
        <f t="shared" si="495"/>
        <v>unk</v>
      </c>
      <c r="L10514" s="1" t="str">
        <f t="shared" si="493"/>
        <v>unk</v>
      </c>
    </row>
    <row r="10515" spans="1:12" x14ac:dyDescent="0.2">
      <c r="A10515" s="5">
        <v>409</v>
      </c>
      <c r="B10515" s="5" t="s">
        <v>279</v>
      </c>
      <c r="D10515" s="5">
        <v>0</v>
      </c>
      <c r="F10515" s="8">
        <v>1008</v>
      </c>
      <c r="G10515" s="5">
        <v>22</v>
      </c>
      <c r="H10515" s="5">
        <v>0</v>
      </c>
      <c r="I10515" s="5" t="s">
        <v>39</v>
      </c>
      <c r="J10515" s="8">
        <f t="shared" si="494"/>
        <v>8064</v>
      </c>
      <c r="K10515" s="4" t="str">
        <f t="shared" si="495"/>
        <v>unk</v>
      </c>
      <c r="L10515" s="1" t="str">
        <f t="shared" si="493"/>
        <v>unk</v>
      </c>
    </row>
    <row r="10516" spans="1:12" x14ac:dyDescent="0.2">
      <c r="A10516" s="5">
        <v>410</v>
      </c>
      <c r="B10516" s="5" t="s">
        <v>279</v>
      </c>
      <c r="D10516" s="5">
        <v>0</v>
      </c>
      <c r="F10516" s="8">
        <v>1008</v>
      </c>
      <c r="G10516" s="5">
        <v>22</v>
      </c>
      <c r="H10516" s="5">
        <v>0</v>
      </c>
      <c r="I10516" s="5" t="s">
        <v>39</v>
      </c>
      <c r="J10516" s="8">
        <f t="shared" si="494"/>
        <v>8064</v>
      </c>
      <c r="K10516" s="4" t="str">
        <f t="shared" si="495"/>
        <v>unk</v>
      </c>
      <c r="L10516" s="1" t="str">
        <f t="shared" si="493"/>
        <v>unk</v>
      </c>
    </row>
    <row r="10517" spans="1:12" x14ac:dyDescent="0.2">
      <c r="A10517" s="5">
        <v>412</v>
      </c>
      <c r="B10517" s="5" t="s">
        <v>816</v>
      </c>
      <c r="D10517" s="5">
        <v>0</v>
      </c>
      <c r="F10517" s="5">
        <v>506</v>
      </c>
      <c r="G10517" s="5">
        <v>11</v>
      </c>
      <c r="H10517" s="5">
        <v>0</v>
      </c>
      <c r="I10517" s="5" t="s">
        <v>39</v>
      </c>
      <c r="J10517" s="8">
        <f t="shared" si="494"/>
        <v>4048</v>
      </c>
      <c r="K10517" s="4" t="str">
        <f t="shared" si="495"/>
        <v>unk</v>
      </c>
      <c r="L10517" s="1" t="str">
        <f t="shared" si="493"/>
        <v>unk</v>
      </c>
    </row>
    <row r="10518" spans="1:12" x14ac:dyDescent="0.2">
      <c r="A10518" s="5" t="s">
        <v>2814</v>
      </c>
      <c r="B10518" s="5" t="s">
        <v>279</v>
      </c>
      <c r="D10518" s="5">
        <v>0</v>
      </c>
      <c r="F10518" s="5">
        <v>768</v>
      </c>
      <c r="G10518" s="5">
        <v>17</v>
      </c>
      <c r="H10518" s="5">
        <v>0</v>
      </c>
      <c r="I10518" s="5" t="s">
        <v>39</v>
      </c>
      <c r="J10518" s="8">
        <f t="shared" si="494"/>
        <v>6144</v>
      </c>
      <c r="K10518" s="4" t="str">
        <f t="shared" si="495"/>
        <v>unk</v>
      </c>
      <c r="L10518" s="1" t="str">
        <f t="shared" si="493"/>
        <v>unk</v>
      </c>
    </row>
    <row r="10519" spans="1:12" x14ac:dyDescent="0.2">
      <c r="A10519" s="5" t="s">
        <v>2815</v>
      </c>
      <c r="B10519" s="5" t="s">
        <v>279</v>
      </c>
      <c r="D10519" s="5">
        <v>0</v>
      </c>
      <c r="F10519" s="5">
        <v>84</v>
      </c>
      <c r="G10519" s="5">
        <v>1</v>
      </c>
      <c r="H10519" s="5">
        <v>0</v>
      </c>
      <c r="I10519" s="5" t="s">
        <v>39</v>
      </c>
      <c r="J10519" s="8">
        <f t="shared" si="494"/>
        <v>672</v>
      </c>
      <c r="K10519" s="4" t="str">
        <f t="shared" si="495"/>
        <v>unk</v>
      </c>
      <c r="L10519" s="1" t="str">
        <f t="shared" si="493"/>
        <v>unk</v>
      </c>
    </row>
    <row r="10520" spans="1:12" x14ac:dyDescent="0.2">
      <c r="A10520" s="5" t="s">
        <v>2816</v>
      </c>
      <c r="B10520" s="5" t="s">
        <v>816</v>
      </c>
      <c r="D10520" s="5">
        <v>0</v>
      </c>
      <c r="F10520" s="5">
        <v>484</v>
      </c>
      <c r="G10520" s="5">
        <v>11</v>
      </c>
      <c r="H10520" s="5">
        <v>0</v>
      </c>
      <c r="I10520" s="5" t="s">
        <v>39</v>
      </c>
      <c r="J10520" s="8">
        <f t="shared" si="494"/>
        <v>3872</v>
      </c>
      <c r="K10520" s="4" t="str">
        <f t="shared" si="495"/>
        <v>unk</v>
      </c>
      <c r="L10520" s="1" t="str">
        <f t="shared" ref="L10520:L10583" si="496">IF(AND(COUNT(J10520)=1,COUNT(C10520)=1),IF(COUNT(J10520)=1,(IF(K10520&gt;120,6,IF(K10520&gt;50,5,IF(K10520&gt;24,4,IF(K10520&gt;10,3,IF(K10520&gt;4,2,IF(K10520&gt;1,1,0))))))),""),"unk")</f>
        <v>unk</v>
      </c>
    </row>
    <row r="10521" spans="1:12" x14ac:dyDescent="0.2">
      <c r="A10521" s="5">
        <v>413</v>
      </c>
      <c r="B10521" s="5" t="s">
        <v>279</v>
      </c>
      <c r="D10521" s="5">
        <v>0</v>
      </c>
      <c r="F10521" s="5">
        <v>720</v>
      </c>
      <c r="G10521" s="5">
        <v>16</v>
      </c>
      <c r="H10521" s="5">
        <v>0</v>
      </c>
      <c r="I10521" s="5" t="s">
        <v>39</v>
      </c>
      <c r="J10521" s="8">
        <f t="shared" si="494"/>
        <v>5760</v>
      </c>
      <c r="K10521" s="4" t="str">
        <f t="shared" si="495"/>
        <v>unk</v>
      </c>
      <c r="L10521" s="1" t="str">
        <f t="shared" si="496"/>
        <v>unk</v>
      </c>
    </row>
    <row r="10522" spans="1:12" x14ac:dyDescent="0.2">
      <c r="A10522" s="5">
        <v>414</v>
      </c>
      <c r="B10522" s="5" t="s">
        <v>279</v>
      </c>
      <c r="D10522" s="5">
        <v>0</v>
      </c>
      <c r="F10522" s="5">
        <v>650</v>
      </c>
      <c r="G10522" s="5">
        <v>14</v>
      </c>
      <c r="H10522" s="5">
        <v>0</v>
      </c>
      <c r="I10522" s="5" t="s">
        <v>39</v>
      </c>
      <c r="J10522" s="8">
        <f t="shared" si="494"/>
        <v>5200</v>
      </c>
      <c r="K10522" s="4" t="str">
        <f t="shared" si="495"/>
        <v>unk</v>
      </c>
      <c r="L10522" s="1" t="str">
        <f t="shared" si="496"/>
        <v>unk</v>
      </c>
    </row>
    <row r="10523" spans="1:12" x14ac:dyDescent="0.2">
      <c r="A10523" s="5">
        <v>415</v>
      </c>
      <c r="B10523" s="5" t="s">
        <v>108</v>
      </c>
      <c r="D10523" s="5">
        <v>0</v>
      </c>
      <c r="F10523" s="8">
        <v>2200</v>
      </c>
      <c r="G10523" s="5">
        <v>50</v>
      </c>
      <c r="H10523" s="5">
        <v>0</v>
      </c>
      <c r="I10523" s="5" t="s">
        <v>39</v>
      </c>
      <c r="J10523" s="8">
        <f t="shared" si="494"/>
        <v>17600</v>
      </c>
      <c r="K10523" s="4" t="str">
        <f t="shared" si="495"/>
        <v>unk</v>
      </c>
      <c r="L10523" s="1" t="str">
        <f t="shared" si="496"/>
        <v>unk</v>
      </c>
    </row>
    <row r="10524" spans="1:12" x14ac:dyDescent="0.2">
      <c r="A10524" s="5">
        <v>417</v>
      </c>
      <c r="B10524" s="5" t="s">
        <v>210</v>
      </c>
      <c r="D10524" s="5">
        <v>0</v>
      </c>
      <c r="E10524" s="5" t="s">
        <v>33</v>
      </c>
      <c r="F10524" s="5">
        <v>455</v>
      </c>
      <c r="G10524" s="5">
        <v>10</v>
      </c>
      <c r="H10524" s="5">
        <v>10</v>
      </c>
      <c r="I10524" s="5" t="s">
        <v>39</v>
      </c>
      <c r="J10524" s="8">
        <f t="shared" si="494"/>
        <v>3640</v>
      </c>
      <c r="K10524" s="4" t="str">
        <f t="shared" si="495"/>
        <v>unk</v>
      </c>
      <c r="L10524" s="1" t="str">
        <f t="shared" si="496"/>
        <v>unk</v>
      </c>
    </row>
    <row r="10525" spans="1:12" x14ac:dyDescent="0.2">
      <c r="A10525" s="5" t="s">
        <v>2817</v>
      </c>
      <c r="B10525" s="5" t="s">
        <v>2818</v>
      </c>
      <c r="D10525" s="5">
        <v>0</v>
      </c>
      <c r="F10525" s="5">
        <v>700</v>
      </c>
      <c r="G10525" s="5">
        <v>15</v>
      </c>
      <c r="H10525" s="5">
        <v>0</v>
      </c>
      <c r="I10525" s="5" t="s">
        <v>39</v>
      </c>
      <c r="J10525" s="8">
        <f t="shared" si="494"/>
        <v>5600</v>
      </c>
      <c r="K10525" s="4" t="str">
        <f t="shared" si="495"/>
        <v>unk</v>
      </c>
      <c r="L10525" s="1" t="str">
        <f t="shared" si="496"/>
        <v>unk</v>
      </c>
    </row>
    <row r="10526" spans="1:12" x14ac:dyDescent="0.2">
      <c r="A10526" s="5">
        <v>419</v>
      </c>
      <c r="B10526" s="5" t="s">
        <v>108</v>
      </c>
      <c r="D10526" s="5">
        <v>0</v>
      </c>
      <c r="F10526" s="8">
        <v>2150</v>
      </c>
      <c r="G10526" s="5">
        <v>48</v>
      </c>
      <c r="H10526" s="5">
        <v>0</v>
      </c>
      <c r="I10526" s="5" t="s">
        <v>39</v>
      </c>
      <c r="J10526" s="8">
        <f t="shared" si="494"/>
        <v>17200</v>
      </c>
      <c r="K10526" s="4" t="str">
        <f t="shared" si="495"/>
        <v>unk</v>
      </c>
      <c r="L10526" s="1" t="str">
        <f t="shared" si="496"/>
        <v>unk</v>
      </c>
    </row>
    <row r="10527" spans="1:12" x14ac:dyDescent="0.2">
      <c r="A10527" s="5" t="s">
        <v>26</v>
      </c>
      <c r="B10527" s="5" t="s">
        <v>2819</v>
      </c>
      <c r="D10527" s="5">
        <v>0</v>
      </c>
      <c r="F10527" s="8">
        <v>4725</v>
      </c>
      <c r="G10527" s="5">
        <v>107</v>
      </c>
      <c r="H10527" s="5">
        <v>0</v>
      </c>
      <c r="I10527" s="5" t="s">
        <v>39</v>
      </c>
      <c r="J10527" s="8">
        <f t="shared" si="494"/>
        <v>37800</v>
      </c>
      <c r="K10527" s="4" t="str">
        <f t="shared" si="495"/>
        <v>unk</v>
      </c>
      <c r="L10527" s="1" t="str">
        <f t="shared" si="496"/>
        <v>unk</v>
      </c>
    </row>
    <row r="10528" spans="1:12" x14ac:dyDescent="0.2">
      <c r="A10528" s="5" t="s">
        <v>26</v>
      </c>
      <c r="B10528" s="5" t="s">
        <v>2820</v>
      </c>
      <c r="D10528" s="5">
        <v>0</v>
      </c>
      <c r="F10528" s="8">
        <v>4725</v>
      </c>
      <c r="G10528" s="5">
        <v>107</v>
      </c>
      <c r="H10528" s="5">
        <v>0</v>
      </c>
      <c r="I10528" s="5" t="s">
        <v>39</v>
      </c>
      <c r="J10528" s="8">
        <f t="shared" si="494"/>
        <v>37800</v>
      </c>
      <c r="K10528" s="4" t="str">
        <f t="shared" si="495"/>
        <v>unk</v>
      </c>
      <c r="L10528" s="1" t="str">
        <f t="shared" si="496"/>
        <v>unk</v>
      </c>
    </row>
    <row r="10529" spans="1:12" x14ac:dyDescent="0.2">
      <c r="J10529" s="8" t="str">
        <f t="shared" si="494"/>
        <v/>
      </c>
      <c r="K10529" s="4" t="str">
        <f t="shared" si="495"/>
        <v>unk</v>
      </c>
      <c r="L10529" s="1" t="str">
        <f t="shared" si="496"/>
        <v>unk</v>
      </c>
    </row>
    <row r="10530" spans="1:12" x14ac:dyDescent="0.2">
      <c r="A10530" s="5" t="s">
        <v>0</v>
      </c>
      <c r="B10530" s="6">
        <v>44279</v>
      </c>
      <c r="D10530" s="5" t="s">
        <v>1</v>
      </c>
      <c r="J10530" s="8" t="str">
        <f t="shared" si="494"/>
        <v/>
      </c>
      <c r="K10530" s="4" t="str">
        <f t="shared" si="495"/>
        <v>unk</v>
      </c>
      <c r="L10530" s="1" t="str">
        <f t="shared" si="496"/>
        <v>unk</v>
      </c>
    </row>
    <row r="10531" spans="1:12" x14ac:dyDescent="0.2">
      <c r="A10531" s="5" t="s">
        <v>2</v>
      </c>
      <c r="B10531" s="5" t="s">
        <v>2821</v>
      </c>
      <c r="J10531" s="8" t="str">
        <f t="shared" si="494"/>
        <v/>
      </c>
      <c r="K10531" s="4" t="str">
        <f t="shared" si="495"/>
        <v>unk</v>
      </c>
      <c r="L10531" s="1" t="str">
        <f t="shared" si="496"/>
        <v>unk</v>
      </c>
    </row>
    <row r="10532" spans="1:12" x14ac:dyDescent="0.2">
      <c r="A10532" s="5" t="s">
        <v>6</v>
      </c>
      <c r="B10532" s="5" t="s">
        <v>74</v>
      </c>
      <c r="J10532" s="8" t="str">
        <f t="shared" si="494"/>
        <v/>
      </c>
      <c r="K10532" s="4" t="str">
        <f t="shared" si="495"/>
        <v>unk</v>
      </c>
      <c r="L10532" s="1" t="str">
        <f t="shared" si="496"/>
        <v>unk</v>
      </c>
    </row>
    <row r="10533" spans="1:12" x14ac:dyDescent="0.2">
      <c r="A10533" s="5" t="s">
        <v>11</v>
      </c>
      <c r="J10533" s="8" t="str">
        <f t="shared" si="494"/>
        <v/>
      </c>
      <c r="K10533" s="4" t="str">
        <f t="shared" si="495"/>
        <v>unk</v>
      </c>
      <c r="L10533" s="1" t="str">
        <f t="shared" si="496"/>
        <v>unk</v>
      </c>
    </row>
    <row r="10534" spans="1:12" x14ac:dyDescent="0.2">
      <c r="A10534" s="5" t="s">
        <v>13</v>
      </c>
      <c r="B10534" s="5" t="s">
        <v>14</v>
      </c>
      <c r="C10534" s="5" t="s">
        <v>15</v>
      </c>
      <c r="D10534" s="5" t="s">
        <v>16</v>
      </c>
      <c r="E10534" s="5" t="s">
        <v>17</v>
      </c>
      <c r="F10534" s="5" t="s">
        <v>18</v>
      </c>
      <c r="G10534" s="5" t="s">
        <v>19</v>
      </c>
      <c r="H10534" s="5" t="s">
        <v>20</v>
      </c>
      <c r="I10534" s="5" t="s">
        <v>21</v>
      </c>
      <c r="J10534" s="8" t="str">
        <f t="shared" si="494"/>
        <v/>
      </c>
      <c r="K10534" s="4" t="str">
        <f t="shared" si="495"/>
        <v>unk</v>
      </c>
      <c r="L10534" s="1" t="str">
        <f t="shared" si="496"/>
        <v>unk</v>
      </c>
    </row>
    <row r="10535" spans="1:12" x14ac:dyDescent="0.2">
      <c r="A10535" s="5">
        <v>1</v>
      </c>
      <c r="B10535" s="5" t="s">
        <v>26</v>
      </c>
      <c r="C10535" s="5">
        <v>0</v>
      </c>
      <c r="D10535" s="5">
        <v>0</v>
      </c>
      <c r="E10535" s="5" t="s">
        <v>33</v>
      </c>
      <c r="F10535" s="8">
        <v>1152</v>
      </c>
      <c r="G10535" s="5">
        <v>26</v>
      </c>
      <c r="H10535" s="5">
        <v>26</v>
      </c>
      <c r="I10535" s="5" t="s">
        <v>350</v>
      </c>
      <c r="J10535" s="8">
        <f t="shared" si="494"/>
        <v>9216</v>
      </c>
      <c r="K10535" s="4">
        <f t="shared" si="495"/>
        <v>0</v>
      </c>
      <c r="L10535" s="1">
        <f t="shared" si="496"/>
        <v>0</v>
      </c>
    </row>
    <row r="10536" spans="1:12" x14ac:dyDescent="0.2">
      <c r="A10536" s="5">
        <v>2</v>
      </c>
      <c r="B10536" s="5" t="s">
        <v>26</v>
      </c>
      <c r="C10536" s="5">
        <v>0</v>
      </c>
      <c r="D10536" s="5">
        <v>0</v>
      </c>
      <c r="E10536" s="5" t="s">
        <v>33</v>
      </c>
      <c r="F10536" s="8">
        <v>1152</v>
      </c>
      <c r="G10536" s="5">
        <v>26</v>
      </c>
      <c r="H10536" s="5">
        <v>26</v>
      </c>
      <c r="I10536" s="5" t="s">
        <v>350</v>
      </c>
      <c r="J10536" s="8">
        <f t="shared" si="494"/>
        <v>9216</v>
      </c>
      <c r="K10536" s="4">
        <f t="shared" si="495"/>
        <v>0</v>
      </c>
      <c r="L10536" s="1">
        <f t="shared" si="496"/>
        <v>0</v>
      </c>
    </row>
    <row r="10537" spans="1:12" x14ac:dyDescent="0.2">
      <c r="A10537" s="5">
        <v>101</v>
      </c>
      <c r="B10537" s="5" t="s">
        <v>32</v>
      </c>
      <c r="C10537" s="5">
        <v>0</v>
      </c>
      <c r="D10537" s="5">
        <v>0</v>
      </c>
      <c r="F10537" s="5">
        <v>288</v>
      </c>
      <c r="G10537" s="5">
        <v>6</v>
      </c>
      <c r="H10537" s="5">
        <v>0</v>
      </c>
      <c r="I10537" s="5" t="s">
        <v>28</v>
      </c>
      <c r="J10537" s="8">
        <f t="shared" si="494"/>
        <v>2304</v>
      </c>
      <c r="K10537" s="4">
        <f t="shared" si="495"/>
        <v>0</v>
      </c>
      <c r="L10537" s="1">
        <f t="shared" si="496"/>
        <v>0</v>
      </c>
    </row>
    <row r="10538" spans="1:12" x14ac:dyDescent="0.2">
      <c r="A10538" s="5">
        <v>102</v>
      </c>
      <c r="B10538" s="5" t="s">
        <v>32</v>
      </c>
      <c r="C10538" s="5">
        <v>0</v>
      </c>
      <c r="D10538" s="5">
        <v>0</v>
      </c>
      <c r="E10538" s="5" t="s">
        <v>33</v>
      </c>
      <c r="F10538" s="5">
        <v>720</v>
      </c>
      <c r="G10538" s="5">
        <v>16</v>
      </c>
      <c r="H10538" s="5">
        <v>16</v>
      </c>
      <c r="I10538" s="5" t="s">
        <v>28</v>
      </c>
      <c r="J10538" s="8">
        <f t="shared" si="494"/>
        <v>5760</v>
      </c>
      <c r="K10538" s="4">
        <f t="shared" si="495"/>
        <v>0</v>
      </c>
      <c r="L10538" s="1">
        <f t="shared" si="496"/>
        <v>0</v>
      </c>
    </row>
    <row r="10539" spans="1:12" x14ac:dyDescent="0.2">
      <c r="A10539" s="5">
        <v>103</v>
      </c>
      <c r="B10539" s="5" t="s">
        <v>32</v>
      </c>
      <c r="C10539" s="5">
        <v>0</v>
      </c>
      <c r="D10539" s="5">
        <v>0</v>
      </c>
      <c r="E10539" s="5" t="s">
        <v>33</v>
      </c>
      <c r="F10539" s="5">
        <v>875</v>
      </c>
      <c r="G10539" s="5">
        <v>19</v>
      </c>
      <c r="H10539" s="5">
        <v>19</v>
      </c>
      <c r="I10539" s="5" t="s">
        <v>28</v>
      </c>
      <c r="J10539" s="8">
        <f t="shared" si="494"/>
        <v>7000</v>
      </c>
      <c r="K10539" s="4">
        <f t="shared" si="495"/>
        <v>0</v>
      </c>
      <c r="L10539" s="1">
        <f t="shared" si="496"/>
        <v>0</v>
      </c>
    </row>
    <row r="10540" spans="1:12" x14ac:dyDescent="0.2">
      <c r="A10540" s="5">
        <v>104</v>
      </c>
      <c r="B10540" s="5" t="s">
        <v>32</v>
      </c>
      <c r="C10540" s="5">
        <v>0</v>
      </c>
      <c r="D10540" s="5">
        <v>0</v>
      </c>
      <c r="E10540" s="5" t="s">
        <v>33</v>
      </c>
      <c r="F10540" s="5">
        <v>175</v>
      </c>
      <c r="G10540" s="5">
        <v>3</v>
      </c>
      <c r="H10540" s="5">
        <v>3</v>
      </c>
      <c r="I10540" s="5" t="s">
        <v>28</v>
      </c>
      <c r="J10540" s="8">
        <f t="shared" si="494"/>
        <v>1400</v>
      </c>
      <c r="K10540" s="4">
        <f t="shared" si="495"/>
        <v>0</v>
      </c>
      <c r="L10540" s="1">
        <f t="shared" si="496"/>
        <v>0</v>
      </c>
    </row>
    <row r="10541" spans="1:12" x14ac:dyDescent="0.2">
      <c r="A10541" s="5" t="s">
        <v>678</v>
      </c>
      <c r="B10541" s="5" t="s">
        <v>32</v>
      </c>
      <c r="C10541" s="5">
        <v>0</v>
      </c>
      <c r="D10541" s="5">
        <v>0</v>
      </c>
      <c r="F10541" s="5">
        <v>375</v>
      </c>
      <c r="G10541" s="5">
        <v>8</v>
      </c>
      <c r="H10541" s="5">
        <v>0</v>
      </c>
      <c r="I10541" s="5" t="s">
        <v>28</v>
      </c>
      <c r="J10541" s="8">
        <f t="shared" si="494"/>
        <v>3000</v>
      </c>
      <c r="K10541" s="4">
        <f t="shared" si="495"/>
        <v>0</v>
      </c>
      <c r="L10541" s="1">
        <f t="shared" si="496"/>
        <v>0</v>
      </c>
    </row>
    <row r="10542" spans="1:12" x14ac:dyDescent="0.2">
      <c r="A10542" s="5" t="s">
        <v>1701</v>
      </c>
      <c r="B10542" s="5" t="s">
        <v>32</v>
      </c>
      <c r="C10542" s="5">
        <v>0</v>
      </c>
      <c r="D10542" s="5">
        <v>0</v>
      </c>
      <c r="F10542" s="5">
        <v>175</v>
      </c>
      <c r="G10542" s="5">
        <v>3</v>
      </c>
      <c r="H10542" s="5">
        <v>0</v>
      </c>
      <c r="I10542" s="5" t="s">
        <v>28</v>
      </c>
      <c r="J10542" s="8">
        <f t="shared" si="494"/>
        <v>1400</v>
      </c>
      <c r="K10542" s="4">
        <f t="shared" si="495"/>
        <v>0</v>
      </c>
      <c r="L10542" s="1">
        <f t="shared" si="496"/>
        <v>0</v>
      </c>
    </row>
    <row r="10543" spans="1:12" x14ac:dyDescent="0.2">
      <c r="A10543" s="5" t="s">
        <v>1702</v>
      </c>
      <c r="B10543" s="5" t="s">
        <v>32</v>
      </c>
      <c r="C10543" s="5">
        <v>0</v>
      </c>
      <c r="D10543" s="5">
        <v>0</v>
      </c>
      <c r="F10543" s="5">
        <v>125</v>
      </c>
      <c r="G10543" s="5">
        <v>2</v>
      </c>
      <c r="H10543" s="5">
        <v>0</v>
      </c>
      <c r="I10543" s="5" t="s">
        <v>28</v>
      </c>
      <c r="J10543" s="8">
        <f t="shared" si="494"/>
        <v>1000</v>
      </c>
      <c r="K10543" s="4">
        <f t="shared" si="495"/>
        <v>0</v>
      </c>
      <c r="L10543" s="1">
        <f t="shared" si="496"/>
        <v>0</v>
      </c>
    </row>
    <row r="10544" spans="1:12" x14ac:dyDescent="0.2">
      <c r="A10544" s="5">
        <v>105</v>
      </c>
      <c r="B10544" s="5" t="s">
        <v>32</v>
      </c>
      <c r="C10544" s="5">
        <v>0</v>
      </c>
      <c r="D10544" s="5">
        <v>0</v>
      </c>
      <c r="F10544" s="5">
        <v>900</v>
      </c>
      <c r="G10544" s="5">
        <v>20</v>
      </c>
      <c r="H10544" s="5">
        <v>0</v>
      </c>
      <c r="I10544" s="5" t="s">
        <v>28</v>
      </c>
      <c r="J10544" s="8">
        <f t="shared" si="494"/>
        <v>7200</v>
      </c>
      <c r="K10544" s="4">
        <f t="shared" si="495"/>
        <v>0</v>
      </c>
      <c r="L10544" s="1">
        <f t="shared" si="496"/>
        <v>0</v>
      </c>
    </row>
    <row r="10545" spans="1:12" x14ac:dyDescent="0.2">
      <c r="A10545" s="5">
        <v>106</v>
      </c>
      <c r="B10545" s="5" t="s">
        <v>32</v>
      </c>
      <c r="C10545" s="5">
        <v>0</v>
      </c>
      <c r="D10545" s="5">
        <v>0</v>
      </c>
      <c r="E10545" s="5" t="s">
        <v>33</v>
      </c>
      <c r="F10545" s="5">
        <v>816</v>
      </c>
      <c r="G10545" s="5">
        <v>18</v>
      </c>
      <c r="H10545" s="5">
        <v>18</v>
      </c>
      <c r="I10545" s="5" t="s">
        <v>28</v>
      </c>
      <c r="J10545" s="8">
        <f t="shared" si="494"/>
        <v>6528</v>
      </c>
      <c r="K10545" s="4">
        <f t="shared" si="495"/>
        <v>0</v>
      </c>
      <c r="L10545" s="1">
        <f t="shared" si="496"/>
        <v>0</v>
      </c>
    </row>
    <row r="10546" spans="1:12" x14ac:dyDescent="0.2">
      <c r="A10546" s="5">
        <v>107</v>
      </c>
      <c r="B10546" s="5" t="s">
        <v>32</v>
      </c>
      <c r="C10546" s="5">
        <v>0</v>
      </c>
      <c r="D10546" s="5">
        <v>0</v>
      </c>
      <c r="E10546" s="5" t="s">
        <v>33</v>
      </c>
      <c r="F10546" s="8">
        <v>1025</v>
      </c>
      <c r="G10546" s="5">
        <v>23</v>
      </c>
      <c r="H10546" s="5">
        <v>23</v>
      </c>
      <c r="I10546" s="5" t="s">
        <v>28</v>
      </c>
      <c r="J10546" s="8">
        <f t="shared" si="494"/>
        <v>8200</v>
      </c>
      <c r="K10546" s="4">
        <f t="shared" si="495"/>
        <v>0</v>
      </c>
      <c r="L10546" s="1">
        <f t="shared" si="496"/>
        <v>0</v>
      </c>
    </row>
    <row r="10547" spans="1:12" x14ac:dyDescent="0.2">
      <c r="A10547" s="5">
        <v>110</v>
      </c>
      <c r="B10547" s="5" t="s">
        <v>32</v>
      </c>
      <c r="C10547" s="5">
        <v>0</v>
      </c>
      <c r="D10547" s="5">
        <v>0</v>
      </c>
      <c r="E10547" s="5" t="s">
        <v>33</v>
      </c>
      <c r="F10547" s="5">
        <v>870</v>
      </c>
      <c r="G10547" s="5">
        <v>19</v>
      </c>
      <c r="H10547" s="5">
        <v>19</v>
      </c>
      <c r="I10547" s="5" t="s">
        <v>28</v>
      </c>
      <c r="J10547" s="8">
        <f t="shared" si="494"/>
        <v>6960</v>
      </c>
      <c r="K10547" s="4">
        <f t="shared" si="495"/>
        <v>0</v>
      </c>
      <c r="L10547" s="1">
        <f t="shared" si="496"/>
        <v>0</v>
      </c>
    </row>
    <row r="10548" spans="1:12" x14ac:dyDescent="0.2">
      <c r="A10548" s="5">
        <v>201</v>
      </c>
      <c r="B10548" s="5" t="s">
        <v>32</v>
      </c>
      <c r="C10548" s="5">
        <v>0</v>
      </c>
      <c r="D10548" s="5">
        <v>0</v>
      </c>
      <c r="E10548" s="5" t="s">
        <v>33</v>
      </c>
      <c r="F10548" s="5">
        <v>816</v>
      </c>
      <c r="G10548" s="5">
        <v>18</v>
      </c>
      <c r="H10548" s="5">
        <v>18</v>
      </c>
      <c r="I10548" s="5" t="s">
        <v>28</v>
      </c>
      <c r="J10548" s="8">
        <f t="shared" si="494"/>
        <v>6528</v>
      </c>
      <c r="K10548" s="4">
        <f t="shared" si="495"/>
        <v>0</v>
      </c>
      <c r="L10548" s="1">
        <f t="shared" si="496"/>
        <v>0</v>
      </c>
    </row>
    <row r="10549" spans="1:12" x14ac:dyDescent="0.2">
      <c r="A10549" s="5">
        <v>202</v>
      </c>
      <c r="B10549" s="5" t="s">
        <v>32</v>
      </c>
      <c r="C10549" s="5">
        <v>0</v>
      </c>
      <c r="D10549" s="5">
        <v>0</v>
      </c>
      <c r="E10549" s="5" t="s">
        <v>33</v>
      </c>
      <c r="F10549" s="5">
        <v>816</v>
      </c>
      <c r="G10549" s="5">
        <v>18</v>
      </c>
      <c r="H10549" s="5">
        <v>18</v>
      </c>
      <c r="I10549" s="5" t="s">
        <v>28</v>
      </c>
      <c r="J10549" s="8">
        <f t="shared" si="494"/>
        <v>6528</v>
      </c>
      <c r="K10549" s="4">
        <f t="shared" si="495"/>
        <v>0</v>
      </c>
      <c r="L10549" s="1">
        <f t="shared" si="496"/>
        <v>0</v>
      </c>
    </row>
    <row r="10550" spans="1:12" x14ac:dyDescent="0.2">
      <c r="A10550" s="5">
        <v>203</v>
      </c>
      <c r="B10550" s="5" t="s">
        <v>32</v>
      </c>
      <c r="C10550" s="5">
        <v>0</v>
      </c>
      <c r="D10550" s="5">
        <v>0</v>
      </c>
      <c r="F10550" s="5">
        <v>875</v>
      </c>
      <c r="G10550" s="5">
        <v>19</v>
      </c>
      <c r="H10550" s="5">
        <v>0</v>
      </c>
      <c r="I10550" s="5" t="s">
        <v>28</v>
      </c>
      <c r="J10550" s="8">
        <f t="shared" si="494"/>
        <v>7000</v>
      </c>
      <c r="K10550" s="4">
        <f t="shared" si="495"/>
        <v>0</v>
      </c>
      <c r="L10550" s="1">
        <f t="shared" si="496"/>
        <v>0</v>
      </c>
    </row>
    <row r="10551" spans="1:12" x14ac:dyDescent="0.2">
      <c r="A10551" s="5">
        <v>204</v>
      </c>
      <c r="B10551" s="5" t="s">
        <v>32</v>
      </c>
      <c r="C10551" s="5">
        <v>0</v>
      </c>
      <c r="D10551" s="5">
        <v>0</v>
      </c>
      <c r="F10551" s="5">
        <v>875</v>
      </c>
      <c r="G10551" s="5">
        <v>19</v>
      </c>
      <c r="H10551" s="5">
        <v>0</v>
      </c>
      <c r="I10551" s="5" t="s">
        <v>28</v>
      </c>
      <c r="J10551" s="8">
        <f t="shared" si="494"/>
        <v>7000</v>
      </c>
      <c r="K10551" s="4">
        <f t="shared" si="495"/>
        <v>0</v>
      </c>
      <c r="L10551" s="1">
        <f t="shared" si="496"/>
        <v>0</v>
      </c>
    </row>
    <row r="10552" spans="1:12" x14ac:dyDescent="0.2">
      <c r="A10552" s="5">
        <v>205</v>
      </c>
      <c r="B10552" s="5" t="s">
        <v>32</v>
      </c>
      <c r="C10552" s="5">
        <v>0</v>
      </c>
      <c r="D10552" s="5">
        <v>0</v>
      </c>
      <c r="F10552" s="5">
        <v>875</v>
      </c>
      <c r="G10552" s="5">
        <v>19</v>
      </c>
      <c r="H10552" s="5">
        <v>0</v>
      </c>
      <c r="I10552" s="5" t="s">
        <v>28</v>
      </c>
      <c r="J10552" s="8">
        <f t="shared" si="494"/>
        <v>7000</v>
      </c>
      <c r="K10552" s="4">
        <f t="shared" si="495"/>
        <v>0</v>
      </c>
      <c r="L10552" s="1">
        <f t="shared" si="496"/>
        <v>0</v>
      </c>
    </row>
    <row r="10553" spans="1:12" x14ac:dyDescent="0.2">
      <c r="A10553" s="5">
        <v>206</v>
      </c>
      <c r="B10553" s="5" t="s">
        <v>32</v>
      </c>
      <c r="C10553" s="5">
        <v>0</v>
      </c>
      <c r="D10553" s="5">
        <v>0</v>
      </c>
      <c r="F10553" s="5">
        <v>875</v>
      </c>
      <c r="G10553" s="5">
        <v>19</v>
      </c>
      <c r="H10553" s="5">
        <v>0</v>
      </c>
      <c r="I10553" s="5" t="s">
        <v>28</v>
      </c>
      <c r="J10553" s="8">
        <f t="shared" si="494"/>
        <v>7000</v>
      </c>
      <c r="K10553" s="4">
        <f t="shared" si="495"/>
        <v>0</v>
      </c>
      <c r="L10553" s="1">
        <f t="shared" si="496"/>
        <v>0</v>
      </c>
    </row>
    <row r="10554" spans="1:12" x14ac:dyDescent="0.2">
      <c r="A10554" s="5">
        <v>207</v>
      </c>
      <c r="B10554" s="5" t="s">
        <v>32</v>
      </c>
      <c r="C10554" s="5">
        <v>0</v>
      </c>
      <c r="D10554" s="5">
        <v>0</v>
      </c>
      <c r="E10554" s="5" t="s">
        <v>33</v>
      </c>
      <c r="F10554" s="5">
        <v>816</v>
      </c>
      <c r="G10554" s="5">
        <v>18</v>
      </c>
      <c r="H10554" s="5">
        <v>18</v>
      </c>
      <c r="I10554" s="5" t="s">
        <v>28</v>
      </c>
      <c r="J10554" s="8">
        <f t="shared" si="494"/>
        <v>6528</v>
      </c>
      <c r="K10554" s="4">
        <f t="shared" si="495"/>
        <v>0</v>
      </c>
      <c r="L10554" s="1">
        <f t="shared" si="496"/>
        <v>0</v>
      </c>
    </row>
    <row r="10555" spans="1:12" x14ac:dyDescent="0.2">
      <c r="A10555" s="5">
        <v>208</v>
      </c>
      <c r="B10555" s="5" t="s">
        <v>32</v>
      </c>
      <c r="C10555" s="5">
        <v>0</v>
      </c>
      <c r="D10555" s="5">
        <v>0</v>
      </c>
      <c r="E10555" s="5" t="s">
        <v>33</v>
      </c>
      <c r="F10555" s="5">
        <v>984</v>
      </c>
      <c r="G10555" s="5">
        <v>22</v>
      </c>
      <c r="H10555" s="5">
        <v>22</v>
      </c>
      <c r="I10555" s="5" t="s">
        <v>28</v>
      </c>
      <c r="J10555" s="8">
        <f t="shared" si="494"/>
        <v>7872</v>
      </c>
      <c r="K10555" s="4">
        <f t="shared" si="495"/>
        <v>0</v>
      </c>
      <c r="L10555" s="1">
        <f t="shared" si="496"/>
        <v>0</v>
      </c>
    </row>
    <row r="10556" spans="1:12" x14ac:dyDescent="0.2">
      <c r="A10556" s="5">
        <v>209</v>
      </c>
      <c r="B10556" s="5" t="s">
        <v>32</v>
      </c>
      <c r="C10556" s="5">
        <v>0</v>
      </c>
      <c r="D10556" s="5">
        <v>0</v>
      </c>
      <c r="F10556" s="5">
        <v>870</v>
      </c>
      <c r="G10556" s="5">
        <v>19</v>
      </c>
      <c r="H10556" s="5">
        <v>0</v>
      </c>
      <c r="I10556" s="5" t="s">
        <v>28</v>
      </c>
      <c r="J10556" s="8">
        <f t="shared" si="494"/>
        <v>6960</v>
      </c>
      <c r="K10556" s="4">
        <f t="shared" si="495"/>
        <v>0</v>
      </c>
      <c r="L10556" s="1">
        <f t="shared" si="496"/>
        <v>0</v>
      </c>
    </row>
    <row r="10557" spans="1:12" x14ac:dyDescent="0.2">
      <c r="A10557" s="5">
        <v>210</v>
      </c>
      <c r="B10557" s="5" t="s">
        <v>32</v>
      </c>
      <c r="C10557" s="5">
        <v>0</v>
      </c>
      <c r="D10557" s="5">
        <v>0</v>
      </c>
      <c r="F10557" s="5">
        <v>870</v>
      </c>
      <c r="G10557" s="5">
        <v>19</v>
      </c>
      <c r="H10557" s="5">
        <v>0</v>
      </c>
      <c r="I10557" s="5" t="s">
        <v>28</v>
      </c>
      <c r="J10557" s="8">
        <f t="shared" si="494"/>
        <v>6960</v>
      </c>
      <c r="K10557" s="4">
        <f t="shared" si="495"/>
        <v>0</v>
      </c>
      <c r="L10557" s="1">
        <f t="shared" si="496"/>
        <v>0</v>
      </c>
    </row>
    <row r="10558" spans="1:12" x14ac:dyDescent="0.2">
      <c r="A10558" s="5">
        <v>211</v>
      </c>
      <c r="B10558" s="5" t="s">
        <v>32</v>
      </c>
      <c r="C10558" s="5">
        <v>0</v>
      </c>
      <c r="D10558" s="5">
        <v>0</v>
      </c>
      <c r="F10558" s="5">
        <v>870</v>
      </c>
      <c r="G10558" s="5">
        <v>19</v>
      </c>
      <c r="H10558" s="5">
        <v>0</v>
      </c>
      <c r="I10558" s="5" t="s">
        <v>28</v>
      </c>
      <c r="J10558" s="8">
        <f t="shared" si="494"/>
        <v>6960</v>
      </c>
      <c r="K10558" s="4">
        <f t="shared" si="495"/>
        <v>0</v>
      </c>
      <c r="L10558" s="1">
        <f t="shared" si="496"/>
        <v>0</v>
      </c>
    </row>
    <row r="10559" spans="1:12" x14ac:dyDescent="0.2">
      <c r="A10559" s="5">
        <v>301</v>
      </c>
      <c r="B10559" s="5" t="s">
        <v>32</v>
      </c>
      <c r="C10559" s="5">
        <v>0</v>
      </c>
      <c r="D10559" s="5">
        <v>0</v>
      </c>
      <c r="F10559" s="5">
        <v>816</v>
      </c>
      <c r="G10559" s="5">
        <v>18</v>
      </c>
      <c r="H10559" s="5">
        <v>0</v>
      </c>
      <c r="I10559" s="5" t="s">
        <v>28</v>
      </c>
      <c r="J10559" s="8">
        <f t="shared" si="494"/>
        <v>6528</v>
      </c>
      <c r="K10559" s="4">
        <f t="shared" si="495"/>
        <v>0</v>
      </c>
      <c r="L10559" s="1">
        <f t="shared" si="496"/>
        <v>0</v>
      </c>
    </row>
    <row r="10560" spans="1:12" x14ac:dyDescent="0.2">
      <c r="A10560" s="5">
        <v>302</v>
      </c>
      <c r="B10560" s="5" t="s">
        <v>32</v>
      </c>
      <c r="C10560" s="5">
        <v>0</v>
      </c>
      <c r="D10560" s="5">
        <v>0</v>
      </c>
      <c r="F10560" s="5">
        <v>816</v>
      </c>
      <c r="G10560" s="5">
        <v>18</v>
      </c>
      <c r="H10560" s="5">
        <v>0</v>
      </c>
      <c r="I10560" s="5" t="s">
        <v>28</v>
      </c>
      <c r="J10560" s="8">
        <f t="shared" si="494"/>
        <v>6528</v>
      </c>
      <c r="K10560" s="4">
        <f t="shared" si="495"/>
        <v>0</v>
      </c>
      <c r="L10560" s="1">
        <f t="shared" si="496"/>
        <v>0</v>
      </c>
    </row>
    <row r="10561" spans="1:12" x14ac:dyDescent="0.2">
      <c r="A10561" s="5">
        <v>303</v>
      </c>
      <c r="B10561" s="5" t="s">
        <v>32</v>
      </c>
      <c r="C10561" s="5">
        <v>0</v>
      </c>
      <c r="D10561" s="5">
        <v>0</v>
      </c>
      <c r="F10561" s="5">
        <v>875</v>
      </c>
      <c r="G10561" s="5">
        <v>19</v>
      </c>
      <c r="H10561" s="5">
        <v>0</v>
      </c>
      <c r="I10561" s="5" t="s">
        <v>28</v>
      </c>
      <c r="J10561" s="8">
        <f t="shared" si="494"/>
        <v>7000</v>
      </c>
      <c r="K10561" s="4">
        <f t="shared" si="495"/>
        <v>0</v>
      </c>
      <c r="L10561" s="1">
        <f t="shared" si="496"/>
        <v>0</v>
      </c>
    </row>
    <row r="10562" spans="1:12" x14ac:dyDescent="0.2">
      <c r="A10562" s="5">
        <v>304</v>
      </c>
      <c r="B10562" s="5" t="s">
        <v>32</v>
      </c>
      <c r="C10562" s="5">
        <v>0</v>
      </c>
      <c r="D10562" s="5">
        <v>0</v>
      </c>
      <c r="F10562" s="5">
        <v>875</v>
      </c>
      <c r="G10562" s="5">
        <v>19</v>
      </c>
      <c r="H10562" s="5">
        <v>0</v>
      </c>
      <c r="I10562" s="5" t="s">
        <v>28</v>
      </c>
      <c r="J10562" s="8">
        <f t="shared" si="494"/>
        <v>7000</v>
      </c>
      <c r="K10562" s="4">
        <f t="shared" si="495"/>
        <v>0</v>
      </c>
      <c r="L10562" s="1">
        <f t="shared" si="496"/>
        <v>0</v>
      </c>
    </row>
    <row r="10563" spans="1:12" x14ac:dyDescent="0.2">
      <c r="A10563" s="5">
        <v>305</v>
      </c>
      <c r="B10563" s="5" t="s">
        <v>32</v>
      </c>
      <c r="C10563" s="5">
        <v>0</v>
      </c>
      <c r="D10563" s="5">
        <v>0</v>
      </c>
      <c r="F10563" s="5">
        <v>875</v>
      </c>
      <c r="G10563" s="5">
        <v>19</v>
      </c>
      <c r="H10563" s="5">
        <v>0</v>
      </c>
      <c r="I10563" s="5" t="s">
        <v>28</v>
      </c>
      <c r="J10563" s="8">
        <f t="shared" si="494"/>
        <v>7000</v>
      </c>
      <c r="K10563" s="4">
        <f t="shared" si="495"/>
        <v>0</v>
      </c>
      <c r="L10563" s="1">
        <f t="shared" si="496"/>
        <v>0</v>
      </c>
    </row>
    <row r="10564" spans="1:12" x14ac:dyDescent="0.2">
      <c r="A10564" s="5">
        <v>306</v>
      </c>
      <c r="B10564" s="5" t="s">
        <v>32</v>
      </c>
      <c r="C10564" s="5">
        <v>0</v>
      </c>
      <c r="D10564" s="5">
        <v>0</v>
      </c>
      <c r="E10564" s="5" t="s">
        <v>33</v>
      </c>
      <c r="F10564" s="5">
        <v>875</v>
      </c>
      <c r="G10564" s="5">
        <v>19</v>
      </c>
      <c r="H10564" s="5">
        <v>19</v>
      </c>
      <c r="I10564" s="5" t="s">
        <v>28</v>
      </c>
      <c r="J10564" s="8">
        <f t="shared" si="494"/>
        <v>7000</v>
      </c>
      <c r="K10564" s="4">
        <f t="shared" si="495"/>
        <v>0</v>
      </c>
      <c r="L10564" s="1">
        <f t="shared" si="496"/>
        <v>0</v>
      </c>
    </row>
    <row r="10565" spans="1:12" x14ac:dyDescent="0.2">
      <c r="A10565" s="5">
        <v>307</v>
      </c>
      <c r="B10565" s="5" t="s">
        <v>32</v>
      </c>
      <c r="C10565" s="5">
        <v>0</v>
      </c>
      <c r="D10565" s="5">
        <v>0</v>
      </c>
      <c r="F10565" s="5">
        <v>816</v>
      </c>
      <c r="G10565" s="5">
        <v>18</v>
      </c>
      <c r="H10565" s="5">
        <v>0</v>
      </c>
      <c r="I10565" s="5" t="s">
        <v>28</v>
      </c>
      <c r="J10565" s="8">
        <f t="shared" si="494"/>
        <v>6528</v>
      </c>
      <c r="K10565" s="4">
        <f t="shared" si="495"/>
        <v>0</v>
      </c>
      <c r="L10565" s="1">
        <f t="shared" si="496"/>
        <v>0</v>
      </c>
    </row>
    <row r="10566" spans="1:12" x14ac:dyDescent="0.2">
      <c r="A10566" s="5">
        <v>308</v>
      </c>
      <c r="B10566" s="5" t="s">
        <v>32</v>
      </c>
      <c r="C10566" s="5">
        <v>0</v>
      </c>
      <c r="D10566" s="5">
        <v>0</v>
      </c>
      <c r="E10566" s="5" t="s">
        <v>33</v>
      </c>
      <c r="F10566" s="5">
        <v>910</v>
      </c>
      <c r="G10566" s="5">
        <v>20</v>
      </c>
      <c r="H10566" s="5">
        <v>20</v>
      </c>
      <c r="I10566" s="5" t="s">
        <v>28</v>
      </c>
      <c r="J10566" s="8">
        <f t="shared" si="494"/>
        <v>7280</v>
      </c>
      <c r="K10566" s="4">
        <f t="shared" si="495"/>
        <v>0</v>
      </c>
      <c r="L10566" s="1">
        <f t="shared" si="496"/>
        <v>0</v>
      </c>
    </row>
    <row r="10567" spans="1:12" x14ac:dyDescent="0.2">
      <c r="A10567" s="5">
        <v>309</v>
      </c>
      <c r="B10567" s="5" t="s">
        <v>32</v>
      </c>
      <c r="C10567" s="5">
        <v>0</v>
      </c>
      <c r="D10567" s="5">
        <v>0</v>
      </c>
      <c r="F10567" s="5">
        <v>870</v>
      </c>
      <c r="G10567" s="5">
        <v>19</v>
      </c>
      <c r="H10567" s="5">
        <v>0</v>
      </c>
      <c r="I10567" s="5" t="s">
        <v>28</v>
      </c>
      <c r="J10567" s="8">
        <f t="shared" si="494"/>
        <v>6960</v>
      </c>
      <c r="K10567" s="4">
        <f t="shared" si="495"/>
        <v>0</v>
      </c>
      <c r="L10567" s="1">
        <f t="shared" si="496"/>
        <v>0</v>
      </c>
    </row>
    <row r="10568" spans="1:12" x14ac:dyDescent="0.2">
      <c r="A10568" s="5">
        <v>310</v>
      </c>
      <c r="B10568" s="5" t="s">
        <v>32</v>
      </c>
      <c r="C10568" s="5">
        <v>0</v>
      </c>
      <c r="D10568" s="5">
        <v>0</v>
      </c>
      <c r="F10568" s="5">
        <v>870</v>
      </c>
      <c r="G10568" s="5">
        <v>19</v>
      </c>
      <c r="H10568" s="5">
        <v>0</v>
      </c>
      <c r="I10568" s="5" t="s">
        <v>28</v>
      </c>
      <c r="J10568" s="8">
        <f t="shared" si="494"/>
        <v>6960</v>
      </c>
      <c r="K10568" s="4">
        <f t="shared" si="495"/>
        <v>0</v>
      </c>
      <c r="L10568" s="1">
        <f t="shared" si="496"/>
        <v>0</v>
      </c>
    </row>
    <row r="10569" spans="1:12" x14ac:dyDescent="0.2">
      <c r="A10569" s="5">
        <v>311</v>
      </c>
      <c r="B10569" s="5" t="s">
        <v>32</v>
      </c>
      <c r="C10569" s="5">
        <v>0</v>
      </c>
      <c r="D10569" s="5">
        <v>0</v>
      </c>
      <c r="F10569" s="5">
        <v>870</v>
      </c>
      <c r="G10569" s="5">
        <v>19</v>
      </c>
      <c r="H10569" s="5">
        <v>0</v>
      </c>
      <c r="I10569" s="5" t="s">
        <v>28</v>
      </c>
      <c r="J10569" s="8">
        <f t="shared" si="494"/>
        <v>6960</v>
      </c>
      <c r="K10569" s="4">
        <f t="shared" si="495"/>
        <v>0</v>
      </c>
      <c r="L10569" s="1">
        <f t="shared" si="496"/>
        <v>0</v>
      </c>
    </row>
    <row r="10570" spans="1:12" x14ac:dyDescent="0.2">
      <c r="A10570" s="5" t="s">
        <v>26</v>
      </c>
      <c r="B10570" s="5" t="s">
        <v>2822</v>
      </c>
      <c r="C10570" s="5">
        <v>0</v>
      </c>
      <c r="D10570" s="5">
        <v>0</v>
      </c>
      <c r="F10570" s="5">
        <v>650</v>
      </c>
      <c r="G10570" s="5">
        <v>14</v>
      </c>
      <c r="H10570" s="5">
        <v>0</v>
      </c>
      <c r="I10570" s="5" t="s">
        <v>28</v>
      </c>
      <c r="J10570" s="8">
        <f t="shared" si="494"/>
        <v>5200</v>
      </c>
      <c r="K10570" s="4">
        <f t="shared" si="495"/>
        <v>0</v>
      </c>
      <c r="L10570" s="1">
        <f t="shared" si="496"/>
        <v>0</v>
      </c>
    </row>
    <row r="10571" spans="1:12" x14ac:dyDescent="0.2">
      <c r="A10571" s="5" t="s">
        <v>26</v>
      </c>
      <c r="B10571" s="5" t="s">
        <v>379</v>
      </c>
      <c r="C10571" s="5">
        <v>0</v>
      </c>
      <c r="D10571" s="5">
        <v>0</v>
      </c>
      <c r="F10571" s="5">
        <v>352</v>
      </c>
      <c r="G10571" s="5">
        <v>8</v>
      </c>
      <c r="H10571" s="5">
        <v>0</v>
      </c>
      <c r="I10571" s="5" t="s">
        <v>28</v>
      </c>
      <c r="J10571" s="8">
        <f t="shared" si="494"/>
        <v>2816</v>
      </c>
      <c r="K10571" s="4">
        <f t="shared" si="495"/>
        <v>0</v>
      </c>
      <c r="L10571" s="1">
        <f t="shared" si="496"/>
        <v>0</v>
      </c>
    </row>
    <row r="10572" spans="1:12" x14ac:dyDescent="0.2">
      <c r="A10572" s="5" t="s">
        <v>26</v>
      </c>
      <c r="B10572" s="5" t="s">
        <v>51</v>
      </c>
      <c r="C10572" s="5">
        <v>0</v>
      </c>
      <c r="D10572" s="5">
        <v>0</v>
      </c>
      <c r="E10572" s="5" t="s">
        <v>33</v>
      </c>
      <c r="F10572" s="8">
        <v>5096</v>
      </c>
      <c r="G10572" s="5">
        <v>115</v>
      </c>
      <c r="H10572" s="5">
        <v>115</v>
      </c>
      <c r="I10572" s="5" t="s">
        <v>28</v>
      </c>
      <c r="J10572" s="8">
        <f t="shared" si="494"/>
        <v>40768</v>
      </c>
      <c r="K10572" s="4">
        <f t="shared" si="495"/>
        <v>0</v>
      </c>
      <c r="L10572" s="1">
        <f t="shared" si="496"/>
        <v>0</v>
      </c>
    </row>
    <row r="10573" spans="1:12" x14ac:dyDescent="0.2">
      <c r="A10573" s="5" t="s">
        <v>26</v>
      </c>
      <c r="B10573" s="5" t="s">
        <v>35</v>
      </c>
      <c r="C10573" s="5">
        <v>0</v>
      </c>
      <c r="D10573" s="5">
        <v>0</v>
      </c>
      <c r="F10573" s="8">
        <v>1593</v>
      </c>
      <c r="G10573" s="5">
        <v>36</v>
      </c>
      <c r="H10573" s="5">
        <v>0</v>
      </c>
      <c r="I10573" s="5" t="s">
        <v>28</v>
      </c>
      <c r="J10573" s="8">
        <f t="shared" ref="J10573:J10636" si="497">IF(COUNT(F10573)=1,F10573*8,"")</f>
        <v>12744</v>
      </c>
      <c r="K10573" s="4">
        <f t="shared" ref="K10573:K10636" si="498">IF( AND(COUNT(J10573)=1,COUNT(C10573)=1), ABS((C10573*60/J10573)), "unk" )</f>
        <v>0</v>
      </c>
      <c r="L10573" s="1">
        <f t="shared" si="496"/>
        <v>0</v>
      </c>
    </row>
    <row r="10574" spans="1:12" x14ac:dyDescent="0.2">
      <c r="A10574" s="5" t="s">
        <v>26</v>
      </c>
      <c r="B10574" s="5" t="s">
        <v>268</v>
      </c>
      <c r="C10574" s="5">
        <v>0</v>
      </c>
      <c r="D10574" s="5">
        <v>0</v>
      </c>
      <c r="E10574" s="5" t="s">
        <v>33</v>
      </c>
      <c r="F10574" s="5">
        <v>384</v>
      </c>
      <c r="G10574" s="5">
        <v>8</v>
      </c>
      <c r="H10574" s="5">
        <v>8</v>
      </c>
      <c r="I10574" s="5" t="s">
        <v>28</v>
      </c>
      <c r="J10574" s="8">
        <f t="shared" si="497"/>
        <v>3072</v>
      </c>
      <c r="K10574" s="4">
        <f t="shared" si="498"/>
        <v>0</v>
      </c>
      <c r="L10574" s="1">
        <f t="shared" si="496"/>
        <v>0</v>
      </c>
    </row>
    <row r="10575" spans="1:12" x14ac:dyDescent="0.2">
      <c r="A10575" s="5" t="s">
        <v>26</v>
      </c>
      <c r="B10575" s="5" t="s">
        <v>209</v>
      </c>
      <c r="D10575" s="5">
        <v>0</v>
      </c>
      <c r="F10575" s="5">
        <v>384</v>
      </c>
      <c r="G10575" s="5">
        <v>8</v>
      </c>
      <c r="H10575" s="5">
        <v>0</v>
      </c>
      <c r="J10575" s="8">
        <f t="shared" si="497"/>
        <v>3072</v>
      </c>
      <c r="K10575" s="4" t="str">
        <f t="shared" si="498"/>
        <v>unk</v>
      </c>
      <c r="L10575" s="1" t="str">
        <f t="shared" si="496"/>
        <v>unk</v>
      </c>
    </row>
    <row r="10576" spans="1:12" x14ac:dyDescent="0.2">
      <c r="A10576" s="5" t="s">
        <v>26</v>
      </c>
      <c r="B10576" s="5" t="s">
        <v>152</v>
      </c>
      <c r="D10576" s="5">
        <v>0</v>
      </c>
      <c r="E10576" s="5" t="s">
        <v>33</v>
      </c>
      <c r="F10576" s="5">
        <v>456</v>
      </c>
      <c r="G10576" s="5">
        <v>10</v>
      </c>
      <c r="H10576" s="5">
        <v>10</v>
      </c>
      <c r="J10576" s="8">
        <f t="shared" si="497"/>
        <v>3648</v>
      </c>
      <c r="K10576" s="4" t="str">
        <f t="shared" si="498"/>
        <v>unk</v>
      </c>
      <c r="L10576" s="1" t="str">
        <f t="shared" si="496"/>
        <v>unk</v>
      </c>
    </row>
    <row r="10577" spans="1:12" x14ac:dyDescent="0.2">
      <c r="A10577" s="5" t="s">
        <v>26</v>
      </c>
      <c r="B10577" s="5" t="s">
        <v>76</v>
      </c>
      <c r="D10577" s="5">
        <v>0</v>
      </c>
      <c r="E10577" s="5" t="s">
        <v>33</v>
      </c>
      <c r="F10577" s="5">
        <v>234</v>
      </c>
      <c r="G10577" s="5">
        <v>5</v>
      </c>
      <c r="H10577" s="5">
        <v>5</v>
      </c>
      <c r="J10577" s="8">
        <f t="shared" si="497"/>
        <v>1872</v>
      </c>
      <c r="K10577" s="4" t="str">
        <f t="shared" si="498"/>
        <v>unk</v>
      </c>
      <c r="L10577" s="1" t="str">
        <f t="shared" si="496"/>
        <v>unk</v>
      </c>
    </row>
    <row r="10578" spans="1:12" x14ac:dyDescent="0.2">
      <c r="J10578" s="8" t="str">
        <f t="shared" si="497"/>
        <v/>
      </c>
      <c r="K10578" s="4" t="str">
        <f t="shared" si="498"/>
        <v>unk</v>
      </c>
      <c r="L10578" s="1" t="str">
        <f t="shared" si="496"/>
        <v>unk</v>
      </c>
    </row>
    <row r="10579" spans="1:12" x14ac:dyDescent="0.2">
      <c r="A10579" s="5" t="s">
        <v>0</v>
      </c>
      <c r="B10579" s="6">
        <v>44313</v>
      </c>
      <c r="J10579" s="8" t="str">
        <f t="shared" si="497"/>
        <v/>
      </c>
      <c r="K10579" s="4" t="str">
        <f t="shared" si="498"/>
        <v>unk</v>
      </c>
      <c r="L10579" s="1" t="str">
        <f t="shared" si="496"/>
        <v>unk</v>
      </c>
    </row>
    <row r="10580" spans="1:12" x14ac:dyDescent="0.2">
      <c r="A10580" s="5" t="s">
        <v>2</v>
      </c>
      <c r="B10580" s="5" t="s">
        <v>2823</v>
      </c>
      <c r="J10580" s="8" t="str">
        <f t="shared" si="497"/>
        <v/>
      </c>
      <c r="K10580" s="4" t="str">
        <f t="shared" si="498"/>
        <v>unk</v>
      </c>
      <c r="L10580" s="1" t="str">
        <f t="shared" si="496"/>
        <v>unk</v>
      </c>
    </row>
    <row r="10581" spans="1:12" x14ac:dyDescent="0.2">
      <c r="A10581" s="5" t="s">
        <v>6</v>
      </c>
      <c r="B10581" s="5" t="s">
        <v>8</v>
      </c>
      <c r="J10581" s="8" t="str">
        <f t="shared" si="497"/>
        <v/>
      </c>
      <c r="K10581" s="4" t="str">
        <f t="shared" si="498"/>
        <v>unk</v>
      </c>
      <c r="L10581" s="1" t="str">
        <f t="shared" si="496"/>
        <v>unk</v>
      </c>
    </row>
    <row r="10582" spans="1:12" x14ac:dyDescent="0.2">
      <c r="A10582" s="5" t="s">
        <v>11</v>
      </c>
      <c r="J10582" s="8" t="str">
        <f t="shared" si="497"/>
        <v/>
      </c>
      <c r="K10582" s="4" t="str">
        <f t="shared" si="498"/>
        <v>unk</v>
      </c>
      <c r="L10582" s="1" t="str">
        <f t="shared" si="496"/>
        <v>unk</v>
      </c>
    </row>
    <row r="10583" spans="1:12" x14ac:dyDescent="0.2">
      <c r="A10583" s="5" t="s">
        <v>13</v>
      </c>
      <c r="B10583" s="5" t="s">
        <v>14</v>
      </c>
      <c r="C10583" s="5" t="s">
        <v>15</v>
      </c>
      <c r="D10583" s="5" t="s">
        <v>16</v>
      </c>
      <c r="E10583" s="5" t="s">
        <v>17</v>
      </c>
      <c r="F10583" s="5" t="s">
        <v>18</v>
      </c>
      <c r="G10583" s="5" t="s">
        <v>19</v>
      </c>
      <c r="H10583" s="5" t="s">
        <v>20</v>
      </c>
      <c r="I10583" s="5" t="s">
        <v>21</v>
      </c>
      <c r="J10583" s="8" t="str">
        <f t="shared" si="497"/>
        <v/>
      </c>
      <c r="K10583" s="4" t="str">
        <f t="shared" si="498"/>
        <v>unk</v>
      </c>
      <c r="L10583" s="1" t="str">
        <f t="shared" si="496"/>
        <v>unk</v>
      </c>
    </row>
    <row r="10584" spans="1:12" x14ac:dyDescent="0.2">
      <c r="A10584" s="5" t="s">
        <v>40</v>
      </c>
      <c r="B10584" s="5" t="s">
        <v>32</v>
      </c>
      <c r="C10584" s="5">
        <v>0</v>
      </c>
      <c r="D10584" s="5">
        <v>0</v>
      </c>
      <c r="E10584" s="5" t="s">
        <v>33</v>
      </c>
      <c r="F10584" s="5">
        <v>928</v>
      </c>
      <c r="G10584" s="5">
        <v>21</v>
      </c>
      <c r="H10584" s="5">
        <v>21</v>
      </c>
      <c r="I10584" s="5" t="s">
        <v>39</v>
      </c>
      <c r="J10584" s="8">
        <f t="shared" si="497"/>
        <v>7424</v>
      </c>
      <c r="K10584" s="4">
        <f t="shared" si="498"/>
        <v>0</v>
      </c>
      <c r="L10584" s="1">
        <f t="shared" ref="L10584:L10647" si="499">IF(AND(COUNT(J10584)=1,COUNT(C10584)=1),IF(COUNT(J10584)=1,(IF(K10584&gt;120,6,IF(K10584&gt;50,5,IF(K10584&gt;24,4,IF(K10584&gt;10,3,IF(K10584&gt;4,2,IF(K10584&gt;1,1,0))))))),""),"unk")</f>
        <v>0</v>
      </c>
    </row>
    <row r="10585" spans="1:12" x14ac:dyDescent="0.2">
      <c r="A10585" s="5" t="s">
        <v>41</v>
      </c>
      <c r="B10585" s="5" t="s">
        <v>32</v>
      </c>
      <c r="C10585" s="5">
        <v>923</v>
      </c>
      <c r="D10585" s="5">
        <v>61</v>
      </c>
      <c r="F10585" s="5">
        <v>1160</v>
      </c>
      <c r="G10585" s="5">
        <v>26</v>
      </c>
      <c r="H10585" s="5">
        <v>26</v>
      </c>
      <c r="I10585" s="5" t="s">
        <v>39</v>
      </c>
      <c r="J10585" s="8">
        <f t="shared" si="497"/>
        <v>9280</v>
      </c>
      <c r="K10585" s="4">
        <f t="shared" si="498"/>
        <v>5.9676724137931032</v>
      </c>
      <c r="L10585" s="1">
        <f t="shared" si="499"/>
        <v>2</v>
      </c>
    </row>
    <row r="10586" spans="1:12" x14ac:dyDescent="0.2">
      <c r="A10586" s="5" t="s">
        <v>42</v>
      </c>
      <c r="B10586" s="5" t="s">
        <v>32</v>
      </c>
      <c r="C10586" s="5">
        <v>0</v>
      </c>
      <c r="D10586" s="5">
        <v>0</v>
      </c>
      <c r="E10586" s="5" t="s">
        <v>33</v>
      </c>
      <c r="F10586" s="5">
        <v>1260</v>
      </c>
      <c r="G10586" s="5">
        <v>28</v>
      </c>
      <c r="H10586" s="5">
        <v>28</v>
      </c>
      <c r="I10586" s="5" t="s">
        <v>39</v>
      </c>
      <c r="J10586" s="8">
        <f t="shared" si="497"/>
        <v>10080</v>
      </c>
      <c r="K10586" s="4">
        <f t="shared" si="498"/>
        <v>0</v>
      </c>
      <c r="L10586" s="1">
        <f t="shared" si="499"/>
        <v>0</v>
      </c>
    </row>
    <row r="10587" spans="1:12" x14ac:dyDescent="0.2">
      <c r="A10587" s="5" t="s">
        <v>195</v>
      </c>
      <c r="B10587" s="5" t="s">
        <v>32</v>
      </c>
      <c r="C10587" s="5">
        <v>488</v>
      </c>
      <c r="D10587" s="5">
        <v>32</v>
      </c>
      <c r="F10587" s="5">
        <v>576</v>
      </c>
      <c r="G10587" s="5">
        <v>13</v>
      </c>
      <c r="H10587" s="5">
        <v>13</v>
      </c>
      <c r="I10587" s="5" t="s">
        <v>39</v>
      </c>
      <c r="J10587" s="8">
        <f t="shared" si="497"/>
        <v>4608</v>
      </c>
      <c r="K10587" s="4">
        <f t="shared" si="498"/>
        <v>6.354166666666667</v>
      </c>
      <c r="L10587" s="1">
        <f t="shared" si="499"/>
        <v>2</v>
      </c>
    </row>
    <row r="10588" spans="1:12" x14ac:dyDescent="0.2">
      <c r="A10588" s="5" t="s">
        <v>1668</v>
      </c>
      <c r="B10588" s="5" t="s">
        <v>32</v>
      </c>
      <c r="C10588" s="5">
        <v>439</v>
      </c>
      <c r="D10588" s="5">
        <v>29</v>
      </c>
      <c r="F10588" s="5">
        <v>460</v>
      </c>
      <c r="G10588" s="5">
        <v>10</v>
      </c>
      <c r="H10588" s="5">
        <v>10</v>
      </c>
      <c r="I10588" s="5" t="s">
        <v>39</v>
      </c>
      <c r="J10588" s="8">
        <f t="shared" si="497"/>
        <v>3680</v>
      </c>
      <c r="K10588" s="4">
        <f t="shared" si="498"/>
        <v>7.1576086956521738</v>
      </c>
      <c r="L10588" s="1">
        <f t="shared" si="499"/>
        <v>2</v>
      </c>
    </row>
    <row r="10589" spans="1:12" x14ac:dyDescent="0.2">
      <c r="A10589" s="5" t="s">
        <v>196</v>
      </c>
      <c r="B10589" s="5" t="s">
        <v>32</v>
      </c>
      <c r="C10589" s="5">
        <v>425</v>
      </c>
      <c r="D10589" s="5">
        <v>28</v>
      </c>
      <c r="F10589" s="5">
        <v>576</v>
      </c>
      <c r="G10589" s="5">
        <v>13</v>
      </c>
      <c r="H10589" s="5">
        <v>13</v>
      </c>
      <c r="I10589" s="5" t="s">
        <v>39</v>
      </c>
      <c r="J10589" s="8">
        <f t="shared" si="497"/>
        <v>4608</v>
      </c>
      <c r="K10589" s="4">
        <f t="shared" si="498"/>
        <v>5.533854166666667</v>
      </c>
      <c r="L10589" s="1">
        <f t="shared" si="499"/>
        <v>2</v>
      </c>
    </row>
    <row r="10590" spans="1:12" x14ac:dyDescent="0.2">
      <c r="A10590" s="5">
        <v>101</v>
      </c>
      <c r="B10590" s="5" t="s">
        <v>32</v>
      </c>
      <c r="C10590" s="5">
        <v>545</v>
      </c>
      <c r="D10590" s="5">
        <v>36</v>
      </c>
      <c r="F10590" s="5">
        <v>1131</v>
      </c>
      <c r="G10590" s="5">
        <v>25</v>
      </c>
      <c r="H10590" s="5">
        <v>25</v>
      </c>
      <c r="I10590" s="5" t="s">
        <v>39</v>
      </c>
      <c r="J10590" s="8">
        <f t="shared" si="497"/>
        <v>9048</v>
      </c>
      <c r="K10590" s="4">
        <f t="shared" si="498"/>
        <v>3.614058355437666</v>
      </c>
      <c r="L10590" s="1">
        <f t="shared" si="499"/>
        <v>1</v>
      </c>
    </row>
    <row r="10591" spans="1:12" x14ac:dyDescent="0.2">
      <c r="A10591" s="5">
        <v>102</v>
      </c>
      <c r="B10591" s="5" t="s">
        <v>32</v>
      </c>
      <c r="C10591" s="5">
        <v>440</v>
      </c>
      <c r="D10591" s="5">
        <v>29</v>
      </c>
      <c r="F10591" s="5">
        <v>841</v>
      </c>
      <c r="G10591" s="5">
        <v>19</v>
      </c>
      <c r="H10591" s="5">
        <v>19</v>
      </c>
      <c r="I10591" s="5" t="s">
        <v>39</v>
      </c>
      <c r="J10591" s="8">
        <f t="shared" si="497"/>
        <v>6728</v>
      </c>
      <c r="K10591" s="4">
        <f t="shared" si="498"/>
        <v>3.9239001189060643</v>
      </c>
      <c r="L10591" s="1">
        <f t="shared" si="499"/>
        <v>1</v>
      </c>
    </row>
    <row r="10592" spans="1:12" x14ac:dyDescent="0.2">
      <c r="A10592" s="5">
        <v>103</v>
      </c>
      <c r="B10592" s="5" t="s">
        <v>32</v>
      </c>
      <c r="C10592" s="5">
        <v>545</v>
      </c>
      <c r="D10592" s="5">
        <v>36</v>
      </c>
      <c r="F10592" s="5">
        <v>870</v>
      </c>
      <c r="G10592" s="5">
        <v>19</v>
      </c>
      <c r="H10592" s="5">
        <v>19</v>
      </c>
      <c r="I10592" s="5" t="s">
        <v>39</v>
      </c>
      <c r="J10592" s="8">
        <f t="shared" si="497"/>
        <v>6960</v>
      </c>
      <c r="K10592" s="4">
        <f t="shared" si="498"/>
        <v>4.6982758620689653</v>
      </c>
      <c r="L10592" s="1">
        <f t="shared" si="499"/>
        <v>2</v>
      </c>
    </row>
    <row r="10593" spans="1:12" x14ac:dyDescent="0.2">
      <c r="A10593" s="5">
        <v>104</v>
      </c>
      <c r="B10593" s="5" t="s">
        <v>32</v>
      </c>
      <c r="C10593" s="5">
        <v>611</v>
      </c>
      <c r="D10593" s="5">
        <v>40</v>
      </c>
      <c r="F10593" s="5">
        <v>870</v>
      </c>
      <c r="G10593" s="5">
        <v>19</v>
      </c>
      <c r="H10593" s="5">
        <v>19</v>
      </c>
      <c r="I10593" s="5" t="s">
        <v>39</v>
      </c>
      <c r="J10593" s="8">
        <f t="shared" si="497"/>
        <v>6960</v>
      </c>
      <c r="K10593" s="4">
        <f t="shared" si="498"/>
        <v>5.2672413793103452</v>
      </c>
      <c r="L10593" s="1">
        <f t="shared" si="499"/>
        <v>2</v>
      </c>
    </row>
    <row r="10594" spans="1:12" x14ac:dyDescent="0.2">
      <c r="A10594" s="5">
        <v>105</v>
      </c>
      <c r="B10594" s="5" t="s">
        <v>32</v>
      </c>
      <c r="C10594" s="5">
        <v>340</v>
      </c>
      <c r="D10594" s="5">
        <v>22</v>
      </c>
      <c r="F10594" s="5">
        <v>841</v>
      </c>
      <c r="G10594" s="5">
        <v>19</v>
      </c>
      <c r="H10594" s="5">
        <v>19</v>
      </c>
      <c r="I10594" s="5" t="s">
        <v>39</v>
      </c>
      <c r="J10594" s="8">
        <f t="shared" si="497"/>
        <v>6728</v>
      </c>
      <c r="K10594" s="4">
        <f t="shared" si="498"/>
        <v>3.0321046373365044</v>
      </c>
      <c r="L10594" s="1">
        <f t="shared" si="499"/>
        <v>1</v>
      </c>
    </row>
    <row r="10595" spans="1:12" x14ac:dyDescent="0.2">
      <c r="A10595" s="5">
        <v>106</v>
      </c>
      <c r="B10595" s="5" t="s">
        <v>32</v>
      </c>
      <c r="C10595" s="5">
        <v>395</v>
      </c>
      <c r="D10595" s="5">
        <v>26</v>
      </c>
      <c r="F10595" s="5">
        <v>841</v>
      </c>
      <c r="G10595" s="5">
        <v>19</v>
      </c>
      <c r="H10595" s="5">
        <v>19</v>
      </c>
      <c r="I10595" s="5" t="s">
        <v>39</v>
      </c>
      <c r="J10595" s="8">
        <f t="shared" si="497"/>
        <v>6728</v>
      </c>
      <c r="K10595" s="4">
        <f t="shared" si="498"/>
        <v>3.5225921521997621</v>
      </c>
      <c r="L10595" s="1">
        <f t="shared" si="499"/>
        <v>1</v>
      </c>
    </row>
    <row r="10596" spans="1:12" x14ac:dyDescent="0.2">
      <c r="A10596" s="5">
        <v>107</v>
      </c>
      <c r="B10596" s="5" t="s">
        <v>32</v>
      </c>
      <c r="C10596" s="5">
        <v>503</v>
      </c>
      <c r="D10596" s="5">
        <v>33</v>
      </c>
      <c r="F10596" s="5">
        <v>841</v>
      </c>
      <c r="G10596" s="5">
        <v>19</v>
      </c>
      <c r="H10596" s="5">
        <v>19</v>
      </c>
      <c r="I10596" s="5" t="s">
        <v>39</v>
      </c>
      <c r="J10596" s="8">
        <f t="shared" si="497"/>
        <v>6728</v>
      </c>
      <c r="K10596" s="4">
        <f t="shared" si="498"/>
        <v>4.4857312722948874</v>
      </c>
      <c r="L10596" s="1">
        <f t="shared" si="499"/>
        <v>2</v>
      </c>
    </row>
    <row r="10597" spans="1:12" x14ac:dyDescent="0.2">
      <c r="A10597" s="5">
        <v>108</v>
      </c>
      <c r="B10597" s="5" t="s">
        <v>32</v>
      </c>
      <c r="C10597" s="5">
        <v>650</v>
      </c>
      <c r="D10597" s="5">
        <v>43</v>
      </c>
      <c r="F10597" s="5">
        <v>899</v>
      </c>
      <c r="G10597" s="5">
        <v>20</v>
      </c>
      <c r="H10597" s="5">
        <v>20</v>
      </c>
      <c r="I10597" s="5" t="s">
        <v>39</v>
      </c>
      <c r="J10597" s="8">
        <f t="shared" si="497"/>
        <v>7192</v>
      </c>
      <c r="K10597" s="4">
        <f t="shared" si="498"/>
        <v>5.4226918798665187</v>
      </c>
      <c r="L10597" s="1">
        <f t="shared" si="499"/>
        <v>2</v>
      </c>
    </row>
    <row r="10598" spans="1:12" x14ac:dyDescent="0.2">
      <c r="A10598" s="5">
        <v>109</v>
      </c>
      <c r="B10598" s="5" t="s">
        <v>32</v>
      </c>
      <c r="C10598" s="5">
        <v>437</v>
      </c>
      <c r="D10598" s="5">
        <v>29</v>
      </c>
      <c r="F10598" s="5">
        <v>841</v>
      </c>
      <c r="G10598" s="5">
        <v>19</v>
      </c>
      <c r="H10598" s="5">
        <v>19</v>
      </c>
      <c r="I10598" s="5" t="s">
        <v>39</v>
      </c>
      <c r="J10598" s="8">
        <f t="shared" si="497"/>
        <v>6728</v>
      </c>
      <c r="K10598" s="4">
        <f t="shared" si="498"/>
        <v>3.8971462544589772</v>
      </c>
      <c r="L10598" s="1">
        <f t="shared" si="499"/>
        <v>1</v>
      </c>
    </row>
    <row r="10599" spans="1:12" x14ac:dyDescent="0.2">
      <c r="A10599" s="5">
        <v>110</v>
      </c>
      <c r="B10599" s="5" t="s">
        <v>32</v>
      </c>
      <c r="C10599" s="5">
        <v>459</v>
      </c>
      <c r="D10599" s="5">
        <v>30</v>
      </c>
      <c r="F10599" s="5">
        <v>899</v>
      </c>
      <c r="G10599" s="5">
        <v>20</v>
      </c>
      <c r="H10599" s="5">
        <v>20</v>
      </c>
      <c r="I10599" s="5" t="s">
        <v>39</v>
      </c>
      <c r="J10599" s="8">
        <f t="shared" si="497"/>
        <v>7192</v>
      </c>
      <c r="K10599" s="4">
        <f t="shared" si="498"/>
        <v>3.829254727474972</v>
      </c>
      <c r="L10599" s="1">
        <f t="shared" si="499"/>
        <v>1</v>
      </c>
    </row>
    <row r="10600" spans="1:12" x14ac:dyDescent="0.2">
      <c r="A10600" s="5">
        <v>201</v>
      </c>
      <c r="B10600" s="5" t="s">
        <v>32</v>
      </c>
      <c r="C10600" s="5">
        <v>351</v>
      </c>
      <c r="D10600" s="5">
        <v>23</v>
      </c>
      <c r="F10600" s="5">
        <v>899</v>
      </c>
      <c r="G10600" s="5">
        <v>20</v>
      </c>
      <c r="H10600" s="5">
        <v>20</v>
      </c>
      <c r="I10600" s="5" t="s">
        <v>39</v>
      </c>
      <c r="J10600" s="8">
        <f t="shared" si="497"/>
        <v>7192</v>
      </c>
      <c r="K10600" s="4">
        <f t="shared" si="498"/>
        <v>2.9282536151279199</v>
      </c>
      <c r="L10600" s="1">
        <f t="shared" si="499"/>
        <v>1</v>
      </c>
    </row>
    <row r="10601" spans="1:12" x14ac:dyDescent="0.2">
      <c r="A10601" s="5">
        <v>202</v>
      </c>
      <c r="B10601" s="5" t="s">
        <v>32</v>
      </c>
      <c r="C10601" s="5">
        <v>424</v>
      </c>
      <c r="D10601" s="5">
        <v>28</v>
      </c>
      <c r="F10601" s="5">
        <v>841</v>
      </c>
      <c r="G10601" s="5">
        <v>19</v>
      </c>
      <c r="H10601" s="5">
        <v>19</v>
      </c>
      <c r="I10601" s="5" t="s">
        <v>39</v>
      </c>
      <c r="J10601" s="8">
        <f t="shared" si="497"/>
        <v>6728</v>
      </c>
      <c r="K10601" s="4">
        <f t="shared" si="498"/>
        <v>3.7812128418549347</v>
      </c>
      <c r="L10601" s="1">
        <f t="shared" si="499"/>
        <v>1</v>
      </c>
    </row>
    <row r="10602" spans="1:12" x14ac:dyDescent="0.2">
      <c r="A10602" s="5">
        <v>203</v>
      </c>
      <c r="B10602" s="5" t="s">
        <v>32</v>
      </c>
      <c r="C10602" s="5">
        <v>390</v>
      </c>
      <c r="D10602" s="5">
        <v>26</v>
      </c>
      <c r="F10602" s="5">
        <v>870</v>
      </c>
      <c r="G10602" s="5">
        <v>19</v>
      </c>
      <c r="H10602" s="5">
        <v>19</v>
      </c>
      <c r="I10602" s="5" t="s">
        <v>39</v>
      </c>
      <c r="J10602" s="8">
        <f t="shared" si="497"/>
        <v>6960</v>
      </c>
      <c r="K10602" s="4">
        <f t="shared" si="498"/>
        <v>3.3620689655172415</v>
      </c>
      <c r="L10602" s="1">
        <f t="shared" si="499"/>
        <v>1</v>
      </c>
    </row>
    <row r="10603" spans="1:12" x14ac:dyDescent="0.2">
      <c r="A10603" s="5">
        <v>204</v>
      </c>
      <c r="B10603" s="5" t="s">
        <v>32</v>
      </c>
      <c r="C10603" s="5">
        <v>338</v>
      </c>
      <c r="D10603" s="5">
        <v>22</v>
      </c>
      <c r="F10603" s="5">
        <v>841</v>
      </c>
      <c r="G10603" s="5">
        <v>19</v>
      </c>
      <c r="H10603" s="5">
        <v>19</v>
      </c>
      <c r="I10603" s="5" t="s">
        <v>39</v>
      </c>
      <c r="J10603" s="8">
        <f t="shared" si="497"/>
        <v>6728</v>
      </c>
      <c r="K10603" s="4">
        <f t="shared" si="498"/>
        <v>3.014268727705113</v>
      </c>
      <c r="L10603" s="1">
        <f t="shared" si="499"/>
        <v>1</v>
      </c>
    </row>
    <row r="10604" spans="1:12" x14ac:dyDescent="0.2">
      <c r="A10604" s="5">
        <v>205</v>
      </c>
      <c r="B10604" s="5" t="s">
        <v>32</v>
      </c>
      <c r="C10604" s="5">
        <v>649</v>
      </c>
      <c r="D10604" s="5">
        <v>43</v>
      </c>
      <c r="F10604" s="5">
        <v>841</v>
      </c>
      <c r="G10604" s="5">
        <v>19</v>
      </c>
      <c r="H10604" s="5">
        <v>19</v>
      </c>
      <c r="I10604" s="5" t="s">
        <v>39</v>
      </c>
      <c r="J10604" s="8">
        <f t="shared" si="497"/>
        <v>6728</v>
      </c>
      <c r="K10604" s="4">
        <f t="shared" si="498"/>
        <v>5.7877526753864448</v>
      </c>
      <c r="L10604" s="1">
        <f t="shared" si="499"/>
        <v>2</v>
      </c>
    </row>
    <row r="10605" spans="1:12" x14ac:dyDescent="0.2">
      <c r="A10605" s="5">
        <v>208</v>
      </c>
      <c r="B10605" s="5" t="s">
        <v>32</v>
      </c>
      <c r="C10605" s="5">
        <v>586</v>
      </c>
      <c r="D10605" s="5">
        <v>39</v>
      </c>
      <c r="F10605" s="5">
        <v>899</v>
      </c>
      <c r="G10605" s="5">
        <v>20</v>
      </c>
      <c r="H10605" s="5">
        <v>20</v>
      </c>
      <c r="I10605" s="5" t="s">
        <v>39</v>
      </c>
      <c r="J10605" s="8">
        <f t="shared" si="497"/>
        <v>7192</v>
      </c>
      <c r="K10605" s="4">
        <f t="shared" si="498"/>
        <v>4.8887652947719689</v>
      </c>
      <c r="L10605" s="1">
        <f t="shared" si="499"/>
        <v>2</v>
      </c>
    </row>
    <row r="10606" spans="1:12" x14ac:dyDescent="0.2">
      <c r="A10606" s="5">
        <v>209</v>
      </c>
      <c r="B10606" s="5" t="s">
        <v>32</v>
      </c>
      <c r="C10606" s="5">
        <v>508</v>
      </c>
      <c r="D10606" s="5">
        <v>33</v>
      </c>
      <c r="F10606" s="5">
        <v>841</v>
      </c>
      <c r="G10606" s="5">
        <v>19</v>
      </c>
      <c r="H10606" s="5">
        <v>19</v>
      </c>
      <c r="I10606" s="5" t="s">
        <v>39</v>
      </c>
      <c r="J10606" s="8">
        <f t="shared" si="497"/>
        <v>6728</v>
      </c>
      <c r="K10606" s="4">
        <f t="shared" si="498"/>
        <v>4.5303210463733654</v>
      </c>
      <c r="L10606" s="1">
        <f t="shared" si="499"/>
        <v>2</v>
      </c>
    </row>
    <row r="10607" spans="1:12" x14ac:dyDescent="0.2">
      <c r="A10607" s="5">
        <v>210</v>
      </c>
      <c r="B10607" s="5" t="s">
        <v>32</v>
      </c>
      <c r="C10607" s="5">
        <v>356</v>
      </c>
      <c r="D10607" s="5">
        <v>23</v>
      </c>
      <c r="F10607" s="5">
        <v>899</v>
      </c>
      <c r="G10607" s="5">
        <v>20</v>
      </c>
      <c r="H10607" s="5">
        <v>20</v>
      </c>
      <c r="I10607" s="5" t="s">
        <v>39</v>
      </c>
      <c r="J10607" s="8">
        <f t="shared" si="497"/>
        <v>7192</v>
      </c>
      <c r="K10607" s="4">
        <f t="shared" si="498"/>
        <v>2.9699666295884315</v>
      </c>
      <c r="L10607" s="1">
        <f t="shared" si="499"/>
        <v>1</v>
      </c>
    </row>
    <row r="10608" spans="1:12" x14ac:dyDescent="0.2">
      <c r="A10608" s="5">
        <v>212</v>
      </c>
      <c r="B10608" s="5" t="s">
        <v>162</v>
      </c>
      <c r="C10608" s="5">
        <v>0</v>
      </c>
      <c r="D10608" s="5">
        <v>0</v>
      </c>
      <c r="F10608" s="5">
        <v>360</v>
      </c>
      <c r="G10608" s="5">
        <v>8</v>
      </c>
      <c r="H10608" s="5">
        <v>0</v>
      </c>
      <c r="I10608" s="5" t="s">
        <v>39</v>
      </c>
      <c r="J10608" s="8">
        <f t="shared" si="497"/>
        <v>2880</v>
      </c>
      <c r="K10608" s="4">
        <f t="shared" si="498"/>
        <v>0</v>
      </c>
      <c r="L10608" s="1">
        <f t="shared" si="499"/>
        <v>0</v>
      </c>
    </row>
    <row r="10609" spans="1:12" x14ac:dyDescent="0.2">
      <c r="A10609" s="5">
        <v>301</v>
      </c>
      <c r="B10609" s="5" t="s">
        <v>32</v>
      </c>
      <c r="C10609" s="5">
        <v>382</v>
      </c>
      <c r="D10609" s="5">
        <v>25</v>
      </c>
      <c r="F10609" s="5">
        <v>899</v>
      </c>
      <c r="G10609" s="5">
        <v>20</v>
      </c>
      <c r="H10609" s="5">
        <v>20</v>
      </c>
      <c r="I10609" s="5" t="s">
        <v>39</v>
      </c>
      <c r="J10609" s="8">
        <f t="shared" si="497"/>
        <v>7192</v>
      </c>
      <c r="K10609" s="4">
        <f t="shared" si="498"/>
        <v>3.1868743047830925</v>
      </c>
      <c r="L10609" s="1">
        <f t="shared" si="499"/>
        <v>1</v>
      </c>
    </row>
    <row r="10610" spans="1:12" x14ac:dyDescent="0.2">
      <c r="A10610" s="5">
        <v>302</v>
      </c>
      <c r="B10610" s="5" t="s">
        <v>32</v>
      </c>
      <c r="C10610" s="5">
        <v>653</v>
      </c>
      <c r="D10610" s="5">
        <v>43</v>
      </c>
      <c r="F10610" s="5">
        <v>841</v>
      </c>
      <c r="G10610" s="5">
        <v>19</v>
      </c>
      <c r="H10610" s="5">
        <v>19</v>
      </c>
      <c r="I10610" s="5" t="s">
        <v>39</v>
      </c>
      <c r="J10610" s="8">
        <f t="shared" si="497"/>
        <v>6728</v>
      </c>
      <c r="K10610" s="4">
        <f t="shared" si="498"/>
        <v>5.8234244946492275</v>
      </c>
      <c r="L10610" s="1">
        <f t="shared" si="499"/>
        <v>2</v>
      </c>
    </row>
    <row r="10611" spans="1:12" x14ac:dyDescent="0.2">
      <c r="A10611" s="5">
        <v>303</v>
      </c>
      <c r="B10611" s="5" t="s">
        <v>32</v>
      </c>
      <c r="C10611" s="5">
        <v>355</v>
      </c>
      <c r="D10611" s="5">
        <v>23</v>
      </c>
      <c r="F10611" s="5">
        <v>870</v>
      </c>
      <c r="G10611" s="5">
        <v>19</v>
      </c>
      <c r="H10611" s="5">
        <v>19</v>
      </c>
      <c r="I10611" s="5" t="s">
        <v>39</v>
      </c>
      <c r="J10611" s="8">
        <f t="shared" si="497"/>
        <v>6960</v>
      </c>
      <c r="K10611" s="4">
        <f t="shared" si="498"/>
        <v>3.0603448275862069</v>
      </c>
      <c r="L10611" s="1">
        <f t="shared" si="499"/>
        <v>1</v>
      </c>
    </row>
    <row r="10612" spans="1:12" x14ac:dyDescent="0.2">
      <c r="A10612" s="5">
        <v>304</v>
      </c>
      <c r="B10612" s="5" t="s">
        <v>32</v>
      </c>
      <c r="C10612" s="5">
        <v>407</v>
      </c>
      <c r="D10612" s="5">
        <v>27</v>
      </c>
      <c r="F10612" s="5">
        <v>841</v>
      </c>
      <c r="G10612" s="5">
        <v>19</v>
      </c>
      <c r="H10612" s="5">
        <v>19</v>
      </c>
      <c r="I10612" s="5" t="s">
        <v>39</v>
      </c>
      <c r="J10612" s="8">
        <f t="shared" si="497"/>
        <v>6728</v>
      </c>
      <c r="K10612" s="4">
        <f t="shared" si="498"/>
        <v>3.6296076099881094</v>
      </c>
      <c r="L10612" s="1">
        <f t="shared" si="499"/>
        <v>1</v>
      </c>
    </row>
    <row r="10613" spans="1:12" x14ac:dyDescent="0.2">
      <c r="A10613" s="5">
        <v>305</v>
      </c>
      <c r="B10613" s="5" t="s">
        <v>32</v>
      </c>
      <c r="C10613" s="5">
        <v>583</v>
      </c>
      <c r="D10613" s="5">
        <v>38</v>
      </c>
      <c r="F10613" s="5">
        <v>841</v>
      </c>
      <c r="G10613" s="5">
        <v>19</v>
      </c>
      <c r="H10613" s="5">
        <v>19</v>
      </c>
      <c r="I10613" s="5" t="s">
        <v>39</v>
      </c>
      <c r="J10613" s="8">
        <f t="shared" si="497"/>
        <v>6728</v>
      </c>
      <c r="K10613" s="4">
        <f t="shared" si="498"/>
        <v>5.199167657550535</v>
      </c>
      <c r="L10613" s="1">
        <f t="shared" si="499"/>
        <v>2</v>
      </c>
    </row>
    <row r="10614" spans="1:12" x14ac:dyDescent="0.2">
      <c r="A10614" s="5">
        <v>306</v>
      </c>
      <c r="B10614" s="5" t="s">
        <v>32</v>
      </c>
      <c r="C10614" s="5">
        <v>554</v>
      </c>
      <c r="D10614" s="5">
        <v>36</v>
      </c>
      <c r="F10614" s="5">
        <v>870</v>
      </c>
      <c r="G10614" s="5">
        <v>19</v>
      </c>
      <c r="H10614" s="5">
        <v>19</v>
      </c>
      <c r="I10614" s="5" t="s">
        <v>39</v>
      </c>
      <c r="J10614" s="8">
        <f t="shared" si="497"/>
        <v>6960</v>
      </c>
      <c r="K10614" s="4">
        <f t="shared" si="498"/>
        <v>4.7758620689655169</v>
      </c>
      <c r="L10614" s="1">
        <f t="shared" si="499"/>
        <v>2</v>
      </c>
    </row>
    <row r="10615" spans="1:12" x14ac:dyDescent="0.2">
      <c r="A10615" s="5">
        <v>307</v>
      </c>
      <c r="B10615" s="5" t="s">
        <v>32</v>
      </c>
      <c r="C10615" s="5">
        <v>513</v>
      </c>
      <c r="D10615" s="5">
        <v>34</v>
      </c>
      <c r="F10615" s="5">
        <v>841</v>
      </c>
      <c r="G10615" s="5">
        <v>19</v>
      </c>
      <c r="H10615" s="5">
        <v>19</v>
      </c>
      <c r="I10615" s="5" t="s">
        <v>39</v>
      </c>
      <c r="J10615" s="8">
        <f t="shared" si="497"/>
        <v>6728</v>
      </c>
      <c r="K10615" s="4">
        <f t="shared" si="498"/>
        <v>4.5749108204518434</v>
      </c>
      <c r="L10615" s="1">
        <f t="shared" si="499"/>
        <v>2</v>
      </c>
    </row>
    <row r="10616" spans="1:12" x14ac:dyDescent="0.2">
      <c r="A10616" s="5">
        <v>308</v>
      </c>
      <c r="B10616" s="5" t="s">
        <v>32</v>
      </c>
      <c r="C10616" s="5">
        <v>515</v>
      </c>
      <c r="D10616" s="5">
        <v>34</v>
      </c>
      <c r="F10616" s="5">
        <v>899</v>
      </c>
      <c r="G10616" s="5">
        <v>20</v>
      </c>
      <c r="H10616" s="5">
        <v>20</v>
      </c>
      <c r="I10616" s="5" t="s">
        <v>39</v>
      </c>
      <c r="J10616" s="8">
        <f t="shared" si="497"/>
        <v>7192</v>
      </c>
      <c r="K10616" s="4">
        <f t="shared" si="498"/>
        <v>4.2964404894327028</v>
      </c>
      <c r="L10616" s="1">
        <f t="shared" si="499"/>
        <v>2</v>
      </c>
    </row>
    <row r="10617" spans="1:12" x14ac:dyDescent="0.2">
      <c r="A10617" s="5">
        <v>309</v>
      </c>
      <c r="B10617" s="5" t="s">
        <v>32</v>
      </c>
      <c r="C10617" s="5">
        <v>676</v>
      </c>
      <c r="D10617" s="5">
        <v>45</v>
      </c>
      <c r="F10617" s="5">
        <v>841</v>
      </c>
      <c r="G10617" s="5">
        <v>19</v>
      </c>
      <c r="H10617" s="5">
        <v>19</v>
      </c>
      <c r="I10617" s="5" t="s">
        <v>39</v>
      </c>
      <c r="J10617" s="8">
        <f t="shared" si="497"/>
        <v>6728</v>
      </c>
      <c r="K10617" s="4">
        <f t="shared" si="498"/>
        <v>6.028537455410226</v>
      </c>
      <c r="L10617" s="1">
        <f t="shared" si="499"/>
        <v>2</v>
      </c>
    </row>
    <row r="10618" spans="1:12" x14ac:dyDescent="0.2">
      <c r="A10618" s="5">
        <v>310</v>
      </c>
      <c r="B10618" s="5" t="s">
        <v>32</v>
      </c>
      <c r="C10618" s="5">
        <v>422</v>
      </c>
      <c r="D10618" s="5">
        <v>28</v>
      </c>
      <c r="F10618" s="5">
        <v>899</v>
      </c>
      <c r="G10618" s="5">
        <v>20</v>
      </c>
      <c r="H10618" s="5">
        <v>20</v>
      </c>
      <c r="I10618" s="5" t="s">
        <v>39</v>
      </c>
      <c r="J10618" s="8">
        <f t="shared" si="497"/>
        <v>7192</v>
      </c>
      <c r="K10618" s="4">
        <f t="shared" si="498"/>
        <v>3.5205784204671859</v>
      </c>
      <c r="L10618" s="1">
        <f t="shared" si="499"/>
        <v>1</v>
      </c>
    </row>
    <row r="10619" spans="1:12" x14ac:dyDescent="0.2">
      <c r="A10619" s="5">
        <v>311</v>
      </c>
      <c r="B10619" s="5" t="s">
        <v>32</v>
      </c>
      <c r="C10619" s="5">
        <v>550</v>
      </c>
      <c r="D10619" s="5">
        <v>36</v>
      </c>
      <c r="F10619" s="5">
        <v>720</v>
      </c>
      <c r="G10619" s="5">
        <v>16</v>
      </c>
      <c r="H10619" s="5">
        <v>16</v>
      </c>
      <c r="I10619" s="5" t="s">
        <v>39</v>
      </c>
      <c r="J10619" s="8">
        <f t="shared" si="497"/>
        <v>5760</v>
      </c>
      <c r="K10619" s="4">
        <f t="shared" si="498"/>
        <v>5.729166666666667</v>
      </c>
      <c r="L10619" s="1">
        <f t="shared" si="499"/>
        <v>2</v>
      </c>
    </row>
    <row r="10620" spans="1:12" x14ac:dyDescent="0.2">
      <c r="A10620" s="5">
        <v>312</v>
      </c>
      <c r="B10620" s="5" t="s">
        <v>32</v>
      </c>
      <c r="C10620" s="5">
        <v>0</v>
      </c>
      <c r="D10620" s="5">
        <v>0</v>
      </c>
      <c r="E10620" s="5" t="s">
        <v>33</v>
      </c>
      <c r="F10620" s="5">
        <v>138</v>
      </c>
      <c r="G10620" s="5">
        <v>3</v>
      </c>
      <c r="H10620" s="5">
        <v>3</v>
      </c>
      <c r="I10620" s="5" t="s">
        <v>39</v>
      </c>
      <c r="J10620" s="8">
        <f t="shared" si="497"/>
        <v>1104</v>
      </c>
      <c r="K10620" s="4">
        <f t="shared" si="498"/>
        <v>0</v>
      </c>
      <c r="L10620" s="1">
        <f t="shared" si="499"/>
        <v>0</v>
      </c>
    </row>
    <row r="10621" spans="1:12" x14ac:dyDescent="0.2">
      <c r="A10621" s="5" t="s">
        <v>26</v>
      </c>
      <c r="B10621" s="5" t="s">
        <v>27</v>
      </c>
      <c r="C10621" s="5">
        <v>1967</v>
      </c>
      <c r="D10621" s="5">
        <v>131</v>
      </c>
      <c r="F10621" s="5">
        <v>4272</v>
      </c>
      <c r="G10621" s="5">
        <v>97</v>
      </c>
      <c r="H10621" s="5">
        <v>97</v>
      </c>
      <c r="I10621" s="5" t="s">
        <v>39</v>
      </c>
      <c r="J10621" s="8">
        <f t="shared" si="497"/>
        <v>34176</v>
      </c>
      <c r="K10621" s="4">
        <f t="shared" si="498"/>
        <v>3.4533005617977528</v>
      </c>
      <c r="L10621" s="1">
        <f t="shared" si="499"/>
        <v>1</v>
      </c>
    </row>
    <row r="10622" spans="1:12" x14ac:dyDescent="0.2">
      <c r="A10622" s="5" t="s">
        <v>26</v>
      </c>
      <c r="B10622" s="5" t="s">
        <v>306</v>
      </c>
      <c r="C10622" s="5">
        <v>0</v>
      </c>
      <c r="D10622" s="5">
        <v>0</v>
      </c>
      <c r="E10622" s="5" t="s">
        <v>33</v>
      </c>
      <c r="F10622" s="5">
        <v>386</v>
      </c>
      <c r="G10622" s="5">
        <v>8</v>
      </c>
      <c r="H10622" s="5">
        <v>8</v>
      </c>
      <c r="I10622" s="5" t="s">
        <v>39</v>
      </c>
      <c r="J10622" s="8">
        <f t="shared" si="497"/>
        <v>3088</v>
      </c>
      <c r="K10622" s="4">
        <f t="shared" si="498"/>
        <v>0</v>
      </c>
      <c r="L10622" s="1">
        <f t="shared" si="499"/>
        <v>0</v>
      </c>
    </row>
    <row r="10623" spans="1:12" x14ac:dyDescent="0.2">
      <c r="A10623" s="5" t="s">
        <v>26</v>
      </c>
      <c r="B10623" s="5" t="s">
        <v>2824</v>
      </c>
      <c r="C10623" s="5">
        <v>0</v>
      </c>
      <c r="D10623" s="5">
        <v>0</v>
      </c>
      <c r="E10623" s="5" t="s">
        <v>33</v>
      </c>
      <c r="F10623" s="5">
        <v>3608</v>
      </c>
      <c r="G10623" s="5">
        <v>82</v>
      </c>
      <c r="H10623" s="5">
        <v>82</v>
      </c>
      <c r="I10623" s="5" t="s">
        <v>39</v>
      </c>
      <c r="J10623" s="8">
        <f t="shared" si="497"/>
        <v>28864</v>
      </c>
      <c r="K10623" s="4">
        <f t="shared" si="498"/>
        <v>0</v>
      </c>
      <c r="L10623" s="1">
        <f t="shared" si="499"/>
        <v>0</v>
      </c>
    </row>
    <row r="10624" spans="1:12" x14ac:dyDescent="0.2">
      <c r="A10624" s="5" t="s">
        <v>26</v>
      </c>
      <c r="B10624" s="5" t="s">
        <v>268</v>
      </c>
      <c r="C10624" s="5">
        <v>0</v>
      </c>
      <c r="D10624" s="5">
        <v>0</v>
      </c>
      <c r="E10624" s="5" t="s">
        <v>33</v>
      </c>
      <c r="F10624" s="5">
        <v>361</v>
      </c>
      <c r="G10624" s="5">
        <v>8</v>
      </c>
      <c r="H10624" s="5">
        <v>8</v>
      </c>
      <c r="I10624" s="5" t="s">
        <v>39</v>
      </c>
      <c r="J10624" s="8">
        <f t="shared" si="497"/>
        <v>2888</v>
      </c>
      <c r="K10624" s="4">
        <f t="shared" si="498"/>
        <v>0</v>
      </c>
      <c r="L10624" s="1">
        <f t="shared" si="499"/>
        <v>0</v>
      </c>
    </row>
    <row r="10625" spans="1:12" x14ac:dyDescent="0.2">
      <c r="A10625" s="5" t="s">
        <v>26</v>
      </c>
      <c r="B10625" s="5" t="s">
        <v>35</v>
      </c>
      <c r="C10625" s="5">
        <v>928</v>
      </c>
      <c r="D10625" s="5">
        <v>61</v>
      </c>
      <c r="F10625" s="5">
        <v>1620</v>
      </c>
      <c r="G10625" s="5">
        <v>36</v>
      </c>
      <c r="H10625" s="5">
        <v>36</v>
      </c>
      <c r="I10625" s="5" t="s">
        <v>39</v>
      </c>
      <c r="J10625" s="8">
        <f t="shared" si="497"/>
        <v>12960</v>
      </c>
      <c r="K10625" s="4">
        <f t="shared" si="498"/>
        <v>4.2962962962962967</v>
      </c>
      <c r="L10625" s="1">
        <f t="shared" si="499"/>
        <v>2</v>
      </c>
    </row>
    <row r="10626" spans="1:12" x14ac:dyDescent="0.2">
      <c r="A10626" s="5" t="s">
        <v>26</v>
      </c>
      <c r="B10626" s="5" t="s">
        <v>46</v>
      </c>
      <c r="C10626" s="5">
        <v>0</v>
      </c>
      <c r="D10626" s="5">
        <v>0</v>
      </c>
      <c r="E10626" s="5" t="s">
        <v>33</v>
      </c>
      <c r="F10626" s="5">
        <v>342</v>
      </c>
      <c r="G10626" s="5">
        <v>7</v>
      </c>
      <c r="H10626" s="5">
        <v>7</v>
      </c>
      <c r="I10626" s="5" t="s">
        <v>39</v>
      </c>
      <c r="J10626" s="8">
        <f t="shared" si="497"/>
        <v>2736</v>
      </c>
      <c r="K10626" s="4">
        <f t="shared" si="498"/>
        <v>0</v>
      </c>
      <c r="L10626" s="1">
        <f t="shared" si="499"/>
        <v>0</v>
      </c>
    </row>
    <row r="10627" spans="1:12" x14ac:dyDescent="0.2">
      <c r="A10627" s="5" t="s">
        <v>26</v>
      </c>
      <c r="B10627" s="5" t="s">
        <v>106</v>
      </c>
      <c r="C10627" s="5">
        <v>0</v>
      </c>
      <c r="D10627" s="5">
        <v>0</v>
      </c>
      <c r="E10627" s="5" t="s">
        <v>33</v>
      </c>
      <c r="F10627" s="5">
        <v>346</v>
      </c>
      <c r="G10627" s="5">
        <v>7</v>
      </c>
      <c r="H10627" s="5">
        <v>7</v>
      </c>
      <c r="I10627" s="5" t="s">
        <v>39</v>
      </c>
      <c r="J10627" s="8">
        <f t="shared" si="497"/>
        <v>2768</v>
      </c>
      <c r="K10627" s="4">
        <f t="shared" si="498"/>
        <v>0</v>
      </c>
      <c r="L10627" s="1">
        <f t="shared" si="499"/>
        <v>0</v>
      </c>
    </row>
    <row r="10628" spans="1:12" x14ac:dyDescent="0.2">
      <c r="A10628" s="5" t="s">
        <v>26</v>
      </c>
      <c r="B10628" s="5" t="s">
        <v>88</v>
      </c>
      <c r="C10628" s="5">
        <v>0</v>
      </c>
      <c r="D10628" s="5">
        <v>0</v>
      </c>
      <c r="F10628" s="5">
        <v>105</v>
      </c>
      <c r="G10628" s="5">
        <v>2</v>
      </c>
      <c r="H10628" s="5">
        <v>0</v>
      </c>
      <c r="I10628" s="5" t="s">
        <v>39</v>
      </c>
      <c r="J10628" s="8">
        <f t="shared" si="497"/>
        <v>840</v>
      </c>
      <c r="K10628" s="4">
        <f t="shared" si="498"/>
        <v>0</v>
      </c>
      <c r="L10628" s="1">
        <f t="shared" si="499"/>
        <v>0</v>
      </c>
    </row>
    <row r="10629" spans="1:12" x14ac:dyDescent="0.2">
      <c r="J10629" s="8" t="str">
        <f t="shared" si="497"/>
        <v/>
      </c>
      <c r="K10629" s="4" t="str">
        <f t="shared" si="498"/>
        <v>unk</v>
      </c>
      <c r="L10629" s="1" t="str">
        <f t="shared" si="499"/>
        <v>unk</v>
      </c>
    </row>
    <row r="10630" spans="1:12" x14ac:dyDescent="0.2">
      <c r="A10630" s="5" t="s">
        <v>0</v>
      </c>
      <c r="B10630" s="6">
        <v>44309</v>
      </c>
      <c r="J10630" s="8" t="str">
        <f t="shared" si="497"/>
        <v/>
      </c>
      <c r="K10630" s="4" t="str">
        <f t="shared" si="498"/>
        <v>unk</v>
      </c>
      <c r="L10630" s="1" t="str">
        <f t="shared" si="499"/>
        <v>unk</v>
      </c>
    </row>
    <row r="10631" spans="1:12" x14ac:dyDescent="0.2">
      <c r="A10631" s="5" t="s">
        <v>2</v>
      </c>
      <c r="B10631" s="5" t="s">
        <v>2825</v>
      </c>
      <c r="J10631" s="8" t="str">
        <f t="shared" si="497"/>
        <v/>
      </c>
      <c r="K10631" s="4" t="str">
        <f t="shared" si="498"/>
        <v>unk</v>
      </c>
      <c r="L10631" s="1" t="str">
        <f t="shared" si="499"/>
        <v>unk</v>
      </c>
    </row>
    <row r="10632" spans="1:12" x14ac:dyDescent="0.2">
      <c r="B10632" s="5" t="s">
        <v>2826</v>
      </c>
      <c r="J10632" s="8" t="str">
        <f t="shared" si="497"/>
        <v/>
      </c>
      <c r="K10632" s="4" t="str">
        <f t="shared" si="498"/>
        <v>unk</v>
      </c>
      <c r="L10632" s="1" t="str">
        <f t="shared" si="499"/>
        <v>unk</v>
      </c>
    </row>
    <row r="10633" spans="1:12" x14ac:dyDescent="0.2">
      <c r="A10633" s="5" t="s">
        <v>2</v>
      </c>
      <c r="B10633" s="5" t="s">
        <v>2827</v>
      </c>
      <c r="J10633" s="8" t="str">
        <f t="shared" si="497"/>
        <v/>
      </c>
      <c r="K10633" s="4" t="str">
        <f t="shared" si="498"/>
        <v>unk</v>
      </c>
      <c r="L10633" s="1" t="str">
        <f t="shared" si="499"/>
        <v>unk</v>
      </c>
    </row>
    <row r="10634" spans="1:12" x14ac:dyDescent="0.2">
      <c r="B10634" s="5" t="s">
        <v>2828</v>
      </c>
      <c r="C10634" s="5" t="s">
        <v>2829</v>
      </c>
      <c r="D10634" s="5" t="s">
        <v>2830</v>
      </c>
      <c r="J10634" s="8" t="str">
        <f t="shared" si="497"/>
        <v/>
      </c>
      <c r="K10634" s="4" t="str">
        <f t="shared" si="498"/>
        <v>unk</v>
      </c>
      <c r="L10634" s="1" t="str">
        <f t="shared" si="499"/>
        <v>unk</v>
      </c>
    </row>
    <row r="10635" spans="1:12" x14ac:dyDescent="0.2">
      <c r="A10635" s="5" t="s">
        <v>2</v>
      </c>
      <c r="B10635" s="5" t="s">
        <v>2831</v>
      </c>
      <c r="J10635" s="8" t="str">
        <f t="shared" si="497"/>
        <v/>
      </c>
      <c r="K10635" s="4" t="str">
        <f t="shared" si="498"/>
        <v>unk</v>
      </c>
      <c r="L10635" s="1" t="str">
        <f t="shared" si="499"/>
        <v>unk</v>
      </c>
    </row>
    <row r="10636" spans="1:12" x14ac:dyDescent="0.2">
      <c r="B10636" s="5" t="s">
        <v>2832</v>
      </c>
      <c r="C10636" s="5" t="s">
        <v>2833</v>
      </c>
      <c r="J10636" s="8" t="str">
        <f t="shared" si="497"/>
        <v/>
      </c>
      <c r="K10636" s="4" t="str">
        <f t="shared" si="498"/>
        <v>unk</v>
      </c>
      <c r="L10636" s="1" t="str">
        <f t="shared" si="499"/>
        <v>unk</v>
      </c>
    </row>
    <row r="10637" spans="1:12" x14ac:dyDescent="0.2">
      <c r="A10637" s="5" t="s">
        <v>6</v>
      </c>
      <c r="B10637" s="5" t="s">
        <v>7</v>
      </c>
      <c r="J10637" s="8" t="str">
        <f t="shared" ref="J10637:J10700" si="500">IF(COUNT(F10637)=1,F10637*8,"")</f>
        <v/>
      </c>
      <c r="K10637" s="4" t="str">
        <f t="shared" ref="K10637:K10700" si="501">IF( AND(COUNT(J10637)=1,COUNT(C10637)=1), ABS((C10637*60/J10637)), "unk" )</f>
        <v>unk</v>
      </c>
      <c r="L10637" s="1" t="str">
        <f t="shared" si="499"/>
        <v>unk</v>
      </c>
    </row>
    <row r="10638" spans="1:12" x14ac:dyDescent="0.2">
      <c r="A10638" s="5" t="s">
        <v>11</v>
      </c>
      <c r="J10638" s="8" t="str">
        <f t="shared" si="500"/>
        <v/>
      </c>
      <c r="K10638" s="4" t="str">
        <f t="shared" si="501"/>
        <v>unk</v>
      </c>
      <c r="L10638" s="1" t="str">
        <f t="shared" si="499"/>
        <v>unk</v>
      </c>
    </row>
    <row r="10639" spans="1:12" x14ac:dyDescent="0.2">
      <c r="A10639" s="5" t="s">
        <v>13</v>
      </c>
      <c r="B10639" s="5" t="s">
        <v>14</v>
      </c>
      <c r="C10639" s="5" t="s">
        <v>15</v>
      </c>
      <c r="D10639" s="5" t="s">
        <v>16</v>
      </c>
      <c r="E10639" s="5" t="s">
        <v>17</v>
      </c>
      <c r="F10639" s="5" t="s">
        <v>18</v>
      </c>
      <c r="G10639" s="5" t="s">
        <v>19</v>
      </c>
      <c r="H10639" s="5" t="s">
        <v>20</v>
      </c>
      <c r="I10639" s="5" t="s">
        <v>21</v>
      </c>
      <c r="J10639" s="8" t="str">
        <f t="shared" si="500"/>
        <v/>
      </c>
      <c r="K10639" s="4" t="str">
        <f t="shared" si="501"/>
        <v>unk</v>
      </c>
      <c r="L10639" s="1" t="str">
        <f t="shared" si="499"/>
        <v>unk</v>
      </c>
    </row>
    <row r="10640" spans="1:12" x14ac:dyDescent="0.2">
      <c r="A10640" s="5" t="s">
        <v>2834</v>
      </c>
      <c r="J10640" s="8" t="str">
        <f t="shared" si="500"/>
        <v/>
      </c>
      <c r="K10640" s="4" t="str">
        <f t="shared" si="501"/>
        <v>unk</v>
      </c>
      <c r="L10640" s="1" t="str">
        <f t="shared" si="499"/>
        <v>unk</v>
      </c>
    </row>
    <row r="10641" spans="1:12" x14ac:dyDescent="0.2">
      <c r="A10641" s="5">
        <v>101</v>
      </c>
      <c r="B10641" s="5" t="s">
        <v>32</v>
      </c>
      <c r="C10641" s="5">
        <v>373</v>
      </c>
      <c r="D10641" s="5">
        <v>24</v>
      </c>
      <c r="F10641" s="5">
        <v>884</v>
      </c>
      <c r="G10641" s="5">
        <v>20</v>
      </c>
      <c r="H10641" s="5">
        <v>20</v>
      </c>
      <c r="I10641" s="5" t="s">
        <v>185</v>
      </c>
      <c r="J10641" s="8">
        <f t="shared" si="500"/>
        <v>7072</v>
      </c>
      <c r="K10641" s="4">
        <f t="shared" si="501"/>
        <v>3.1645927601809953</v>
      </c>
      <c r="L10641" s="1">
        <f t="shared" si="499"/>
        <v>1</v>
      </c>
    </row>
    <row r="10642" spans="1:12" x14ac:dyDescent="0.2">
      <c r="A10642" s="5">
        <v>102</v>
      </c>
      <c r="B10642" s="5" t="s">
        <v>32</v>
      </c>
      <c r="C10642" s="5">
        <v>387</v>
      </c>
      <c r="D10642" s="5">
        <v>25</v>
      </c>
      <c r="F10642" s="5">
        <v>884</v>
      </c>
      <c r="G10642" s="5">
        <v>20</v>
      </c>
      <c r="H10642" s="5">
        <v>20</v>
      </c>
      <c r="I10642" s="5" t="s">
        <v>185</v>
      </c>
      <c r="J10642" s="8">
        <f t="shared" si="500"/>
        <v>7072</v>
      </c>
      <c r="K10642" s="4">
        <f t="shared" si="501"/>
        <v>3.2833710407239818</v>
      </c>
      <c r="L10642" s="1">
        <f t="shared" si="499"/>
        <v>1</v>
      </c>
    </row>
    <row r="10643" spans="1:12" x14ac:dyDescent="0.2">
      <c r="A10643" s="5">
        <v>103</v>
      </c>
      <c r="B10643" s="5" t="s">
        <v>32</v>
      </c>
      <c r="C10643" s="5">
        <v>359</v>
      </c>
      <c r="D10643" s="5">
        <v>23</v>
      </c>
      <c r="F10643" s="5">
        <v>884</v>
      </c>
      <c r="G10643" s="5">
        <v>20</v>
      </c>
      <c r="H10643" s="5">
        <v>20</v>
      </c>
      <c r="I10643" s="5" t="s">
        <v>185</v>
      </c>
      <c r="J10643" s="8">
        <f t="shared" si="500"/>
        <v>7072</v>
      </c>
      <c r="K10643" s="4">
        <f t="shared" si="501"/>
        <v>3.0458144796380089</v>
      </c>
      <c r="L10643" s="1">
        <f t="shared" si="499"/>
        <v>1</v>
      </c>
    </row>
    <row r="10644" spans="1:12" x14ac:dyDescent="0.2">
      <c r="A10644" s="5">
        <v>104</v>
      </c>
      <c r="B10644" s="5" t="s">
        <v>32</v>
      </c>
      <c r="C10644" s="5">
        <v>505</v>
      </c>
      <c r="D10644" s="5">
        <v>33</v>
      </c>
      <c r="F10644" s="5">
        <v>884</v>
      </c>
      <c r="G10644" s="5">
        <v>20</v>
      </c>
      <c r="H10644" s="5">
        <v>20</v>
      </c>
      <c r="I10644" s="5" t="s">
        <v>185</v>
      </c>
      <c r="J10644" s="8">
        <f t="shared" si="500"/>
        <v>7072</v>
      </c>
      <c r="K10644" s="4">
        <f t="shared" si="501"/>
        <v>4.2845022624434392</v>
      </c>
      <c r="L10644" s="1">
        <f t="shared" si="499"/>
        <v>2</v>
      </c>
    </row>
    <row r="10645" spans="1:12" x14ac:dyDescent="0.2">
      <c r="A10645" s="5">
        <v>105</v>
      </c>
      <c r="B10645" s="5" t="s">
        <v>32</v>
      </c>
      <c r="C10645" s="5">
        <v>469</v>
      </c>
      <c r="D10645" s="5">
        <v>31</v>
      </c>
      <c r="F10645" s="5">
        <v>884</v>
      </c>
      <c r="G10645" s="5">
        <v>20</v>
      </c>
      <c r="H10645" s="5">
        <v>20</v>
      </c>
      <c r="I10645" s="5" t="s">
        <v>185</v>
      </c>
      <c r="J10645" s="8">
        <f t="shared" si="500"/>
        <v>7072</v>
      </c>
      <c r="K10645" s="4">
        <f t="shared" si="501"/>
        <v>3.9790723981900453</v>
      </c>
      <c r="L10645" s="1">
        <f t="shared" si="499"/>
        <v>1</v>
      </c>
    </row>
    <row r="10646" spans="1:12" x14ac:dyDescent="0.2">
      <c r="A10646" s="5">
        <v>106</v>
      </c>
      <c r="B10646" s="5" t="s">
        <v>631</v>
      </c>
      <c r="C10646" s="5">
        <v>119</v>
      </c>
      <c r="D10646" s="5">
        <v>7</v>
      </c>
      <c r="F10646" s="5">
        <v>315</v>
      </c>
      <c r="G10646" s="5">
        <v>7</v>
      </c>
      <c r="H10646" s="5">
        <v>7</v>
      </c>
      <c r="I10646" s="5" t="s">
        <v>185</v>
      </c>
      <c r="J10646" s="8">
        <f t="shared" si="500"/>
        <v>2520</v>
      </c>
      <c r="K10646" s="4">
        <f t="shared" si="501"/>
        <v>2.8333333333333335</v>
      </c>
      <c r="L10646" s="1">
        <f t="shared" si="499"/>
        <v>1</v>
      </c>
    </row>
    <row r="10647" spans="1:12" x14ac:dyDescent="0.2">
      <c r="A10647" s="5" t="s">
        <v>2835</v>
      </c>
      <c r="B10647" s="5" t="s">
        <v>2836</v>
      </c>
      <c r="C10647" s="5">
        <v>26</v>
      </c>
      <c r="D10647" s="5">
        <v>1</v>
      </c>
      <c r="F10647" s="5">
        <v>72</v>
      </c>
      <c r="G10647" s="5">
        <v>1</v>
      </c>
      <c r="H10647" s="5">
        <v>1</v>
      </c>
      <c r="I10647" s="5" t="s">
        <v>185</v>
      </c>
      <c r="J10647" s="8">
        <f t="shared" si="500"/>
        <v>576</v>
      </c>
      <c r="K10647" s="4">
        <f t="shared" si="501"/>
        <v>2.7083333333333335</v>
      </c>
      <c r="L10647" s="1">
        <f t="shared" si="499"/>
        <v>1</v>
      </c>
    </row>
    <row r="10648" spans="1:12" x14ac:dyDescent="0.2">
      <c r="A10648" s="5" t="s">
        <v>2837</v>
      </c>
      <c r="B10648" s="5" t="s">
        <v>2838</v>
      </c>
      <c r="C10648" s="5">
        <v>36</v>
      </c>
      <c r="D10648" s="5">
        <v>2</v>
      </c>
      <c r="F10648" s="5">
        <v>176</v>
      </c>
      <c r="G10648" s="5">
        <v>4</v>
      </c>
      <c r="H10648" s="5">
        <v>2</v>
      </c>
      <c r="I10648" s="5" t="s">
        <v>185</v>
      </c>
      <c r="J10648" s="8">
        <f t="shared" si="500"/>
        <v>1408</v>
      </c>
      <c r="K10648" s="4">
        <f t="shared" si="501"/>
        <v>1.5340909090909092</v>
      </c>
      <c r="L10648" s="1">
        <f t="shared" ref="L10648:L10711" si="502">IF(AND(COUNT(J10648)=1,COUNT(C10648)=1),IF(COUNT(J10648)=1,(IF(K10648&gt;120,6,IF(K10648&gt;50,5,IF(K10648&gt;24,4,IF(K10648&gt;10,3,IF(K10648&gt;4,2,IF(K10648&gt;1,1,0))))))),""),"unk")</f>
        <v>1</v>
      </c>
    </row>
    <row r="10649" spans="1:12" x14ac:dyDescent="0.2">
      <c r="A10649" s="5">
        <v>107</v>
      </c>
      <c r="B10649" s="5" t="s">
        <v>32</v>
      </c>
      <c r="C10649" s="5">
        <v>99</v>
      </c>
      <c r="D10649" s="5">
        <v>6</v>
      </c>
      <c r="F10649" s="5">
        <v>884</v>
      </c>
      <c r="G10649" s="5">
        <v>20</v>
      </c>
      <c r="H10649" s="5">
        <v>6</v>
      </c>
      <c r="I10649" s="5" t="s">
        <v>185</v>
      </c>
      <c r="J10649" s="8">
        <f t="shared" si="500"/>
        <v>7072</v>
      </c>
      <c r="K10649" s="4">
        <f t="shared" si="501"/>
        <v>0.83993212669683259</v>
      </c>
      <c r="L10649" s="1">
        <f t="shared" si="502"/>
        <v>0</v>
      </c>
    </row>
    <row r="10650" spans="1:12" x14ac:dyDescent="0.2">
      <c r="A10650" s="5">
        <v>111</v>
      </c>
      <c r="B10650" s="5" t="s">
        <v>32</v>
      </c>
      <c r="C10650" s="5">
        <v>233</v>
      </c>
      <c r="D10650" s="5">
        <v>15</v>
      </c>
      <c r="F10650" s="5">
        <v>884</v>
      </c>
      <c r="G10650" s="5">
        <v>20</v>
      </c>
      <c r="H10650" s="5">
        <v>15</v>
      </c>
      <c r="I10650" s="5" t="s">
        <v>185</v>
      </c>
      <c r="J10650" s="8">
        <f t="shared" si="500"/>
        <v>7072</v>
      </c>
      <c r="K10650" s="4">
        <f t="shared" si="501"/>
        <v>1.9768099547511313</v>
      </c>
      <c r="L10650" s="1">
        <f t="shared" si="502"/>
        <v>1</v>
      </c>
    </row>
    <row r="10651" spans="1:12" x14ac:dyDescent="0.2">
      <c r="A10651" s="5">
        <v>113</v>
      </c>
      <c r="B10651" s="5" t="s">
        <v>32</v>
      </c>
      <c r="C10651" s="5">
        <v>256</v>
      </c>
      <c r="D10651" s="5">
        <v>17</v>
      </c>
      <c r="F10651" s="5">
        <v>884</v>
      </c>
      <c r="G10651" s="5">
        <v>20</v>
      </c>
      <c r="H10651" s="5">
        <v>17</v>
      </c>
      <c r="I10651" s="5" t="s">
        <v>185</v>
      </c>
      <c r="J10651" s="8">
        <f t="shared" si="500"/>
        <v>7072</v>
      </c>
      <c r="K10651" s="4">
        <f t="shared" si="501"/>
        <v>2.1719457013574659</v>
      </c>
      <c r="L10651" s="1">
        <f t="shared" si="502"/>
        <v>1</v>
      </c>
    </row>
    <row r="10652" spans="1:12" x14ac:dyDescent="0.2">
      <c r="A10652" s="5">
        <v>115</v>
      </c>
      <c r="B10652" s="5" t="s">
        <v>32</v>
      </c>
      <c r="C10652" s="5">
        <v>287</v>
      </c>
      <c r="D10652" s="5">
        <v>19</v>
      </c>
      <c r="F10652" s="5">
        <v>884</v>
      </c>
      <c r="G10652" s="5">
        <v>20</v>
      </c>
      <c r="H10652" s="5">
        <v>19</v>
      </c>
      <c r="I10652" s="5" t="s">
        <v>185</v>
      </c>
      <c r="J10652" s="8">
        <f t="shared" si="500"/>
        <v>7072</v>
      </c>
      <c r="K10652" s="4">
        <f t="shared" si="501"/>
        <v>2.4349547511312215</v>
      </c>
      <c r="L10652" s="1">
        <f t="shared" si="502"/>
        <v>1</v>
      </c>
    </row>
    <row r="10653" spans="1:12" x14ac:dyDescent="0.2">
      <c r="A10653" s="5">
        <v>116</v>
      </c>
      <c r="B10653" s="5" t="s">
        <v>2839</v>
      </c>
      <c r="C10653" s="5">
        <v>330</v>
      </c>
      <c r="D10653" s="5">
        <v>22</v>
      </c>
      <c r="F10653" s="8">
        <v>1794</v>
      </c>
      <c r="G10653" s="5">
        <v>40</v>
      </c>
      <c r="H10653" s="5">
        <v>22</v>
      </c>
      <c r="I10653" s="5" t="s">
        <v>185</v>
      </c>
      <c r="J10653" s="8">
        <f t="shared" si="500"/>
        <v>14352</v>
      </c>
      <c r="K10653" s="4">
        <f t="shared" si="501"/>
        <v>1.3795986622073579</v>
      </c>
      <c r="L10653" s="1">
        <f t="shared" si="502"/>
        <v>1</v>
      </c>
    </row>
    <row r="10654" spans="1:12" x14ac:dyDescent="0.2">
      <c r="A10654" s="5">
        <v>116</v>
      </c>
      <c r="B10654" s="5" t="s">
        <v>32</v>
      </c>
      <c r="C10654" s="5">
        <v>387</v>
      </c>
      <c r="D10654" s="5">
        <v>25</v>
      </c>
      <c r="F10654" s="5">
        <v>884</v>
      </c>
      <c r="G10654" s="5">
        <v>20</v>
      </c>
      <c r="H10654" s="5">
        <v>20</v>
      </c>
      <c r="I10654" s="5" t="s">
        <v>185</v>
      </c>
      <c r="J10654" s="8">
        <f t="shared" si="500"/>
        <v>7072</v>
      </c>
      <c r="K10654" s="4">
        <f t="shared" si="501"/>
        <v>3.2833710407239818</v>
      </c>
      <c r="L10654" s="1">
        <f t="shared" si="502"/>
        <v>1</v>
      </c>
    </row>
    <row r="10655" spans="1:12" x14ac:dyDescent="0.2">
      <c r="A10655" s="5">
        <v>117</v>
      </c>
      <c r="B10655" s="5" t="s">
        <v>32</v>
      </c>
      <c r="C10655" s="5">
        <v>337</v>
      </c>
      <c r="D10655" s="5">
        <v>22</v>
      </c>
      <c r="F10655" s="5">
        <v>884</v>
      </c>
      <c r="G10655" s="5">
        <v>20</v>
      </c>
      <c r="H10655" s="5">
        <v>20</v>
      </c>
      <c r="I10655" s="5" t="s">
        <v>185</v>
      </c>
      <c r="J10655" s="8">
        <f t="shared" si="500"/>
        <v>7072</v>
      </c>
      <c r="K10655" s="4">
        <f t="shared" si="501"/>
        <v>2.8591628959276019</v>
      </c>
      <c r="L10655" s="1">
        <f t="shared" si="502"/>
        <v>1</v>
      </c>
    </row>
    <row r="10656" spans="1:12" x14ac:dyDescent="0.2">
      <c r="A10656" s="5">
        <v>118</v>
      </c>
      <c r="B10656" s="5" t="s">
        <v>32</v>
      </c>
      <c r="C10656" s="5">
        <v>306</v>
      </c>
      <c r="D10656" s="5">
        <v>20</v>
      </c>
      <c r="F10656" s="5">
        <v>884</v>
      </c>
      <c r="G10656" s="5">
        <v>20</v>
      </c>
      <c r="H10656" s="5">
        <v>20</v>
      </c>
      <c r="I10656" s="5" t="s">
        <v>185</v>
      </c>
      <c r="J10656" s="8">
        <f t="shared" si="500"/>
        <v>7072</v>
      </c>
      <c r="K10656" s="4">
        <f t="shared" si="501"/>
        <v>2.5961538461538463</v>
      </c>
      <c r="L10656" s="1">
        <f t="shared" si="502"/>
        <v>1</v>
      </c>
    </row>
    <row r="10657" spans="1:12" x14ac:dyDescent="0.2">
      <c r="A10657" s="5">
        <v>119</v>
      </c>
      <c r="B10657" s="5" t="s">
        <v>32</v>
      </c>
      <c r="C10657" s="5">
        <v>297</v>
      </c>
      <c r="D10657" s="5">
        <v>19</v>
      </c>
      <c r="F10657" s="5">
        <v>884</v>
      </c>
      <c r="G10657" s="5">
        <v>20</v>
      </c>
      <c r="H10657" s="5">
        <v>19</v>
      </c>
      <c r="I10657" s="5" t="s">
        <v>185</v>
      </c>
      <c r="J10657" s="8">
        <f t="shared" si="500"/>
        <v>7072</v>
      </c>
      <c r="K10657" s="4">
        <f t="shared" si="501"/>
        <v>2.5197963800904977</v>
      </c>
      <c r="L10657" s="1">
        <f t="shared" si="502"/>
        <v>1</v>
      </c>
    </row>
    <row r="10658" spans="1:12" x14ac:dyDescent="0.2">
      <c r="A10658" s="5">
        <v>121</v>
      </c>
      <c r="B10658" s="5" t="s">
        <v>32</v>
      </c>
      <c r="C10658" s="5">
        <v>291</v>
      </c>
      <c r="D10658" s="5">
        <v>19</v>
      </c>
      <c r="F10658" s="5">
        <v>884</v>
      </c>
      <c r="G10658" s="5">
        <v>20</v>
      </c>
      <c r="H10658" s="5">
        <v>19</v>
      </c>
      <c r="I10658" s="5" t="s">
        <v>185</v>
      </c>
      <c r="J10658" s="8">
        <f t="shared" si="500"/>
        <v>7072</v>
      </c>
      <c r="K10658" s="4">
        <f t="shared" si="501"/>
        <v>2.4688914027149322</v>
      </c>
      <c r="L10658" s="1">
        <f t="shared" si="502"/>
        <v>1</v>
      </c>
    </row>
    <row r="10659" spans="1:12" x14ac:dyDescent="0.2">
      <c r="A10659" s="5">
        <v>201</v>
      </c>
      <c r="B10659" s="5" t="s">
        <v>32</v>
      </c>
      <c r="C10659" s="5">
        <v>704</v>
      </c>
      <c r="D10659" s="5">
        <v>46</v>
      </c>
      <c r="F10659" s="5">
        <v>884</v>
      </c>
      <c r="G10659" s="5">
        <v>20</v>
      </c>
      <c r="H10659" s="5">
        <v>20</v>
      </c>
      <c r="I10659" s="5" t="s">
        <v>185</v>
      </c>
      <c r="J10659" s="8">
        <f t="shared" si="500"/>
        <v>7072</v>
      </c>
      <c r="K10659" s="4">
        <f t="shared" si="501"/>
        <v>5.9728506787330318</v>
      </c>
      <c r="L10659" s="1">
        <f t="shared" si="502"/>
        <v>2</v>
      </c>
    </row>
    <row r="10660" spans="1:12" x14ac:dyDescent="0.2">
      <c r="A10660" s="5">
        <v>202</v>
      </c>
      <c r="B10660" s="5" t="s">
        <v>32</v>
      </c>
      <c r="C10660" s="5">
        <v>475</v>
      </c>
      <c r="D10660" s="5">
        <v>31</v>
      </c>
      <c r="F10660" s="5">
        <v>884</v>
      </c>
      <c r="G10660" s="5">
        <v>20</v>
      </c>
      <c r="H10660" s="5">
        <v>20</v>
      </c>
      <c r="I10660" s="5" t="s">
        <v>185</v>
      </c>
      <c r="J10660" s="8">
        <f t="shared" si="500"/>
        <v>7072</v>
      </c>
      <c r="K10660" s="4">
        <f t="shared" si="501"/>
        <v>4.0299773755656112</v>
      </c>
      <c r="L10660" s="1">
        <f t="shared" si="502"/>
        <v>2</v>
      </c>
    </row>
    <row r="10661" spans="1:12" x14ac:dyDescent="0.2">
      <c r="A10661" s="5">
        <v>203</v>
      </c>
      <c r="B10661" s="5" t="s">
        <v>32</v>
      </c>
      <c r="C10661" s="5">
        <v>697</v>
      </c>
      <c r="D10661" s="5">
        <v>46</v>
      </c>
      <c r="F10661" s="5">
        <v>884</v>
      </c>
      <c r="G10661" s="5">
        <v>20</v>
      </c>
      <c r="H10661" s="5">
        <v>20</v>
      </c>
      <c r="I10661" s="5" t="s">
        <v>185</v>
      </c>
      <c r="J10661" s="8">
        <f t="shared" si="500"/>
        <v>7072</v>
      </c>
      <c r="K10661" s="4">
        <f t="shared" si="501"/>
        <v>5.9134615384615383</v>
      </c>
      <c r="L10661" s="1">
        <f t="shared" si="502"/>
        <v>2</v>
      </c>
    </row>
    <row r="10662" spans="1:12" x14ac:dyDescent="0.2">
      <c r="A10662" s="5">
        <v>204</v>
      </c>
      <c r="B10662" s="5" t="s">
        <v>32</v>
      </c>
      <c r="C10662" s="5">
        <v>457</v>
      </c>
      <c r="D10662" s="5">
        <v>30</v>
      </c>
      <c r="F10662" s="5">
        <v>884</v>
      </c>
      <c r="G10662" s="5">
        <v>20</v>
      </c>
      <c r="H10662" s="5">
        <v>20</v>
      </c>
      <c r="I10662" s="5" t="s">
        <v>185</v>
      </c>
      <c r="J10662" s="8">
        <f t="shared" si="500"/>
        <v>7072</v>
      </c>
      <c r="K10662" s="4">
        <f t="shared" si="501"/>
        <v>3.877262443438914</v>
      </c>
      <c r="L10662" s="1">
        <f t="shared" si="502"/>
        <v>1</v>
      </c>
    </row>
    <row r="10663" spans="1:12" x14ac:dyDescent="0.2">
      <c r="A10663" s="5">
        <v>205</v>
      </c>
      <c r="B10663" s="5" t="s">
        <v>32</v>
      </c>
      <c r="C10663" s="5">
        <v>292</v>
      </c>
      <c r="D10663" s="5">
        <v>19</v>
      </c>
      <c r="F10663" s="5">
        <v>884</v>
      </c>
      <c r="G10663" s="5">
        <v>20</v>
      </c>
      <c r="H10663" s="5">
        <v>19</v>
      </c>
      <c r="I10663" s="5" t="s">
        <v>185</v>
      </c>
      <c r="J10663" s="8">
        <f t="shared" si="500"/>
        <v>7072</v>
      </c>
      <c r="K10663" s="4">
        <f t="shared" si="501"/>
        <v>2.4773755656108598</v>
      </c>
      <c r="L10663" s="1">
        <f t="shared" si="502"/>
        <v>1</v>
      </c>
    </row>
    <row r="10664" spans="1:12" x14ac:dyDescent="0.2">
      <c r="A10664" s="5">
        <v>206</v>
      </c>
      <c r="B10664" s="5" t="s">
        <v>32</v>
      </c>
      <c r="C10664" s="5">
        <v>399</v>
      </c>
      <c r="D10664" s="5">
        <v>26</v>
      </c>
      <c r="F10664" s="5">
        <v>496</v>
      </c>
      <c r="G10664" s="5">
        <v>11</v>
      </c>
      <c r="H10664" s="5">
        <v>11</v>
      </c>
      <c r="I10664" s="5" t="s">
        <v>185</v>
      </c>
      <c r="J10664" s="8">
        <f t="shared" si="500"/>
        <v>3968</v>
      </c>
      <c r="K10664" s="4">
        <f t="shared" si="501"/>
        <v>6.033266129032258</v>
      </c>
      <c r="L10664" s="1">
        <f t="shared" si="502"/>
        <v>2</v>
      </c>
    </row>
    <row r="10665" spans="1:12" x14ac:dyDescent="0.2">
      <c r="A10665" s="5">
        <v>207</v>
      </c>
      <c r="B10665" s="5" t="s">
        <v>32</v>
      </c>
      <c r="C10665" s="5">
        <v>574</v>
      </c>
      <c r="D10665" s="5">
        <v>38</v>
      </c>
      <c r="F10665" s="5">
        <v>884</v>
      </c>
      <c r="G10665" s="5">
        <v>20</v>
      </c>
      <c r="H10665" s="5">
        <v>20</v>
      </c>
      <c r="I10665" s="5" t="s">
        <v>185</v>
      </c>
      <c r="J10665" s="8">
        <f t="shared" si="500"/>
        <v>7072</v>
      </c>
      <c r="K10665" s="4">
        <f t="shared" si="501"/>
        <v>4.869909502262443</v>
      </c>
      <c r="L10665" s="1">
        <f t="shared" si="502"/>
        <v>2</v>
      </c>
    </row>
    <row r="10666" spans="1:12" x14ac:dyDescent="0.2">
      <c r="A10666" s="5">
        <v>211</v>
      </c>
      <c r="B10666" s="5" t="s">
        <v>32</v>
      </c>
      <c r="C10666" s="5">
        <v>423</v>
      </c>
      <c r="D10666" s="5">
        <v>28</v>
      </c>
      <c r="F10666" s="5">
        <v>884</v>
      </c>
      <c r="G10666" s="5">
        <v>20</v>
      </c>
      <c r="H10666" s="5">
        <v>20</v>
      </c>
      <c r="I10666" s="5" t="s">
        <v>185</v>
      </c>
      <c r="J10666" s="8">
        <f t="shared" si="500"/>
        <v>7072</v>
      </c>
      <c r="K10666" s="4">
        <f t="shared" si="501"/>
        <v>3.5888009049773757</v>
      </c>
      <c r="L10666" s="1">
        <f t="shared" si="502"/>
        <v>1</v>
      </c>
    </row>
    <row r="10667" spans="1:12" x14ac:dyDescent="0.2">
      <c r="A10667" s="5">
        <v>213</v>
      </c>
      <c r="B10667" s="5" t="s">
        <v>32</v>
      </c>
      <c r="C10667" s="5">
        <v>159</v>
      </c>
      <c r="D10667" s="5">
        <v>10</v>
      </c>
      <c r="F10667" s="5">
        <v>884</v>
      </c>
      <c r="G10667" s="5">
        <v>20</v>
      </c>
      <c r="H10667" s="5">
        <v>10</v>
      </c>
      <c r="I10667" s="5" t="s">
        <v>185</v>
      </c>
      <c r="J10667" s="8">
        <f t="shared" si="500"/>
        <v>7072</v>
      </c>
      <c r="K10667" s="4">
        <f t="shared" si="501"/>
        <v>1.3489819004524888</v>
      </c>
      <c r="L10667" s="1">
        <f t="shared" si="502"/>
        <v>1</v>
      </c>
    </row>
    <row r="10668" spans="1:12" x14ac:dyDescent="0.2">
      <c r="A10668" s="5">
        <v>214</v>
      </c>
      <c r="B10668" s="5" t="s">
        <v>32</v>
      </c>
      <c r="C10668" s="5">
        <v>202</v>
      </c>
      <c r="D10668" s="5">
        <v>13</v>
      </c>
      <c r="F10668" s="5">
        <v>884</v>
      </c>
      <c r="G10668" s="5">
        <v>20</v>
      </c>
      <c r="H10668" s="5">
        <v>13</v>
      </c>
      <c r="I10668" s="5" t="s">
        <v>185</v>
      </c>
      <c r="J10668" s="8">
        <f t="shared" si="500"/>
        <v>7072</v>
      </c>
      <c r="K10668" s="4">
        <f t="shared" si="501"/>
        <v>1.7138009049773755</v>
      </c>
      <c r="L10668" s="1">
        <f t="shared" si="502"/>
        <v>1</v>
      </c>
    </row>
    <row r="10669" spans="1:12" x14ac:dyDescent="0.2">
      <c r="A10669" s="5">
        <v>215</v>
      </c>
      <c r="B10669" s="5" t="s">
        <v>32</v>
      </c>
      <c r="C10669" s="5">
        <v>208</v>
      </c>
      <c r="D10669" s="5">
        <v>13</v>
      </c>
      <c r="F10669" s="5">
        <v>884</v>
      </c>
      <c r="G10669" s="5">
        <v>20</v>
      </c>
      <c r="H10669" s="5">
        <v>13</v>
      </c>
      <c r="I10669" s="5" t="s">
        <v>185</v>
      </c>
      <c r="J10669" s="8">
        <f t="shared" si="500"/>
        <v>7072</v>
      </c>
      <c r="K10669" s="4">
        <f t="shared" si="501"/>
        <v>1.7647058823529411</v>
      </c>
      <c r="L10669" s="1">
        <f t="shared" si="502"/>
        <v>1</v>
      </c>
    </row>
    <row r="10670" spans="1:12" x14ac:dyDescent="0.2">
      <c r="A10670" s="5">
        <v>216</v>
      </c>
      <c r="B10670" s="5" t="s">
        <v>32</v>
      </c>
      <c r="C10670" s="5">
        <v>144</v>
      </c>
      <c r="D10670" s="5">
        <v>9</v>
      </c>
      <c r="F10670" s="5">
        <v>884</v>
      </c>
      <c r="G10670" s="5">
        <v>20</v>
      </c>
      <c r="H10670" s="5">
        <v>9</v>
      </c>
      <c r="I10670" s="5" t="s">
        <v>185</v>
      </c>
      <c r="J10670" s="8">
        <f t="shared" si="500"/>
        <v>7072</v>
      </c>
      <c r="K10670" s="4">
        <f t="shared" si="501"/>
        <v>1.2217194570135748</v>
      </c>
      <c r="L10670" s="1">
        <f t="shared" si="502"/>
        <v>1</v>
      </c>
    </row>
    <row r="10671" spans="1:12" x14ac:dyDescent="0.2">
      <c r="A10671" s="5">
        <v>217</v>
      </c>
      <c r="B10671" s="5" t="s">
        <v>32</v>
      </c>
      <c r="C10671" s="5">
        <v>142</v>
      </c>
      <c r="D10671" s="5">
        <v>9</v>
      </c>
      <c r="F10671" s="5">
        <v>884</v>
      </c>
      <c r="G10671" s="5">
        <v>20</v>
      </c>
      <c r="H10671" s="5">
        <v>9</v>
      </c>
      <c r="I10671" s="5" t="s">
        <v>185</v>
      </c>
      <c r="J10671" s="8">
        <f t="shared" si="500"/>
        <v>7072</v>
      </c>
      <c r="K10671" s="4">
        <f t="shared" si="501"/>
        <v>1.2047511312217194</v>
      </c>
      <c r="L10671" s="1">
        <f t="shared" si="502"/>
        <v>1</v>
      </c>
    </row>
    <row r="10672" spans="1:12" x14ac:dyDescent="0.2">
      <c r="A10672" s="5">
        <v>218</v>
      </c>
      <c r="B10672" s="5" t="s">
        <v>32</v>
      </c>
      <c r="C10672" s="5">
        <v>153</v>
      </c>
      <c r="D10672" s="5">
        <v>10</v>
      </c>
      <c r="F10672" s="8">
        <v>1768</v>
      </c>
      <c r="G10672" s="5">
        <v>40</v>
      </c>
      <c r="H10672" s="5">
        <v>10</v>
      </c>
      <c r="I10672" s="5" t="s">
        <v>185</v>
      </c>
      <c r="J10672" s="8">
        <f t="shared" si="500"/>
        <v>14144</v>
      </c>
      <c r="K10672" s="4">
        <f t="shared" si="501"/>
        <v>0.64903846153846156</v>
      </c>
      <c r="L10672" s="1">
        <f t="shared" si="502"/>
        <v>0</v>
      </c>
    </row>
    <row r="10673" spans="1:12" x14ac:dyDescent="0.2">
      <c r="A10673" s="5">
        <v>219</v>
      </c>
      <c r="B10673" s="5" t="s">
        <v>32</v>
      </c>
      <c r="C10673" s="5">
        <v>131</v>
      </c>
      <c r="D10673" s="5">
        <v>8</v>
      </c>
      <c r="F10673" s="5">
        <v>884</v>
      </c>
      <c r="G10673" s="5">
        <v>20</v>
      </c>
      <c r="H10673" s="5">
        <v>8</v>
      </c>
      <c r="I10673" s="5" t="s">
        <v>185</v>
      </c>
      <c r="J10673" s="8">
        <f t="shared" si="500"/>
        <v>7072</v>
      </c>
      <c r="K10673" s="4">
        <f t="shared" si="501"/>
        <v>1.1114253393665159</v>
      </c>
      <c r="L10673" s="1">
        <f t="shared" si="502"/>
        <v>1</v>
      </c>
    </row>
    <row r="10674" spans="1:12" x14ac:dyDescent="0.2">
      <c r="A10674" s="5">
        <v>221</v>
      </c>
      <c r="B10674" s="5" t="s">
        <v>32</v>
      </c>
      <c r="C10674" s="5">
        <v>151</v>
      </c>
      <c r="D10674" s="5">
        <v>10</v>
      </c>
      <c r="F10674" s="5">
        <v>884</v>
      </c>
      <c r="G10674" s="5">
        <v>20</v>
      </c>
      <c r="H10674" s="5">
        <v>10</v>
      </c>
      <c r="I10674" s="5" t="s">
        <v>185</v>
      </c>
      <c r="J10674" s="8">
        <f t="shared" si="500"/>
        <v>7072</v>
      </c>
      <c r="K10674" s="4">
        <f t="shared" si="501"/>
        <v>1.2811085972850678</v>
      </c>
      <c r="L10674" s="1">
        <f t="shared" si="502"/>
        <v>1</v>
      </c>
    </row>
    <row r="10675" spans="1:12" x14ac:dyDescent="0.2">
      <c r="A10675" s="5" t="s">
        <v>2827</v>
      </c>
      <c r="J10675" s="8" t="str">
        <f t="shared" si="500"/>
        <v/>
      </c>
      <c r="K10675" s="4" t="str">
        <f t="shared" si="501"/>
        <v>unk</v>
      </c>
      <c r="L10675" s="1" t="str">
        <f t="shared" si="502"/>
        <v>unk</v>
      </c>
    </row>
    <row r="10676" spans="1:12" x14ac:dyDescent="0.2">
      <c r="A10676" s="5">
        <v>1</v>
      </c>
      <c r="B10676" s="5" t="s">
        <v>278</v>
      </c>
      <c r="C10676" s="5">
        <v>289</v>
      </c>
      <c r="D10676" s="5">
        <v>19</v>
      </c>
      <c r="F10676" s="5">
        <v>978</v>
      </c>
      <c r="G10676" s="5">
        <v>22</v>
      </c>
      <c r="H10676" s="5">
        <v>19</v>
      </c>
      <c r="I10676" s="5" t="s">
        <v>2840</v>
      </c>
      <c r="J10676" s="8">
        <f t="shared" si="500"/>
        <v>7824</v>
      </c>
      <c r="K10676" s="4">
        <f t="shared" si="501"/>
        <v>2.2162576687116564</v>
      </c>
      <c r="L10676" s="1">
        <f t="shared" si="502"/>
        <v>1</v>
      </c>
    </row>
    <row r="10677" spans="1:12" x14ac:dyDescent="0.2">
      <c r="A10677" s="5">
        <v>2</v>
      </c>
      <c r="B10677" s="5" t="s">
        <v>278</v>
      </c>
      <c r="C10677" s="5">
        <v>340</v>
      </c>
      <c r="D10677" s="5">
        <v>22</v>
      </c>
      <c r="F10677" s="5">
        <v>978</v>
      </c>
      <c r="G10677" s="5">
        <v>22</v>
      </c>
      <c r="H10677" s="5">
        <v>22</v>
      </c>
      <c r="I10677" s="5" t="s">
        <v>2840</v>
      </c>
      <c r="J10677" s="8">
        <f t="shared" si="500"/>
        <v>7824</v>
      </c>
      <c r="K10677" s="4">
        <f t="shared" si="501"/>
        <v>2.6073619631901841</v>
      </c>
      <c r="L10677" s="1">
        <f t="shared" si="502"/>
        <v>1</v>
      </c>
    </row>
    <row r="10678" spans="1:12" x14ac:dyDescent="0.2">
      <c r="A10678" s="5">
        <v>3</v>
      </c>
      <c r="B10678" s="5" t="s">
        <v>278</v>
      </c>
      <c r="C10678" s="5">
        <v>289</v>
      </c>
      <c r="D10678" s="5">
        <v>19</v>
      </c>
      <c r="F10678" s="5">
        <v>978</v>
      </c>
      <c r="G10678" s="5">
        <v>22</v>
      </c>
      <c r="H10678" s="5">
        <v>19</v>
      </c>
      <c r="I10678" s="5" t="s">
        <v>2840</v>
      </c>
      <c r="J10678" s="8">
        <f t="shared" si="500"/>
        <v>7824</v>
      </c>
      <c r="K10678" s="4">
        <f t="shared" si="501"/>
        <v>2.2162576687116564</v>
      </c>
      <c r="L10678" s="1">
        <f t="shared" si="502"/>
        <v>1</v>
      </c>
    </row>
    <row r="10679" spans="1:12" x14ac:dyDescent="0.2">
      <c r="A10679" s="5">
        <v>4</v>
      </c>
      <c r="B10679" s="5" t="s">
        <v>278</v>
      </c>
      <c r="C10679" s="5">
        <v>340</v>
      </c>
      <c r="D10679" s="5">
        <v>22</v>
      </c>
      <c r="F10679" s="5">
        <v>978</v>
      </c>
      <c r="G10679" s="5">
        <v>22</v>
      </c>
      <c r="H10679" s="5">
        <v>22</v>
      </c>
      <c r="I10679" s="5" t="s">
        <v>2840</v>
      </c>
      <c r="J10679" s="8">
        <f t="shared" si="500"/>
        <v>7824</v>
      </c>
      <c r="K10679" s="4">
        <f t="shared" si="501"/>
        <v>2.6073619631901841</v>
      </c>
      <c r="L10679" s="1">
        <f t="shared" si="502"/>
        <v>1</v>
      </c>
    </row>
    <row r="10680" spans="1:12" x14ac:dyDescent="0.2">
      <c r="A10680" s="5">
        <v>5</v>
      </c>
      <c r="B10680" s="5" t="s">
        <v>278</v>
      </c>
      <c r="C10680" s="5">
        <v>350</v>
      </c>
      <c r="D10680" s="5">
        <v>23</v>
      </c>
      <c r="F10680" s="5">
        <v>978</v>
      </c>
      <c r="G10680" s="5">
        <v>22</v>
      </c>
      <c r="H10680" s="5">
        <v>22</v>
      </c>
      <c r="I10680" s="5" t="s">
        <v>2840</v>
      </c>
      <c r="J10680" s="8">
        <f t="shared" si="500"/>
        <v>7824</v>
      </c>
      <c r="K10680" s="4">
        <f t="shared" si="501"/>
        <v>2.6840490797546011</v>
      </c>
      <c r="L10680" s="1">
        <f t="shared" si="502"/>
        <v>1</v>
      </c>
    </row>
    <row r="10681" spans="1:12" x14ac:dyDescent="0.2">
      <c r="A10681" s="5">
        <v>6</v>
      </c>
      <c r="B10681" s="5" t="s">
        <v>278</v>
      </c>
      <c r="C10681" s="5">
        <v>374</v>
      </c>
      <c r="D10681" s="5">
        <v>24</v>
      </c>
      <c r="F10681" s="5">
        <v>978</v>
      </c>
      <c r="G10681" s="5">
        <v>22</v>
      </c>
      <c r="H10681" s="5">
        <v>22</v>
      </c>
      <c r="I10681" s="5" t="s">
        <v>2840</v>
      </c>
      <c r="J10681" s="8">
        <f t="shared" si="500"/>
        <v>7824</v>
      </c>
      <c r="K10681" s="4">
        <f t="shared" si="501"/>
        <v>2.8680981595092025</v>
      </c>
      <c r="L10681" s="1">
        <f t="shared" si="502"/>
        <v>1</v>
      </c>
    </row>
    <row r="10682" spans="1:12" x14ac:dyDescent="0.2">
      <c r="A10682" s="5">
        <v>7</v>
      </c>
      <c r="B10682" s="5" t="s">
        <v>278</v>
      </c>
      <c r="C10682" s="5">
        <v>374</v>
      </c>
      <c r="D10682" s="5">
        <v>24</v>
      </c>
      <c r="F10682" s="5">
        <v>978</v>
      </c>
      <c r="G10682" s="5">
        <v>22</v>
      </c>
      <c r="H10682" s="5">
        <v>22</v>
      </c>
      <c r="I10682" s="5" t="s">
        <v>2840</v>
      </c>
      <c r="J10682" s="8">
        <f t="shared" si="500"/>
        <v>7824</v>
      </c>
      <c r="K10682" s="4">
        <f t="shared" si="501"/>
        <v>2.8680981595092025</v>
      </c>
      <c r="L10682" s="1">
        <f t="shared" si="502"/>
        <v>1</v>
      </c>
    </row>
    <row r="10683" spans="1:12" x14ac:dyDescent="0.2">
      <c r="A10683" s="5">
        <v>8</v>
      </c>
      <c r="B10683" s="5" t="s">
        <v>278</v>
      </c>
      <c r="C10683" s="5">
        <v>493</v>
      </c>
      <c r="D10683" s="5">
        <v>32</v>
      </c>
      <c r="F10683" s="5">
        <v>978</v>
      </c>
      <c r="G10683" s="5">
        <v>22</v>
      </c>
      <c r="H10683" s="5">
        <v>22</v>
      </c>
      <c r="I10683" s="5" t="s">
        <v>2840</v>
      </c>
      <c r="J10683" s="8">
        <f t="shared" si="500"/>
        <v>7824</v>
      </c>
      <c r="K10683" s="4">
        <f t="shared" si="501"/>
        <v>3.7806748466257667</v>
      </c>
      <c r="L10683" s="1">
        <f t="shared" si="502"/>
        <v>1</v>
      </c>
    </row>
    <row r="10684" spans="1:12" x14ac:dyDescent="0.2">
      <c r="A10684" s="5">
        <v>9</v>
      </c>
      <c r="B10684" s="5" t="s">
        <v>278</v>
      </c>
      <c r="C10684" s="5">
        <v>311</v>
      </c>
      <c r="D10684" s="5">
        <v>20</v>
      </c>
      <c r="F10684" s="5">
        <v>978</v>
      </c>
      <c r="G10684" s="5">
        <v>22</v>
      </c>
      <c r="H10684" s="5">
        <v>20</v>
      </c>
      <c r="I10684" s="5" t="s">
        <v>2840</v>
      </c>
      <c r="J10684" s="8">
        <f t="shared" si="500"/>
        <v>7824</v>
      </c>
      <c r="K10684" s="4">
        <f t="shared" si="501"/>
        <v>2.3849693251533743</v>
      </c>
      <c r="L10684" s="1">
        <f t="shared" si="502"/>
        <v>1</v>
      </c>
    </row>
    <row r="10685" spans="1:12" x14ac:dyDescent="0.2">
      <c r="A10685" s="5">
        <v>10</v>
      </c>
      <c r="B10685" s="5" t="s">
        <v>278</v>
      </c>
      <c r="C10685" s="5">
        <v>493</v>
      </c>
      <c r="D10685" s="5">
        <v>32</v>
      </c>
      <c r="F10685" s="5">
        <v>978</v>
      </c>
      <c r="G10685" s="5">
        <v>22</v>
      </c>
      <c r="H10685" s="5">
        <v>22</v>
      </c>
      <c r="I10685" s="5" t="s">
        <v>2840</v>
      </c>
      <c r="J10685" s="8">
        <f t="shared" si="500"/>
        <v>7824</v>
      </c>
      <c r="K10685" s="4">
        <f t="shared" si="501"/>
        <v>3.7806748466257667</v>
      </c>
      <c r="L10685" s="1">
        <f t="shared" si="502"/>
        <v>1</v>
      </c>
    </row>
    <row r="10686" spans="1:12" x14ac:dyDescent="0.2">
      <c r="A10686" s="5">
        <v>11</v>
      </c>
      <c r="B10686" s="5" t="s">
        <v>278</v>
      </c>
      <c r="C10686" s="5">
        <v>311</v>
      </c>
      <c r="D10686" s="5">
        <v>20</v>
      </c>
      <c r="F10686" s="5">
        <v>978</v>
      </c>
      <c r="G10686" s="5">
        <v>22</v>
      </c>
      <c r="H10686" s="5">
        <v>20</v>
      </c>
      <c r="I10686" s="5" t="s">
        <v>2840</v>
      </c>
      <c r="J10686" s="8">
        <f t="shared" si="500"/>
        <v>7824</v>
      </c>
      <c r="K10686" s="4">
        <f t="shared" si="501"/>
        <v>2.3849693251533743</v>
      </c>
      <c r="L10686" s="1">
        <f t="shared" si="502"/>
        <v>1</v>
      </c>
    </row>
    <row r="10687" spans="1:12" x14ac:dyDescent="0.2">
      <c r="A10687" s="5" t="s">
        <v>26</v>
      </c>
      <c r="B10687" s="5" t="s">
        <v>2841</v>
      </c>
      <c r="C10687" s="9">
        <v>2960</v>
      </c>
      <c r="D10687" s="5">
        <v>197</v>
      </c>
      <c r="F10687" s="8">
        <v>2067</v>
      </c>
      <c r="G10687" s="5">
        <v>46</v>
      </c>
      <c r="H10687" s="5">
        <v>46</v>
      </c>
      <c r="I10687" s="5" t="s">
        <v>2840</v>
      </c>
      <c r="J10687" s="8">
        <f t="shared" si="500"/>
        <v>16536</v>
      </c>
      <c r="K10687" s="4">
        <f t="shared" si="501"/>
        <v>10.740203193033382</v>
      </c>
      <c r="L10687" s="1">
        <f t="shared" si="502"/>
        <v>3</v>
      </c>
    </row>
    <row r="10688" spans="1:12" x14ac:dyDescent="0.2">
      <c r="A10688" s="5" t="s">
        <v>26</v>
      </c>
      <c r="B10688" s="5" t="s">
        <v>234</v>
      </c>
      <c r="C10688" s="5">
        <v>58</v>
      </c>
      <c r="D10688" s="5">
        <v>3</v>
      </c>
      <c r="F10688" s="5">
        <v>684</v>
      </c>
      <c r="G10688" s="5">
        <v>15</v>
      </c>
      <c r="H10688" s="5">
        <v>3</v>
      </c>
      <c r="I10688" s="5" t="s">
        <v>2840</v>
      </c>
      <c r="J10688" s="8">
        <f t="shared" si="500"/>
        <v>5472</v>
      </c>
      <c r="K10688" s="4">
        <f t="shared" si="501"/>
        <v>0.63596491228070173</v>
      </c>
      <c r="L10688" s="1">
        <f t="shared" si="502"/>
        <v>0</v>
      </c>
    </row>
    <row r="10689" spans="1:12" x14ac:dyDescent="0.2">
      <c r="A10689" s="5" t="s">
        <v>26</v>
      </c>
      <c r="B10689" s="5" t="s">
        <v>2842</v>
      </c>
      <c r="C10689" s="5">
        <v>59</v>
      </c>
      <c r="D10689" s="5">
        <v>3</v>
      </c>
      <c r="F10689" s="5">
        <v>200</v>
      </c>
      <c r="G10689" s="5">
        <v>4</v>
      </c>
      <c r="H10689" s="5">
        <v>3</v>
      </c>
      <c r="I10689" s="5" t="s">
        <v>2840</v>
      </c>
      <c r="J10689" s="8">
        <f t="shared" si="500"/>
        <v>1600</v>
      </c>
      <c r="K10689" s="4">
        <f t="shared" si="501"/>
        <v>2.2124999999999999</v>
      </c>
      <c r="L10689" s="1">
        <f t="shared" si="502"/>
        <v>1</v>
      </c>
    </row>
    <row r="10690" spans="1:12" x14ac:dyDescent="0.2">
      <c r="A10690" s="5" t="s">
        <v>26</v>
      </c>
      <c r="B10690" s="5" t="s">
        <v>2843</v>
      </c>
      <c r="C10690" s="5">
        <v>64</v>
      </c>
      <c r="D10690" s="5">
        <v>4</v>
      </c>
      <c r="F10690" s="5">
        <v>200</v>
      </c>
      <c r="G10690" s="5">
        <v>4</v>
      </c>
      <c r="H10690" s="5">
        <v>4</v>
      </c>
      <c r="I10690" s="5" t="s">
        <v>2840</v>
      </c>
      <c r="J10690" s="8">
        <f t="shared" si="500"/>
        <v>1600</v>
      </c>
      <c r="K10690" s="4">
        <f t="shared" si="501"/>
        <v>2.4</v>
      </c>
      <c r="L10690" s="1">
        <f t="shared" si="502"/>
        <v>1</v>
      </c>
    </row>
    <row r="10691" spans="1:12" x14ac:dyDescent="0.2">
      <c r="A10691" s="5" t="s">
        <v>26</v>
      </c>
      <c r="B10691" s="5" t="s">
        <v>1564</v>
      </c>
      <c r="D10691" s="5">
        <v>0</v>
      </c>
      <c r="F10691" s="5">
        <v>146</v>
      </c>
      <c r="G10691" s="5">
        <v>3</v>
      </c>
      <c r="H10691" s="5">
        <v>0</v>
      </c>
      <c r="I10691" s="5" t="s">
        <v>2840</v>
      </c>
      <c r="J10691" s="8">
        <f t="shared" si="500"/>
        <v>1168</v>
      </c>
      <c r="K10691" s="4" t="str">
        <f t="shared" si="501"/>
        <v>unk</v>
      </c>
      <c r="L10691" s="1" t="str">
        <f t="shared" si="502"/>
        <v>unk</v>
      </c>
    </row>
    <row r="10692" spans="1:12" x14ac:dyDescent="0.2">
      <c r="A10692" s="5" t="s">
        <v>26</v>
      </c>
      <c r="B10692" s="5" t="s">
        <v>76</v>
      </c>
      <c r="D10692" s="5">
        <v>0</v>
      </c>
      <c r="F10692" s="5">
        <v>72</v>
      </c>
      <c r="G10692" s="5">
        <v>1</v>
      </c>
      <c r="H10692" s="5">
        <v>0</v>
      </c>
      <c r="I10692" s="5" t="s">
        <v>2840</v>
      </c>
      <c r="J10692" s="8">
        <f t="shared" si="500"/>
        <v>576</v>
      </c>
      <c r="K10692" s="4" t="str">
        <f t="shared" si="501"/>
        <v>unk</v>
      </c>
      <c r="L10692" s="1" t="str">
        <f t="shared" si="502"/>
        <v>unk</v>
      </c>
    </row>
    <row r="10693" spans="1:12" x14ac:dyDescent="0.2">
      <c r="A10693" s="5" t="s">
        <v>26</v>
      </c>
      <c r="B10693" s="5" t="s">
        <v>2844</v>
      </c>
      <c r="D10693" s="5">
        <v>0</v>
      </c>
      <c r="F10693" s="5">
        <v>72</v>
      </c>
      <c r="G10693" s="5">
        <v>1</v>
      </c>
      <c r="H10693" s="5">
        <v>0</v>
      </c>
      <c r="I10693" s="5" t="s">
        <v>2840</v>
      </c>
      <c r="J10693" s="8">
        <f t="shared" si="500"/>
        <v>576</v>
      </c>
      <c r="K10693" s="4" t="str">
        <f t="shared" si="501"/>
        <v>unk</v>
      </c>
      <c r="L10693" s="1" t="str">
        <f t="shared" si="502"/>
        <v>unk</v>
      </c>
    </row>
    <row r="10694" spans="1:12" x14ac:dyDescent="0.2">
      <c r="A10694" s="5" t="s">
        <v>2845</v>
      </c>
      <c r="J10694" s="8" t="str">
        <f t="shared" si="500"/>
        <v/>
      </c>
      <c r="K10694" s="4" t="str">
        <f t="shared" si="501"/>
        <v>unk</v>
      </c>
      <c r="L10694" s="1" t="str">
        <f t="shared" si="502"/>
        <v>unk</v>
      </c>
    </row>
    <row r="10695" spans="1:12" x14ac:dyDescent="0.2">
      <c r="A10695" s="5">
        <v>101</v>
      </c>
      <c r="B10695" s="5" t="s">
        <v>32</v>
      </c>
      <c r="C10695" s="5">
        <v>324</v>
      </c>
      <c r="D10695" s="5">
        <v>21</v>
      </c>
      <c r="F10695" s="5">
        <v>792</v>
      </c>
      <c r="G10695" s="5">
        <v>18</v>
      </c>
      <c r="H10695" s="5">
        <v>18</v>
      </c>
      <c r="I10695" s="5" t="s">
        <v>2482</v>
      </c>
      <c r="J10695" s="8">
        <f t="shared" si="500"/>
        <v>6336</v>
      </c>
      <c r="K10695" s="4">
        <f t="shared" si="501"/>
        <v>3.0681818181818183</v>
      </c>
      <c r="L10695" s="1">
        <f t="shared" si="502"/>
        <v>1</v>
      </c>
    </row>
    <row r="10696" spans="1:12" x14ac:dyDescent="0.2">
      <c r="A10696" s="5">
        <v>102</v>
      </c>
      <c r="B10696" s="5" t="s">
        <v>32</v>
      </c>
      <c r="C10696" s="5">
        <v>101</v>
      </c>
      <c r="D10696" s="5">
        <v>6</v>
      </c>
      <c r="E10696" s="5" t="s">
        <v>33</v>
      </c>
      <c r="F10696" s="5">
        <v>792</v>
      </c>
      <c r="G10696" s="5">
        <v>18</v>
      </c>
      <c r="H10696" s="5">
        <v>18</v>
      </c>
      <c r="I10696" s="5" t="s">
        <v>2482</v>
      </c>
      <c r="J10696" s="8">
        <f t="shared" si="500"/>
        <v>6336</v>
      </c>
      <c r="K10696" s="4">
        <f t="shared" si="501"/>
        <v>0.95643939393939392</v>
      </c>
      <c r="L10696" s="1">
        <f t="shared" si="502"/>
        <v>0</v>
      </c>
    </row>
    <row r="10697" spans="1:12" x14ac:dyDescent="0.2">
      <c r="A10697" s="5">
        <v>103</v>
      </c>
      <c r="B10697" s="5" t="s">
        <v>32</v>
      </c>
      <c r="C10697" s="5">
        <v>492</v>
      </c>
      <c r="D10697" s="5">
        <v>32</v>
      </c>
      <c r="F10697" s="5">
        <v>792</v>
      </c>
      <c r="G10697" s="5">
        <v>18</v>
      </c>
      <c r="H10697" s="5">
        <v>18</v>
      </c>
      <c r="I10697" s="5" t="s">
        <v>2482</v>
      </c>
      <c r="J10697" s="8">
        <f t="shared" si="500"/>
        <v>6336</v>
      </c>
      <c r="K10697" s="4">
        <f t="shared" si="501"/>
        <v>4.6590909090909092</v>
      </c>
      <c r="L10697" s="1">
        <f t="shared" si="502"/>
        <v>2</v>
      </c>
    </row>
    <row r="10698" spans="1:12" x14ac:dyDescent="0.2">
      <c r="A10698" s="5">
        <v>104</v>
      </c>
      <c r="B10698" s="5" t="s">
        <v>32</v>
      </c>
      <c r="C10698" s="5">
        <v>584</v>
      </c>
      <c r="D10698" s="5">
        <v>38</v>
      </c>
      <c r="F10698" s="5">
        <v>792</v>
      </c>
      <c r="G10698" s="5">
        <v>18</v>
      </c>
      <c r="H10698" s="5">
        <v>18</v>
      </c>
      <c r="I10698" s="5" t="s">
        <v>2482</v>
      </c>
      <c r="J10698" s="8">
        <f t="shared" si="500"/>
        <v>6336</v>
      </c>
      <c r="K10698" s="4">
        <f t="shared" si="501"/>
        <v>5.5303030303030303</v>
      </c>
      <c r="L10698" s="1">
        <f t="shared" si="502"/>
        <v>2</v>
      </c>
    </row>
    <row r="10699" spans="1:12" x14ac:dyDescent="0.2">
      <c r="A10699" s="5">
        <v>105</v>
      </c>
      <c r="B10699" s="5" t="s">
        <v>32</v>
      </c>
      <c r="C10699" s="5">
        <v>400</v>
      </c>
      <c r="D10699" s="5">
        <v>26</v>
      </c>
      <c r="F10699" s="5">
        <v>792</v>
      </c>
      <c r="G10699" s="5">
        <v>18</v>
      </c>
      <c r="H10699" s="5">
        <v>18</v>
      </c>
      <c r="I10699" s="5" t="s">
        <v>2482</v>
      </c>
      <c r="J10699" s="8">
        <f t="shared" si="500"/>
        <v>6336</v>
      </c>
      <c r="K10699" s="4">
        <f t="shared" si="501"/>
        <v>3.7878787878787881</v>
      </c>
      <c r="L10699" s="1">
        <f t="shared" si="502"/>
        <v>1</v>
      </c>
    </row>
    <row r="10700" spans="1:12" x14ac:dyDescent="0.2">
      <c r="A10700" s="5">
        <v>201</v>
      </c>
      <c r="B10700" s="5" t="s">
        <v>32</v>
      </c>
      <c r="C10700" s="5">
        <v>443</v>
      </c>
      <c r="D10700" s="5">
        <v>29</v>
      </c>
      <c r="F10700" s="5">
        <v>792</v>
      </c>
      <c r="G10700" s="5">
        <v>18</v>
      </c>
      <c r="H10700" s="5">
        <v>18</v>
      </c>
      <c r="I10700" s="5" t="s">
        <v>2482</v>
      </c>
      <c r="J10700" s="8">
        <f t="shared" si="500"/>
        <v>6336</v>
      </c>
      <c r="K10700" s="4">
        <f t="shared" si="501"/>
        <v>4.1950757575757578</v>
      </c>
      <c r="L10700" s="1">
        <f t="shared" si="502"/>
        <v>2</v>
      </c>
    </row>
    <row r="10701" spans="1:12" x14ac:dyDescent="0.2">
      <c r="A10701" s="5">
        <v>202</v>
      </c>
      <c r="B10701" s="5" t="s">
        <v>32</v>
      </c>
      <c r="C10701" s="9">
        <v>1636</v>
      </c>
      <c r="D10701" s="5">
        <v>109</v>
      </c>
      <c r="F10701" s="5">
        <v>792</v>
      </c>
      <c r="G10701" s="5">
        <v>18</v>
      </c>
      <c r="H10701" s="5">
        <v>18</v>
      </c>
      <c r="I10701" s="5" t="s">
        <v>2482</v>
      </c>
      <c r="J10701" s="8">
        <f t="shared" ref="J10701:J10764" si="503">IF(COUNT(F10701)=1,F10701*8,"")</f>
        <v>6336</v>
      </c>
      <c r="K10701" s="4">
        <f t="shared" ref="K10701:K10764" si="504">IF( AND(COUNT(J10701)=1,COUNT(C10701)=1), ABS((C10701*60/J10701)), "unk" )</f>
        <v>15.492424242424242</v>
      </c>
      <c r="L10701" s="1">
        <f t="shared" si="502"/>
        <v>3</v>
      </c>
    </row>
    <row r="10702" spans="1:12" x14ac:dyDescent="0.2">
      <c r="A10702" s="5">
        <v>203</v>
      </c>
      <c r="B10702" s="5" t="s">
        <v>32</v>
      </c>
      <c r="C10702" s="5">
        <v>717</v>
      </c>
      <c r="D10702" s="5">
        <v>47</v>
      </c>
      <c r="F10702" s="5">
        <v>792</v>
      </c>
      <c r="G10702" s="5">
        <v>18</v>
      </c>
      <c r="H10702" s="5">
        <v>18</v>
      </c>
      <c r="I10702" s="5" t="s">
        <v>2482</v>
      </c>
      <c r="J10702" s="8">
        <f t="shared" si="503"/>
        <v>6336</v>
      </c>
      <c r="K10702" s="4">
        <f t="shared" si="504"/>
        <v>6.7897727272727275</v>
      </c>
      <c r="L10702" s="1">
        <f t="shared" si="502"/>
        <v>2</v>
      </c>
    </row>
    <row r="10703" spans="1:12" x14ac:dyDescent="0.2">
      <c r="A10703" s="5">
        <v>204</v>
      </c>
      <c r="B10703" s="5" t="s">
        <v>32</v>
      </c>
      <c r="C10703" s="5">
        <v>948</v>
      </c>
      <c r="D10703" s="5">
        <v>63</v>
      </c>
      <c r="F10703" s="5">
        <v>792</v>
      </c>
      <c r="G10703" s="5">
        <v>18</v>
      </c>
      <c r="H10703" s="5">
        <v>18</v>
      </c>
      <c r="I10703" s="5" t="s">
        <v>2482</v>
      </c>
      <c r="J10703" s="8">
        <f t="shared" si="503"/>
        <v>6336</v>
      </c>
      <c r="K10703" s="4">
        <f t="shared" si="504"/>
        <v>8.9772727272727266</v>
      </c>
      <c r="L10703" s="1">
        <f t="shared" si="502"/>
        <v>2</v>
      </c>
    </row>
    <row r="10704" spans="1:12" x14ac:dyDescent="0.2">
      <c r="A10704" s="5">
        <v>205</v>
      </c>
      <c r="B10704" s="5" t="s">
        <v>32</v>
      </c>
      <c r="C10704" s="5">
        <v>397</v>
      </c>
      <c r="D10704" s="5">
        <v>26</v>
      </c>
      <c r="F10704" s="5">
        <v>792</v>
      </c>
      <c r="G10704" s="5">
        <v>18</v>
      </c>
      <c r="H10704" s="5">
        <v>18</v>
      </c>
      <c r="I10704" s="5" t="s">
        <v>2482</v>
      </c>
      <c r="J10704" s="8">
        <f t="shared" si="503"/>
        <v>6336</v>
      </c>
      <c r="K10704" s="4">
        <f t="shared" si="504"/>
        <v>3.7594696969696968</v>
      </c>
      <c r="L10704" s="1">
        <f t="shared" si="502"/>
        <v>1</v>
      </c>
    </row>
    <row r="10705" spans="1:12" x14ac:dyDescent="0.2">
      <c r="A10705" s="5">
        <v>14</v>
      </c>
      <c r="B10705" s="5" t="s">
        <v>154</v>
      </c>
      <c r="C10705" s="5">
        <v>473</v>
      </c>
      <c r="D10705" s="5">
        <v>31</v>
      </c>
      <c r="F10705" s="5">
        <v>792</v>
      </c>
      <c r="G10705" s="5">
        <v>18</v>
      </c>
      <c r="H10705" s="5">
        <v>18</v>
      </c>
      <c r="I10705" s="5" t="s">
        <v>2482</v>
      </c>
      <c r="J10705" s="8">
        <f t="shared" si="503"/>
        <v>6336</v>
      </c>
      <c r="K10705" s="4">
        <f t="shared" si="504"/>
        <v>4.479166666666667</v>
      </c>
      <c r="L10705" s="1">
        <f t="shared" si="502"/>
        <v>2</v>
      </c>
    </row>
    <row r="10706" spans="1:12" x14ac:dyDescent="0.2">
      <c r="A10706" s="5" t="s">
        <v>26</v>
      </c>
      <c r="B10706" s="5" t="s">
        <v>2846</v>
      </c>
      <c r="C10706" s="5">
        <v>795</v>
      </c>
      <c r="D10706" s="5">
        <v>53</v>
      </c>
      <c r="F10706" s="8">
        <v>1298</v>
      </c>
      <c r="G10706" s="5">
        <v>29</v>
      </c>
      <c r="H10706" s="5">
        <v>29</v>
      </c>
      <c r="I10706" s="5" t="s">
        <v>2482</v>
      </c>
      <c r="J10706" s="8">
        <f t="shared" si="503"/>
        <v>10384</v>
      </c>
      <c r="K10706" s="4">
        <f t="shared" si="504"/>
        <v>4.5936055469953772</v>
      </c>
      <c r="L10706" s="1">
        <f t="shared" si="502"/>
        <v>2</v>
      </c>
    </row>
    <row r="10707" spans="1:12" x14ac:dyDescent="0.2">
      <c r="A10707" s="5" t="s">
        <v>26</v>
      </c>
      <c r="B10707" s="5" t="s">
        <v>1272</v>
      </c>
      <c r="C10707" s="5">
        <v>413</v>
      </c>
      <c r="D10707" s="5">
        <v>27</v>
      </c>
      <c r="F10707" s="8">
        <v>1600</v>
      </c>
      <c r="G10707" s="5">
        <v>36</v>
      </c>
      <c r="H10707" s="5">
        <v>27</v>
      </c>
      <c r="I10707" s="5" t="s">
        <v>2482</v>
      </c>
      <c r="J10707" s="8">
        <f t="shared" si="503"/>
        <v>12800</v>
      </c>
      <c r="K10707" s="4">
        <f t="shared" si="504"/>
        <v>1.9359375000000001</v>
      </c>
      <c r="L10707" s="1">
        <f t="shared" si="502"/>
        <v>1</v>
      </c>
    </row>
    <row r="10708" spans="1:12" x14ac:dyDescent="0.2">
      <c r="A10708" s="5" t="s">
        <v>26</v>
      </c>
      <c r="B10708" s="5" t="s">
        <v>331</v>
      </c>
      <c r="C10708" s="9">
        <v>7270</v>
      </c>
      <c r="D10708" s="5">
        <v>484</v>
      </c>
      <c r="F10708" s="8">
        <v>8969</v>
      </c>
      <c r="G10708" s="5">
        <v>203</v>
      </c>
      <c r="H10708" s="5">
        <v>203</v>
      </c>
      <c r="I10708" s="5" t="s">
        <v>2482</v>
      </c>
      <c r="J10708" s="8">
        <f t="shared" si="503"/>
        <v>71752</v>
      </c>
      <c r="K10708" s="4">
        <f t="shared" si="504"/>
        <v>6.0792730516222546</v>
      </c>
      <c r="L10708" s="1">
        <f t="shared" si="502"/>
        <v>2</v>
      </c>
    </row>
    <row r="10709" spans="1:12" x14ac:dyDescent="0.2">
      <c r="A10709" s="5" t="s">
        <v>26</v>
      </c>
      <c r="B10709" s="5" t="s">
        <v>35</v>
      </c>
      <c r="C10709" s="5">
        <v>442</v>
      </c>
      <c r="D10709" s="5">
        <v>29</v>
      </c>
      <c r="F10709" s="5">
        <v>874</v>
      </c>
      <c r="G10709" s="5">
        <v>19</v>
      </c>
      <c r="H10709" s="5">
        <v>19</v>
      </c>
      <c r="I10709" s="5" t="s">
        <v>2482</v>
      </c>
      <c r="J10709" s="8">
        <f t="shared" si="503"/>
        <v>6992</v>
      </c>
      <c r="K10709" s="4">
        <f t="shared" si="504"/>
        <v>3.7929061784897025</v>
      </c>
      <c r="L10709" s="1">
        <f t="shared" si="502"/>
        <v>1</v>
      </c>
    </row>
    <row r="10710" spans="1:12" x14ac:dyDescent="0.2">
      <c r="A10710" s="5" t="s">
        <v>0</v>
      </c>
      <c r="B10710" s="6">
        <v>44319</v>
      </c>
      <c r="J10710" s="8" t="str">
        <f t="shared" si="503"/>
        <v/>
      </c>
      <c r="K10710" s="4" t="str">
        <f t="shared" si="504"/>
        <v>unk</v>
      </c>
      <c r="L10710" s="1" t="str">
        <f t="shared" si="502"/>
        <v>unk</v>
      </c>
    </row>
    <row r="10711" spans="1:12" x14ac:dyDescent="0.2">
      <c r="A10711" s="5" t="s">
        <v>2</v>
      </c>
      <c r="B10711" s="5" t="s">
        <v>2847</v>
      </c>
      <c r="J10711" s="8" t="str">
        <f t="shared" si="503"/>
        <v/>
      </c>
      <c r="K10711" s="4" t="str">
        <f t="shared" si="504"/>
        <v>unk</v>
      </c>
      <c r="L10711" s="1" t="str">
        <f t="shared" si="502"/>
        <v>unk</v>
      </c>
    </row>
    <row r="10712" spans="1:12" x14ac:dyDescent="0.2">
      <c r="A10712" s="5" t="s">
        <v>6</v>
      </c>
      <c r="B10712" s="5" t="s">
        <v>112</v>
      </c>
      <c r="J10712" s="8" t="str">
        <f t="shared" si="503"/>
        <v/>
      </c>
      <c r="K10712" s="4" t="str">
        <f t="shared" si="504"/>
        <v>unk</v>
      </c>
      <c r="L10712" s="1" t="str">
        <f t="shared" ref="L10712:L10775" si="505">IF(AND(COUNT(J10712)=1,COUNT(C10712)=1),IF(COUNT(J10712)=1,(IF(K10712&gt;120,6,IF(K10712&gt;50,5,IF(K10712&gt;24,4,IF(K10712&gt;10,3,IF(K10712&gt;4,2,IF(K10712&gt;1,1,0))))))),""),"unk")</f>
        <v>unk</v>
      </c>
    </row>
    <row r="10713" spans="1:12" x14ac:dyDescent="0.2">
      <c r="A10713" s="5" t="s">
        <v>11</v>
      </c>
      <c r="J10713" s="8" t="str">
        <f t="shared" si="503"/>
        <v/>
      </c>
      <c r="K10713" s="4" t="str">
        <f t="shared" si="504"/>
        <v>unk</v>
      </c>
      <c r="L10713" s="1" t="str">
        <f t="shared" si="505"/>
        <v>unk</v>
      </c>
    </row>
    <row r="10714" spans="1:12" x14ac:dyDescent="0.2">
      <c r="A10714" s="5" t="s">
        <v>13</v>
      </c>
      <c r="B10714" s="5" t="s">
        <v>14</v>
      </c>
      <c r="C10714" s="5" t="s">
        <v>15</v>
      </c>
      <c r="D10714" s="5" t="s">
        <v>16</v>
      </c>
      <c r="E10714" s="5" t="s">
        <v>17</v>
      </c>
      <c r="F10714" s="5" t="s">
        <v>18</v>
      </c>
      <c r="G10714" s="5" t="s">
        <v>19</v>
      </c>
      <c r="H10714" s="5" t="s">
        <v>20</v>
      </c>
      <c r="I10714" s="5" t="s">
        <v>21</v>
      </c>
      <c r="J10714" s="8" t="str">
        <f t="shared" si="503"/>
        <v/>
      </c>
      <c r="K10714" s="4" t="str">
        <f t="shared" si="504"/>
        <v>unk</v>
      </c>
      <c r="L10714" s="1" t="str">
        <f t="shared" si="505"/>
        <v>unk</v>
      </c>
    </row>
    <row r="10715" spans="1:12" x14ac:dyDescent="0.2">
      <c r="A10715" s="5">
        <v>3</v>
      </c>
      <c r="B10715" s="5" t="s">
        <v>2848</v>
      </c>
      <c r="C10715" s="5">
        <v>25</v>
      </c>
      <c r="D10715" s="5">
        <v>1</v>
      </c>
      <c r="F10715" s="5">
        <v>86</v>
      </c>
      <c r="G10715" s="5">
        <v>1</v>
      </c>
      <c r="H10715" s="5">
        <v>1</v>
      </c>
      <c r="I10715" s="5" t="s">
        <v>185</v>
      </c>
      <c r="J10715" s="8">
        <f t="shared" si="503"/>
        <v>688</v>
      </c>
      <c r="K10715" s="4">
        <f t="shared" si="504"/>
        <v>2.1802325581395348</v>
      </c>
      <c r="L10715" s="1">
        <f t="shared" si="505"/>
        <v>1</v>
      </c>
    </row>
    <row r="10716" spans="1:12" x14ac:dyDescent="0.2">
      <c r="A10716" s="5">
        <v>5</v>
      </c>
      <c r="B10716" s="5" t="s">
        <v>2848</v>
      </c>
      <c r="C10716" s="5">
        <v>141</v>
      </c>
      <c r="D10716" s="5">
        <v>9</v>
      </c>
      <c r="F10716" s="5">
        <v>396</v>
      </c>
      <c r="G10716" s="5">
        <v>9</v>
      </c>
      <c r="H10716" s="5">
        <v>9</v>
      </c>
      <c r="I10716" s="5" t="s">
        <v>185</v>
      </c>
      <c r="J10716" s="8">
        <f t="shared" si="503"/>
        <v>3168</v>
      </c>
      <c r="K10716" s="4">
        <f t="shared" si="504"/>
        <v>2.6704545454545454</v>
      </c>
      <c r="L10716" s="1">
        <f t="shared" si="505"/>
        <v>1</v>
      </c>
    </row>
    <row r="10717" spans="1:12" x14ac:dyDescent="0.2">
      <c r="A10717" s="5" t="s">
        <v>2849</v>
      </c>
      <c r="B10717" s="5" t="s">
        <v>2848</v>
      </c>
      <c r="C10717" s="5">
        <v>20</v>
      </c>
      <c r="D10717" s="5">
        <v>1</v>
      </c>
      <c r="F10717" s="5">
        <v>87</v>
      </c>
      <c r="G10717" s="5">
        <v>1</v>
      </c>
      <c r="H10717" s="5">
        <v>1</v>
      </c>
      <c r="I10717" s="5" t="s">
        <v>185</v>
      </c>
      <c r="J10717" s="8">
        <f t="shared" si="503"/>
        <v>696</v>
      </c>
      <c r="K10717" s="4">
        <f t="shared" si="504"/>
        <v>1.7241379310344827</v>
      </c>
      <c r="L10717" s="1">
        <f t="shared" si="505"/>
        <v>1</v>
      </c>
    </row>
    <row r="10718" spans="1:12" x14ac:dyDescent="0.2">
      <c r="A10718" s="5">
        <v>6</v>
      </c>
      <c r="B10718" s="5" t="s">
        <v>116</v>
      </c>
      <c r="C10718" s="5">
        <v>27</v>
      </c>
      <c r="D10718" s="5">
        <v>1</v>
      </c>
      <c r="F10718" s="5">
        <v>83</v>
      </c>
      <c r="G10718" s="5">
        <v>1</v>
      </c>
      <c r="H10718" s="5">
        <v>1</v>
      </c>
      <c r="I10718" s="5" t="s">
        <v>185</v>
      </c>
      <c r="J10718" s="8">
        <f t="shared" si="503"/>
        <v>664</v>
      </c>
      <c r="K10718" s="4">
        <f t="shared" si="504"/>
        <v>2.4397590361445785</v>
      </c>
      <c r="L10718" s="1">
        <f t="shared" si="505"/>
        <v>1</v>
      </c>
    </row>
    <row r="10719" spans="1:12" x14ac:dyDescent="0.2">
      <c r="A10719" s="5" t="s">
        <v>2850</v>
      </c>
      <c r="B10719" s="5" t="s">
        <v>116</v>
      </c>
      <c r="C10719" s="5">
        <v>14</v>
      </c>
      <c r="D10719" s="5">
        <v>0</v>
      </c>
      <c r="F10719" s="5">
        <v>80</v>
      </c>
      <c r="G10719" s="5">
        <v>1</v>
      </c>
      <c r="H10719" s="5">
        <v>0</v>
      </c>
      <c r="I10719" s="5" t="s">
        <v>185</v>
      </c>
      <c r="J10719" s="8">
        <f t="shared" si="503"/>
        <v>640</v>
      </c>
      <c r="K10719" s="4">
        <f t="shared" si="504"/>
        <v>1.3125</v>
      </c>
      <c r="L10719" s="1">
        <f t="shared" si="505"/>
        <v>1</v>
      </c>
    </row>
    <row r="10720" spans="1:12" x14ac:dyDescent="0.2">
      <c r="A10720" s="5" t="s">
        <v>2851</v>
      </c>
      <c r="B10720" s="5" t="s">
        <v>116</v>
      </c>
      <c r="C10720" s="5">
        <v>13</v>
      </c>
      <c r="D10720" s="5">
        <v>0</v>
      </c>
      <c r="F10720" s="5">
        <v>79</v>
      </c>
      <c r="G10720" s="5">
        <v>1</v>
      </c>
      <c r="H10720" s="5">
        <v>0</v>
      </c>
      <c r="I10720" s="5" t="s">
        <v>185</v>
      </c>
      <c r="J10720" s="8">
        <f t="shared" si="503"/>
        <v>632</v>
      </c>
      <c r="K10720" s="4">
        <f t="shared" si="504"/>
        <v>1.2341772151898733</v>
      </c>
      <c r="L10720" s="1">
        <f t="shared" si="505"/>
        <v>1</v>
      </c>
    </row>
    <row r="10721" spans="1:12" x14ac:dyDescent="0.2">
      <c r="A10721" s="5">
        <v>10</v>
      </c>
      <c r="B10721" s="5" t="s">
        <v>116</v>
      </c>
      <c r="C10721" s="5">
        <v>7</v>
      </c>
      <c r="D10721" s="5">
        <v>0</v>
      </c>
      <c r="F10721" s="5">
        <v>84</v>
      </c>
      <c r="G10721" s="5">
        <v>1</v>
      </c>
      <c r="H10721" s="5">
        <v>0</v>
      </c>
      <c r="I10721" s="5" t="s">
        <v>185</v>
      </c>
      <c r="J10721" s="8">
        <f t="shared" si="503"/>
        <v>672</v>
      </c>
      <c r="K10721" s="4">
        <f t="shared" si="504"/>
        <v>0.625</v>
      </c>
      <c r="L10721" s="1">
        <f t="shared" si="505"/>
        <v>0</v>
      </c>
    </row>
    <row r="10722" spans="1:12" x14ac:dyDescent="0.2">
      <c r="A10722" s="5" t="s">
        <v>2852</v>
      </c>
      <c r="B10722" s="5" t="s">
        <v>116</v>
      </c>
      <c r="C10722" s="5">
        <v>53</v>
      </c>
      <c r="D10722" s="5">
        <v>3</v>
      </c>
      <c r="F10722" s="5">
        <v>80</v>
      </c>
      <c r="G10722" s="5">
        <v>1</v>
      </c>
      <c r="H10722" s="5">
        <v>1</v>
      </c>
      <c r="I10722" s="5" t="s">
        <v>185</v>
      </c>
      <c r="J10722" s="8">
        <f t="shared" si="503"/>
        <v>640</v>
      </c>
      <c r="K10722" s="4">
        <f t="shared" si="504"/>
        <v>4.96875</v>
      </c>
      <c r="L10722" s="1">
        <f t="shared" si="505"/>
        <v>2</v>
      </c>
    </row>
    <row r="10723" spans="1:12" x14ac:dyDescent="0.2">
      <c r="A10723" s="5">
        <v>103</v>
      </c>
      <c r="B10723" s="5" t="s">
        <v>116</v>
      </c>
      <c r="C10723" s="5">
        <v>20</v>
      </c>
      <c r="D10723" s="5">
        <v>1</v>
      </c>
      <c r="F10723" s="5">
        <v>87</v>
      </c>
      <c r="G10723" s="5">
        <v>1</v>
      </c>
      <c r="H10723" s="5">
        <v>1</v>
      </c>
      <c r="I10723" s="5" t="s">
        <v>185</v>
      </c>
      <c r="J10723" s="8">
        <f t="shared" si="503"/>
        <v>696</v>
      </c>
      <c r="K10723" s="4">
        <f t="shared" si="504"/>
        <v>1.7241379310344827</v>
      </c>
      <c r="L10723" s="1">
        <f t="shared" si="505"/>
        <v>1</v>
      </c>
    </row>
    <row r="10724" spans="1:12" x14ac:dyDescent="0.2">
      <c r="A10724" s="5">
        <v>104</v>
      </c>
      <c r="B10724" s="5" t="s">
        <v>116</v>
      </c>
      <c r="C10724" s="5">
        <v>19</v>
      </c>
      <c r="D10724" s="5">
        <v>1</v>
      </c>
      <c r="F10724" s="5">
        <v>85</v>
      </c>
      <c r="G10724" s="5">
        <v>1</v>
      </c>
      <c r="H10724" s="5">
        <v>1</v>
      </c>
      <c r="I10724" s="5" t="s">
        <v>185</v>
      </c>
      <c r="J10724" s="8">
        <f t="shared" si="503"/>
        <v>680</v>
      </c>
      <c r="K10724" s="4">
        <f t="shared" si="504"/>
        <v>1.6764705882352942</v>
      </c>
      <c r="L10724" s="1">
        <f t="shared" si="505"/>
        <v>1</v>
      </c>
    </row>
    <row r="10725" spans="1:12" x14ac:dyDescent="0.2">
      <c r="A10725" s="5">
        <v>105</v>
      </c>
      <c r="B10725" s="5" t="s">
        <v>116</v>
      </c>
      <c r="C10725" s="5">
        <v>27</v>
      </c>
      <c r="D10725" s="5">
        <v>1</v>
      </c>
      <c r="F10725" s="5">
        <v>81</v>
      </c>
      <c r="G10725" s="5">
        <v>1</v>
      </c>
      <c r="H10725" s="5">
        <v>1</v>
      </c>
      <c r="I10725" s="5" t="s">
        <v>185</v>
      </c>
      <c r="J10725" s="8">
        <f t="shared" si="503"/>
        <v>648</v>
      </c>
      <c r="K10725" s="4">
        <f t="shared" si="504"/>
        <v>2.5</v>
      </c>
      <c r="L10725" s="1">
        <f t="shared" si="505"/>
        <v>1</v>
      </c>
    </row>
    <row r="10726" spans="1:12" x14ac:dyDescent="0.2">
      <c r="A10726" s="5">
        <v>106</v>
      </c>
      <c r="B10726" s="5" t="s">
        <v>116</v>
      </c>
      <c r="C10726" s="5">
        <v>22</v>
      </c>
      <c r="D10726" s="5">
        <v>1</v>
      </c>
      <c r="F10726" s="5">
        <v>83</v>
      </c>
      <c r="G10726" s="5">
        <v>1</v>
      </c>
      <c r="H10726" s="5">
        <v>1</v>
      </c>
      <c r="I10726" s="5" t="s">
        <v>185</v>
      </c>
      <c r="J10726" s="8">
        <f t="shared" si="503"/>
        <v>664</v>
      </c>
      <c r="K10726" s="4">
        <f t="shared" si="504"/>
        <v>1.9879518072289157</v>
      </c>
      <c r="L10726" s="1">
        <f t="shared" si="505"/>
        <v>1</v>
      </c>
    </row>
    <row r="10727" spans="1:12" x14ac:dyDescent="0.2">
      <c r="A10727" s="5">
        <v>108</v>
      </c>
      <c r="B10727" s="5" t="s">
        <v>116</v>
      </c>
      <c r="C10727" s="5">
        <v>14</v>
      </c>
      <c r="D10727" s="5">
        <v>0</v>
      </c>
      <c r="F10727" s="5">
        <v>89</v>
      </c>
      <c r="G10727" s="5">
        <v>2</v>
      </c>
      <c r="H10727" s="5">
        <v>0</v>
      </c>
      <c r="I10727" s="5" t="s">
        <v>185</v>
      </c>
      <c r="J10727" s="8">
        <f t="shared" si="503"/>
        <v>712</v>
      </c>
      <c r="K10727" s="4">
        <f t="shared" si="504"/>
        <v>1.1797752808988764</v>
      </c>
      <c r="L10727" s="1">
        <f t="shared" si="505"/>
        <v>1</v>
      </c>
    </row>
    <row r="10728" spans="1:12" x14ac:dyDescent="0.2">
      <c r="A10728" s="5">
        <v>109</v>
      </c>
      <c r="B10728" s="5" t="s">
        <v>116</v>
      </c>
      <c r="C10728" s="5">
        <v>13</v>
      </c>
      <c r="D10728" s="5">
        <v>0</v>
      </c>
      <c r="F10728" s="5">
        <v>92</v>
      </c>
      <c r="G10728" s="5">
        <v>2</v>
      </c>
      <c r="H10728" s="5">
        <v>0</v>
      </c>
      <c r="I10728" s="5" t="s">
        <v>185</v>
      </c>
      <c r="J10728" s="8">
        <f t="shared" si="503"/>
        <v>736</v>
      </c>
      <c r="K10728" s="4">
        <f t="shared" si="504"/>
        <v>1.0597826086956521</v>
      </c>
      <c r="L10728" s="1">
        <f t="shared" si="505"/>
        <v>1</v>
      </c>
    </row>
    <row r="10729" spans="1:12" x14ac:dyDescent="0.2">
      <c r="A10729" s="5">
        <v>110</v>
      </c>
      <c r="B10729" s="5" t="s">
        <v>116</v>
      </c>
      <c r="C10729" s="5">
        <v>15</v>
      </c>
      <c r="D10729" s="5">
        <v>0</v>
      </c>
      <c r="F10729" s="5">
        <v>269</v>
      </c>
      <c r="G10729" s="5">
        <v>6</v>
      </c>
      <c r="H10729" s="5">
        <v>0</v>
      </c>
      <c r="I10729" s="5" t="s">
        <v>185</v>
      </c>
      <c r="J10729" s="8">
        <f t="shared" si="503"/>
        <v>2152</v>
      </c>
      <c r="K10729" s="4">
        <f t="shared" si="504"/>
        <v>0.41821561338289964</v>
      </c>
      <c r="L10729" s="1">
        <f t="shared" si="505"/>
        <v>0</v>
      </c>
    </row>
    <row r="10730" spans="1:12" x14ac:dyDescent="0.2">
      <c r="A10730" s="5">
        <v>113</v>
      </c>
      <c r="B10730" s="5" t="s">
        <v>2848</v>
      </c>
      <c r="C10730" s="5">
        <v>56</v>
      </c>
      <c r="D10730" s="5">
        <v>3</v>
      </c>
      <c r="F10730" s="5">
        <v>134</v>
      </c>
      <c r="G10730" s="5">
        <v>3</v>
      </c>
      <c r="H10730" s="5">
        <v>3</v>
      </c>
      <c r="I10730" s="5" t="s">
        <v>185</v>
      </c>
      <c r="J10730" s="8">
        <f t="shared" si="503"/>
        <v>1072</v>
      </c>
      <c r="K10730" s="4">
        <f t="shared" si="504"/>
        <v>3.1343283582089554</v>
      </c>
      <c r="L10730" s="1">
        <f t="shared" si="505"/>
        <v>1</v>
      </c>
    </row>
    <row r="10731" spans="1:12" x14ac:dyDescent="0.2">
      <c r="A10731" s="5">
        <v>114</v>
      </c>
      <c r="B10731" s="5" t="s">
        <v>2848</v>
      </c>
      <c r="C10731" s="5">
        <v>26</v>
      </c>
      <c r="D10731" s="5">
        <v>1</v>
      </c>
      <c r="F10731" s="5">
        <v>136</v>
      </c>
      <c r="G10731" s="5">
        <v>3</v>
      </c>
      <c r="H10731" s="5">
        <v>1</v>
      </c>
      <c r="I10731" s="5" t="s">
        <v>185</v>
      </c>
      <c r="J10731" s="8">
        <f t="shared" si="503"/>
        <v>1088</v>
      </c>
      <c r="K10731" s="4">
        <f t="shared" si="504"/>
        <v>1.4338235294117647</v>
      </c>
      <c r="L10731" s="1">
        <f t="shared" si="505"/>
        <v>1</v>
      </c>
    </row>
    <row r="10732" spans="1:12" x14ac:dyDescent="0.2">
      <c r="A10732" s="5">
        <v>115</v>
      </c>
      <c r="B10732" s="5" t="s">
        <v>2848</v>
      </c>
      <c r="C10732" s="5">
        <v>41</v>
      </c>
      <c r="D10732" s="5">
        <v>2</v>
      </c>
      <c r="F10732" s="5">
        <v>139</v>
      </c>
      <c r="G10732" s="5">
        <v>3</v>
      </c>
      <c r="H10732" s="5">
        <v>2</v>
      </c>
      <c r="I10732" s="5" t="s">
        <v>185</v>
      </c>
      <c r="J10732" s="8">
        <f t="shared" si="503"/>
        <v>1112</v>
      </c>
      <c r="K10732" s="4">
        <f t="shared" si="504"/>
        <v>2.2122302158273381</v>
      </c>
      <c r="L10732" s="1">
        <f t="shared" si="505"/>
        <v>1</v>
      </c>
    </row>
    <row r="10733" spans="1:12" x14ac:dyDescent="0.2">
      <c r="A10733" s="5">
        <v>116</v>
      </c>
      <c r="B10733" s="5" t="s">
        <v>2848</v>
      </c>
      <c r="C10733" s="5">
        <v>25</v>
      </c>
      <c r="D10733" s="5">
        <v>1</v>
      </c>
      <c r="F10733" s="5">
        <v>139</v>
      </c>
      <c r="G10733" s="5">
        <v>3</v>
      </c>
      <c r="H10733" s="5">
        <v>1</v>
      </c>
      <c r="I10733" s="5" t="s">
        <v>185</v>
      </c>
      <c r="J10733" s="8">
        <f t="shared" si="503"/>
        <v>1112</v>
      </c>
      <c r="K10733" s="4">
        <f t="shared" si="504"/>
        <v>1.3489208633093526</v>
      </c>
      <c r="L10733" s="1">
        <f t="shared" si="505"/>
        <v>1</v>
      </c>
    </row>
    <row r="10734" spans="1:12" x14ac:dyDescent="0.2">
      <c r="A10734" s="5">
        <v>117</v>
      </c>
      <c r="B10734" s="5" t="s">
        <v>2848</v>
      </c>
      <c r="C10734" s="5">
        <v>80</v>
      </c>
      <c r="D10734" s="5">
        <v>5</v>
      </c>
      <c r="F10734" s="5">
        <v>355</v>
      </c>
      <c r="G10734" s="5">
        <v>8</v>
      </c>
      <c r="H10734" s="5">
        <v>5</v>
      </c>
      <c r="I10734" s="5" t="s">
        <v>185</v>
      </c>
      <c r="J10734" s="8">
        <f t="shared" si="503"/>
        <v>2840</v>
      </c>
      <c r="K10734" s="4">
        <f t="shared" si="504"/>
        <v>1.6901408450704225</v>
      </c>
      <c r="L10734" s="1">
        <f t="shared" si="505"/>
        <v>1</v>
      </c>
    </row>
    <row r="10735" spans="1:12" x14ac:dyDescent="0.2">
      <c r="A10735" s="5">
        <v>120</v>
      </c>
      <c r="B10735" s="5" t="s">
        <v>567</v>
      </c>
      <c r="C10735" s="5">
        <v>-231</v>
      </c>
      <c r="D10735" s="5">
        <v>-15</v>
      </c>
      <c r="F10735" s="5">
        <v>92</v>
      </c>
      <c r="G10735" s="5">
        <v>2</v>
      </c>
      <c r="H10735" s="5">
        <v>-15</v>
      </c>
      <c r="I10735" s="5" t="s">
        <v>185</v>
      </c>
      <c r="J10735" s="8">
        <f t="shared" si="503"/>
        <v>736</v>
      </c>
      <c r="K10735" s="4">
        <f t="shared" si="504"/>
        <v>18.831521739130434</v>
      </c>
      <c r="L10735" s="1">
        <f t="shared" si="505"/>
        <v>3</v>
      </c>
    </row>
    <row r="10736" spans="1:12" x14ac:dyDescent="0.2">
      <c r="A10736" s="5">
        <v>121</v>
      </c>
      <c r="B10736" s="5" t="s">
        <v>567</v>
      </c>
      <c r="C10736" s="5">
        <v>145</v>
      </c>
      <c r="D10736" s="5">
        <v>9</v>
      </c>
      <c r="F10736" s="5">
        <v>396</v>
      </c>
      <c r="G10736" s="5">
        <v>9</v>
      </c>
      <c r="H10736" s="5">
        <v>9</v>
      </c>
      <c r="I10736" s="5" t="s">
        <v>185</v>
      </c>
      <c r="J10736" s="8">
        <f t="shared" si="503"/>
        <v>3168</v>
      </c>
      <c r="K10736" s="4">
        <f t="shared" si="504"/>
        <v>2.7462121212121211</v>
      </c>
      <c r="L10736" s="1">
        <f t="shared" si="505"/>
        <v>1</v>
      </c>
    </row>
    <row r="10737" spans="1:12" x14ac:dyDescent="0.2">
      <c r="A10737" s="5">
        <v>122</v>
      </c>
      <c r="B10737" s="5" t="s">
        <v>567</v>
      </c>
      <c r="C10737" s="5">
        <v>208</v>
      </c>
      <c r="D10737" s="5">
        <v>13</v>
      </c>
      <c r="F10737" s="5">
        <v>94</v>
      </c>
      <c r="G10737" s="5">
        <v>2</v>
      </c>
      <c r="H10737" s="5">
        <v>2</v>
      </c>
      <c r="I10737" s="5" t="s">
        <v>185</v>
      </c>
      <c r="J10737" s="8">
        <f t="shared" si="503"/>
        <v>752</v>
      </c>
      <c r="K10737" s="4">
        <f t="shared" si="504"/>
        <v>16.595744680851062</v>
      </c>
      <c r="L10737" s="1">
        <f t="shared" si="505"/>
        <v>3</v>
      </c>
    </row>
    <row r="10738" spans="1:12" x14ac:dyDescent="0.2">
      <c r="A10738" s="5">
        <v>123</v>
      </c>
      <c r="B10738" s="5" t="s">
        <v>567</v>
      </c>
      <c r="C10738" s="5">
        <v>97</v>
      </c>
      <c r="D10738" s="5">
        <v>6</v>
      </c>
      <c r="F10738" s="5">
        <v>92</v>
      </c>
      <c r="G10738" s="5">
        <v>2</v>
      </c>
      <c r="H10738" s="5">
        <v>2</v>
      </c>
      <c r="I10738" s="5" t="s">
        <v>185</v>
      </c>
      <c r="J10738" s="8">
        <f t="shared" si="503"/>
        <v>736</v>
      </c>
      <c r="K10738" s="4">
        <f t="shared" si="504"/>
        <v>7.9076086956521738</v>
      </c>
      <c r="L10738" s="1">
        <f t="shared" si="505"/>
        <v>2</v>
      </c>
    </row>
    <row r="10739" spans="1:12" x14ac:dyDescent="0.2">
      <c r="A10739" s="5">
        <v>124</v>
      </c>
      <c r="B10739" s="5" t="s">
        <v>567</v>
      </c>
      <c r="C10739" s="5">
        <v>-65</v>
      </c>
      <c r="D10739" s="5">
        <v>-4</v>
      </c>
      <c r="F10739" s="5">
        <v>92</v>
      </c>
      <c r="G10739" s="5">
        <v>2</v>
      </c>
      <c r="H10739" s="5">
        <v>-4</v>
      </c>
      <c r="I10739" s="5" t="s">
        <v>185</v>
      </c>
      <c r="J10739" s="8">
        <f t="shared" si="503"/>
        <v>736</v>
      </c>
      <c r="K10739" s="4">
        <f t="shared" si="504"/>
        <v>5.2989130434782608</v>
      </c>
      <c r="L10739" s="1">
        <f t="shared" si="505"/>
        <v>2</v>
      </c>
    </row>
    <row r="10740" spans="1:12" x14ac:dyDescent="0.2">
      <c r="A10740" s="5">
        <v>126</v>
      </c>
      <c r="B10740" s="5" t="s">
        <v>567</v>
      </c>
      <c r="C10740" s="5">
        <v>57</v>
      </c>
      <c r="D10740" s="5">
        <v>3</v>
      </c>
      <c r="F10740" s="5">
        <v>139</v>
      </c>
      <c r="G10740" s="5">
        <v>3</v>
      </c>
      <c r="H10740" s="5">
        <v>3</v>
      </c>
      <c r="I10740" s="5" t="s">
        <v>185</v>
      </c>
      <c r="J10740" s="8">
        <f t="shared" si="503"/>
        <v>1112</v>
      </c>
      <c r="K10740" s="4">
        <f t="shared" si="504"/>
        <v>3.0755395683453237</v>
      </c>
      <c r="L10740" s="1">
        <f t="shared" si="505"/>
        <v>1</v>
      </c>
    </row>
    <row r="10741" spans="1:12" x14ac:dyDescent="0.2">
      <c r="A10741" s="5">
        <v>127</v>
      </c>
      <c r="B10741" s="5" t="s">
        <v>567</v>
      </c>
      <c r="C10741" s="5">
        <v>-417</v>
      </c>
      <c r="D10741" s="5">
        <v>-27</v>
      </c>
      <c r="F10741" s="5">
        <v>95</v>
      </c>
      <c r="G10741" s="5">
        <v>2</v>
      </c>
      <c r="H10741" s="5">
        <v>-27</v>
      </c>
      <c r="I10741" s="5" t="s">
        <v>185</v>
      </c>
      <c r="J10741" s="8">
        <f t="shared" si="503"/>
        <v>760</v>
      </c>
      <c r="K10741" s="4">
        <f t="shared" si="504"/>
        <v>32.921052631578945</v>
      </c>
      <c r="L10741" s="1">
        <f t="shared" si="505"/>
        <v>4</v>
      </c>
    </row>
    <row r="10742" spans="1:12" x14ac:dyDescent="0.2">
      <c r="A10742" s="5">
        <v>129</v>
      </c>
      <c r="B10742" s="5" t="s">
        <v>567</v>
      </c>
      <c r="C10742" s="5">
        <v>-65</v>
      </c>
      <c r="D10742" s="5">
        <v>-4</v>
      </c>
      <c r="F10742" s="5">
        <v>355</v>
      </c>
      <c r="G10742" s="5">
        <v>8</v>
      </c>
      <c r="H10742" s="5">
        <v>-4</v>
      </c>
      <c r="I10742" s="5" t="s">
        <v>185</v>
      </c>
      <c r="J10742" s="8">
        <f t="shared" si="503"/>
        <v>2840</v>
      </c>
      <c r="K10742" s="4">
        <f t="shared" si="504"/>
        <v>1.3732394366197183</v>
      </c>
      <c r="L10742" s="1">
        <f t="shared" si="505"/>
        <v>1</v>
      </c>
    </row>
    <row r="10743" spans="1:12" x14ac:dyDescent="0.2">
      <c r="A10743" s="5">
        <v>130</v>
      </c>
      <c r="B10743" s="5" t="s">
        <v>567</v>
      </c>
      <c r="C10743" s="5">
        <v>-52</v>
      </c>
      <c r="D10743" s="5">
        <v>-3</v>
      </c>
      <c r="E10743" s="5" t="s">
        <v>33</v>
      </c>
      <c r="F10743" s="5">
        <v>140</v>
      </c>
      <c r="G10743" s="5">
        <v>3</v>
      </c>
      <c r="H10743" s="5">
        <v>3</v>
      </c>
      <c r="I10743" s="5" t="s">
        <v>185</v>
      </c>
      <c r="J10743" s="8">
        <f t="shared" si="503"/>
        <v>1120</v>
      </c>
      <c r="K10743" s="4">
        <f t="shared" si="504"/>
        <v>2.7857142857142856</v>
      </c>
      <c r="L10743" s="1">
        <f t="shared" si="505"/>
        <v>1</v>
      </c>
    </row>
    <row r="10744" spans="1:12" x14ac:dyDescent="0.2">
      <c r="A10744" s="5">
        <v>133</v>
      </c>
      <c r="B10744" s="5" t="s">
        <v>567</v>
      </c>
      <c r="C10744" s="5">
        <v>104</v>
      </c>
      <c r="D10744" s="5">
        <v>6</v>
      </c>
      <c r="F10744" s="5">
        <v>266</v>
      </c>
      <c r="G10744" s="5">
        <v>6</v>
      </c>
      <c r="H10744" s="5">
        <v>6</v>
      </c>
      <c r="I10744" s="5" t="s">
        <v>185</v>
      </c>
      <c r="J10744" s="8">
        <f t="shared" si="503"/>
        <v>2128</v>
      </c>
      <c r="K10744" s="4">
        <f t="shared" si="504"/>
        <v>2.9323308270676693</v>
      </c>
      <c r="L10744" s="1">
        <f t="shared" si="505"/>
        <v>1</v>
      </c>
    </row>
    <row r="10745" spans="1:12" x14ac:dyDescent="0.2">
      <c r="A10745" s="5" t="s">
        <v>2593</v>
      </c>
      <c r="B10745" s="5" t="s">
        <v>567</v>
      </c>
      <c r="C10745" s="5">
        <v>322</v>
      </c>
      <c r="D10745" s="5">
        <v>21</v>
      </c>
      <c r="F10745" s="5">
        <v>927</v>
      </c>
      <c r="G10745" s="5">
        <v>21</v>
      </c>
      <c r="H10745" s="5">
        <v>21</v>
      </c>
      <c r="I10745" s="5" t="s">
        <v>185</v>
      </c>
      <c r="J10745" s="8">
        <f t="shared" si="503"/>
        <v>7416</v>
      </c>
      <c r="K10745" s="4">
        <f t="shared" si="504"/>
        <v>2.6051779935275081</v>
      </c>
      <c r="L10745" s="1">
        <f t="shared" si="505"/>
        <v>1</v>
      </c>
    </row>
    <row r="10746" spans="1:12" x14ac:dyDescent="0.2">
      <c r="A10746" s="5" t="s">
        <v>2853</v>
      </c>
      <c r="B10746" s="5" t="s">
        <v>567</v>
      </c>
      <c r="C10746" s="5">
        <v>316</v>
      </c>
      <c r="D10746" s="5">
        <v>21</v>
      </c>
      <c r="F10746" s="5">
        <v>927</v>
      </c>
      <c r="G10746" s="5">
        <v>21</v>
      </c>
      <c r="H10746" s="5">
        <v>21</v>
      </c>
      <c r="I10746" s="5" t="s">
        <v>185</v>
      </c>
      <c r="J10746" s="8">
        <f t="shared" si="503"/>
        <v>7416</v>
      </c>
      <c r="K10746" s="4">
        <f t="shared" si="504"/>
        <v>2.5566343042071198</v>
      </c>
      <c r="L10746" s="1">
        <f t="shared" si="505"/>
        <v>1</v>
      </c>
    </row>
    <row r="10747" spans="1:12" x14ac:dyDescent="0.2">
      <c r="A10747" s="5">
        <v>134</v>
      </c>
      <c r="B10747" s="5" t="s">
        <v>2854</v>
      </c>
      <c r="C10747" s="5">
        <v>195</v>
      </c>
      <c r="D10747" s="5">
        <v>13</v>
      </c>
      <c r="F10747" s="5">
        <v>1769</v>
      </c>
      <c r="G10747" s="5">
        <v>40</v>
      </c>
      <c r="H10747" s="5">
        <v>13</v>
      </c>
      <c r="I10747" s="5" t="s">
        <v>185</v>
      </c>
      <c r="J10747" s="8">
        <f t="shared" si="503"/>
        <v>14152</v>
      </c>
      <c r="K10747" s="4">
        <f t="shared" si="504"/>
        <v>0.82673827020915769</v>
      </c>
      <c r="L10747" s="1">
        <f t="shared" si="505"/>
        <v>0</v>
      </c>
    </row>
    <row r="10748" spans="1:12" x14ac:dyDescent="0.2">
      <c r="A10748" s="5">
        <v>135</v>
      </c>
      <c r="B10748" s="5" t="s">
        <v>567</v>
      </c>
      <c r="C10748" s="5">
        <v>253</v>
      </c>
      <c r="D10748" s="5">
        <v>16</v>
      </c>
      <c r="F10748" s="5">
        <v>709</v>
      </c>
      <c r="G10748" s="5">
        <v>16</v>
      </c>
      <c r="H10748" s="5">
        <v>16</v>
      </c>
      <c r="I10748" s="5" t="s">
        <v>185</v>
      </c>
      <c r="J10748" s="8">
        <f t="shared" si="503"/>
        <v>5672</v>
      </c>
      <c r="K10748" s="4">
        <f t="shared" si="504"/>
        <v>2.6763046544428772</v>
      </c>
      <c r="L10748" s="1">
        <f t="shared" si="505"/>
        <v>1</v>
      </c>
    </row>
    <row r="10749" spans="1:12" x14ac:dyDescent="0.2">
      <c r="A10749" s="5">
        <v>136</v>
      </c>
      <c r="B10749" s="5" t="s">
        <v>2854</v>
      </c>
      <c r="C10749" s="5">
        <v>465</v>
      </c>
      <c r="D10749" s="5">
        <v>31</v>
      </c>
      <c r="F10749" s="5">
        <v>407</v>
      </c>
      <c r="G10749" s="5">
        <v>9</v>
      </c>
      <c r="H10749" s="5">
        <v>9</v>
      </c>
      <c r="I10749" s="5" t="s">
        <v>185</v>
      </c>
      <c r="J10749" s="8">
        <f t="shared" si="503"/>
        <v>3256</v>
      </c>
      <c r="K10749" s="4">
        <f t="shared" si="504"/>
        <v>8.5687960687960683</v>
      </c>
      <c r="L10749" s="1">
        <f t="shared" si="505"/>
        <v>2</v>
      </c>
    </row>
    <row r="10750" spans="1:12" x14ac:dyDescent="0.2">
      <c r="A10750" s="5">
        <v>142</v>
      </c>
      <c r="B10750" s="5" t="s">
        <v>567</v>
      </c>
      <c r="C10750" s="5">
        <v>339</v>
      </c>
      <c r="D10750" s="5">
        <v>22</v>
      </c>
      <c r="F10750" s="5">
        <v>225</v>
      </c>
      <c r="G10750" s="5">
        <v>5</v>
      </c>
      <c r="H10750" s="5">
        <v>5</v>
      </c>
      <c r="I10750" s="5" t="s">
        <v>185</v>
      </c>
      <c r="J10750" s="8">
        <f t="shared" si="503"/>
        <v>1800</v>
      </c>
      <c r="K10750" s="4">
        <f t="shared" si="504"/>
        <v>11.3</v>
      </c>
      <c r="L10750" s="1">
        <f t="shared" si="505"/>
        <v>3</v>
      </c>
    </row>
    <row r="10751" spans="1:12" x14ac:dyDescent="0.2">
      <c r="A10751" s="5">
        <v>147</v>
      </c>
      <c r="B10751" s="5" t="s">
        <v>2855</v>
      </c>
      <c r="C10751" s="5">
        <v>146</v>
      </c>
      <c r="D10751" s="5">
        <v>9</v>
      </c>
      <c r="F10751" s="5">
        <v>413</v>
      </c>
      <c r="G10751" s="5">
        <v>9</v>
      </c>
      <c r="H10751" s="5">
        <v>9</v>
      </c>
      <c r="I10751" s="5" t="s">
        <v>185</v>
      </c>
      <c r="J10751" s="8">
        <f t="shared" si="503"/>
        <v>3304</v>
      </c>
      <c r="K10751" s="4">
        <f t="shared" si="504"/>
        <v>2.6513317191283292</v>
      </c>
      <c r="L10751" s="1">
        <f t="shared" si="505"/>
        <v>1</v>
      </c>
    </row>
    <row r="10752" spans="1:12" x14ac:dyDescent="0.2">
      <c r="A10752" s="5">
        <v>148</v>
      </c>
      <c r="B10752" s="5" t="s">
        <v>2855</v>
      </c>
      <c r="C10752" s="5">
        <v>-245</v>
      </c>
      <c r="D10752" s="5">
        <v>-16</v>
      </c>
      <c r="F10752" s="5">
        <v>92</v>
      </c>
      <c r="G10752" s="5">
        <v>2</v>
      </c>
      <c r="H10752" s="5">
        <v>-16</v>
      </c>
      <c r="I10752" s="5" t="s">
        <v>185</v>
      </c>
      <c r="J10752" s="8">
        <f t="shared" si="503"/>
        <v>736</v>
      </c>
      <c r="K10752" s="4">
        <f t="shared" si="504"/>
        <v>19.972826086956523</v>
      </c>
      <c r="L10752" s="1">
        <f t="shared" si="505"/>
        <v>3</v>
      </c>
    </row>
    <row r="10753" spans="1:12" x14ac:dyDescent="0.2">
      <c r="A10753" s="5">
        <v>149</v>
      </c>
      <c r="B10753" s="5" t="s">
        <v>2855</v>
      </c>
      <c r="C10753" s="5">
        <v>-104</v>
      </c>
      <c r="D10753" s="5">
        <v>-6</v>
      </c>
      <c r="F10753" s="5">
        <v>94</v>
      </c>
      <c r="G10753" s="5">
        <v>2</v>
      </c>
      <c r="H10753" s="5">
        <v>-6</v>
      </c>
      <c r="I10753" s="5" t="s">
        <v>185</v>
      </c>
      <c r="J10753" s="8">
        <f t="shared" si="503"/>
        <v>752</v>
      </c>
      <c r="K10753" s="4">
        <f t="shared" si="504"/>
        <v>8.2978723404255312</v>
      </c>
      <c r="L10753" s="1">
        <f t="shared" si="505"/>
        <v>2</v>
      </c>
    </row>
    <row r="10754" spans="1:12" x14ac:dyDescent="0.2">
      <c r="A10754" s="5">
        <v>150</v>
      </c>
      <c r="B10754" s="5" t="s">
        <v>2855</v>
      </c>
      <c r="C10754" s="5">
        <v>-38</v>
      </c>
      <c r="D10754" s="5">
        <v>-2</v>
      </c>
      <c r="F10754" s="5">
        <v>136</v>
      </c>
      <c r="G10754" s="5">
        <v>3</v>
      </c>
      <c r="H10754" s="5">
        <v>-2</v>
      </c>
      <c r="I10754" s="5" t="s">
        <v>185</v>
      </c>
      <c r="J10754" s="8">
        <f t="shared" si="503"/>
        <v>1088</v>
      </c>
      <c r="K10754" s="4">
        <f t="shared" si="504"/>
        <v>2.0955882352941178</v>
      </c>
      <c r="L10754" s="1">
        <f t="shared" si="505"/>
        <v>1</v>
      </c>
    </row>
    <row r="10755" spans="1:12" x14ac:dyDescent="0.2">
      <c r="A10755" s="5">
        <v>151</v>
      </c>
      <c r="B10755" s="5" t="s">
        <v>2855</v>
      </c>
      <c r="C10755" s="5">
        <v>178</v>
      </c>
      <c r="D10755" s="5">
        <v>11</v>
      </c>
      <c r="F10755" s="5">
        <v>179</v>
      </c>
      <c r="G10755" s="5">
        <v>4</v>
      </c>
      <c r="H10755" s="5">
        <v>4</v>
      </c>
      <c r="I10755" s="5" t="s">
        <v>185</v>
      </c>
      <c r="J10755" s="8">
        <f t="shared" si="503"/>
        <v>1432</v>
      </c>
      <c r="K10755" s="4">
        <f t="shared" si="504"/>
        <v>7.4581005586592175</v>
      </c>
      <c r="L10755" s="1">
        <f t="shared" si="505"/>
        <v>2</v>
      </c>
    </row>
    <row r="10756" spans="1:12" x14ac:dyDescent="0.2">
      <c r="A10756" s="5">
        <v>152</v>
      </c>
      <c r="B10756" s="5" t="s">
        <v>2855</v>
      </c>
      <c r="C10756" s="5">
        <v>10</v>
      </c>
      <c r="D10756" s="5">
        <v>0</v>
      </c>
      <c r="F10756" s="5">
        <v>91</v>
      </c>
      <c r="G10756" s="5">
        <v>2</v>
      </c>
      <c r="H10756" s="5">
        <v>0</v>
      </c>
      <c r="I10756" s="5" t="s">
        <v>185</v>
      </c>
      <c r="J10756" s="8">
        <f t="shared" si="503"/>
        <v>728</v>
      </c>
      <c r="K10756" s="4">
        <f t="shared" si="504"/>
        <v>0.82417582417582413</v>
      </c>
      <c r="L10756" s="1">
        <f t="shared" si="505"/>
        <v>0</v>
      </c>
    </row>
    <row r="10757" spans="1:12" x14ac:dyDescent="0.2">
      <c r="A10757" s="5">
        <v>153</v>
      </c>
      <c r="B10757" s="5" t="s">
        <v>2855</v>
      </c>
      <c r="C10757" s="5">
        <v>36</v>
      </c>
      <c r="D10757" s="5">
        <v>2</v>
      </c>
      <c r="F10757" s="5">
        <v>92</v>
      </c>
      <c r="G10757" s="5">
        <v>2</v>
      </c>
      <c r="H10757" s="5">
        <v>2</v>
      </c>
      <c r="I10757" s="5" t="s">
        <v>185</v>
      </c>
      <c r="J10757" s="8">
        <f t="shared" si="503"/>
        <v>736</v>
      </c>
      <c r="K10757" s="4">
        <f t="shared" si="504"/>
        <v>2.9347826086956523</v>
      </c>
      <c r="L10757" s="1">
        <f t="shared" si="505"/>
        <v>1</v>
      </c>
    </row>
    <row r="10758" spans="1:12" x14ac:dyDescent="0.2">
      <c r="A10758" s="5">
        <v>154</v>
      </c>
      <c r="B10758" s="5" t="s">
        <v>2855</v>
      </c>
      <c r="C10758" s="5">
        <v>69</v>
      </c>
      <c r="D10758" s="5">
        <v>4</v>
      </c>
      <c r="F10758" s="5">
        <v>96</v>
      </c>
      <c r="G10758" s="5">
        <v>2</v>
      </c>
      <c r="H10758" s="5">
        <v>2</v>
      </c>
      <c r="I10758" s="5" t="s">
        <v>185</v>
      </c>
      <c r="J10758" s="8">
        <f t="shared" si="503"/>
        <v>768</v>
      </c>
      <c r="K10758" s="4">
        <f t="shared" si="504"/>
        <v>5.390625</v>
      </c>
      <c r="L10758" s="1">
        <f t="shared" si="505"/>
        <v>2</v>
      </c>
    </row>
    <row r="10759" spans="1:12" x14ac:dyDescent="0.2">
      <c r="A10759" s="5">
        <v>155</v>
      </c>
      <c r="B10759" s="5" t="s">
        <v>2855</v>
      </c>
      <c r="C10759" s="5">
        <v>179</v>
      </c>
      <c r="D10759" s="5">
        <v>11</v>
      </c>
      <c r="F10759" s="5">
        <v>184</v>
      </c>
      <c r="G10759" s="5">
        <v>4</v>
      </c>
      <c r="H10759" s="5">
        <v>4</v>
      </c>
      <c r="I10759" s="5" t="s">
        <v>185</v>
      </c>
      <c r="J10759" s="8">
        <f t="shared" si="503"/>
        <v>1472</v>
      </c>
      <c r="K10759" s="4">
        <f t="shared" si="504"/>
        <v>7.2961956521739131</v>
      </c>
      <c r="L10759" s="1">
        <f t="shared" si="505"/>
        <v>2</v>
      </c>
    </row>
    <row r="10760" spans="1:12" x14ac:dyDescent="0.2">
      <c r="A10760" s="5">
        <v>156</v>
      </c>
      <c r="B10760" s="5" t="s">
        <v>2855</v>
      </c>
      <c r="C10760" s="5">
        <v>-34</v>
      </c>
      <c r="D10760" s="5">
        <v>-2</v>
      </c>
      <c r="F10760" s="5">
        <v>80</v>
      </c>
      <c r="G10760" s="5">
        <v>1</v>
      </c>
      <c r="H10760" s="5">
        <v>-2</v>
      </c>
      <c r="I10760" s="5" t="s">
        <v>185</v>
      </c>
      <c r="J10760" s="8">
        <f t="shared" si="503"/>
        <v>640</v>
      </c>
      <c r="K10760" s="4">
        <f t="shared" si="504"/>
        <v>3.1875</v>
      </c>
      <c r="L10760" s="1">
        <f t="shared" si="505"/>
        <v>1</v>
      </c>
    </row>
    <row r="10761" spans="1:12" x14ac:dyDescent="0.2">
      <c r="A10761" s="5">
        <v>157</v>
      </c>
      <c r="B10761" s="5" t="s">
        <v>2855</v>
      </c>
      <c r="C10761" s="5">
        <v>70</v>
      </c>
      <c r="D10761" s="5">
        <v>4</v>
      </c>
      <c r="F10761" s="5">
        <v>79</v>
      </c>
      <c r="G10761" s="5">
        <v>1</v>
      </c>
      <c r="H10761" s="5">
        <v>1</v>
      </c>
      <c r="I10761" s="5" t="s">
        <v>185</v>
      </c>
      <c r="J10761" s="8">
        <f t="shared" si="503"/>
        <v>632</v>
      </c>
      <c r="K10761" s="4">
        <f t="shared" si="504"/>
        <v>6.6455696202531644</v>
      </c>
      <c r="L10761" s="1">
        <f t="shared" si="505"/>
        <v>2</v>
      </c>
    </row>
    <row r="10762" spans="1:12" x14ac:dyDescent="0.2">
      <c r="A10762" s="5">
        <v>158</v>
      </c>
      <c r="B10762" s="5" t="s">
        <v>2855</v>
      </c>
      <c r="C10762" s="5">
        <v>119</v>
      </c>
      <c r="D10762" s="5">
        <v>7</v>
      </c>
      <c r="F10762" s="5">
        <v>85</v>
      </c>
      <c r="G10762" s="5">
        <v>1</v>
      </c>
      <c r="H10762" s="5">
        <v>1</v>
      </c>
      <c r="I10762" s="5" t="s">
        <v>185</v>
      </c>
      <c r="J10762" s="8">
        <f t="shared" si="503"/>
        <v>680</v>
      </c>
      <c r="K10762" s="4">
        <f t="shared" si="504"/>
        <v>10.5</v>
      </c>
      <c r="L10762" s="1">
        <f t="shared" si="505"/>
        <v>3</v>
      </c>
    </row>
    <row r="10763" spans="1:12" x14ac:dyDescent="0.2">
      <c r="A10763" s="5">
        <v>159</v>
      </c>
      <c r="B10763" s="5" t="s">
        <v>2855</v>
      </c>
      <c r="C10763" s="5">
        <v>21</v>
      </c>
      <c r="D10763" s="5">
        <v>1</v>
      </c>
      <c r="F10763" s="5">
        <v>84</v>
      </c>
      <c r="G10763" s="5">
        <v>1</v>
      </c>
      <c r="H10763" s="5">
        <v>1</v>
      </c>
      <c r="I10763" s="5" t="s">
        <v>185</v>
      </c>
      <c r="J10763" s="8">
        <f t="shared" si="503"/>
        <v>672</v>
      </c>
      <c r="K10763" s="4">
        <f t="shared" si="504"/>
        <v>1.875</v>
      </c>
      <c r="L10763" s="1">
        <f t="shared" si="505"/>
        <v>1</v>
      </c>
    </row>
    <row r="10764" spans="1:12" x14ac:dyDescent="0.2">
      <c r="A10764" s="5">
        <v>160</v>
      </c>
      <c r="B10764" s="5" t="s">
        <v>2855</v>
      </c>
      <c r="C10764" s="5">
        <v>184</v>
      </c>
      <c r="D10764" s="5">
        <v>12</v>
      </c>
      <c r="F10764" s="5">
        <v>142</v>
      </c>
      <c r="G10764" s="5">
        <v>3</v>
      </c>
      <c r="H10764" s="5">
        <v>3</v>
      </c>
      <c r="I10764" s="5" t="s">
        <v>185</v>
      </c>
      <c r="J10764" s="8">
        <f t="shared" si="503"/>
        <v>1136</v>
      </c>
      <c r="K10764" s="4">
        <f t="shared" si="504"/>
        <v>9.71830985915493</v>
      </c>
      <c r="L10764" s="1">
        <f t="shared" si="505"/>
        <v>2</v>
      </c>
    </row>
    <row r="10765" spans="1:12" x14ac:dyDescent="0.2">
      <c r="A10765" s="5">
        <v>161</v>
      </c>
      <c r="B10765" s="5" t="s">
        <v>2160</v>
      </c>
      <c r="C10765" s="5">
        <v>-59</v>
      </c>
      <c r="D10765" s="5">
        <v>-3</v>
      </c>
      <c r="F10765" s="5">
        <v>91</v>
      </c>
      <c r="G10765" s="5">
        <v>2</v>
      </c>
      <c r="H10765" s="5">
        <v>-3</v>
      </c>
      <c r="I10765" s="5" t="s">
        <v>185</v>
      </c>
      <c r="J10765" s="8">
        <f t="shared" ref="J10765:J10828" si="506">IF(COUNT(F10765)=1,F10765*8,"")</f>
        <v>728</v>
      </c>
      <c r="K10765" s="4">
        <f t="shared" ref="K10765:K10828" si="507">IF( AND(COUNT(J10765)=1,COUNT(C10765)=1), ABS((C10765*60/J10765)), "unk" )</f>
        <v>4.8626373626373622</v>
      </c>
      <c r="L10765" s="1">
        <f t="shared" si="505"/>
        <v>2</v>
      </c>
    </row>
    <row r="10766" spans="1:12" x14ac:dyDescent="0.2">
      <c r="A10766" s="5">
        <v>162</v>
      </c>
      <c r="B10766" s="5" t="s">
        <v>2160</v>
      </c>
      <c r="C10766" s="5">
        <v>-99</v>
      </c>
      <c r="D10766" s="5">
        <v>-6</v>
      </c>
      <c r="F10766" s="5">
        <v>269</v>
      </c>
      <c r="G10766" s="5">
        <v>6</v>
      </c>
      <c r="H10766" s="5">
        <v>-6</v>
      </c>
      <c r="I10766" s="5" t="s">
        <v>185</v>
      </c>
      <c r="J10766" s="8">
        <f t="shared" si="506"/>
        <v>2152</v>
      </c>
      <c r="K10766" s="4">
        <f t="shared" si="507"/>
        <v>2.7602230483271377</v>
      </c>
      <c r="L10766" s="1">
        <f t="shared" si="505"/>
        <v>1</v>
      </c>
    </row>
    <row r="10767" spans="1:12" x14ac:dyDescent="0.2">
      <c r="A10767" s="5">
        <v>164</v>
      </c>
      <c r="B10767" s="5" t="s">
        <v>2709</v>
      </c>
      <c r="C10767" s="5">
        <v>980</v>
      </c>
      <c r="D10767" s="5">
        <v>65</v>
      </c>
      <c r="F10767" s="5">
        <v>973</v>
      </c>
      <c r="G10767" s="5">
        <v>22</v>
      </c>
      <c r="H10767" s="5">
        <v>22</v>
      </c>
      <c r="I10767" s="5" t="s">
        <v>185</v>
      </c>
      <c r="J10767" s="8">
        <f t="shared" si="506"/>
        <v>7784</v>
      </c>
      <c r="K10767" s="4">
        <f t="shared" si="507"/>
        <v>7.5539568345323742</v>
      </c>
      <c r="L10767" s="1">
        <f t="shared" si="505"/>
        <v>2</v>
      </c>
    </row>
    <row r="10768" spans="1:12" x14ac:dyDescent="0.2">
      <c r="A10768" s="5">
        <v>174</v>
      </c>
      <c r="B10768" s="5" t="s">
        <v>152</v>
      </c>
      <c r="C10768" s="5">
        <v>-270</v>
      </c>
      <c r="D10768" s="5">
        <v>-18</v>
      </c>
      <c r="F10768" s="5">
        <v>83</v>
      </c>
      <c r="G10768" s="5">
        <v>1</v>
      </c>
      <c r="H10768" s="5">
        <v>-18</v>
      </c>
      <c r="I10768" s="5" t="s">
        <v>185</v>
      </c>
      <c r="J10768" s="8">
        <f t="shared" si="506"/>
        <v>664</v>
      </c>
      <c r="K10768" s="4">
        <f t="shared" si="507"/>
        <v>24.397590361445783</v>
      </c>
      <c r="L10768" s="1">
        <f t="shared" si="505"/>
        <v>4</v>
      </c>
    </row>
    <row r="10769" spans="1:12" x14ac:dyDescent="0.2">
      <c r="A10769" s="5">
        <v>175</v>
      </c>
      <c r="B10769" s="5" t="s">
        <v>152</v>
      </c>
      <c r="C10769" s="5">
        <v>80</v>
      </c>
      <c r="D10769" s="5">
        <v>5</v>
      </c>
      <c r="F10769" s="5">
        <v>82</v>
      </c>
      <c r="G10769" s="5">
        <v>1</v>
      </c>
      <c r="H10769" s="5">
        <v>1</v>
      </c>
      <c r="I10769" s="5" t="s">
        <v>185</v>
      </c>
      <c r="J10769" s="8">
        <f t="shared" si="506"/>
        <v>656</v>
      </c>
      <c r="K10769" s="4">
        <f t="shared" si="507"/>
        <v>7.3170731707317076</v>
      </c>
      <c r="L10769" s="1">
        <f t="shared" si="505"/>
        <v>2</v>
      </c>
    </row>
    <row r="10770" spans="1:12" x14ac:dyDescent="0.2">
      <c r="A10770" s="5">
        <v>180</v>
      </c>
      <c r="B10770" s="5" t="s">
        <v>152</v>
      </c>
      <c r="C10770" s="5">
        <v>87</v>
      </c>
      <c r="D10770" s="5">
        <v>5</v>
      </c>
      <c r="F10770" s="5">
        <v>93</v>
      </c>
      <c r="G10770" s="5">
        <v>2</v>
      </c>
      <c r="H10770" s="5">
        <v>2</v>
      </c>
      <c r="I10770" s="5" t="s">
        <v>185</v>
      </c>
      <c r="J10770" s="8">
        <f t="shared" si="506"/>
        <v>744</v>
      </c>
      <c r="K10770" s="4">
        <f t="shared" si="507"/>
        <v>7.0161290322580649</v>
      </c>
      <c r="L10770" s="1">
        <f t="shared" si="505"/>
        <v>2</v>
      </c>
    </row>
    <row r="10771" spans="1:12" x14ac:dyDescent="0.2">
      <c r="A10771" s="5">
        <v>181</v>
      </c>
      <c r="B10771" s="5" t="s">
        <v>152</v>
      </c>
      <c r="C10771" s="5">
        <v>-31</v>
      </c>
      <c r="D10771" s="5">
        <v>-2</v>
      </c>
      <c r="F10771" s="5">
        <v>92</v>
      </c>
      <c r="G10771" s="5">
        <v>2</v>
      </c>
      <c r="H10771" s="5">
        <v>-2</v>
      </c>
      <c r="I10771" s="5" t="s">
        <v>185</v>
      </c>
      <c r="J10771" s="8">
        <f t="shared" si="506"/>
        <v>736</v>
      </c>
      <c r="K10771" s="4">
        <f t="shared" si="507"/>
        <v>2.527173913043478</v>
      </c>
      <c r="L10771" s="1">
        <f t="shared" si="505"/>
        <v>1</v>
      </c>
    </row>
    <row r="10772" spans="1:12" x14ac:dyDescent="0.2">
      <c r="A10772" s="5">
        <v>182</v>
      </c>
      <c r="B10772" s="5" t="s">
        <v>152</v>
      </c>
      <c r="C10772" s="5">
        <v>166</v>
      </c>
      <c r="D10772" s="5">
        <v>11</v>
      </c>
      <c r="F10772" s="5">
        <v>92</v>
      </c>
      <c r="G10772" s="5">
        <v>2</v>
      </c>
      <c r="H10772" s="5">
        <v>2</v>
      </c>
      <c r="I10772" s="5" t="s">
        <v>185</v>
      </c>
      <c r="J10772" s="8">
        <f t="shared" si="506"/>
        <v>736</v>
      </c>
      <c r="K10772" s="4">
        <f t="shared" si="507"/>
        <v>13.532608695652174</v>
      </c>
      <c r="L10772" s="1">
        <f t="shared" si="505"/>
        <v>3</v>
      </c>
    </row>
    <row r="10773" spans="1:12" x14ac:dyDescent="0.2">
      <c r="A10773" s="5">
        <v>184</v>
      </c>
      <c r="B10773" s="5" t="s">
        <v>152</v>
      </c>
      <c r="C10773" s="5">
        <v>122</v>
      </c>
      <c r="D10773" s="5">
        <v>8</v>
      </c>
      <c r="F10773" s="5">
        <v>93</v>
      </c>
      <c r="G10773" s="5">
        <v>2</v>
      </c>
      <c r="H10773" s="5">
        <v>2</v>
      </c>
      <c r="I10773" s="5" t="s">
        <v>185</v>
      </c>
      <c r="J10773" s="8">
        <f t="shared" si="506"/>
        <v>744</v>
      </c>
      <c r="K10773" s="4">
        <f t="shared" si="507"/>
        <v>9.8387096774193541</v>
      </c>
      <c r="L10773" s="1">
        <f t="shared" si="505"/>
        <v>2</v>
      </c>
    </row>
    <row r="10774" spans="1:12" x14ac:dyDescent="0.2">
      <c r="A10774" s="5">
        <v>185</v>
      </c>
      <c r="B10774" s="5" t="s">
        <v>152</v>
      </c>
      <c r="C10774" s="5">
        <v>27</v>
      </c>
      <c r="D10774" s="5">
        <v>1</v>
      </c>
      <c r="F10774" s="5">
        <v>92</v>
      </c>
      <c r="G10774" s="5">
        <v>2</v>
      </c>
      <c r="H10774" s="5">
        <v>1</v>
      </c>
      <c r="I10774" s="5" t="s">
        <v>185</v>
      </c>
      <c r="J10774" s="8">
        <f t="shared" si="506"/>
        <v>736</v>
      </c>
      <c r="K10774" s="4">
        <f t="shared" si="507"/>
        <v>2.2010869565217392</v>
      </c>
      <c r="L10774" s="1">
        <f t="shared" si="505"/>
        <v>1</v>
      </c>
    </row>
    <row r="10775" spans="1:12" x14ac:dyDescent="0.2">
      <c r="A10775" s="5" t="s">
        <v>2856</v>
      </c>
      <c r="B10775" s="5" t="s">
        <v>152</v>
      </c>
      <c r="C10775" s="5">
        <v>-272</v>
      </c>
      <c r="D10775" s="5">
        <v>-18</v>
      </c>
      <c r="F10775" s="5">
        <v>449</v>
      </c>
      <c r="G10775" s="5">
        <v>10</v>
      </c>
      <c r="H10775" s="5">
        <v>-18</v>
      </c>
      <c r="I10775" s="5" t="s">
        <v>185</v>
      </c>
      <c r="J10775" s="8">
        <f t="shared" si="506"/>
        <v>3592</v>
      </c>
      <c r="K10775" s="4">
        <f t="shared" si="507"/>
        <v>4.5434298440979957</v>
      </c>
      <c r="L10775" s="1">
        <f t="shared" si="505"/>
        <v>2</v>
      </c>
    </row>
    <row r="10776" spans="1:12" x14ac:dyDescent="0.2">
      <c r="A10776" s="5" t="s">
        <v>2857</v>
      </c>
      <c r="B10776" s="5" t="s">
        <v>152</v>
      </c>
      <c r="C10776" s="5">
        <v>-47</v>
      </c>
      <c r="D10776" s="5">
        <v>-3</v>
      </c>
      <c r="F10776" s="5">
        <v>449</v>
      </c>
      <c r="G10776" s="5">
        <v>10</v>
      </c>
      <c r="H10776" s="5">
        <v>-3</v>
      </c>
      <c r="I10776" s="5" t="s">
        <v>185</v>
      </c>
      <c r="J10776" s="8">
        <f t="shared" si="506"/>
        <v>3592</v>
      </c>
      <c r="K10776" s="4">
        <f t="shared" si="507"/>
        <v>0.78507795100222721</v>
      </c>
      <c r="L10776" s="1">
        <f t="shared" ref="L10776:L10839" si="508">IF(AND(COUNT(J10776)=1,COUNT(C10776)=1),IF(COUNT(J10776)=1,(IF(K10776&gt;120,6,IF(K10776&gt;50,5,IF(K10776&gt;24,4,IF(K10776&gt;10,3,IF(K10776&gt;4,2,IF(K10776&gt;1,1,0))))))),""),"unk")</f>
        <v>0</v>
      </c>
    </row>
    <row r="10777" spans="1:12" x14ac:dyDescent="0.2">
      <c r="A10777" s="5">
        <v>187</v>
      </c>
      <c r="B10777" s="5" t="s">
        <v>152</v>
      </c>
      <c r="C10777" s="5">
        <v>-182</v>
      </c>
      <c r="D10777" s="5">
        <v>-12</v>
      </c>
      <c r="F10777" s="5">
        <v>94</v>
      </c>
      <c r="G10777" s="5">
        <v>2</v>
      </c>
      <c r="H10777" s="5">
        <v>-12</v>
      </c>
      <c r="I10777" s="5" t="s">
        <v>185</v>
      </c>
      <c r="J10777" s="8">
        <f t="shared" si="506"/>
        <v>752</v>
      </c>
      <c r="K10777" s="4">
        <f t="shared" si="507"/>
        <v>14.521276595744681</v>
      </c>
      <c r="L10777" s="1">
        <f t="shared" si="508"/>
        <v>3</v>
      </c>
    </row>
    <row r="10778" spans="1:12" x14ac:dyDescent="0.2">
      <c r="A10778" s="5">
        <v>188</v>
      </c>
      <c r="B10778" s="5" t="s">
        <v>152</v>
      </c>
      <c r="C10778" s="5">
        <v>100</v>
      </c>
      <c r="D10778" s="5">
        <v>6</v>
      </c>
      <c r="F10778" s="5">
        <v>92</v>
      </c>
      <c r="G10778" s="5">
        <v>2</v>
      </c>
      <c r="H10778" s="5">
        <v>2</v>
      </c>
      <c r="I10778" s="5" t="s">
        <v>185</v>
      </c>
      <c r="J10778" s="8">
        <f t="shared" si="506"/>
        <v>736</v>
      </c>
      <c r="K10778" s="4">
        <f t="shared" si="507"/>
        <v>8.1521739130434785</v>
      </c>
      <c r="L10778" s="1">
        <f t="shared" si="508"/>
        <v>2</v>
      </c>
    </row>
    <row r="10779" spans="1:12" x14ac:dyDescent="0.2">
      <c r="A10779" s="5">
        <v>189</v>
      </c>
      <c r="B10779" s="5" t="s">
        <v>152</v>
      </c>
      <c r="C10779" s="5">
        <v>78</v>
      </c>
      <c r="D10779" s="5">
        <v>5</v>
      </c>
      <c r="F10779" s="5">
        <v>227</v>
      </c>
      <c r="G10779" s="5">
        <v>5</v>
      </c>
      <c r="H10779" s="5">
        <v>5</v>
      </c>
      <c r="I10779" s="5" t="s">
        <v>185</v>
      </c>
      <c r="J10779" s="8">
        <f t="shared" si="506"/>
        <v>1816</v>
      </c>
      <c r="K10779" s="4">
        <f t="shared" si="507"/>
        <v>2.5770925110132157</v>
      </c>
      <c r="L10779" s="1">
        <f t="shared" si="508"/>
        <v>1</v>
      </c>
    </row>
    <row r="10780" spans="1:12" x14ac:dyDescent="0.2">
      <c r="A10780" s="5">
        <v>192</v>
      </c>
      <c r="B10780" s="5" t="s">
        <v>152</v>
      </c>
      <c r="C10780" s="5">
        <v>-269</v>
      </c>
      <c r="D10780" s="5">
        <v>-17</v>
      </c>
      <c r="F10780" s="5">
        <v>72</v>
      </c>
      <c r="G10780" s="5">
        <v>1</v>
      </c>
      <c r="H10780" s="5">
        <v>-17</v>
      </c>
      <c r="I10780" s="5" t="s">
        <v>185</v>
      </c>
      <c r="J10780" s="8">
        <f t="shared" si="506"/>
        <v>576</v>
      </c>
      <c r="K10780" s="4">
        <f t="shared" si="507"/>
        <v>28.020833333333332</v>
      </c>
      <c r="L10780" s="1">
        <f t="shared" si="508"/>
        <v>4</v>
      </c>
    </row>
    <row r="10781" spans="1:12" x14ac:dyDescent="0.2">
      <c r="A10781" s="5">
        <v>193</v>
      </c>
      <c r="B10781" s="5" t="s">
        <v>152</v>
      </c>
      <c r="C10781" s="5">
        <v>283</v>
      </c>
      <c r="D10781" s="5">
        <v>18</v>
      </c>
      <c r="F10781" s="5">
        <v>82</v>
      </c>
      <c r="G10781" s="5">
        <v>1</v>
      </c>
      <c r="H10781" s="5">
        <v>1</v>
      </c>
      <c r="I10781" s="5" t="s">
        <v>185</v>
      </c>
      <c r="J10781" s="8">
        <f t="shared" si="506"/>
        <v>656</v>
      </c>
      <c r="K10781" s="4">
        <f t="shared" si="507"/>
        <v>25.884146341463413</v>
      </c>
      <c r="L10781" s="1">
        <f t="shared" si="508"/>
        <v>4</v>
      </c>
    </row>
    <row r="10782" spans="1:12" x14ac:dyDescent="0.2">
      <c r="A10782" s="5">
        <v>194</v>
      </c>
      <c r="B10782" s="5" t="s">
        <v>152</v>
      </c>
      <c r="C10782" s="5">
        <v>106</v>
      </c>
      <c r="D10782" s="5">
        <v>7</v>
      </c>
      <c r="F10782" s="5">
        <v>48</v>
      </c>
      <c r="G10782" s="5">
        <v>1</v>
      </c>
      <c r="H10782" s="5">
        <v>1</v>
      </c>
      <c r="I10782" s="5" t="s">
        <v>185</v>
      </c>
      <c r="J10782" s="8">
        <f t="shared" si="506"/>
        <v>384</v>
      </c>
      <c r="K10782" s="4">
        <f t="shared" si="507"/>
        <v>16.5625</v>
      </c>
      <c r="L10782" s="1">
        <f t="shared" si="508"/>
        <v>3</v>
      </c>
    </row>
    <row r="10783" spans="1:12" x14ac:dyDescent="0.2">
      <c r="A10783" s="5">
        <v>195</v>
      </c>
      <c r="B10783" s="5" t="s">
        <v>152</v>
      </c>
      <c r="C10783" s="5">
        <v>78</v>
      </c>
      <c r="D10783" s="5">
        <v>5</v>
      </c>
      <c r="F10783" s="5">
        <v>232</v>
      </c>
      <c r="G10783" s="5">
        <v>5</v>
      </c>
      <c r="H10783" s="5">
        <v>5</v>
      </c>
      <c r="I10783" s="5" t="s">
        <v>185</v>
      </c>
      <c r="J10783" s="8">
        <f t="shared" si="506"/>
        <v>1856</v>
      </c>
      <c r="K10783" s="4">
        <f t="shared" si="507"/>
        <v>2.521551724137931</v>
      </c>
      <c r="L10783" s="1">
        <f t="shared" si="508"/>
        <v>1</v>
      </c>
    </row>
    <row r="10784" spans="1:12" x14ac:dyDescent="0.2">
      <c r="A10784" s="5">
        <v>196</v>
      </c>
      <c r="B10784" s="5" t="s">
        <v>32</v>
      </c>
      <c r="C10784" s="5">
        <v>190</v>
      </c>
      <c r="D10784" s="5">
        <v>12</v>
      </c>
      <c r="F10784" s="5">
        <v>528</v>
      </c>
      <c r="G10784" s="5">
        <v>12</v>
      </c>
      <c r="H10784" s="5">
        <v>12</v>
      </c>
      <c r="I10784" s="5" t="s">
        <v>185</v>
      </c>
      <c r="J10784" s="8">
        <f t="shared" si="506"/>
        <v>4224</v>
      </c>
      <c r="K10784" s="4">
        <f t="shared" si="507"/>
        <v>2.6988636363636362</v>
      </c>
      <c r="L10784" s="1">
        <f t="shared" si="508"/>
        <v>1</v>
      </c>
    </row>
    <row r="10785" spans="1:12" x14ac:dyDescent="0.2">
      <c r="A10785" s="5">
        <v>201</v>
      </c>
      <c r="B10785" s="5" t="s">
        <v>32</v>
      </c>
      <c r="C10785" s="5">
        <v>248</v>
      </c>
      <c r="D10785" s="5">
        <v>16</v>
      </c>
      <c r="F10785" s="5">
        <v>712</v>
      </c>
      <c r="G10785" s="5">
        <v>16</v>
      </c>
      <c r="H10785" s="5">
        <v>16</v>
      </c>
      <c r="I10785" s="5" t="s">
        <v>185</v>
      </c>
      <c r="J10785" s="8">
        <f t="shared" si="506"/>
        <v>5696</v>
      </c>
      <c r="K10785" s="4">
        <f t="shared" si="507"/>
        <v>2.6123595505617976</v>
      </c>
      <c r="L10785" s="1">
        <f t="shared" si="508"/>
        <v>1</v>
      </c>
    </row>
    <row r="10786" spans="1:12" x14ac:dyDescent="0.2">
      <c r="A10786" s="5">
        <v>204</v>
      </c>
      <c r="B10786" s="5" t="s">
        <v>2858</v>
      </c>
      <c r="C10786" s="5">
        <v>13</v>
      </c>
      <c r="D10786" s="5">
        <v>0</v>
      </c>
      <c r="F10786" s="5">
        <v>80</v>
      </c>
      <c r="G10786" s="5">
        <v>1</v>
      </c>
      <c r="H10786" s="5">
        <v>0</v>
      </c>
      <c r="I10786" s="5" t="s">
        <v>185</v>
      </c>
      <c r="J10786" s="8">
        <f t="shared" si="506"/>
        <v>640</v>
      </c>
      <c r="K10786" s="4">
        <f t="shared" si="507"/>
        <v>1.21875</v>
      </c>
      <c r="L10786" s="1">
        <f t="shared" si="508"/>
        <v>1</v>
      </c>
    </row>
    <row r="10787" spans="1:12" x14ac:dyDescent="0.2">
      <c r="A10787" s="5">
        <v>205</v>
      </c>
      <c r="B10787" s="5" t="s">
        <v>2859</v>
      </c>
      <c r="C10787" s="5">
        <v>-3</v>
      </c>
      <c r="D10787" s="5">
        <v>0</v>
      </c>
      <c r="F10787" s="5">
        <v>84</v>
      </c>
      <c r="G10787" s="5">
        <v>1</v>
      </c>
      <c r="H10787" s="5">
        <v>0</v>
      </c>
      <c r="I10787" s="5" t="s">
        <v>185</v>
      </c>
      <c r="J10787" s="8">
        <f t="shared" si="506"/>
        <v>672</v>
      </c>
      <c r="K10787" s="4">
        <f t="shared" si="507"/>
        <v>0.26785714285714285</v>
      </c>
      <c r="L10787" s="1">
        <f t="shared" si="508"/>
        <v>0</v>
      </c>
    </row>
    <row r="10788" spans="1:12" x14ac:dyDescent="0.2">
      <c r="A10788" s="5">
        <v>207</v>
      </c>
      <c r="B10788" s="5" t="s">
        <v>1257</v>
      </c>
      <c r="C10788" s="5">
        <v>0</v>
      </c>
      <c r="D10788" s="5">
        <v>0</v>
      </c>
      <c r="F10788" s="5">
        <v>136</v>
      </c>
      <c r="G10788" s="5">
        <v>3</v>
      </c>
      <c r="H10788" s="5">
        <v>0</v>
      </c>
      <c r="I10788" s="5" t="s">
        <v>185</v>
      </c>
      <c r="J10788" s="8">
        <f t="shared" si="506"/>
        <v>1088</v>
      </c>
      <c r="K10788" s="4">
        <f t="shared" si="507"/>
        <v>0</v>
      </c>
      <c r="L10788" s="1">
        <f t="shared" si="508"/>
        <v>0</v>
      </c>
    </row>
    <row r="10789" spans="1:12" x14ac:dyDescent="0.2">
      <c r="A10789" s="5">
        <v>210</v>
      </c>
      <c r="B10789" s="5" t="s">
        <v>152</v>
      </c>
      <c r="C10789" s="5">
        <v>-127</v>
      </c>
      <c r="D10789" s="5">
        <v>-8</v>
      </c>
      <c r="F10789" s="5">
        <v>96</v>
      </c>
      <c r="G10789" s="5">
        <v>2</v>
      </c>
      <c r="H10789" s="5">
        <v>-8</v>
      </c>
      <c r="I10789" s="5" t="s">
        <v>185</v>
      </c>
      <c r="J10789" s="8">
        <f t="shared" si="506"/>
        <v>768</v>
      </c>
      <c r="K10789" s="4">
        <f t="shared" si="507"/>
        <v>9.921875</v>
      </c>
      <c r="L10789" s="1">
        <f t="shared" si="508"/>
        <v>2</v>
      </c>
    </row>
    <row r="10790" spans="1:12" x14ac:dyDescent="0.2">
      <c r="A10790" s="5">
        <v>211</v>
      </c>
      <c r="B10790" s="5" t="s">
        <v>152</v>
      </c>
      <c r="C10790" s="5">
        <v>-20</v>
      </c>
      <c r="D10790" s="5">
        <v>-1</v>
      </c>
      <c r="F10790" s="5">
        <v>94</v>
      </c>
      <c r="G10790" s="5">
        <v>2</v>
      </c>
      <c r="H10790" s="5">
        <v>-1</v>
      </c>
      <c r="I10790" s="5" t="s">
        <v>185</v>
      </c>
      <c r="J10790" s="8">
        <f t="shared" si="506"/>
        <v>752</v>
      </c>
      <c r="K10790" s="4">
        <f t="shared" si="507"/>
        <v>1.5957446808510638</v>
      </c>
      <c r="L10790" s="1">
        <f t="shared" si="508"/>
        <v>1</v>
      </c>
    </row>
    <row r="10791" spans="1:12" x14ac:dyDescent="0.2">
      <c r="A10791" s="5">
        <v>212</v>
      </c>
      <c r="B10791" s="5" t="s">
        <v>152</v>
      </c>
      <c r="C10791" s="5">
        <v>0</v>
      </c>
      <c r="D10791" s="5">
        <v>0</v>
      </c>
      <c r="F10791" s="5">
        <v>96</v>
      </c>
      <c r="G10791" s="5">
        <v>2</v>
      </c>
      <c r="H10791" s="5">
        <v>0</v>
      </c>
      <c r="I10791" s="5" t="s">
        <v>185</v>
      </c>
      <c r="J10791" s="8">
        <f t="shared" si="506"/>
        <v>768</v>
      </c>
      <c r="K10791" s="4">
        <f t="shared" si="507"/>
        <v>0</v>
      </c>
      <c r="L10791" s="1">
        <f t="shared" si="508"/>
        <v>0</v>
      </c>
    </row>
    <row r="10792" spans="1:12" x14ac:dyDescent="0.2">
      <c r="A10792" s="5">
        <v>213</v>
      </c>
      <c r="B10792" s="5" t="s">
        <v>116</v>
      </c>
      <c r="D10792" s="5">
        <v>0</v>
      </c>
      <c r="E10792" s="5" t="s">
        <v>33</v>
      </c>
      <c r="F10792" s="5">
        <v>880</v>
      </c>
      <c r="G10792" s="5">
        <v>20</v>
      </c>
      <c r="H10792" s="5">
        <v>20</v>
      </c>
      <c r="J10792" s="8">
        <f t="shared" si="506"/>
        <v>7040</v>
      </c>
      <c r="K10792" s="4" t="str">
        <f t="shared" si="507"/>
        <v>unk</v>
      </c>
      <c r="L10792" s="1" t="str">
        <f t="shared" si="508"/>
        <v>unk</v>
      </c>
    </row>
    <row r="10793" spans="1:12" x14ac:dyDescent="0.2">
      <c r="A10793" s="5" t="s">
        <v>2860</v>
      </c>
      <c r="B10793" s="5" t="s">
        <v>152</v>
      </c>
      <c r="C10793" s="5">
        <v>63</v>
      </c>
      <c r="D10793" s="5">
        <v>4</v>
      </c>
      <c r="F10793" s="5">
        <v>180</v>
      </c>
      <c r="G10793" s="5">
        <v>4</v>
      </c>
      <c r="H10793" s="5">
        <v>4</v>
      </c>
      <c r="I10793" s="5" t="s">
        <v>185</v>
      </c>
      <c r="J10793" s="8">
        <f t="shared" si="506"/>
        <v>1440</v>
      </c>
      <c r="K10793" s="4">
        <f t="shared" si="507"/>
        <v>2.625</v>
      </c>
      <c r="L10793" s="1">
        <f t="shared" si="508"/>
        <v>1</v>
      </c>
    </row>
    <row r="10794" spans="1:12" x14ac:dyDescent="0.2">
      <c r="A10794" s="5" t="s">
        <v>2861</v>
      </c>
      <c r="B10794" s="5" t="s">
        <v>152</v>
      </c>
      <c r="C10794" s="5">
        <v>284</v>
      </c>
      <c r="D10794" s="5">
        <v>18</v>
      </c>
      <c r="F10794" s="5">
        <v>792</v>
      </c>
      <c r="G10794" s="5">
        <v>18</v>
      </c>
      <c r="H10794" s="5">
        <v>18</v>
      </c>
      <c r="I10794" s="5" t="s">
        <v>185</v>
      </c>
      <c r="J10794" s="8">
        <f t="shared" si="506"/>
        <v>6336</v>
      </c>
      <c r="K10794" s="4">
        <f t="shared" si="507"/>
        <v>2.6893939393939394</v>
      </c>
      <c r="L10794" s="1">
        <f t="shared" si="508"/>
        <v>1</v>
      </c>
    </row>
    <row r="10795" spans="1:12" x14ac:dyDescent="0.2">
      <c r="A10795" s="5">
        <v>214</v>
      </c>
      <c r="B10795" s="5" t="s">
        <v>152</v>
      </c>
      <c r="C10795" s="5">
        <v>-12</v>
      </c>
      <c r="D10795" s="5">
        <v>0</v>
      </c>
      <c r="F10795" s="5">
        <v>89</v>
      </c>
      <c r="G10795" s="5">
        <v>2</v>
      </c>
      <c r="H10795" s="5">
        <v>0</v>
      </c>
      <c r="I10795" s="5" t="s">
        <v>185</v>
      </c>
      <c r="J10795" s="8">
        <f t="shared" si="506"/>
        <v>712</v>
      </c>
      <c r="K10795" s="4">
        <f t="shared" si="507"/>
        <v>1.0112359550561798</v>
      </c>
      <c r="L10795" s="1">
        <f t="shared" si="508"/>
        <v>1</v>
      </c>
    </row>
    <row r="10796" spans="1:12" x14ac:dyDescent="0.2">
      <c r="A10796" s="5">
        <v>215</v>
      </c>
      <c r="B10796" s="5" t="s">
        <v>152</v>
      </c>
      <c r="C10796" s="5">
        <v>0</v>
      </c>
      <c r="D10796" s="5">
        <v>0</v>
      </c>
      <c r="F10796" s="5">
        <v>92</v>
      </c>
      <c r="G10796" s="5">
        <v>2</v>
      </c>
      <c r="H10796" s="5">
        <v>0</v>
      </c>
      <c r="I10796" s="5" t="s">
        <v>185</v>
      </c>
      <c r="J10796" s="8">
        <f t="shared" si="506"/>
        <v>736</v>
      </c>
      <c r="K10796" s="4">
        <f t="shared" si="507"/>
        <v>0</v>
      </c>
      <c r="L10796" s="1">
        <f t="shared" si="508"/>
        <v>0</v>
      </c>
    </row>
    <row r="10797" spans="1:12" x14ac:dyDescent="0.2">
      <c r="A10797" s="5">
        <v>217</v>
      </c>
      <c r="B10797" s="5" t="s">
        <v>152</v>
      </c>
      <c r="C10797" s="5">
        <v>-31</v>
      </c>
      <c r="D10797" s="5">
        <v>-2</v>
      </c>
      <c r="F10797" s="5">
        <v>96</v>
      </c>
      <c r="G10797" s="5">
        <v>2</v>
      </c>
      <c r="H10797" s="5">
        <v>-2</v>
      </c>
      <c r="I10797" s="5" t="s">
        <v>185</v>
      </c>
      <c r="J10797" s="8">
        <f t="shared" si="506"/>
        <v>768</v>
      </c>
      <c r="K10797" s="4">
        <f t="shared" si="507"/>
        <v>2.421875</v>
      </c>
      <c r="L10797" s="1">
        <f t="shared" si="508"/>
        <v>1</v>
      </c>
    </row>
    <row r="10798" spans="1:12" x14ac:dyDescent="0.2">
      <c r="A10798" s="5">
        <v>218</v>
      </c>
      <c r="B10798" s="5" t="s">
        <v>152</v>
      </c>
      <c r="C10798" s="5">
        <v>-23</v>
      </c>
      <c r="D10798" s="5">
        <v>-1</v>
      </c>
      <c r="F10798" s="5">
        <v>86</v>
      </c>
      <c r="G10798" s="5">
        <v>1</v>
      </c>
      <c r="H10798" s="5">
        <v>-1</v>
      </c>
      <c r="I10798" s="5" t="s">
        <v>185</v>
      </c>
      <c r="J10798" s="8">
        <f t="shared" si="506"/>
        <v>688</v>
      </c>
      <c r="K10798" s="4">
        <f t="shared" si="507"/>
        <v>2.0058139534883721</v>
      </c>
      <c r="L10798" s="1">
        <f t="shared" si="508"/>
        <v>1</v>
      </c>
    </row>
    <row r="10799" spans="1:12" x14ac:dyDescent="0.2">
      <c r="A10799" s="5">
        <v>219</v>
      </c>
      <c r="B10799" s="5" t="s">
        <v>152</v>
      </c>
      <c r="C10799" s="5">
        <v>0</v>
      </c>
      <c r="D10799" s="5">
        <v>0</v>
      </c>
      <c r="F10799" s="5">
        <v>93</v>
      </c>
      <c r="G10799" s="5">
        <v>2</v>
      </c>
      <c r="H10799" s="5">
        <v>0</v>
      </c>
      <c r="I10799" s="5" t="s">
        <v>185</v>
      </c>
      <c r="J10799" s="8">
        <f t="shared" si="506"/>
        <v>744</v>
      </c>
      <c r="K10799" s="4">
        <f t="shared" si="507"/>
        <v>0</v>
      </c>
      <c r="L10799" s="1">
        <f t="shared" si="508"/>
        <v>0</v>
      </c>
    </row>
    <row r="10800" spans="1:12" x14ac:dyDescent="0.2">
      <c r="A10800" s="5">
        <v>221</v>
      </c>
      <c r="B10800" s="5" t="s">
        <v>2859</v>
      </c>
      <c r="C10800" s="5">
        <v>13</v>
      </c>
      <c r="D10800" s="5">
        <v>0</v>
      </c>
      <c r="F10800" s="5">
        <v>52</v>
      </c>
      <c r="G10800" s="5">
        <v>1</v>
      </c>
      <c r="H10800" s="5">
        <v>0</v>
      </c>
      <c r="I10800" s="5" t="s">
        <v>185</v>
      </c>
      <c r="J10800" s="8">
        <f t="shared" si="506"/>
        <v>416</v>
      </c>
      <c r="K10800" s="4">
        <f t="shared" si="507"/>
        <v>1.875</v>
      </c>
      <c r="L10800" s="1">
        <f t="shared" si="508"/>
        <v>1</v>
      </c>
    </row>
    <row r="10801" spans="1:12" x14ac:dyDescent="0.2">
      <c r="A10801" s="5">
        <v>222</v>
      </c>
      <c r="B10801" s="5" t="s">
        <v>2858</v>
      </c>
      <c r="C10801" s="5">
        <v>195</v>
      </c>
      <c r="D10801" s="5">
        <v>13</v>
      </c>
      <c r="F10801" s="5">
        <v>94</v>
      </c>
      <c r="G10801" s="5">
        <v>2</v>
      </c>
      <c r="H10801" s="5">
        <v>2</v>
      </c>
      <c r="I10801" s="5" t="s">
        <v>185</v>
      </c>
      <c r="J10801" s="8">
        <f t="shared" si="506"/>
        <v>752</v>
      </c>
      <c r="K10801" s="4">
        <f t="shared" si="507"/>
        <v>15.558510638297872</v>
      </c>
      <c r="L10801" s="1">
        <f t="shared" si="508"/>
        <v>3</v>
      </c>
    </row>
    <row r="10802" spans="1:12" x14ac:dyDescent="0.2">
      <c r="A10802" s="5">
        <v>223</v>
      </c>
      <c r="B10802" s="5" t="s">
        <v>1257</v>
      </c>
      <c r="C10802" s="5">
        <v>0</v>
      </c>
      <c r="D10802" s="5">
        <v>0</v>
      </c>
      <c r="F10802" s="5">
        <v>55</v>
      </c>
      <c r="G10802" s="5">
        <v>1</v>
      </c>
      <c r="H10802" s="5">
        <v>0</v>
      </c>
      <c r="I10802" s="5" t="s">
        <v>185</v>
      </c>
      <c r="J10802" s="8">
        <f t="shared" si="506"/>
        <v>440</v>
      </c>
      <c r="K10802" s="4">
        <f t="shared" si="507"/>
        <v>0</v>
      </c>
      <c r="L10802" s="1">
        <f t="shared" si="508"/>
        <v>0</v>
      </c>
    </row>
    <row r="10803" spans="1:12" x14ac:dyDescent="0.2">
      <c r="A10803" s="5">
        <v>303</v>
      </c>
      <c r="B10803" s="5" t="s">
        <v>2848</v>
      </c>
      <c r="C10803" s="5">
        <v>45</v>
      </c>
      <c r="D10803" s="5">
        <v>2</v>
      </c>
      <c r="F10803" s="5">
        <v>86</v>
      </c>
      <c r="G10803" s="5">
        <v>1</v>
      </c>
      <c r="H10803" s="5">
        <v>1</v>
      </c>
      <c r="I10803" s="5" t="s">
        <v>185</v>
      </c>
      <c r="J10803" s="8">
        <f t="shared" si="506"/>
        <v>688</v>
      </c>
      <c r="K10803" s="4">
        <f t="shared" si="507"/>
        <v>3.9244186046511627</v>
      </c>
      <c r="L10803" s="1">
        <f t="shared" si="508"/>
        <v>1</v>
      </c>
    </row>
    <row r="10804" spans="1:12" x14ac:dyDescent="0.2">
      <c r="A10804" s="5">
        <v>304</v>
      </c>
      <c r="B10804" s="5" t="s">
        <v>2848</v>
      </c>
      <c r="C10804" s="5">
        <v>124</v>
      </c>
      <c r="D10804" s="5">
        <v>8</v>
      </c>
      <c r="F10804" s="5">
        <v>231</v>
      </c>
      <c r="G10804" s="5">
        <v>5</v>
      </c>
      <c r="H10804" s="5">
        <v>5</v>
      </c>
      <c r="I10804" s="5" t="s">
        <v>185</v>
      </c>
      <c r="J10804" s="8">
        <f t="shared" si="506"/>
        <v>1848</v>
      </c>
      <c r="K10804" s="4">
        <f t="shared" si="507"/>
        <v>4.0259740259740262</v>
      </c>
      <c r="L10804" s="1">
        <f t="shared" si="508"/>
        <v>2</v>
      </c>
    </row>
    <row r="10805" spans="1:12" x14ac:dyDescent="0.2">
      <c r="A10805" s="5">
        <v>307</v>
      </c>
      <c r="B10805" s="5" t="s">
        <v>2848</v>
      </c>
      <c r="C10805" s="5">
        <v>118</v>
      </c>
      <c r="D10805" s="5">
        <v>7</v>
      </c>
      <c r="F10805" s="5">
        <v>312</v>
      </c>
      <c r="G10805" s="5">
        <v>7</v>
      </c>
      <c r="H10805" s="5">
        <v>7</v>
      </c>
      <c r="I10805" s="5" t="s">
        <v>185</v>
      </c>
      <c r="J10805" s="8">
        <f t="shared" si="506"/>
        <v>2496</v>
      </c>
      <c r="K10805" s="4">
        <f t="shared" si="507"/>
        <v>2.8365384615384617</v>
      </c>
      <c r="L10805" s="1">
        <f t="shared" si="508"/>
        <v>1</v>
      </c>
    </row>
    <row r="10806" spans="1:12" x14ac:dyDescent="0.2">
      <c r="A10806" s="5">
        <v>311</v>
      </c>
      <c r="B10806" s="5" t="s">
        <v>2848</v>
      </c>
      <c r="C10806" s="5">
        <v>13</v>
      </c>
      <c r="D10806" s="5">
        <v>0</v>
      </c>
      <c r="F10806" s="5">
        <v>136</v>
      </c>
      <c r="G10806" s="5">
        <v>3</v>
      </c>
      <c r="H10806" s="5">
        <v>0</v>
      </c>
      <c r="I10806" s="5" t="s">
        <v>185</v>
      </c>
      <c r="J10806" s="8">
        <f t="shared" si="506"/>
        <v>1088</v>
      </c>
      <c r="K10806" s="4">
        <f t="shared" si="507"/>
        <v>0.71691176470588236</v>
      </c>
      <c r="L10806" s="1">
        <f t="shared" si="508"/>
        <v>0</v>
      </c>
    </row>
    <row r="10807" spans="1:12" x14ac:dyDescent="0.2">
      <c r="A10807" s="5" t="s">
        <v>2862</v>
      </c>
      <c r="B10807" s="5" t="s">
        <v>2848</v>
      </c>
      <c r="C10807" s="5">
        <v>20</v>
      </c>
      <c r="D10807" s="5">
        <v>1</v>
      </c>
      <c r="F10807" s="5">
        <v>63</v>
      </c>
      <c r="G10807" s="5">
        <v>1</v>
      </c>
      <c r="H10807" s="5">
        <v>1</v>
      </c>
      <c r="I10807" s="5" t="s">
        <v>185</v>
      </c>
      <c r="J10807" s="8">
        <f t="shared" si="506"/>
        <v>504</v>
      </c>
      <c r="K10807" s="4">
        <f t="shared" si="507"/>
        <v>2.3809523809523809</v>
      </c>
      <c r="L10807" s="1">
        <f t="shared" si="508"/>
        <v>1</v>
      </c>
    </row>
    <row r="10808" spans="1:12" x14ac:dyDescent="0.2">
      <c r="A10808" s="5" t="s">
        <v>2863</v>
      </c>
      <c r="B10808" s="5" t="s">
        <v>2848</v>
      </c>
      <c r="C10808" s="5">
        <v>12</v>
      </c>
      <c r="D10808" s="5">
        <v>0</v>
      </c>
      <c r="F10808" s="5">
        <v>86</v>
      </c>
      <c r="G10808" s="5">
        <v>1</v>
      </c>
      <c r="H10808" s="5">
        <v>0</v>
      </c>
      <c r="I10808" s="5" t="s">
        <v>185</v>
      </c>
      <c r="J10808" s="8">
        <f t="shared" si="506"/>
        <v>688</v>
      </c>
      <c r="K10808" s="4">
        <f t="shared" si="507"/>
        <v>1.0465116279069768</v>
      </c>
      <c r="L10808" s="1">
        <f t="shared" si="508"/>
        <v>1</v>
      </c>
    </row>
    <row r="10809" spans="1:12" x14ac:dyDescent="0.2">
      <c r="A10809" s="5">
        <v>313</v>
      </c>
      <c r="B10809" s="5" t="s">
        <v>116</v>
      </c>
      <c r="C10809" s="5">
        <v>20</v>
      </c>
      <c r="D10809" s="5">
        <v>1</v>
      </c>
      <c r="F10809" s="5">
        <v>98</v>
      </c>
      <c r="G10809" s="5">
        <v>2</v>
      </c>
      <c r="H10809" s="5">
        <v>1</v>
      </c>
      <c r="I10809" s="5" t="s">
        <v>185</v>
      </c>
      <c r="J10809" s="8">
        <f t="shared" si="506"/>
        <v>784</v>
      </c>
      <c r="K10809" s="4">
        <f t="shared" si="507"/>
        <v>1.5306122448979591</v>
      </c>
      <c r="L10809" s="1">
        <f t="shared" si="508"/>
        <v>1</v>
      </c>
    </row>
    <row r="10810" spans="1:12" x14ac:dyDescent="0.2">
      <c r="A10810" s="5">
        <v>314</v>
      </c>
      <c r="B10810" s="5" t="s">
        <v>116</v>
      </c>
      <c r="C10810" s="5">
        <v>21</v>
      </c>
      <c r="D10810" s="5">
        <v>1</v>
      </c>
      <c r="F10810" s="5">
        <v>85</v>
      </c>
      <c r="G10810" s="5">
        <v>1</v>
      </c>
      <c r="H10810" s="5">
        <v>1</v>
      </c>
      <c r="I10810" s="5" t="s">
        <v>185</v>
      </c>
      <c r="J10810" s="8">
        <f t="shared" si="506"/>
        <v>680</v>
      </c>
      <c r="K10810" s="4">
        <f t="shared" si="507"/>
        <v>1.8529411764705883</v>
      </c>
      <c r="L10810" s="1">
        <f t="shared" si="508"/>
        <v>1</v>
      </c>
    </row>
    <row r="10811" spans="1:12" x14ac:dyDescent="0.2">
      <c r="A10811" s="5">
        <v>316</v>
      </c>
      <c r="B10811" s="5" t="s">
        <v>116</v>
      </c>
      <c r="C10811" s="5">
        <v>62</v>
      </c>
      <c r="D10811" s="5">
        <v>4</v>
      </c>
      <c r="F10811" s="5">
        <v>449</v>
      </c>
      <c r="G10811" s="5">
        <v>10</v>
      </c>
      <c r="H10811" s="5">
        <v>4</v>
      </c>
      <c r="I10811" s="5" t="s">
        <v>185</v>
      </c>
      <c r="J10811" s="8">
        <f t="shared" si="506"/>
        <v>3592</v>
      </c>
      <c r="K10811" s="4">
        <f t="shared" si="507"/>
        <v>1.0356347438752784</v>
      </c>
      <c r="L10811" s="1">
        <f t="shared" si="508"/>
        <v>1</v>
      </c>
    </row>
    <row r="10812" spans="1:12" x14ac:dyDescent="0.2">
      <c r="A10812" s="5">
        <v>320</v>
      </c>
      <c r="B10812" s="5" t="s">
        <v>116</v>
      </c>
      <c r="C10812" s="5">
        <v>19</v>
      </c>
      <c r="D10812" s="5">
        <v>1</v>
      </c>
      <c r="F10812" s="5">
        <v>87</v>
      </c>
      <c r="G10812" s="5">
        <v>1</v>
      </c>
      <c r="H10812" s="5">
        <v>1</v>
      </c>
      <c r="I10812" s="5" t="s">
        <v>185</v>
      </c>
      <c r="J10812" s="8">
        <f t="shared" si="506"/>
        <v>696</v>
      </c>
      <c r="K10812" s="4">
        <f t="shared" si="507"/>
        <v>1.6379310344827587</v>
      </c>
      <c r="L10812" s="1">
        <f t="shared" si="508"/>
        <v>1</v>
      </c>
    </row>
    <row r="10813" spans="1:12" x14ac:dyDescent="0.2">
      <c r="A10813" s="5">
        <v>321</v>
      </c>
      <c r="B10813" s="5" t="s">
        <v>116</v>
      </c>
      <c r="C10813" s="5">
        <v>16</v>
      </c>
      <c r="D10813" s="5">
        <v>1</v>
      </c>
      <c r="F10813" s="5">
        <v>89</v>
      </c>
      <c r="G10813" s="5">
        <v>2</v>
      </c>
      <c r="H10813" s="5">
        <v>1</v>
      </c>
      <c r="I10813" s="5" t="s">
        <v>185</v>
      </c>
      <c r="J10813" s="8">
        <f t="shared" si="506"/>
        <v>712</v>
      </c>
      <c r="K10813" s="4">
        <f t="shared" si="507"/>
        <v>1.348314606741573</v>
      </c>
      <c r="L10813" s="1">
        <f t="shared" si="508"/>
        <v>1</v>
      </c>
    </row>
    <row r="10814" spans="1:12" x14ac:dyDescent="0.2">
      <c r="A10814" s="5">
        <v>322</v>
      </c>
      <c r="B10814" s="5" t="s">
        <v>116</v>
      </c>
      <c r="C10814" s="5">
        <v>17</v>
      </c>
      <c r="D10814" s="5">
        <v>1</v>
      </c>
      <c r="F10814" s="5">
        <v>87</v>
      </c>
      <c r="G10814" s="5">
        <v>1</v>
      </c>
      <c r="H10814" s="5">
        <v>1</v>
      </c>
      <c r="I10814" s="5" t="s">
        <v>185</v>
      </c>
      <c r="J10814" s="8">
        <f t="shared" si="506"/>
        <v>696</v>
      </c>
      <c r="K10814" s="4">
        <f t="shared" si="507"/>
        <v>1.4655172413793103</v>
      </c>
      <c r="L10814" s="1">
        <f t="shared" si="508"/>
        <v>1</v>
      </c>
    </row>
    <row r="10815" spans="1:12" x14ac:dyDescent="0.2">
      <c r="A10815" s="5" t="s">
        <v>2864</v>
      </c>
      <c r="B10815" s="5" t="s">
        <v>2848</v>
      </c>
      <c r="C10815" s="5">
        <v>34</v>
      </c>
      <c r="D10815" s="5">
        <v>2</v>
      </c>
      <c r="F10815" s="5">
        <v>89</v>
      </c>
      <c r="G10815" s="5">
        <v>2</v>
      </c>
      <c r="H10815" s="5">
        <v>2</v>
      </c>
      <c r="I10815" s="5" t="s">
        <v>185</v>
      </c>
      <c r="J10815" s="8">
        <f t="shared" si="506"/>
        <v>712</v>
      </c>
      <c r="K10815" s="4">
        <f t="shared" si="507"/>
        <v>2.8651685393258428</v>
      </c>
      <c r="L10815" s="1">
        <f t="shared" si="508"/>
        <v>1</v>
      </c>
    </row>
    <row r="10816" spans="1:12" x14ac:dyDescent="0.2">
      <c r="A10816" s="5" t="s">
        <v>2864</v>
      </c>
      <c r="B10816" s="5" t="s">
        <v>116</v>
      </c>
      <c r="C10816" s="5">
        <v>15</v>
      </c>
      <c r="D10816" s="5">
        <v>0</v>
      </c>
      <c r="F10816" s="5">
        <v>72</v>
      </c>
      <c r="G10816" s="5">
        <v>1</v>
      </c>
      <c r="H10816" s="5">
        <v>0</v>
      </c>
      <c r="I10816" s="5" t="s">
        <v>185</v>
      </c>
      <c r="J10816" s="8">
        <f t="shared" si="506"/>
        <v>576</v>
      </c>
      <c r="K10816" s="4">
        <f t="shared" si="507"/>
        <v>1.5625</v>
      </c>
      <c r="L10816" s="1">
        <f t="shared" si="508"/>
        <v>1</v>
      </c>
    </row>
    <row r="10817" spans="1:12" x14ac:dyDescent="0.2">
      <c r="A10817" s="5" t="s">
        <v>2865</v>
      </c>
      <c r="B10817" s="5" t="s">
        <v>2848</v>
      </c>
      <c r="C10817" s="5">
        <v>159</v>
      </c>
      <c r="D10817" s="5">
        <v>10</v>
      </c>
      <c r="F10817" s="5">
        <v>446</v>
      </c>
      <c r="G10817" s="5">
        <v>10</v>
      </c>
      <c r="H10817" s="5">
        <v>10</v>
      </c>
      <c r="I10817" s="5" t="s">
        <v>185</v>
      </c>
      <c r="J10817" s="8">
        <f t="shared" si="506"/>
        <v>3568</v>
      </c>
      <c r="K10817" s="4">
        <f t="shared" si="507"/>
        <v>2.6737668161434978</v>
      </c>
      <c r="L10817" s="1">
        <f t="shared" si="508"/>
        <v>1</v>
      </c>
    </row>
    <row r="10818" spans="1:12" x14ac:dyDescent="0.2">
      <c r="A10818" s="5" t="s">
        <v>2865</v>
      </c>
      <c r="B10818" s="5" t="s">
        <v>116</v>
      </c>
      <c r="C10818" s="5">
        <v>7</v>
      </c>
      <c r="D10818" s="5">
        <v>0</v>
      </c>
      <c r="F10818" s="5">
        <v>52</v>
      </c>
      <c r="G10818" s="5">
        <v>1</v>
      </c>
      <c r="H10818" s="5">
        <v>0</v>
      </c>
      <c r="I10818" s="5" t="s">
        <v>185</v>
      </c>
      <c r="J10818" s="8">
        <f t="shared" si="506"/>
        <v>416</v>
      </c>
      <c r="K10818" s="4">
        <f t="shared" si="507"/>
        <v>1.0096153846153846</v>
      </c>
      <c r="L10818" s="1">
        <f t="shared" si="508"/>
        <v>1</v>
      </c>
    </row>
    <row r="10819" spans="1:12" x14ac:dyDescent="0.2">
      <c r="A10819" s="5" t="s">
        <v>2866</v>
      </c>
      <c r="B10819" s="5" t="s">
        <v>116</v>
      </c>
      <c r="C10819" s="5">
        <v>84</v>
      </c>
      <c r="D10819" s="5">
        <v>5</v>
      </c>
      <c r="F10819" s="5">
        <v>225</v>
      </c>
      <c r="G10819" s="5">
        <v>5</v>
      </c>
      <c r="H10819" s="5">
        <v>5</v>
      </c>
      <c r="I10819" s="5" t="s">
        <v>185</v>
      </c>
      <c r="J10819" s="8">
        <f t="shared" si="506"/>
        <v>1800</v>
      </c>
      <c r="K10819" s="4">
        <f t="shared" si="507"/>
        <v>2.8</v>
      </c>
      <c r="L10819" s="1">
        <f t="shared" si="508"/>
        <v>1</v>
      </c>
    </row>
    <row r="10820" spans="1:12" x14ac:dyDescent="0.2">
      <c r="A10820" s="5" t="s">
        <v>2366</v>
      </c>
      <c r="B10820" s="5" t="s">
        <v>32</v>
      </c>
      <c r="C10820" s="5">
        <v>594</v>
      </c>
      <c r="D10820" s="5">
        <v>39</v>
      </c>
      <c r="E10820" s="5" t="s">
        <v>33</v>
      </c>
      <c r="F10820" s="5">
        <v>794</v>
      </c>
      <c r="G10820" s="5">
        <v>18</v>
      </c>
      <c r="H10820" s="5">
        <v>18</v>
      </c>
      <c r="I10820" s="5" t="s">
        <v>185</v>
      </c>
      <c r="J10820" s="8">
        <f t="shared" si="506"/>
        <v>6352</v>
      </c>
      <c r="K10820" s="4">
        <f t="shared" si="507"/>
        <v>5.6108312342569269</v>
      </c>
      <c r="L10820" s="1">
        <f t="shared" si="508"/>
        <v>2</v>
      </c>
    </row>
    <row r="10821" spans="1:12" x14ac:dyDescent="0.2">
      <c r="A10821" s="5" t="s">
        <v>2367</v>
      </c>
      <c r="B10821" s="5" t="s">
        <v>32</v>
      </c>
      <c r="C10821" s="5">
        <v>876</v>
      </c>
      <c r="D10821" s="5">
        <v>58</v>
      </c>
      <c r="F10821" s="5">
        <v>793</v>
      </c>
      <c r="G10821" s="5">
        <v>18</v>
      </c>
      <c r="H10821" s="5">
        <v>18</v>
      </c>
      <c r="I10821" s="5" t="s">
        <v>185</v>
      </c>
      <c r="J10821" s="8">
        <f t="shared" si="506"/>
        <v>6344</v>
      </c>
      <c r="K10821" s="4">
        <f t="shared" si="507"/>
        <v>8.28499369482976</v>
      </c>
      <c r="L10821" s="1">
        <f t="shared" si="508"/>
        <v>2</v>
      </c>
    </row>
    <row r="10822" spans="1:12" x14ac:dyDescent="0.2">
      <c r="A10822" s="5" t="s">
        <v>2368</v>
      </c>
      <c r="B10822" s="5" t="s">
        <v>32</v>
      </c>
      <c r="C10822" s="5">
        <v>219</v>
      </c>
      <c r="D10822" s="5">
        <v>14</v>
      </c>
      <c r="F10822" s="5">
        <v>795</v>
      </c>
      <c r="G10822" s="5">
        <v>18</v>
      </c>
      <c r="H10822" s="5">
        <v>14</v>
      </c>
      <c r="I10822" s="5" t="s">
        <v>185</v>
      </c>
      <c r="J10822" s="8">
        <f t="shared" si="506"/>
        <v>6360</v>
      </c>
      <c r="K10822" s="4">
        <f t="shared" si="507"/>
        <v>2.0660377358490565</v>
      </c>
      <c r="L10822" s="1">
        <f t="shared" si="508"/>
        <v>1</v>
      </c>
    </row>
    <row r="10823" spans="1:12" x14ac:dyDescent="0.2">
      <c r="A10823" s="5" t="s">
        <v>2369</v>
      </c>
      <c r="B10823" s="5" t="s">
        <v>32</v>
      </c>
      <c r="C10823" s="5">
        <v>905</v>
      </c>
      <c r="D10823" s="5">
        <v>60</v>
      </c>
      <c r="F10823" s="5">
        <v>796</v>
      </c>
      <c r="G10823" s="5">
        <v>18</v>
      </c>
      <c r="H10823" s="5">
        <v>18</v>
      </c>
      <c r="I10823" s="5" t="s">
        <v>185</v>
      </c>
      <c r="J10823" s="8">
        <f t="shared" si="506"/>
        <v>6368</v>
      </c>
      <c r="K10823" s="4">
        <f t="shared" si="507"/>
        <v>8.5270100502512562</v>
      </c>
      <c r="L10823" s="1">
        <f t="shared" si="508"/>
        <v>2</v>
      </c>
    </row>
    <row r="10824" spans="1:12" x14ac:dyDescent="0.2">
      <c r="A10824" s="5" t="s">
        <v>38</v>
      </c>
      <c r="B10824" s="5" t="s">
        <v>32</v>
      </c>
      <c r="C10824" s="5">
        <v>430</v>
      </c>
      <c r="D10824" s="5">
        <v>28</v>
      </c>
      <c r="F10824" s="5">
        <v>793</v>
      </c>
      <c r="G10824" s="5">
        <v>18</v>
      </c>
      <c r="H10824" s="5">
        <v>18</v>
      </c>
      <c r="I10824" s="5" t="s">
        <v>185</v>
      </c>
      <c r="J10824" s="8">
        <f t="shared" si="506"/>
        <v>6344</v>
      </c>
      <c r="K10824" s="4">
        <f t="shared" si="507"/>
        <v>4.0668348045397229</v>
      </c>
      <c r="L10824" s="1">
        <f t="shared" si="508"/>
        <v>2</v>
      </c>
    </row>
    <row r="10825" spans="1:12" x14ac:dyDescent="0.2">
      <c r="A10825" s="5" t="s">
        <v>40</v>
      </c>
      <c r="B10825" s="5" t="s">
        <v>32</v>
      </c>
      <c r="C10825" s="5">
        <v>1048</v>
      </c>
      <c r="D10825" s="5">
        <v>69</v>
      </c>
      <c r="F10825" s="5">
        <v>792</v>
      </c>
      <c r="G10825" s="5">
        <v>18</v>
      </c>
      <c r="H10825" s="5">
        <v>18</v>
      </c>
      <c r="I10825" s="5" t="s">
        <v>185</v>
      </c>
      <c r="J10825" s="8">
        <f t="shared" si="506"/>
        <v>6336</v>
      </c>
      <c r="K10825" s="4">
        <f t="shared" si="507"/>
        <v>9.9242424242424239</v>
      </c>
      <c r="L10825" s="1">
        <f t="shared" si="508"/>
        <v>2</v>
      </c>
    </row>
    <row r="10826" spans="1:12" x14ac:dyDescent="0.2">
      <c r="A10826" s="5" t="s">
        <v>41</v>
      </c>
      <c r="B10826" s="5" t="s">
        <v>32</v>
      </c>
      <c r="C10826" s="5">
        <v>84</v>
      </c>
      <c r="D10826" s="5">
        <v>5</v>
      </c>
      <c r="F10826" s="5">
        <v>794</v>
      </c>
      <c r="G10826" s="5">
        <v>18</v>
      </c>
      <c r="H10826" s="5">
        <v>5</v>
      </c>
      <c r="I10826" s="5" t="s">
        <v>185</v>
      </c>
      <c r="J10826" s="8">
        <f t="shared" si="506"/>
        <v>6352</v>
      </c>
      <c r="K10826" s="4">
        <f t="shared" si="507"/>
        <v>0.79345088161209065</v>
      </c>
      <c r="L10826" s="1">
        <f t="shared" si="508"/>
        <v>0</v>
      </c>
    </row>
    <row r="10827" spans="1:12" x14ac:dyDescent="0.2">
      <c r="A10827" s="5" t="s">
        <v>42</v>
      </c>
      <c r="B10827" s="5" t="s">
        <v>32</v>
      </c>
      <c r="C10827" s="5">
        <v>769</v>
      </c>
      <c r="D10827" s="5">
        <v>51</v>
      </c>
      <c r="F10827" s="5">
        <v>794</v>
      </c>
      <c r="G10827" s="5">
        <v>18</v>
      </c>
      <c r="H10827" s="5">
        <v>18</v>
      </c>
      <c r="I10827" s="5" t="s">
        <v>185</v>
      </c>
      <c r="J10827" s="8">
        <f t="shared" si="506"/>
        <v>6352</v>
      </c>
      <c r="K10827" s="4">
        <f t="shared" si="507"/>
        <v>7.263853904282116</v>
      </c>
      <c r="L10827" s="1">
        <f t="shared" si="508"/>
        <v>2</v>
      </c>
    </row>
    <row r="10828" spans="1:12" x14ac:dyDescent="0.2">
      <c r="A10828" s="5" t="s">
        <v>225</v>
      </c>
      <c r="B10828" s="5" t="s">
        <v>32</v>
      </c>
      <c r="C10828" s="5">
        <v>551</v>
      </c>
      <c r="D10828" s="5">
        <v>36</v>
      </c>
      <c r="F10828" s="5">
        <v>797</v>
      </c>
      <c r="G10828" s="5">
        <v>18</v>
      </c>
      <c r="H10828" s="5">
        <v>18</v>
      </c>
      <c r="I10828" s="5" t="s">
        <v>185</v>
      </c>
      <c r="J10828" s="8">
        <f t="shared" si="506"/>
        <v>6376</v>
      </c>
      <c r="K10828" s="4">
        <f t="shared" si="507"/>
        <v>5.1850690087829356</v>
      </c>
      <c r="L10828" s="1">
        <f t="shared" si="508"/>
        <v>2</v>
      </c>
    </row>
    <row r="10829" spans="1:12" x14ac:dyDescent="0.2">
      <c r="A10829" s="5" t="s">
        <v>226</v>
      </c>
      <c r="B10829" s="5" t="s">
        <v>32</v>
      </c>
      <c r="C10829" s="5">
        <v>927</v>
      </c>
      <c r="D10829" s="5">
        <v>61</v>
      </c>
      <c r="F10829" s="5">
        <v>795</v>
      </c>
      <c r="G10829" s="5">
        <v>18</v>
      </c>
      <c r="H10829" s="5">
        <v>18</v>
      </c>
      <c r="I10829" s="5" t="s">
        <v>185</v>
      </c>
      <c r="J10829" s="8">
        <f t="shared" ref="J10829:J10892" si="509">IF(COUNT(F10829)=1,F10829*8,"")</f>
        <v>6360</v>
      </c>
      <c r="K10829" s="4">
        <f t="shared" ref="K10829:K10892" si="510">IF( AND(COUNT(J10829)=1,COUNT(C10829)=1), ABS((C10829*60/J10829)), "unk" )</f>
        <v>8.7452830188679247</v>
      </c>
      <c r="L10829" s="1">
        <f t="shared" si="508"/>
        <v>2</v>
      </c>
    </row>
    <row r="10830" spans="1:12" x14ac:dyDescent="0.2">
      <c r="A10830" s="5" t="s">
        <v>227</v>
      </c>
      <c r="B10830" s="5" t="s">
        <v>32</v>
      </c>
      <c r="C10830" s="5">
        <v>115</v>
      </c>
      <c r="D10830" s="5">
        <v>7</v>
      </c>
      <c r="F10830" s="5">
        <v>794</v>
      </c>
      <c r="G10830" s="5">
        <v>18</v>
      </c>
      <c r="H10830" s="5">
        <v>7</v>
      </c>
      <c r="I10830" s="5" t="s">
        <v>185</v>
      </c>
      <c r="J10830" s="8">
        <f t="shared" si="509"/>
        <v>6352</v>
      </c>
      <c r="K10830" s="4">
        <f t="shared" si="510"/>
        <v>1.086272040302267</v>
      </c>
      <c r="L10830" s="1">
        <f t="shared" si="508"/>
        <v>1</v>
      </c>
    </row>
    <row r="10831" spans="1:12" x14ac:dyDescent="0.2">
      <c r="A10831" s="5" t="s">
        <v>228</v>
      </c>
      <c r="B10831" s="5" t="s">
        <v>32</v>
      </c>
      <c r="C10831" s="5">
        <v>70</v>
      </c>
      <c r="D10831" s="5">
        <v>4</v>
      </c>
      <c r="F10831" s="5">
        <v>795</v>
      </c>
      <c r="G10831" s="5">
        <v>18</v>
      </c>
      <c r="H10831" s="5">
        <v>4</v>
      </c>
      <c r="I10831" s="5" t="s">
        <v>185</v>
      </c>
      <c r="J10831" s="8">
        <f t="shared" si="509"/>
        <v>6360</v>
      </c>
      <c r="K10831" s="4">
        <f t="shared" si="510"/>
        <v>0.660377358490566</v>
      </c>
      <c r="L10831" s="1">
        <f t="shared" si="508"/>
        <v>0</v>
      </c>
    </row>
    <row r="10832" spans="1:12" x14ac:dyDescent="0.2">
      <c r="A10832" s="5" t="s">
        <v>2214</v>
      </c>
      <c r="B10832" s="5" t="s">
        <v>32</v>
      </c>
      <c r="C10832" s="5">
        <v>587</v>
      </c>
      <c r="D10832" s="5">
        <v>39</v>
      </c>
      <c r="F10832" s="5">
        <v>797</v>
      </c>
      <c r="G10832" s="5">
        <v>18</v>
      </c>
      <c r="H10832" s="5">
        <v>18</v>
      </c>
      <c r="I10832" s="5" t="s">
        <v>185</v>
      </c>
      <c r="J10832" s="8">
        <f t="shared" si="509"/>
        <v>6376</v>
      </c>
      <c r="K10832" s="4">
        <f t="shared" si="510"/>
        <v>5.523839397741531</v>
      </c>
      <c r="L10832" s="1">
        <f t="shared" si="508"/>
        <v>2</v>
      </c>
    </row>
    <row r="10833" spans="1:12" x14ac:dyDescent="0.2">
      <c r="A10833" s="5" t="s">
        <v>2215</v>
      </c>
      <c r="B10833" s="5" t="s">
        <v>32</v>
      </c>
      <c r="C10833" s="5">
        <v>935</v>
      </c>
      <c r="D10833" s="5">
        <v>62</v>
      </c>
      <c r="F10833" s="5">
        <v>795</v>
      </c>
      <c r="G10833" s="5">
        <v>18</v>
      </c>
      <c r="H10833" s="5">
        <v>18</v>
      </c>
      <c r="I10833" s="5" t="s">
        <v>185</v>
      </c>
      <c r="J10833" s="8">
        <f t="shared" si="509"/>
        <v>6360</v>
      </c>
      <c r="K10833" s="4">
        <f t="shared" si="510"/>
        <v>8.8207547169811313</v>
      </c>
      <c r="L10833" s="1">
        <f t="shared" si="508"/>
        <v>2</v>
      </c>
    </row>
    <row r="10834" spans="1:12" x14ac:dyDescent="0.2">
      <c r="A10834" s="5" t="s">
        <v>2216</v>
      </c>
      <c r="B10834" s="5" t="s">
        <v>32</v>
      </c>
      <c r="C10834" s="5">
        <v>14</v>
      </c>
      <c r="D10834" s="5">
        <v>0</v>
      </c>
      <c r="F10834" s="5">
        <v>793</v>
      </c>
      <c r="G10834" s="5">
        <v>18</v>
      </c>
      <c r="H10834" s="5">
        <v>0</v>
      </c>
      <c r="I10834" s="5" t="s">
        <v>185</v>
      </c>
      <c r="J10834" s="8">
        <f t="shared" si="509"/>
        <v>6344</v>
      </c>
      <c r="K10834" s="4">
        <f t="shared" si="510"/>
        <v>0.13240857503152584</v>
      </c>
      <c r="L10834" s="1">
        <f t="shared" si="508"/>
        <v>0</v>
      </c>
    </row>
    <row r="10835" spans="1:12" x14ac:dyDescent="0.2">
      <c r="A10835" s="5" t="s">
        <v>2217</v>
      </c>
      <c r="B10835" s="5" t="s">
        <v>32</v>
      </c>
      <c r="C10835" s="5">
        <v>617</v>
      </c>
      <c r="D10835" s="5">
        <v>41</v>
      </c>
      <c r="F10835" s="5">
        <v>796</v>
      </c>
      <c r="G10835" s="5">
        <v>18</v>
      </c>
      <c r="H10835" s="5">
        <v>18</v>
      </c>
      <c r="I10835" s="5" t="s">
        <v>185</v>
      </c>
      <c r="J10835" s="8">
        <f t="shared" si="509"/>
        <v>6368</v>
      </c>
      <c r="K10835" s="4">
        <f t="shared" si="510"/>
        <v>5.8134422110552766</v>
      </c>
      <c r="L10835" s="1">
        <f t="shared" si="508"/>
        <v>2</v>
      </c>
    </row>
    <row r="10836" spans="1:12" x14ac:dyDescent="0.2">
      <c r="A10836" s="5" t="s">
        <v>2384</v>
      </c>
      <c r="B10836" s="5" t="s">
        <v>32</v>
      </c>
      <c r="C10836" s="5">
        <v>312</v>
      </c>
      <c r="D10836" s="5">
        <v>20</v>
      </c>
      <c r="E10836" s="5" t="s">
        <v>33</v>
      </c>
      <c r="F10836" s="5">
        <v>794</v>
      </c>
      <c r="G10836" s="5">
        <v>18</v>
      </c>
      <c r="H10836" s="5">
        <v>18</v>
      </c>
      <c r="I10836" s="5" t="s">
        <v>185</v>
      </c>
      <c r="J10836" s="8">
        <f t="shared" si="509"/>
        <v>6352</v>
      </c>
      <c r="K10836" s="4">
        <f t="shared" si="510"/>
        <v>2.9471032745591939</v>
      </c>
      <c r="L10836" s="1">
        <f t="shared" si="508"/>
        <v>1</v>
      </c>
    </row>
    <row r="10837" spans="1:12" x14ac:dyDescent="0.2">
      <c r="A10837" s="5" t="s">
        <v>2385</v>
      </c>
      <c r="B10837" s="5" t="s">
        <v>32</v>
      </c>
      <c r="C10837" s="5">
        <v>752</v>
      </c>
      <c r="D10837" s="5">
        <v>50</v>
      </c>
      <c r="E10837" s="5" t="s">
        <v>33</v>
      </c>
      <c r="F10837" s="5">
        <v>796</v>
      </c>
      <c r="G10837" s="5">
        <v>18</v>
      </c>
      <c r="H10837" s="5">
        <v>18</v>
      </c>
      <c r="I10837" s="5" t="s">
        <v>185</v>
      </c>
      <c r="J10837" s="8">
        <f t="shared" si="509"/>
        <v>6368</v>
      </c>
      <c r="K10837" s="4">
        <f t="shared" si="510"/>
        <v>7.0854271356783922</v>
      </c>
      <c r="L10837" s="1">
        <f t="shared" si="508"/>
        <v>2</v>
      </c>
    </row>
    <row r="10838" spans="1:12" x14ac:dyDescent="0.2">
      <c r="A10838" s="5" t="s">
        <v>2386</v>
      </c>
      <c r="B10838" s="5" t="s">
        <v>32</v>
      </c>
      <c r="C10838" s="5">
        <v>269</v>
      </c>
      <c r="D10838" s="5">
        <v>17</v>
      </c>
      <c r="F10838" s="5">
        <v>793</v>
      </c>
      <c r="G10838" s="5">
        <v>18</v>
      </c>
      <c r="H10838" s="5">
        <v>17</v>
      </c>
      <c r="I10838" s="5" t="s">
        <v>185</v>
      </c>
      <c r="J10838" s="8">
        <f t="shared" si="509"/>
        <v>6344</v>
      </c>
      <c r="K10838" s="4">
        <f t="shared" si="510"/>
        <v>2.5441361916771754</v>
      </c>
      <c r="L10838" s="1">
        <f t="shared" si="508"/>
        <v>1</v>
      </c>
    </row>
    <row r="10839" spans="1:12" x14ac:dyDescent="0.2">
      <c r="A10839" s="5" t="s">
        <v>2387</v>
      </c>
      <c r="B10839" s="5" t="s">
        <v>32</v>
      </c>
      <c r="C10839" s="5">
        <v>715</v>
      </c>
      <c r="D10839" s="5">
        <v>47</v>
      </c>
      <c r="E10839" s="5" t="s">
        <v>33</v>
      </c>
      <c r="F10839" s="5">
        <v>795</v>
      </c>
      <c r="G10839" s="5">
        <v>18</v>
      </c>
      <c r="H10839" s="5">
        <v>18</v>
      </c>
      <c r="I10839" s="5" t="s">
        <v>185</v>
      </c>
      <c r="J10839" s="8">
        <f t="shared" si="509"/>
        <v>6360</v>
      </c>
      <c r="K10839" s="4">
        <f t="shared" si="510"/>
        <v>6.7452830188679247</v>
      </c>
      <c r="L10839" s="1">
        <f t="shared" si="508"/>
        <v>2</v>
      </c>
    </row>
    <row r="10840" spans="1:12" x14ac:dyDescent="0.2">
      <c r="A10840" s="5" t="s">
        <v>2389</v>
      </c>
      <c r="B10840" s="5" t="s">
        <v>32</v>
      </c>
      <c r="C10840" s="5">
        <v>66</v>
      </c>
      <c r="D10840" s="5">
        <v>4</v>
      </c>
      <c r="E10840" s="5" t="s">
        <v>33</v>
      </c>
      <c r="F10840" s="5">
        <v>794</v>
      </c>
      <c r="G10840" s="5">
        <v>18</v>
      </c>
      <c r="H10840" s="5">
        <v>18</v>
      </c>
      <c r="I10840" s="5" t="s">
        <v>185</v>
      </c>
      <c r="J10840" s="8">
        <f t="shared" si="509"/>
        <v>6352</v>
      </c>
      <c r="K10840" s="4">
        <f t="shared" si="510"/>
        <v>0.62342569269521408</v>
      </c>
      <c r="L10840" s="1">
        <f t="shared" ref="L10840:L10903" si="511">IF(AND(COUNT(J10840)=1,COUNT(C10840)=1),IF(COUNT(J10840)=1,(IF(K10840&gt;120,6,IF(K10840&gt;50,5,IF(K10840&gt;24,4,IF(K10840&gt;10,3,IF(K10840&gt;4,2,IF(K10840&gt;1,1,0))))))),""),"unk")</f>
        <v>0</v>
      </c>
    </row>
    <row r="10841" spans="1:12" x14ac:dyDescent="0.2">
      <c r="A10841" s="5" t="s">
        <v>2390</v>
      </c>
      <c r="B10841" s="5" t="s">
        <v>32</v>
      </c>
      <c r="C10841" s="5">
        <v>857</v>
      </c>
      <c r="D10841" s="5">
        <v>57</v>
      </c>
      <c r="E10841" s="5" t="s">
        <v>33</v>
      </c>
      <c r="F10841" s="5">
        <v>796</v>
      </c>
      <c r="G10841" s="5">
        <v>18</v>
      </c>
      <c r="H10841" s="5">
        <v>18</v>
      </c>
      <c r="I10841" s="5" t="s">
        <v>185</v>
      </c>
      <c r="J10841" s="8">
        <f t="shared" si="509"/>
        <v>6368</v>
      </c>
      <c r="K10841" s="4">
        <f t="shared" si="510"/>
        <v>8.0747487437185921</v>
      </c>
      <c r="L10841" s="1">
        <f t="shared" si="511"/>
        <v>2</v>
      </c>
    </row>
    <row r="10842" spans="1:12" x14ac:dyDescent="0.2">
      <c r="A10842" s="5" t="s">
        <v>2391</v>
      </c>
      <c r="B10842" s="5" t="s">
        <v>32</v>
      </c>
      <c r="C10842" s="5">
        <v>197</v>
      </c>
      <c r="D10842" s="5">
        <v>13</v>
      </c>
      <c r="E10842" s="5" t="s">
        <v>33</v>
      </c>
      <c r="F10842" s="5">
        <v>793</v>
      </c>
      <c r="G10842" s="5">
        <v>18</v>
      </c>
      <c r="H10842" s="5">
        <v>18</v>
      </c>
      <c r="I10842" s="5" t="s">
        <v>185</v>
      </c>
      <c r="J10842" s="8">
        <f t="shared" si="509"/>
        <v>6344</v>
      </c>
      <c r="K10842" s="4">
        <f t="shared" si="510"/>
        <v>1.8631778058007566</v>
      </c>
      <c r="L10842" s="1">
        <f t="shared" si="511"/>
        <v>1</v>
      </c>
    </row>
    <row r="10843" spans="1:12" x14ac:dyDescent="0.2">
      <c r="A10843" s="5" t="s">
        <v>2392</v>
      </c>
      <c r="B10843" s="5" t="s">
        <v>32</v>
      </c>
      <c r="C10843" s="5">
        <v>813</v>
      </c>
      <c r="D10843" s="5">
        <v>54</v>
      </c>
      <c r="E10843" s="5" t="s">
        <v>33</v>
      </c>
      <c r="F10843" s="5">
        <v>797</v>
      </c>
      <c r="G10843" s="5">
        <v>18</v>
      </c>
      <c r="H10843" s="5">
        <v>18</v>
      </c>
      <c r="I10843" s="5" t="s">
        <v>185</v>
      </c>
      <c r="J10843" s="8">
        <f t="shared" si="509"/>
        <v>6376</v>
      </c>
      <c r="K10843" s="4">
        <f t="shared" si="510"/>
        <v>7.6505646173149309</v>
      </c>
      <c r="L10843" s="1">
        <f t="shared" si="511"/>
        <v>2</v>
      </c>
    </row>
    <row r="10844" spans="1:12" x14ac:dyDescent="0.2">
      <c r="A10844" s="5" t="s">
        <v>51</v>
      </c>
      <c r="B10844" s="5" t="s">
        <v>2867</v>
      </c>
      <c r="C10844" s="5">
        <v>442</v>
      </c>
      <c r="D10844" s="5">
        <v>29</v>
      </c>
      <c r="F10844" s="5">
        <v>1276</v>
      </c>
      <c r="G10844" s="5">
        <v>29</v>
      </c>
      <c r="H10844" s="5">
        <v>29</v>
      </c>
      <c r="I10844" s="5" t="s">
        <v>185</v>
      </c>
      <c r="J10844" s="8">
        <f t="shared" si="509"/>
        <v>10208</v>
      </c>
      <c r="K10844" s="4">
        <f t="shared" si="510"/>
        <v>2.5979623824451412</v>
      </c>
      <c r="L10844" s="1">
        <f t="shared" si="511"/>
        <v>1</v>
      </c>
    </row>
    <row r="10845" spans="1:12" x14ac:dyDescent="0.2">
      <c r="A10845" s="5" t="s">
        <v>51</v>
      </c>
      <c r="B10845" s="5" t="s">
        <v>2868</v>
      </c>
      <c r="C10845" s="5">
        <v>306</v>
      </c>
      <c r="D10845" s="5">
        <v>20</v>
      </c>
      <c r="F10845" s="5">
        <v>886</v>
      </c>
      <c r="G10845" s="5">
        <v>20</v>
      </c>
      <c r="H10845" s="5">
        <v>20</v>
      </c>
      <c r="I10845" s="5" t="s">
        <v>185</v>
      </c>
      <c r="J10845" s="8">
        <f t="shared" si="509"/>
        <v>7088</v>
      </c>
      <c r="K10845" s="4">
        <f t="shared" si="510"/>
        <v>2.590293453724605</v>
      </c>
      <c r="L10845" s="1">
        <f t="shared" si="511"/>
        <v>1</v>
      </c>
    </row>
    <row r="10846" spans="1:12" x14ac:dyDescent="0.2">
      <c r="A10846" s="5" t="s">
        <v>51</v>
      </c>
      <c r="B10846" s="5" t="s">
        <v>2867</v>
      </c>
      <c r="C10846" s="5">
        <v>630</v>
      </c>
      <c r="D10846" s="5">
        <v>42</v>
      </c>
      <c r="F10846" s="5">
        <v>1848</v>
      </c>
      <c r="G10846" s="5">
        <v>42</v>
      </c>
      <c r="H10846" s="5">
        <v>42</v>
      </c>
      <c r="I10846" s="5" t="s">
        <v>185</v>
      </c>
      <c r="J10846" s="8">
        <f t="shared" si="509"/>
        <v>14784</v>
      </c>
      <c r="K10846" s="4">
        <f t="shared" si="510"/>
        <v>2.5568181818181817</v>
      </c>
      <c r="L10846" s="1">
        <f t="shared" si="511"/>
        <v>1</v>
      </c>
    </row>
    <row r="10847" spans="1:12" x14ac:dyDescent="0.2">
      <c r="A10847" s="5" t="s">
        <v>51</v>
      </c>
      <c r="B10847" s="5" t="s">
        <v>2869</v>
      </c>
      <c r="C10847" s="5">
        <v>716</v>
      </c>
      <c r="D10847" s="5">
        <v>47</v>
      </c>
      <c r="F10847" s="5">
        <v>9196</v>
      </c>
      <c r="G10847" s="5">
        <v>209</v>
      </c>
      <c r="H10847" s="5">
        <v>47</v>
      </c>
      <c r="I10847" s="5" t="s">
        <v>185</v>
      </c>
      <c r="J10847" s="8">
        <f t="shared" si="509"/>
        <v>73568</v>
      </c>
      <c r="K10847" s="4">
        <f t="shared" si="510"/>
        <v>0.58394954327968684</v>
      </c>
      <c r="L10847" s="1">
        <f t="shared" si="511"/>
        <v>0</v>
      </c>
    </row>
    <row r="10848" spans="1:12" x14ac:dyDescent="0.2">
      <c r="A10848" s="5" t="s">
        <v>51</v>
      </c>
      <c r="B10848" s="5" t="s">
        <v>2870</v>
      </c>
      <c r="C10848" s="5">
        <v>601</v>
      </c>
      <c r="D10848" s="5">
        <v>40</v>
      </c>
      <c r="F10848" s="5">
        <v>9196</v>
      </c>
      <c r="G10848" s="5">
        <v>209</v>
      </c>
      <c r="H10848" s="5">
        <v>40</v>
      </c>
      <c r="I10848" s="5" t="s">
        <v>185</v>
      </c>
      <c r="J10848" s="8">
        <f t="shared" si="509"/>
        <v>73568</v>
      </c>
      <c r="K10848" s="4">
        <f t="shared" si="510"/>
        <v>0.49015876468029579</v>
      </c>
      <c r="L10848" s="1">
        <f t="shared" si="511"/>
        <v>0</v>
      </c>
    </row>
    <row r="10849" spans="1:12" x14ac:dyDescent="0.2">
      <c r="A10849" s="5" t="s">
        <v>51</v>
      </c>
      <c r="B10849" s="5" t="s">
        <v>1155</v>
      </c>
      <c r="C10849" s="5">
        <v>0</v>
      </c>
      <c r="D10849" s="5">
        <v>0</v>
      </c>
      <c r="F10849" s="5">
        <v>176</v>
      </c>
      <c r="G10849" s="5">
        <v>4</v>
      </c>
      <c r="H10849" s="5">
        <v>0</v>
      </c>
      <c r="I10849" s="5" t="s">
        <v>185</v>
      </c>
      <c r="J10849" s="8">
        <f t="shared" si="509"/>
        <v>1408</v>
      </c>
      <c r="K10849" s="4">
        <f t="shared" si="510"/>
        <v>0</v>
      </c>
      <c r="L10849" s="1">
        <f t="shared" si="511"/>
        <v>0</v>
      </c>
    </row>
    <row r="10850" spans="1:12" x14ac:dyDescent="0.2">
      <c r="A10850" s="5" t="s">
        <v>2871</v>
      </c>
      <c r="B10850" s="5" t="s">
        <v>32</v>
      </c>
      <c r="C10850" s="5">
        <v>807</v>
      </c>
      <c r="D10850" s="5">
        <v>53</v>
      </c>
      <c r="F10850" s="5">
        <v>796</v>
      </c>
      <c r="G10850" s="5">
        <v>18</v>
      </c>
      <c r="H10850" s="5">
        <v>18</v>
      </c>
      <c r="I10850" s="5" t="s">
        <v>185</v>
      </c>
      <c r="J10850" s="8">
        <f t="shared" si="509"/>
        <v>6368</v>
      </c>
      <c r="K10850" s="4">
        <f t="shared" si="510"/>
        <v>7.6036432160804024</v>
      </c>
      <c r="L10850" s="1">
        <f t="shared" si="511"/>
        <v>2</v>
      </c>
    </row>
    <row r="10851" spans="1:12" x14ac:dyDescent="0.2">
      <c r="A10851" s="5" t="s">
        <v>2872</v>
      </c>
      <c r="B10851" s="5" t="s">
        <v>109</v>
      </c>
      <c r="C10851" s="5">
        <v>91</v>
      </c>
      <c r="D10851" s="5">
        <v>6</v>
      </c>
      <c r="F10851" s="5">
        <v>264</v>
      </c>
      <c r="G10851" s="5">
        <v>6</v>
      </c>
      <c r="H10851" s="5">
        <v>6</v>
      </c>
      <c r="I10851" s="5" t="s">
        <v>185</v>
      </c>
      <c r="J10851" s="8">
        <f t="shared" si="509"/>
        <v>2112</v>
      </c>
      <c r="K10851" s="4">
        <f t="shared" si="510"/>
        <v>2.5852272727272729</v>
      </c>
      <c r="L10851" s="1">
        <f t="shared" si="511"/>
        <v>1</v>
      </c>
    </row>
    <row r="10852" spans="1:12" x14ac:dyDescent="0.2">
      <c r="A10852" s="5" t="s">
        <v>928</v>
      </c>
      <c r="B10852" s="5" t="s">
        <v>32</v>
      </c>
      <c r="C10852" s="5">
        <v>706</v>
      </c>
      <c r="D10852" s="5">
        <v>47</v>
      </c>
      <c r="F10852" s="5">
        <v>794</v>
      </c>
      <c r="G10852" s="5">
        <v>18</v>
      </c>
      <c r="H10852" s="5">
        <v>18</v>
      </c>
      <c r="I10852" s="5" t="s">
        <v>185</v>
      </c>
      <c r="J10852" s="8">
        <f t="shared" si="509"/>
        <v>6352</v>
      </c>
      <c r="K10852" s="4">
        <f t="shared" si="510"/>
        <v>6.668765743073048</v>
      </c>
      <c r="L10852" s="1">
        <f t="shared" si="511"/>
        <v>2</v>
      </c>
    </row>
    <row r="10853" spans="1:12" x14ac:dyDescent="0.2">
      <c r="A10853" s="5" t="s">
        <v>2873</v>
      </c>
      <c r="B10853" s="5" t="s">
        <v>32</v>
      </c>
      <c r="C10853" s="5">
        <v>-660</v>
      </c>
      <c r="D10853" s="5">
        <v>-44</v>
      </c>
      <c r="F10853" s="5">
        <v>793</v>
      </c>
      <c r="G10853" s="5">
        <v>18</v>
      </c>
      <c r="H10853" s="5">
        <v>-44</v>
      </c>
      <c r="I10853" s="5" t="s">
        <v>185</v>
      </c>
      <c r="J10853" s="8">
        <f t="shared" si="509"/>
        <v>6344</v>
      </c>
      <c r="K10853" s="4">
        <f t="shared" si="510"/>
        <v>6.2421185372005041</v>
      </c>
      <c r="L10853" s="1">
        <f t="shared" si="511"/>
        <v>2</v>
      </c>
    </row>
    <row r="10854" spans="1:12" x14ac:dyDescent="0.2">
      <c r="A10854" s="5" t="s">
        <v>2874</v>
      </c>
      <c r="B10854" s="5" t="s">
        <v>32</v>
      </c>
      <c r="C10854" s="5">
        <v>11</v>
      </c>
      <c r="D10854" s="5">
        <v>0</v>
      </c>
      <c r="F10854" s="5">
        <v>795</v>
      </c>
      <c r="G10854" s="5">
        <v>18</v>
      </c>
      <c r="H10854" s="5">
        <v>0</v>
      </c>
      <c r="I10854" s="5" t="s">
        <v>185</v>
      </c>
      <c r="J10854" s="8">
        <f t="shared" si="509"/>
        <v>6360</v>
      </c>
      <c r="K10854" s="4">
        <f t="shared" si="510"/>
        <v>0.10377358490566038</v>
      </c>
      <c r="L10854" s="1">
        <f t="shared" si="511"/>
        <v>0</v>
      </c>
    </row>
    <row r="10855" spans="1:12" x14ac:dyDescent="0.2">
      <c r="A10855" s="5" t="s">
        <v>109</v>
      </c>
      <c r="B10855" s="5" t="s">
        <v>2875</v>
      </c>
      <c r="C10855" s="5">
        <v>48</v>
      </c>
      <c r="D10855" s="5">
        <v>3</v>
      </c>
      <c r="F10855" s="5">
        <v>136</v>
      </c>
      <c r="G10855" s="5">
        <v>3</v>
      </c>
      <c r="H10855" s="5">
        <v>3</v>
      </c>
      <c r="I10855" s="5" t="s">
        <v>185</v>
      </c>
      <c r="J10855" s="8">
        <f t="shared" si="509"/>
        <v>1088</v>
      </c>
      <c r="K10855" s="4">
        <f t="shared" si="510"/>
        <v>2.6470588235294117</v>
      </c>
      <c r="L10855" s="1">
        <f t="shared" si="511"/>
        <v>1</v>
      </c>
    </row>
    <row r="10856" spans="1:12" x14ac:dyDescent="0.2">
      <c r="A10856" s="5" t="s">
        <v>2876</v>
      </c>
      <c r="B10856" s="5" t="s">
        <v>152</v>
      </c>
      <c r="C10856" s="5">
        <v>229</v>
      </c>
      <c r="D10856" s="5">
        <v>15</v>
      </c>
      <c r="F10856" s="5">
        <v>664</v>
      </c>
      <c r="G10856" s="5">
        <v>15</v>
      </c>
      <c r="H10856" s="5">
        <v>15</v>
      </c>
      <c r="I10856" s="5" t="s">
        <v>185</v>
      </c>
      <c r="J10856" s="8">
        <f t="shared" si="509"/>
        <v>5312</v>
      </c>
      <c r="K10856" s="4">
        <f t="shared" si="510"/>
        <v>2.5865963855421685</v>
      </c>
      <c r="L10856" s="1">
        <f t="shared" si="511"/>
        <v>1</v>
      </c>
    </row>
    <row r="10857" spans="1:12" x14ac:dyDescent="0.2">
      <c r="A10857" s="5" t="s">
        <v>2877</v>
      </c>
      <c r="B10857" s="5" t="s">
        <v>419</v>
      </c>
      <c r="C10857" s="5">
        <v>1738</v>
      </c>
      <c r="D10857" s="5">
        <v>115</v>
      </c>
      <c r="F10857" s="5">
        <v>5069</v>
      </c>
      <c r="G10857" s="5">
        <v>115</v>
      </c>
      <c r="H10857" s="5">
        <v>115</v>
      </c>
      <c r="I10857" s="5" t="s">
        <v>185</v>
      </c>
      <c r="J10857" s="8">
        <f t="shared" si="509"/>
        <v>40552</v>
      </c>
      <c r="K10857" s="4">
        <f t="shared" si="510"/>
        <v>2.5715131189583746</v>
      </c>
      <c r="L10857" s="1">
        <f t="shared" si="511"/>
        <v>1</v>
      </c>
    </row>
    <row r="10858" spans="1:12" x14ac:dyDescent="0.2">
      <c r="A10858" s="5" t="s">
        <v>1283</v>
      </c>
      <c r="B10858" s="5" t="s">
        <v>109</v>
      </c>
      <c r="C10858" s="5">
        <v>0</v>
      </c>
      <c r="D10858" s="5">
        <v>0</v>
      </c>
      <c r="F10858" s="5">
        <v>616</v>
      </c>
      <c r="G10858" s="5">
        <v>14</v>
      </c>
      <c r="H10858" s="5">
        <v>0</v>
      </c>
      <c r="I10858" s="5" t="s">
        <v>185</v>
      </c>
      <c r="J10858" s="8">
        <f t="shared" si="509"/>
        <v>4928</v>
      </c>
      <c r="K10858" s="4">
        <f t="shared" si="510"/>
        <v>0</v>
      </c>
      <c r="L10858" s="1">
        <f t="shared" si="511"/>
        <v>0</v>
      </c>
    </row>
    <row r="10859" spans="1:12" x14ac:dyDescent="0.2">
      <c r="A10859" s="5" t="s">
        <v>2878</v>
      </c>
      <c r="B10859" s="5" t="s">
        <v>32</v>
      </c>
      <c r="C10859" s="5">
        <v>-493</v>
      </c>
      <c r="D10859" s="5">
        <v>-32</v>
      </c>
      <c r="E10859" s="5" t="s">
        <v>33</v>
      </c>
      <c r="F10859" s="5">
        <v>529</v>
      </c>
      <c r="G10859" s="5">
        <v>12</v>
      </c>
      <c r="H10859" s="5">
        <v>12</v>
      </c>
      <c r="I10859" s="5" t="s">
        <v>185</v>
      </c>
      <c r="J10859" s="8">
        <f t="shared" si="509"/>
        <v>4232</v>
      </c>
      <c r="K10859" s="4">
        <f t="shared" si="510"/>
        <v>6.9896030245746692</v>
      </c>
      <c r="L10859" s="1">
        <f t="shared" si="511"/>
        <v>2</v>
      </c>
    </row>
    <row r="10860" spans="1:12" x14ac:dyDescent="0.2">
      <c r="A10860" s="5" t="s">
        <v>2879</v>
      </c>
      <c r="B10860" s="5" t="s">
        <v>32</v>
      </c>
      <c r="C10860" s="5">
        <v>381</v>
      </c>
      <c r="D10860" s="5">
        <v>25</v>
      </c>
      <c r="F10860" s="5">
        <v>792</v>
      </c>
      <c r="G10860" s="5">
        <v>18</v>
      </c>
      <c r="H10860" s="5">
        <v>18</v>
      </c>
      <c r="I10860" s="5" t="s">
        <v>185</v>
      </c>
      <c r="J10860" s="8">
        <f t="shared" si="509"/>
        <v>6336</v>
      </c>
      <c r="K10860" s="4">
        <f t="shared" si="510"/>
        <v>3.6079545454545454</v>
      </c>
      <c r="L10860" s="1">
        <f t="shared" si="511"/>
        <v>1</v>
      </c>
    </row>
    <row r="10861" spans="1:12" x14ac:dyDescent="0.2">
      <c r="A10861" s="5" t="s">
        <v>2880</v>
      </c>
      <c r="B10861" s="5" t="s">
        <v>32</v>
      </c>
      <c r="C10861" s="5">
        <v>493</v>
      </c>
      <c r="D10861" s="5">
        <v>32</v>
      </c>
      <c r="F10861" s="5">
        <v>528</v>
      </c>
      <c r="G10861" s="5">
        <v>12</v>
      </c>
      <c r="H10861" s="5">
        <v>12</v>
      </c>
      <c r="I10861" s="5" t="s">
        <v>185</v>
      </c>
      <c r="J10861" s="8">
        <f t="shared" si="509"/>
        <v>4224</v>
      </c>
      <c r="K10861" s="4">
        <f t="shared" si="510"/>
        <v>7.0028409090909092</v>
      </c>
      <c r="L10861" s="1">
        <f t="shared" si="511"/>
        <v>2</v>
      </c>
    </row>
    <row r="10862" spans="1:12" x14ac:dyDescent="0.2">
      <c r="A10862" s="5" t="s">
        <v>2881</v>
      </c>
      <c r="B10862" s="5" t="s">
        <v>32</v>
      </c>
      <c r="C10862" s="5">
        <v>1208</v>
      </c>
      <c r="D10862" s="5">
        <v>80</v>
      </c>
      <c r="F10862" s="5">
        <v>528</v>
      </c>
      <c r="G10862" s="5">
        <v>12</v>
      </c>
      <c r="H10862" s="5">
        <v>12</v>
      </c>
      <c r="I10862" s="5" t="s">
        <v>185</v>
      </c>
      <c r="J10862" s="8">
        <f t="shared" si="509"/>
        <v>4224</v>
      </c>
      <c r="K10862" s="4">
        <f t="shared" si="510"/>
        <v>17.15909090909091</v>
      </c>
      <c r="L10862" s="1">
        <f t="shared" si="511"/>
        <v>3</v>
      </c>
    </row>
    <row r="10863" spans="1:12" x14ac:dyDescent="0.2">
      <c r="A10863" s="5" t="s">
        <v>1284</v>
      </c>
      <c r="B10863" s="5" t="s">
        <v>109</v>
      </c>
      <c r="C10863" s="5">
        <v>0</v>
      </c>
      <c r="D10863" s="5">
        <v>0</v>
      </c>
      <c r="F10863" s="5">
        <v>616</v>
      </c>
      <c r="G10863" s="5">
        <v>14</v>
      </c>
      <c r="H10863" s="5">
        <v>0</v>
      </c>
      <c r="I10863" s="5" t="s">
        <v>185</v>
      </c>
      <c r="J10863" s="8">
        <f t="shared" si="509"/>
        <v>4928</v>
      </c>
      <c r="K10863" s="4">
        <f t="shared" si="510"/>
        <v>0</v>
      </c>
      <c r="L10863" s="1">
        <f t="shared" si="511"/>
        <v>0</v>
      </c>
    </row>
    <row r="10864" spans="1:12" x14ac:dyDescent="0.2">
      <c r="A10864" s="5" t="s">
        <v>2882</v>
      </c>
      <c r="B10864" s="5" t="s">
        <v>32</v>
      </c>
      <c r="C10864" s="5">
        <v>189</v>
      </c>
      <c r="D10864" s="5">
        <v>12</v>
      </c>
      <c r="F10864" s="5">
        <v>792</v>
      </c>
      <c r="G10864" s="5">
        <v>18</v>
      </c>
      <c r="H10864" s="5">
        <v>12</v>
      </c>
      <c r="I10864" s="5" t="s">
        <v>185</v>
      </c>
      <c r="J10864" s="8">
        <f t="shared" si="509"/>
        <v>6336</v>
      </c>
      <c r="K10864" s="4">
        <f t="shared" si="510"/>
        <v>1.7897727272727273</v>
      </c>
      <c r="L10864" s="1">
        <f t="shared" si="511"/>
        <v>1</v>
      </c>
    </row>
    <row r="10865" spans="1:12" x14ac:dyDescent="0.2">
      <c r="A10865" s="5" t="s">
        <v>2883</v>
      </c>
      <c r="B10865" s="5" t="s">
        <v>32</v>
      </c>
      <c r="C10865" s="5">
        <v>682</v>
      </c>
      <c r="D10865" s="5">
        <v>45</v>
      </c>
      <c r="F10865" s="5">
        <v>794</v>
      </c>
      <c r="G10865" s="5">
        <v>18</v>
      </c>
      <c r="H10865" s="5">
        <v>18</v>
      </c>
      <c r="I10865" s="5" t="s">
        <v>185</v>
      </c>
      <c r="J10865" s="8">
        <f t="shared" si="509"/>
        <v>6352</v>
      </c>
      <c r="K10865" s="4">
        <f t="shared" si="510"/>
        <v>6.4420654911838788</v>
      </c>
      <c r="L10865" s="1">
        <f t="shared" si="511"/>
        <v>2</v>
      </c>
    </row>
    <row r="10866" spans="1:12" x14ac:dyDescent="0.2">
      <c r="A10866" s="5" t="s">
        <v>2884</v>
      </c>
      <c r="B10866" s="5" t="s">
        <v>32</v>
      </c>
      <c r="C10866" s="5">
        <v>130</v>
      </c>
      <c r="D10866" s="5">
        <v>8</v>
      </c>
      <c r="E10866" s="5" t="s">
        <v>33</v>
      </c>
      <c r="F10866" s="5">
        <v>796</v>
      </c>
      <c r="G10866" s="5">
        <v>18</v>
      </c>
      <c r="H10866" s="5">
        <v>18</v>
      </c>
      <c r="I10866" s="5" t="s">
        <v>185</v>
      </c>
      <c r="J10866" s="8">
        <f t="shared" si="509"/>
        <v>6368</v>
      </c>
      <c r="K10866" s="4">
        <f t="shared" si="510"/>
        <v>1.2248743718592965</v>
      </c>
      <c r="L10866" s="1">
        <f t="shared" si="511"/>
        <v>1</v>
      </c>
    </row>
    <row r="10867" spans="1:12" x14ac:dyDescent="0.2">
      <c r="A10867" s="5" t="s">
        <v>2885</v>
      </c>
      <c r="B10867" s="5" t="s">
        <v>32</v>
      </c>
      <c r="C10867" s="5">
        <v>617</v>
      </c>
      <c r="D10867" s="5">
        <v>41</v>
      </c>
      <c r="F10867" s="5">
        <v>797</v>
      </c>
      <c r="G10867" s="5">
        <v>18</v>
      </c>
      <c r="H10867" s="5">
        <v>18</v>
      </c>
      <c r="I10867" s="5" t="s">
        <v>185</v>
      </c>
      <c r="J10867" s="8">
        <f t="shared" si="509"/>
        <v>6376</v>
      </c>
      <c r="K10867" s="4">
        <f t="shared" si="510"/>
        <v>5.8061480552070259</v>
      </c>
      <c r="L10867" s="1">
        <f t="shared" si="511"/>
        <v>2</v>
      </c>
    </row>
    <row r="10868" spans="1:12" x14ac:dyDescent="0.2">
      <c r="A10868" s="5" t="s">
        <v>210</v>
      </c>
      <c r="B10868" s="5" t="s">
        <v>210</v>
      </c>
      <c r="C10868" s="5">
        <v>1953</v>
      </c>
      <c r="D10868" s="5">
        <v>130</v>
      </c>
      <c r="F10868" s="5">
        <v>880</v>
      </c>
      <c r="G10868" s="5">
        <v>20</v>
      </c>
      <c r="H10868" s="5">
        <v>20</v>
      </c>
      <c r="I10868" s="5" t="s">
        <v>185</v>
      </c>
      <c r="J10868" s="8">
        <f t="shared" si="509"/>
        <v>7040</v>
      </c>
      <c r="K10868" s="4">
        <f t="shared" si="510"/>
        <v>16.644886363636363</v>
      </c>
      <c r="L10868" s="1">
        <f t="shared" si="511"/>
        <v>3</v>
      </c>
    </row>
    <row r="10869" spans="1:12" x14ac:dyDescent="0.2">
      <c r="A10869" s="5" t="s">
        <v>210</v>
      </c>
      <c r="B10869" s="5" t="s">
        <v>124</v>
      </c>
      <c r="C10869" s="5">
        <v>-3</v>
      </c>
      <c r="D10869" s="5">
        <v>0</v>
      </c>
      <c r="F10869" s="5">
        <v>73</v>
      </c>
      <c r="G10869" s="5">
        <v>1</v>
      </c>
      <c r="H10869" s="5">
        <v>0</v>
      </c>
      <c r="I10869" s="5" t="s">
        <v>185</v>
      </c>
      <c r="J10869" s="8">
        <f t="shared" si="509"/>
        <v>584</v>
      </c>
      <c r="K10869" s="4">
        <f t="shared" si="510"/>
        <v>0.30821917808219179</v>
      </c>
      <c r="L10869" s="1">
        <f t="shared" si="511"/>
        <v>0</v>
      </c>
    </row>
    <row r="10870" spans="1:12" x14ac:dyDescent="0.2">
      <c r="A10870" s="5" t="s">
        <v>1285</v>
      </c>
      <c r="B10870" s="5" t="s">
        <v>109</v>
      </c>
      <c r="C10870" s="5">
        <v>0</v>
      </c>
      <c r="D10870" s="5">
        <v>0</v>
      </c>
      <c r="F10870" s="5">
        <v>704</v>
      </c>
      <c r="G10870" s="5">
        <v>16</v>
      </c>
      <c r="H10870" s="5">
        <v>0</v>
      </c>
      <c r="I10870" s="5" t="s">
        <v>185</v>
      </c>
      <c r="J10870" s="8">
        <f t="shared" si="509"/>
        <v>5632</v>
      </c>
      <c r="K10870" s="4">
        <f t="shared" si="510"/>
        <v>0</v>
      </c>
      <c r="L10870" s="1">
        <f t="shared" si="511"/>
        <v>0</v>
      </c>
    </row>
    <row r="10871" spans="1:12" x14ac:dyDescent="0.2">
      <c r="A10871" s="5" t="s">
        <v>1921</v>
      </c>
      <c r="B10871" s="5" t="s">
        <v>32</v>
      </c>
      <c r="C10871" s="5">
        <v>79</v>
      </c>
      <c r="D10871" s="5">
        <v>5</v>
      </c>
      <c r="E10871" s="5" t="s">
        <v>33</v>
      </c>
      <c r="F10871" s="5">
        <v>794</v>
      </c>
      <c r="G10871" s="5">
        <v>18</v>
      </c>
      <c r="H10871" s="5">
        <v>18</v>
      </c>
      <c r="I10871" s="5" t="s">
        <v>185</v>
      </c>
      <c r="J10871" s="8">
        <f t="shared" si="509"/>
        <v>6352</v>
      </c>
      <c r="K10871" s="4">
        <f t="shared" si="510"/>
        <v>0.74622166246851385</v>
      </c>
      <c r="L10871" s="1">
        <f t="shared" si="511"/>
        <v>0</v>
      </c>
    </row>
    <row r="10872" spans="1:12" x14ac:dyDescent="0.2">
      <c r="A10872" s="5" t="s">
        <v>2886</v>
      </c>
      <c r="B10872" s="5" t="s">
        <v>32</v>
      </c>
      <c r="C10872" s="5">
        <v>636</v>
      </c>
      <c r="D10872" s="5">
        <v>42</v>
      </c>
      <c r="F10872" s="5">
        <v>793</v>
      </c>
      <c r="G10872" s="5">
        <v>18</v>
      </c>
      <c r="H10872" s="5">
        <v>18</v>
      </c>
      <c r="I10872" s="5" t="s">
        <v>185</v>
      </c>
      <c r="J10872" s="8">
        <f t="shared" si="509"/>
        <v>6344</v>
      </c>
      <c r="K10872" s="4">
        <f t="shared" si="510"/>
        <v>6.015132408575032</v>
      </c>
      <c r="L10872" s="1">
        <f t="shared" si="511"/>
        <v>2</v>
      </c>
    </row>
    <row r="10873" spans="1:12" x14ac:dyDescent="0.2">
      <c r="A10873" s="5" t="s">
        <v>1922</v>
      </c>
      <c r="B10873" s="5" t="s">
        <v>32</v>
      </c>
      <c r="C10873" s="5">
        <v>109</v>
      </c>
      <c r="D10873" s="5">
        <v>7</v>
      </c>
      <c r="E10873" s="5" t="s">
        <v>33</v>
      </c>
      <c r="F10873" s="5">
        <v>792</v>
      </c>
      <c r="G10873" s="5">
        <v>18</v>
      </c>
      <c r="H10873" s="5">
        <v>18</v>
      </c>
      <c r="I10873" s="5" t="s">
        <v>185</v>
      </c>
      <c r="J10873" s="8">
        <f t="shared" si="509"/>
        <v>6336</v>
      </c>
      <c r="K10873" s="4">
        <f t="shared" si="510"/>
        <v>1.0321969696969697</v>
      </c>
      <c r="L10873" s="1">
        <f t="shared" si="511"/>
        <v>1</v>
      </c>
    </row>
    <row r="10874" spans="1:12" x14ac:dyDescent="0.2">
      <c r="A10874" s="5" t="s">
        <v>1923</v>
      </c>
      <c r="B10874" s="5" t="s">
        <v>32</v>
      </c>
      <c r="C10874" s="5">
        <v>707</v>
      </c>
      <c r="D10874" s="5">
        <v>47</v>
      </c>
      <c r="F10874" s="5">
        <v>797</v>
      </c>
      <c r="G10874" s="5">
        <v>18</v>
      </c>
      <c r="H10874" s="5">
        <v>18</v>
      </c>
      <c r="I10874" s="5" t="s">
        <v>185</v>
      </c>
      <c r="J10874" s="8">
        <f t="shared" si="509"/>
        <v>6376</v>
      </c>
      <c r="K10874" s="4">
        <f t="shared" si="510"/>
        <v>6.6530740276035134</v>
      </c>
      <c r="L10874" s="1">
        <f t="shared" si="511"/>
        <v>2</v>
      </c>
    </row>
    <row r="10875" spans="1:12" x14ac:dyDescent="0.2">
      <c r="A10875" s="5" t="s">
        <v>419</v>
      </c>
      <c r="B10875" s="5" t="s">
        <v>2887</v>
      </c>
      <c r="C10875" s="5">
        <v>147</v>
      </c>
      <c r="D10875" s="5">
        <v>9</v>
      </c>
      <c r="F10875" s="5">
        <v>410</v>
      </c>
      <c r="G10875" s="5">
        <v>9</v>
      </c>
      <c r="H10875" s="5">
        <v>9</v>
      </c>
      <c r="I10875" s="5" t="s">
        <v>185</v>
      </c>
      <c r="J10875" s="8">
        <f t="shared" si="509"/>
        <v>3280</v>
      </c>
      <c r="K10875" s="4">
        <f t="shared" si="510"/>
        <v>2.6890243902439024</v>
      </c>
      <c r="L10875" s="1">
        <f t="shared" si="511"/>
        <v>1</v>
      </c>
    </row>
    <row r="10876" spans="1:12" x14ac:dyDescent="0.2">
      <c r="A10876" s="5" t="s">
        <v>2888</v>
      </c>
      <c r="B10876" s="5" t="s">
        <v>109</v>
      </c>
      <c r="C10876" s="5">
        <v>0</v>
      </c>
      <c r="D10876" s="5">
        <v>0</v>
      </c>
      <c r="F10876" s="5">
        <v>704</v>
      </c>
      <c r="G10876" s="5">
        <v>16</v>
      </c>
      <c r="H10876" s="5">
        <v>0</v>
      </c>
      <c r="I10876" s="5" t="s">
        <v>185</v>
      </c>
      <c r="J10876" s="8">
        <f t="shared" si="509"/>
        <v>5632</v>
      </c>
      <c r="K10876" s="4">
        <f t="shared" si="510"/>
        <v>0</v>
      </c>
      <c r="L10876" s="1">
        <f t="shared" si="511"/>
        <v>0</v>
      </c>
    </row>
    <row r="10877" spans="1:12" x14ac:dyDescent="0.2">
      <c r="A10877" s="5" t="s">
        <v>2889</v>
      </c>
      <c r="B10877" s="5" t="s">
        <v>32</v>
      </c>
      <c r="C10877" s="5">
        <v>226</v>
      </c>
      <c r="D10877" s="5">
        <v>15</v>
      </c>
      <c r="F10877" s="5">
        <v>794</v>
      </c>
      <c r="G10877" s="5">
        <v>18</v>
      </c>
      <c r="H10877" s="5">
        <v>15</v>
      </c>
      <c r="I10877" s="5" t="s">
        <v>185</v>
      </c>
      <c r="J10877" s="8">
        <f t="shared" si="509"/>
        <v>6352</v>
      </c>
      <c r="K10877" s="4">
        <f t="shared" si="510"/>
        <v>2.1347607052896724</v>
      </c>
      <c r="L10877" s="1">
        <f t="shared" si="511"/>
        <v>1</v>
      </c>
    </row>
    <row r="10878" spans="1:12" x14ac:dyDescent="0.2">
      <c r="A10878" s="5" t="s">
        <v>2890</v>
      </c>
      <c r="B10878" s="5" t="s">
        <v>32</v>
      </c>
      <c r="C10878" s="5">
        <v>855</v>
      </c>
      <c r="D10878" s="5">
        <v>57</v>
      </c>
      <c r="F10878" s="5">
        <v>796</v>
      </c>
      <c r="G10878" s="5">
        <v>18</v>
      </c>
      <c r="H10878" s="5">
        <v>18</v>
      </c>
      <c r="I10878" s="5" t="s">
        <v>185</v>
      </c>
      <c r="J10878" s="8">
        <f t="shared" si="509"/>
        <v>6368</v>
      </c>
      <c r="K10878" s="4">
        <f t="shared" si="510"/>
        <v>8.0559045226130657</v>
      </c>
      <c r="L10878" s="1">
        <f t="shared" si="511"/>
        <v>2</v>
      </c>
    </row>
    <row r="10879" spans="1:12" x14ac:dyDescent="0.2">
      <c r="A10879" s="5" t="s">
        <v>2891</v>
      </c>
      <c r="B10879" s="5" t="s">
        <v>32</v>
      </c>
      <c r="C10879" s="5">
        <v>17</v>
      </c>
      <c r="D10879" s="5">
        <v>1</v>
      </c>
      <c r="F10879" s="5">
        <v>793</v>
      </c>
      <c r="G10879" s="5">
        <v>18</v>
      </c>
      <c r="H10879" s="5">
        <v>1</v>
      </c>
      <c r="I10879" s="5" t="s">
        <v>185</v>
      </c>
      <c r="J10879" s="8">
        <f t="shared" si="509"/>
        <v>6344</v>
      </c>
      <c r="K10879" s="4">
        <f t="shared" si="510"/>
        <v>0.16078184110970997</v>
      </c>
      <c r="L10879" s="1">
        <f t="shared" si="511"/>
        <v>0</v>
      </c>
    </row>
    <row r="10880" spans="1:12" x14ac:dyDescent="0.2">
      <c r="A10880" s="5" t="s">
        <v>2892</v>
      </c>
      <c r="B10880" s="5" t="s">
        <v>32</v>
      </c>
      <c r="C10880" s="5">
        <v>684</v>
      </c>
      <c r="D10880" s="5">
        <v>45</v>
      </c>
      <c r="F10880" s="5">
        <v>795</v>
      </c>
      <c r="G10880" s="5">
        <v>18</v>
      </c>
      <c r="H10880" s="5">
        <v>18</v>
      </c>
      <c r="I10880" s="5" t="s">
        <v>185</v>
      </c>
      <c r="J10880" s="8">
        <f t="shared" si="509"/>
        <v>6360</v>
      </c>
      <c r="K10880" s="4">
        <f t="shared" si="510"/>
        <v>6.4528301886792452</v>
      </c>
      <c r="L10880" s="1">
        <f t="shared" si="511"/>
        <v>2</v>
      </c>
    </row>
    <row r="10881" spans="1:12" x14ac:dyDescent="0.2">
      <c r="A10881" s="5" t="s">
        <v>1357</v>
      </c>
      <c r="B10881" s="5" t="s">
        <v>1357</v>
      </c>
      <c r="C10881" s="5">
        <v>0</v>
      </c>
      <c r="D10881" s="5">
        <v>0</v>
      </c>
      <c r="F10881" s="5">
        <v>132</v>
      </c>
      <c r="G10881" s="5">
        <v>3</v>
      </c>
      <c r="H10881" s="5">
        <v>0</v>
      </c>
      <c r="I10881" s="5" t="s">
        <v>185</v>
      </c>
      <c r="J10881" s="8">
        <f t="shared" si="509"/>
        <v>1056</v>
      </c>
      <c r="K10881" s="4">
        <f t="shared" si="510"/>
        <v>0</v>
      </c>
      <c r="L10881" s="1">
        <f t="shared" si="511"/>
        <v>0</v>
      </c>
    </row>
    <row r="10882" spans="1:12" x14ac:dyDescent="0.2">
      <c r="A10882" s="5" t="s">
        <v>2893</v>
      </c>
      <c r="B10882" s="5" t="s">
        <v>152</v>
      </c>
      <c r="C10882" s="5">
        <v>432</v>
      </c>
      <c r="D10882" s="5">
        <v>28</v>
      </c>
      <c r="F10882" s="5">
        <v>528</v>
      </c>
      <c r="G10882" s="5">
        <v>12</v>
      </c>
      <c r="H10882" s="5">
        <v>12</v>
      </c>
      <c r="I10882" s="5" t="s">
        <v>185</v>
      </c>
      <c r="J10882" s="8">
        <f t="shared" si="509"/>
        <v>4224</v>
      </c>
      <c r="K10882" s="4">
        <f t="shared" si="510"/>
        <v>6.1363636363636367</v>
      </c>
      <c r="L10882" s="1">
        <f t="shared" si="511"/>
        <v>2</v>
      </c>
    </row>
    <row r="10883" spans="1:12" x14ac:dyDescent="0.2">
      <c r="A10883" s="5" t="s">
        <v>2894</v>
      </c>
      <c r="B10883" s="5" t="s">
        <v>152</v>
      </c>
      <c r="C10883" s="5">
        <v>1153</v>
      </c>
      <c r="D10883" s="5">
        <v>76</v>
      </c>
      <c r="F10883" s="5">
        <v>880</v>
      </c>
      <c r="G10883" s="5">
        <v>20</v>
      </c>
      <c r="H10883" s="5">
        <v>20</v>
      </c>
      <c r="I10883" s="5" t="s">
        <v>185</v>
      </c>
      <c r="J10883" s="8">
        <f t="shared" si="509"/>
        <v>7040</v>
      </c>
      <c r="K10883" s="4">
        <f t="shared" si="510"/>
        <v>9.826704545454545</v>
      </c>
      <c r="L10883" s="1">
        <f t="shared" si="511"/>
        <v>2</v>
      </c>
    </row>
    <row r="10884" spans="1:12" x14ac:dyDescent="0.2">
      <c r="A10884" s="5" t="s">
        <v>2895</v>
      </c>
      <c r="B10884" s="5" t="s">
        <v>2896</v>
      </c>
      <c r="C10884" s="5">
        <v>480</v>
      </c>
      <c r="D10884" s="5">
        <v>32</v>
      </c>
      <c r="F10884" s="5">
        <v>1408</v>
      </c>
      <c r="G10884" s="5">
        <v>32</v>
      </c>
      <c r="H10884" s="5">
        <v>32</v>
      </c>
      <c r="I10884" s="5" t="s">
        <v>185</v>
      </c>
      <c r="J10884" s="8">
        <f t="shared" si="509"/>
        <v>11264</v>
      </c>
      <c r="K10884" s="4">
        <f t="shared" si="510"/>
        <v>2.5568181818181817</v>
      </c>
      <c r="L10884" s="1">
        <f t="shared" si="511"/>
        <v>1</v>
      </c>
    </row>
    <row r="10885" spans="1:12" x14ac:dyDescent="0.2">
      <c r="A10885" s="5" t="s">
        <v>2895</v>
      </c>
      <c r="B10885" s="5" t="s">
        <v>2896</v>
      </c>
      <c r="C10885" s="5">
        <v>768</v>
      </c>
      <c r="D10885" s="5">
        <v>51</v>
      </c>
      <c r="F10885" s="5">
        <v>1408</v>
      </c>
      <c r="G10885" s="5">
        <v>32</v>
      </c>
      <c r="H10885" s="5">
        <v>32</v>
      </c>
      <c r="I10885" s="5" t="s">
        <v>185</v>
      </c>
      <c r="J10885" s="8">
        <f t="shared" si="509"/>
        <v>11264</v>
      </c>
      <c r="K10885" s="4">
        <f t="shared" si="510"/>
        <v>4.0909090909090908</v>
      </c>
      <c r="L10885" s="1">
        <f t="shared" si="511"/>
        <v>2</v>
      </c>
    </row>
    <row r="10886" spans="1:12" x14ac:dyDescent="0.2">
      <c r="A10886" s="5" t="s">
        <v>2897</v>
      </c>
      <c r="B10886" s="5" t="s">
        <v>152</v>
      </c>
      <c r="C10886" s="5">
        <v>107</v>
      </c>
      <c r="D10886" s="5">
        <v>7</v>
      </c>
      <c r="F10886" s="5">
        <v>176</v>
      </c>
      <c r="G10886" s="5">
        <v>4</v>
      </c>
      <c r="H10886" s="5">
        <v>4</v>
      </c>
      <c r="I10886" s="5" t="s">
        <v>185</v>
      </c>
      <c r="J10886" s="8">
        <f t="shared" si="509"/>
        <v>1408</v>
      </c>
      <c r="K10886" s="4">
        <f t="shared" si="510"/>
        <v>4.5596590909090908</v>
      </c>
      <c r="L10886" s="1">
        <f t="shared" si="511"/>
        <v>2</v>
      </c>
    </row>
    <row r="10887" spans="1:12" x14ac:dyDescent="0.2">
      <c r="A10887" s="5" t="s">
        <v>2898</v>
      </c>
      <c r="B10887" s="5" t="s">
        <v>152</v>
      </c>
      <c r="C10887" s="5">
        <v>0</v>
      </c>
      <c r="D10887" s="5">
        <v>0</v>
      </c>
      <c r="F10887" s="5">
        <v>132</v>
      </c>
      <c r="G10887" s="5">
        <v>3</v>
      </c>
      <c r="H10887" s="5">
        <v>0</v>
      </c>
      <c r="I10887" s="5" t="s">
        <v>185</v>
      </c>
      <c r="J10887" s="8">
        <f t="shared" si="509"/>
        <v>1056</v>
      </c>
      <c r="K10887" s="4">
        <f t="shared" si="510"/>
        <v>0</v>
      </c>
      <c r="L10887" s="1">
        <f t="shared" si="511"/>
        <v>0</v>
      </c>
    </row>
    <row r="10888" spans="1:12" x14ac:dyDescent="0.2">
      <c r="A10888" s="5" t="s">
        <v>2899</v>
      </c>
      <c r="B10888" s="5" t="s">
        <v>32</v>
      </c>
      <c r="C10888" s="5">
        <v>612</v>
      </c>
      <c r="D10888" s="5">
        <v>40</v>
      </c>
      <c r="F10888" s="5">
        <v>794</v>
      </c>
      <c r="G10888" s="5">
        <v>18</v>
      </c>
      <c r="H10888" s="5">
        <v>18</v>
      </c>
      <c r="I10888" s="5" t="s">
        <v>185</v>
      </c>
      <c r="J10888" s="8">
        <f t="shared" si="509"/>
        <v>6352</v>
      </c>
      <c r="K10888" s="4">
        <f t="shared" si="510"/>
        <v>5.7808564231738035</v>
      </c>
      <c r="L10888" s="1">
        <f t="shared" si="511"/>
        <v>2</v>
      </c>
    </row>
    <row r="10889" spans="1:12" x14ac:dyDescent="0.2">
      <c r="A10889" s="5" t="s">
        <v>2900</v>
      </c>
      <c r="B10889" s="5" t="s">
        <v>2901</v>
      </c>
      <c r="C10889" s="5">
        <v>100</v>
      </c>
      <c r="D10889" s="5">
        <v>6</v>
      </c>
      <c r="F10889" s="5">
        <v>796</v>
      </c>
      <c r="G10889" s="5">
        <v>18</v>
      </c>
      <c r="H10889" s="5">
        <v>6</v>
      </c>
      <c r="I10889" s="5" t="s">
        <v>185</v>
      </c>
      <c r="J10889" s="8">
        <f t="shared" si="509"/>
        <v>6368</v>
      </c>
      <c r="K10889" s="4">
        <f t="shared" si="510"/>
        <v>0.94221105527638194</v>
      </c>
      <c r="L10889" s="1">
        <f t="shared" si="511"/>
        <v>0</v>
      </c>
    </row>
    <row r="10890" spans="1:12" x14ac:dyDescent="0.2">
      <c r="A10890" s="5" t="s">
        <v>2902</v>
      </c>
      <c r="B10890" s="5" t="s">
        <v>2901</v>
      </c>
      <c r="C10890" s="5">
        <v>1490</v>
      </c>
      <c r="D10890" s="5">
        <v>99</v>
      </c>
      <c r="F10890" s="5">
        <v>795</v>
      </c>
      <c r="G10890" s="5">
        <v>18</v>
      </c>
      <c r="H10890" s="5">
        <v>18</v>
      </c>
      <c r="I10890" s="5" t="s">
        <v>185</v>
      </c>
      <c r="J10890" s="8">
        <f t="shared" si="509"/>
        <v>6360</v>
      </c>
      <c r="K10890" s="4">
        <f t="shared" si="510"/>
        <v>14.056603773584905</v>
      </c>
      <c r="L10890" s="1">
        <f t="shared" si="511"/>
        <v>3</v>
      </c>
    </row>
    <row r="10891" spans="1:12" x14ac:dyDescent="0.2">
      <c r="A10891" s="5" t="s">
        <v>2903</v>
      </c>
      <c r="B10891" s="5" t="s">
        <v>32</v>
      </c>
      <c r="C10891" s="5">
        <v>781</v>
      </c>
      <c r="D10891" s="5">
        <v>52</v>
      </c>
      <c r="F10891" s="5">
        <v>796</v>
      </c>
      <c r="G10891" s="5">
        <v>18</v>
      </c>
      <c r="H10891" s="5">
        <v>18</v>
      </c>
      <c r="I10891" s="5" t="s">
        <v>185</v>
      </c>
      <c r="J10891" s="8">
        <f t="shared" si="509"/>
        <v>6368</v>
      </c>
      <c r="K10891" s="4">
        <f t="shared" si="510"/>
        <v>7.358668341708543</v>
      </c>
      <c r="L10891" s="1">
        <f t="shared" si="511"/>
        <v>2</v>
      </c>
    </row>
    <row r="10892" spans="1:12" x14ac:dyDescent="0.2">
      <c r="A10892" s="5" t="s">
        <v>152</v>
      </c>
      <c r="B10892" s="5" t="s">
        <v>152</v>
      </c>
      <c r="C10892" s="5">
        <v>12</v>
      </c>
      <c r="D10892" s="5">
        <v>0</v>
      </c>
      <c r="F10892" s="5">
        <v>132</v>
      </c>
      <c r="G10892" s="5">
        <v>3</v>
      </c>
      <c r="H10892" s="5">
        <v>0</v>
      </c>
      <c r="I10892" s="5" t="s">
        <v>185</v>
      </c>
      <c r="J10892" s="8">
        <f t="shared" si="509"/>
        <v>1056</v>
      </c>
      <c r="K10892" s="4">
        <f t="shared" si="510"/>
        <v>0.68181818181818177</v>
      </c>
      <c r="L10892" s="1">
        <f t="shared" si="511"/>
        <v>0</v>
      </c>
    </row>
    <row r="10893" spans="1:12" x14ac:dyDescent="0.2">
      <c r="A10893" s="5" t="s">
        <v>2904</v>
      </c>
      <c r="B10893" s="5" t="s">
        <v>2855</v>
      </c>
      <c r="C10893" s="5">
        <v>-244</v>
      </c>
      <c r="D10893" s="5">
        <v>-16</v>
      </c>
      <c r="F10893" s="5">
        <v>396</v>
      </c>
      <c r="G10893" s="5">
        <v>9</v>
      </c>
      <c r="H10893" s="5">
        <v>-16</v>
      </c>
      <c r="I10893" s="5" t="s">
        <v>185</v>
      </c>
      <c r="J10893" s="8">
        <f t="shared" ref="J10893:J10956" si="512">IF(COUNT(F10893)=1,F10893*8,"")</f>
        <v>3168</v>
      </c>
      <c r="K10893" s="4">
        <f t="shared" ref="K10893:K10956" si="513">IF( AND(COUNT(J10893)=1,COUNT(C10893)=1), ABS((C10893*60/J10893)), "unk" )</f>
        <v>4.6212121212121211</v>
      </c>
      <c r="L10893" s="1">
        <f t="shared" si="511"/>
        <v>2</v>
      </c>
    </row>
    <row r="10894" spans="1:12" x14ac:dyDescent="0.2">
      <c r="A10894" s="5" t="s">
        <v>26</v>
      </c>
      <c r="B10894" s="5" t="s">
        <v>110</v>
      </c>
      <c r="C10894" s="5">
        <v>243</v>
      </c>
      <c r="D10894" s="5">
        <v>16</v>
      </c>
      <c r="F10894" s="5">
        <v>528</v>
      </c>
      <c r="G10894" s="5">
        <v>12</v>
      </c>
      <c r="H10894" s="5">
        <v>12</v>
      </c>
      <c r="I10894" s="5" t="s">
        <v>185</v>
      </c>
      <c r="J10894" s="8">
        <f t="shared" si="512"/>
        <v>4224</v>
      </c>
      <c r="K10894" s="4">
        <f t="shared" si="513"/>
        <v>3.4517045454545454</v>
      </c>
      <c r="L10894" s="1">
        <f t="shared" si="511"/>
        <v>1</v>
      </c>
    </row>
    <row r="10895" spans="1:12" x14ac:dyDescent="0.2">
      <c r="A10895" s="5" t="s">
        <v>26</v>
      </c>
      <c r="B10895" s="5" t="s">
        <v>1359</v>
      </c>
      <c r="C10895" s="5">
        <v>0</v>
      </c>
      <c r="D10895" s="5">
        <v>0</v>
      </c>
      <c r="F10895" s="5">
        <v>132</v>
      </c>
      <c r="G10895" s="5">
        <v>3</v>
      </c>
      <c r="H10895" s="5">
        <v>0</v>
      </c>
      <c r="I10895" s="5" t="s">
        <v>185</v>
      </c>
      <c r="J10895" s="8">
        <f t="shared" si="512"/>
        <v>1056</v>
      </c>
      <c r="K10895" s="4">
        <f t="shared" si="513"/>
        <v>0</v>
      </c>
      <c r="L10895" s="1">
        <f t="shared" si="511"/>
        <v>0</v>
      </c>
    </row>
    <row r="10896" spans="1:12" x14ac:dyDescent="0.2">
      <c r="J10896" s="8" t="str">
        <f t="shared" si="512"/>
        <v/>
      </c>
      <c r="K10896" s="4" t="str">
        <f t="shared" si="513"/>
        <v>unk</v>
      </c>
      <c r="L10896" s="1" t="str">
        <f t="shared" si="511"/>
        <v>unk</v>
      </c>
    </row>
    <row r="10897" spans="1:12" x14ac:dyDescent="0.2">
      <c r="A10897" s="5" t="s">
        <v>0</v>
      </c>
      <c r="B10897" s="6">
        <v>44309</v>
      </c>
      <c r="J10897" s="8" t="str">
        <f t="shared" si="512"/>
        <v/>
      </c>
      <c r="K10897" s="4" t="str">
        <f t="shared" si="513"/>
        <v>unk</v>
      </c>
      <c r="L10897" s="1" t="str">
        <f t="shared" si="511"/>
        <v>unk</v>
      </c>
    </row>
    <row r="10898" spans="1:12" x14ac:dyDescent="0.2">
      <c r="A10898" s="5" t="s">
        <v>2</v>
      </c>
      <c r="B10898" s="5" t="s">
        <v>2905</v>
      </c>
      <c r="J10898" s="8" t="str">
        <f t="shared" si="512"/>
        <v/>
      </c>
      <c r="K10898" s="4" t="str">
        <f t="shared" si="513"/>
        <v>unk</v>
      </c>
      <c r="L10898" s="1" t="str">
        <f t="shared" si="511"/>
        <v>unk</v>
      </c>
    </row>
    <row r="10899" spans="1:12" x14ac:dyDescent="0.2">
      <c r="A10899" s="5" t="s">
        <v>6</v>
      </c>
      <c r="B10899" s="5" t="s">
        <v>2906</v>
      </c>
      <c r="C10899" s="5" t="s">
        <v>316</v>
      </c>
      <c r="J10899" s="8" t="str">
        <f t="shared" si="512"/>
        <v/>
      </c>
      <c r="K10899" s="4" t="str">
        <f t="shared" si="513"/>
        <v>unk</v>
      </c>
      <c r="L10899" s="1" t="str">
        <f t="shared" si="511"/>
        <v>unk</v>
      </c>
    </row>
    <row r="10900" spans="1:12" x14ac:dyDescent="0.2">
      <c r="A10900" s="5" t="s">
        <v>11</v>
      </c>
      <c r="J10900" s="8" t="str">
        <f t="shared" si="512"/>
        <v/>
      </c>
      <c r="K10900" s="4" t="str">
        <f t="shared" si="513"/>
        <v>unk</v>
      </c>
      <c r="L10900" s="1" t="str">
        <f t="shared" si="511"/>
        <v>unk</v>
      </c>
    </row>
    <row r="10901" spans="1:12" x14ac:dyDescent="0.2">
      <c r="A10901" s="5" t="s">
        <v>13</v>
      </c>
      <c r="B10901" s="5" t="s">
        <v>14</v>
      </c>
      <c r="C10901" s="5" t="s">
        <v>15</v>
      </c>
      <c r="D10901" s="5" t="s">
        <v>16</v>
      </c>
      <c r="E10901" s="5" t="s">
        <v>17</v>
      </c>
      <c r="F10901" s="5" t="s">
        <v>18</v>
      </c>
      <c r="G10901" s="5" t="s">
        <v>19</v>
      </c>
      <c r="H10901" s="5" t="s">
        <v>20</v>
      </c>
      <c r="I10901" s="5" t="s">
        <v>21</v>
      </c>
      <c r="J10901" s="8" t="str">
        <f t="shared" si="512"/>
        <v/>
      </c>
      <c r="K10901" s="4" t="str">
        <f t="shared" si="513"/>
        <v>unk</v>
      </c>
      <c r="L10901" s="1" t="str">
        <f t="shared" si="511"/>
        <v>unk</v>
      </c>
    </row>
    <row r="10902" spans="1:12" x14ac:dyDescent="0.2">
      <c r="A10902" s="5">
        <v>1</v>
      </c>
      <c r="B10902" s="5" t="s">
        <v>32</v>
      </c>
      <c r="C10902" s="5">
        <v>313</v>
      </c>
      <c r="D10902" s="5">
        <v>20</v>
      </c>
      <c r="F10902" s="5">
        <v>945</v>
      </c>
      <c r="G10902" s="5">
        <v>21</v>
      </c>
      <c r="H10902" s="5">
        <v>20</v>
      </c>
      <c r="I10902" s="5" t="s">
        <v>2907</v>
      </c>
      <c r="J10902" s="8">
        <f t="shared" si="512"/>
        <v>7560</v>
      </c>
      <c r="K10902" s="4">
        <f t="shared" si="513"/>
        <v>2.4841269841269842</v>
      </c>
      <c r="L10902" s="1">
        <f t="shared" si="511"/>
        <v>1</v>
      </c>
    </row>
    <row r="10903" spans="1:12" x14ac:dyDescent="0.2">
      <c r="A10903" s="5">
        <v>2</v>
      </c>
      <c r="B10903" s="5" t="s">
        <v>32</v>
      </c>
      <c r="C10903" s="5">
        <v>385</v>
      </c>
      <c r="D10903" s="5">
        <v>25</v>
      </c>
      <c r="F10903" s="5">
        <v>945</v>
      </c>
      <c r="G10903" s="5">
        <v>21</v>
      </c>
      <c r="H10903" s="5">
        <v>21</v>
      </c>
      <c r="I10903" s="5" t="s">
        <v>2907</v>
      </c>
      <c r="J10903" s="8">
        <f t="shared" si="512"/>
        <v>7560</v>
      </c>
      <c r="K10903" s="4">
        <f t="shared" si="513"/>
        <v>3.0555555555555554</v>
      </c>
      <c r="L10903" s="1">
        <f t="shared" si="511"/>
        <v>1</v>
      </c>
    </row>
    <row r="10904" spans="1:12" x14ac:dyDescent="0.2">
      <c r="A10904" s="5">
        <v>3</v>
      </c>
      <c r="B10904" s="5" t="s">
        <v>32</v>
      </c>
      <c r="C10904" s="5">
        <v>141</v>
      </c>
      <c r="D10904" s="5">
        <v>9</v>
      </c>
      <c r="E10904" s="5" t="s">
        <v>33</v>
      </c>
      <c r="F10904" s="5">
        <v>945</v>
      </c>
      <c r="G10904" s="5">
        <v>21</v>
      </c>
      <c r="H10904" s="5">
        <v>21</v>
      </c>
      <c r="I10904" s="5" t="s">
        <v>2907</v>
      </c>
      <c r="J10904" s="8">
        <f t="shared" si="512"/>
        <v>7560</v>
      </c>
      <c r="K10904" s="4">
        <f t="shared" si="513"/>
        <v>1.1190476190476191</v>
      </c>
      <c r="L10904" s="1">
        <f t="shared" ref="L10904:L10967" si="514">IF(AND(COUNT(J10904)=1,COUNT(C10904)=1),IF(COUNT(J10904)=1,(IF(K10904&gt;120,6,IF(K10904&gt;50,5,IF(K10904&gt;24,4,IF(K10904&gt;10,3,IF(K10904&gt;4,2,IF(K10904&gt;1,1,0))))))),""),"unk")</f>
        <v>1</v>
      </c>
    </row>
    <row r="10905" spans="1:12" x14ac:dyDescent="0.2">
      <c r="A10905" s="5">
        <v>4</v>
      </c>
      <c r="B10905" s="5" t="s">
        <v>32</v>
      </c>
      <c r="C10905" s="5">
        <v>406</v>
      </c>
      <c r="D10905" s="5">
        <v>27</v>
      </c>
      <c r="F10905" s="5">
        <v>945</v>
      </c>
      <c r="G10905" s="5">
        <v>21</v>
      </c>
      <c r="H10905" s="5">
        <v>21</v>
      </c>
      <c r="I10905" s="5" t="s">
        <v>2907</v>
      </c>
      <c r="J10905" s="8">
        <f t="shared" si="512"/>
        <v>7560</v>
      </c>
      <c r="K10905" s="4">
        <f t="shared" si="513"/>
        <v>3.2222222222222223</v>
      </c>
      <c r="L10905" s="1">
        <f t="shared" si="514"/>
        <v>1</v>
      </c>
    </row>
    <row r="10906" spans="1:12" x14ac:dyDescent="0.2">
      <c r="A10906" s="5">
        <v>5</v>
      </c>
      <c r="B10906" s="5" t="s">
        <v>32</v>
      </c>
      <c r="C10906" s="5">
        <v>222</v>
      </c>
      <c r="D10906" s="5">
        <v>14</v>
      </c>
      <c r="E10906" s="5" t="s">
        <v>33</v>
      </c>
      <c r="F10906" s="5">
        <v>945</v>
      </c>
      <c r="G10906" s="5">
        <v>21</v>
      </c>
      <c r="H10906" s="5">
        <v>21</v>
      </c>
      <c r="I10906" s="5" t="s">
        <v>2907</v>
      </c>
      <c r="J10906" s="8">
        <f t="shared" si="512"/>
        <v>7560</v>
      </c>
      <c r="K10906" s="4">
        <f t="shared" si="513"/>
        <v>1.7619047619047619</v>
      </c>
      <c r="L10906" s="1">
        <f t="shared" si="514"/>
        <v>1</v>
      </c>
    </row>
    <row r="10907" spans="1:12" x14ac:dyDescent="0.2">
      <c r="A10907" s="5">
        <v>6</v>
      </c>
      <c r="B10907" s="5" t="s">
        <v>32</v>
      </c>
      <c r="C10907" s="5">
        <v>278</v>
      </c>
      <c r="D10907" s="5">
        <v>18</v>
      </c>
      <c r="F10907" s="5">
        <v>720</v>
      </c>
      <c r="G10907" s="5">
        <v>16</v>
      </c>
      <c r="H10907" s="5">
        <v>16</v>
      </c>
      <c r="I10907" s="5" t="s">
        <v>2907</v>
      </c>
      <c r="J10907" s="8">
        <f t="shared" si="512"/>
        <v>5760</v>
      </c>
      <c r="K10907" s="4">
        <f t="shared" si="513"/>
        <v>2.8958333333333335</v>
      </c>
      <c r="L10907" s="1">
        <f t="shared" si="514"/>
        <v>1</v>
      </c>
    </row>
    <row r="10908" spans="1:12" x14ac:dyDescent="0.2">
      <c r="A10908" s="5">
        <v>7</v>
      </c>
      <c r="B10908" s="5" t="s">
        <v>32</v>
      </c>
      <c r="C10908" s="5">
        <v>270</v>
      </c>
      <c r="D10908" s="5">
        <v>18</v>
      </c>
      <c r="F10908" s="5">
        <v>945</v>
      </c>
      <c r="G10908" s="5">
        <v>21</v>
      </c>
      <c r="H10908" s="5">
        <v>18</v>
      </c>
      <c r="I10908" s="5" t="s">
        <v>2907</v>
      </c>
      <c r="J10908" s="8">
        <f t="shared" si="512"/>
        <v>7560</v>
      </c>
      <c r="K10908" s="4">
        <f t="shared" si="513"/>
        <v>2.1428571428571428</v>
      </c>
      <c r="L10908" s="1">
        <f t="shared" si="514"/>
        <v>1</v>
      </c>
    </row>
    <row r="10909" spans="1:12" x14ac:dyDescent="0.2">
      <c r="A10909" s="5">
        <v>8</v>
      </c>
      <c r="B10909" s="5" t="s">
        <v>32</v>
      </c>
      <c r="C10909" s="5">
        <v>329</v>
      </c>
      <c r="D10909" s="5">
        <v>21</v>
      </c>
      <c r="F10909" s="5">
        <v>945</v>
      </c>
      <c r="G10909" s="5">
        <v>21</v>
      </c>
      <c r="H10909" s="5">
        <v>21</v>
      </c>
      <c r="I10909" s="5" t="s">
        <v>2907</v>
      </c>
      <c r="J10909" s="8">
        <f t="shared" si="512"/>
        <v>7560</v>
      </c>
      <c r="K10909" s="4">
        <f t="shared" si="513"/>
        <v>2.6111111111111112</v>
      </c>
      <c r="L10909" s="1">
        <f t="shared" si="514"/>
        <v>1</v>
      </c>
    </row>
    <row r="10910" spans="1:12" x14ac:dyDescent="0.2">
      <c r="A10910" s="5">
        <v>9</v>
      </c>
      <c r="B10910" s="5" t="s">
        <v>32</v>
      </c>
      <c r="C10910" s="5">
        <v>301</v>
      </c>
      <c r="D10910" s="5">
        <v>20</v>
      </c>
      <c r="F10910" s="5">
        <v>945</v>
      </c>
      <c r="G10910" s="5">
        <v>21</v>
      </c>
      <c r="H10910" s="5">
        <v>20</v>
      </c>
      <c r="I10910" s="5" t="s">
        <v>2907</v>
      </c>
      <c r="J10910" s="8">
        <f t="shared" si="512"/>
        <v>7560</v>
      </c>
      <c r="K10910" s="4">
        <f t="shared" si="513"/>
        <v>2.3888888888888888</v>
      </c>
      <c r="L10910" s="1">
        <f t="shared" si="514"/>
        <v>1</v>
      </c>
    </row>
    <row r="10911" spans="1:12" x14ac:dyDescent="0.2">
      <c r="A10911" s="5">
        <v>10</v>
      </c>
      <c r="B10911" s="5" t="s">
        <v>32</v>
      </c>
      <c r="C10911" s="5">
        <v>482</v>
      </c>
      <c r="D10911" s="5">
        <v>32</v>
      </c>
      <c r="F10911" s="5">
        <v>945</v>
      </c>
      <c r="G10911" s="5">
        <v>21</v>
      </c>
      <c r="H10911" s="5">
        <v>21</v>
      </c>
      <c r="I10911" s="5" t="s">
        <v>2907</v>
      </c>
      <c r="J10911" s="8">
        <f t="shared" si="512"/>
        <v>7560</v>
      </c>
      <c r="K10911" s="4">
        <f t="shared" si="513"/>
        <v>3.8253968253968256</v>
      </c>
      <c r="L10911" s="1">
        <f t="shared" si="514"/>
        <v>1</v>
      </c>
    </row>
    <row r="10912" spans="1:12" x14ac:dyDescent="0.2">
      <c r="A10912" s="5">
        <v>11</v>
      </c>
      <c r="B10912" s="5" t="s">
        <v>32</v>
      </c>
      <c r="C10912" s="5">
        <v>0</v>
      </c>
      <c r="D10912" s="5">
        <v>0</v>
      </c>
      <c r="E10912" s="5" t="s">
        <v>33</v>
      </c>
      <c r="F10912" s="5">
        <v>945</v>
      </c>
      <c r="G10912" s="5">
        <v>21</v>
      </c>
      <c r="H10912" s="5">
        <v>21</v>
      </c>
      <c r="I10912" s="5" t="s">
        <v>2907</v>
      </c>
      <c r="J10912" s="8">
        <f t="shared" si="512"/>
        <v>7560</v>
      </c>
      <c r="K10912" s="4">
        <f t="shared" si="513"/>
        <v>0</v>
      </c>
      <c r="L10912" s="1">
        <f t="shared" si="514"/>
        <v>0</v>
      </c>
    </row>
    <row r="10913" spans="1:12" x14ac:dyDescent="0.2">
      <c r="A10913" s="5">
        <v>12</v>
      </c>
      <c r="B10913" s="5" t="s">
        <v>32</v>
      </c>
      <c r="C10913" s="5">
        <v>369</v>
      </c>
      <c r="D10913" s="5">
        <v>24</v>
      </c>
      <c r="F10913" s="5">
        <v>945</v>
      </c>
      <c r="G10913" s="5">
        <v>21</v>
      </c>
      <c r="H10913" s="5">
        <v>21</v>
      </c>
      <c r="I10913" s="5" t="s">
        <v>2907</v>
      </c>
      <c r="J10913" s="8">
        <f t="shared" si="512"/>
        <v>7560</v>
      </c>
      <c r="K10913" s="4">
        <f t="shared" si="513"/>
        <v>2.9285714285714284</v>
      </c>
      <c r="L10913" s="1">
        <f t="shared" si="514"/>
        <v>1</v>
      </c>
    </row>
    <row r="10914" spans="1:12" x14ac:dyDescent="0.2">
      <c r="A10914" s="5">
        <v>13</v>
      </c>
      <c r="B10914" s="5" t="s">
        <v>32</v>
      </c>
      <c r="C10914" s="5">
        <v>282</v>
      </c>
      <c r="D10914" s="5">
        <v>18</v>
      </c>
      <c r="F10914" s="5">
        <v>945</v>
      </c>
      <c r="G10914" s="5">
        <v>21</v>
      </c>
      <c r="H10914" s="5">
        <v>18</v>
      </c>
      <c r="I10914" s="5" t="s">
        <v>2907</v>
      </c>
      <c r="J10914" s="8">
        <f t="shared" si="512"/>
        <v>7560</v>
      </c>
      <c r="K10914" s="4">
        <f t="shared" si="513"/>
        <v>2.2380952380952381</v>
      </c>
      <c r="L10914" s="1">
        <f t="shared" si="514"/>
        <v>1</v>
      </c>
    </row>
    <row r="10915" spans="1:12" x14ac:dyDescent="0.2">
      <c r="A10915" s="5">
        <v>14</v>
      </c>
      <c r="B10915" s="5" t="s">
        <v>32</v>
      </c>
      <c r="C10915" s="5">
        <v>338</v>
      </c>
      <c r="D10915" s="5">
        <v>22</v>
      </c>
      <c r="F10915" s="5">
        <v>945</v>
      </c>
      <c r="G10915" s="5">
        <v>21</v>
      </c>
      <c r="H10915" s="5">
        <v>21</v>
      </c>
      <c r="I10915" s="5" t="s">
        <v>2907</v>
      </c>
      <c r="J10915" s="8">
        <f t="shared" si="512"/>
        <v>7560</v>
      </c>
      <c r="K10915" s="4">
        <f t="shared" si="513"/>
        <v>2.6825396825396823</v>
      </c>
      <c r="L10915" s="1">
        <f t="shared" si="514"/>
        <v>1</v>
      </c>
    </row>
    <row r="10916" spans="1:12" x14ac:dyDescent="0.2">
      <c r="A10916" s="5">
        <v>15</v>
      </c>
      <c r="B10916" s="5" t="s">
        <v>32</v>
      </c>
      <c r="C10916" s="5">
        <v>275</v>
      </c>
      <c r="D10916" s="5">
        <v>18</v>
      </c>
      <c r="F10916" s="5">
        <v>945</v>
      </c>
      <c r="G10916" s="5">
        <v>21</v>
      </c>
      <c r="H10916" s="5">
        <v>18</v>
      </c>
      <c r="I10916" s="5" t="s">
        <v>2907</v>
      </c>
      <c r="J10916" s="8">
        <f t="shared" si="512"/>
        <v>7560</v>
      </c>
      <c r="K10916" s="4">
        <f t="shared" si="513"/>
        <v>2.1825396825396823</v>
      </c>
      <c r="L10916" s="1">
        <f t="shared" si="514"/>
        <v>1</v>
      </c>
    </row>
    <row r="10917" spans="1:12" x14ac:dyDescent="0.2">
      <c r="A10917" s="5">
        <v>16</v>
      </c>
      <c r="B10917" s="5" t="s">
        <v>32</v>
      </c>
      <c r="C10917" s="5">
        <v>311</v>
      </c>
      <c r="D10917" s="5">
        <v>20</v>
      </c>
      <c r="F10917" s="5">
        <v>840</v>
      </c>
      <c r="G10917" s="5">
        <v>19</v>
      </c>
      <c r="H10917" s="5">
        <v>19</v>
      </c>
      <c r="I10917" s="5" t="s">
        <v>2907</v>
      </c>
      <c r="J10917" s="8">
        <f t="shared" si="512"/>
        <v>6720</v>
      </c>
      <c r="K10917" s="4">
        <f t="shared" si="513"/>
        <v>2.7767857142857144</v>
      </c>
      <c r="L10917" s="1">
        <f t="shared" si="514"/>
        <v>1</v>
      </c>
    </row>
    <row r="10918" spans="1:12" x14ac:dyDescent="0.2">
      <c r="A10918" s="5">
        <v>17</v>
      </c>
      <c r="B10918" s="5" t="s">
        <v>32</v>
      </c>
      <c r="C10918" s="5">
        <v>294</v>
      </c>
      <c r="D10918" s="5">
        <v>19</v>
      </c>
      <c r="F10918" s="5">
        <v>945</v>
      </c>
      <c r="G10918" s="5">
        <v>21</v>
      </c>
      <c r="H10918" s="5">
        <v>19</v>
      </c>
      <c r="I10918" s="5" t="s">
        <v>2907</v>
      </c>
      <c r="J10918" s="8">
        <f t="shared" si="512"/>
        <v>7560</v>
      </c>
      <c r="K10918" s="4">
        <f t="shared" si="513"/>
        <v>2.3333333333333335</v>
      </c>
      <c r="L10918" s="1">
        <f t="shared" si="514"/>
        <v>1</v>
      </c>
    </row>
    <row r="10919" spans="1:12" x14ac:dyDescent="0.2">
      <c r="A10919" s="5">
        <v>101</v>
      </c>
      <c r="B10919" s="5" t="s">
        <v>32</v>
      </c>
      <c r="C10919" s="5">
        <v>505</v>
      </c>
      <c r="D10919" s="5">
        <v>33</v>
      </c>
      <c r="F10919" s="5">
        <v>1450</v>
      </c>
      <c r="G10919" s="5">
        <v>32</v>
      </c>
      <c r="H10919" s="5">
        <v>32</v>
      </c>
      <c r="I10919" s="5" t="s">
        <v>2907</v>
      </c>
      <c r="J10919" s="8">
        <f t="shared" si="512"/>
        <v>11600</v>
      </c>
      <c r="K10919" s="4">
        <f t="shared" si="513"/>
        <v>2.6120689655172415</v>
      </c>
      <c r="L10919" s="1">
        <f t="shared" si="514"/>
        <v>1</v>
      </c>
    </row>
    <row r="10920" spans="1:12" x14ac:dyDescent="0.2">
      <c r="A10920" s="5">
        <v>102</v>
      </c>
      <c r="B10920" s="5" t="s">
        <v>32</v>
      </c>
      <c r="C10920" s="5">
        <v>280</v>
      </c>
      <c r="D10920" s="5">
        <v>18</v>
      </c>
      <c r="F10920" s="5">
        <v>945</v>
      </c>
      <c r="G10920" s="5">
        <v>21</v>
      </c>
      <c r="H10920" s="5">
        <v>18</v>
      </c>
      <c r="I10920" s="5" t="s">
        <v>2907</v>
      </c>
      <c r="J10920" s="8">
        <f t="shared" si="512"/>
        <v>7560</v>
      </c>
      <c r="K10920" s="4">
        <f t="shared" si="513"/>
        <v>2.2222222222222223</v>
      </c>
      <c r="L10920" s="1">
        <f t="shared" si="514"/>
        <v>1</v>
      </c>
    </row>
    <row r="10921" spans="1:12" x14ac:dyDescent="0.2">
      <c r="A10921" s="5">
        <v>103</v>
      </c>
      <c r="B10921" s="5" t="s">
        <v>32</v>
      </c>
      <c r="C10921" s="5">
        <v>305</v>
      </c>
      <c r="D10921" s="5">
        <v>20</v>
      </c>
      <c r="F10921" s="5">
        <v>945</v>
      </c>
      <c r="G10921" s="5">
        <v>21</v>
      </c>
      <c r="H10921" s="5">
        <v>20</v>
      </c>
      <c r="I10921" s="5" t="s">
        <v>2907</v>
      </c>
      <c r="J10921" s="8">
        <f t="shared" si="512"/>
        <v>7560</v>
      </c>
      <c r="K10921" s="4">
        <f t="shared" si="513"/>
        <v>2.4206349206349205</v>
      </c>
      <c r="L10921" s="1">
        <f t="shared" si="514"/>
        <v>1</v>
      </c>
    </row>
    <row r="10922" spans="1:12" x14ac:dyDescent="0.2">
      <c r="A10922" s="5">
        <v>104</v>
      </c>
      <c r="B10922" s="5" t="s">
        <v>32</v>
      </c>
      <c r="C10922" s="5">
        <v>277</v>
      </c>
      <c r="D10922" s="5">
        <v>18</v>
      </c>
      <c r="F10922" s="5">
        <v>945</v>
      </c>
      <c r="G10922" s="5">
        <v>21</v>
      </c>
      <c r="H10922" s="5">
        <v>18</v>
      </c>
      <c r="I10922" s="5" t="s">
        <v>2907</v>
      </c>
      <c r="J10922" s="8">
        <f t="shared" si="512"/>
        <v>7560</v>
      </c>
      <c r="K10922" s="4">
        <f t="shared" si="513"/>
        <v>2.1984126984126986</v>
      </c>
      <c r="L10922" s="1">
        <f t="shared" si="514"/>
        <v>1</v>
      </c>
    </row>
    <row r="10923" spans="1:12" x14ac:dyDescent="0.2">
      <c r="A10923" s="5">
        <v>105</v>
      </c>
      <c r="B10923" s="5" t="s">
        <v>32</v>
      </c>
      <c r="C10923" s="5">
        <v>273</v>
      </c>
      <c r="D10923" s="5">
        <v>18</v>
      </c>
      <c r="F10923" s="5">
        <v>945</v>
      </c>
      <c r="G10923" s="5">
        <v>21</v>
      </c>
      <c r="H10923" s="5">
        <v>18</v>
      </c>
      <c r="I10923" s="5" t="s">
        <v>2907</v>
      </c>
      <c r="J10923" s="8">
        <f t="shared" si="512"/>
        <v>7560</v>
      </c>
      <c r="K10923" s="4">
        <f t="shared" si="513"/>
        <v>2.1666666666666665</v>
      </c>
      <c r="L10923" s="1">
        <f t="shared" si="514"/>
        <v>1</v>
      </c>
    </row>
    <row r="10924" spans="1:12" x14ac:dyDescent="0.2">
      <c r="A10924" s="5">
        <v>106</v>
      </c>
      <c r="B10924" s="5" t="s">
        <v>32</v>
      </c>
      <c r="C10924" s="5">
        <v>707</v>
      </c>
      <c r="D10924" s="5">
        <v>47</v>
      </c>
      <c r="F10924" s="5">
        <v>945</v>
      </c>
      <c r="G10924" s="5">
        <v>21</v>
      </c>
      <c r="H10924" s="5">
        <v>21</v>
      </c>
      <c r="I10924" s="5" t="s">
        <v>2907</v>
      </c>
      <c r="J10924" s="8">
        <f t="shared" si="512"/>
        <v>7560</v>
      </c>
      <c r="K10924" s="4">
        <f t="shared" si="513"/>
        <v>5.6111111111111107</v>
      </c>
      <c r="L10924" s="1">
        <f t="shared" si="514"/>
        <v>2</v>
      </c>
    </row>
    <row r="10925" spans="1:12" x14ac:dyDescent="0.2">
      <c r="A10925" s="5">
        <v>107</v>
      </c>
      <c r="B10925" s="5" t="s">
        <v>32</v>
      </c>
      <c r="D10925" s="5">
        <v>0</v>
      </c>
      <c r="E10925" s="5" t="s">
        <v>33</v>
      </c>
      <c r="F10925" s="5">
        <v>945</v>
      </c>
      <c r="G10925" s="5">
        <v>21</v>
      </c>
      <c r="H10925" s="5">
        <v>21</v>
      </c>
      <c r="J10925" s="8">
        <f t="shared" si="512"/>
        <v>7560</v>
      </c>
      <c r="K10925" s="4" t="str">
        <f t="shared" si="513"/>
        <v>unk</v>
      </c>
      <c r="L10925" s="1" t="str">
        <f t="shared" si="514"/>
        <v>unk</v>
      </c>
    </row>
    <row r="10926" spans="1:12" x14ac:dyDescent="0.2">
      <c r="A10926" s="5">
        <v>108</v>
      </c>
      <c r="B10926" s="5" t="s">
        <v>32</v>
      </c>
      <c r="C10926" s="5">
        <v>315</v>
      </c>
      <c r="D10926" s="5">
        <v>21</v>
      </c>
      <c r="F10926" s="5">
        <v>594</v>
      </c>
      <c r="G10926" s="5">
        <v>13</v>
      </c>
      <c r="H10926" s="5">
        <v>13</v>
      </c>
      <c r="I10926" s="5" t="s">
        <v>2907</v>
      </c>
      <c r="J10926" s="8">
        <f t="shared" si="512"/>
        <v>4752</v>
      </c>
      <c r="K10926" s="4">
        <f t="shared" si="513"/>
        <v>3.9772727272727271</v>
      </c>
      <c r="L10926" s="1">
        <f t="shared" si="514"/>
        <v>1</v>
      </c>
    </row>
    <row r="10927" spans="1:12" x14ac:dyDescent="0.2">
      <c r="A10927" s="5">
        <v>110</v>
      </c>
      <c r="B10927" s="5" t="s">
        <v>32</v>
      </c>
      <c r="C10927" s="5">
        <v>301</v>
      </c>
      <c r="D10927" s="5">
        <v>20</v>
      </c>
      <c r="E10927" s="5" t="s">
        <v>33</v>
      </c>
      <c r="F10927" s="5">
        <v>945</v>
      </c>
      <c r="G10927" s="5">
        <v>21</v>
      </c>
      <c r="H10927" s="5">
        <v>21</v>
      </c>
      <c r="I10927" s="5" t="s">
        <v>2907</v>
      </c>
      <c r="J10927" s="8">
        <f t="shared" si="512"/>
        <v>7560</v>
      </c>
      <c r="K10927" s="4">
        <f t="shared" si="513"/>
        <v>2.3888888888888888</v>
      </c>
      <c r="L10927" s="1">
        <f t="shared" si="514"/>
        <v>1</v>
      </c>
    </row>
    <row r="10928" spans="1:12" x14ac:dyDescent="0.2">
      <c r="A10928" s="5">
        <v>111</v>
      </c>
      <c r="B10928" s="5" t="s">
        <v>32</v>
      </c>
      <c r="C10928" s="5">
        <v>276</v>
      </c>
      <c r="D10928" s="5">
        <v>18</v>
      </c>
      <c r="F10928" s="5">
        <v>480</v>
      </c>
      <c r="G10928" s="5">
        <v>10</v>
      </c>
      <c r="H10928" s="5">
        <v>10</v>
      </c>
      <c r="I10928" s="5" t="s">
        <v>2907</v>
      </c>
      <c r="J10928" s="8">
        <f t="shared" si="512"/>
        <v>3840</v>
      </c>
      <c r="K10928" s="4">
        <f t="shared" si="513"/>
        <v>4.3125</v>
      </c>
      <c r="L10928" s="1">
        <f t="shared" si="514"/>
        <v>2</v>
      </c>
    </row>
    <row r="10929" spans="1:12" x14ac:dyDescent="0.2">
      <c r="A10929" s="5">
        <v>112</v>
      </c>
      <c r="B10929" s="5" t="s">
        <v>32</v>
      </c>
      <c r="C10929" s="5">
        <v>276</v>
      </c>
      <c r="D10929" s="5">
        <v>18</v>
      </c>
      <c r="F10929" s="5">
        <v>945</v>
      </c>
      <c r="G10929" s="5">
        <v>21</v>
      </c>
      <c r="H10929" s="5">
        <v>18</v>
      </c>
      <c r="I10929" s="5" t="s">
        <v>2907</v>
      </c>
      <c r="J10929" s="8">
        <f t="shared" si="512"/>
        <v>7560</v>
      </c>
      <c r="K10929" s="4">
        <f t="shared" si="513"/>
        <v>2.1904761904761907</v>
      </c>
      <c r="L10929" s="1">
        <f t="shared" si="514"/>
        <v>1</v>
      </c>
    </row>
    <row r="10930" spans="1:12" x14ac:dyDescent="0.2">
      <c r="A10930" s="5">
        <v>113</v>
      </c>
      <c r="B10930" s="5" t="s">
        <v>32</v>
      </c>
      <c r="C10930" s="5">
        <v>272</v>
      </c>
      <c r="D10930" s="5">
        <v>18</v>
      </c>
      <c r="F10930" s="5">
        <v>945</v>
      </c>
      <c r="G10930" s="5">
        <v>21</v>
      </c>
      <c r="H10930" s="5">
        <v>18</v>
      </c>
      <c r="I10930" s="5" t="s">
        <v>2907</v>
      </c>
      <c r="J10930" s="8">
        <f t="shared" si="512"/>
        <v>7560</v>
      </c>
      <c r="K10930" s="4">
        <f t="shared" si="513"/>
        <v>2.1587301587301586</v>
      </c>
      <c r="L10930" s="1">
        <f t="shared" si="514"/>
        <v>1</v>
      </c>
    </row>
    <row r="10931" spans="1:12" x14ac:dyDescent="0.2">
      <c r="A10931" s="5">
        <v>114</v>
      </c>
      <c r="B10931" s="5" t="s">
        <v>32</v>
      </c>
      <c r="C10931" s="5">
        <v>277</v>
      </c>
      <c r="D10931" s="5">
        <v>18</v>
      </c>
      <c r="F10931" s="5">
        <v>945</v>
      </c>
      <c r="G10931" s="5">
        <v>21</v>
      </c>
      <c r="H10931" s="5">
        <v>18</v>
      </c>
      <c r="I10931" s="5" t="s">
        <v>2907</v>
      </c>
      <c r="J10931" s="8">
        <f t="shared" si="512"/>
        <v>7560</v>
      </c>
      <c r="K10931" s="4">
        <f t="shared" si="513"/>
        <v>2.1984126984126986</v>
      </c>
      <c r="L10931" s="1">
        <f t="shared" si="514"/>
        <v>1</v>
      </c>
    </row>
    <row r="10932" spans="1:12" x14ac:dyDescent="0.2">
      <c r="A10932" s="5">
        <v>115</v>
      </c>
      <c r="B10932" s="5" t="s">
        <v>32</v>
      </c>
      <c r="C10932" s="5">
        <v>275</v>
      </c>
      <c r="D10932" s="5">
        <v>18</v>
      </c>
      <c r="F10932" s="5">
        <v>945</v>
      </c>
      <c r="G10932" s="5">
        <v>21</v>
      </c>
      <c r="H10932" s="5">
        <v>18</v>
      </c>
      <c r="I10932" s="5" t="s">
        <v>2907</v>
      </c>
      <c r="J10932" s="8">
        <f t="shared" si="512"/>
        <v>7560</v>
      </c>
      <c r="K10932" s="4">
        <f t="shared" si="513"/>
        <v>2.1825396825396823</v>
      </c>
      <c r="L10932" s="1">
        <f t="shared" si="514"/>
        <v>1</v>
      </c>
    </row>
    <row r="10933" spans="1:12" x14ac:dyDescent="0.2">
      <c r="A10933" s="5">
        <v>116</v>
      </c>
      <c r="B10933" s="5" t="s">
        <v>32</v>
      </c>
      <c r="C10933" s="5">
        <v>289</v>
      </c>
      <c r="D10933" s="5">
        <v>19</v>
      </c>
      <c r="F10933" s="5">
        <v>945</v>
      </c>
      <c r="G10933" s="5">
        <v>21</v>
      </c>
      <c r="H10933" s="5">
        <v>19</v>
      </c>
      <c r="I10933" s="5" t="s">
        <v>2907</v>
      </c>
      <c r="J10933" s="8">
        <f t="shared" si="512"/>
        <v>7560</v>
      </c>
      <c r="K10933" s="4">
        <f t="shared" si="513"/>
        <v>2.2936507936507935</v>
      </c>
      <c r="L10933" s="1">
        <f t="shared" si="514"/>
        <v>1</v>
      </c>
    </row>
    <row r="10934" spans="1:12" x14ac:dyDescent="0.2">
      <c r="A10934" s="5" t="s">
        <v>941</v>
      </c>
      <c r="B10934" s="5" t="s">
        <v>32</v>
      </c>
      <c r="C10934" s="5">
        <v>579</v>
      </c>
      <c r="D10934" s="5">
        <v>38</v>
      </c>
      <c r="F10934" s="5">
        <v>1890</v>
      </c>
      <c r="G10934" s="5">
        <v>42</v>
      </c>
      <c r="H10934" s="5">
        <v>38</v>
      </c>
      <c r="I10934" s="5" t="s">
        <v>2907</v>
      </c>
      <c r="J10934" s="8">
        <f t="shared" si="512"/>
        <v>15120</v>
      </c>
      <c r="K10934" s="4">
        <f t="shared" si="513"/>
        <v>2.2976190476190474</v>
      </c>
      <c r="L10934" s="1">
        <f t="shared" si="514"/>
        <v>1</v>
      </c>
    </row>
    <row r="10935" spans="1:12" x14ac:dyDescent="0.2">
      <c r="A10935" s="5">
        <v>118</v>
      </c>
      <c r="B10935" s="5" t="s">
        <v>32</v>
      </c>
      <c r="C10935" s="5">
        <v>323</v>
      </c>
      <c r="D10935" s="5">
        <v>21</v>
      </c>
      <c r="F10935" s="5">
        <v>945</v>
      </c>
      <c r="G10935" s="5">
        <v>21</v>
      </c>
      <c r="H10935" s="5">
        <v>21</v>
      </c>
      <c r="I10935" s="5" t="s">
        <v>2907</v>
      </c>
      <c r="J10935" s="8">
        <f t="shared" si="512"/>
        <v>7560</v>
      </c>
      <c r="K10935" s="4">
        <f t="shared" si="513"/>
        <v>2.5634920634920637</v>
      </c>
      <c r="L10935" s="1">
        <f t="shared" si="514"/>
        <v>1</v>
      </c>
    </row>
    <row r="10936" spans="1:12" x14ac:dyDescent="0.2">
      <c r="A10936" s="5" t="s">
        <v>26</v>
      </c>
      <c r="B10936" s="5" t="s">
        <v>46</v>
      </c>
      <c r="D10936" s="5">
        <v>0</v>
      </c>
      <c r="E10936" s="5" t="s">
        <v>33</v>
      </c>
      <c r="F10936" s="5">
        <v>674</v>
      </c>
      <c r="G10936" s="5">
        <v>15</v>
      </c>
      <c r="H10936" s="5">
        <v>15</v>
      </c>
      <c r="J10936" s="8">
        <f t="shared" si="512"/>
        <v>5392</v>
      </c>
      <c r="K10936" s="4" t="str">
        <f t="shared" si="513"/>
        <v>unk</v>
      </c>
      <c r="L10936" s="1" t="str">
        <f t="shared" si="514"/>
        <v>unk</v>
      </c>
    </row>
    <row r="10937" spans="1:12" x14ac:dyDescent="0.2">
      <c r="A10937" s="5" t="s">
        <v>26</v>
      </c>
      <c r="B10937" s="5" t="s">
        <v>106</v>
      </c>
      <c r="D10937" s="5">
        <v>0</v>
      </c>
      <c r="E10937" s="5" t="s">
        <v>33</v>
      </c>
      <c r="F10937" s="5">
        <v>96</v>
      </c>
      <c r="G10937" s="5">
        <v>2</v>
      </c>
      <c r="H10937" s="5">
        <v>2</v>
      </c>
      <c r="J10937" s="8">
        <f t="shared" si="512"/>
        <v>768</v>
      </c>
      <c r="K10937" s="4" t="str">
        <f t="shared" si="513"/>
        <v>unk</v>
      </c>
      <c r="L10937" s="1" t="str">
        <f t="shared" si="514"/>
        <v>unk</v>
      </c>
    </row>
    <row r="10938" spans="1:12" x14ac:dyDescent="0.2">
      <c r="A10938" s="5" t="s">
        <v>26</v>
      </c>
      <c r="B10938" s="5" t="s">
        <v>107</v>
      </c>
      <c r="D10938" s="5">
        <v>0</v>
      </c>
      <c r="E10938" s="5" t="s">
        <v>33</v>
      </c>
      <c r="F10938" s="5">
        <v>96</v>
      </c>
      <c r="G10938" s="5">
        <v>2</v>
      </c>
      <c r="H10938" s="5">
        <v>2</v>
      </c>
      <c r="J10938" s="8">
        <f t="shared" si="512"/>
        <v>768</v>
      </c>
      <c r="K10938" s="4" t="str">
        <f t="shared" si="513"/>
        <v>unk</v>
      </c>
      <c r="L10938" s="1" t="str">
        <f t="shared" si="514"/>
        <v>unk</v>
      </c>
    </row>
    <row r="10939" spans="1:12" x14ac:dyDescent="0.2">
      <c r="A10939" s="5" t="s">
        <v>26</v>
      </c>
      <c r="B10939" s="5" t="s">
        <v>152</v>
      </c>
      <c r="D10939" s="5">
        <v>0</v>
      </c>
      <c r="E10939" s="5" t="s">
        <v>33</v>
      </c>
      <c r="F10939" s="5">
        <v>108</v>
      </c>
      <c r="G10939" s="5">
        <v>2</v>
      </c>
      <c r="H10939" s="5">
        <v>2</v>
      </c>
      <c r="J10939" s="8">
        <f t="shared" si="512"/>
        <v>864</v>
      </c>
      <c r="K10939" s="4" t="str">
        <f t="shared" si="513"/>
        <v>unk</v>
      </c>
      <c r="L10939" s="1" t="str">
        <f t="shared" si="514"/>
        <v>unk</v>
      </c>
    </row>
    <row r="10940" spans="1:12" x14ac:dyDescent="0.2">
      <c r="A10940" s="5" t="s">
        <v>26</v>
      </c>
      <c r="B10940" s="5" t="s">
        <v>27</v>
      </c>
      <c r="C10940" s="8">
        <v>5528</v>
      </c>
      <c r="D10940" s="5">
        <v>368</v>
      </c>
      <c r="F10940" s="5">
        <v>4240</v>
      </c>
      <c r="G10940" s="5">
        <v>96</v>
      </c>
      <c r="H10940" s="5">
        <v>96</v>
      </c>
      <c r="I10940" s="5" t="s">
        <v>28</v>
      </c>
      <c r="J10940" s="8">
        <f t="shared" si="512"/>
        <v>33920</v>
      </c>
      <c r="K10940" s="4">
        <f t="shared" si="513"/>
        <v>9.7783018867924536</v>
      </c>
      <c r="L10940" s="1">
        <f t="shared" si="514"/>
        <v>2</v>
      </c>
    </row>
    <row r="10941" spans="1:12" x14ac:dyDescent="0.2">
      <c r="A10941" s="5" t="s">
        <v>26</v>
      </c>
      <c r="B10941" s="5" t="s">
        <v>100</v>
      </c>
      <c r="C10941" s="8">
        <v>5093</v>
      </c>
      <c r="D10941" s="5">
        <v>339</v>
      </c>
      <c r="F10941" s="5">
        <v>4032</v>
      </c>
      <c r="G10941" s="5">
        <v>91</v>
      </c>
      <c r="H10941" s="5">
        <v>91</v>
      </c>
      <c r="I10941" s="5" t="s">
        <v>28</v>
      </c>
      <c r="J10941" s="8">
        <f t="shared" si="512"/>
        <v>32256</v>
      </c>
      <c r="K10941" s="4">
        <f t="shared" si="513"/>
        <v>9.4735863095238102</v>
      </c>
      <c r="L10941" s="1">
        <f t="shared" si="514"/>
        <v>2</v>
      </c>
    </row>
    <row r="10942" spans="1:12" x14ac:dyDescent="0.2">
      <c r="A10942" s="5" t="s">
        <v>26</v>
      </c>
      <c r="B10942" s="5" t="s">
        <v>1247</v>
      </c>
      <c r="C10942" s="5">
        <v>275</v>
      </c>
      <c r="D10942" s="5">
        <v>18</v>
      </c>
      <c r="F10942" s="5">
        <v>374</v>
      </c>
      <c r="G10942" s="5">
        <v>8</v>
      </c>
      <c r="H10942" s="5">
        <v>8</v>
      </c>
      <c r="I10942" s="5" t="s">
        <v>2907</v>
      </c>
      <c r="J10942" s="8">
        <f t="shared" si="512"/>
        <v>2992</v>
      </c>
      <c r="K10942" s="4">
        <f t="shared" si="513"/>
        <v>5.5147058823529411</v>
      </c>
      <c r="L10942" s="1">
        <f t="shared" si="514"/>
        <v>2</v>
      </c>
    </row>
    <row r="10943" spans="1:12" x14ac:dyDescent="0.2">
      <c r="A10943" s="5" t="s">
        <v>26</v>
      </c>
      <c r="B10943" s="5" t="s">
        <v>51</v>
      </c>
      <c r="C10943" s="8">
        <v>3930</v>
      </c>
      <c r="D10943" s="5">
        <v>262</v>
      </c>
      <c r="F10943" s="5">
        <v>3901</v>
      </c>
      <c r="G10943" s="5">
        <v>88</v>
      </c>
      <c r="H10943" s="5">
        <v>88</v>
      </c>
      <c r="I10943" s="5" t="s">
        <v>28</v>
      </c>
      <c r="J10943" s="8">
        <f t="shared" si="512"/>
        <v>31208</v>
      </c>
      <c r="K10943" s="4">
        <f t="shared" si="513"/>
        <v>7.5557549346321453</v>
      </c>
      <c r="L10943" s="1">
        <f t="shared" si="514"/>
        <v>2</v>
      </c>
    </row>
    <row r="10944" spans="1:12" x14ac:dyDescent="0.2">
      <c r="A10944" s="5" t="s">
        <v>26</v>
      </c>
      <c r="B10944" s="5" t="s">
        <v>577</v>
      </c>
      <c r="C10944" s="5">
        <v>438</v>
      </c>
      <c r="D10944" s="5">
        <v>29</v>
      </c>
      <c r="F10944" s="5">
        <v>1450</v>
      </c>
      <c r="G10944" s="5">
        <v>32</v>
      </c>
      <c r="H10944" s="5">
        <v>29</v>
      </c>
      <c r="I10944" s="5" t="s">
        <v>2907</v>
      </c>
      <c r="J10944" s="8">
        <f t="shared" si="512"/>
        <v>11600</v>
      </c>
      <c r="K10944" s="4">
        <f t="shared" si="513"/>
        <v>2.2655172413793103</v>
      </c>
      <c r="L10944" s="1">
        <f t="shared" si="514"/>
        <v>1</v>
      </c>
    </row>
    <row r="10945" spans="1:12" x14ac:dyDescent="0.2">
      <c r="A10945" s="5" t="s">
        <v>26</v>
      </c>
      <c r="B10945" s="5" t="s">
        <v>2908</v>
      </c>
      <c r="C10945" s="5">
        <v>0</v>
      </c>
      <c r="D10945" s="5">
        <v>0</v>
      </c>
      <c r="F10945" s="5">
        <v>674</v>
      </c>
      <c r="G10945" s="5">
        <v>15</v>
      </c>
      <c r="H10945" s="5">
        <v>0</v>
      </c>
      <c r="I10945" s="5" t="s">
        <v>2907</v>
      </c>
      <c r="J10945" s="8">
        <f t="shared" si="512"/>
        <v>5392</v>
      </c>
      <c r="K10945" s="4">
        <f t="shared" si="513"/>
        <v>0</v>
      </c>
      <c r="L10945" s="1">
        <f t="shared" si="514"/>
        <v>0</v>
      </c>
    </row>
    <row r="10946" spans="1:12" x14ac:dyDescent="0.2">
      <c r="A10946" s="5" t="s">
        <v>26</v>
      </c>
      <c r="B10946" s="5" t="s">
        <v>2909</v>
      </c>
      <c r="C10946" s="5">
        <v>527</v>
      </c>
      <c r="D10946" s="5">
        <v>35</v>
      </c>
      <c r="F10946" s="5">
        <v>1248</v>
      </c>
      <c r="G10946" s="5">
        <v>28</v>
      </c>
      <c r="H10946" s="5">
        <v>28</v>
      </c>
      <c r="I10946" s="5" t="s">
        <v>2907</v>
      </c>
      <c r="J10946" s="8">
        <f t="shared" si="512"/>
        <v>9984</v>
      </c>
      <c r="K10946" s="4">
        <f t="shared" si="513"/>
        <v>3.1670673076923075</v>
      </c>
      <c r="L10946" s="1">
        <f t="shared" si="514"/>
        <v>1</v>
      </c>
    </row>
    <row r="10947" spans="1:12" x14ac:dyDescent="0.2">
      <c r="A10947" s="5" t="s">
        <v>26</v>
      </c>
      <c r="B10947" s="5" t="s">
        <v>2910</v>
      </c>
      <c r="C10947" s="5">
        <v>298</v>
      </c>
      <c r="D10947" s="5">
        <v>19</v>
      </c>
      <c r="F10947" s="5">
        <v>806</v>
      </c>
      <c r="G10947" s="5">
        <v>18</v>
      </c>
      <c r="H10947" s="5">
        <v>18</v>
      </c>
      <c r="I10947" s="5" t="s">
        <v>2907</v>
      </c>
      <c r="J10947" s="8">
        <f t="shared" si="512"/>
        <v>6448</v>
      </c>
      <c r="K10947" s="4">
        <f t="shared" si="513"/>
        <v>2.772952853598015</v>
      </c>
      <c r="L10947" s="1">
        <f t="shared" si="514"/>
        <v>1</v>
      </c>
    </row>
    <row r="10948" spans="1:12" x14ac:dyDescent="0.2">
      <c r="A10948" s="5" t="s">
        <v>26</v>
      </c>
      <c r="B10948" s="5" t="s">
        <v>2911</v>
      </c>
      <c r="C10948" s="5">
        <v>385</v>
      </c>
      <c r="D10948" s="5">
        <v>25</v>
      </c>
      <c r="F10948" s="5">
        <v>1040</v>
      </c>
      <c r="G10948" s="5">
        <v>23</v>
      </c>
      <c r="H10948" s="5">
        <v>23</v>
      </c>
      <c r="I10948" s="5" t="s">
        <v>2907</v>
      </c>
      <c r="J10948" s="8">
        <f t="shared" si="512"/>
        <v>8320</v>
      </c>
      <c r="K10948" s="4">
        <f t="shared" si="513"/>
        <v>2.7764423076923075</v>
      </c>
      <c r="L10948" s="1">
        <f t="shared" si="514"/>
        <v>1</v>
      </c>
    </row>
    <row r="10949" spans="1:12" x14ac:dyDescent="0.2">
      <c r="J10949" s="8" t="str">
        <f t="shared" si="512"/>
        <v/>
      </c>
      <c r="K10949" s="4" t="str">
        <f t="shared" si="513"/>
        <v>unk</v>
      </c>
      <c r="L10949" s="1" t="str">
        <f t="shared" si="514"/>
        <v>unk</v>
      </c>
    </row>
    <row r="10950" spans="1:12" x14ac:dyDescent="0.2">
      <c r="A10950" s="5" t="s">
        <v>0</v>
      </c>
      <c r="B10950" s="6">
        <v>44307</v>
      </c>
      <c r="J10950" s="8" t="str">
        <f t="shared" si="512"/>
        <v/>
      </c>
      <c r="K10950" s="4" t="str">
        <f t="shared" si="513"/>
        <v>unk</v>
      </c>
      <c r="L10950" s="1" t="str">
        <f t="shared" si="514"/>
        <v>unk</v>
      </c>
    </row>
    <row r="10951" spans="1:12" x14ac:dyDescent="0.2">
      <c r="A10951" s="5" t="s">
        <v>2</v>
      </c>
      <c r="B10951" s="5" t="s">
        <v>2912</v>
      </c>
      <c r="J10951" s="8" t="str">
        <f t="shared" si="512"/>
        <v/>
      </c>
      <c r="K10951" s="4" t="str">
        <f t="shared" si="513"/>
        <v>unk</v>
      </c>
      <c r="L10951" s="1" t="str">
        <f t="shared" si="514"/>
        <v>unk</v>
      </c>
    </row>
    <row r="10952" spans="1:12" x14ac:dyDescent="0.2">
      <c r="A10952" s="5" t="s">
        <v>6</v>
      </c>
      <c r="B10952" s="5" t="s">
        <v>112</v>
      </c>
      <c r="C10952" s="5" t="s">
        <v>362</v>
      </c>
      <c r="J10952" s="8" t="str">
        <f t="shared" si="512"/>
        <v/>
      </c>
      <c r="K10952" s="4" t="str">
        <f t="shared" si="513"/>
        <v>unk</v>
      </c>
      <c r="L10952" s="1" t="str">
        <f t="shared" si="514"/>
        <v>unk</v>
      </c>
    </row>
    <row r="10953" spans="1:12" x14ac:dyDescent="0.2">
      <c r="B10953" s="5" t="s">
        <v>2913</v>
      </c>
      <c r="J10953" s="8" t="str">
        <f t="shared" si="512"/>
        <v/>
      </c>
      <c r="K10953" s="4" t="str">
        <f t="shared" si="513"/>
        <v>unk</v>
      </c>
      <c r="L10953" s="1" t="str">
        <f t="shared" si="514"/>
        <v>unk</v>
      </c>
    </row>
    <row r="10954" spans="1:12" x14ac:dyDescent="0.2">
      <c r="A10954" s="5" t="s">
        <v>11</v>
      </c>
      <c r="J10954" s="8" t="str">
        <f t="shared" si="512"/>
        <v/>
      </c>
      <c r="K10954" s="4" t="str">
        <f t="shared" si="513"/>
        <v>unk</v>
      </c>
      <c r="L10954" s="1" t="str">
        <f t="shared" si="514"/>
        <v>unk</v>
      </c>
    </row>
    <row r="10955" spans="1:12" x14ac:dyDescent="0.2">
      <c r="A10955" s="5" t="s">
        <v>13</v>
      </c>
      <c r="B10955" s="5" t="s">
        <v>14</v>
      </c>
      <c r="C10955" s="5" t="s">
        <v>15</v>
      </c>
      <c r="D10955" s="5" t="s">
        <v>16</v>
      </c>
      <c r="E10955" s="5" t="s">
        <v>17</v>
      </c>
      <c r="F10955" s="5" t="s">
        <v>18</v>
      </c>
      <c r="G10955" s="5" t="s">
        <v>19</v>
      </c>
      <c r="H10955" s="5" t="s">
        <v>20</v>
      </c>
      <c r="I10955" s="5" t="s">
        <v>21</v>
      </c>
      <c r="J10955" s="8" t="str">
        <f t="shared" si="512"/>
        <v/>
      </c>
      <c r="K10955" s="4" t="str">
        <f t="shared" si="513"/>
        <v>unk</v>
      </c>
      <c r="L10955" s="1" t="str">
        <f t="shared" si="514"/>
        <v>unk</v>
      </c>
    </row>
    <row r="10956" spans="1:12" x14ac:dyDescent="0.2">
      <c r="A10956" s="5">
        <v>101</v>
      </c>
      <c r="B10956" s="5" t="s">
        <v>32</v>
      </c>
      <c r="C10956" s="5">
        <v>322</v>
      </c>
      <c r="D10956" s="5">
        <v>21</v>
      </c>
      <c r="F10956" s="8">
        <v>1350</v>
      </c>
      <c r="G10956" s="5">
        <v>30</v>
      </c>
      <c r="H10956" s="5">
        <v>21</v>
      </c>
      <c r="I10956" s="5" t="s">
        <v>350</v>
      </c>
      <c r="J10956" s="8">
        <f t="shared" si="512"/>
        <v>10800</v>
      </c>
      <c r="K10956" s="4">
        <f t="shared" si="513"/>
        <v>1.788888888888889</v>
      </c>
      <c r="L10956" s="1">
        <f t="shared" si="514"/>
        <v>1</v>
      </c>
    </row>
    <row r="10957" spans="1:12" x14ac:dyDescent="0.2">
      <c r="A10957" s="5">
        <v>102</v>
      </c>
      <c r="B10957" s="5" t="s">
        <v>32</v>
      </c>
      <c r="C10957" s="5">
        <v>387</v>
      </c>
      <c r="D10957" s="5">
        <v>25</v>
      </c>
      <c r="F10957" s="8">
        <v>1590</v>
      </c>
      <c r="G10957" s="5">
        <v>36</v>
      </c>
      <c r="H10957" s="5">
        <v>25</v>
      </c>
      <c r="I10957" s="5" t="s">
        <v>350</v>
      </c>
      <c r="J10957" s="8">
        <f t="shared" ref="J10957:J11020" si="515">IF(COUNT(F10957)=1,F10957*8,"")</f>
        <v>12720</v>
      </c>
      <c r="K10957" s="4">
        <f t="shared" ref="K10957:K11020" si="516">IF( AND(COUNT(J10957)=1,COUNT(C10957)=1), ABS((C10957*60/J10957)), "unk" )</f>
        <v>1.8254716981132075</v>
      </c>
      <c r="L10957" s="1">
        <f t="shared" si="514"/>
        <v>1</v>
      </c>
    </row>
    <row r="10958" spans="1:12" x14ac:dyDescent="0.2">
      <c r="A10958" s="5">
        <v>103</v>
      </c>
      <c r="B10958" s="5" t="s">
        <v>32</v>
      </c>
      <c r="C10958" s="5">
        <v>374</v>
      </c>
      <c r="D10958" s="5">
        <v>24</v>
      </c>
      <c r="F10958" s="8">
        <v>1590</v>
      </c>
      <c r="G10958" s="5">
        <v>36</v>
      </c>
      <c r="H10958" s="5">
        <v>24</v>
      </c>
      <c r="I10958" s="5" t="s">
        <v>350</v>
      </c>
      <c r="J10958" s="8">
        <f t="shared" si="515"/>
        <v>12720</v>
      </c>
      <c r="K10958" s="4">
        <f t="shared" si="516"/>
        <v>1.7641509433962264</v>
      </c>
      <c r="L10958" s="1">
        <f t="shared" si="514"/>
        <v>1</v>
      </c>
    </row>
    <row r="10959" spans="1:12" x14ac:dyDescent="0.2">
      <c r="A10959" s="5">
        <v>104</v>
      </c>
      <c r="B10959" s="5" t="s">
        <v>32</v>
      </c>
      <c r="C10959" s="5">
        <v>817</v>
      </c>
      <c r="D10959" s="5">
        <v>54</v>
      </c>
      <c r="F10959" s="8">
        <v>1590</v>
      </c>
      <c r="G10959" s="5">
        <v>36</v>
      </c>
      <c r="H10959" s="5">
        <v>36</v>
      </c>
      <c r="I10959" s="5" t="s">
        <v>350</v>
      </c>
      <c r="J10959" s="8">
        <f t="shared" si="515"/>
        <v>12720</v>
      </c>
      <c r="K10959" s="4">
        <f t="shared" si="516"/>
        <v>3.8537735849056602</v>
      </c>
      <c r="L10959" s="1">
        <f t="shared" si="514"/>
        <v>1</v>
      </c>
    </row>
    <row r="10960" spans="1:12" x14ac:dyDescent="0.2">
      <c r="A10960" s="5">
        <v>105</v>
      </c>
      <c r="B10960" s="5" t="s">
        <v>32</v>
      </c>
      <c r="C10960" s="5">
        <v>296</v>
      </c>
      <c r="D10960" s="5">
        <v>19</v>
      </c>
      <c r="F10960" s="5">
        <v>1024</v>
      </c>
      <c r="G10960" s="5">
        <v>23</v>
      </c>
      <c r="H10960" s="5">
        <v>19</v>
      </c>
      <c r="I10960" s="5" t="s">
        <v>350</v>
      </c>
      <c r="J10960" s="8">
        <f t="shared" si="515"/>
        <v>8192</v>
      </c>
      <c r="K10960" s="4">
        <f t="shared" si="516"/>
        <v>2.16796875</v>
      </c>
      <c r="L10960" s="1">
        <f t="shared" si="514"/>
        <v>1</v>
      </c>
    </row>
    <row r="10961" spans="1:12" x14ac:dyDescent="0.2">
      <c r="A10961" s="5">
        <v>106</v>
      </c>
      <c r="B10961" s="5" t="s">
        <v>476</v>
      </c>
      <c r="C10961" s="5">
        <v>216</v>
      </c>
      <c r="D10961" s="5">
        <v>14</v>
      </c>
      <c r="F10961" s="5">
        <v>754</v>
      </c>
      <c r="G10961" s="5">
        <v>17</v>
      </c>
      <c r="H10961" s="5">
        <v>14</v>
      </c>
      <c r="I10961" s="5" t="s">
        <v>350</v>
      </c>
      <c r="J10961" s="8">
        <f t="shared" si="515"/>
        <v>6032</v>
      </c>
      <c r="K10961" s="4">
        <f t="shared" si="516"/>
        <v>2.1485411140583555</v>
      </c>
      <c r="L10961" s="1">
        <f t="shared" si="514"/>
        <v>1</v>
      </c>
    </row>
    <row r="10962" spans="1:12" x14ac:dyDescent="0.2">
      <c r="A10962" s="5">
        <v>106</v>
      </c>
      <c r="B10962" s="5" t="s">
        <v>154</v>
      </c>
      <c r="C10962" s="5">
        <v>149</v>
      </c>
      <c r="D10962" s="5">
        <v>9</v>
      </c>
      <c r="E10962" s="5" t="s">
        <v>33</v>
      </c>
      <c r="F10962" s="8">
        <v>1989</v>
      </c>
      <c r="G10962" s="5">
        <v>45</v>
      </c>
      <c r="H10962" s="5">
        <v>45</v>
      </c>
      <c r="I10962" s="5" t="s">
        <v>350</v>
      </c>
      <c r="J10962" s="8">
        <f t="shared" si="515"/>
        <v>15912</v>
      </c>
      <c r="K10962" s="4">
        <f t="shared" si="516"/>
        <v>0.56184012066365008</v>
      </c>
      <c r="L10962" s="1">
        <f t="shared" si="514"/>
        <v>0</v>
      </c>
    </row>
    <row r="10963" spans="1:12" x14ac:dyDescent="0.2">
      <c r="A10963" s="5">
        <v>201</v>
      </c>
      <c r="B10963" s="5" t="s">
        <v>32</v>
      </c>
      <c r="C10963" s="5">
        <v>245</v>
      </c>
      <c r="D10963" s="5">
        <v>16</v>
      </c>
      <c r="F10963" s="5">
        <v>812</v>
      </c>
      <c r="G10963" s="5">
        <v>18</v>
      </c>
      <c r="H10963" s="5">
        <v>16</v>
      </c>
      <c r="I10963" s="5" t="s">
        <v>350</v>
      </c>
      <c r="J10963" s="8">
        <f t="shared" si="515"/>
        <v>6496</v>
      </c>
      <c r="K10963" s="4">
        <f t="shared" si="516"/>
        <v>2.2629310344827585</v>
      </c>
      <c r="L10963" s="1">
        <f t="shared" si="514"/>
        <v>1</v>
      </c>
    </row>
    <row r="10964" spans="1:12" x14ac:dyDescent="0.2">
      <c r="A10964" s="5">
        <v>202</v>
      </c>
      <c r="B10964" s="5" t="s">
        <v>32</v>
      </c>
      <c r="C10964" s="5">
        <v>275</v>
      </c>
      <c r="D10964" s="5">
        <v>18</v>
      </c>
      <c r="F10964" s="5">
        <v>870</v>
      </c>
      <c r="G10964" s="5">
        <v>19</v>
      </c>
      <c r="H10964" s="5">
        <v>18</v>
      </c>
      <c r="I10964" s="5" t="s">
        <v>350</v>
      </c>
      <c r="J10964" s="8">
        <f t="shared" si="515"/>
        <v>6960</v>
      </c>
      <c r="K10964" s="4">
        <f t="shared" si="516"/>
        <v>2.3706896551724137</v>
      </c>
      <c r="L10964" s="1">
        <f t="shared" si="514"/>
        <v>1</v>
      </c>
    </row>
    <row r="10965" spans="1:12" x14ac:dyDescent="0.2">
      <c r="A10965" s="5">
        <v>203</v>
      </c>
      <c r="B10965" s="5" t="s">
        <v>32</v>
      </c>
      <c r="C10965" s="5">
        <v>329</v>
      </c>
      <c r="D10965" s="5">
        <v>21</v>
      </c>
      <c r="F10965" s="5">
        <v>870</v>
      </c>
      <c r="G10965" s="5">
        <v>19</v>
      </c>
      <c r="H10965" s="5">
        <v>19</v>
      </c>
      <c r="I10965" s="5" t="s">
        <v>350</v>
      </c>
      <c r="J10965" s="8">
        <f t="shared" si="515"/>
        <v>6960</v>
      </c>
      <c r="K10965" s="4">
        <f t="shared" si="516"/>
        <v>2.8362068965517242</v>
      </c>
      <c r="L10965" s="1">
        <f t="shared" si="514"/>
        <v>1</v>
      </c>
    </row>
    <row r="10966" spans="1:12" x14ac:dyDescent="0.2">
      <c r="A10966" s="5">
        <v>204</v>
      </c>
      <c r="B10966" s="5" t="s">
        <v>32</v>
      </c>
      <c r="C10966" s="5">
        <v>350</v>
      </c>
      <c r="D10966" s="5">
        <v>23</v>
      </c>
      <c r="F10966" s="5">
        <v>870</v>
      </c>
      <c r="G10966" s="5">
        <v>19</v>
      </c>
      <c r="H10966" s="5">
        <v>19</v>
      </c>
      <c r="I10966" s="5" t="s">
        <v>350</v>
      </c>
      <c r="J10966" s="8">
        <f t="shared" si="515"/>
        <v>6960</v>
      </c>
      <c r="K10966" s="4">
        <f t="shared" si="516"/>
        <v>3.0172413793103448</v>
      </c>
      <c r="L10966" s="1">
        <f t="shared" si="514"/>
        <v>1</v>
      </c>
    </row>
    <row r="10967" spans="1:12" x14ac:dyDescent="0.2">
      <c r="A10967" s="5">
        <v>205</v>
      </c>
      <c r="B10967" s="5" t="s">
        <v>32</v>
      </c>
      <c r="C10967" s="5">
        <v>356</v>
      </c>
      <c r="D10967" s="5">
        <v>23</v>
      </c>
      <c r="F10967" s="5">
        <v>870</v>
      </c>
      <c r="G10967" s="5">
        <v>19</v>
      </c>
      <c r="H10967" s="5">
        <v>19</v>
      </c>
      <c r="I10967" s="5" t="s">
        <v>350</v>
      </c>
      <c r="J10967" s="8">
        <f t="shared" si="515"/>
        <v>6960</v>
      </c>
      <c r="K10967" s="4">
        <f t="shared" si="516"/>
        <v>3.0689655172413794</v>
      </c>
      <c r="L10967" s="1">
        <f t="shared" si="514"/>
        <v>1</v>
      </c>
    </row>
    <row r="10968" spans="1:12" x14ac:dyDescent="0.2">
      <c r="A10968" s="5">
        <v>206</v>
      </c>
      <c r="B10968" s="5" t="s">
        <v>32</v>
      </c>
      <c r="C10968" s="5">
        <v>338</v>
      </c>
      <c r="D10968" s="5">
        <v>22</v>
      </c>
      <c r="F10968" s="5">
        <v>783</v>
      </c>
      <c r="G10968" s="5">
        <v>17</v>
      </c>
      <c r="H10968" s="5">
        <v>17</v>
      </c>
      <c r="I10968" s="5" t="s">
        <v>350</v>
      </c>
      <c r="J10968" s="8">
        <f t="shared" si="515"/>
        <v>6264</v>
      </c>
      <c r="K10968" s="4">
        <f t="shared" si="516"/>
        <v>3.2375478927203063</v>
      </c>
      <c r="L10968" s="1">
        <f t="shared" ref="L10968:L11031" si="517">IF(AND(COUNT(J10968)=1,COUNT(C10968)=1),IF(COUNT(J10968)=1,(IF(K10968&gt;120,6,IF(K10968&gt;50,5,IF(K10968&gt;24,4,IF(K10968&gt;10,3,IF(K10968&gt;4,2,IF(K10968&gt;1,1,0))))))),""),"unk")</f>
        <v>1</v>
      </c>
    </row>
    <row r="10969" spans="1:12" x14ac:dyDescent="0.2">
      <c r="A10969" s="5">
        <v>207</v>
      </c>
      <c r="B10969" s="5" t="s">
        <v>32</v>
      </c>
      <c r="C10969" s="5">
        <v>469</v>
      </c>
      <c r="D10969" s="5">
        <v>31</v>
      </c>
      <c r="F10969" s="5">
        <v>841</v>
      </c>
      <c r="G10969" s="5">
        <v>19</v>
      </c>
      <c r="H10969" s="5">
        <v>19</v>
      </c>
      <c r="I10969" s="5" t="s">
        <v>350</v>
      </c>
      <c r="J10969" s="8">
        <f t="shared" si="515"/>
        <v>6728</v>
      </c>
      <c r="K10969" s="4">
        <f t="shared" si="516"/>
        <v>4.1825208085612369</v>
      </c>
      <c r="L10969" s="1">
        <f t="shared" si="517"/>
        <v>2</v>
      </c>
    </row>
    <row r="10970" spans="1:12" x14ac:dyDescent="0.2">
      <c r="A10970" s="5">
        <v>208</v>
      </c>
      <c r="B10970" s="5" t="s">
        <v>32</v>
      </c>
      <c r="C10970" s="5">
        <v>397</v>
      </c>
      <c r="D10970" s="5">
        <v>26</v>
      </c>
      <c r="F10970" s="5">
        <v>870</v>
      </c>
      <c r="G10970" s="5">
        <v>19</v>
      </c>
      <c r="H10970" s="5">
        <v>19</v>
      </c>
      <c r="I10970" s="5" t="s">
        <v>350</v>
      </c>
      <c r="J10970" s="8">
        <f t="shared" si="515"/>
        <v>6960</v>
      </c>
      <c r="K10970" s="4">
        <f t="shared" si="516"/>
        <v>3.4224137931034484</v>
      </c>
      <c r="L10970" s="1">
        <f t="shared" si="517"/>
        <v>1</v>
      </c>
    </row>
    <row r="10971" spans="1:12" x14ac:dyDescent="0.2">
      <c r="A10971" s="5">
        <v>209</v>
      </c>
      <c r="B10971" s="5" t="s">
        <v>32</v>
      </c>
      <c r="C10971" s="5">
        <v>257</v>
      </c>
      <c r="D10971" s="5">
        <v>17</v>
      </c>
      <c r="F10971" s="5">
        <v>870</v>
      </c>
      <c r="G10971" s="5">
        <v>19</v>
      </c>
      <c r="H10971" s="5">
        <v>17</v>
      </c>
      <c r="I10971" s="5" t="s">
        <v>350</v>
      </c>
      <c r="J10971" s="8">
        <f t="shared" si="515"/>
        <v>6960</v>
      </c>
      <c r="K10971" s="4">
        <f t="shared" si="516"/>
        <v>2.2155172413793105</v>
      </c>
      <c r="L10971" s="1">
        <f t="shared" si="517"/>
        <v>1</v>
      </c>
    </row>
    <row r="10972" spans="1:12" x14ac:dyDescent="0.2">
      <c r="A10972" s="5">
        <v>210</v>
      </c>
      <c r="B10972" s="5" t="s">
        <v>32</v>
      </c>
      <c r="C10972" s="5">
        <v>368</v>
      </c>
      <c r="D10972" s="5">
        <v>24</v>
      </c>
      <c r="F10972" s="5">
        <v>870</v>
      </c>
      <c r="G10972" s="5">
        <v>19</v>
      </c>
      <c r="H10972" s="5">
        <v>19</v>
      </c>
      <c r="I10972" s="5" t="s">
        <v>350</v>
      </c>
      <c r="J10972" s="8">
        <f t="shared" si="515"/>
        <v>6960</v>
      </c>
      <c r="K10972" s="4">
        <f t="shared" si="516"/>
        <v>3.1724137931034484</v>
      </c>
      <c r="L10972" s="1">
        <f t="shared" si="517"/>
        <v>1</v>
      </c>
    </row>
    <row r="10973" spans="1:12" x14ac:dyDescent="0.2">
      <c r="A10973" s="5">
        <v>211</v>
      </c>
      <c r="B10973" s="5" t="s">
        <v>32</v>
      </c>
      <c r="C10973" s="5">
        <v>348</v>
      </c>
      <c r="D10973" s="5">
        <v>23</v>
      </c>
      <c r="F10973" s="5">
        <v>870</v>
      </c>
      <c r="G10973" s="5">
        <v>19</v>
      </c>
      <c r="H10973" s="5">
        <v>19</v>
      </c>
      <c r="I10973" s="5" t="s">
        <v>350</v>
      </c>
      <c r="J10973" s="8">
        <f t="shared" si="515"/>
        <v>6960</v>
      </c>
      <c r="K10973" s="4">
        <f t="shared" si="516"/>
        <v>3</v>
      </c>
      <c r="L10973" s="1">
        <f t="shared" si="517"/>
        <v>1</v>
      </c>
    </row>
    <row r="10974" spans="1:12" x14ac:dyDescent="0.2">
      <c r="A10974" s="5">
        <v>212</v>
      </c>
      <c r="B10974" s="5" t="s">
        <v>32</v>
      </c>
      <c r="C10974" s="5">
        <v>291</v>
      </c>
      <c r="D10974" s="5">
        <v>19</v>
      </c>
      <c r="F10974" s="5">
        <v>870</v>
      </c>
      <c r="G10974" s="5">
        <v>19</v>
      </c>
      <c r="H10974" s="5">
        <v>19</v>
      </c>
      <c r="I10974" s="5" t="s">
        <v>350</v>
      </c>
      <c r="J10974" s="8">
        <f t="shared" si="515"/>
        <v>6960</v>
      </c>
      <c r="K10974" s="4">
        <f t="shared" si="516"/>
        <v>2.5086206896551726</v>
      </c>
      <c r="L10974" s="1">
        <f t="shared" si="517"/>
        <v>1</v>
      </c>
    </row>
    <row r="10975" spans="1:12" x14ac:dyDescent="0.2">
      <c r="A10975" s="5">
        <v>213</v>
      </c>
      <c r="B10975" s="5" t="s">
        <v>32</v>
      </c>
      <c r="C10975" s="5">
        <v>280</v>
      </c>
      <c r="D10975" s="5">
        <v>18</v>
      </c>
      <c r="F10975" s="5">
        <v>870</v>
      </c>
      <c r="G10975" s="5">
        <v>19</v>
      </c>
      <c r="H10975" s="5">
        <v>18</v>
      </c>
      <c r="I10975" s="5" t="s">
        <v>350</v>
      </c>
      <c r="J10975" s="8">
        <f t="shared" si="515"/>
        <v>6960</v>
      </c>
      <c r="K10975" s="4">
        <f t="shared" si="516"/>
        <v>2.4137931034482758</v>
      </c>
      <c r="L10975" s="1">
        <f t="shared" si="517"/>
        <v>1</v>
      </c>
    </row>
    <row r="10976" spans="1:12" x14ac:dyDescent="0.2">
      <c r="A10976" s="5">
        <v>214</v>
      </c>
      <c r="B10976" s="5" t="s">
        <v>32</v>
      </c>
      <c r="C10976" s="5">
        <v>319</v>
      </c>
      <c r="D10976" s="5">
        <v>21</v>
      </c>
      <c r="F10976" s="5">
        <v>870</v>
      </c>
      <c r="G10976" s="5">
        <v>19</v>
      </c>
      <c r="H10976" s="5">
        <v>19</v>
      </c>
      <c r="I10976" s="5" t="s">
        <v>350</v>
      </c>
      <c r="J10976" s="8">
        <f t="shared" si="515"/>
        <v>6960</v>
      </c>
      <c r="K10976" s="4">
        <f t="shared" si="516"/>
        <v>2.75</v>
      </c>
      <c r="L10976" s="1">
        <f t="shared" si="517"/>
        <v>1</v>
      </c>
    </row>
    <row r="10977" spans="1:12" x14ac:dyDescent="0.2">
      <c r="A10977" s="5">
        <v>215</v>
      </c>
      <c r="B10977" s="5" t="s">
        <v>32</v>
      </c>
      <c r="C10977" s="5">
        <v>297</v>
      </c>
      <c r="D10977" s="5">
        <v>19</v>
      </c>
      <c r="F10977" s="5">
        <v>870</v>
      </c>
      <c r="G10977" s="5">
        <v>19</v>
      </c>
      <c r="H10977" s="5">
        <v>19</v>
      </c>
      <c r="I10977" s="5" t="s">
        <v>350</v>
      </c>
      <c r="J10977" s="8">
        <f t="shared" si="515"/>
        <v>6960</v>
      </c>
      <c r="K10977" s="4">
        <f t="shared" si="516"/>
        <v>2.5603448275862069</v>
      </c>
      <c r="L10977" s="1">
        <f t="shared" si="517"/>
        <v>1</v>
      </c>
    </row>
    <row r="10978" spans="1:12" x14ac:dyDescent="0.2">
      <c r="A10978" s="5">
        <v>216</v>
      </c>
      <c r="B10978" s="5" t="s">
        <v>32</v>
      </c>
      <c r="C10978" s="5">
        <v>286</v>
      </c>
      <c r="D10978" s="5">
        <v>19</v>
      </c>
      <c r="F10978" s="5">
        <v>870</v>
      </c>
      <c r="G10978" s="5">
        <v>19</v>
      </c>
      <c r="H10978" s="5">
        <v>19</v>
      </c>
      <c r="I10978" s="5" t="s">
        <v>350</v>
      </c>
      <c r="J10978" s="8">
        <f t="shared" si="515"/>
        <v>6960</v>
      </c>
      <c r="K10978" s="4">
        <f t="shared" si="516"/>
        <v>2.4655172413793105</v>
      </c>
      <c r="L10978" s="1">
        <f t="shared" si="517"/>
        <v>1</v>
      </c>
    </row>
    <row r="10979" spans="1:12" x14ac:dyDescent="0.2">
      <c r="A10979" s="5">
        <v>217</v>
      </c>
      <c r="B10979" s="5" t="s">
        <v>32</v>
      </c>
      <c r="C10979" s="5">
        <v>392</v>
      </c>
      <c r="D10979" s="5">
        <v>26</v>
      </c>
      <c r="F10979" s="5">
        <v>896</v>
      </c>
      <c r="G10979" s="5">
        <v>20</v>
      </c>
      <c r="H10979" s="5">
        <v>20</v>
      </c>
      <c r="I10979" s="5" t="s">
        <v>350</v>
      </c>
      <c r="J10979" s="8">
        <f t="shared" si="515"/>
        <v>7168</v>
      </c>
      <c r="K10979" s="4">
        <f t="shared" si="516"/>
        <v>3.28125</v>
      </c>
      <c r="L10979" s="1">
        <f t="shared" si="517"/>
        <v>1</v>
      </c>
    </row>
    <row r="10980" spans="1:12" x14ac:dyDescent="0.2">
      <c r="A10980" s="5">
        <v>218</v>
      </c>
      <c r="B10980" s="5" t="s">
        <v>32</v>
      </c>
      <c r="C10980" s="5">
        <v>296</v>
      </c>
      <c r="D10980" s="5">
        <v>19</v>
      </c>
      <c r="F10980" s="5">
        <v>870</v>
      </c>
      <c r="G10980" s="5">
        <v>19</v>
      </c>
      <c r="H10980" s="5">
        <v>19</v>
      </c>
      <c r="I10980" s="5" t="s">
        <v>350</v>
      </c>
      <c r="J10980" s="8">
        <f t="shared" si="515"/>
        <v>6960</v>
      </c>
      <c r="K10980" s="4">
        <f t="shared" si="516"/>
        <v>2.5517241379310347</v>
      </c>
      <c r="L10980" s="1">
        <f t="shared" si="517"/>
        <v>1</v>
      </c>
    </row>
    <row r="10981" spans="1:12" x14ac:dyDescent="0.2">
      <c r="A10981" s="5">
        <v>219</v>
      </c>
      <c r="B10981" s="5" t="s">
        <v>32</v>
      </c>
      <c r="C10981" s="5">
        <v>307</v>
      </c>
      <c r="D10981" s="5">
        <v>20</v>
      </c>
      <c r="F10981" s="5">
        <v>870</v>
      </c>
      <c r="G10981" s="5">
        <v>19</v>
      </c>
      <c r="H10981" s="5">
        <v>19</v>
      </c>
      <c r="I10981" s="5" t="s">
        <v>350</v>
      </c>
      <c r="J10981" s="8">
        <f t="shared" si="515"/>
        <v>6960</v>
      </c>
      <c r="K10981" s="4">
        <f t="shared" si="516"/>
        <v>2.646551724137931</v>
      </c>
      <c r="L10981" s="1">
        <f t="shared" si="517"/>
        <v>1</v>
      </c>
    </row>
    <row r="10982" spans="1:12" x14ac:dyDescent="0.2">
      <c r="A10982" s="5">
        <v>220</v>
      </c>
      <c r="B10982" s="5" t="s">
        <v>32</v>
      </c>
      <c r="C10982" s="5">
        <v>235</v>
      </c>
      <c r="D10982" s="5">
        <v>15</v>
      </c>
      <c r="F10982" s="5">
        <v>870</v>
      </c>
      <c r="G10982" s="5">
        <v>19</v>
      </c>
      <c r="H10982" s="5">
        <v>15</v>
      </c>
      <c r="I10982" s="5" t="s">
        <v>350</v>
      </c>
      <c r="J10982" s="8">
        <f t="shared" si="515"/>
        <v>6960</v>
      </c>
      <c r="K10982" s="4">
        <f t="shared" si="516"/>
        <v>2.0258620689655173</v>
      </c>
      <c r="L10982" s="1">
        <f t="shared" si="517"/>
        <v>1</v>
      </c>
    </row>
    <row r="10983" spans="1:12" x14ac:dyDescent="0.2">
      <c r="A10983" s="5">
        <v>221</v>
      </c>
      <c r="B10983" s="5" t="s">
        <v>32</v>
      </c>
      <c r="C10983" s="5">
        <v>293</v>
      </c>
      <c r="D10983" s="5">
        <v>19</v>
      </c>
      <c r="F10983" s="5">
        <v>870</v>
      </c>
      <c r="G10983" s="5">
        <v>19</v>
      </c>
      <c r="H10983" s="5">
        <v>19</v>
      </c>
      <c r="I10983" s="5" t="s">
        <v>350</v>
      </c>
      <c r="J10983" s="8">
        <f t="shared" si="515"/>
        <v>6960</v>
      </c>
      <c r="K10983" s="4">
        <f t="shared" si="516"/>
        <v>2.5258620689655173</v>
      </c>
      <c r="L10983" s="1">
        <f t="shared" si="517"/>
        <v>1</v>
      </c>
    </row>
    <row r="10984" spans="1:12" x14ac:dyDescent="0.2">
      <c r="A10984" s="5">
        <v>222</v>
      </c>
      <c r="B10984" s="5" t="s">
        <v>32</v>
      </c>
      <c r="C10984" s="5">
        <v>312</v>
      </c>
      <c r="D10984" s="5">
        <v>20</v>
      </c>
      <c r="F10984" s="5">
        <v>783</v>
      </c>
      <c r="G10984" s="5">
        <v>17</v>
      </c>
      <c r="H10984" s="5">
        <v>17</v>
      </c>
      <c r="I10984" s="5" t="s">
        <v>350</v>
      </c>
      <c r="J10984" s="8">
        <f t="shared" si="515"/>
        <v>6264</v>
      </c>
      <c r="K10984" s="4">
        <f t="shared" si="516"/>
        <v>2.9885057471264367</v>
      </c>
      <c r="L10984" s="1">
        <f t="shared" si="517"/>
        <v>1</v>
      </c>
    </row>
    <row r="10985" spans="1:12" x14ac:dyDescent="0.2">
      <c r="A10985" s="5">
        <v>223</v>
      </c>
      <c r="B10985" s="5" t="s">
        <v>32</v>
      </c>
      <c r="C10985" s="5">
        <v>238</v>
      </c>
      <c r="D10985" s="5">
        <v>15</v>
      </c>
      <c r="F10985" s="5">
        <v>870</v>
      </c>
      <c r="G10985" s="5">
        <v>19</v>
      </c>
      <c r="H10985" s="5">
        <v>15</v>
      </c>
      <c r="I10985" s="5" t="s">
        <v>350</v>
      </c>
      <c r="J10985" s="8">
        <f t="shared" si="515"/>
        <v>6960</v>
      </c>
      <c r="K10985" s="4">
        <f t="shared" si="516"/>
        <v>2.0517241379310347</v>
      </c>
      <c r="L10985" s="1">
        <f t="shared" si="517"/>
        <v>1</v>
      </c>
    </row>
    <row r="10986" spans="1:12" x14ac:dyDescent="0.2">
      <c r="A10986" s="5">
        <v>224</v>
      </c>
      <c r="B10986" s="5" t="s">
        <v>32</v>
      </c>
      <c r="C10986" s="5">
        <v>300</v>
      </c>
      <c r="D10986" s="5">
        <v>20</v>
      </c>
      <c r="F10986" s="5">
        <v>870</v>
      </c>
      <c r="G10986" s="5">
        <v>19</v>
      </c>
      <c r="H10986" s="5">
        <v>19</v>
      </c>
      <c r="I10986" s="5" t="s">
        <v>350</v>
      </c>
      <c r="J10986" s="8">
        <f t="shared" si="515"/>
        <v>6960</v>
      </c>
      <c r="K10986" s="4">
        <f t="shared" si="516"/>
        <v>2.5862068965517242</v>
      </c>
      <c r="L10986" s="1">
        <f t="shared" si="517"/>
        <v>1</v>
      </c>
    </row>
    <row r="10987" spans="1:12" x14ac:dyDescent="0.2">
      <c r="A10987" s="5">
        <v>226</v>
      </c>
      <c r="B10987" s="5" t="s">
        <v>32</v>
      </c>
      <c r="C10987" s="5">
        <v>365</v>
      </c>
      <c r="D10987" s="5">
        <v>24</v>
      </c>
      <c r="F10987" s="5">
        <v>942</v>
      </c>
      <c r="G10987" s="5">
        <v>21</v>
      </c>
      <c r="H10987" s="5">
        <v>21</v>
      </c>
      <c r="I10987" s="5" t="s">
        <v>350</v>
      </c>
      <c r="J10987" s="8">
        <f t="shared" si="515"/>
        <v>7536</v>
      </c>
      <c r="K10987" s="4">
        <f t="shared" si="516"/>
        <v>2.9060509554140128</v>
      </c>
      <c r="L10987" s="1">
        <f t="shared" si="517"/>
        <v>1</v>
      </c>
    </row>
    <row r="10988" spans="1:12" x14ac:dyDescent="0.2">
      <c r="A10988" s="5" t="s">
        <v>1996</v>
      </c>
      <c r="B10988" s="5" t="s">
        <v>26</v>
      </c>
      <c r="D10988" s="5">
        <v>0</v>
      </c>
      <c r="E10988" s="5" t="s">
        <v>33</v>
      </c>
      <c r="F10988" s="5">
        <v>269</v>
      </c>
      <c r="G10988" s="5">
        <v>6</v>
      </c>
      <c r="H10988" s="5">
        <v>6</v>
      </c>
      <c r="J10988" s="8">
        <f t="shared" si="515"/>
        <v>2152</v>
      </c>
      <c r="K10988" s="4" t="str">
        <f t="shared" si="516"/>
        <v>unk</v>
      </c>
      <c r="L10988" s="1" t="str">
        <f t="shared" si="517"/>
        <v>unk</v>
      </c>
    </row>
    <row r="10989" spans="1:12" x14ac:dyDescent="0.2">
      <c r="A10989" s="5">
        <v>228</v>
      </c>
      <c r="B10989" s="5" t="s">
        <v>32</v>
      </c>
      <c r="C10989" s="5">
        <v>364</v>
      </c>
      <c r="D10989" s="5">
        <v>24</v>
      </c>
      <c r="F10989" s="5">
        <v>942</v>
      </c>
      <c r="G10989" s="5">
        <v>21</v>
      </c>
      <c r="H10989" s="5">
        <v>21</v>
      </c>
      <c r="I10989" s="5" t="s">
        <v>350</v>
      </c>
      <c r="J10989" s="8">
        <f t="shared" si="515"/>
        <v>7536</v>
      </c>
      <c r="K10989" s="4">
        <f t="shared" si="516"/>
        <v>2.8980891719745223</v>
      </c>
      <c r="L10989" s="1">
        <f t="shared" si="517"/>
        <v>1</v>
      </c>
    </row>
    <row r="10990" spans="1:12" x14ac:dyDescent="0.2">
      <c r="A10990" s="5" t="s">
        <v>2427</v>
      </c>
      <c r="B10990" s="5" t="s">
        <v>26</v>
      </c>
      <c r="D10990" s="5">
        <v>0</v>
      </c>
      <c r="E10990" s="5" t="s">
        <v>33</v>
      </c>
      <c r="F10990" s="5">
        <v>269</v>
      </c>
      <c r="G10990" s="5">
        <v>6</v>
      </c>
      <c r="H10990" s="5">
        <v>6</v>
      </c>
      <c r="J10990" s="8">
        <f t="shared" si="515"/>
        <v>2152</v>
      </c>
      <c r="K10990" s="4" t="str">
        <f t="shared" si="516"/>
        <v>unk</v>
      </c>
      <c r="L10990" s="1" t="str">
        <f t="shared" si="517"/>
        <v>unk</v>
      </c>
    </row>
    <row r="10991" spans="1:12" x14ac:dyDescent="0.2">
      <c r="A10991" s="5" t="s">
        <v>26</v>
      </c>
      <c r="B10991" s="5" t="s">
        <v>840</v>
      </c>
      <c r="C10991" s="5">
        <v>642</v>
      </c>
      <c r="D10991" s="5">
        <v>42</v>
      </c>
      <c r="F10991" s="5">
        <v>1800</v>
      </c>
      <c r="G10991" s="5">
        <v>40</v>
      </c>
      <c r="H10991" s="5">
        <v>40</v>
      </c>
      <c r="I10991" s="5" t="s">
        <v>350</v>
      </c>
      <c r="J10991" s="8">
        <f t="shared" si="515"/>
        <v>14400</v>
      </c>
      <c r="K10991" s="4">
        <f t="shared" si="516"/>
        <v>2.6749999999999998</v>
      </c>
      <c r="L10991" s="1">
        <f t="shared" si="517"/>
        <v>1</v>
      </c>
    </row>
    <row r="10992" spans="1:12" x14ac:dyDescent="0.2">
      <c r="B10992" s="5" t="s">
        <v>2914</v>
      </c>
      <c r="D10992" s="5">
        <v>0</v>
      </c>
      <c r="F10992" s="5">
        <v>260</v>
      </c>
      <c r="G10992" s="5">
        <v>5</v>
      </c>
      <c r="H10992" s="5">
        <v>0</v>
      </c>
      <c r="J10992" s="8">
        <f t="shared" si="515"/>
        <v>2080</v>
      </c>
      <c r="K10992" s="4" t="str">
        <f t="shared" si="516"/>
        <v>unk</v>
      </c>
      <c r="L10992" s="1" t="str">
        <f t="shared" si="517"/>
        <v>unk</v>
      </c>
    </row>
    <row r="10993" spans="1:12" x14ac:dyDescent="0.2">
      <c r="A10993" s="5" t="s">
        <v>26</v>
      </c>
      <c r="B10993" s="5" t="s">
        <v>2915</v>
      </c>
      <c r="C10993" s="5">
        <v>0</v>
      </c>
      <c r="D10993" s="5">
        <v>0</v>
      </c>
      <c r="E10993" s="5" t="s">
        <v>33</v>
      </c>
      <c r="F10993" s="5">
        <v>5280</v>
      </c>
      <c r="G10993" s="5">
        <v>120</v>
      </c>
      <c r="H10993" s="5">
        <v>120</v>
      </c>
      <c r="I10993" s="5" t="s">
        <v>28</v>
      </c>
      <c r="J10993" s="8">
        <f t="shared" si="515"/>
        <v>42240</v>
      </c>
      <c r="K10993" s="4">
        <f t="shared" si="516"/>
        <v>0</v>
      </c>
      <c r="L10993" s="1">
        <f t="shared" si="517"/>
        <v>0</v>
      </c>
    </row>
    <row r="10994" spans="1:12" x14ac:dyDescent="0.2">
      <c r="B10994" s="5" t="s">
        <v>2916</v>
      </c>
      <c r="D10994" s="5">
        <v>0</v>
      </c>
      <c r="E10994" s="5" t="s">
        <v>33</v>
      </c>
      <c r="F10994" s="5">
        <v>119</v>
      </c>
      <c r="G10994" s="5">
        <v>2</v>
      </c>
      <c r="H10994" s="5">
        <v>2</v>
      </c>
      <c r="J10994" s="8">
        <f t="shared" si="515"/>
        <v>952</v>
      </c>
      <c r="K10994" s="4" t="str">
        <f t="shared" si="516"/>
        <v>unk</v>
      </c>
      <c r="L10994" s="1" t="str">
        <f t="shared" si="517"/>
        <v>unk</v>
      </c>
    </row>
    <row r="10995" spans="1:12" x14ac:dyDescent="0.2">
      <c r="A10995" s="5" t="s">
        <v>26</v>
      </c>
      <c r="B10995" s="5" t="s">
        <v>2917</v>
      </c>
      <c r="C10995" s="5">
        <v>239</v>
      </c>
      <c r="D10995" s="5">
        <v>15</v>
      </c>
      <c r="F10995" s="5">
        <v>839</v>
      </c>
      <c r="G10995" s="5">
        <v>19</v>
      </c>
      <c r="H10995" s="5">
        <v>15</v>
      </c>
      <c r="I10995" s="5" t="s">
        <v>350</v>
      </c>
      <c r="J10995" s="8">
        <f t="shared" si="515"/>
        <v>6712</v>
      </c>
      <c r="K10995" s="4">
        <f t="shared" si="516"/>
        <v>2.1364719904648393</v>
      </c>
      <c r="L10995" s="1">
        <f t="shared" si="517"/>
        <v>1</v>
      </c>
    </row>
    <row r="10996" spans="1:12" x14ac:dyDescent="0.2">
      <c r="A10996" s="5" t="s">
        <v>26</v>
      </c>
      <c r="B10996" s="5" t="s">
        <v>51</v>
      </c>
      <c r="C10996" s="5">
        <v>0</v>
      </c>
      <c r="D10996" s="5">
        <v>0</v>
      </c>
      <c r="F10996" s="5">
        <v>5016</v>
      </c>
      <c r="G10996" s="5">
        <v>114</v>
      </c>
      <c r="H10996" s="5">
        <v>0</v>
      </c>
      <c r="I10996" s="5" t="s">
        <v>28</v>
      </c>
      <c r="J10996" s="8">
        <f t="shared" si="515"/>
        <v>40128</v>
      </c>
      <c r="K10996" s="4">
        <f t="shared" si="516"/>
        <v>0</v>
      </c>
      <c r="L10996" s="1">
        <f t="shared" si="517"/>
        <v>0</v>
      </c>
    </row>
    <row r="10997" spans="1:12" x14ac:dyDescent="0.2">
      <c r="A10997" s="5" t="s">
        <v>26</v>
      </c>
      <c r="B10997" s="5" t="s">
        <v>2918</v>
      </c>
      <c r="C10997" s="5">
        <v>0</v>
      </c>
      <c r="D10997" s="5">
        <v>0</v>
      </c>
      <c r="E10997" s="5" t="s">
        <v>33</v>
      </c>
      <c r="F10997" s="5">
        <v>200</v>
      </c>
      <c r="G10997" s="5">
        <v>4</v>
      </c>
      <c r="H10997" s="5">
        <v>4</v>
      </c>
      <c r="I10997" s="5" t="s">
        <v>28</v>
      </c>
      <c r="J10997" s="8">
        <f t="shared" si="515"/>
        <v>1600</v>
      </c>
      <c r="K10997" s="4">
        <f t="shared" si="516"/>
        <v>0</v>
      </c>
      <c r="L10997" s="1">
        <f t="shared" si="517"/>
        <v>0</v>
      </c>
    </row>
    <row r="10998" spans="1:12" x14ac:dyDescent="0.2">
      <c r="A10998" s="5" t="s">
        <v>26</v>
      </c>
      <c r="B10998" s="5" t="s">
        <v>210</v>
      </c>
      <c r="C10998" s="5">
        <v>273</v>
      </c>
      <c r="D10998" s="5">
        <v>18</v>
      </c>
      <c r="F10998" s="5">
        <v>1332</v>
      </c>
      <c r="G10998" s="5">
        <v>30</v>
      </c>
      <c r="H10998" s="5">
        <v>18</v>
      </c>
      <c r="I10998" s="5" t="s">
        <v>28</v>
      </c>
      <c r="J10998" s="8">
        <f t="shared" si="515"/>
        <v>10656</v>
      </c>
      <c r="K10998" s="4">
        <f t="shared" si="516"/>
        <v>1.5371621621621621</v>
      </c>
      <c r="L10998" s="1">
        <f t="shared" si="517"/>
        <v>1</v>
      </c>
    </row>
    <row r="10999" spans="1:12" x14ac:dyDescent="0.2">
      <c r="A10999" s="5" t="s">
        <v>26</v>
      </c>
      <c r="B10999" s="5" t="s">
        <v>35</v>
      </c>
      <c r="C10999" s="8">
        <v>5562</v>
      </c>
      <c r="D10999" s="5">
        <v>370</v>
      </c>
      <c r="F10999" s="5">
        <v>1944</v>
      </c>
      <c r="G10999" s="5">
        <v>44</v>
      </c>
      <c r="H10999" s="5">
        <v>44</v>
      </c>
      <c r="I10999" s="5" t="s">
        <v>28</v>
      </c>
      <c r="J10999" s="8">
        <f t="shared" si="515"/>
        <v>15552</v>
      </c>
      <c r="K10999" s="4">
        <f t="shared" si="516"/>
        <v>21.458333333333332</v>
      </c>
      <c r="L10999" s="1">
        <f t="shared" si="517"/>
        <v>3</v>
      </c>
    </row>
    <row r="11000" spans="1:12" x14ac:dyDescent="0.2">
      <c r="A11000" s="5" t="s">
        <v>262</v>
      </c>
      <c r="B11000" s="5" t="s">
        <v>152</v>
      </c>
      <c r="D11000" s="5">
        <v>0</v>
      </c>
      <c r="E11000" s="5" t="s">
        <v>33</v>
      </c>
      <c r="F11000" s="5">
        <v>261</v>
      </c>
      <c r="G11000" s="5">
        <v>5</v>
      </c>
      <c r="H11000" s="5">
        <v>5</v>
      </c>
      <c r="J11000" s="8">
        <f t="shared" si="515"/>
        <v>2088</v>
      </c>
      <c r="K11000" s="4" t="str">
        <f t="shared" si="516"/>
        <v>unk</v>
      </c>
      <c r="L11000" s="1" t="str">
        <f t="shared" si="517"/>
        <v>unk</v>
      </c>
    </row>
    <row r="11001" spans="1:12" x14ac:dyDescent="0.2">
      <c r="A11001" s="5" t="s">
        <v>26</v>
      </c>
      <c r="B11001" s="5" t="s">
        <v>46</v>
      </c>
      <c r="C11001" s="8">
        <v>1418</v>
      </c>
      <c r="D11001" s="5">
        <v>94</v>
      </c>
      <c r="F11001" s="5">
        <v>1800</v>
      </c>
      <c r="G11001" s="5">
        <v>40</v>
      </c>
      <c r="H11001" s="5">
        <v>40</v>
      </c>
      <c r="I11001" s="5" t="s">
        <v>28</v>
      </c>
      <c r="J11001" s="8">
        <f t="shared" si="515"/>
        <v>14400</v>
      </c>
      <c r="K11001" s="4">
        <f t="shared" si="516"/>
        <v>5.9083333333333332</v>
      </c>
      <c r="L11001" s="1">
        <f t="shared" si="517"/>
        <v>2</v>
      </c>
    </row>
    <row r="11002" spans="1:12" x14ac:dyDescent="0.2">
      <c r="A11002" s="5" t="s">
        <v>26</v>
      </c>
      <c r="B11002" s="5" t="s">
        <v>2919</v>
      </c>
      <c r="D11002" s="5">
        <v>0</v>
      </c>
      <c r="F11002" s="5">
        <v>840</v>
      </c>
      <c r="G11002" s="5">
        <v>19</v>
      </c>
      <c r="H11002" s="5">
        <v>0</v>
      </c>
      <c r="J11002" s="8">
        <f t="shared" si="515"/>
        <v>6720</v>
      </c>
      <c r="K11002" s="4" t="str">
        <f t="shared" si="516"/>
        <v>unk</v>
      </c>
      <c r="L11002" s="1" t="str">
        <f t="shared" si="517"/>
        <v>unk</v>
      </c>
    </row>
    <row r="11003" spans="1:12" x14ac:dyDescent="0.2">
      <c r="J11003" s="8" t="str">
        <f t="shared" si="515"/>
        <v/>
      </c>
      <c r="K11003" s="4" t="str">
        <f t="shared" si="516"/>
        <v>unk</v>
      </c>
      <c r="L11003" s="1" t="str">
        <f t="shared" si="517"/>
        <v>unk</v>
      </c>
    </row>
    <row r="11004" spans="1:12" x14ac:dyDescent="0.2">
      <c r="A11004" s="5" t="s">
        <v>0</v>
      </c>
      <c r="B11004" s="6">
        <v>44315</v>
      </c>
      <c r="J11004" s="8" t="str">
        <f t="shared" si="515"/>
        <v/>
      </c>
      <c r="K11004" s="4" t="str">
        <f t="shared" si="516"/>
        <v>unk</v>
      </c>
      <c r="L11004" s="1" t="str">
        <f t="shared" si="517"/>
        <v>unk</v>
      </c>
    </row>
    <row r="11005" spans="1:12" x14ac:dyDescent="0.2">
      <c r="A11005" s="5" t="s">
        <v>2</v>
      </c>
      <c r="B11005" s="5" t="s">
        <v>2920</v>
      </c>
      <c r="J11005" s="8" t="str">
        <f t="shared" si="515"/>
        <v/>
      </c>
      <c r="K11005" s="4" t="str">
        <f t="shared" si="516"/>
        <v>unk</v>
      </c>
      <c r="L11005" s="1" t="str">
        <f t="shared" si="517"/>
        <v>unk</v>
      </c>
    </row>
    <row r="11006" spans="1:12" x14ac:dyDescent="0.2">
      <c r="A11006" s="5" t="s">
        <v>6</v>
      </c>
      <c r="B11006" s="5" t="s">
        <v>2921</v>
      </c>
      <c r="J11006" s="8" t="str">
        <f t="shared" si="515"/>
        <v/>
      </c>
      <c r="K11006" s="4" t="str">
        <f t="shared" si="516"/>
        <v>unk</v>
      </c>
      <c r="L11006" s="1" t="str">
        <f t="shared" si="517"/>
        <v>unk</v>
      </c>
    </row>
    <row r="11007" spans="1:12" x14ac:dyDescent="0.2">
      <c r="A11007" s="5" t="s">
        <v>11</v>
      </c>
      <c r="J11007" s="8" t="str">
        <f t="shared" si="515"/>
        <v/>
      </c>
      <c r="K11007" s="4" t="str">
        <f t="shared" si="516"/>
        <v>unk</v>
      </c>
      <c r="L11007" s="1" t="str">
        <f t="shared" si="517"/>
        <v>unk</v>
      </c>
    </row>
    <row r="11008" spans="1:12" x14ac:dyDescent="0.2">
      <c r="A11008" s="5" t="s">
        <v>2922</v>
      </c>
      <c r="B11008" s="5" t="s">
        <v>2923</v>
      </c>
      <c r="C11008" s="5" t="s">
        <v>14</v>
      </c>
      <c r="D11008" s="5" t="s">
        <v>15</v>
      </c>
      <c r="E11008" s="5" t="s">
        <v>16</v>
      </c>
      <c r="F11008" s="5" t="s">
        <v>17</v>
      </c>
      <c r="G11008" s="5" t="s">
        <v>18</v>
      </c>
      <c r="H11008" s="5" t="s">
        <v>19</v>
      </c>
      <c r="I11008" s="5" t="s">
        <v>20</v>
      </c>
      <c r="J11008" s="8" t="str">
        <f t="shared" si="515"/>
        <v/>
      </c>
      <c r="K11008" s="4" t="str">
        <f t="shared" si="516"/>
        <v>unk</v>
      </c>
      <c r="L11008" s="1" t="str">
        <f t="shared" si="517"/>
        <v>unk</v>
      </c>
    </row>
    <row r="11009" spans="1:12" x14ac:dyDescent="0.2">
      <c r="A11009" s="5">
        <v>26</v>
      </c>
      <c r="B11009" s="5">
        <v>26</v>
      </c>
      <c r="C11009" s="5" t="s">
        <v>2924</v>
      </c>
      <c r="E11009" s="5">
        <v>0</v>
      </c>
      <c r="G11009" s="5">
        <v>502</v>
      </c>
      <c r="H11009" s="5">
        <v>11</v>
      </c>
      <c r="I11009" s="5">
        <v>0</v>
      </c>
      <c r="J11009" s="8" t="str">
        <f t="shared" si="515"/>
        <v/>
      </c>
      <c r="K11009" s="4" t="str">
        <f t="shared" si="516"/>
        <v>unk</v>
      </c>
      <c r="L11009" s="1" t="str">
        <f t="shared" si="517"/>
        <v>unk</v>
      </c>
    </row>
    <row r="11010" spans="1:12" x14ac:dyDescent="0.2">
      <c r="A11010" s="5">
        <v>21</v>
      </c>
      <c r="B11010" s="5">
        <v>21</v>
      </c>
      <c r="C11010" s="5" t="s">
        <v>2925</v>
      </c>
      <c r="D11010" s="5">
        <v>98</v>
      </c>
      <c r="E11010" s="5">
        <v>6</v>
      </c>
      <c r="G11010" s="5">
        <v>114</v>
      </c>
      <c r="H11010" s="5">
        <v>2</v>
      </c>
      <c r="I11010" s="5">
        <v>2</v>
      </c>
      <c r="J11010" s="8" t="str">
        <f t="shared" si="515"/>
        <v/>
      </c>
      <c r="K11010" s="4" t="str">
        <f t="shared" si="516"/>
        <v>unk</v>
      </c>
      <c r="L11010" s="1" t="str">
        <f t="shared" si="517"/>
        <v>unk</v>
      </c>
    </row>
    <row r="11011" spans="1:12" x14ac:dyDescent="0.2">
      <c r="A11011" s="5">
        <v>23</v>
      </c>
      <c r="B11011" s="5">
        <v>23</v>
      </c>
      <c r="C11011" s="5" t="s">
        <v>2925</v>
      </c>
      <c r="D11011" s="5">
        <v>101</v>
      </c>
      <c r="E11011" s="5">
        <v>6</v>
      </c>
      <c r="G11011" s="5">
        <v>149</v>
      </c>
      <c r="H11011" s="5">
        <v>3</v>
      </c>
      <c r="I11011" s="5">
        <v>3</v>
      </c>
      <c r="J11011" s="8" t="str">
        <f t="shared" si="515"/>
        <v/>
      </c>
      <c r="K11011" s="4" t="str">
        <f t="shared" si="516"/>
        <v>unk</v>
      </c>
      <c r="L11011" s="1" t="str">
        <f t="shared" si="517"/>
        <v>unk</v>
      </c>
    </row>
    <row r="11012" spans="1:12" x14ac:dyDescent="0.2">
      <c r="A11012" s="5">
        <v>17</v>
      </c>
      <c r="B11012" s="5">
        <v>17</v>
      </c>
      <c r="C11012" s="5" t="s">
        <v>162</v>
      </c>
      <c r="D11012" s="5">
        <v>203</v>
      </c>
      <c r="E11012" s="5">
        <v>13</v>
      </c>
      <c r="G11012" s="5">
        <v>330</v>
      </c>
      <c r="H11012" s="5">
        <v>7</v>
      </c>
      <c r="I11012" s="5">
        <v>7</v>
      </c>
      <c r="J11012" s="8" t="str">
        <f t="shared" si="515"/>
        <v/>
      </c>
      <c r="K11012" s="4" t="str">
        <f t="shared" si="516"/>
        <v>unk</v>
      </c>
      <c r="L11012" s="1" t="str">
        <f t="shared" si="517"/>
        <v>unk</v>
      </c>
    </row>
    <row r="11013" spans="1:12" x14ac:dyDescent="0.2">
      <c r="A11013" s="5">
        <v>18</v>
      </c>
      <c r="B11013" s="5">
        <v>18</v>
      </c>
      <c r="C11013" s="5" t="s">
        <v>1811</v>
      </c>
      <c r="D11013" s="5">
        <v>362</v>
      </c>
      <c r="E11013" s="5">
        <v>24</v>
      </c>
      <c r="G11013" s="5">
        <v>305</v>
      </c>
      <c r="H11013" s="5">
        <v>6</v>
      </c>
      <c r="I11013" s="5">
        <v>6</v>
      </c>
      <c r="J11013" s="8" t="str">
        <f t="shared" si="515"/>
        <v/>
      </c>
      <c r="K11013" s="4" t="str">
        <f t="shared" si="516"/>
        <v>unk</v>
      </c>
      <c r="L11013" s="1" t="str">
        <f t="shared" si="517"/>
        <v>unk</v>
      </c>
    </row>
    <row r="11014" spans="1:12" x14ac:dyDescent="0.2">
      <c r="A11014" s="5">
        <v>103</v>
      </c>
      <c r="B11014" s="5">
        <v>101</v>
      </c>
      <c r="C11014" s="5" t="s">
        <v>100</v>
      </c>
      <c r="D11014" s="5">
        <v>3580</v>
      </c>
      <c r="E11014" s="5">
        <v>238</v>
      </c>
      <c r="G11014" s="5">
        <v>3579</v>
      </c>
      <c r="H11014" s="5">
        <v>81</v>
      </c>
      <c r="I11014" s="5">
        <v>81</v>
      </c>
      <c r="J11014" s="8" t="str">
        <f t="shared" si="515"/>
        <v/>
      </c>
      <c r="K11014" s="4" t="str">
        <f t="shared" si="516"/>
        <v>unk</v>
      </c>
      <c r="L11014" s="1" t="str">
        <f t="shared" si="517"/>
        <v>unk</v>
      </c>
    </row>
    <row r="11015" spans="1:12" x14ac:dyDescent="0.2">
      <c r="A11015" s="5">
        <v>104</v>
      </c>
      <c r="B11015" s="5" t="s">
        <v>26</v>
      </c>
      <c r="C11015" s="5" t="s">
        <v>234</v>
      </c>
      <c r="D11015" s="5">
        <v>498</v>
      </c>
      <c r="E11015" s="5">
        <v>33</v>
      </c>
      <c r="G11015" s="5">
        <v>977</v>
      </c>
      <c r="H11015" s="5">
        <v>22</v>
      </c>
      <c r="I11015" s="5">
        <v>22</v>
      </c>
      <c r="J11015" s="8" t="str">
        <f t="shared" si="515"/>
        <v/>
      </c>
      <c r="K11015" s="4" t="str">
        <f t="shared" si="516"/>
        <v>unk</v>
      </c>
      <c r="L11015" s="1" t="str">
        <f t="shared" si="517"/>
        <v>unk</v>
      </c>
    </row>
    <row r="11016" spans="1:12" x14ac:dyDescent="0.2">
      <c r="A11016" s="5">
        <v>105</v>
      </c>
      <c r="B11016" s="5">
        <v>100</v>
      </c>
      <c r="C11016" s="5" t="s">
        <v>2926</v>
      </c>
      <c r="D11016" s="5">
        <v>241</v>
      </c>
      <c r="E11016" s="5">
        <v>16</v>
      </c>
      <c r="G11016" s="5">
        <v>404</v>
      </c>
      <c r="H11016" s="5">
        <v>9</v>
      </c>
      <c r="I11016" s="5">
        <v>9</v>
      </c>
      <c r="J11016" s="8" t="str">
        <f t="shared" si="515"/>
        <v/>
      </c>
      <c r="K11016" s="4" t="str">
        <f t="shared" si="516"/>
        <v>unk</v>
      </c>
      <c r="L11016" s="1" t="str">
        <f t="shared" si="517"/>
        <v>unk</v>
      </c>
    </row>
    <row r="11017" spans="1:12" x14ac:dyDescent="0.2">
      <c r="A11017" s="5">
        <v>112</v>
      </c>
      <c r="B11017" s="5" t="s">
        <v>1675</v>
      </c>
      <c r="C11017" s="5" t="s">
        <v>2927</v>
      </c>
      <c r="D11017" s="5">
        <v>15</v>
      </c>
      <c r="E11017" s="5">
        <v>1</v>
      </c>
      <c r="G11017" s="5">
        <v>104</v>
      </c>
      <c r="H11017" s="5">
        <v>2</v>
      </c>
      <c r="I11017" s="5">
        <v>1</v>
      </c>
      <c r="J11017" s="8" t="str">
        <f t="shared" si="515"/>
        <v/>
      </c>
      <c r="K11017" s="4" t="str">
        <f t="shared" si="516"/>
        <v>unk</v>
      </c>
      <c r="L11017" s="1" t="str">
        <f t="shared" si="517"/>
        <v>unk</v>
      </c>
    </row>
    <row r="11018" spans="1:12" x14ac:dyDescent="0.2">
      <c r="A11018" s="5">
        <v>113</v>
      </c>
      <c r="B11018" s="5" t="s">
        <v>1677</v>
      </c>
      <c r="C11018" s="5" t="s">
        <v>152</v>
      </c>
      <c r="D11018" s="5">
        <v>16</v>
      </c>
      <c r="E11018" s="5">
        <v>1</v>
      </c>
      <c r="G11018" s="5">
        <v>123</v>
      </c>
      <c r="H11018" s="5">
        <v>2</v>
      </c>
      <c r="I11018" s="5">
        <v>1</v>
      </c>
      <c r="J11018" s="8" t="str">
        <f t="shared" si="515"/>
        <v/>
      </c>
      <c r="K11018" s="4" t="str">
        <f t="shared" si="516"/>
        <v>unk</v>
      </c>
      <c r="L11018" s="1" t="str">
        <f t="shared" si="517"/>
        <v>unk</v>
      </c>
    </row>
    <row r="11019" spans="1:12" x14ac:dyDescent="0.2">
      <c r="A11019" s="5">
        <v>114</v>
      </c>
      <c r="B11019" s="5" t="s">
        <v>480</v>
      </c>
      <c r="C11019" s="5" t="s">
        <v>401</v>
      </c>
      <c r="D11019" s="5">
        <v>16</v>
      </c>
      <c r="E11019" s="5">
        <v>1</v>
      </c>
      <c r="G11019" s="5">
        <v>104</v>
      </c>
      <c r="H11019" s="5">
        <v>2</v>
      </c>
      <c r="I11019" s="5">
        <v>1</v>
      </c>
      <c r="J11019" s="8" t="str">
        <f t="shared" si="515"/>
        <v/>
      </c>
      <c r="K11019" s="4" t="str">
        <f t="shared" si="516"/>
        <v>unk</v>
      </c>
      <c r="L11019" s="1" t="str">
        <f t="shared" si="517"/>
        <v>unk</v>
      </c>
    </row>
    <row r="11020" spans="1:12" x14ac:dyDescent="0.2">
      <c r="A11020" s="5">
        <v>115</v>
      </c>
      <c r="B11020" s="5" t="s">
        <v>2545</v>
      </c>
      <c r="C11020" s="5" t="s">
        <v>1978</v>
      </c>
      <c r="D11020" s="5">
        <v>14</v>
      </c>
      <c r="E11020" s="5">
        <v>0</v>
      </c>
      <c r="G11020" s="5">
        <v>101</v>
      </c>
      <c r="H11020" s="5">
        <v>2</v>
      </c>
      <c r="I11020" s="5">
        <v>0</v>
      </c>
      <c r="J11020" s="8" t="str">
        <f t="shared" si="515"/>
        <v/>
      </c>
      <c r="K11020" s="4" t="str">
        <f t="shared" si="516"/>
        <v>unk</v>
      </c>
      <c r="L11020" s="1" t="str">
        <f t="shared" si="517"/>
        <v>unk</v>
      </c>
    </row>
    <row r="11021" spans="1:12" x14ac:dyDescent="0.2">
      <c r="A11021" s="5">
        <v>115</v>
      </c>
      <c r="B11021" s="5" t="s">
        <v>26</v>
      </c>
      <c r="C11021" s="5" t="s">
        <v>2928</v>
      </c>
      <c r="D11021" s="5">
        <v>29</v>
      </c>
      <c r="E11021" s="5">
        <v>1</v>
      </c>
      <c r="G11021" s="5">
        <v>332</v>
      </c>
      <c r="H11021" s="5">
        <v>7</v>
      </c>
      <c r="I11021" s="5">
        <v>1</v>
      </c>
      <c r="J11021" s="8" t="str">
        <f t="shared" ref="J11021:J11084" si="518">IF(COUNT(F11021)=1,F11021*8,"")</f>
        <v/>
      </c>
      <c r="K11021" s="4" t="str">
        <f t="shared" ref="K11021:K11084" si="519">IF( AND(COUNT(J11021)=1,COUNT(C11021)=1), ABS((C11021*60/J11021)), "unk" )</f>
        <v>unk</v>
      </c>
      <c r="L11021" s="1" t="str">
        <f t="shared" si="517"/>
        <v>unk</v>
      </c>
    </row>
    <row r="11022" spans="1:12" x14ac:dyDescent="0.2">
      <c r="A11022" s="5">
        <v>116</v>
      </c>
      <c r="B11022" s="5" t="s">
        <v>482</v>
      </c>
      <c r="C11022" s="5" t="s">
        <v>76</v>
      </c>
      <c r="D11022" s="5">
        <v>30</v>
      </c>
      <c r="E11022" s="5">
        <v>2</v>
      </c>
      <c r="G11022" s="5">
        <v>166</v>
      </c>
      <c r="H11022" s="5">
        <v>3</v>
      </c>
      <c r="I11022" s="5">
        <v>2</v>
      </c>
      <c r="J11022" s="8" t="str">
        <f t="shared" si="518"/>
        <v/>
      </c>
      <c r="K11022" s="4" t="str">
        <f t="shared" si="519"/>
        <v>unk</v>
      </c>
      <c r="L11022" s="1" t="str">
        <f t="shared" si="517"/>
        <v>unk</v>
      </c>
    </row>
    <row r="11023" spans="1:12" x14ac:dyDescent="0.2">
      <c r="A11023" s="5">
        <v>118</v>
      </c>
      <c r="B11023" s="5" t="s">
        <v>2037</v>
      </c>
      <c r="C11023" s="5" t="s">
        <v>355</v>
      </c>
      <c r="D11023" s="5">
        <v>67</v>
      </c>
      <c r="E11023" s="5">
        <v>4</v>
      </c>
      <c r="G11023" s="5">
        <v>186</v>
      </c>
      <c r="H11023" s="5">
        <v>4</v>
      </c>
      <c r="I11023" s="5">
        <v>4</v>
      </c>
      <c r="J11023" s="8" t="str">
        <f t="shared" si="518"/>
        <v/>
      </c>
      <c r="K11023" s="4" t="str">
        <f t="shared" si="519"/>
        <v>unk</v>
      </c>
      <c r="L11023" s="1" t="str">
        <f t="shared" si="517"/>
        <v>unk</v>
      </c>
    </row>
    <row r="11024" spans="1:12" x14ac:dyDescent="0.2">
      <c r="A11024" s="5">
        <v>119</v>
      </c>
      <c r="B11024" s="5" t="s">
        <v>1750</v>
      </c>
      <c r="C11024" s="5" t="s">
        <v>1354</v>
      </c>
      <c r="D11024" s="5">
        <v>36</v>
      </c>
      <c r="E11024" s="5">
        <v>2</v>
      </c>
      <c r="G11024" s="5">
        <v>152</v>
      </c>
      <c r="H11024" s="5">
        <v>3</v>
      </c>
      <c r="I11024" s="5">
        <v>2</v>
      </c>
      <c r="J11024" s="8" t="str">
        <f t="shared" si="518"/>
        <v/>
      </c>
      <c r="K11024" s="4" t="str">
        <f t="shared" si="519"/>
        <v>unk</v>
      </c>
      <c r="L11024" s="1" t="str">
        <f t="shared" si="517"/>
        <v>unk</v>
      </c>
    </row>
    <row r="11025" spans="1:12" x14ac:dyDescent="0.2">
      <c r="A11025" s="5">
        <v>121</v>
      </c>
      <c r="B11025" s="5" t="s">
        <v>1749</v>
      </c>
      <c r="C11025" s="5" t="s">
        <v>210</v>
      </c>
      <c r="D11025" s="5">
        <v>535</v>
      </c>
      <c r="E11025" s="5">
        <v>35</v>
      </c>
      <c r="G11025" s="5">
        <v>841</v>
      </c>
      <c r="H11025" s="5">
        <v>19</v>
      </c>
      <c r="I11025" s="5">
        <v>19</v>
      </c>
      <c r="J11025" s="8" t="str">
        <f t="shared" si="518"/>
        <v/>
      </c>
      <c r="K11025" s="4" t="str">
        <f t="shared" si="519"/>
        <v>unk</v>
      </c>
      <c r="L11025" s="1" t="str">
        <f t="shared" si="517"/>
        <v>unk</v>
      </c>
    </row>
    <row r="11026" spans="1:12" x14ac:dyDescent="0.2">
      <c r="A11026" s="5">
        <v>123</v>
      </c>
      <c r="B11026" s="5" t="s">
        <v>26</v>
      </c>
      <c r="C11026" s="5" t="s">
        <v>2929</v>
      </c>
      <c r="D11026" s="5">
        <v>270</v>
      </c>
      <c r="E11026" s="5">
        <v>18</v>
      </c>
      <c r="G11026" s="5">
        <v>486</v>
      </c>
      <c r="H11026" s="5">
        <v>11</v>
      </c>
      <c r="I11026" s="5">
        <v>11</v>
      </c>
      <c r="J11026" s="8" t="str">
        <f t="shared" si="518"/>
        <v/>
      </c>
      <c r="K11026" s="4" t="str">
        <f t="shared" si="519"/>
        <v>unk</v>
      </c>
      <c r="L11026" s="1" t="str">
        <f t="shared" si="517"/>
        <v>unk</v>
      </c>
    </row>
    <row r="11027" spans="1:12" x14ac:dyDescent="0.2">
      <c r="A11027" s="5">
        <v>124</v>
      </c>
      <c r="B11027" s="5" t="s">
        <v>1746</v>
      </c>
      <c r="C11027" s="5" t="s">
        <v>152</v>
      </c>
      <c r="D11027" s="5">
        <v>33</v>
      </c>
      <c r="E11027" s="5">
        <v>2</v>
      </c>
      <c r="G11027" s="5">
        <v>91</v>
      </c>
      <c r="H11027" s="5">
        <v>2</v>
      </c>
      <c r="I11027" s="5">
        <v>2</v>
      </c>
      <c r="J11027" s="8" t="str">
        <f t="shared" si="518"/>
        <v/>
      </c>
      <c r="K11027" s="4" t="str">
        <f t="shared" si="519"/>
        <v>unk</v>
      </c>
      <c r="L11027" s="1" t="str">
        <f t="shared" si="517"/>
        <v>unk</v>
      </c>
    </row>
    <row r="11028" spans="1:12" x14ac:dyDescent="0.2">
      <c r="A11028" s="5">
        <v>126</v>
      </c>
      <c r="B11028" s="5" t="s">
        <v>26</v>
      </c>
      <c r="C11028" s="5" t="s">
        <v>234</v>
      </c>
      <c r="D11028" s="5">
        <v>251</v>
      </c>
      <c r="E11028" s="5">
        <v>16</v>
      </c>
      <c r="G11028" s="5">
        <v>2146</v>
      </c>
      <c r="H11028" s="5">
        <v>48</v>
      </c>
      <c r="I11028" s="5">
        <v>16</v>
      </c>
      <c r="J11028" s="8" t="str">
        <f t="shared" si="518"/>
        <v/>
      </c>
      <c r="K11028" s="4" t="str">
        <f t="shared" si="519"/>
        <v>unk</v>
      </c>
      <c r="L11028" s="1" t="str">
        <f t="shared" si="517"/>
        <v>unk</v>
      </c>
    </row>
    <row r="11029" spans="1:12" x14ac:dyDescent="0.2">
      <c r="A11029" s="5">
        <v>127</v>
      </c>
      <c r="B11029" s="5">
        <v>102</v>
      </c>
      <c r="C11029" s="5" t="s">
        <v>577</v>
      </c>
      <c r="D11029" s="5">
        <v>314</v>
      </c>
      <c r="E11029" s="5">
        <v>20</v>
      </c>
      <c r="G11029" s="5">
        <v>1023</v>
      </c>
      <c r="H11029" s="5">
        <v>23</v>
      </c>
      <c r="I11029" s="5">
        <v>20</v>
      </c>
      <c r="J11029" s="8" t="str">
        <f t="shared" si="518"/>
        <v/>
      </c>
      <c r="K11029" s="4" t="str">
        <f t="shared" si="519"/>
        <v>unk</v>
      </c>
      <c r="L11029" s="1" t="str">
        <f t="shared" si="517"/>
        <v>unk</v>
      </c>
    </row>
    <row r="11030" spans="1:12" x14ac:dyDescent="0.2">
      <c r="A11030" s="5">
        <v>128</v>
      </c>
      <c r="B11030" s="5">
        <v>103</v>
      </c>
      <c r="C11030" s="5" t="s">
        <v>32</v>
      </c>
      <c r="D11030" s="5">
        <v>302</v>
      </c>
      <c r="E11030" s="5">
        <v>20</v>
      </c>
      <c r="G11030" s="5">
        <v>853</v>
      </c>
      <c r="H11030" s="5">
        <v>19</v>
      </c>
      <c r="I11030" s="5">
        <v>19</v>
      </c>
      <c r="J11030" s="8" t="str">
        <f t="shared" si="518"/>
        <v/>
      </c>
      <c r="K11030" s="4" t="str">
        <f t="shared" si="519"/>
        <v>unk</v>
      </c>
      <c r="L11030" s="1" t="str">
        <f t="shared" si="517"/>
        <v>unk</v>
      </c>
    </row>
    <row r="11031" spans="1:12" x14ac:dyDescent="0.2">
      <c r="A11031" s="5">
        <v>129</v>
      </c>
      <c r="B11031" s="5">
        <v>104</v>
      </c>
      <c r="C11031" s="5" t="s">
        <v>577</v>
      </c>
      <c r="D11031" s="5">
        <v>317</v>
      </c>
      <c r="E11031" s="5">
        <v>21</v>
      </c>
      <c r="G11031" s="5">
        <v>1022</v>
      </c>
      <c r="H11031" s="5">
        <v>23</v>
      </c>
      <c r="I11031" s="5">
        <v>21</v>
      </c>
      <c r="J11031" s="8" t="str">
        <f t="shared" si="518"/>
        <v/>
      </c>
      <c r="K11031" s="4" t="str">
        <f t="shared" si="519"/>
        <v>unk</v>
      </c>
      <c r="L11031" s="1" t="str">
        <f t="shared" si="517"/>
        <v>unk</v>
      </c>
    </row>
    <row r="11032" spans="1:12" x14ac:dyDescent="0.2">
      <c r="A11032" s="5">
        <v>130</v>
      </c>
      <c r="B11032" s="5">
        <v>105</v>
      </c>
      <c r="C11032" s="5" t="s">
        <v>32</v>
      </c>
      <c r="D11032" s="5">
        <v>318</v>
      </c>
      <c r="E11032" s="5">
        <v>21</v>
      </c>
      <c r="G11032" s="5">
        <v>851</v>
      </c>
      <c r="H11032" s="5">
        <v>19</v>
      </c>
      <c r="I11032" s="5">
        <v>19</v>
      </c>
      <c r="J11032" s="8" t="str">
        <f t="shared" si="518"/>
        <v/>
      </c>
      <c r="K11032" s="4" t="str">
        <f t="shared" si="519"/>
        <v>unk</v>
      </c>
      <c r="L11032" s="1" t="str">
        <f t="shared" ref="L11032:L11095" si="520">IF(AND(COUNT(J11032)=1,COUNT(C11032)=1),IF(COUNT(J11032)=1,(IF(K11032&gt;120,6,IF(K11032&gt;50,5,IF(K11032&gt;24,4,IF(K11032&gt;10,3,IF(K11032&gt;4,2,IF(K11032&gt;1,1,0))))))),""),"unk")</f>
        <v>unk</v>
      </c>
    </row>
    <row r="11033" spans="1:12" x14ac:dyDescent="0.2">
      <c r="A11033" s="5">
        <v>131</v>
      </c>
      <c r="B11033" s="5">
        <v>106</v>
      </c>
      <c r="C11033" s="5" t="s">
        <v>577</v>
      </c>
      <c r="D11033" s="5">
        <v>321</v>
      </c>
      <c r="E11033" s="5">
        <v>21</v>
      </c>
      <c r="G11033" s="5">
        <v>1022</v>
      </c>
      <c r="H11033" s="5">
        <v>23</v>
      </c>
      <c r="I11033" s="5">
        <v>21</v>
      </c>
      <c r="J11033" s="8" t="str">
        <f t="shared" si="518"/>
        <v/>
      </c>
      <c r="K11033" s="4" t="str">
        <f t="shared" si="519"/>
        <v>unk</v>
      </c>
      <c r="L11033" s="1" t="str">
        <f t="shared" si="520"/>
        <v>unk</v>
      </c>
    </row>
    <row r="11034" spans="1:12" x14ac:dyDescent="0.2">
      <c r="A11034" s="5">
        <v>132</v>
      </c>
      <c r="B11034" s="5">
        <v>107</v>
      </c>
      <c r="C11034" s="5" t="s">
        <v>32</v>
      </c>
      <c r="D11034" s="5">
        <v>322</v>
      </c>
      <c r="E11034" s="5">
        <v>21</v>
      </c>
      <c r="G11034" s="5">
        <v>853</v>
      </c>
      <c r="H11034" s="5">
        <v>19</v>
      </c>
      <c r="I11034" s="5">
        <v>19</v>
      </c>
      <c r="J11034" s="8" t="str">
        <f t="shared" si="518"/>
        <v/>
      </c>
      <c r="K11034" s="4" t="str">
        <f t="shared" si="519"/>
        <v>unk</v>
      </c>
      <c r="L11034" s="1" t="str">
        <f t="shared" si="520"/>
        <v>unk</v>
      </c>
    </row>
    <row r="11035" spans="1:12" x14ac:dyDescent="0.2">
      <c r="A11035" s="5">
        <v>133</v>
      </c>
      <c r="B11035" s="5">
        <v>108</v>
      </c>
      <c r="C11035" s="5" t="s">
        <v>2930</v>
      </c>
      <c r="D11035" s="5">
        <v>147</v>
      </c>
      <c r="E11035" s="5">
        <v>9</v>
      </c>
      <c r="G11035" s="5">
        <v>378</v>
      </c>
      <c r="H11035" s="5">
        <v>8</v>
      </c>
      <c r="I11035" s="5">
        <v>8</v>
      </c>
      <c r="J11035" s="8" t="str">
        <f t="shared" si="518"/>
        <v/>
      </c>
      <c r="K11035" s="4" t="str">
        <f t="shared" si="519"/>
        <v>unk</v>
      </c>
      <c r="L11035" s="1" t="str">
        <f t="shared" si="520"/>
        <v>unk</v>
      </c>
    </row>
    <row r="11036" spans="1:12" x14ac:dyDescent="0.2">
      <c r="A11036" s="5">
        <v>134</v>
      </c>
      <c r="B11036" s="5">
        <v>109</v>
      </c>
      <c r="C11036" s="5" t="s">
        <v>32</v>
      </c>
      <c r="D11036" s="5">
        <v>314</v>
      </c>
      <c r="E11036" s="5">
        <v>20</v>
      </c>
      <c r="G11036" s="5">
        <v>853</v>
      </c>
      <c r="H11036" s="5">
        <v>19</v>
      </c>
      <c r="I11036" s="5">
        <v>19</v>
      </c>
      <c r="J11036" s="8" t="str">
        <f t="shared" si="518"/>
        <v/>
      </c>
      <c r="K11036" s="4" t="str">
        <f t="shared" si="519"/>
        <v>unk</v>
      </c>
      <c r="L11036" s="1" t="str">
        <f t="shared" si="520"/>
        <v>unk</v>
      </c>
    </row>
    <row r="11037" spans="1:12" x14ac:dyDescent="0.2">
      <c r="A11037" s="5">
        <v>135</v>
      </c>
      <c r="B11037" s="5">
        <v>110</v>
      </c>
      <c r="C11037" s="5" t="s">
        <v>32</v>
      </c>
      <c r="D11037" s="5">
        <v>326</v>
      </c>
      <c r="E11037" s="5">
        <v>21</v>
      </c>
      <c r="G11037" s="5">
        <v>852</v>
      </c>
      <c r="H11037" s="5">
        <v>19</v>
      </c>
      <c r="I11037" s="5">
        <v>19</v>
      </c>
      <c r="J11037" s="8" t="str">
        <f t="shared" si="518"/>
        <v/>
      </c>
      <c r="K11037" s="4" t="str">
        <f t="shared" si="519"/>
        <v>unk</v>
      </c>
      <c r="L11037" s="1" t="str">
        <f t="shared" si="520"/>
        <v>unk</v>
      </c>
    </row>
    <row r="11038" spans="1:12" x14ac:dyDescent="0.2">
      <c r="A11038" s="5">
        <v>136</v>
      </c>
      <c r="B11038" s="5">
        <v>111</v>
      </c>
      <c r="C11038" s="5" t="s">
        <v>32</v>
      </c>
      <c r="D11038" s="5">
        <v>322</v>
      </c>
      <c r="E11038" s="5">
        <v>21</v>
      </c>
      <c r="G11038" s="5">
        <v>853</v>
      </c>
      <c r="H11038" s="5">
        <v>19</v>
      </c>
      <c r="I11038" s="5">
        <v>19</v>
      </c>
      <c r="J11038" s="8" t="str">
        <f t="shared" si="518"/>
        <v/>
      </c>
      <c r="K11038" s="4" t="str">
        <f t="shared" si="519"/>
        <v>unk</v>
      </c>
      <c r="L11038" s="1" t="str">
        <f t="shared" si="520"/>
        <v>unk</v>
      </c>
    </row>
    <row r="11039" spans="1:12" x14ac:dyDescent="0.2">
      <c r="A11039" s="5">
        <v>137</v>
      </c>
      <c r="B11039" s="5">
        <v>112</v>
      </c>
      <c r="C11039" s="5" t="s">
        <v>32</v>
      </c>
      <c r="D11039" s="5">
        <v>323</v>
      </c>
      <c r="E11039" s="5">
        <v>21</v>
      </c>
      <c r="G11039" s="5">
        <v>842</v>
      </c>
      <c r="H11039" s="5">
        <v>19</v>
      </c>
      <c r="I11039" s="5">
        <v>19</v>
      </c>
      <c r="J11039" s="8" t="str">
        <f t="shared" si="518"/>
        <v/>
      </c>
      <c r="K11039" s="4" t="str">
        <f t="shared" si="519"/>
        <v>unk</v>
      </c>
      <c r="L11039" s="1" t="str">
        <f t="shared" si="520"/>
        <v>unk</v>
      </c>
    </row>
    <row r="11040" spans="1:12" x14ac:dyDescent="0.2">
      <c r="A11040" s="5">
        <v>138</v>
      </c>
      <c r="B11040" s="5">
        <v>113</v>
      </c>
      <c r="C11040" s="5" t="s">
        <v>32</v>
      </c>
      <c r="D11040" s="5">
        <v>310</v>
      </c>
      <c r="E11040" s="5">
        <v>20</v>
      </c>
      <c r="G11040" s="5">
        <v>842</v>
      </c>
      <c r="H11040" s="5">
        <v>19</v>
      </c>
      <c r="I11040" s="5">
        <v>19</v>
      </c>
      <c r="J11040" s="8" t="str">
        <f t="shared" si="518"/>
        <v/>
      </c>
      <c r="K11040" s="4" t="str">
        <f t="shared" si="519"/>
        <v>unk</v>
      </c>
      <c r="L11040" s="1" t="str">
        <f t="shared" si="520"/>
        <v>unk</v>
      </c>
    </row>
    <row r="11041" spans="1:12" x14ac:dyDescent="0.2">
      <c r="A11041" s="5">
        <v>139</v>
      </c>
      <c r="B11041" s="5">
        <v>114</v>
      </c>
      <c r="C11041" s="5" t="s">
        <v>32</v>
      </c>
      <c r="D11041" s="5">
        <v>317</v>
      </c>
      <c r="E11041" s="5">
        <v>21</v>
      </c>
      <c r="G11041" s="5">
        <v>844</v>
      </c>
      <c r="H11041" s="5">
        <v>19</v>
      </c>
      <c r="I11041" s="5">
        <v>19</v>
      </c>
      <c r="J11041" s="8" t="str">
        <f t="shared" si="518"/>
        <v/>
      </c>
      <c r="K11041" s="4" t="str">
        <f t="shared" si="519"/>
        <v>unk</v>
      </c>
      <c r="L11041" s="1" t="str">
        <f t="shared" si="520"/>
        <v>unk</v>
      </c>
    </row>
    <row r="11042" spans="1:12" x14ac:dyDescent="0.2">
      <c r="A11042" s="5">
        <v>140</v>
      </c>
      <c r="B11042" s="5">
        <v>115</v>
      </c>
      <c r="C11042" s="5" t="s">
        <v>32</v>
      </c>
      <c r="D11042" s="5">
        <v>318</v>
      </c>
      <c r="E11042" s="5">
        <v>21</v>
      </c>
      <c r="G11042" s="5">
        <v>844</v>
      </c>
      <c r="H11042" s="5">
        <v>19</v>
      </c>
      <c r="I11042" s="5">
        <v>19</v>
      </c>
      <c r="J11042" s="8" t="str">
        <f t="shared" si="518"/>
        <v/>
      </c>
      <c r="K11042" s="4" t="str">
        <f t="shared" si="519"/>
        <v>unk</v>
      </c>
      <c r="L11042" s="1" t="str">
        <f t="shared" si="520"/>
        <v>unk</v>
      </c>
    </row>
    <row r="11043" spans="1:12" x14ac:dyDescent="0.2">
      <c r="A11043" s="5">
        <v>141</v>
      </c>
      <c r="B11043" s="5">
        <v>116</v>
      </c>
      <c r="C11043" s="5" t="s">
        <v>32</v>
      </c>
      <c r="D11043" s="5">
        <v>325</v>
      </c>
      <c r="E11043" s="5">
        <v>21</v>
      </c>
      <c r="G11043" s="5">
        <v>851</v>
      </c>
      <c r="H11043" s="5">
        <v>19</v>
      </c>
      <c r="I11043" s="5">
        <v>19</v>
      </c>
      <c r="J11043" s="8" t="str">
        <f t="shared" si="518"/>
        <v/>
      </c>
      <c r="K11043" s="4" t="str">
        <f t="shared" si="519"/>
        <v>unk</v>
      </c>
      <c r="L11043" s="1" t="str">
        <f t="shared" si="520"/>
        <v>unk</v>
      </c>
    </row>
    <row r="11044" spans="1:12" x14ac:dyDescent="0.2">
      <c r="A11044" s="5">
        <v>142</v>
      </c>
      <c r="B11044" s="5">
        <v>117</v>
      </c>
      <c r="C11044" s="5" t="s">
        <v>32</v>
      </c>
      <c r="D11044" s="5">
        <v>313</v>
      </c>
      <c r="E11044" s="5">
        <v>20</v>
      </c>
      <c r="G11044" s="5">
        <v>853</v>
      </c>
      <c r="H11044" s="5">
        <v>19</v>
      </c>
      <c r="I11044" s="5">
        <v>19</v>
      </c>
      <c r="J11044" s="8" t="str">
        <f t="shared" si="518"/>
        <v/>
      </c>
      <c r="K11044" s="4" t="str">
        <f t="shared" si="519"/>
        <v>unk</v>
      </c>
      <c r="L11044" s="1" t="str">
        <f t="shared" si="520"/>
        <v>unk</v>
      </c>
    </row>
    <row r="11045" spans="1:12" x14ac:dyDescent="0.2">
      <c r="A11045" s="5">
        <v>143</v>
      </c>
      <c r="B11045" s="5">
        <v>118</v>
      </c>
      <c r="C11045" s="5" t="s">
        <v>2930</v>
      </c>
      <c r="D11045" s="5">
        <v>151</v>
      </c>
      <c r="E11045" s="5">
        <v>10</v>
      </c>
      <c r="G11045" s="5">
        <v>388</v>
      </c>
      <c r="H11045" s="5">
        <v>8</v>
      </c>
      <c r="I11045" s="5">
        <v>8</v>
      </c>
      <c r="J11045" s="8" t="str">
        <f t="shared" si="518"/>
        <v/>
      </c>
      <c r="K11045" s="4" t="str">
        <f t="shared" si="519"/>
        <v>unk</v>
      </c>
      <c r="L11045" s="1" t="str">
        <f t="shared" si="520"/>
        <v>unk</v>
      </c>
    </row>
    <row r="11046" spans="1:12" x14ac:dyDescent="0.2">
      <c r="A11046" s="5">
        <v>145</v>
      </c>
      <c r="B11046" s="5">
        <v>119</v>
      </c>
      <c r="C11046" s="5" t="s">
        <v>35</v>
      </c>
      <c r="D11046" s="5">
        <v>546</v>
      </c>
      <c r="E11046" s="5">
        <v>36</v>
      </c>
      <c r="G11046" s="5">
        <v>1712</v>
      </c>
      <c r="H11046" s="5">
        <v>38</v>
      </c>
      <c r="I11046" s="5">
        <v>36</v>
      </c>
      <c r="J11046" s="8" t="str">
        <f t="shared" si="518"/>
        <v/>
      </c>
      <c r="K11046" s="4" t="str">
        <f t="shared" si="519"/>
        <v>unk</v>
      </c>
      <c r="L11046" s="1" t="str">
        <f t="shared" si="520"/>
        <v>unk</v>
      </c>
    </row>
    <row r="11047" spans="1:12" x14ac:dyDescent="0.2">
      <c r="A11047" s="5">
        <v>146</v>
      </c>
      <c r="B11047" s="5" t="s">
        <v>249</v>
      </c>
      <c r="C11047" s="5" t="s">
        <v>355</v>
      </c>
      <c r="D11047" s="5">
        <v>32</v>
      </c>
      <c r="E11047" s="5">
        <v>2</v>
      </c>
      <c r="G11047" s="5">
        <v>261</v>
      </c>
      <c r="H11047" s="5">
        <v>5</v>
      </c>
      <c r="I11047" s="5">
        <v>2</v>
      </c>
      <c r="J11047" s="8" t="str">
        <f t="shared" si="518"/>
        <v/>
      </c>
      <c r="K11047" s="4" t="str">
        <f t="shared" si="519"/>
        <v>unk</v>
      </c>
      <c r="L11047" s="1" t="str">
        <f t="shared" si="520"/>
        <v>unk</v>
      </c>
    </row>
    <row r="11048" spans="1:12" x14ac:dyDescent="0.2">
      <c r="A11048" s="5">
        <v>147</v>
      </c>
      <c r="B11048" s="5" t="s">
        <v>248</v>
      </c>
      <c r="C11048" s="5" t="s">
        <v>1410</v>
      </c>
      <c r="D11048" s="5">
        <v>19</v>
      </c>
      <c r="E11048" s="5">
        <v>1</v>
      </c>
      <c r="G11048" s="5">
        <v>270</v>
      </c>
      <c r="H11048" s="5">
        <v>6</v>
      </c>
      <c r="I11048" s="5">
        <v>1</v>
      </c>
      <c r="J11048" s="8" t="str">
        <f t="shared" si="518"/>
        <v/>
      </c>
      <c r="K11048" s="4" t="str">
        <f t="shared" si="519"/>
        <v>unk</v>
      </c>
      <c r="L11048" s="1" t="str">
        <f t="shared" si="520"/>
        <v>unk</v>
      </c>
    </row>
    <row r="11049" spans="1:12" x14ac:dyDescent="0.2">
      <c r="A11049" s="5">
        <v>148</v>
      </c>
      <c r="B11049" s="5" t="s">
        <v>2931</v>
      </c>
      <c r="C11049" s="5" t="s">
        <v>507</v>
      </c>
      <c r="D11049" s="5">
        <v>379</v>
      </c>
      <c r="E11049" s="5">
        <v>25</v>
      </c>
      <c r="G11049" s="5">
        <v>956</v>
      </c>
      <c r="H11049" s="5">
        <v>21</v>
      </c>
      <c r="I11049" s="5">
        <v>21</v>
      </c>
      <c r="J11049" s="8" t="str">
        <f t="shared" si="518"/>
        <v/>
      </c>
      <c r="K11049" s="4" t="str">
        <f t="shared" si="519"/>
        <v>unk</v>
      </c>
      <c r="L11049" s="1" t="str">
        <f t="shared" si="520"/>
        <v>unk</v>
      </c>
    </row>
    <row r="11050" spans="1:12" x14ac:dyDescent="0.2">
      <c r="A11050" s="5">
        <v>149</v>
      </c>
      <c r="B11050" s="5" t="s">
        <v>1901</v>
      </c>
      <c r="C11050" s="5" t="s">
        <v>2932</v>
      </c>
      <c r="D11050" s="5">
        <v>50</v>
      </c>
      <c r="E11050" s="5">
        <v>3</v>
      </c>
      <c r="G11050" s="5">
        <v>61</v>
      </c>
      <c r="H11050" s="5">
        <v>1</v>
      </c>
      <c r="I11050" s="5">
        <v>1</v>
      </c>
      <c r="J11050" s="8" t="str">
        <f t="shared" si="518"/>
        <v/>
      </c>
      <c r="K11050" s="4" t="str">
        <f t="shared" si="519"/>
        <v>unk</v>
      </c>
      <c r="L11050" s="1" t="str">
        <f t="shared" si="520"/>
        <v>unk</v>
      </c>
    </row>
    <row r="11051" spans="1:12" x14ac:dyDescent="0.2">
      <c r="A11051" s="5">
        <v>150</v>
      </c>
      <c r="B11051" s="5" t="s">
        <v>2933</v>
      </c>
      <c r="C11051" s="5" t="s">
        <v>1694</v>
      </c>
      <c r="D11051" s="5">
        <v>200</v>
      </c>
      <c r="E11051" s="5">
        <v>13</v>
      </c>
      <c r="G11051" s="8">
        <v>1083</v>
      </c>
      <c r="H11051" s="5">
        <v>24</v>
      </c>
      <c r="I11051" s="5">
        <v>13</v>
      </c>
      <c r="J11051" s="8" t="str">
        <f t="shared" si="518"/>
        <v/>
      </c>
      <c r="K11051" s="4" t="str">
        <f t="shared" si="519"/>
        <v>unk</v>
      </c>
      <c r="L11051" s="1" t="str">
        <f t="shared" si="520"/>
        <v>unk</v>
      </c>
    </row>
    <row r="11052" spans="1:12" x14ac:dyDescent="0.2">
      <c r="A11052" s="5">
        <v>152</v>
      </c>
      <c r="B11052" s="5" t="s">
        <v>255</v>
      </c>
      <c r="C11052" s="5" t="s">
        <v>2934</v>
      </c>
      <c r="D11052" s="5">
        <v>53</v>
      </c>
      <c r="E11052" s="5">
        <v>3</v>
      </c>
      <c r="G11052" s="5">
        <v>237</v>
      </c>
      <c r="H11052" s="5">
        <v>5</v>
      </c>
      <c r="I11052" s="5">
        <v>3</v>
      </c>
      <c r="J11052" s="8" t="str">
        <f t="shared" si="518"/>
        <v/>
      </c>
      <c r="K11052" s="4" t="str">
        <f t="shared" si="519"/>
        <v>unk</v>
      </c>
      <c r="L11052" s="1" t="str">
        <f t="shared" si="520"/>
        <v>unk</v>
      </c>
    </row>
    <row r="11053" spans="1:12" x14ac:dyDescent="0.2">
      <c r="A11053" s="5">
        <v>161</v>
      </c>
      <c r="B11053" s="5" t="s">
        <v>26</v>
      </c>
      <c r="C11053" s="5" t="s">
        <v>419</v>
      </c>
      <c r="D11053" s="5">
        <v>208</v>
      </c>
      <c r="E11053" s="5">
        <v>13</v>
      </c>
      <c r="G11053" s="5">
        <v>475</v>
      </c>
      <c r="H11053" s="5">
        <v>10</v>
      </c>
      <c r="I11053" s="5">
        <v>10</v>
      </c>
      <c r="J11053" s="8" t="str">
        <f t="shared" si="518"/>
        <v/>
      </c>
      <c r="K11053" s="4" t="str">
        <f t="shared" si="519"/>
        <v>unk</v>
      </c>
      <c r="L11053" s="1" t="str">
        <f t="shared" si="520"/>
        <v>unk</v>
      </c>
    </row>
    <row r="11054" spans="1:12" x14ac:dyDescent="0.2">
      <c r="A11054" s="5">
        <v>162</v>
      </c>
      <c r="B11054" s="5">
        <v>122</v>
      </c>
      <c r="C11054" s="5" t="s">
        <v>51</v>
      </c>
      <c r="D11054" s="5">
        <v>4453</v>
      </c>
      <c r="E11054" s="5">
        <v>296</v>
      </c>
      <c r="G11054" s="8">
        <v>5236</v>
      </c>
      <c r="H11054" s="5">
        <v>119</v>
      </c>
      <c r="I11054" s="5">
        <v>119</v>
      </c>
      <c r="J11054" s="8" t="str">
        <f t="shared" si="518"/>
        <v/>
      </c>
      <c r="K11054" s="4" t="str">
        <f t="shared" si="519"/>
        <v>unk</v>
      </c>
      <c r="L11054" s="1" t="str">
        <f t="shared" si="520"/>
        <v>unk</v>
      </c>
    </row>
    <row r="11055" spans="1:12" x14ac:dyDescent="0.2">
      <c r="A11055" s="5">
        <v>163</v>
      </c>
      <c r="B11055" s="5" t="s">
        <v>2935</v>
      </c>
      <c r="C11055" s="5" t="s">
        <v>152</v>
      </c>
      <c r="D11055" s="5">
        <v>55</v>
      </c>
      <c r="E11055" s="5">
        <v>3</v>
      </c>
      <c r="G11055" s="5">
        <v>161</v>
      </c>
      <c r="H11055" s="5">
        <v>3</v>
      </c>
      <c r="I11055" s="5">
        <v>3</v>
      </c>
      <c r="J11055" s="8" t="str">
        <f t="shared" si="518"/>
        <v/>
      </c>
      <c r="K11055" s="4" t="str">
        <f t="shared" si="519"/>
        <v>unk</v>
      </c>
      <c r="L11055" s="1" t="str">
        <f t="shared" si="520"/>
        <v>unk</v>
      </c>
    </row>
    <row r="11056" spans="1:12" x14ac:dyDescent="0.2">
      <c r="A11056" s="5">
        <v>164</v>
      </c>
      <c r="B11056" s="5" t="s">
        <v>2936</v>
      </c>
      <c r="C11056" s="5" t="s">
        <v>162</v>
      </c>
      <c r="D11056" s="5">
        <v>35</v>
      </c>
      <c r="E11056" s="5">
        <v>2</v>
      </c>
      <c r="G11056" s="5">
        <v>141</v>
      </c>
      <c r="H11056" s="5">
        <v>3</v>
      </c>
      <c r="I11056" s="5">
        <v>2</v>
      </c>
      <c r="J11056" s="8" t="str">
        <f t="shared" si="518"/>
        <v/>
      </c>
      <c r="K11056" s="4" t="str">
        <f t="shared" si="519"/>
        <v>unk</v>
      </c>
      <c r="L11056" s="1" t="str">
        <f t="shared" si="520"/>
        <v>unk</v>
      </c>
    </row>
    <row r="11057" spans="1:12" x14ac:dyDescent="0.2">
      <c r="A11057" s="5">
        <v>167</v>
      </c>
      <c r="B11057" s="5" t="s">
        <v>26</v>
      </c>
      <c r="C11057" s="5" t="s">
        <v>2937</v>
      </c>
      <c r="D11057" s="5">
        <v>1288</v>
      </c>
      <c r="E11057" s="5">
        <v>85</v>
      </c>
      <c r="G11057" s="5">
        <v>963</v>
      </c>
      <c r="H11057" s="5">
        <v>21</v>
      </c>
      <c r="I11057" s="5">
        <v>21</v>
      </c>
      <c r="J11057" s="8" t="str">
        <f t="shared" si="518"/>
        <v/>
      </c>
      <c r="K11057" s="4" t="str">
        <f t="shared" si="519"/>
        <v>unk</v>
      </c>
      <c r="L11057" s="1" t="str">
        <f t="shared" si="520"/>
        <v>unk</v>
      </c>
    </row>
    <row r="11058" spans="1:12" x14ac:dyDescent="0.2">
      <c r="A11058" s="5">
        <v>168</v>
      </c>
      <c r="B11058" s="5" t="s">
        <v>26</v>
      </c>
      <c r="C11058" s="5" t="s">
        <v>2938</v>
      </c>
      <c r="D11058" s="5">
        <v>196</v>
      </c>
      <c r="E11058" s="5">
        <v>13</v>
      </c>
      <c r="G11058" s="5">
        <v>324</v>
      </c>
      <c r="H11058" s="5">
        <v>7</v>
      </c>
      <c r="I11058" s="5">
        <v>7</v>
      </c>
      <c r="J11058" s="8" t="str">
        <f t="shared" si="518"/>
        <v/>
      </c>
      <c r="K11058" s="4" t="str">
        <f t="shared" si="519"/>
        <v>unk</v>
      </c>
      <c r="L11058" s="1" t="str">
        <f t="shared" si="520"/>
        <v>unk</v>
      </c>
    </row>
    <row r="11059" spans="1:12" x14ac:dyDescent="0.2">
      <c r="A11059" s="5">
        <v>201</v>
      </c>
      <c r="B11059" s="5" t="s">
        <v>26</v>
      </c>
      <c r="C11059" s="5" t="s">
        <v>234</v>
      </c>
      <c r="D11059" s="5">
        <v>472</v>
      </c>
      <c r="E11059" s="5">
        <v>31</v>
      </c>
      <c r="G11059" s="5">
        <v>563</v>
      </c>
      <c r="H11059" s="5">
        <v>12</v>
      </c>
      <c r="I11059" s="5">
        <v>12</v>
      </c>
      <c r="J11059" s="8" t="str">
        <f t="shared" si="518"/>
        <v/>
      </c>
      <c r="K11059" s="4" t="str">
        <f t="shared" si="519"/>
        <v>unk</v>
      </c>
      <c r="L11059" s="1" t="str">
        <f t="shared" si="520"/>
        <v>unk</v>
      </c>
    </row>
    <row r="11060" spans="1:12" x14ac:dyDescent="0.2">
      <c r="A11060" s="5">
        <v>212</v>
      </c>
      <c r="B11060" s="5" t="s">
        <v>535</v>
      </c>
      <c r="C11060" s="5" t="s">
        <v>2927</v>
      </c>
      <c r="D11060" s="5">
        <v>22</v>
      </c>
      <c r="E11060" s="5">
        <v>1</v>
      </c>
      <c r="G11060" s="5">
        <v>104</v>
      </c>
      <c r="H11060" s="5">
        <v>2</v>
      </c>
      <c r="I11060" s="5">
        <v>1</v>
      </c>
      <c r="J11060" s="8" t="str">
        <f t="shared" si="518"/>
        <v/>
      </c>
      <c r="K11060" s="4" t="str">
        <f t="shared" si="519"/>
        <v>unk</v>
      </c>
      <c r="L11060" s="1" t="str">
        <f t="shared" si="520"/>
        <v>unk</v>
      </c>
    </row>
    <row r="11061" spans="1:12" x14ac:dyDescent="0.2">
      <c r="A11061" s="5">
        <v>214</v>
      </c>
      <c r="B11061" s="5" t="s">
        <v>2046</v>
      </c>
      <c r="C11061" s="5" t="s">
        <v>76</v>
      </c>
      <c r="D11061" s="5">
        <v>33</v>
      </c>
      <c r="E11061" s="5">
        <v>2</v>
      </c>
      <c r="G11061" s="5">
        <v>166</v>
      </c>
      <c r="H11061" s="5">
        <v>3</v>
      </c>
      <c r="I11061" s="5">
        <v>2</v>
      </c>
      <c r="J11061" s="8" t="str">
        <f t="shared" si="518"/>
        <v/>
      </c>
      <c r="K11061" s="4" t="str">
        <f t="shared" si="519"/>
        <v>unk</v>
      </c>
      <c r="L11061" s="1" t="str">
        <f t="shared" si="520"/>
        <v>unk</v>
      </c>
    </row>
    <row r="11062" spans="1:12" x14ac:dyDescent="0.2">
      <c r="A11062" s="5">
        <v>216</v>
      </c>
      <c r="B11062" s="5" t="s">
        <v>62</v>
      </c>
      <c r="C11062" s="5" t="s">
        <v>355</v>
      </c>
      <c r="D11062" s="5">
        <v>65</v>
      </c>
      <c r="E11062" s="5">
        <v>4</v>
      </c>
      <c r="G11062" s="5">
        <v>189</v>
      </c>
      <c r="H11062" s="5">
        <v>4</v>
      </c>
      <c r="I11062" s="5">
        <v>4</v>
      </c>
      <c r="J11062" s="8" t="str">
        <f t="shared" si="518"/>
        <v/>
      </c>
      <c r="K11062" s="4" t="str">
        <f t="shared" si="519"/>
        <v>unk</v>
      </c>
      <c r="L11062" s="1" t="str">
        <f t="shared" si="520"/>
        <v>unk</v>
      </c>
    </row>
    <row r="11063" spans="1:12" x14ac:dyDescent="0.2">
      <c r="A11063" s="5">
        <v>217</v>
      </c>
      <c r="B11063" s="5" t="s">
        <v>2559</v>
      </c>
      <c r="C11063" s="5" t="s">
        <v>2939</v>
      </c>
      <c r="D11063" s="5">
        <v>20</v>
      </c>
      <c r="E11063" s="5">
        <v>1</v>
      </c>
      <c r="G11063" s="5">
        <v>96</v>
      </c>
      <c r="H11063" s="5">
        <v>2</v>
      </c>
      <c r="I11063" s="5">
        <v>1</v>
      </c>
      <c r="J11063" s="8" t="str">
        <f t="shared" si="518"/>
        <v/>
      </c>
      <c r="K11063" s="4" t="str">
        <f t="shared" si="519"/>
        <v>unk</v>
      </c>
      <c r="L11063" s="1" t="str">
        <f t="shared" si="520"/>
        <v>unk</v>
      </c>
    </row>
    <row r="11064" spans="1:12" x14ac:dyDescent="0.2">
      <c r="A11064" s="5">
        <v>218</v>
      </c>
      <c r="B11064" s="5" t="s">
        <v>2560</v>
      </c>
      <c r="C11064" s="5" t="s">
        <v>2939</v>
      </c>
      <c r="D11064" s="5">
        <v>20</v>
      </c>
      <c r="E11064" s="5">
        <v>1</v>
      </c>
      <c r="G11064" s="5">
        <v>96</v>
      </c>
      <c r="H11064" s="5">
        <v>2</v>
      </c>
      <c r="I11064" s="5">
        <v>1</v>
      </c>
      <c r="J11064" s="8" t="str">
        <f t="shared" si="518"/>
        <v/>
      </c>
      <c r="K11064" s="4" t="str">
        <f t="shared" si="519"/>
        <v>unk</v>
      </c>
      <c r="L11064" s="1" t="str">
        <f t="shared" si="520"/>
        <v>unk</v>
      </c>
    </row>
    <row r="11065" spans="1:12" x14ac:dyDescent="0.2">
      <c r="A11065" s="5">
        <v>219</v>
      </c>
      <c r="B11065" s="5" t="s">
        <v>2561</v>
      </c>
      <c r="C11065" s="5" t="s">
        <v>1978</v>
      </c>
      <c r="D11065" s="5">
        <v>8</v>
      </c>
      <c r="E11065" s="5">
        <v>0</v>
      </c>
      <c r="G11065" s="5">
        <v>180</v>
      </c>
      <c r="H11065" s="5">
        <v>4</v>
      </c>
      <c r="I11065" s="5">
        <v>0</v>
      </c>
      <c r="J11065" s="8" t="str">
        <f t="shared" si="518"/>
        <v/>
      </c>
      <c r="K11065" s="4" t="str">
        <f t="shared" si="519"/>
        <v>unk</v>
      </c>
      <c r="L11065" s="1" t="str">
        <f t="shared" si="520"/>
        <v>unk</v>
      </c>
    </row>
    <row r="11066" spans="1:12" x14ac:dyDescent="0.2">
      <c r="A11066" s="5">
        <v>202</v>
      </c>
      <c r="B11066" s="5">
        <v>201</v>
      </c>
      <c r="C11066" s="5" t="s">
        <v>2940</v>
      </c>
      <c r="D11066" s="5">
        <v>23</v>
      </c>
      <c r="E11066" s="5">
        <v>1</v>
      </c>
      <c r="G11066" s="5">
        <v>221</v>
      </c>
      <c r="H11066" s="5">
        <v>5</v>
      </c>
      <c r="I11066" s="5">
        <v>1</v>
      </c>
      <c r="J11066" s="8" t="str">
        <f t="shared" si="518"/>
        <v/>
      </c>
      <c r="K11066" s="4" t="str">
        <f t="shared" si="519"/>
        <v>unk</v>
      </c>
      <c r="L11066" s="1" t="str">
        <f t="shared" si="520"/>
        <v>unk</v>
      </c>
    </row>
    <row r="11067" spans="1:12" x14ac:dyDescent="0.2">
      <c r="A11067" s="5">
        <v>203</v>
      </c>
      <c r="B11067" s="5" t="s">
        <v>2941</v>
      </c>
      <c r="C11067" s="5" t="s">
        <v>2942</v>
      </c>
      <c r="D11067" s="5">
        <v>12</v>
      </c>
      <c r="E11067" s="5">
        <v>0</v>
      </c>
      <c r="G11067" s="5">
        <v>81</v>
      </c>
      <c r="H11067" s="5">
        <v>1</v>
      </c>
      <c r="I11067" s="5">
        <v>0</v>
      </c>
      <c r="J11067" s="8" t="str">
        <f t="shared" si="518"/>
        <v/>
      </c>
      <c r="K11067" s="4" t="str">
        <f t="shared" si="519"/>
        <v>unk</v>
      </c>
      <c r="L11067" s="1" t="str">
        <f t="shared" si="520"/>
        <v>unk</v>
      </c>
    </row>
    <row r="11068" spans="1:12" x14ac:dyDescent="0.2">
      <c r="A11068" s="5">
        <v>204</v>
      </c>
      <c r="B11068" s="5" t="s">
        <v>258</v>
      </c>
      <c r="C11068" s="5" t="s">
        <v>2942</v>
      </c>
      <c r="D11068" s="5">
        <v>13</v>
      </c>
      <c r="E11068" s="5">
        <v>0</v>
      </c>
      <c r="G11068" s="5">
        <v>102</v>
      </c>
      <c r="H11068" s="5">
        <v>2</v>
      </c>
      <c r="I11068" s="5">
        <v>0</v>
      </c>
      <c r="J11068" s="8" t="str">
        <f t="shared" si="518"/>
        <v/>
      </c>
      <c r="K11068" s="4" t="str">
        <f t="shared" si="519"/>
        <v>unk</v>
      </c>
      <c r="L11068" s="1" t="str">
        <f t="shared" si="520"/>
        <v>unk</v>
      </c>
    </row>
    <row r="11069" spans="1:12" x14ac:dyDescent="0.2">
      <c r="A11069" s="5">
        <v>205</v>
      </c>
      <c r="B11069" s="5">
        <v>200</v>
      </c>
      <c r="C11069" s="5" t="s">
        <v>2926</v>
      </c>
      <c r="D11069" s="5">
        <v>161</v>
      </c>
      <c r="E11069" s="5">
        <v>10</v>
      </c>
      <c r="G11069" s="5">
        <v>359</v>
      </c>
      <c r="H11069" s="5">
        <v>8</v>
      </c>
      <c r="I11069" s="5">
        <v>8</v>
      </c>
      <c r="J11069" s="8" t="str">
        <f t="shared" si="518"/>
        <v/>
      </c>
      <c r="K11069" s="4" t="str">
        <f t="shared" si="519"/>
        <v>unk</v>
      </c>
      <c r="L11069" s="1" t="str">
        <f t="shared" si="520"/>
        <v>unk</v>
      </c>
    </row>
    <row r="11070" spans="1:12" x14ac:dyDescent="0.2">
      <c r="A11070" s="5">
        <v>213</v>
      </c>
      <c r="B11070" s="5" t="s">
        <v>2943</v>
      </c>
      <c r="C11070" s="5" t="s">
        <v>2944</v>
      </c>
      <c r="D11070" s="5">
        <v>44</v>
      </c>
      <c r="E11070" s="5">
        <v>2</v>
      </c>
      <c r="G11070" s="5">
        <v>494</v>
      </c>
      <c r="H11070" s="5">
        <v>11</v>
      </c>
      <c r="I11070" s="5">
        <v>2</v>
      </c>
      <c r="J11070" s="8" t="str">
        <f t="shared" si="518"/>
        <v/>
      </c>
      <c r="K11070" s="4" t="str">
        <f t="shared" si="519"/>
        <v>unk</v>
      </c>
      <c r="L11070" s="1" t="str">
        <f t="shared" si="520"/>
        <v>unk</v>
      </c>
    </row>
    <row r="11071" spans="1:12" x14ac:dyDescent="0.2">
      <c r="A11071" s="5">
        <v>215</v>
      </c>
      <c r="B11071" s="5" t="s">
        <v>26</v>
      </c>
      <c r="C11071" s="5" t="s">
        <v>2945</v>
      </c>
      <c r="D11071" s="5">
        <v>121</v>
      </c>
      <c r="E11071" s="5">
        <v>8</v>
      </c>
      <c r="G11071" s="5">
        <v>1263</v>
      </c>
      <c r="H11071" s="5">
        <v>28</v>
      </c>
      <c r="I11071" s="5">
        <v>8</v>
      </c>
      <c r="J11071" s="8" t="str">
        <f t="shared" si="518"/>
        <v/>
      </c>
      <c r="K11071" s="4" t="str">
        <f t="shared" si="519"/>
        <v>unk</v>
      </c>
      <c r="L11071" s="1" t="str">
        <f t="shared" si="520"/>
        <v>unk</v>
      </c>
    </row>
    <row r="11072" spans="1:12" x14ac:dyDescent="0.2">
      <c r="A11072" s="5">
        <v>220</v>
      </c>
      <c r="B11072" s="5" t="s">
        <v>26</v>
      </c>
      <c r="C11072" s="5" t="s">
        <v>234</v>
      </c>
      <c r="D11072" s="5">
        <v>11</v>
      </c>
      <c r="E11072" s="5">
        <v>0</v>
      </c>
      <c r="G11072" s="5">
        <v>266</v>
      </c>
      <c r="H11072" s="5">
        <v>6</v>
      </c>
      <c r="I11072" s="5">
        <v>0</v>
      </c>
      <c r="J11072" s="8" t="str">
        <f t="shared" si="518"/>
        <v/>
      </c>
      <c r="K11072" s="4" t="str">
        <f t="shared" si="519"/>
        <v>unk</v>
      </c>
      <c r="L11072" s="1" t="str">
        <f t="shared" si="520"/>
        <v>unk</v>
      </c>
    </row>
    <row r="11073" spans="1:12" x14ac:dyDescent="0.2">
      <c r="A11073" s="5">
        <v>221</v>
      </c>
      <c r="B11073" s="5" t="s">
        <v>2946</v>
      </c>
      <c r="C11073" s="5" t="s">
        <v>686</v>
      </c>
      <c r="D11073" s="5">
        <v>126</v>
      </c>
      <c r="E11073" s="5">
        <v>8</v>
      </c>
      <c r="G11073" s="5">
        <v>419</v>
      </c>
      <c r="H11073" s="5">
        <v>9</v>
      </c>
      <c r="I11073" s="5">
        <v>8</v>
      </c>
      <c r="J11073" s="8" t="str">
        <f t="shared" si="518"/>
        <v/>
      </c>
      <c r="K11073" s="4" t="str">
        <f t="shared" si="519"/>
        <v>unk</v>
      </c>
      <c r="L11073" s="1" t="str">
        <f t="shared" si="520"/>
        <v>unk</v>
      </c>
    </row>
    <row r="11074" spans="1:12" x14ac:dyDescent="0.2">
      <c r="A11074" s="5">
        <v>226</v>
      </c>
      <c r="B11074" s="5" t="s">
        <v>26</v>
      </c>
      <c r="C11074" s="5" t="s">
        <v>234</v>
      </c>
      <c r="D11074" s="5">
        <v>233</v>
      </c>
      <c r="E11074" s="5">
        <v>15</v>
      </c>
      <c r="G11074" s="5">
        <v>3096</v>
      </c>
      <c r="H11074" s="5">
        <v>70</v>
      </c>
      <c r="I11074" s="5">
        <v>15</v>
      </c>
      <c r="J11074" s="8" t="str">
        <f t="shared" si="518"/>
        <v/>
      </c>
      <c r="K11074" s="4" t="str">
        <f t="shared" si="519"/>
        <v>unk</v>
      </c>
      <c r="L11074" s="1" t="str">
        <f t="shared" si="520"/>
        <v>unk</v>
      </c>
    </row>
    <row r="11075" spans="1:12" x14ac:dyDescent="0.2">
      <c r="A11075" s="5">
        <v>227</v>
      </c>
      <c r="B11075" s="5">
        <v>202</v>
      </c>
      <c r="C11075" s="5" t="s">
        <v>32</v>
      </c>
      <c r="D11075" s="5">
        <v>421</v>
      </c>
      <c r="E11075" s="5">
        <v>28</v>
      </c>
      <c r="G11075" s="5">
        <v>858</v>
      </c>
      <c r="H11075" s="5">
        <v>19</v>
      </c>
      <c r="I11075" s="5">
        <v>19</v>
      </c>
      <c r="J11075" s="8" t="str">
        <f t="shared" si="518"/>
        <v/>
      </c>
      <c r="K11075" s="4" t="str">
        <f t="shared" si="519"/>
        <v>unk</v>
      </c>
      <c r="L11075" s="1" t="str">
        <f t="shared" si="520"/>
        <v>unk</v>
      </c>
    </row>
    <row r="11076" spans="1:12" x14ac:dyDescent="0.2">
      <c r="A11076" s="5">
        <v>228</v>
      </c>
      <c r="B11076" s="5">
        <v>203</v>
      </c>
      <c r="C11076" s="5" t="s">
        <v>32</v>
      </c>
      <c r="D11076" s="5">
        <v>446</v>
      </c>
      <c r="E11076" s="5">
        <v>29</v>
      </c>
      <c r="G11076" s="5">
        <v>860</v>
      </c>
      <c r="H11076" s="5">
        <v>19</v>
      </c>
      <c r="I11076" s="5">
        <v>19</v>
      </c>
      <c r="J11076" s="8" t="str">
        <f t="shared" si="518"/>
        <v/>
      </c>
      <c r="K11076" s="4" t="str">
        <f t="shared" si="519"/>
        <v>unk</v>
      </c>
      <c r="L11076" s="1" t="str">
        <f t="shared" si="520"/>
        <v>unk</v>
      </c>
    </row>
    <row r="11077" spans="1:12" x14ac:dyDescent="0.2">
      <c r="A11077" s="5">
        <v>229</v>
      </c>
      <c r="B11077" s="5">
        <v>204</v>
      </c>
      <c r="C11077" s="5" t="s">
        <v>32</v>
      </c>
      <c r="D11077" s="5">
        <v>427</v>
      </c>
      <c r="E11077" s="5">
        <v>28</v>
      </c>
      <c r="G11077" s="5">
        <v>856</v>
      </c>
      <c r="H11077" s="5">
        <v>19</v>
      </c>
      <c r="I11077" s="5">
        <v>19</v>
      </c>
      <c r="J11077" s="8" t="str">
        <f t="shared" si="518"/>
        <v/>
      </c>
      <c r="K11077" s="4" t="str">
        <f t="shared" si="519"/>
        <v>unk</v>
      </c>
      <c r="L11077" s="1" t="str">
        <f t="shared" si="520"/>
        <v>unk</v>
      </c>
    </row>
    <row r="11078" spans="1:12" x14ac:dyDescent="0.2">
      <c r="A11078" s="5">
        <v>230</v>
      </c>
      <c r="B11078" s="5">
        <v>205</v>
      </c>
      <c r="C11078" s="5" t="s">
        <v>32</v>
      </c>
      <c r="D11078" s="5">
        <v>416</v>
      </c>
      <c r="E11078" s="5">
        <v>27</v>
      </c>
      <c r="G11078" s="5">
        <v>858</v>
      </c>
      <c r="H11078" s="5">
        <v>19</v>
      </c>
      <c r="I11078" s="5">
        <v>19</v>
      </c>
      <c r="J11078" s="8" t="str">
        <f t="shared" si="518"/>
        <v/>
      </c>
      <c r="K11078" s="4" t="str">
        <f t="shared" si="519"/>
        <v>unk</v>
      </c>
      <c r="L11078" s="1" t="str">
        <f t="shared" si="520"/>
        <v>unk</v>
      </c>
    </row>
    <row r="11079" spans="1:12" x14ac:dyDescent="0.2">
      <c r="A11079" s="5">
        <v>231</v>
      </c>
      <c r="B11079" s="5">
        <v>206</v>
      </c>
      <c r="C11079" s="5" t="s">
        <v>32</v>
      </c>
      <c r="D11079" s="5">
        <v>426</v>
      </c>
      <c r="E11079" s="5">
        <v>28</v>
      </c>
      <c r="G11079" s="5">
        <v>858</v>
      </c>
      <c r="H11079" s="5">
        <v>19</v>
      </c>
      <c r="I11079" s="5">
        <v>19</v>
      </c>
      <c r="J11079" s="8" t="str">
        <f t="shared" si="518"/>
        <v/>
      </c>
      <c r="K11079" s="4" t="str">
        <f t="shared" si="519"/>
        <v>unk</v>
      </c>
      <c r="L11079" s="1" t="str">
        <f t="shared" si="520"/>
        <v>unk</v>
      </c>
    </row>
    <row r="11080" spans="1:12" x14ac:dyDescent="0.2">
      <c r="A11080" s="5">
        <v>232</v>
      </c>
      <c r="B11080" s="5">
        <v>207</v>
      </c>
      <c r="C11080" s="5" t="s">
        <v>32</v>
      </c>
      <c r="D11080" s="5">
        <v>417</v>
      </c>
      <c r="E11080" s="5">
        <v>27</v>
      </c>
      <c r="G11080" s="5">
        <v>860</v>
      </c>
      <c r="H11080" s="5">
        <v>19</v>
      </c>
      <c r="I11080" s="5">
        <v>19</v>
      </c>
      <c r="J11080" s="8" t="str">
        <f t="shared" si="518"/>
        <v/>
      </c>
      <c r="K11080" s="4" t="str">
        <f t="shared" si="519"/>
        <v>unk</v>
      </c>
      <c r="L11080" s="1" t="str">
        <f t="shared" si="520"/>
        <v>unk</v>
      </c>
    </row>
    <row r="11081" spans="1:12" x14ac:dyDescent="0.2">
      <c r="A11081" s="5">
        <v>233</v>
      </c>
      <c r="B11081" s="5">
        <v>208</v>
      </c>
      <c r="C11081" s="5" t="s">
        <v>2930</v>
      </c>
      <c r="D11081" s="5">
        <v>195</v>
      </c>
      <c r="E11081" s="5">
        <v>13</v>
      </c>
      <c r="G11081" s="5">
        <v>377</v>
      </c>
      <c r="H11081" s="5">
        <v>8</v>
      </c>
      <c r="I11081" s="5">
        <v>8</v>
      </c>
      <c r="J11081" s="8" t="str">
        <f t="shared" si="518"/>
        <v/>
      </c>
      <c r="K11081" s="4" t="str">
        <f t="shared" si="519"/>
        <v>unk</v>
      </c>
      <c r="L11081" s="1" t="str">
        <f t="shared" si="520"/>
        <v>unk</v>
      </c>
    </row>
    <row r="11082" spans="1:12" x14ac:dyDescent="0.2">
      <c r="A11082" s="5">
        <v>234</v>
      </c>
      <c r="B11082" s="5">
        <v>209</v>
      </c>
      <c r="C11082" s="5" t="s">
        <v>32</v>
      </c>
      <c r="D11082" s="5">
        <v>438</v>
      </c>
      <c r="E11082" s="5">
        <v>29</v>
      </c>
      <c r="G11082" s="5">
        <v>860</v>
      </c>
      <c r="H11082" s="5">
        <v>19</v>
      </c>
      <c r="I11082" s="5">
        <v>19</v>
      </c>
      <c r="J11082" s="8" t="str">
        <f t="shared" si="518"/>
        <v/>
      </c>
      <c r="K11082" s="4" t="str">
        <f t="shared" si="519"/>
        <v>unk</v>
      </c>
      <c r="L11082" s="1" t="str">
        <f t="shared" si="520"/>
        <v>unk</v>
      </c>
    </row>
    <row r="11083" spans="1:12" x14ac:dyDescent="0.2">
      <c r="A11083" s="5">
        <v>235</v>
      </c>
      <c r="B11083" s="5">
        <v>210</v>
      </c>
      <c r="C11083" s="5" t="s">
        <v>507</v>
      </c>
      <c r="D11083" s="5">
        <v>494</v>
      </c>
      <c r="E11083" s="5">
        <v>32</v>
      </c>
      <c r="G11083" s="5">
        <v>1235</v>
      </c>
      <c r="H11083" s="5">
        <v>28</v>
      </c>
      <c r="I11083" s="5">
        <v>28</v>
      </c>
      <c r="J11083" s="8" t="str">
        <f t="shared" si="518"/>
        <v/>
      </c>
      <c r="K11083" s="4" t="str">
        <f t="shared" si="519"/>
        <v>unk</v>
      </c>
      <c r="L11083" s="1" t="str">
        <f t="shared" si="520"/>
        <v>unk</v>
      </c>
    </row>
    <row r="11084" spans="1:12" x14ac:dyDescent="0.2">
      <c r="A11084" s="5">
        <v>237</v>
      </c>
      <c r="B11084" s="5" t="s">
        <v>1819</v>
      </c>
      <c r="C11084" s="5" t="s">
        <v>162</v>
      </c>
      <c r="D11084" s="5">
        <v>18</v>
      </c>
      <c r="E11084" s="5">
        <v>1</v>
      </c>
      <c r="G11084" s="5">
        <v>48</v>
      </c>
      <c r="H11084" s="5">
        <v>1</v>
      </c>
      <c r="I11084" s="5">
        <v>1</v>
      </c>
      <c r="J11084" s="8" t="str">
        <f t="shared" si="518"/>
        <v/>
      </c>
      <c r="K11084" s="4" t="str">
        <f t="shared" si="519"/>
        <v>unk</v>
      </c>
      <c r="L11084" s="1" t="str">
        <f t="shared" si="520"/>
        <v>unk</v>
      </c>
    </row>
    <row r="11085" spans="1:12" x14ac:dyDescent="0.2">
      <c r="A11085" s="5">
        <v>239</v>
      </c>
      <c r="B11085" s="5" t="s">
        <v>890</v>
      </c>
      <c r="C11085" s="5" t="s">
        <v>162</v>
      </c>
      <c r="D11085" s="5">
        <v>33</v>
      </c>
      <c r="E11085" s="5">
        <v>2</v>
      </c>
      <c r="G11085" s="5">
        <v>113</v>
      </c>
      <c r="H11085" s="5">
        <v>2</v>
      </c>
      <c r="I11085" s="5">
        <v>2</v>
      </c>
      <c r="J11085" s="8" t="str">
        <f t="shared" ref="J11085:J11148" si="521">IF(COUNT(F11085)=1,F11085*8,"")</f>
        <v/>
      </c>
      <c r="K11085" s="4" t="str">
        <f t="shared" ref="K11085:K11148" si="522">IF( AND(COUNT(J11085)=1,COUNT(C11085)=1), ABS((C11085*60/J11085)), "unk" )</f>
        <v>unk</v>
      </c>
      <c r="L11085" s="1" t="str">
        <f t="shared" si="520"/>
        <v>unk</v>
      </c>
    </row>
    <row r="11086" spans="1:12" x14ac:dyDescent="0.2">
      <c r="A11086" s="5">
        <v>236</v>
      </c>
      <c r="B11086" s="5">
        <v>211</v>
      </c>
      <c r="C11086" s="5" t="s">
        <v>32</v>
      </c>
      <c r="D11086" s="5">
        <v>435</v>
      </c>
      <c r="E11086" s="5">
        <v>29</v>
      </c>
      <c r="G11086" s="5">
        <v>860</v>
      </c>
      <c r="H11086" s="5">
        <v>19</v>
      </c>
      <c r="I11086" s="5">
        <v>19</v>
      </c>
      <c r="J11086" s="8" t="str">
        <f t="shared" si="521"/>
        <v/>
      </c>
      <c r="K11086" s="4" t="str">
        <f t="shared" si="522"/>
        <v>unk</v>
      </c>
      <c r="L11086" s="1" t="str">
        <f t="shared" si="520"/>
        <v>unk</v>
      </c>
    </row>
    <row r="11087" spans="1:12" x14ac:dyDescent="0.2">
      <c r="A11087" s="5">
        <v>241</v>
      </c>
      <c r="B11087" s="5">
        <v>212</v>
      </c>
      <c r="C11087" s="5" t="s">
        <v>32</v>
      </c>
      <c r="D11087" s="5">
        <v>450</v>
      </c>
      <c r="E11087" s="5">
        <v>30</v>
      </c>
      <c r="G11087" s="5">
        <v>852</v>
      </c>
      <c r="H11087" s="5">
        <v>19</v>
      </c>
      <c r="I11087" s="5">
        <v>19</v>
      </c>
      <c r="J11087" s="8" t="str">
        <f t="shared" si="521"/>
        <v/>
      </c>
      <c r="K11087" s="4" t="str">
        <f t="shared" si="522"/>
        <v>unk</v>
      </c>
      <c r="L11087" s="1" t="str">
        <f t="shared" si="520"/>
        <v>unk</v>
      </c>
    </row>
    <row r="11088" spans="1:12" x14ac:dyDescent="0.2">
      <c r="A11088" s="5">
        <v>238</v>
      </c>
      <c r="B11088" s="5">
        <v>213</v>
      </c>
      <c r="C11088" s="5" t="s">
        <v>32</v>
      </c>
      <c r="D11088" s="5">
        <v>425</v>
      </c>
      <c r="E11088" s="5">
        <v>28</v>
      </c>
      <c r="G11088" s="5">
        <v>851</v>
      </c>
      <c r="H11088" s="5">
        <v>19</v>
      </c>
      <c r="I11088" s="5">
        <v>19</v>
      </c>
      <c r="J11088" s="8" t="str">
        <f t="shared" si="521"/>
        <v/>
      </c>
      <c r="K11088" s="4" t="str">
        <f t="shared" si="522"/>
        <v>unk</v>
      </c>
      <c r="L11088" s="1" t="str">
        <f t="shared" si="520"/>
        <v>unk</v>
      </c>
    </row>
    <row r="11089" spans="1:12" x14ac:dyDescent="0.2">
      <c r="A11089" s="5">
        <v>243</v>
      </c>
      <c r="B11089" s="5">
        <v>214</v>
      </c>
      <c r="C11089" s="5" t="s">
        <v>32</v>
      </c>
      <c r="D11089" s="5">
        <v>447</v>
      </c>
      <c r="E11089" s="5">
        <v>29</v>
      </c>
      <c r="G11089" s="5">
        <v>859</v>
      </c>
      <c r="H11089" s="5">
        <v>19</v>
      </c>
      <c r="I11089" s="5">
        <v>19</v>
      </c>
      <c r="J11089" s="8" t="str">
        <f t="shared" si="521"/>
        <v/>
      </c>
      <c r="K11089" s="4" t="str">
        <f t="shared" si="522"/>
        <v>unk</v>
      </c>
      <c r="L11089" s="1" t="str">
        <f t="shared" si="520"/>
        <v>unk</v>
      </c>
    </row>
    <row r="11090" spans="1:12" x14ac:dyDescent="0.2">
      <c r="A11090" s="5">
        <v>240</v>
      </c>
      <c r="B11090" s="5">
        <v>215</v>
      </c>
      <c r="C11090" s="5" t="s">
        <v>32</v>
      </c>
      <c r="D11090" s="5">
        <v>456</v>
      </c>
      <c r="E11090" s="5">
        <v>30</v>
      </c>
      <c r="G11090" s="5">
        <v>852</v>
      </c>
      <c r="H11090" s="5">
        <v>19</v>
      </c>
      <c r="I11090" s="5">
        <v>19</v>
      </c>
      <c r="J11090" s="8" t="str">
        <f t="shared" si="521"/>
        <v/>
      </c>
      <c r="K11090" s="4" t="str">
        <f t="shared" si="522"/>
        <v>unk</v>
      </c>
      <c r="L11090" s="1" t="str">
        <f t="shared" si="520"/>
        <v>unk</v>
      </c>
    </row>
    <row r="11091" spans="1:12" x14ac:dyDescent="0.2">
      <c r="A11091" s="5">
        <v>244</v>
      </c>
      <c r="B11091" s="5">
        <v>216</v>
      </c>
      <c r="C11091" s="5" t="s">
        <v>2947</v>
      </c>
      <c r="D11091" s="5">
        <v>119</v>
      </c>
      <c r="E11091" s="5">
        <v>7</v>
      </c>
      <c r="G11091" s="5">
        <v>388</v>
      </c>
      <c r="H11091" s="5">
        <v>8</v>
      </c>
      <c r="I11091" s="5">
        <v>7</v>
      </c>
      <c r="J11091" s="8" t="str">
        <f t="shared" si="521"/>
        <v/>
      </c>
      <c r="K11091" s="4" t="str">
        <f t="shared" si="522"/>
        <v>unk</v>
      </c>
      <c r="L11091" s="1" t="str">
        <f t="shared" si="520"/>
        <v>unk</v>
      </c>
    </row>
    <row r="11092" spans="1:12" x14ac:dyDescent="0.2">
      <c r="A11092" s="5">
        <v>242</v>
      </c>
      <c r="B11092" s="5">
        <v>217</v>
      </c>
      <c r="C11092" s="5" t="s">
        <v>2948</v>
      </c>
      <c r="D11092" s="5">
        <v>417</v>
      </c>
      <c r="E11092" s="5">
        <v>27</v>
      </c>
      <c r="G11092" s="5">
        <v>860</v>
      </c>
      <c r="H11092" s="5">
        <v>19</v>
      </c>
      <c r="I11092" s="5">
        <v>19</v>
      </c>
      <c r="J11092" s="8" t="str">
        <f t="shared" si="521"/>
        <v/>
      </c>
      <c r="K11092" s="4" t="str">
        <f t="shared" si="522"/>
        <v>unk</v>
      </c>
      <c r="L11092" s="1" t="str">
        <f t="shared" si="520"/>
        <v>unk</v>
      </c>
    </row>
    <row r="11093" spans="1:12" x14ac:dyDescent="0.2">
      <c r="A11093" s="5">
        <v>245</v>
      </c>
      <c r="B11093" s="5">
        <v>219</v>
      </c>
      <c r="C11093" s="5" t="s">
        <v>2949</v>
      </c>
      <c r="D11093" s="5">
        <v>677</v>
      </c>
      <c r="E11093" s="5">
        <v>45</v>
      </c>
      <c r="G11093" s="5">
        <v>165</v>
      </c>
      <c r="H11093" s="5">
        <v>3</v>
      </c>
      <c r="I11093" s="5">
        <v>3</v>
      </c>
      <c r="J11093" s="8" t="str">
        <f t="shared" si="521"/>
        <v/>
      </c>
      <c r="K11093" s="4" t="str">
        <f t="shared" si="522"/>
        <v>unk</v>
      </c>
      <c r="L11093" s="1" t="str">
        <f t="shared" si="520"/>
        <v>unk</v>
      </c>
    </row>
    <row r="11094" spans="1:12" x14ac:dyDescent="0.2">
      <c r="A11094" s="5">
        <v>248</v>
      </c>
      <c r="B11094" s="5">
        <v>220</v>
      </c>
      <c r="C11094" s="5" t="s">
        <v>2950</v>
      </c>
      <c r="D11094" s="5">
        <v>1385</v>
      </c>
      <c r="E11094" s="5">
        <v>92</v>
      </c>
      <c r="G11094" s="8">
        <v>1289</v>
      </c>
      <c r="H11094" s="5">
        <v>29</v>
      </c>
      <c r="I11094" s="5">
        <v>29</v>
      </c>
      <c r="J11094" s="8" t="str">
        <f t="shared" si="521"/>
        <v/>
      </c>
      <c r="K11094" s="4" t="str">
        <f t="shared" si="522"/>
        <v>unk</v>
      </c>
      <c r="L11094" s="1" t="str">
        <f t="shared" si="520"/>
        <v>unk</v>
      </c>
    </row>
    <row r="11095" spans="1:12" x14ac:dyDescent="0.2">
      <c r="A11095" s="5">
        <v>249</v>
      </c>
      <c r="B11095" s="5" t="s">
        <v>945</v>
      </c>
      <c r="C11095" s="5" t="s">
        <v>373</v>
      </c>
      <c r="D11095" s="5">
        <v>739</v>
      </c>
      <c r="E11095" s="5">
        <v>49</v>
      </c>
      <c r="G11095" s="5">
        <v>403</v>
      </c>
      <c r="H11095" s="5">
        <v>9</v>
      </c>
      <c r="I11095" s="5">
        <v>9</v>
      </c>
      <c r="J11095" s="8" t="str">
        <f t="shared" si="521"/>
        <v/>
      </c>
      <c r="K11095" s="4" t="str">
        <f t="shared" si="522"/>
        <v>unk</v>
      </c>
      <c r="L11095" s="1" t="str">
        <f t="shared" si="520"/>
        <v>unk</v>
      </c>
    </row>
    <row r="11096" spans="1:12" x14ac:dyDescent="0.2">
      <c r="A11096" s="5">
        <v>250</v>
      </c>
      <c r="B11096" s="5">
        <v>221</v>
      </c>
      <c r="C11096" s="5" t="s">
        <v>32</v>
      </c>
      <c r="D11096" s="5">
        <v>1356</v>
      </c>
      <c r="E11096" s="5">
        <v>90</v>
      </c>
      <c r="G11096" s="8">
        <v>1285</v>
      </c>
      <c r="H11096" s="5">
        <v>29</v>
      </c>
      <c r="I11096" s="5">
        <v>29</v>
      </c>
      <c r="J11096" s="8" t="str">
        <f t="shared" si="521"/>
        <v/>
      </c>
      <c r="K11096" s="4" t="str">
        <f t="shared" si="522"/>
        <v>unk</v>
      </c>
      <c r="L11096" s="1" t="str">
        <f t="shared" ref="L11096:L11159" si="523">IF(AND(COUNT(J11096)=1,COUNT(C11096)=1),IF(COUNT(J11096)=1,(IF(K11096&gt;120,6,IF(K11096&gt;50,5,IF(K11096&gt;24,4,IF(K11096&gt;10,3,IF(K11096&gt;4,2,IF(K11096&gt;1,1,0))))))),""),"unk")</f>
        <v>unk</v>
      </c>
    </row>
    <row r="11097" spans="1:12" x14ac:dyDescent="0.2">
      <c r="A11097" s="5">
        <v>256</v>
      </c>
      <c r="B11097" s="5" t="s">
        <v>2951</v>
      </c>
      <c r="C11097" s="5" t="s">
        <v>162</v>
      </c>
      <c r="D11097" s="5">
        <v>0</v>
      </c>
      <c r="E11097" s="5">
        <v>0</v>
      </c>
      <c r="G11097" s="5">
        <v>50</v>
      </c>
      <c r="H11097" s="5">
        <v>1</v>
      </c>
      <c r="I11097" s="5">
        <v>0</v>
      </c>
      <c r="J11097" s="8" t="str">
        <f t="shared" si="521"/>
        <v/>
      </c>
      <c r="K11097" s="4" t="str">
        <f t="shared" si="522"/>
        <v>unk</v>
      </c>
      <c r="L11097" s="1" t="str">
        <f t="shared" si="523"/>
        <v>unk</v>
      </c>
    </row>
    <row r="11098" spans="1:12" x14ac:dyDescent="0.2">
      <c r="A11098" s="5">
        <v>253</v>
      </c>
      <c r="B11098" s="5" t="s">
        <v>2951</v>
      </c>
      <c r="C11098" s="5" t="s">
        <v>116</v>
      </c>
      <c r="D11098" s="5">
        <v>489</v>
      </c>
      <c r="E11098" s="5">
        <v>32</v>
      </c>
      <c r="G11098" s="5">
        <v>632</v>
      </c>
      <c r="H11098" s="5">
        <v>14</v>
      </c>
      <c r="I11098" s="5">
        <v>14</v>
      </c>
      <c r="J11098" s="8" t="str">
        <f t="shared" si="521"/>
        <v/>
      </c>
      <c r="K11098" s="4" t="str">
        <f t="shared" si="522"/>
        <v>unk</v>
      </c>
      <c r="L11098" s="1" t="str">
        <f t="shared" si="523"/>
        <v>unk</v>
      </c>
    </row>
    <row r="11099" spans="1:12" x14ac:dyDescent="0.2">
      <c r="A11099" s="5">
        <v>254</v>
      </c>
      <c r="B11099" s="5">
        <v>225</v>
      </c>
      <c r="C11099" s="5" t="s">
        <v>152</v>
      </c>
      <c r="D11099" s="5">
        <v>50</v>
      </c>
      <c r="E11099" s="5">
        <v>3</v>
      </c>
      <c r="G11099" s="5">
        <v>173</v>
      </c>
      <c r="H11099" s="5">
        <v>3</v>
      </c>
      <c r="I11099" s="5">
        <v>3</v>
      </c>
      <c r="J11099" s="8" t="str">
        <f t="shared" si="521"/>
        <v/>
      </c>
      <c r="K11099" s="4" t="str">
        <f t="shared" si="522"/>
        <v>unk</v>
      </c>
      <c r="L11099" s="1" t="str">
        <f t="shared" si="523"/>
        <v>unk</v>
      </c>
    </row>
    <row r="11100" spans="1:12" x14ac:dyDescent="0.2">
      <c r="A11100" s="5">
        <v>266</v>
      </c>
      <c r="B11100" s="5" t="s">
        <v>26</v>
      </c>
      <c r="C11100" s="5" t="s">
        <v>2952</v>
      </c>
      <c r="D11100" s="5">
        <v>208</v>
      </c>
      <c r="E11100" s="5">
        <v>13</v>
      </c>
      <c r="G11100" s="5">
        <v>779</v>
      </c>
      <c r="H11100" s="5">
        <v>17</v>
      </c>
      <c r="I11100" s="5">
        <v>13</v>
      </c>
      <c r="J11100" s="8" t="str">
        <f t="shared" si="521"/>
        <v/>
      </c>
      <c r="K11100" s="4" t="str">
        <f t="shared" si="522"/>
        <v>unk</v>
      </c>
      <c r="L11100" s="1" t="str">
        <f t="shared" si="523"/>
        <v>unk</v>
      </c>
    </row>
    <row r="11101" spans="1:12" x14ac:dyDescent="0.2">
      <c r="J11101" s="8" t="str">
        <f t="shared" si="521"/>
        <v/>
      </c>
      <c r="K11101" s="4" t="str">
        <f t="shared" si="522"/>
        <v>unk</v>
      </c>
      <c r="L11101" s="1" t="str">
        <f t="shared" si="523"/>
        <v>unk</v>
      </c>
    </row>
    <row r="11102" spans="1:12" x14ac:dyDescent="0.2">
      <c r="A11102" s="5" t="s">
        <v>0</v>
      </c>
      <c r="B11102" s="6">
        <v>44286</v>
      </c>
      <c r="D11102" s="5" t="s">
        <v>1</v>
      </c>
      <c r="J11102" s="8" t="str">
        <f t="shared" si="521"/>
        <v/>
      </c>
      <c r="K11102" s="4" t="str">
        <f t="shared" si="522"/>
        <v>unk</v>
      </c>
      <c r="L11102" s="1" t="str">
        <f t="shared" si="523"/>
        <v>unk</v>
      </c>
    </row>
    <row r="11103" spans="1:12" x14ac:dyDescent="0.2">
      <c r="A11103" s="5" t="s">
        <v>2</v>
      </c>
      <c r="B11103" s="5" t="s">
        <v>2953</v>
      </c>
      <c r="J11103" s="8" t="str">
        <f t="shared" si="521"/>
        <v/>
      </c>
      <c r="K11103" s="4" t="str">
        <f t="shared" si="522"/>
        <v>unk</v>
      </c>
      <c r="L11103" s="1" t="str">
        <f t="shared" si="523"/>
        <v>unk</v>
      </c>
    </row>
    <row r="11104" spans="1:12" x14ac:dyDescent="0.2">
      <c r="A11104" s="5" t="s">
        <v>6</v>
      </c>
      <c r="B11104" s="5" t="s">
        <v>237</v>
      </c>
      <c r="C11104" s="5" t="s">
        <v>2954</v>
      </c>
      <c r="J11104" s="8" t="str">
        <f t="shared" si="521"/>
        <v/>
      </c>
      <c r="K11104" s="4" t="str">
        <f t="shared" si="522"/>
        <v>unk</v>
      </c>
      <c r="L11104" s="1" t="str">
        <f t="shared" si="523"/>
        <v>unk</v>
      </c>
    </row>
    <row r="11105" spans="1:12" x14ac:dyDescent="0.2">
      <c r="A11105" s="5" t="s">
        <v>11</v>
      </c>
      <c r="J11105" s="8" t="str">
        <f t="shared" si="521"/>
        <v/>
      </c>
      <c r="K11105" s="4" t="str">
        <f t="shared" si="522"/>
        <v>unk</v>
      </c>
      <c r="L11105" s="1" t="str">
        <f t="shared" si="523"/>
        <v>unk</v>
      </c>
    </row>
    <row r="11106" spans="1:12" x14ac:dyDescent="0.2">
      <c r="A11106" s="5" t="s">
        <v>13</v>
      </c>
      <c r="B11106" s="5" t="s">
        <v>14</v>
      </c>
      <c r="C11106" s="5" t="s">
        <v>15</v>
      </c>
      <c r="D11106" s="5" t="s">
        <v>16</v>
      </c>
      <c r="E11106" s="5" t="s">
        <v>17</v>
      </c>
      <c r="F11106" s="5" t="s">
        <v>18</v>
      </c>
      <c r="G11106" s="5" t="s">
        <v>19</v>
      </c>
      <c r="H11106" s="5" t="s">
        <v>20</v>
      </c>
      <c r="I11106" s="5" t="s">
        <v>21</v>
      </c>
      <c r="J11106" s="8" t="str">
        <f t="shared" si="521"/>
        <v/>
      </c>
      <c r="K11106" s="4" t="str">
        <f t="shared" si="522"/>
        <v>unk</v>
      </c>
      <c r="L11106" s="1" t="str">
        <f t="shared" si="523"/>
        <v>unk</v>
      </c>
    </row>
    <row r="11107" spans="1:12" x14ac:dyDescent="0.2">
      <c r="A11107" s="5">
        <v>106</v>
      </c>
      <c r="B11107" s="5" t="s">
        <v>2955</v>
      </c>
      <c r="C11107" s="5">
        <v>597</v>
      </c>
      <c r="D11107" s="5">
        <v>39</v>
      </c>
      <c r="F11107" s="5">
        <v>936</v>
      </c>
      <c r="G11107" s="5">
        <v>21</v>
      </c>
      <c r="H11107" s="5">
        <v>21</v>
      </c>
      <c r="I11107" s="5" t="s">
        <v>350</v>
      </c>
      <c r="J11107" s="8">
        <f t="shared" si="521"/>
        <v>7488</v>
      </c>
      <c r="K11107" s="4">
        <f t="shared" si="522"/>
        <v>4.7836538461538458</v>
      </c>
      <c r="L11107" s="1">
        <f t="shared" si="523"/>
        <v>2</v>
      </c>
    </row>
    <row r="11108" spans="1:12" x14ac:dyDescent="0.2">
      <c r="A11108" s="5">
        <v>109</v>
      </c>
      <c r="B11108" s="5" t="s">
        <v>32</v>
      </c>
      <c r="C11108" s="5">
        <v>651</v>
      </c>
      <c r="D11108" s="5">
        <v>43</v>
      </c>
      <c r="F11108" s="5">
        <v>936</v>
      </c>
      <c r="G11108" s="5">
        <v>21</v>
      </c>
      <c r="H11108" s="5">
        <v>21</v>
      </c>
      <c r="I11108" s="5" t="s">
        <v>350</v>
      </c>
      <c r="J11108" s="8">
        <f t="shared" si="521"/>
        <v>7488</v>
      </c>
      <c r="K11108" s="4">
        <f t="shared" si="522"/>
        <v>5.2163461538461542</v>
      </c>
      <c r="L11108" s="1">
        <f t="shared" si="523"/>
        <v>2</v>
      </c>
    </row>
    <row r="11109" spans="1:12" x14ac:dyDescent="0.2">
      <c r="A11109" s="5">
        <v>110</v>
      </c>
      <c r="B11109" s="5" t="s">
        <v>32</v>
      </c>
      <c r="C11109" s="5">
        <v>327</v>
      </c>
      <c r="D11109" s="5">
        <v>21</v>
      </c>
      <c r="F11109" s="5">
        <v>936</v>
      </c>
      <c r="G11109" s="5">
        <v>21</v>
      </c>
      <c r="H11109" s="5">
        <v>21</v>
      </c>
      <c r="I11109" s="5" t="s">
        <v>350</v>
      </c>
      <c r="J11109" s="8">
        <f t="shared" si="521"/>
        <v>7488</v>
      </c>
      <c r="K11109" s="4">
        <f t="shared" si="522"/>
        <v>2.6201923076923075</v>
      </c>
      <c r="L11109" s="1">
        <f t="shared" si="523"/>
        <v>1</v>
      </c>
    </row>
    <row r="11110" spans="1:12" x14ac:dyDescent="0.2">
      <c r="A11110" s="5">
        <v>111</v>
      </c>
      <c r="B11110" s="5" t="s">
        <v>32</v>
      </c>
      <c r="C11110" s="5">
        <v>320</v>
      </c>
      <c r="D11110" s="5">
        <v>21</v>
      </c>
      <c r="F11110" s="5">
        <v>936</v>
      </c>
      <c r="G11110" s="5">
        <v>21</v>
      </c>
      <c r="H11110" s="5">
        <v>21</v>
      </c>
      <c r="I11110" s="5" t="s">
        <v>350</v>
      </c>
      <c r="J11110" s="8">
        <f t="shared" si="521"/>
        <v>7488</v>
      </c>
      <c r="K11110" s="4">
        <f t="shared" si="522"/>
        <v>2.5641025641025643</v>
      </c>
      <c r="L11110" s="1">
        <f t="shared" si="523"/>
        <v>1</v>
      </c>
    </row>
    <row r="11111" spans="1:12" x14ac:dyDescent="0.2">
      <c r="A11111" s="5">
        <v>112</v>
      </c>
      <c r="B11111" s="5" t="s">
        <v>32</v>
      </c>
      <c r="C11111" s="5">
        <v>393</v>
      </c>
      <c r="D11111" s="5">
        <v>26</v>
      </c>
      <c r="F11111" s="5">
        <v>936</v>
      </c>
      <c r="G11111" s="5">
        <v>21</v>
      </c>
      <c r="H11111" s="5">
        <v>21</v>
      </c>
      <c r="I11111" s="5" t="s">
        <v>350</v>
      </c>
      <c r="J11111" s="8">
        <f t="shared" si="521"/>
        <v>7488</v>
      </c>
      <c r="K11111" s="4">
        <f t="shared" si="522"/>
        <v>3.1490384615384617</v>
      </c>
      <c r="L11111" s="1">
        <f t="shared" si="523"/>
        <v>1</v>
      </c>
    </row>
    <row r="11112" spans="1:12" x14ac:dyDescent="0.2">
      <c r="A11112" s="5">
        <v>113</v>
      </c>
      <c r="B11112" s="5" t="s">
        <v>1903</v>
      </c>
      <c r="C11112" s="5">
        <v>453</v>
      </c>
      <c r="D11112" s="5">
        <v>30</v>
      </c>
      <c r="F11112" s="5">
        <v>936</v>
      </c>
      <c r="G11112" s="5">
        <v>21</v>
      </c>
      <c r="H11112" s="5">
        <v>21</v>
      </c>
      <c r="I11112" s="5" t="s">
        <v>350</v>
      </c>
      <c r="J11112" s="8">
        <f t="shared" si="521"/>
        <v>7488</v>
      </c>
      <c r="K11112" s="4">
        <f t="shared" si="522"/>
        <v>3.6298076923076925</v>
      </c>
      <c r="L11112" s="1">
        <f t="shared" si="523"/>
        <v>1</v>
      </c>
    </row>
    <row r="11113" spans="1:12" x14ac:dyDescent="0.2">
      <c r="A11113" s="5">
        <v>114</v>
      </c>
      <c r="B11113" s="5" t="s">
        <v>32</v>
      </c>
      <c r="C11113" s="5">
        <v>442</v>
      </c>
      <c r="D11113" s="5">
        <v>29</v>
      </c>
      <c r="F11113" s="5">
        <v>936</v>
      </c>
      <c r="G11113" s="5">
        <v>21</v>
      </c>
      <c r="H11113" s="5">
        <v>21</v>
      </c>
      <c r="I11113" s="5" t="s">
        <v>350</v>
      </c>
      <c r="J11113" s="8">
        <f t="shared" si="521"/>
        <v>7488</v>
      </c>
      <c r="K11113" s="4">
        <f t="shared" si="522"/>
        <v>3.5416666666666665</v>
      </c>
      <c r="L11113" s="1">
        <f t="shared" si="523"/>
        <v>1</v>
      </c>
    </row>
    <row r="11114" spans="1:12" x14ac:dyDescent="0.2">
      <c r="A11114" s="5">
        <v>201</v>
      </c>
      <c r="B11114" s="5" t="s">
        <v>2955</v>
      </c>
      <c r="C11114" s="5">
        <v>473</v>
      </c>
      <c r="D11114" s="5">
        <v>31</v>
      </c>
      <c r="F11114" s="5">
        <v>936</v>
      </c>
      <c r="G11114" s="5">
        <v>21</v>
      </c>
      <c r="H11114" s="5">
        <v>21</v>
      </c>
      <c r="I11114" s="5" t="s">
        <v>350</v>
      </c>
      <c r="J11114" s="8">
        <f t="shared" si="521"/>
        <v>7488</v>
      </c>
      <c r="K11114" s="4">
        <f t="shared" si="522"/>
        <v>3.7900641025641026</v>
      </c>
      <c r="L11114" s="1">
        <f t="shared" si="523"/>
        <v>1</v>
      </c>
    </row>
    <row r="11115" spans="1:12" x14ac:dyDescent="0.2">
      <c r="A11115" s="5" t="s">
        <v>2956</v>
      </c>
      <c r="B11115" s="5" t="s">
        <v>35</v>
      </c>
      <c r="C11115" s="5">
        <v>776</v>
      </c>
      <c r="D11115" s="5">
        <v>51</v>
      </c>
      <c r="F11115" s="5">
        <v>1848</v>
      </c>
      <c r="G11115" s="5">
        <v>42</v>
      </c>
      <c r="H11115" s="5">
        <v>42</v>
      </c>
      <c r="I11115" s="5" t="s">
        <v>350</v>
      </c>
      <c r="J11115" s="8">
        <f t="shared" si="521"/>
        <v>14784</v>
      </c>
      <c r="K11115" s="4">
        <f t="shared" si="522"/>
        <v>3.1493506493506493</v>
      </c>
      <c r="L11115" s="1">
        <f t="shared" si="523"/>
        <v>1</v>
      </c>
    </row>
    <row r="11116" spans="1:12" x14ac:dyDescent="0.2">
      <c r="A11116" s="5">
        <v>208</v>
      </c>
      <c r="B11116" s="5" t="s">
        <v>32</v>
      </c>
      <c r="C11116" s="5">
        <v>367</v>
      </c>
      <c r="D11116" s="5">
        <v>24</v>
      </c>
      <c r="F11116" s="5">
        <v>936</v>
      </c>
      <c r="G11116" s="5">
        <v>21</v>
      </c>
      <c r="H11116" s="5">
        <v>21</v>
      </c>
      <c r="I11116" s="5" t="s">
        <v>350</v>
      </c>
      <c r="J11116" s="8">
        <f t="shared" si="521"/>
        <v>7488</v>
      </c>
      <c r="K11116" s="4">
        <f t="shared" si="522"/>
        <v>2.9407051282051282</v>
      </c>
      <c r="L11116" s="1">
        <f t="shared" si="523"/>
        <v>1</v>
      </c>
    </row>
    <row r="11117" spans="1:12" x14ac:dyDescent="0.2">
      <c r="A11117" s="5">
        <v>209</v>
      </c>
      <c r="B11117" s="5" t="s">
        <v>32</v>
      </c>
      <c r="C11117" s="5">
        <v>489</v>
      </c>
      <c r="D11117" s="5">
        <v>32</v>
      </c>
      <c r="F11117" s="5">
        <v>936</v>
      </c>
      <c r="G11117" s="5">
        <v>21</v>
      </c>
      <c r="H11117" s="5">
        <v>21</v>
      </c>
      <c r="I11117" s="5" t="s">
        <v>350</v>
      </c>
      <c r="J11117" s="8">
        <f t="shared" si="521"/>
        <v>7488</v>
      </c>
      <c r="K11117" s="4">
        <f t="shared" si="522"/>
        <v>3.9182692307692308</v>
      </c>
      <c r="L11117" s="1">
        <f t="shared" si="523"/>
        <v>1</v>
      </c>
    </row>
    <row r="11118" spans="1:12" x14ac:dyDescent="0.2">
      <c r="A11118" s="5">
        <v>210</v>
      </c>
      <c r="B11118" s="5" t="s">
        <v>2957</v>
      </c>
      <c r="C11118" s="5">
        <v>422</v>
      </c>
      <c r="D11118" s="5">
        <v>28</v>
      </c>
      <c r="F11118" s="5">
        <v>936</v>
      </c>
      <c r="G11118" s="5">
        <v>21</v>
      </c>
      <c r="H11118" s="5">
        <v>21</v>
      </c>
      <c r="I11118" s="5" t="s">
        <v>350</v>
      </c>
      <c r="J11118" s="8">
        <f t="shared" si="521"/>
        <v>7488</v>
      </c>
      <c r="K11118" s="4">
        <f t="shared" si="522"/>
        <v>3.3814102564102564</v>
      </c>
      <c r="L11118" s="1">
        <f t="shared" si="523"/>
        <v>1</v>
      </c>
    </row>
    <row r="11119" spans="1:12" x14ac:dyDescent="0.2">
      <c r="A11119" s="5">
        <v>211</v>
      </c>
      <c r="B11119" s="5" t="s">
        <v>32</v>
      </c>
      <c r="C11119" s="5">
        <v>313</v>
      </c>
      <c r="D11119" s="5">
        <v>20</v>
      </c>
      <c r="F11119" s="5">
        <v>936</v>
      </c>
      <c r="G11119" s="5">
        <v>21</v>
      </c>
      <c r="H11119" s="5">
        <v>20</v>
      </c>
      <c r="I11119" s="5" t="s">
        <v>350</v>
      </c>
      <c r="J11119" s="8">
        <f t="shared" si="521"/>
        <v>7488</v>
      </c>
      <c r="K11119" s="4">
        <f t="shared" si="522"/>
        <v>2.5080128205128207</v>
      </c>
      <c r="L11119" s="1">
        <f t="shared" si="523"/>
        <v>1</v>
      </c>
    </row>
    <row r="11120" spans="1:12" x14ac:dyDescent="0.2">
      <c r="A11120" s="5">
        <v>212</v>
      </c>
      <c r="B11120" s="5" t="s">
        <v>32</v>
      </c>
      <c r="C11120" s="5">
        <v>526</v>
      </c>
      <c r="D11120" s="5">
        <v>35</v>
      </c>
      <c r="F11120" s="5">
        <v>936</v>
      </c>
      <c r="G11120" s="5">
        <v>21</v>
      </c>
      <c r="H11120" s="5">
        <v>21</v>
      </c>
      <c r="I11120" s="5" t="s">
        <v>350</v>
      </c>
      <c r="J11120" s="8">
        <f t="shared" si="521"/>
        <v>7488</v>
      </c>
      <c r="K11120" s="4">
        <f t="shared" si="522"/>
        <v>4.2147435897435894</v>
      </c>
      <c r="L11120" s="1">
        <f t="shared" si="523"/>
        <v>2</v>
      </c>
    </row>
    <row r="11121" spans="1:12" x14ac:dyDescent="0.2">
      <c r="A11121" s="5">
        <v>213</v>
      </c>
      <c r="B11121" s="5" t="s">
        <v>32</v>
      </c>
      <c r="C11121" s="5">
        <v>468</v>
      </c>
      <c r="D11121" s="5">
        <v>31</v>
      </c>
      <c r="F11121" s="5">
        <v>936</v>
      </c>
      <c r="G11121" s="5">
        <v>21</v>
      </c>
      <c r="H11121" s="5">
        <v>21</v>
      </c>
      <c r="I11121" s="5" t="s">
        <v>350</v>
      </c>
      <c r="J11121" s="8">
        <f t="shared" si="521"/>
        <v>7488</v>
      </c>
      <c r="K11121" s="4">
        <f t="shared" si="522"/>
        <v>3.75</v>
      </c>
      <c r="L11121" s="1">
        <f t="shared" si="523"/>
        <v>1</v>
      </c>
    </row>
    <row r="11122" spans="1:12" x14ac:dyDescent="0.2">
      <c r="A11122" s="5">
        <v>214</v>
      </c>
      <c r="B11122" s="5" t="s">
        <v>2958</v>
      </c>
      <c r="C11122" s="5">
        <v>433</v>
      </c>
      <c r="D11122" s="5">
        <v>28</v>
      </c>
      <c r="F11122" s="5">
        <v>399</v>
      </c>
      <c r="G11122" s="5">
        <v>9</v>
      </c>
      <c r="H11122" s="5">
        <v>9</v>
      </c>
      <c r="I11122" s="5" t="s">
        <v>350</v>
      </c>
      <c r="J11122" s="8">
        <f t="shared" si="521"/>
        <v>3192</v>
      </c>
      <c r="K11122" s="4">
        <f t="shared" si="522"/>
        <v>8.1390977443609014</v>
      </c>
      <c r="L11122" s="1">
        <f t="shared" si="523"/>
        <v>2</v>
      </c>
    </row>
    <row r="11123" spans="1:12" x14ac:dyDescent="0.2">
      <c r="A11123" s="5">
        <v>301</v>
      </c>
      <c r="B11123" s="5" t="s">
        <v>476</v>
      </c>
      <c r="C11123" s="5">
        <v>327</v>
      </c>
      <c r="D11123" s="5">
        <v>21</v>
      </c>
      <c r="F11123" s="5">
        <v>936</v>
      </c>
      <c r="G11123" s="5">
        <v>21</v>
      </c>
      <c r="H11123" s="5">
        <v>21</v>
      </c>
      <c r="I11123" s="5" t="s">
        <v>350</v>
      </c>
      <c r="J11123" s="8">
        <f t="shared" si="521"/>
        <v>7488</v>
      </c>
      <c r="K11123" s="4">
        <f t="shared" si="522"/>
        <v>2.6201923076923075</v>
      </c>
      <c r="L11123" s="1">
        <f t="shared" si="523"/>
        <v>1</v>
      </c>
    </row>
    <row r="11124" spans="1:12" x14ac:dyDescent="0.2">
      <c r="A11124" s="5">
        <v>302</v>
      </c>
      <c r="B11124" s="5" t="s">
        <v>32</v>
      </c>
      <c r="C11124" s="5">
        <v>311</v>
      </c>
      <c r="D11124" s="5">
        <v>20</v>
      </c>
      <c r="F11124" s="5">
        <v>936</v>
      </c>
      <c r="G11124" s="5">
        <v>21</v>
      </c>
      <c r="H11124" s="5">
        <v>20</v>
      </c>
      <c r="I11124" s="5" t="s">
        <v>350</v>
      </c>
      <c r="J11124" s="8">
        <f t="shared" si="521"/>
        <v>7488</v>
      </c>
      <c r="K11124" s="4">
        <f t="shared" si="522"/>
        <v>2.4919871794871793</v>
      </c>
      <c r="L11124" s="1">
        <f t="shared" si="523"/>
        <v>1</v>
      </c>
    </row>
    <row r="11125" spans="1:12" x14ac:dyDescent="0.2">
      <c r="A11125" s="5">
        <v>308</v>
      </c>
      <c r="B11125" s="5" t="s">
        <v>32</v>
      </c>
      <c r="C11125" s="5">
        <v>386</v>
      </c>
      <c r="D11125" s="5">
        <v>25</v>
      </c>
      <c r="F11125" s="5">
        <v>936</v>
      </c>
      <c r="G11125" s="5">
        <v>21</v>
      </c>
      <c r="H11125" s="5">
        <v>21</v>
      </c>
      <c r="I11125" s="5" t="s">
        <v>350</v>
      </c>
      <c r="J11125" s="8">
        <f t="shared" si="521"/>
        <v>7488</v>
      </c>
      <c r="K11125" s="4">
        <f t="shared" si="522"/>
        <v>3.0929487179487181</v>
      </c>
      <c r="L11125" s="1">
        <f t="shared" si="523"/>
        <v>1</v>
      </c>
    </row>
    <row r="11126" spans="1:12" x14ac:dyDescent="0.2">
      <c r="A11126" s="5">
        <v>309</v>
      </c>
      <c r="B11126" s="5" t="s">
        <v>1903</v>
      </c>
      <c r="C11126" s="5">
        <v>459</v>
      </c>
      <c r="D11126" s="5">
        <v>30</v>
      </c>
      <c r="F11126" s="5">
        <v>936</v>
      </c>
      <c r="G11126" s="5">
        <v>21</v>
      </c>
      <c r="H11126" s="5">
        <v>21</v>
      </c>
      <c r="I11126" s="5" t="s">
        <v>350</v>
      </c>
      <c r="J11126" s="8">
        <f t="shared" si="521"/>
        <v>7488</v>
      </c>
      <c r="K11126" s="4">
        <f t="shared" si="522"/>
        <v>3.6778846153846154</v>
      </c>
      <c r="L11126" s="1">
        <f t="shared" si="523"/>
        <v>1</v>
      </c>
    </row>
    <row r="11127" spans="1:12" x14ac:dyDescent="0.2">
      <c r="A11127" s="5">
        <v>310</v>
      </c>
      <c r="B11127" s="5" t="s">
        <v>1903</v>
      </c>
      <c r="C11127" s="5">
        <v>447</v>
      </c>
      <c r="D11127" s="5">
        <v>29</v>
      </c>
      <c r="F11127" s="5">
        <v>936</v>
      </c>
      <c r="G11127" s="5">
        <v>21</v>
      </c>
      <c r="H11127" s="5">
        <v>21</v>
      </c>
      <c r="I11127" s="5" t="s">
        <v>350</v>
      </c>
      <c r="J11127" s="8">
        <f t="shared" si="521"/>
        <v>7488</v>
      </c>
      <c r="K11127" s="4">
        <f t="shared" si="522"/>
        <v>3.5817307692307692</v>
      </c>
      <c r="L11127" s="1">
        <f t="shared" si="523"/>
        <v>1</v>
      </c>
    </row>
    <row r="11128" spans="1:12" x14ac:dyDescent="0.2">
      <c r="A11128" s="5">
        <v>311</v>
      </c>
      <c r="B11128" s="5" t="s">
        <v>32</v>
      </c>
      <c r="C11128" s="5">
        <v>430</v>
      </c>
      <c r="D11128" s="5">
        <v>28</v>
      </c>
      <c r="F11128" s="5">
        <v>936</v>
      </c>
      <c r="G11128" s="5">
        <v>21</v>
      </c>
      <c r="H11128" s="5">
        <v>21</v>
      </c>
      <c r="I11128" s="5" t="s">
        <v>350</v>
      </c>
      <c r="J11128" s="8">
        <f t="shared" si="521"/>
        <v>7488</v>
      </c>
      <c r="K11128" s="4">
        <f t="shared" si="522"/>
        <v>3.4455128205128207</v>
      </c>
      <c r="L11128" s="1">
        <f t="shared" si="523"/>
        <v>1</v>
      </c>
    </row>
    <row r="11129" spans="1:12" x14ac:dyDescent="0.2">
      <c r="A11129" s="5">
        <v>312</v>
      </c>
      <c r="B11129" s="5" t="s">
        <v>32</v>
      </c>
      <c r="C11129" s="5">
        <v>615</v>
      </c>
      <c r="D11129" s="5">
        <v>41</v>
      </c>
      <c r="F11129" s="5">
        <v>936</v>
      </c>
      <c r="G11129" s="5">
        <v>21</v>
      </c>
      <c r="H11129" s="5">
        <v>21</v>
      </c>
      <c r="I11129" s="5" t="s">
        <v>350</v>
      </c>
      <c r="J11129" s="8">
        <f t="shared" si="521"/>
        <v>7488</v>
      </c>
      <c r="K11129" s="4">
        <f t="shared" si="522"/>
        <v>4.927884615384615</v>
      </c>
      <c r="L11129" s="1">
        <f t="shared" si="523"/>
        <v>2</v>
      </c>
    </row>
    <row r="11130" spans="1:12" x14ac:dyDescent="0.2">
      <c r="A11130" s="5">
        <v>313</v>
      </c>
      <c r="B11130" s="5" t="s">
        <v>32</v>
      </c>
      <c r="C11130" s="5">
        <v>330</v>
      </c>
      <c r="D11130" s="5">
        <v>22</v>
      </c>
      <c r="F11130" s="5">
        <v>936</v>
      </c>
      <c r="G11130" s="5">
        <v>21</v>
      </c>
      <c r="H11130" s="5">
        <v>21</v>
      </c>
      <c r="I11130" s="5" t="s">
        <v>350</v>
      </c>
      <c r="J11130" s="8">
        <f t="shared" si="521"/>
        <v>7488</v>
      </c>
      <c r="K11130" s="4">
        <f t="shared" si="522"/>
        <v>2.6442307692307692</v>
      </c>
      <c r="L11130" s="1">
        <f t="shared" si="523"/>
        <v>1</v>
      </c>
    </row>
    <row r="11131" spans="1:12" x14ac:dyDescent="0.2">
      <c r="A11131" s="5">
        <v>314</v>
      </c>
      <c r="B11131" s="5" t="s">
        <v>32</v>
      </c>
      <c r="C11131" s="5">
        <v>522</v>
      </c>
      <c r="D11131" s="5">
        <v>34</v>
      </c>
      <c r="F11131" s="5">
        <v>936</v>
      </c>
      <c r="G11131" s="5">
        <v>21</v>
      </c>
      <c r="H11131" s="5">
        <v>21</v>
      </c>
      <c r="I11131" s="5" t="s">
        <v>350</v>
      </c>
      <c r="J11131" s="8">
        <f t="shared" si="521"/>
        <v>7488</v>
      </c>
      <c r="K11131" s="4">
        <f t="shared" si="522"/>
        <v>4.1826923076923075</v>
      </c>
      <c r="L11131" s="1">
        <f t="shared" si="523"/>
        <v>2</v>
      </c>
    </row>
    <row r="11132" spans="1:12" x14ac:dyDescent="0.2">
      <c r="A11132" s="5">
        <v>315</v>
      </c>
      <c r="B11132" s="5" t="s">
        <v>2959</v>
      </c>
      <c r="C11132" s="5">
        <v>361</v>
      </c>
      <c r="D11132" s="5">
        <v>24</v>
      </c>
      <c r="F11132" s="5">
        <v>399</v>
      </c>
      <c r="G11132" s="5">
        <v>9</v>
      </c>
      <c r="H11132" s="5">
        <v>9</v>
      </c>
      <c r="I11132" s="5" t="s">
        <v>350</v>
      </c>
      <c r="J11132" s="8">
        <f t="shared" si="521"/>
        <v>3192</v>
      </c>
      <c r="K11132" s="4">
        <f t="shared" si="522"/>
        <v>6.7857142857142856</v>
      </c>
      <c r="L11132" s="1">
        <f t="shared" si="523"/>
        <v>2</v>
      </c>
    </row>
    <row r="11133" spans="1:12" x14ac:dyDescent="0.2">
      <c r="A11133" s="5" t="s">
        <v>26</v>
      </c>
      <c r="B11133" s="5" t="s">
        <v>46</v>
      </c>
      <c r="D11133" s="5">
        <v>0</v>
      </c>
      <c r="E11133" s="5" t="s">
        <v>33</v>
      </c>
      <c r="F11133" s="5">
        <v>352</v>
      </c>
      <c r="G11133" s="5">
        <v>8</v>
      </c>
      <c r="H11133" s="5">
        <v>8</v>
      </c>
      <c r="J11133" s="8">
        <f t="shared" si="521"/>
        <v>2816</v>
      </c>
      <c r="K11133" s="4" t="str">
        <f t="shared" si="522"/>
        <v>unk</v>
      </c>
      <c r="L11133" s="1" t="str">
        <f t="shared" si="523"/>
        <v>unk</v>
      </c>
    </row>
    <row r="11134" spans="1:12" x14ac:dyDescent="0.2">
      <c r="A11134" s="5" t="s">
        <v>26</v>
      </c>
      <c r="B11134" s="5" t="s">
        <v>275</v>
      </c>
      <c r="D11134" s="5">
        <v>0</v>
      </c>
      <c r="E11134" s="5" t="s">
        <v>33</v>
      </c>
      <c r="F11134" s="5">
        <v>228</v>
      </c>
      <c r="G11134" s="5">
        <v>5</v>
      </c>
      <c r="H11134" s="5">
        <v>5</v>
      </c>
      <c r="J11134" s="8">
        <f t="shared" si="521"/>
        <v>1824</v>
      </c>
      <c r="K11134" s="4" t="str">
        <f t="shared" si="522"/>
        <v>unk</v>
      </c>
      <c r="L11134" s="1" t="str">
        <f t="shared" si="523"/>
        <v>unk</v>
      </c>
    </row>
    <row r="11135" spans="1:12" x14ac:dyDescent="0.2">
      <c r="A11135" s="5" t="s">
        <v>26</v>
      </c>
      <c r="B11135" s="5" t="s">
        <v>2960</v>
      </c>
      <c r="D11135" s="5">
        <v>0</v>
      </c>
      <c r="E11135" s="5" t="s">
        <v>33</v>
      </c>
      <c r="F11135" s="5">
        <v>192</v>
      </c>
      <c r="G11135" s="5">
        <v>4</v>
      </c>
      <c r="H11135" s="5">
        <v>4</v>
      </c>
      <c r="J11135" s="8">
        <f t="shared" si="521"/>
        <v>1536</v>
      </c>
      <c r="K11135" s="4" t="str">
        <f t="shared" si="522"/>
        <v>unk</v>
      </c>
      <c r="L11135" s="1" t="str">
        <f t="shared" si="523"/>
        <v>unk</v>
      </c>
    </row>
    <row r="11136" spans="1:12" x14ac:dyDescent="0.2">
      <c r="A11136" s="5" t="s">
        <v>26</v>
      </c>
      <c r="B11136" s="5" t="s">
        <v>107</v>
      </c>
      <c r="D11136" s="5">
        <v>0</v>
      </c>
      <c r="E11136" s="5" t="s">
        <v>33</v>
      </c>
      <c r="F11136" s="5">
        <v>156</v>
      </c>
      <c r="G11136" s="5">
        <v>3</v>
      </c>
      <c r="H11136" s="5">
        <v>3</v>
      </c>
      <c r="J11136" s="8">
        <f t="shared" si="521"/>
        <v>1248</v>
      </c>
      <c r="K11136" s="4" t="str">
        <f t="shared" si="522"/>
        <v>unk</v>
      </c>
      <c r="L11136" s="1" t="str">
        <f t="shared" si="523"/>
        <v>unk</v>
      </c>
    </row>
    <row r="11137" spans="1:12" x14ac:dyDescent="0.2">
      <c r="A11137" s="5" t="s">
        <v>26</v>
      </c>
      <c r="B11137" s="5" t="s">
        <v>679</v>
      </c>
      <c r="D11137" s="5">
        <v>0</v>
      </c>
      <c r="E11137" s="5" t="s">
        <v>33</v>
      </c>
      <c r="F11137" s="5">
        <v>156</v>
      </c>
      <c r="G11137" s="5">
        <v>3</v>
      </c>
      <c r="H11137" s="5">
        <v>3</v>
      </c>
      <c r="J11137" s="8">
        <f t="shared" si="521"/>
        <v>1248</v>
      </c>
      <c r="K11137" s="4" t="str">
        <f t="shared" si="522"/>
        <v>unk</v>
      </c>
      <c r="L11137" s="1" t="str">
        <f t="shared" si="523"/>
        <v>unk</v>
      </c>
    </row>
    <row r="11138" spans="1:12" x14ac:dyDescent="0.2">
      <c r="A11138" s="5" t="s">
        <v>26</v>
      </c>
      <c r="B11138" s="5" t="s">
        <v>1291</v>
      </c>
      <c r="D11138" s="5">
        <v>0</v>
      </c>
      <c r="E11138" s="5" t="s">
        <v>33</v>
      </c>
      <c r="F11138" s="5">
        <v>156</v>
      </c>
      <c r="G11138" s="5">
        <v>3</v>
      </c>
      <c r="H11138" s="5">
        <v>3</v>
      </c>
      <c r="J11138" s="8">
        <f t="shared" si="521"/>
        <v>1248</v>
      </c>
      <c r="K11138" s="4" t="str">
        <f t="shared" si="522"/>
        <v>unk</v>
      </c>
      <c r="L11138" s="1" t="str">
        <f t="shared" si="523"/>
        <v>unk</v>
      </c>
    </row>
    <row r="11139" spans="1:12" x14ac:dyDescent="0.2">
      <c r="J11139" s="8" t="str">
        <f t="shared" si="521"/>
        <v/>
      </c>
      <c r="K11139" s="4" t="str">
        <f t="shared" si="522"/>
        <v>unk</v>
      </c>
      <c r="L11139" s="1" t="str">
        <f t="shared" si="523"/>
        <v>unk</v>
      </c>
    </row>
    <row r="11140" spans="1:12" x14ac:dyDescent="0.2">
      <c r="A11140" s="5" t="s">
        <v>0</v>
      </c>
      <c r="B11140" s="6">
        <v>44309</v>
      </c>
      <c r="J11140" s="8" t="str">
        <f t="shared" si="521"/>
        <v/>
      </c>
      <c r="K11140" s="4" t="str">
        <f t="shared" si="522"/>
        <v>unk</v>
      </c>
      <c r="L11140" s="1" t="str">
        <f t="shared" si="523"/>
        <v>unk</v>
      </c>
    </row>
    <row r="11141" spans="1:12" x14ac:dyDescent="0.2">
      <c r="A11141" s="5" t="s">
        <v>2</v>
      </c>
      <c r="B11141" s="5" t="s">
        <v>2961</v>
      </c>
      <c r="J11141" s="8" t="str">
        <f t="shared" si="521"/>
        <v/>
      </c>
      <c r="K11141" s="4" t="str">
        <f t="shared" si="522"/>
        <v>unk</v>
      </c>
      <c r="L11141" s="1" t="str">
        <f t="shared" si="523"/>
        <v>unk</v>
      </c>
    </row>
    <row r="11142" spans="1:12" x14ac:dyDescent="0.2">
      <c r="A11142" s="5" t="s">
        <v>6</v>
      </c>
      <c r="B11142" s="5" t="s">
        <v>74</v>
      </c>
      <c r="C11142" s="5" t="s">
        <v>362</v>
      </c>
      <c r="D11142" s="5" t="s">
        <v>437</v>
      </c>
      <c r="J11142" s="8" t="str">
        <f t="shared" si="521"/>
        <v/>
      </c>
      <c r="K11142" s="4" t="str">
        <f t="shared" si="522"/>
        <v>unk</v>
      </c>
      <c r="L11142" s="1" t="str">
        <f t="shared" si="523"/>
        <v>unk</v>
      </c>
    </row>
    <row r="11143" spans="1:12" x14ac:dyDescent="0.2">
      <c r="A11143" s="5" t="s">
        <v>11</v>
      </c>
      <c r="J11143" s="8" t="str">
        <f t="shared" si="521"/>
        <v/>
      </c>
      <c r="K11143" s="4" t="str">
        <f t="shared" si="522"/>
        <v>unk</v>
      </c>
      <c r="L11143" s="1" t="str">
        <f t="shared" si="523"/>
        <v>unk</v>
      </c>
    </row>
    <row r="11144" spans="1:12" x14ac:dyDescent="0.2">
      <c r="A11144" s="5" t="s">
        <v>13</v>
      </c>
      <c r="B11144" s="5" t="s">
        <v>14</v>
      </c>
      <c r="C11144" s="5" t="s">
        <v>15</v>
      </c>
      <c r="D11144" s="5" t="s">
        <v>16</v>
      </c>
      <c r="E11144" s="5" t="s">
        <v>17</v>
      </c>
      <c r="F11144" s="5" t="s">
        <v>18</v>
      </c>
      <c r="G11144" s="5" t="s">
        <v>19</v>
      </c>
      <c r="H11144" s="5" t="s">
        <v>20</v>
      </c>
      <c r="I11144" s="5" t="s">
        <v>21</v>
      </c>
      <c r="J11144" s="8" t="str">
        <f t="shared" si="521"/>
        <v/>
      </c>
      <c r="K11144" s="4" t="str">
        <f t="shared" si="522"/>
        <v>unk</v>
      </c>
      <c r="L11144" s="1" t="str">
        <f t="shared" si="523"/>
        <v>unk</v>
      </c>
    </row>
    <row r="11145" spans="1:12" x14ac:dyDescent="0.2">
      <c r="A11145" s="5">
        <v>1</v>
      </c>
      <c r="B11145" s="5" t="s">
        <v>32</v>
      </c>
      <c r="C11145" s="5">
        <v>380</v>
      </c>
      <c r="D11145" s="5">
        <v>25</v>
      </c>
      <c r="F11145" s="5">
        <v>1200</v>
      </c>
      <c r="G11145" s="5">
        <v>27</v>
      </c>
      <c r="H11145" s="5">
        <v>25</v>
      </c>
      <c r="I11145" s="5" t="s">
        <v>350</v>
      </c>
      <c r="J11145" s="8">
        <f t="shared" si="521"/>
        <v>9600</v>
      </c>
      <c r="K11145" s="4">
        <f t="shared" si="522"/>
        <v>2.375</v>
      </c>
      <c r="L11145" s="1">
        <f t="shared" si="523"/>
        <v>1</v>
      </c>
    </row>
    <row r="11146" spans="1:12" x14ac:dyDescent="0.2">
      <c r="A11146" s="5">
        <v>2</v>
      </c>
      <c r="B11146" s="5" t="s">
        <v>32</v>
      </c>
      <c r="C11146" s="5">
        <v>321</v>
      </c>
      <c r="D11146" s="5">
        <v>21</v>
      </c>
      <c r="F11146" s="5">
        <v>1200</v>
      </c>
      <c r="G11146" s="5">
        <v>27</v>
      </c>
      <c r="H11146" s="5">
        <v>21</v>
      </c>
      <c r="I11146" s="5" t="s">
        <v>350</v>
      </c>
      <c r="J11146" s="8">
        <f t="shared" si="521"/>
        <v>9600</v>
      </c>
      <c r="K11146" s="4">
        <f t="shared" si="522"/>
        <v>2.0062500000000001</v>
      </c>
      <c r="L11146" s="1">
        <f t="shared" si="523"/>
        <v>1</v>
      </c>
    </row>
    <row r="11147" spans="1:12" x14ac:dyDescent="0.2">
      <c r="A11147" s="5">
        <v>3</v>
      </c>
      <c r="B11147" s="5" t="s">
        <v>32</v>
      </c>
      <c r="C11147" s="5">
        <v>387</v>
      </c>
      <c r="D11147" s="5">
        <v>25</v>
      </c>
      <c r="F11147" s="5">
        <v>1200</v>
      </c>
      <c r="G11147" s="5">
        <v>27</v>
      </c>
      <c r="H11147" s="5">
        <v>25</v>
      </c>
      <c r="I11147" s="5" t="s">
        <v>350</v>
      </c>
      <c r="J11147" s="8">
        <f t="shared" si="521"/>
        <v>9600</v>
      </c>
      <c r="K11147" s="4">
        <f t="shared" si="522"/>
        <v>2.4187500000000002</v>
      </c>
      <c r="L11147" s="1">
        <f t="shared" si="523"/>
        <v>1</v>
      </c>
    </row>
    <row r="11148" spans="1:12" x14ac:dyDescent="0.2">
      <c r="A11148" s="5">
        <v>4</v>
      </c>
      <c r="B11148" s="5" t="s">
        <v>32</v>
      </c>
      <c r="C11148" s="5">
        <v>304</v>
      </c>
      <c r="D11148" s="5">
        <v>20</v>
      </c>
      <c r="F11148" s="5">
        <v>1200</v>
      </c>
      <c r="G11148" s="5">
        <v>27</v>
      </c>
      <c r="H11148" s="5">
        <v>20</v>
      </c>
      <c r="I11148" s="5" t="s">
        <v>350</v>
      </c>
      <c r="J11148" s="8">
        <f t="shared" si="521"/>
        <v>9600</v>
      </c>
      <c r="K11148" s="4">
        <f t="shared" si="522"/>
        <v>1.9</v>
      </c>
      <c r="L11148" s="1">
        <f t="shared" si="523"/>
        <v>1</v>
      </c>
    </row>
    <row r="11149" spans="1:12" x14ac:dyDescent="0.2">
      <c r="A11149" s="5">
        <v>5</v>
      </c>
      <c r="B11149" s="5" t="s">
        <v>32</v>
      </c>
      <c r="C11149" s="5">
        <v>313</v>
      </c>
      <c r="D11149" s="5">
        <v>20</v>
      </c>
      <c r="F11149" s="5">
        <v>900</v>
      </c>
      <c r="G11149" s="5">
        <v>20</v>
      </c>
      <c r="H11149" s="5">
        <v>20</v>
      </c>
      <c r="I11149" s="5" t="s">
        <v>350</v>
      </c>
      <c r="J11149" s="8">
        <f t="shared" ref="J11149:J11212" si="524">IF(COUNT(F11149)=1,F11149*8,"")</f>
        <v>7200</v>
      </c>
      <c r="K11149" s="4">
        <f t="shared" ref="K11149:K11212" si="525">IF( AND(COUNT(J11149)=1,COUNT(C11149)=1), ABS((C11149*60/J11149)), "unk" )</f>
        <v>2.6083333333333334</v>
      </c>
      <c r="L11149" s="1">
        <f t="shared" si="523"/>
        <v>1</v>
      </c>
    </row>
    <row r="11150" spans="1:12" x14ac:dyDescent="0.2">
      <c r="A11150" s="5">
        <v>6</v>
      </c>
      <c r="B11150" s="5" t="s">
        <v>32</v>
      </c>
      <c r="C11150" s="5">
        <v>268</v>
      </c>
      <c r="D11150" s="5">
        <v>17</v>
      </c>
      <c r="E11150" s="5" t="s">
        <v>33</v>
      </c>
      <c r="F11150" s="5">
        <v>900</v>
      </c>
      <c r="G11150" s="5">
        <v>20</v>
      </c>
      <c r="H11150" s="5">
        <v>20</v>
      </c>
      <c r="I11150" s="5" t="s">
        <v>350</v>
      </c>
      <c r="J11150" s="8">
        <f t="shared" si="524"/>
        <v>7200</v>
      </c>
      <c r="K11150" s="4">
        <f t="shared" si="525"/>
        <v>2.2333333333333334</v>
      </c>
      <c r="L11150" s="1">
        <f t="shared" si="523"/>
        <v>1</v>
      </c>
    </row>
    <row r="11151" spans="1:12" x14ac:dyDescent="0.2">
      <c r="A11151" s="5">
        <v>7</v>
      </c>
      <c r="B11151" s="5" t="s">
        <v>32</v>
      </c>
      <c r="C11151" s="5">
        <v>351</v>
      </c>
      <c r="D11151" s="5">
        <v>23</v>
      </c>
      <c r="F11151" s="5">
        <v>836</v>
      </c>
      <c r="G11151" s="5">
        <v>19</v>
      </c>
      <c r="H11151" s="5">
        <v>19</v>
      </c>
      <c r="I11151" s="5" t="s">
        <v>350</v>
      </c>
      <c r="J11151" s="8">
        <f t="shared" si="524"/>
        <v>6688</v>
      </c>
      <c r="K11151" s="4">
        <f t="shared" si="525"/>
        <v>3.1489234449760763</v>
      </c>
      <c r="L11151" s="1">
        <f t="shared" si="523"/>
        <v>1</v>
      </c>
    </row>
    <row r="11152" spans="1:12" x14ac:dyDescent="0.2">
      <c r="A11152" s="5">
        <v>8</v>
      </c>
      <c r="B11152" s="5" t="s">
        <v>32</v>
      </c>
      <c r="C11152" s="5">
        <v>334</v>
      </c>
      <c r="D11152" s="5">
        <v>22</v>
      </c>
      <c r="F11152" s="5">
        <v>874</v>
      </c>
      <c r="G11152" s="5">
        <v>19</v>
      </c>
      <c r="H11152" s="5">
        <v>19</v>
      </c>
      <c r="I11152" s="5" t="s">
        <v>350</v>
      </c>
      <c r="J11152" s="8">
        <f t="shared" si="524"/>
        <v>6992</v>
      </c>
      <c r="K11152" s="4">
        <f t="shared" si="525"/>
        <v>2.8661327231121283</v>
      </c>
      <c r="L11152" s="1">
        <f t="shared" si="523"/>
        <v>1</v>
      </c>
    </row>
    <row r="11153" spans="1:12" x14ac:dyDescent="0.2">
      <c r="A11153" s="5">
        <v>9</v>
      </c>
      <c r="B11153" s="5" t="s">
        <v>32</v>
      </c>
      <c r="C11153" s="5">
        <v>235</v>
      </c>
      <c r="D11153" s="5">
        <v>15</v>
      </c>
      <c r="E11153" s="5" t="s">
        <v>33</v>
      </c>
      <c r="F11153" s="5">
        <v>1050</v>
      </c>
      <c r="G11153" s="5">
        <v>23</v>
      </c>
      <c r="H11153" s="5">
        <v>23</v>
      </c>
      <c r="I11153" s="5" t="s">
        <v>350</v>
      </c>
      <c r="J11153" s="8">
        <f t="shared" si="524"/>
        <v>8400</v>
      </c>
      <c r="K11153" s="4">
        <f t="shared" si="525"/>
        <v>1.6785714285714286</v>
      </c>
      <c r="L11153" s="1">
        <f t="shared" si="523"/>
        <v>1</v>
      </c>
    </row>
    <row r="11154" spans="1:12" x14ac:dyDescent="0.2">
      <c r="A11154" s="5">
        <v>10</v>
      </c>
      <c r="B11154" s="5" t="s">
        <v>32</v>
      </c>
      <c r="C11154" s="5">
        <v>375</v>
      </c>
      <c r="D11154" s="5">
        <v>25</v>
      </c>
      <c r="F11154" s="5">
        <v>888</v>
      </c>
      <c r="G11154" s="5">
        <v>20</v>
      </c>
      <c r="H11154" s="5">
        <v>20</v>
      </c>
      <c r="I11154" s="5" t="s">
        <v>350</v>
      </c>
      <c r="J11154" s="8">
        <f t="shared" si="524"/>
        <v>7104</v>
      </c>
      <c r="K11154" s="4">
        <f t="shared" si="525"/>
        <v>3.1672297297297298</v>
      </c>
      <c r="L11154" s="1">
        <f t="shared" si="523"/>
        <v>1</v>
      </c>
    </row>
    <row r="11155" spans="1:12" x14ac:dyDescent="0.2">
      <c r="A11155" s="5">
        <v>11</v>
      </c>
      <c r="B11155" s="5" t="s">
        <v>32</v>
      </c>
      <c r="C11155" s="5">
        <v>242</v>
      </c>
      <c r="D11155" s="5">
        <v>16</v>
      </c>
      <c r="E11155" s="5" t="s">
        <v>33</v>
      </c>
      <c r="F11155" s="5">
        <v>1066</v>
      </c>
      <c r="G11155" s="5">
        <v>24</v>
      </c>
      <c r="H11155" s="5">
        <v>24</v>
      </c>
      <c r="I11155" s="5" t="s">
        <v>350</v>
      </c>
      <c r="J11155" s="8">
        <f t="shared" si="524"/>
        <v>8528</v>
      </c>
      <c r="K11155" s="4">
        <f t="shared" si="525"/>
        <v>1.7026266416510318</v>
      </c>
      <c r="L11155" s="1">
        <f t="shared" si="523"/>
        <v>1</v>
      </c>
    </row>
    <row r="11156" spans="1:12" x14ac:dyDescent="0.2">
      <c r="A11156" s="5">
        <v>12</v>
      </c>
      <c r="B11156" s="5" t="s">
        <v>32</v>
      </c>
      <c r="C11156" s="5">
        <v>234</v>
      </c>
      <c r="D11156" s="5">
        <v>15</v>
      </c>
      <c r="E11156" s="5" t="s">
        <v>33</v>
      </c>
      <c r="F11156" s="5">
        <v>1134</v>
      </c>
      <c r="G11156" s="5">
        <v>25</v>
      </c>
      <c r="H11156" s="5">
        <v>25</v>
      </c>
      <c r="I11156" s="5" t="s">
        <v>350</v>
      </c>
      <c r="J11156" s="8">
        <f t="shared" si="524"/>
        <v>9072</v>
      </c>
      <c r="K11156" s="4">
        <f t="shared" si="525"/>
        <v>1.5476190476190477</v>
      </c>
      <c r="L11156" s="1">
        <f t="shared" si="523"/>
        <v>1</v>
      </c>
    </row>
    <row r="11157" spans="1:12" x14ac:dyDescent="0.2">
      <c r="A11157" s="5">
        <v>13</v>
      </c>
      <c r="B11157" s="5" t="s">
        <v>32</v>
      </c>
      <c r="C11157" s="5">
        <v>227</v>
      </c>
      <c r="D11157" s="5">
        <v>15</v>
      </c>
      <c r="E11157" s="5" t="s">
        <v>33</v>
      </c>
      <c r="F11157" s="5">
        <v>1100</v>
      </c>
      <c r="G11157" s="5">
        <v>25</v>
      </c>
      <c r="H11157" s="5">
        <v>25</v>
      </c>
      <c r="I11157" s="5" t="s">
        <v>350</v>
      </c>
      <c r="J11157" s="8">
        <f t="shared" si="524"/>
        <v>8800</v>
      </c>
      <c r="K11157" s="4">
        <f t="shared" si="525"/>
        <v>1.5477272727272726</v>
      </c>
      <c r="L11157" s="1">
        <f t="shared" si="523"/>
        <v>1</v>
      </c>
    </row>
    <row r="11158" spans="1:12" x14ac:dyDescent="0.2">
      <c r="A11158" s="5">
        <v>103</v>
      </c>
      <c r="B11158" s="5" t="s">
        <v>32</v>
      </c>
      <c r="C11158" s="5">
        <v>601</v>
      </c>
      <c r="D11158" s="5">
        <v>40</v>
      </c>
      <c r="F11158" s="5">
        <v>1280</v>
      </c>
      <c r="G11158" s="5">
        <v>29</v>
      </c>
      <c r="H11158" s="5">
        <v>29</v>
      </c>
      <c r="I11158" s="5" t="s">
        <v>350</v>
      </c>
      <c r="J11158" s="8">
        <f t="shared" si="524"/>
        <v>10240</v>
      </c>
      <c r="K11158" s="4">
        <f t="shared" si="525"/>
        <v>3.521484375</v>
      </c>
      <c r="L11158" s="1">
        <f t="shared" si="523"/>
        <v>1</v>
      </c>
    </row>
    <row r="11159" spans="1:12" x14ac:dyDescent="0.2">
      <c r="A11159" s="5">
        <v>104</v>
      </c>
      <c r="B11159" s="5" t="s">
        <v>32</v>
      </c>
      <c r="C11159" s="5">
        <v>696</v>
      </c>
      <c r="D11159" s="5">
        <v>46</v>
      </c>
      <c r="F11159" s="5">
        <v>1280</v>
      </c>
      <c r="G11159" s="5">
        <v>29</v>
      </c>
      <c r="H11159" s="5">
        <v>29</v>
      </c>
      <c r="I11159" s="5" t="s">
        <v>350</v>
      </c>
      <c r="J11159" s="8">
        <f t="shared" si="524"/>
        <v>10240</v>
      </c>
      <c r="K11159" s="4">
        <f t="shared" si="525"/>
        <v>4.078125</v>
      </c>
      <c r="L11159" s="1">
        <f t="shared" si="523"/>
        <v>2</v>
      </c>
    </row>
    <row r="11160" spans="1:12" x14ac:dyDescent="0.2">
      <c r="A11160" s="5">
        <v>105</v>
      </c>
      <c r="B11160" s="5" t="s">
        <v>32</v>
      </c>
      <c r="C11160" s="5">
        <v>664</v>
      </c>
      <c r="D11160" s="5">
        <v>44</v>
      </c>
      <c r="F11160" s="5">
        <v>1360</v>
      </c>
      <c r="G11160" s="5">
        <v>30</v>
      </c>
      <c r="H11160" s="5">
        <v>30</v>
      </c>
      <c r="I11160" s="5" t="s">
        <v>350</v>
      </c>
      <c r="J11160" s="8">
        <f t="shared" si="524"/>
        <v>10880</v>
      </c>
      <c r="K11160" s="4">
        <f t="shared" si="525"/>
        <v>3.6617647058823528</v>
      </c>
      <c r="L11160" s="1">
        <f t="shared" ref="L11160:L11223" si="526">IF(AND(COUNT(J11160)=1,COUNT(C11160)=1),IF(COUNT(J11160)=1,(IF(K11160&gt;120,6,IF(K11160&gt;50,5,IF(K11160&gt;24,4,IF(K11160&gt;10,3,IF(K11160&gt;4,2,IF(K11160&gt;1,1,0))))))),""),"unk")</f>
        <v>1</v>
      </c>
    </row>
    <row r="11161" spans="1:12" x14ac:dyDescent="0.2">
      <c r="A11161" s="5">
        <v>106</v>
      </c>
      <c r="B11161" s="5" t="s">
        <v>32</v>
      </c>
      <c r="C11161" s="5">
        <v>739</v>
      </c>
      <c r="D11161" s="5">
        <v>49</v>
      </c>
      <c r="F11161" s="5">
        <v>1280</v>
      </c>
      <c r="G11161" s="5">
        <v>29</v>
      </c>
      <c r="H11161" s="5">
        <v>29</v>
      </c>
      <c r="I11161" s="5" t="s">
        <v>350</v>
      </c>
      <c r="J11161" s="8">
        <f t="shared" si="524"/>
        <v>10240</v>
      </c>
      <c r="K11161" s="4">
        <f t="shared" si="525"/>
        <v>4.330078125</v>
      </c>
      <c r="L11161" s="1">
        <f t="shared" si="526"/>
        <v>2</v>
      </c>
    </row>
    <row r="11162" spans="1:12" x14ac:dyDescent="0.2">
      <c r="A11162" s="5">
        <v>112</v>
      </c>
      <c r="B11162" s="5" t="s">
        <v>32</v>
      </c>
      <c r="D11162" s="5">
        <v>0</v>
      </c>
      <c r="E11162" s="5" t="s">
        <v>33</v>
      </c>
      <c r="F11162" s="5">
        <v>1360</v>
      </c>
      <c r="G11162" s="5">
        <v>30</v>
      </c>
      <c r="H11162" s="5">
        <v>30</v>
      </c>
      <c r="J11162" s="8">
        <f t="shared" si="524"/>
        <v>10880</v>
      </c>
      <c r="K11162" s="4" t="str">
        <f t="shared" si="525"/>
        <v>unk</v>
      </c>
      <c r="L11162" s="1" t="str">
        <f t="shared" si="526"/>
        <v>unk</v>
      </c>
    </row>
    <row r="11163" spans="1:12" x14ac:dyDescent="0.2">
      <c r="A11163" s="5">
        <v>116</v>
      </c>
      <c r="B11163" s="5" t="s">
        <v>32</v>
      </c>
      <c r="C11163" s="5">
        <v>279</v>
      </c>
      <c r="D11163" s="5">
        <v>18</v>
      </c>
      <c r="F11163" s="5">
        <v>400</v>
      </c>
      <c r="G11163" s="5">
        <v>9</v>
      </c>
      <c r="H11163" s="5">
        <v>9</v>
      </c>
      <c r="I11163" s="5" t="s">
        <v>350</v>
      </c>
      <c r="J11163" s="8">
        <f t="shared" si="524"/>
        <v>3200</v>
      </c>
      <c r="K11163" s="4">
        <f t="shared" si="525"/>
        <v>5.2312500000000002</v>
      </c>
      <c r="L11163" s="1">
        <f t="shared" si="526"/>
        <v>2</v>
      </c>
    </row>
    <row r="11164" spans="1:12" x14ac:dyDescent="0.2">
      <c r="A11164" s="5">
        <v>117</v>
      </c>
      <c r="B11164" s="5" t="s">
        <v>32</v>
      </c>
      <c r="C11164" s="5">
        <v>322</v>
      </c>
      <c r="D11164" s="5">
        <v>21</v>
      </c>
      <c r="F11164" s="5">
        <v>700</v>
      </c>
      <c r="G11164" s="5">
        <v>15</v>
      </c>
      <c r="H11164" s="5">
        <v>15</v>
      </c>
      <c r="I11164" s="5" t="s">
        <v>350</v>
      </c>
      <c r="J11164" s="8">
        <f t="shared" si="524"/>
        <v>5600</v>
      </c>
      <c r="K11164" s="4">
        <f t="shared" si="525"/>
        <v>3.45</v>
      </c>
      <c r="L11164" s="1">
        <f t="shared" si="526"/>
        <v>1</v>
      </c>
    </row>
    <row r="11165" spans="1:12" x14ac:dyDescent="0.2">
      <c r="A11165" s="5">
        <v>201</v>
      </c>
      <c r="B11165" s="5" t="s">
        <v>32</v>
      </c>
      <c r="C11165" s="5">
        <v>418</v>
      </c>
      <c r="D11165" s="5">
        <v>27</v>
      </c>
      <c r="F11165" s="5">
        <v>1200</v>
      </c>
      <c r="G11165" s="5">
        <v>27</v>
      </c>
      <c r="H11165" s="5">
        <v>27</v>
      </c>
      <c r="I11165" s="5" t="s">
        <v>350</v>
      </c>
      <c r="J11165" s="8">
        <f t="shared" si="524"/>
        <v>9600</v>
      </c>
      <c r="K11165" s="4">
        <f t="shared" si="525"/>
        <v>2.6124999999999998</v>
      </c>
      <c r="L11165" s="1">
        <f t="shared" si="526"/>
        <v>1</v>
      </c>
    </row>
    <row r="11166" spans="1:12" x14ac:dyDescent="0.2">
      <c r="A11166" s="5">
        <v>202</v>
      </c>
      <c r="B11166" s="5" t="s">
        <v>32</v>
      </c>
      <c r="C11166" s="5">
        <v>292</v>
      </c>
      <c r="D11166" s="5">
        <v>19</v>
      </c>
      <c r="E11166" s="5" t="s">
        <v>33</v>
      </c>
      <c r="F11166" s="5">
        <v>1200</v>
      </c>
      <c r="G11166" s="5">
        <v>27</v>
      </c>
      <c r="H11166" s="5">
        <v>27</v>
      </c>
      <c r="I11166" s="5" t="s">
        <v>350</v>
      </c>
      <c r="J11166" s="8">
        <f t="shared" si="524"/>
        <v>9600</v>
      </c>
      <c r="K11166" s="4">
        <f t="shared" si="525"/>
        <v>1.825</v>
      </c>
      <c r="L11166" s="1">
        <f t="shared" si="526"/>
        <v>1</v>
      </c>
    </row>
    <row r="11167" spans="1:12" x14ac:dyDescent="0.2">
      <c r="A11167" s="5">
        <v>203</v>
      </c>
      <c r="B11167" s="5" t="s">
        <v>32</v>
      </c>
      <c r="C11167" s="5">
        <v>311</v>
      </c>
      <c r="D11167" s="5">
        <v>20</v>
      </c>
      <c r="F11167" s="5">
        <v>1200</v>
      </c>
      <c r="G11167" s="5">
        <v>27</v>
      </c>
      <c r="H11167" s="5">
        <v>20</v>
      </c>
      <c r="I11167" s="5" t="s">
        <v>350</v>
      </c>
      <c r="J11167" s="8">
        <f t="shared" si="524"/>
        <v>9600</v>
      </c>
      <c r="K11167" s="4">
        <f t="shared" si="525"/>
        <v>1.9437500000000001</v>
      </c>
      <c r="L11167" s="1">
        <f t="shared" si="526"/>
        <v>1</v>
      </c>
    </row>
    <row r="11168" spans="1:12" x14ac:dyDescent="0.2">
      <c r="A11168" s="5">
        <v>204</v>
      </c>
      <c r="B11168" s="5" t="s">
        <v>32</v>
      </c>
      <c r="C11168" s="5">
        <v>259</v>
      </c>
      <c r="D11168" s="5">
        <v>17</v>
      </c>
      <c r="E11168" s="5" t="s">
        <v>33</v>
      </c>
      <c r="F11168" s="5">
        <v>1200</v>
      </c>
      <c r="G11168" s="5">
        <v>27</v>
      </c>
      <c r="H11168" s="5">
        <v>27</v>
      </c>
      <c r="I11168" s="5" t="s">
        <v>350</v>
      </c>
      <c r="J11168" s="8">
        <f t="shared" si="524"/>
        <v>9600</v>
      </c>
      <c r="K11168" s="4">
        <f t="shared" si="525"/>
        <v>1.6187499999999999</v>
      </c>
      <c r="L11168" s="1">
        <f t="shared" si="526"/>
        <v>1</v>
      </c>
    </row>
    <row r="11169" spans="1:12" x14ac:dyDescent="0.2">
      <c r="A11169" s="5">
        <v>205</v>
      </c>
      <c r="B11169" s="5" t="s">
        <v>32</v>
      </c>
      <c r="C11169" s="5">
        <v>377</v>
      </c>
      <c r="D11169" s="5">
        <v>25</v>
      </c>
      <c r="F11169" s="5">
        <v>900</v>
      </c>
      <c r="G11169" s="5">
        <v>20</v>
      </c>
      <c r="H11169" s="5">
        <v>20</v>
      </c>
      <c r="I11169" s="5" t="s">
        <v>350</v>
      </c>
      <c r="J11169" s="8">
        <f t="shared" si="524"/>
        <v>7200</v>
      </c>
      <c r="K11169" s="4">
        <f t="shared" si="525"/>
        <v>3.1416666666666666</v>
      </c>
      <c r="L11169" s="1">
        <f t="shared" si="526"/>
        <v>1</v>
      </c>
    </row>
    <row r="11170" spans="1:12" x14ac:dyDescent="0.2">
      <c r="A11170" s="5">
        <v>206</v>
      </c>
      <c r="B11170" s="5" t="s">
        <v>32</v>
      </c>
      <c r="C11170" s="5">
        <v>338</v>
      </c>
      <c r="D11170" s="5">
        <v>22</v>
      </c>
      <c r="F11170" s="5">
        <v>900</v>
      </c>
      <c r="G11170" s="5">
        <v>20</v>
      </c>
      <c r="H11170" s="5">
        <v>20</v>
      </c>
      <c r="I11170" s="5" t="s">
        <v>350</v>
      </c>
      <c r="J11170" s="8">
        <f t="shared" si="524"/>
        <v>7200</v>
      </c>
      <c r="K11170" s="4">
        <f t="shared" si="525"/>
        <v>2.8166666666666669</v>
      </c>
      <c r="L11170" s="1">
        <f t="shared" si="526"/>
        <v>1</v>
      </c>
    </row>
    <row r="11171" spans="1:12" x14ac:dyDescent="0.2">
      <c r="A11171" s="5">
        <v>207</v>
      </c>
      <c r="B11171" s="5" t="s">
        <v>32</v>
      </c>
      <c r="C11171" s="5">
        <v>238</v>
      </c>
      <c r="D11171" s="5">
        <v>15</v>
      </c>
      <c r="F11171" s="5">
        <v>836</v>
      </c>
      <c r="G11171" s="5">
        <v>19</v>
      </c>
      <c r="H11171" s="5">
        <v>15</v>
      </c>
      <c r="I11171" s="5" t="s">
        <v>350</v>
      </c>
      <c r="J11171" s="8">
        <f t="shared" si="524"/>
        <v>6688</v>
      </c>
      <c r="K11171" s="4">
        <f t="shared" si="525"/>
        <v>2.1351674641148324</v>
      </c>
      <c r="L11171" s="1">
        <f t="shared" si="526"/>
        <v>1</v>
      </c>
    </row>
    <row r="11172" spans="1:12" x14ac:dyDescent="0.2">
      <c r="A11172" s="5">
        <v>208</v>
      </c>
      <c r="B11172" s="5" t="s">
        <v>32</v>
      </c>
      <c r="C11172" s="5">
        <v>312</v>
      </c>
      <c r="D11172" s="5">
        <v>20</v>
      </c>
      <c r="F11172" s="5">
        <v>874</v>
      </c>
      <c r="G11172" s="5">
        <v>19</v>
      </c>
      <c r="H11172" s="5">
        <v>19</v>
      </c>
      <c r="I11172" s="5" t="s">
        <v>350</v>
      </c>
      <c r="J11172" s="8">
        <f t="shared" si="524"/>
        <v>6992</v>
      </c>
      <c r="K11172" s="4">
        <f t="shared" si="525"/>
        <v>2.6773455377574371</v>
      </c>
      <c r="L11172" s="1">
        <f t="shared" si="526"/>
        <v>1</v>
      </c>
    </row>
    <row r="11173" spans="1:12" x14ac:dyDescent="0.2">
      <c r="A11173" s="5">
        <v>209</v>
      </c>
      <c r="B11173" s="5" t="s">
        <v>32</v>
      </c>
      <c r="C11173" s="5">
        <v>244</v>
      </c>
      <c r="D11173" s="5">
        <v>16</v>
      </c>
      <c r="E11173" s="5" t="s">
        <v>33</v>
      </c>
      <c r="F11173" s="5">
        <v>1050</v>
      </c>
      <c r="G11173" s="5">
        <v>23</v>
      </c>
      <c r="H11173" s="5">
        <v>23</v>
      </c>
      <c r="I11173" s="5" t="s">
        <v>350</v>
      </c>
      <c r="J11173" s="8">
        <f t="shared" si="524"/>
        <v>8400</v>
      </c>
      <c r="K11173" s="4">
        <f t="shared" si="525"/>
        <v>1.7428571428571429</v>
      </c>
      <c r="L11173" s="1">
        <f t="shared" si="526"/>
        <v>1</v>
      </c>
    </row>
    <row r="11174" spans="1:12" x14ac:dyDescent="0.2">
      <c r="A11174" s="5">
        <v>210</v>
      </c>
      <c r="B11174" s="5" t="s">
        <v>32</v>
      </c>
      <c r="C11174" s="5">
        <v>240</v>
      </c>
      <c r="D11174" s="5">
        <v>16</v>
      </c>
      <c r="F11174" s="5">
        <v>888</v>
      </c>
      <c r="G11174" s="5">
        <v>20</v>
      </c>
      <c r="H11174" s="5">
        <v>16</v>
      </c>
      <c r="I11174" s="5" t="s">
        <v>350</v>
      </c>
      <c r="J11174" s="8">
        <f t="shared" si="524"/>
        <v>7104</v>
      </c>
      <c r="K11174" s="4">
        <f t="shared" si="525"/>
        <v>2.0270270270270272</v>
      </c>
      <c r="L11174" s="1">
        <f t="shared" si="526"/>
        <v>1</v>
      </c>
    </row>
    <row r="11175" spans="1:12" x14ac:dyDescent="0.2">
      <c r="A11175" s="5">
        <v>211</v>
      </c>
      <c r="B11175" s="5" t="s">
        <v>32</v>
      </c>
      <c r="C11175" s="5">
        <v>263</v>
      </c>
      <c r="D11175" s="5">
        <v>17</v>
      </c>
      <c r="F11175" s="5">
        <v>1066</v>
      </c>
      <c r="G11175" s="5">
        <v>24</v>
      </c>
      <c r="H11175" s="5">
        <v>17</v>
      </c>
      <c r="I11175" s="5" t="s">
        <v>350</v>
      </c>
      <c r="J11175" s="8">
        <f t="shared" si="524"/>
        <v>8528</v>
      </c>
      <c r="K11175" s="4">
        <f t="shared" si="525"/>
        <v>1.850375234521576</v>
      </c>
      <c r="L11175" s="1">
        <f t="shared" si="526"/>
        <v>1</v>
      </c>
    </row>
    <row r="11176" spans="1:12" x14ac:dyDescent="0.2">
      <c r="A11176" s="5">
        <v>212</v>
      </c>
      <c r="B11176" s="5" t="s">
        <v>32</v>
      </c>
      <c r="C11176" s="5">
        <v>332</v>
      </c>
      <c r="D11176" s="5">
        <v>22</v>
      </c>
      <c r="F11176" s="5">
        <v>1170</v>
      </c>
      <c r="G11176" s="5">
        <v>26</v>
      </c>
      <c r="H11176" s="5">
        <v>22</v>
      </c>
      <c r="I11176" s="5" t="s">
        <v>350</v>
      </c>
      <c r="J11176" s="8">
        <f t="shared" si="524"/>
        <v>9360</v>
      </c>
      <c r="K11176" s="4">
        <f t="shared" si="525"/>
        <v>2.1282051282051282</v>
      </c>
      <c r="L11176" s="1">
        <f t="shared" si="526"/>
        <v>1</v>
      </c>
    </row>
    <row r="11177" spans="1:12" x14ac:dyDescent="0.2">
      <c r="A11177" s="5">
        <v>213</v>
      </c>
      <c r="B11177" s="5" t="s">
        <v>32</v>
      </c>
      <c r="C11177" s="5">
        <v>614</v>
      </c>
      <c r="D11177" s="5">
        <v>40</v>
      </c>
      <c r="F11177" s="5">
        <v>988</v>
      </c>
      <c r="G11177" s="5">
        <v>22</v>
      </c>
      <c r="H11177" s="5">
        <v>22</v>
      </c>
      <c r="I11177" s="5" t="s">
        <v>350</v>
      </c>
      <c r="J11177" s="8">
        <f t="shared" si="524"/>
        <v>7904</v>
      </c>
      <c r="K11177" s="4">
        <f t="shared" si="525"/>
        <v>4.6609311740890691</v>
      </c>
      <c r="L11177" s="1">
        <f t="shared" si="526"/>
        <v>2</v>
      </c>
    </row>
    <row r="11178" spans="1:12" x14ac:dyDescent="0.2">
      <c r="A11178" s="5" t="s">
        <v>26</v>
      </c>
      <c r="B11178" s="5" t="s">
        <v>2575</v>
      </c>
      <c r="C11178" s="5">
        <v>1185</v>
      </c>
      <c r="D11178" s="5">
        <v>79</v>
      </c>
      <c r="F11178" s="5">
        <v>3363</v>
      </c>
      <c r="G11178" s="5">
        <v>76</v>
      </c>
      <c r="H11178" s="5">
        <v>76</v>
      </c>
      <c r="I11178" s="5" t="s">
        <v>28</v>
      </c>
      <c r="J11178" s="8">
        <f t="shared" si="524"/>
        <v>26904</v>
      </c>
      <c r="K11178" s="4">
        <f t="shared" si="525"/>
        <v>2.6427297056199821</v>
      </c>
      <c r="L11178" s="1">
        <f t="shared" si="526"/>
        <v>1</v>
      </c>
    </row>
    <row r="11179" spans="1:12" x14ac:dyDescent="0.2">
      <c r="A11179" s="5" t="s">
        <v>26</v>
      </c>
      <c r="B11179" s="5" t="s">
        <v>2962</v>
      </c>
      <c r="C11179" s="5">
        <v>56</v>
      </c>
      <c r="D11179" s="5">
        <v>3</v>
      </c>
      <c r="F11179" s="5">
        <v>255</v>
      </c>
      <c r="G11179" s="5">
        <v>5</v>
      </c>
      <c r="H11179" s="5">
        <v>3</v>
      </c>
      <c r="I11179" s="5" t="s">
        <v>350</v>
      </c>
      <c r="J11179" s="8">
        <f t="shared" si="524"/>
        <v>2040</v>
      </c>
      <c r="K11179" s="4">
        <f t="shared" si="525"/>
        <v>1.6470588235294117</v>
      </c>
      <c r="L11179" s="1">
        <f t="shared" si="526"/>
        <v>1</v>
      </c>
    </row>
    <row r="11180" spans="1:12" x14ac:dyDescent="0.2">
      <c r="A11180" s="5" t="s">
        <v>26</v>
      </c>
      <c r="B11180" s="5" t="s">
        <v>2688</v>
      </c>
      <c r="C11180" s="5">
        <v>28</v>
      </c>
      <c r="D11180" s="5">
        <v>1</v>
      </c>
      <c r="F11180" s="5">
        <v>126</v>
      </c>
      <c r="G11180" s="5">
        <v>2</v>
      </c>
      <c r="H11180" s="5">
        <v>1</v>
      </c>
      <c r="I11180" s="5" t="s">
        <v>350</v>
      </c>
      <c r="J11180" s="8">
        <f t="shared" si="524"/>
        <v>1008</v>
      </c>
      <c r="K11180" s="4">
        <f t="shared" si="525"/>
        <v>1.6666666666666667</v>
      </c>
      <c r="L11180" s="1">
        <f t="shared" si="526"/>
        <v>1</v>
      </c>
    </row>
    <row r="11181" spans="1:12" x14ac:dyDescent="0.2">
      <c r="A11181" s="5" t="s">
        <v>26</v>
      </c>
      <c r="B11181" s="5" t="s">
        <v>46</v>
      </c>
      <c r="C11181" s="5">
        <v>301</v>
      </c>
      <c r="D11181" s="5">
        <v>20</v>
      </c>
      <c r="F11181" s="5">
        <v>720</v>
      </c>
      <c r="G11181" s="5">
        <v>16</v>
      </c>
      <c r="H11181" s="5">
        <v>16</v>
      </c>
      <c r="I11181" s="5" t="s">
        <v>350</v>
      </c>
      <c r="J11181" s="8">
        <f t="shared" si="524"/>
        <v>5760</v>
      </c>
      <c r="K11181" s="4">
        <f t="shared" si="525"/>
        <v>3.1354166666666665</v>
      </c>
      <c r="L11181" s="1">
        <f t="shared" si="526"/>
        <v>1</v>
      </c>
    </row>
    <row r="11182" spans="1:12" x14ac:dyDescent="0.2">
      <c r="A11182" s="5" t="s">
        <v>26</v>
      </c>
      <c r="B11182" s="5" t="s">
        <v>76</v>
      </c>
      <c r="D11182" s="5">
        <v>0</v>
      </c>
      <c r="E11182" s="5" t="s">
        <v>33</v>
      </c>
      <c r="F11182" s="5">
        <v>255</v>
      </c>
      <c r="G11182" s="5">
        <v>5</v>
      </c>
      <c r="H11182" s="5">
        <v>5</v>
      </c>
      <c r="J11182" s="8">
        <f t="shared" si="524"/>
        <v>2040</v>
      </c>
      <c r="K11182" s="4" t="str">
        <f t="shared" si="525"/>
        <v>unk</v>
      </c>
      <c r="L11182" s="1" t="str">
        <f t="shared" si="526"/>
        <v>unk</v>
      </c>
    </row>
    <row r="11183" spans="1:12" x14ac:dyDescent="0.2">
      <c r="A11183" s="5" t="s">
        <v>26</v>
      </c>
      <c r="B11183" s="5" t="s">
        <v>2963</v>
      </c>
      <c r="C11183" s="5">
        <v>16</v>
      </c>
      <c r="D11183" s="5">
        <v>1</v>
      </c>
      <c r="F11183" s="5">
        <v>98</v>
      </c>
      <c r="G11183" s="5">
        <v>2</v>
      </c>
      <c r="H11183" s="5">
        <v>1</v>
      </c>
      <c r="I11183" s="5" t="s">
        <v>350</v>
      </c>
      <c r="J11183" s="8">
        <f t="shared" si="524"/>
        <v>784</v>
      </c>
      <c r="K11183" s="4">
        <f t="shared" si="525"/>
        <v>1.2244897959183674</v>
      </c>
      <c r="L11183" s="1">
        <f t="shared" si="526"/>
        <v>1</v>
      </c>
    </row>
    <row r="11184" spans="1:12" x14ac:dyDescent="0.2">
      <c r="A11184" s="5" t="s">
        <v>26</v>
      </c>
      <c r="B11184" s="5" t="s">
        <v>306</v>
      </c>
      <c r="C11184" s="5">
        <v>107</v>
      </c>
      <c r="D11184" s="5">
        <v>7</v>
      </c>
      <c r="F11184" s="5">
        <v>416</v>
      </c>
      <c r="G11184" s="5">
        <v>9</v>
      </c>
      <c r="H11184" s="5">
        <v>7</v>
      </c>
      <c r="I11184" s="5" t="s">
        <v>350</v>
      </c>
      <c r="J11184" s="8">
        <f t="shared" si="524"/>
        <v>3328</v>
      </c>
      <c r="K11184" s="4">
        <f t="shared" si="525"/>
        <v>1.9290865384615385</v>
      </c>
      <c r="L11184" s="1">
        <f t="shared" si="526"/>
        <v>1</v>
      </c>
    </row>
    <row r="11185" spans="1:12" x14ac:dyDescent="0.2">
      <c r="A11185" s="5" t="s">
        <v>26</v>
      </c>
      <c r="B11185" s="5" t="s">
        <v>2964</v>
      </c>
      <c r="C11185" s="5">
        <v>380</v>
      </c>
      <c r="D11185" s="5">
        <v>25</v>
      </c>
      <c r="F11185" s="5">
        <v>1600</v>
      </c>
      <c r="G11185" s="5">
        <v>36</v>
      </c>
      <c r="H11185" s="5">
        <v>25</v>
      </c>
      <c r="I11185" s="5" t="s">
        <v>350</v>
      </c>
      <c r="J11185" s="8">
        <f t="shared" si="524"/>
        <v>12800</v>
      </c>
      <c r="K11185" s="4">
        <f t="shared" si="525"/>
        <v>1.78125</v>
      </c>
      <c r="L11185" s="1">
        <f t="shared" si="526"/>
        <v>1</v>
      </c>
    </row>
    <row r="11186" spans="1:12" x14ac:dyDescent="0.2">
      <c r="A11186" s="5" t="s">
        <v>26</v>
      </c>
      <c r="B11186" s="5" t="s">
        <v>402</v>
      </c>
      <c r="C11186" s="5">
        <v>1021</v>
      </c>
      <c r="D11186" s="5">
        <v>68</v>
      </c>
      <c r="F11186" s="5">
        <v>4335</v>
      </c>
      <c r="G11186" s="5">
        <v>98</v>
      </c>
      <c r="H11186" s="5">
        <v>68</v>
      </c>
      <c r="I11186" s="5" t="s">
        <v>350</v>
      </c>
      <c r="J11186" s="8">
        <f t="shared" si="524"/>
        <v>34680</v>
      </c>
      <c r="K11186" s="4">
        <f t="shared" si="525"/>
        <v>1.7664359861591696</v>
      </c>
      <c r="L11186" s="1">
        <f t="shared" si="526"/>
        <v>1</v>
      </c>
    </row>
    <row r="11187" spans="1:12" x14ac:dyDescent="0.2">
      <c r="A11187" s="5" t="s">
        <v>26</v>
      </c>
      <c r="B11187" s="5" t="s">
        <v>51</v>
      </c>
      <c r="C11187" s="5">
        <v>0</v>
      </c>
      <c r="D11187" s="5">
        <v>0</v>
      </c>
      <c r="F11187" s="5">
        <v>4800</v>
      </c>
      <c r="G11187" s="5">
        <v>109</v>
      </c>
      <c r="H11187" s="5">
        <v>0</v>
      </c>
      <c r="I11187" s="5" t="s">
        <v>28</v>
      </c>
      <c r="J11187" s="8">
        <f t="shared" si="524"/>
        <v>38400</v>
      </c>
      <c r="K11187" s="4">
        <f t="shared" si="525"/>
        <v>0</v>
      </c>
      <c r="L11187" s="1">
        <f t="shared" si="526"/>
        <v>0</v>
      </c>
    </row>
    <row r="11188" spans="1:12" x14ac:dyDescent="0.2">
      <c r="A11188" s="5" t="s">
        <v>26</v>
      </c>
      <c r="B11188" s="5" t="s">
        <v>2965</v>
      </c>
      <c r="C11188" s="5">
        <v>335</v>
      </c>
      <c r="D11188" s="5">
        <v>22</v>
      </c>
      <c r="F11188" s="5">
        <v>403</v>
      </c>
      <c r="G11188" s="5">
        <v>9</v>
      </c>
      <c r="H11188" s="5">
        <v>9</v>
      </c>
      <c r="I11188" s="5" t="s">
        <v>28</v>
      </c>
      <c r="J11188" s="8">
        <f t="shared" si="524"/>
        <v>3224</v>
      </c>
      <c r="K11188" s="4">
        <f t="shared" si="525"/>
        <v>6.2344913151364763</v>
      </c>
      <c r="L11188" s="1">
        <f t="shared" si="526"/>
        <v>2</v>
      </c>
    </row>
    <row r="11189" spans="1:12" x14ac:dyDescent="0.2">
      <c r="A11189" s="5" t="s">
        <v>26</v>
      </c>
      <c r="B11189" s="5" t="s">
        <v>2395</v>
      </c>
      <c r="C11189" s="5">
        <v>68</v>
      </c>
      <c r="D11189" s="5">
        <v>4</v>
      </c>
      <c r="F11189" s="5">
        <v>150</v>
      </c>
      <c r="G11189" s="5">
        <v>3</v>
      </c>
      <c r="H11189" s="5">
        <v>3</v>
      </c>
      <c r="I11189" s="5" t="s">
        <v>350</v>
      </c>
      <c r="J11189" s="8">
        <f t="shared" si="524"/>
        <v>1200</v>
      </c>
      <c r="K11189" s="4">
        <f t="shared" si="525"/>
        <v>3.4</v>
      </c>
      <c r="L11189" s="1">
        <f t="shared" si="526"/>
        <v>1</v>
      </c>
    </row>
    <row r="11190" spans="1:12" x14ac:dyDescent="0.2">
      <c r="A11190" s="5" t="s">
        <v>26</v>
      </c>
      <c r="B11190" s="5" t="s">
        <v>2966</v>
      </c>
      <c r="C11190" s="5">
        <v>2016</v>
      </c>
      <c r="D11190" s="5">
        <v>134</v>
      </c>
      <c r="F11190" s="5">
        <v>2760</v>
      </c>
      <c r="G11190" s="5">
        <v>62</v>
      </c>
      <c r="H11190" s="5">
        <v>62</v>
      </c>
      <c r="I11190" s="5" t="s">
        <v>28</v>
      </c>
      <c r="J11190" s="8">
        <f t="shared" si="524"/>
        <v>22080</v>
      </c>
      <c r="K11190" s="4">
        <f t="shared" si="525"/>
        <v>5.4782608695652177</v>
      </c>
      <c r="L11190" s="1">
        <f t="shared" si="526"/>
        <v>2</v>
      </c>
    </row>
    <row r="11191" spans="1:12" x14ac:dyDescent="0.2">
      <c r="A11191" s="5" t="s">
        <v>26</v>
      </c>
      <c r="B11191" s="5" t="s">
        <v>2967</v>
      </c>
      <c r="C11191" s="5">
        <v>50</v>
      </c>
      <c r="D11191" s="5">
        <v>3</v>
      </c>
      <c r="F11191" s="5">
        <v>90</v>
      </c>
      <c r="G11191" s="5">
        <v>2</v>
      </c>
      <c r="H11191" s="5">
        <v>2</v>
      </c>
      <c r="I11191" s="5" t="s">
        <v>350</v>
      </c>
      <c r="J11191" s="8">
        <f t="shared" si="524"/>
        <v>720</v>
      </c>
      <c r="K11191" s="4">
        <f t="shared" si="525"/>
        <v>4.166666666666667</v>
      </c>
      <c r="L11191" s="1">
        <f t="shared" si="526"/>
        <v>2</v>
      </c>
    </row>
    <row r="11192" spans="1:12" x14ac:dyDescent="0.2">
      <c r="A11192" s="5" t="s">
        <v>26</v>
      </c>
      <c r="B11192" s="5" t="s">
        <v>2968</v>
      </c>
      <c r="C11192" s="5">
        <v>40</v>
      </c>
      <c r="D11192" s="5">
        <v>2</v>
      </c>
      <c r="F11192" s="5">
        <v>110</v>
      </c>
      <c r="G11192" s="5">
        <v>2</v>
      </c>
      <c r="H11192" s="5">
        <v>2</v>
      </c>
      <c r="I11192" s="5" t="s">
        <v>350</v>
      </c>
      <c r="J11192" s="8">
        <f t="shared" si="524"/>
        <v>880</v>
      </c>
      <c r="K11192" s="4">
        <f t="shared" si="525"/>
        <v>2.7272727272727271</v>
      </c>
      <c r="L11192" s="1">
        <f t="shared" si="526"/>
        <v>1</v>
      </c>
    </row>
    <row r="11193" spans="1:12" x14ac:dyDescent="0.2">
      <c r="A11193" s="5" t="s">
        <v>26</v>
      </c>
      <c r="B11193" s="5" t="s">
        <v>78</v>
      </c>
      <c r="C11193" s="5">
        <v>71</v>
      </c>
      <c r="D11193" s="5">
        <v>4</v>
      </c>
      <c r="E11193" s="5" t="s">
        <v>33</v>
      </c>
      <c r="F11193" s="5">
        <v>160</v>
      </c>
      <c r="G11193" s="5">
        <v>3</v>
      </c>
      <c r="H11193" s="5">
        <v>3</v>
      </c>
      <c r="I11193" s="5" t="s">
        <v>350</v>
      </c>
      <c r="J11193" s="8">
        <f t="shared" si="524"/>
        <v>1280</v>
      </c>
      <c r="K11193" s="4">
        <f t="shared" si="525"/>
        <v>3.328125</v>
      </c>
      <c r="L11193" s="1">
        <f t="shared" si="526"/>
        <v>1</v>
      </c>
    </row>
    <row r="11194" spans="1:12" x14ac:dyDescent="0.2">
      <c r="A11194" s="5" t="s">
        <v>0</v>
      </c>
      <c r="B11194" s="6">
        <v>44273</v>
      </c>
      <c r="J11194" s="8" t="str">
        <f t="shared" si="524"/>
        <v/>
      </c>
      <c r="K11194" s="4" t="str">
        <f t="shared" si="525"/>
        <v>unk</v>
      </c>
      <c r="L11194" s="1" t="str">
        <f t="shared" si="526"/>
        <v>unk</v>
      </c>
    </row>
    <row r="11195" spans="1:12" x14ac:dyDescent="0.2">
      <c r="A11195" s="5" t="s">
        <v>2</v>
      </c>
      <c r="B11195" s="5" t="s">
        <v>2969</v>
      </c>
      <c r="J11195" s="8" t="str">
        <f t="shared" si="524"/>
        <v/>
      </c>
      <c r="K11195" s="4" t="str">
        <f t="shared" si="525"/>
        <v>unk</v>
      </c>
      <c r="L11195" s="1" t="str">
        <f t="shared" si="526"/>
        <v>unk</v>
      </c>
    </row>
    <row r="11196" spans="1:12" x14ac:dyDescent="0.2">
      <c r="A11196" s="5" t="s">
        <v>6</v>
      </c>
      <c r="B11196" s="5" t="s">
        <v>112</v>
      </c>
      <c r="J11196" s="8" t="str">
        <f t="shared" si="524"/>
        <v/>
      </c>
      <c r="K11196" s="4" t="str">
        <f t="shared" si="525"/>
        <v>unk</v>
      </c>
      <c r="L11196" s="1" t="str">
        <f t="shared" si="526"/>
        <v>unk</v>
      </c>
    </row>
    <row r="11197" spans="1:12" x14ac:dyDescent="0.2">
      <c r="A11197" s="5" t="s">
        <v>11</v>
      </c>
      <c r="J11197" s="8" t="str">
        <f t="shared" si="524"/>
        <v/>
      </c>
      <c r="K11197" s="4" t="str">
        <f t="shared" si="525"/>
        <v>unk</v>
      </c>
      <c r="L11197" s="1" t="str">
        <f t="shared" si="526"/>
        <v>unk</v>
      </c>
    </row>
    <row r="11198" spans="1:12" x14ac:dyDescent="0.2">
      <c r="A11198" s="5" t="s">
        <v>13</v>
      </c>
      <c r="B11198" s="5" t="s">
        <v>14</v>
      </c>
      <c r="C11198" s="5" t="s">
        <v>15</v>
      </c>
      <c r="D11198" s="5" t="s">
        <v>16</v>
      </c>
      <c r="E11198" s="5" t="s">
        <v>17</v>
      </c>
      <c r="F11198" s="5" t="s">
        <v>18</v>
      </c>
      <c r="G11198" s="5" t="s">
        <v>19</v>
      </c>
      <c r="H11198" s="5" t="s">
        <v>20</v>
      </c>
      <c r="I11198" s="5" t="s">
        <v>21</v>
      </c>
      <c r="J11198" s="8" t="str">
        <f t="shared" si="524"/>
        <v/>
      </c>
      <c r="K11198" s="4" t="str">
        <f t="shared" si="525"/>
        <v>unk</v>
      </c>
      <c r="L11198" s="1" t="str">
        <f t="shared" si="526"/>
        <v>unk</v>
      </c>
    </row>
    <row r="11199" spans="1:12" x14ac:dyDescent="0.2">
      <c r="A11199" s="5">
        <v>20</v>
      </c>
      <c r="B11199" s="5" t="s">
        <v>32</v>
      </c>
      <c r="C11199" s="9">
        <v>1172</v>
      </c>
      <c r="D11199" s="5">
        <v>78</v>
      </c>
      <c r="G11199" s="5">
        <v>0</v>
      </c>
      <c r="H11199" s="5">
        <v>0</v>
      </c>
      <c r="I11199" s="5" t="s">
        <v>2463</v>
      </c>
      <c r="J11199" s="8" t="str">
        <f t="shared" si="524"/>
        <v/>
      </c>
      <c r="K11199" s="4" t="str">
        <f t="shared" si="525"/>
        <v>unk</v>
      </c>
      <c r="L11199" s="1" t="str">
        <f t="shared" si="526"/>
        <v>unk</v>
      </c>
    </row>
    <row r="11200" spans="1:12" x14ac:dyDescent="0.2">
      <c r="A11200" s="5">
        <v>21</v>
      </c>
      <c r="B11200" s="5" t="s">
        <v>32</v>
      </c>
      <c r="C11200" s="9">
        <v>1124</v>
      </c>
      <c r="D11200" s="5">
        <v>74</v>
      </c>
      <c r="F11200" s="5">
        <v>600</v>
      </c>
      <c r="G11200" s="5">
        <v>13</v>
      </c>
      <c r="H11200" s="5">
        <v>13</v>
      </c>
      <c r="I11200" s="5" t="s">
        <v>2463</v>
      </c>
      <c r="J11200" s="8">
        <f t="shared" si="524"/>
        <v>4800</v>
      </c>
      <c r="K11200" s="4">
        <f t="shared" si="525"/>
        <v>14.05</v>
      </c>
      <c r="L11200" s="1">
        <f t="shared" si="526"/>
        <v>3</v>
      </c>
    </row>
    <row r="11201" spans="1:12" x14ac:dyDescent="0.2">
      <c r="A11201" s="5">
        <v>23</v>
      </c>
      <c r="B11201" s="5" t="s">
        <v>32</v>
      </c>
      <c r="C11201" s="9">
        <v>1177</v>
      </c>
      <c r="D11201" s="5">
        <v>78</v>
      </c>
      <c r="F11201" s="5">
        <v>720</v>
      </c>
      <c r="G11201" s="5">
        <v>16</v>
      </c>
      <c r="H11201" s="5">
        <v>16</v>
      </c>
      <c r="I11201" s="5" t="s">
        <v>2463</v>
      </c>
      <c r="J11201" s="8">
        <f t="shared" si="524"/>
        <v>5760</v>
      </c>
      <c r="K11201" s="4">
        <f t="shared" si="525"/>
        <v>12.260416666666666</v>
      </c>
      <c r="L11201" s="1">
        <f t="shared" si="526"/>
        <v>3</v>
      </c>
    </row>
    <row r="11202" spans="1:12" x14ac:dyDescent="0.2">
      <c r="A11202" s="5">
        <v>24</v>
      </c>
      <c r="B11202" s="5" t="s">
        <v>32</v>
      </c>
      <c r="C11202" s="5">
        <v>889</v>
      </c>
      <c r="D11202" s="5">
        <v>59</v>
      </c>
      <c r="F11202" s="5">
        <v>792</v>
      </c>
      <c r="G11202" s="5">
        <v>18</v>
      </c>
      <c r="H11202" s="5">
        <v>18</v>
      </c>
      <c r="I11202" s="5" t="s">
        <v>2463</v>
      </c>
      <c r="J11202" s="8">
        <f t="shared" si="524"/>
        <v>6336</v>
      </c>
      <c r="K11202" s="4">
        <f t="shared" si="525"/>
        <v>8.4185606060606055</v>
      </c>
      <c r="L11202" s="1">
        <f t="shared" si="526"/>
        <v>2</v>
      </c>
    </row>
    <row r="11203" spans="1:12" x14ac:dyDescent="0.2">
      <c r="A11203" s="5">
        <v>36</v>
      </c>
      <c r="B11203" s="5" t="s">
        <v>32</v>
      </c>
      <c r="C11203" s="5">
        <v>93</v>
      </c>
      <c r="D11203" s="5">
        <v>6</v>
      </c>
      <c r="G11203" s="5">
        <v>0</v>
      </c>
      <c r="H11203" s="5">
        <v>0</v>
      </c>
      <c r="I11203" s="5" t="s">
        <v>185</v>
      </c>
      <c r="J11203" s="8" t="str">
        <f t="shared" si="524"/>
        <v/>
      </c>
      <c r="K11203" s="4" t="str">
        <f t="shared" si="525"/>
        <v>unk</v>
      </c>
      <c r="L11203" s="1" t="str">
        <f t="shared" si="526"/>
        <v>unk</v>
      </c>
    </row>
    <row r="11204" spans="1:12" x14ac:dyDescent="0.2">
      <c r="A11204" s="5">
        <v>37</v>
      </c>
      <c r="B11204" s="5" t="s">
        <v>32</v>
      </c>
      <c r="C11204" s="5">
        <v>176</v>
      </c>
      <c r="D11204" s="5">
        <v>11</v>
      </c>
      <c r="F11204" s="5">
        <v>704</v>
      </c>
      <c r="G11204" s="5">
        <v>16</v>
      </c>
      <c r="H11204" s="5">
        <v>11</v>
      </c>
      <c r="I11204" s="5" t="s">
        <v>185</v>
      </c>
      <c r="J11204" s="8">
        <f t="shared" si="524"/>
        <v>5632</v>
      </c>
      <c r="K11204" s="4">
        <f t="shared" si="525"/>
        <v>1.875</v>
      </c>
      <c r="L11204" s="1">
        <f t="shared" si="526"/>
        <v>1</v>
      </c>
    </row>
    <row r="11205" spans="1:12" x14ac:dyDescent="0.2">
      <c r="A11205" s="5">
        <v>38</v>
      </c>
      <c r="B11205" s="5" t="s">
        <v>2970</v>
      </c>
      <c r="C11205" s="5">
        <v>236</v>
      </c>
      <c r="D11205" s="5">
        <v>15</v>
      </c>
      <c r="F11205" s="5">
        <v>1596</v>
      </c>
      <c r="G11205" s="5">
        <v>36</v>
      </c>
      <c r="H11205" s="5">
        <v>15</v>
      </c>
      <c r="I11205" s="5" t="s">
        <v>185</v>
      </c>
      <c r="J11205" s="8">
        <f t="shared" si="524"/>
        <v>12768</v>
      </c>
      <c r="K11205" s="4">
        <f t="shared" si="525"/>
        <v>1.1090225563909775</v>
      </c>
      <c r="L11205" s="1">
        <f t="shared" si="526"/>
        <v>1</v>
      </c>
    </row>
    <row r="11206" spans="1:12" x14ac:dyDescent="0.2">
      <c r="A11206" s="5">
        <v>38</v>
      </c>
      <c r="B11206" s="5" t="s">
        <v>2971</v>
      </c>
      <c r="C11206" s="5">
        <v>8</v>
      </c>
      <c r="D11206" s="5">
        <v>0</v>
      </c>
      <c r="G11206" s="5">
        <v>0</v>
      </c>
      <c r="H11206" s="5">
        <v>0</v>
      </c>
      <c r="I11206" s="5" t="s">
        <v>185</v>
      </c>
      <c r="J11206" s="8" t="str">
        <f t="shared" si="524"/>
        <v/>
      </c>
      <c r="K11206" s="4" t="str">
        <f t="shared" si="525"/>
        <v>unk</v>
      </c>
      <c r="L11206" s="1" t="str">
        <f t="shared" si="526"/>
        <v>unk</v>
      </c>
    </row>
    <row r="11207" spans="1:12" x14ac:dyDescent="0.2">
      <c r="A11207" s="5">
        <v>38</v>
      </c>
      <c r="B11207" s="5" t="s">
        <v>2972</v>
      </c>
      <c r="C11207" s="5">
        <v>12</v>
      </c>
      <c r="D11207" s="5">
        <v>0</v>
      </c>
      <c r="G11207" s="5">
        <v>0</v>
      </c>
      <c r="H11207" s="5">
        <v>0</v>
      </c>
      <c r="I11207" s="5" t="s">
        <v>185</v>
      </c>
      <c r="J11207" s="8" t="str">
        <f t="shared" si="524"/>
        <v/>
      </c>
      <c r="K11207" s="4" t="str">
        <f t="shared" si="525"/>
        <v>unk</v>
      </c>
      <c r="L11207" s="1" t="str">
        <f t="shared" si="526"/>
        <v>unk</v>
      </c>
    </row>
    <row r="11208" spans="1:12" x14ac:dyDescent="0.2">
      <c r="A11208" s="5">
        <v>39</v>
      </c>
      <c r="B11208" s="5" t="s">
        <v>32</v>
      </c>
      <c r="C11208" s="5">
        <v>73</v>
      </c>
      <c r="D11208" s="5">
        <v>4</v>
      </c>
      <c r="G11208" s="5">
        <v>0</v>
      </c>
      <c r="H11208" s="5">
        <v>0</v>
      </c>
      <c r="I11208" s="5" t="s">
        <v>185</v>
      </c>
      <c r="J11208" s="8" t="str">
        <f t="shared" si="524"/>
        <v/>
      </c>
      <c r="K11208" s="4" t="str">
        <f t="shared" si="525"/>
        <v>unk</v>
      </c>
      <c r="L11208" s="1" t="str">
        <f t="shared" si="526"/>
        <v>unk</v>
      </c>
    </row>
    <row r="11209" spans="1:12" x14ac:dyDescent="0.2">
      <c r="A11209" s="5">
        <v>50</v>
      </c>
      <c r="B11209" s="5" t="s">
        <v>291</v>
      </c>
      <c r="C11209" s="5">
        <v>694</v>
      </c>
      <c r="D11209" s="5">
        <v>46</v>
      </c>
      <c r="F11209" s="5">
        <v>1008</v>
      </c>
      <c r="G11209" s="5">
        <v>22</v>
      </c>
      <c r="H11209" s="5">
        <v>22</v>
      </c>
      <c r="I11209" s="5" t="s">
        <v>2463</v>
      </c>
      <c r="J11209" s="8">
        <f t="shared" si="524"/>
        <v>8064</v>
      </c>
      <c r="K11209" s="4">
        <f t="shared" si="525"/>
        <v>5.1636904761904763</v>
      </c>
      <c r="L11209" s="1">
        <f t="shared" si="526"/>
        <v>2</v>
      </c>
    </row>
    <row r="11210" spans="1:12" x14ac:dyDescent="0.2">
      <c r="A11210" s="5">
        <v>51</v>
      </c>
      <c r="B11210" s="5" t="s">
        <v>32</v>
      </c>
      <c r="C11210" s="5">
        <v>199</v>
      </c>
      <c r="D11210" s="5">
        <v>13</v>
      </c>
      <c r="F11210" s="5">
        <v>510</v>
      </c>
      <c r="G11210" s="5">
        <v>11</v>
      </c>
      <c r="H11210" s="5">
        <v>11</v>
      </c>
      <c r="I11210" s="5" t="s">
        <v>2463</v>
      </c>
      <c r="J11210" s="8">
        <f t="shared" si="524"/>
        <v>4080</v>
      </c>
      <c r="K11210" s="4">
        <f t="shared" si="525"/>
        <v>2.9264705882352939</v>
      </c>
      <c r="L11210" s="1">
        <f t="shared" si="526"/>
        <v>1</v>
      </c>
    </row>
    <row r="11211" spans="1:12" x14ac:dyDescent="0.2">
      <c r="A11211" s="5">
        <v>52</v>
      </c>
      <c r="B11211" s="5" t="s">
        <v>32</v>
      </c>
      <c r="C11211" s="5">
        <v>435</v>
      </c>
      <c r="D11211" s="5">
        <v>29</v>
      </c>
      <c r="F11211" s="5">
        <v>420</v>
      </c>
      <c r="G11211" s="5">
        <v>9</v>
      </c>
      <c r="H11211" s="5">
        <v>9</v>
      </c>
      <c r="I11211" s="5" t="s">
        <v>2463</v>
      </c>
      <c r="J11211" s="8">
        <f t="shared" si="524"/>
        <v>3360</v>
      </c>
      <c r="K11211" s="4">
        <f t="shared" si="525"/>
        <v>7.7678571428571432</v>
      </c>
      <c r="L11211" s="1">
        <f t="shared" si="526"/>
        <v>2</v>
      </c>
    </row>
    <row r="11212" spans="1:12" x14ac:dyDescent="0.2">
      <c r="A11212" s="5">
        <v>53</v>
      </c>
      <c r="B11212" s="5" t="s">
        <v>32</v>
      </c>
      <c r="C11212" s="5">
        <v>483</v>
      </c>
      <c r="D11212" s="5">
        <v>32</v>
      </c>
      <c r="F11212" s="5">
        <v>612</v>
      </c>
      <c r="G11212" s="5">
        <v>13</v>
      </c>
      <c r="H11212" s="5">
        <v>13</v>
      </c>
      <c r="I11212" s="5" t="s">
        <v>2463</v>
      </c>
      <c r="J11212" s="8">
        <f t="shared" si="524"/>
        <v>4896</v>
      </c>
      <c r="K11212" s="4">
        <f t="shared" si="525"/>
        <v>5.9191176470588234</v>
      </c>
      <c r="L11212" s="1">
        <f t="shared" si="526"/>
        <v>2</v>
      </c>
    </row>
    <row r="11213" spans="1:12" x14ac:dyDescent="0.2">
      <c r="A11213" s="5">
        <v>54</v>
      </c>
      <c r="B11213" s="5" t="s">
        <v>32</v>
      </c>
      <c r="C11213" s="5">
        <v>784</v>
      </c>
      <c r="D11213" s="5">
        <v>52</v>
      </c>
      <c r="F11213" s="5">
        <v>798</v>
      </c>
      <c r="G11213" s="5">
        <v>18</v>
      </c>
      <c r="H11213" s="5">
        <v>18</v>
      </c>
      <c r="I11213" s="5" t="s">
        <v>2463</v>
      </c>
      <c r="J11213" s="8">
        <f t="shared" ref="J11213:J11276" si="527">IF(COUNT(F11213)=1,F11213*8,"")</f>
        <v>6384</v>
      </c>
      <c r="K11213" s="4">
        <f t="shared" ref="K11213:K11276" si="528">IF( AND(COUNT(J11213)=1,COUNT(C11213)=1), ABS((C11213*60/J11213)), "unk" )</f>
        <v>7.3684210526315788</v>
      </c>
      <c r="L11213" s="1">
        <f t="shared" si="526"/>
        <v>2</v>
      </c>
    </row>
    <row r="11214" spans="1:12" x14ac:dyDescent="0.2">
      <c r="A11214" s="5">
        <v>55</v>
      </c>
      <c r="B11214" s="5" t="s">
        <v>32</v>
      </c>
      <c r="C11214" s="5">
        <v>149</v>
      </c>
      <c r="D11214" s="5">
        <v>9</v>
      </c>
      <c r="F11214" s="5">
        <v>660</v>
      </c>
      <c r="G11214" s="5">
        <v>15</v>
      </c>
      <c r="H11214" s="5">
        <v>9</v>
      </c>
      <c r="I11214" s="5" t="s">
        <v>2463</v>
      </c>
      <c r="J11214" s="8">
        <f t="shared" si="527"/>
        <v>5280</v>
      </c>
      <c r="K11214" s="4">
        <f t="shared" si="528"/>
        <v>1.6931818181818181</v>
      </c>
      <c r="L11214" s="1">
        <f t="shared" si="526"/>
        <v>1</v>
      </c>
    </row>
    <row r="11215" spans="1:12" x14ac:dyDescent="0.2">
      <c r="A11215" s="5">
        <v>56</v>
      </c>
      <c r="B11215" s="5" t="s">
        <v>32</v>
      </c>
      <c r="C11215" s="5">
        <v>570</v>
      </c>
      <c r="D11215" s="5">
        <v>38</v>
      </c>
      <c r="F11215" s="5">
        <v>1190</v>
      </c>
      <c r="G11215" s="5">
        <v>27</v>
      </c>
      <c r="H11215" s="5">
        <v>27</v>
      </c>
      <c r="I11215" s="5" t="s">
        <v>2463</v>
      </c>
      <c r="J11215" s="8">
        <f t="shared" si="527"/>
        <v>9520</v>
      </c>
      <c r="K11215" s="4">
        <f t="shared" si="528"/>
        <v>3.5924369747899161</v>
      </c>
      <c r="L11215" s="1">
        <f t="shared" si="526"/>
        <v>1</v>
      </c>
    </row>
    <row r="11216" spans="1:12" x14ac:dyDescent="0.2">
      <c r="A11216" s="5">
        <v>57</v>
      </c>
      <c r="B11216" s="5" t="s">
        <v>32</v>
      </c>
      <c r="C11216" s="5">
        <v>505</v>
      </c>
      <c r="D11216" s="5">
        <v>33</v>
      </c>
      <c r="F11216" s="5">
        <v>522</v>
      </c>
      <c r="G11216" s="5">
        <v>11</v>
      </c>
      <c r="H11216" s="5">
        <v>11</v>
      </c>
      <c r="I11216" s="5" t="s">
        <v>2463</v>
      </c>
      <c r="J11216" s="8">
        <f t="shared" si="527"/>
        <v>4176</v>
      </c>
      <c r="K11216" s="4">
        <f t="shared" si="528"/>
        <v>7.2557471264367814</v>
      </c>
      <c r="L11216" s="1">
        <f t="shared" si="526"/>
        <v>2</v>
      </c>
    </row>
    <row r="11217" spans="1:12" x14ac:dyDescent="0.2">
      <c r="A11217" s="5">
        <v>71</v>
      </c>
      <c r="B11217" s="5" t="s">
        <v>116</v>
      </c>
      <c r="C11217" s="5">
        <v>262</v>
      </c>
      <c r="D11217" s="5">
        <v>17</v>
      </c>
      <c r="F11217" s="5">
        <v>480</v>
      </c>
      <c r="G11217" s="5">
        <v>10</v>
      </c>
      <c r="H11217" s="5">
        <v>10</v>
      </c>
      <c r="I11217" s="5" t="s">
        <v>2463</v>
      </c>
      <c r="J11217" s="8">
        <f t="shared" si="527"/>
        <v>3840</v>
      </c>
      <c r="K11217" s="4">
        <f t="shared" si="528"/>
        <v>4.09375</v>
      </c>
      <c r="L11217" s="1">
        <f t="shared" si="526"/>
        <v>2</v>
      </c>
    </row>
    <row r="11218" spans="1:12" x14ac:dyDescent="0.2">
      <c r="A11218" s="5">
        <v>72</v>
      </c>
      <c r="B11218" s="5" t="s">
        <v>116</v>
      </c>
      <c r="C11218" s="5">
        <v>289</v>
      </c>
      <c r="D11218" s="5">
        <v>19</v>
      </c>
      <c r="F11218" s="5">
        <v>510</v>
      </c>
      <c r="G11218" s="5">
        <v>11</v>
      </c>
      <c r="H11218" s="5">
        <v>11</v>
      </c>
      <c r="I11218" s="5" t="s">
        <v>2463</v>
      </c>
      <c r="J11218" s="8">
        <f t="shared" si="527"/>
        <v>4080</v>
      </c>
      <c r="K11218" s="4">
        <f t="shared" si="528"/>
        <v>4.25</v>
      </c>
      <c r="L11218" s="1">
        <f t="shared" si="526"/>
        <v>2</v>
      </c>
    </row>
    <row r="11219" spans="1:12" x14ac:dyDescent="0.2">
      <c r="A11219" s="5">
        <v>73</v>
      </c>
      <c r="B11219" s="5" t="s">
        <v>32</v>
      </c>
      <c r="C11219" s="5">
        <v>0</v>
      </c>
      <c r="D11219" s="5">
        <v>0</v>
      </c>
      <c r="F11219" s="5">
        <v>616</v>
      </c>
      <c r="G11219" s="5">
        <v>14</v>
      </c>
      <c r="H11219" s="5">
        <v>0</v>
      </c>
      <c r="I11219" s="5" t="s">
        <v>2463</v>
      </c>
      <c r="J11219" s="8">
        <f t="shared" si="527"/>
        <v>4928</v>
      </c>
      <c r="K11219" s="4">
        <f t="shared" si="528"/>
        <v>0</v>
      </c>
      <c r="L11219" s="1">
        <f t="shared" si="526"/>
        <v>0</v>
      </c>
    </row>
    <row r="11220" spans="1:12" x14ac:dyDescent="0.2">
      <c r="A11220" s="5">
        <v>74</v>
      </c>
      <c r="B11220" s="5" t="s">
        <v>116</v>
      </c>
      <c r="C11220" s="5">
        <v>0</v>
      </c>
      <c r="D11220" s="5">
        <v>0</v>
      </c>
      <c r="F11220" s="5">
        <v>572</v>
      </c>
      <c r="G11220" s="5">
        <v>13</v>
      </c>
      <c r="H11220" s="5">
        <v>0</v>
      </c>
      <c r="I11220" s="5" t="s">
        <v>2463</v>
      </c>
      <c r="J11220" s="8">
        <f t="shared" si="527"/>
        <v>4576</v>
      </c>
      <c r="K11220" s="4">
        <f t="shared" si="528"/>
        <v>0</v>
      </c>
      <c r="L11220" s="1">
        <f t="shared" si="526"/>
        <v>0</v>
      </c>
    </row>
    <row r="11221" spans="1:12" x14ac:dyDescent="0.2">
      <c r="A11221" s="5">
        <v>75</v>
      </c>
      <c r="B11221" s="5" t="s">
        <v>32</v>
      </c>
      <c r="C11221" s="5">
        <v>0</v>
      </c>
      <c r="D11221" s="5">
        <v>0</v>
      </c>
      <c r="F11221" s="5">
        <v>660</v>
      </c>
      <c r="G11221" s="5">
        <v>15</v>
      </c>
      <c r="H11221" s="5">
        <v>0</v>
      </c>
      <c r="I11221" s="5" t="s">
        <v>2463</v>
      </c>
      <c r="J11221" s="8">
        <f t="shared" si="527"/>
        <v>5280</v>
      </c>
      <c r="K11221" s="4">
        <f t="shared" si="528"/>
        <v>0</v>
      </c>
      <c r="L11221" s="1">
        <f t="shared" si="526"/>
        <v>0</v>
      </c>
    </row>
    <row r="11222" spans="1:12" x14ac:dyDescent="0.2">
      <c r="A11222" s="5">
        <v>76</v>
      </c>
      <c r="B11222" s="5" t="s">
        <v>32</v>
      </c>
      <c r="C11222" s="5">
        <v>0</v>
      </c>
      <c r="D11222" s="5">
        <v>0</v>
      </c>
      <c r="F11222" s="5">
        <v>600</v>
      </c>
      <c r="G11222" s="5">
        <v>13</v>
      </c>
      <c r="H11222" s="5">
        <v>0</v>
      </c>
      <c r="I11222" s="5" t="s">
        <v>2463</v>
      </c>
      <c r="J11222" s="8">
        <f t="shared" si="527"/>
        <v>4800</v>
      </c>
      <c r="K11222" s="4">
        <f t="shared" si="528"/>
        <v>0</v>
      </c>
      <c r="L11222" s="1">
        <f t="shared" si="526"/>
        <v>0</v>
      </c>
    </row>
    <row r="11223" spans="1:12" x14ac:dyDescent="0.2">
      <c r="A11223" s="5">
        <v>94</v>
      </c>
      <c r="B11223" s="5" t="s">
        <v>116</v>
      </c>
      <c r="C11223" s="5">
        <v>88</v>
      </c>
      <c r="D11223" s="5">
        <v>5</v>
      </c>
      <c r="F11223" s="5">
        <v>72</v>
      </c>
      <c r="G11223" s="5">
        <v>1</v>
      </c>
      <c r="H11223" s="5">
        <v>1</v>
      </c>
      <c r="I11223" s="5" t="s">
        <v>2463</v>
      </c>
      <c r="J11223" s="8">
        <f t="shared" si="527"/>
        <v>576</v>
      </c>
      <c r="K11223" s="4">
        <f t="shared" si="528"/>
        <v>9.1666666666666661</v>
      </c>
      <c r="L11223" s="1">
        <f t="shared" si="526"/>
        <v>2</v>
      </c>
    </row>
    <row r="11224" spans="1:12" x14ac:dyDescent="0.2">
      <c r="A11224" s="5">
        <v>100</v>
      </c>
      <c r="B11224" s="5" t="s">
        <v>32</v>
      </c>
      <c r="C11224" s="5">
        <v>197</v>
      </c>
      <c r="D11224" s="5">
        <v>13</v>
      </c>
      <c r="F11224" s="5">
        <v>396</v>
      </c>
      <c r="G11224" s="5">
        <v>9</v>
      </c>
      <c r="H11224" s="5">
        <v>9</v>
      </c>
      <c r="I11224" s="5" t="s">
        <v>2463</v>
      </c>
      <c r="J11224" s="8">
        <f t="shared" si="527"/>
        <v>3168</v>
      </c>
      <c r="K11224" s="4">
        <f t="shared" si="528"/>
        <v>3.731060606060606</v>
      </c>
      <c r="L11224" s="1">
        <f t="shared" ref="L11224:L11287" si="529">IF(AND(COUNT(J11224)=1,COUNT(C11224)=1),IF(COUNT(J11224)=1,(IF(K11224&gt;120,6,IF(K11224&gt;50,5,IF(K11224&gt;24,4,IF(K11224&gt;10,3,IF(K11224&gt;4,2,IF(K11224&gt;1,1,0))))))),""),"unk")</f>
        <v>1</v>
      </c>
    </row>
    <row r="11225" spans="1:12" x14ac:dyDescent="0.2">
      <c r="A11225" s="5" t="s">
        <v>26</v>
      </c>
      <c r="B11225" s="5" t="s">
        <v>2973</v>
      </c>
      <c r="C11225" s="5">
        <v>80</v>
      </c>
      <c r="D11225" s="5">
        <v>5</v>
      </c>
      <c r="G11225" s="5">
        <v>0</v>
      </c>
      <c r="H11225" s="5">
        <v>0</v>
      </c>
      <c r="I11225" s="5" t="s">
        <v>2463</v>
      </c>
      <c r="J11225" s="8" t="str">
        <f t="shared" si="527"/>
        <v/>
      </c>
      <c r="K11225" s="4" t="str">
        <f t="shared" si="528"/>
        <v>unk</v>
      </c>
      <c r="L11225" s="1" t="str">
        <f t="shared" si="529"/>
        <v>unk</v>
      </c>
    </row>
    <row r="11226" spans="1:12" x14ac:dyDescent="0.2">
      <c r="A11226" s="5" t="s">
        <v>26</v>
      </c>
      <c r="B11226" s="5" t="s">
        <v>2974</v>
      </c>
      <c r="C11226" s="5">
        <v>96</v>
      </c>
      <c r="D11226" s="5">
        <v>6</v>
      </c>
      <c r="G11226" s="5">
        <v>0</v>
      </c>
      <c r="H11226" s="5">
        <v>0</v>
      </c>
      <c r="I11226" s="5" t="s">
        <v>2463</v>
      </c>
      <c r="J11226" s="8" t="str">
        <f t="shared" si="527"/>
        <v/>
      </c>
      <c r="K11226" s="4" t="str">
        <f t="shared" si="528"/>
        <v>unk</v>
      </c>
      <c r="L11226" s="1" t="str">
        <f t="shared" si="529"/>
        <v>unk</v>
      </c>
    </row>
    <row r="11227" spans="1:12" x14ac:dyDescent="0.2">
      <c r="A11227" s="5" t="s">
        <v>26</v>
      </c>
      <c r="B11227" s="5" t="s">
        <v>2975</v>
      </c>
      <c r="C11227" s="5">
        <v>26</v>
      </c>
      <c r="D11227" s="5">
        <v>1</v>
      </c>
      <c r="G11227" s="5">
        <v>0</v>
      </c>
      <c r="H11227" s="5">
        <v>0</v>
      </c>
      <c r="I11227" s="5" t="s">
        <v>185</v>
      </c>
      <c r="J11227" s="8" t="str">
        <f t="shared" si="527"/>
        <v/>
      </c>
      <c r="K11227" s="4" t="str">
        <f t="shared" si="528"/>
        <v>unk</v>
      </c>
      <c r="L11227" s="1" t="str">
        <f t="shared" si="529"/>
        <v>unk</v>
      </c>
    </row>
    <row r="11228" spans="1:12" x14ac:dyDescent="0.2">
      <c r="A11228" s="5" t="s">
        <v>26</v>
      </c>
      <c r="B11228" s="5" t="s">
        <v>1021</v>
      </c>
      <c r="C11228" s="5">
        <v>0</v>
      </c>
      <c r="D11228" s="5">
        <v>0</v>
      </c>
      <c r="G11228" s="5">
        <v>0</v>
      </c>
      <c r="H11228" s="5">
        <v>0</v>
      </c>
      <c r="I11228" s="5" t="s">
        <v>2463</v>
      </c>
      <c r="J11228" s="8" t="str">
        <f t="shared" si="527"/>
        <v/>
      </c>
      <c r="K11228" s="4" t="str">
        <f t="shared" si="528"/>
        <v>unk</v>
      </c>
      <c r="L11228" s="1" t="str">
        <f t="shared" si="529"/>
        <v>unk</v>
      </c>
    </row>
    <row r="11229" spans="1:12" x14ac:dyDescent="0.2">
      <c r="A11229" s="5" t="s">
        <v>26</v>
      </c>
      <c r="B11229" s="5" t="s">
        <v>525</v>
      </c>
      <c r="C11229" s="5">
        <v>168</v>
      </c>
      <c r="D11229" s="5">
        <v>11</v>
      </c>
      <c r="G11229" s="5">
        <v>0</v>
      </c>
      <c r="H11229" s="5">
        <v>0</v>
      </c>
      <c r="I11229" s="5" t="s">
        <v>2463</v>
      </c>
      <c r="J11229" s="8" t="str">
        <f t="shared" si="527"/>
        <v/>
      </c>
      <c r="K11229" s="4" t="str">
        <f t="shared" si="528"/>
        <v>unk</v>
      </c>
      <c r="L11229" s="1" t="str">
        <f t="shared" si="529"/>
        <v>unk</v>
      </c>
    </row>
    <row r="11230" spans="1:12" x14ac:dyDescent="0.2">
      <c r="A11230" s="5" t="s">
        <v>26</v>
      </c>
      <c r="B11230" s="5" t="s">
        <v>2976</v>
      </c>
      <c r="C11230" s="9">
        <v>2027</v>
      </c>
      <c r="D11230" s="5">
        <v>135</v>
      </c>
      <c r="F11230" s="5">
        <v>3828</v>
      </c>
      <c r="G11230" s="5">
        <v>87</v>
      </c>
      <c r="H11230" s="5">
        <v>87</v>
      </c>
      <c r="I11230" s="5" t="s">
        <v>185</v>
      </c>
      <c r="J11230" s="8">
        <f t="shared" si="527"/>
        <v>30624</v>
      </c>
      <c r="K11230" s="4">
        <f t="shared" si="528"/>
        <v>3.971394984326019</v>
      </c>
      <c r="L11230" s="1">
        <f t="shared" si="529"/>
        <v>1</v>
      </c>
    </row>
    <row r="11231" spans="1:12" x14ac:dyDescent="0.2">
      <c r="A11231" s="5" t="s">
        <v>26</v>
      </c>
      <c r="B11231" s="5" t="s">
        <v>100</v>
      </c>
      <c r="C11231" s="9">
        <v>2027</v>
      </c>
      <c r="D11231" s="5">
        <v>135</v>
      </c>
      <c r="F11231" s="5">
        <v>704</v>
      </c>
      <c r="G11231" s="5">
        <v>16</v>
      </c>
      <c r="H11231" s="5">
        <v>16</v>
      </c>
      <c r="I11231" s="5" t="s">
        <v>2463</v>
      </c>
      <c r="J11231" s="8">
        <f t="shared" si="527"/>
        <v>5632</v>
      </c>
      <c r="K11231" s="4">
        <f t="shared" si="528"/>
        <v>21.594460227272727</v>
      </c>
      <c r="L11231" s="1">
        <f t="shared" si="529"/>
        <v>3</v>
      </c>
    </row>
    <row r="11232" spans="1:12" x14ac:dyDescent="0.2">
      <c r="A11232" s="5" t="s">
        <v>26</v>
      </c>
      <c r="B11232" s="5" t="s">
        <v>717</v>
      </c>
      <c r="C11232" s="5">
        <v>392</v>
      </c>
      <c r="D11232" s="5">
        <v>26</v>
      </c>
      <c r="F11232" s="5">
        <v>600</v>
      </c>
      <c r="G11232" s="5">
        <v>13</v>
      </c>
      <c r="H11232" s="5">
        <v>13</v>
      </c>
      <c r="I11232" s="5" t="s">
        <v>2463</v>
      </c>
      <c r="J11232" s="8">
        <f t="shared" si="527"/>
        <v>4800</v>
      </c>
      <c r="K11232" s="4">
        <f t="shared" si="528"/>
        <v>4.9000000000000004</v>
      </c>
      <c r="L11232" s="1">
        <f t="shared" si="529"/>
        <v>2</v>
      </c>
    </row>
    <row r="11233" spans="1:12" x14ac:dyDescent="0.2">
      <c r="A11233" s="5" t="s">
        <v>26</v>
      </c>
      <c r="B11233" s="5" t="s">
        <v>717</v>
      </c>
      <c r="C11233" s="9">
        <v>5734</v>
      </c>
      <c r="D11233" s="5">
        <v>382</v>
      </c>
      <c r="F11233" s="5">
        <v>720</v>
      </c>
      <c r="G11233" s="5">
        <v>16</v>
      </c>
      <c r="H11233" s="5">
        <v>16</v>
      </c>
      <c r="I11233" s="5" t="s">
        <v>2463</v>
      </c>
      <c r="J11233" s="8">
        <f t="shared" si="527"/>
        <v>5760</v>
      </c>
      <c r="K11233" s="4">
        <f t="shared" si="528"/>
        <v>59.729166666666664</v>
      </c>
      <c r="L11233" s="1">
        <f t="shared" si="529"/>
        <v>5</v>
      </c>
    </row>
    <row r="11234" spans="1:12" x14ac:dyDescent="0.2">
      <c r="A11234" s="5" t="s">
        <v>26</v>
      </c>
      <c r="B11234" s="5" t="s">
        <v>717</v>
      </c>
      <c r="C11234" s="9">
        <v>4521</v>
      </c>
      <c r="D11234" s="5">
        <v>301</v>
      </c>
      <c r="F11234" s="5">
        <v>792</v>
      </c>
      <c r="G11234" s="5">
        <v>18</v>
      </c>
      <c r="H11234" s="5">
        <v>18</v>
      </c>
      <c r="I11234" s="5" t="s">
        <v>2463</v>
      </c>
      <c r="J11234" s="8">
        <f t="shared" si="527"/>
        <v>6336</v>
      </c>
      <c r="K11234" s="4">
        <f t="shared" si="528"/>
        <v>42.8125</v>
      </c>
      <c r="L11234" s="1">
        <f t="shared" si="529"/>
        <v>4</v>
      </c>
    </row>
    <row r="11235" spans="1:12" x14ac:dyDescent="0.2">
      <c r="A11235" s="5" t="s">
        <v>26</v>
      </c>
      <c r="B11235" s="5" t="s">
        <v>717</v>
      </c>
      <c r="C11235" s="5">
        <v>0</v>
      </c>
      <c r="D11235" s="5">
        <v>0</v>
      </c>
      <c r="F11235" s="5">
        <v>572</v>
      </c>
      <c r="G11235" s="5">
        <v>13</v>
      </c>
      <c r="H11235" s="5">
        <v>0</v>
      </c>
      <c r="I11235" s="5" t="s">
        <v>2463</v>
      </c>
      <c r="J11235" s="8">
        <f t="shared" si="527"/>
        <v>4576</v>
      </c>
      <c r="K11235" s="4">
        <f t="shared" si="528"/>
        <v>0</v>
      </c>
      <c r="L11235" s="1">
        <f t="shared" si="529"/>
        <v>0</v>
      </c>
    </row>
    <row r="11236" spans="1:12" x14ac:dyDescent="0.2">
      <c r="A11236" s="5" t="s">
        <v>26</v>
      </c>
      <c r="B11236" s="5" t="s">
        <v>2977</v>
      </c>
      <c r="C11236" s="5">
        <v>19</v>
      </c>
      <c r="D11236" s="5">
        <v>1</v>
      </c>
      <c r="G11236" s="5">
        <v>0</v>
      </c>
      <c r="H11236" s="5">
        <v>0</v>
      </c>
      <c r="I11236" s="5" t="s">
        <v>185</v>
      </c>
      <c r="J11236" s="8" t="str">
        <f t="shared" si="527"/>
        <v/>
      </c>
      <c r="K11236" s="4" t="str">
        <f t="shared" si="528"/>
        <v>unk</v>
      </c>
      <c r="L11236" s="1" t="str">
        <f t="shared" si="529"/>
        <v>unk</v>
      </c>
    </row>
    <row r="11237" spans="1:12" x14ac:dyDescent="0.2">
      <c r="A11237" s="5" t="s">
        <v>26</v>
      </c>
      <c r="B11237" s="5" t="s">
        <v>2978</v>
      </c>
      <c r="C11237" s="5">
        <v>238</v>
      </c>
      <c r="D11237" s="5">
        <v>15</v>
      </c>
      <c r="G11237" s="5">
        <v>0</v>
      </c>
      <c r="H11237" s="5">
        <v>0</v>
      </c>
      <c r="I11237" s="5" t="s">
        <v>2463</v>
      </c>
      <c r="J11237" s="8" t="str">
        <f t="shared" si="527"/>
        <v/>
      </c>
      <c r="K11237" s="4" t="str">
        <f t="shared" si="528"/>
        <v>unk</v>
      </c>
      <c r="L11237" s="1" t="str">
        <f t="shared" si="529"/>
        <v>unk</v>
      </c>
    </row>
    <row r="11238" spans="1:12" x14ac:dyDescent="0.2">
      <c r="A11238" s="5" t="s">
        <v>26</v>
      </c>
      <c r="B11238" s="5" t="s">
        <v>1022</v>
      </c>
      <c r="C11238" s="5">
        <v>0</v>
      </c>
      <c r="D11238" s="5">
        <v>0</v>
      </c>
      <c r="F11238" s="5">
        <v>200</v>
      </c>
      <c r="G11238" s="5">
        <v>4</v>
      </c>
      <c r="H11238" s="5">
        <v>0</v>
      </c>
      <c r="I11238" s="5" t="s">
        <v>2463</v>
      </c>
      <c r="J11238" s="8">
        <f t="shared" si="527"/>
        <v>1600</v>
      </c>
      <c r="K11238" s="4">
        <f t="shared" si="528"/>
        <v>0</v>
      </c>
      <c r="L11238" s="1">
        <f t="shared" si="529"/>
        <v>0</v>
      </c>
    </row>
    <row r="11239" spans="1:12" x14ac:dyDescent="0.2">
      <c r="A11239" s="5" t="s">
        <v>26</v>
      </c>
      <c r="B11239" s="5" t="s">
        <v>109</v>
      </c>
      <c r="C11239" s="5">
        <v>245</v>
      </c>
      <c r="D11239" s="5">
        <v>16</v>
      </c>
      <c r="G11239" s="5">
        <v>0</v>
      </c>
      <c r="H11239" s="5">
        <v>0</v>
      </c>
      <c r="I11239" s="5" t="s">
        <v>2463</v>
      </c>
      <c r="J11239" s="8" t="str">
        <f t="shared" si="527"/>
        <v/>
      </c>
      <c r="K11239" s="4" t="str">
        <f t="shared" si="528"/>
        <v>unk</v>
      </c>
      <c r="L11239" s="1" t="str">
        <f t="shared" si="529"/>
        <v>unk</v>
      </c>
    </row>
    <row r="11240" spans="1:12" x14ac:dyDescent="0.2">
      <c r="A11240" s="5" t="s">
        <v>26</v>
      </c>
      <c r="B11240" s="5" t="s">
        <v>2979</v>
      </c>
      <c r="C11240" s="5">
        <v>657</v>
      </c>
      <c r="D11240" s="5">
        <v>43</v>
      </c>
      <c r="G11240" s="5">
        <v>0</v>
      </c>
      <c r="H11240" s="5">
        <v>0</v>
      </c>
      <c r="I11240" s="5" t="s">
        <v>2463</v>
      </c>
      <c r="J11240" s="8" t="str">
        <f t="shared" si="527"/>
        <v/>
      </c>
      <c r="K11240" s="4" t="str">
        <f t="shared" si="528"/>
        <v>unk</v>
      </c>
      <c r="L11240" s="1" t="str">
        <f t="shared" si="529"/>
        <v>unk</v>
      </c>
    </row>
    <row r="11241" spans="1:12" x14ac:dyDescent="0.2">
      <c r="A11241" s="5" t="s">
        <v>26</v>
      </c>
      <c r="B11241" s="5" t="s">
        <v>2980</v>
      </c>
      <c r="C11241" s="5">
        <v>118</v>
      </c>
      <c r="D11241" s="5">
        <v>7</v>
      </c>
      <c r="F11241" s="5">
        <v>1664</v>
      </c>
      <c r="G11241" s="5">
        <v>37</v>
      </c>
      <c r="H11241" s="5">
        <v>7</v>
      </c>
      <c r="I11241" s="5" t="s">
        <v>2463</v>
      </c>
      <c r="J11241" s="8">
        <f t="shared" si="527"/>
        <v>13312</v>
      </c>
      <c r="K11241" s="4">
        <f t="shared" si="528"/>
        <v>0.53185096153846156</v>
      </c>
      <c r="L11241" s="1">
        <f t="shared" si="529"/>
        <v>0</v>
      </c>
    </row>
    <row r="11242" spans="1:12" x14ac:dyDescent="0.2">
      <c r="A11242" s="5" t="s">
        <v>26</v>
      </c>
      <c r="B11242" s="5" t="s">
        <v>2981</v>
      </c>
      <c r="C11242" s="5">
        <v>0</v>
      </c>
      <c r="D11242" s="5">
        <v>0</v>
      </c>
      <c r="G11242" s="5">
        <v>0</v>
      </c>
      <c r="H11242" s="5">
        <v>0</v>
      </c>
      <c r="I11242" s="5" t="s">
        <v>185</v>
      </c>
      <c r="J11242" s="8" t="str">
        <f t="shared" si="527"/>
        <v/>
      </c>
      <c r="K11242" s="4" t="str">
        <f t="shared" si="528"/>
        <v>unk</v>
      </c>
      <c r="L11242" s="1" t="str">
        <f t="shared" si="529"/>
        <v>unk</v>
      </c>
    </row>
    <row r="11243" spans="1:12" x14ac:dyDescent="0.2">
      <c r="A11243" s="5" t="s">
        <v>26</v>
      </c>
      <c r="B11243" s="5" t="s">
        <v>2982</v>
      </c>
      <c r="C11243" s="5">
        <v>40</v>
      </c>
      <c r="D11243" s="5">
        <v>2</v>
      </c>
      <c r="G11243" s="5">
        <v>0</v>
      </c>
      <c r="H11243" s="5">
        <v>0</v>
      </c>
      <c r="I11243" s="5" t="s">
        <v>185</v>
      </c>
      <c r="J11243" s="8" t="str">
        <f t="shared" si="527"/>
        <v/>
      </c>
      <c r="K11243" s="4" t="str">
        <f t="shared" si="528"/>
        <v>unk</v>
      </c>
      <c r="L11243" s="1" t="str">
        <f t="shared" si="529"/>
        <v>unk</v>
      </c>
    </row>
    <row r="11244" spans="1:12" x14ac:dyDescent="0.2">
      <c r="A11244" s="5" t="s">
        <v>26</v>
      </c>
      <c r="B11244" s="5" t="s">
        <v>2818</v>
      </c>
      <c r="C11244" s="9">
        <v>1766</v>
      </c>
      <c r="D11244" s="5">
        <v>117</v>
      </c>
      <c r="F11244" s="5">
        <v>722</v>
      </c>
      <c r="G11244" s="5">
        <v>16</v>
      </c>
      <c r="H11244" s="5">
        <v>16</v>
      </c>
      <c r="I11244" s="5" t="s">
        <v>2463</v>
      </c>
      <c r="J11244" s="8">
        <f t="shared" si="527"/>
        <v>5776</v>
      </c>
      <c r="K11244" s="4">
        <f t="shared" si="528"/>
        <v>18.344875346260388</v>
      </c>
      <c r="L11244" s="1">
        <f t="shared" si="529"/>
        <v>3</v>
      </c>
    </row>
    <row r="11245" spans="1:12" x14ac:dyDescent="0.2">
      <c r="A11245" s="5" t="s">
        <v>26</v>
      </c>
      <c r="B11245" s="5" t="s">
        <v>210</v>
      </c>
      <c r="C11245" s="9">
        <v>3575</v>
      </c>
      <c r="D11245" s="5">
        <v>238</v>
      </c>
      <c r="F11245" s="5">
        <v>722</v>
      </c>
      <c r="G11245" s="5">
        <v>16</v>
      </c>
      <c r="H11245" s="5">
        <v>16</v>
      </c>
      <c r="I11245" s="5" t="s">
        <v>2463</v>
      </c>
      <c r="J11245" s="8">
        <f t="shared" si="527"/>
        <v>5776</v>
      </c>
      <c r="K11245" s="4">
        <f t="shared" si="528"/>
        <v>37.136426592797783</v>
      </c>
      <c r="L11245" s="1">
        <f t="shared" si="529"/>
        <v>4</v>
      </c>
    </row>
    <row r="11246" spans="1:12" x14ac:dyDescent="0.2">
      <c r="A11246" s="5" t="s">
        <v>26</v>
      </c>
      <c r="B11246" s="5" t="s">
        <v>2983</v>
      </c>
      <c r="C11246" s="5">
        <v>93</v>
      </c>
      <c r="D11246" s="5">
        <v>6</v>
      </c>
      <c r="F11246" s="5">
        <v>252</v>
      </c>
      <c r="G11246" s="5">
        <v>5</v>
      </c>
      <c r="H11246" s="5">
        <v>5</v>
      </c>
      <c r="I11246" s="5" t="s">
        <v>2463</v>
      </c>
      <c r="J11246" s="8">
        <f t="shared" si="527"/>
        <v>2016</v>
      </c>
      <c r="K11246" s="4">
        <f t="shared" si="528"/>
        <v>2.7678571428571428</v>
      </c>
      <c r="L11246" s="1">
        <f t="shared" si="529"/>
        <v>1</v>
      </c>
    </row>
    <row r="11247" spans="1:12" x14ac:dyDescent="0.2">
      <c r="A11247" s="5" t="s">
        <v>26</v>
      </c>
      <c r="B11247" s="5" t="s">
        <v>35</v>
      </c>
      <c r="C11247" s="5">
        <v>29</v>
      </c>
      <c r="D11247" s="5">
        <v>1</v>
      </c>
      <c r="F11247" s="5">
        <v>1664</v>
      </c>
      <c r="G11247" s="5">
        <v>37</v>
      </c>
      <c r="H11247" s="5">
        <v>1</v>
      </c>
      <c r="I11247" s="5" t="s">
        <v>2463</v>
      </c>
      <c r="J11247" s="8">
        <f t="shared" si="527"/>
        <v>13312</v>
      </c>
      <c r="K11247" s="4">
        <f t="shared" si="528"/>
        <v>0.13070913461538461</v>
      </c>
      <c r="L11247" s="1">
        <f t="shared" si="529"/>
        <v>0</v>
      </c>
    </row>
    <row r="11248" spans="1:12" x14ac:dyDescent="0.2">
      <c r="A11248" s="5" t="s">
        <v>26</v>
      </c>
      <c r="B11248" s="5" t="s">
        <v>2984</v>
      </c>
      <c r="C11248" s="5">
        <v>50</v>
      </c>
      <c r="D11248" s="5">
        <v>3</v>
      </c>
      <c r="F11248" s="5">
        <v>384</v>
      </c>
      <c r="G11248" s="5">
        <v>8</v>
      </c>
      <c r="H11248" s="5">
        <v>3</v>
      </c>
      <c r="I11248" s="5" t="s">
        <v>185</v>
      </c>
      <c r="J11248" s="8">
        <f t="shared" si="527"/>
        <v>3072</v>
      </c>
      <c r="K11248" s="4">
        <f t="shared" si="528"/>
        <v>0.9765625</v>
      </c>
      <c r="L11248" s="1">
        <f t="shared" si="529"/>
        <v>0</v>
      </c>
    </row>
    <row r="11249" spans="1:12" x14ac:dyDescent="0.2">
      <c r="A11249" s="5" t="s">
        <v>26</v>
      </c>
      <c r="B11249" s="5" t="s">
        <v>2985</v>
      </c>
      <c r="C11249" s="5">
        <v>113</v>
      </c>
      <c r="D11249" s="5">
        <v>7</v>
      </c>
      <c r="F11249" s="5">
        <v>134</v>
      </c>
      <c r="G11249" s="5">
        <v>3</v>
      </c>
      <c r="H11249" s="5">
        <v>3</v>
      </c>
      <c r="I11249" s="5" t="s">
        <v>185</v>
      </c>
      <c r="J11249" s="8">
        <f t="shared" si="527"/>
        <v>1072</v>
      </c>
      <c r="K11249" s="4">
        <f t="shared" si="528"/>
        <v>6.3246268656716422</v>
      </c>
      <c r="L11249" s="1">
        <f t="shared" si="529"/>
        <v>2</v>
      </c>
    </row>
    <row r="11250" spans="1:12" x14ac:dyDescent="0.2">
      <c r="A11250" s="5" t="s">
        <v>26</v>
      </c>
      <c r="B11250" s="5" t="s">
        <v>2986</v>
      </c>
      <c r="C11250" s="5">
        <v>23</v>
      </c>
      <c r="D11250" s="5">
        <v>1</v>
      </c>
      <c r="F11250" s="5">
        <v>247</v>
      </c>
      <c r="G11250" s="5">
        <v>5</v>
      </c>
      <c r="H11250" s="5">
        <v>1</v>
      </c>
      <c r="I11250" s="5" t="s">
        <v>185</v>
      </c>
      <c r="J11250" s="8">
        <f t="shared" si="527"/>
        <v>1976</v>
      </c>
      <c r="K11250" s="4">
        <f t="shared" si="528"/>
        <v>0.69838056680161942</v>
      </c>
      <c r="L11250" s="1">
        <f t="shared" si="529"/>
        <v>0</v>
      </c>
    </row>
    <row r="11251" spans="1:12" x14ac:dyDescent="0.2">
      <c r="A11251" s="5" t="s">
        <v>2987</v>
      </c>
      <c r="B11251" s="5" t="s">
        <v>2987</v>
      </c>
      <c r="C11251" s="9">
        <v>1328</v>
      </c>
      <c r="D11251" s="5">
        <v>88</v>
      </c>
      <c r="F11251" s="5">
        <v>285</v>
      </c>
      <c r="G11251" s="5">
        <v>6</v>
      </c>
      <c r="H11251" s="5">
        <v>6</v>
      </c>
      <c r="I11251" s="5" t="s">
        <v>2463</v>
      </c>
      <c r="J11251" s="8">
        <f t="shared" si="527"/>
        <v>2280</v>
      </c>
      <c r="K11251" s="4">
        <f t="shared" si="528"/>
        <v>34.94736842105263</v>
      </c>
      <c r="L11251" s="1">
        <f t="shared" si="529"/>
        <v>4</v>
      </c>
    </row>
    <row r="11252" spans="1:12" x14ac:dyDescent="0.2">
      <c r="A11252" s="5" t="s">
        <v>26</v>
      </c>
      <c r="B11252" s="5" t="s">
        <v>2988</v>
      </c>
      <c r="C11252" s="5">
        <v>7</v>
      </c>
      <c r="D11252" s="5">
        <v>0</v>
      </c>
      <c r="F11252" s="5">
        <v>120</v>
      </c>
      <c r="G11252" s="5">
        <v>2</v>
      </c>
      <c r="H11252" s="5">
        <v>0</v>
      </c>
      <c r="I11252" s="5" t="s">
        <v>185</v>
      </c>
      <c r="J11252" s="8">
        <f t="shared" si="527"/>
        <v>960</v>
      </c>
      <c r="K11252" s="4">
        <f t="shared" si="528"/>
        <v>0.4375</v>
      </c>
      <c r="L11252" s="1">
        <f t="shared" si="529"/>
        <v>0</v>
      </c>
    </row>
    <row r="11253" spans="1:12" x14ac:dyDescent="0.2">
      <c r="A11253" s="5" t="s">
        <v>26</v>
      </c>
      <c r="B11253" s="5" t="s">
        <v>2989</v>
      </c>
      <c r="C11253" s="5">
        <v>156</v>
      </c>
      <c r="D11253" s="5">
        <v>10</v>
      </c>
      <c r="F11253" s="5">
        <v>196</v>
      </c>
      <c r="G11253" s="5">
        <v>4</v>
      </c>
      <c r="H11253" s="5">
        <v>4</v>
      </c>
      <c r="I11253" s="5" t="s">
        <v>185</v>
      </c>
      <c r="J11253" s="8">
        <f t="shared" si="527"/>
        <v>1568</v>
      </c>
      <c r="K11253" s="4">
        <f t="shared" si="528"/>
        <v>5.9693877551020407</v>
      </c>
      <c r="L11253" s="1">
        <f t="shared" si="529"/>
        <v>2</v>
      </c>
    </row>
    <row r="11254" spans="1:12" x14ac:dyDescent="0.2">
      <c r="A11254" s="5" t="s">
        <v>26</v>
      </c>
      <c r="B11254" s="5" t="s">
        <v>2990</v>
      </c>
      <c r="C11254" s="5">
        <v>136</v>
      </c>
      <c r="D11254" s="5">
        <v>9</v>
      </c>
      <c r="F11254" s="5">
        <v>140</v>
      </c>
      <c r="G11254" s="5">
        <v>3</v>
      </c>
      <c r="H11254" s="5">
        <v>3</v>
      </c>
      <c r="I11254" s="5" t="s">
        <v>2463</v>
      </c>
      <c r="J11254" s="8">
        <f t="shared" si="527"/>
        <v>1120</v>
      </c>
      <c r="K11254" s="4">
        <f t="shared" si="528"/>
        <v>7.2857142857142856</v>
      </c>
      <c r="L11254" s="1">
        <f t="shared" si="529"/>
        <v>2</v>
      </c>
    </row>
    <row r="11255" spans="1:12" x14ac:dyDescent="0.2">
      <c r="A11255" s="5" t="s">
        <v>2991</v>
      </c>
      <c r="B11255" s="5" t="s">
        <v>631</v>
      </c>
      <c r="C11255" s="5">
        <v>223</v>
      </c>
      <c r="D11255" s="5">
        <v>14</v>
      </c>
      <c r="F11255" s="5">
        <v>140</v>
      </c>
      <c r="G11255" s="5">
        <v>3</v>
      </c>
      <c r="H11255" s="5">
        <v>3</v>
      </c>
      <c r="I11255" s="5" t="s">
        <v>2463</v>
      </c>
      <c r="J11255" s="8">
        <f t="shared" si="527"/>
        <v>1120</v>
      </c>
      <c r="K11255" s="4">
        <f t="shared" si="528"/>
        <v>11.946428571428571</v>
      </c>
      <c r="L11255" s="1">
        <f t="shared" si="529"/>
        <v>3</v>
      </c>
    </row>
    <row r="11256" spans="1:12" x14ac:dyDescent="0.2">
      <c r="A11256" s="5" t="s">
        <v>26</v>
      </c>
      <c r="B11256" s="5" t="s">
        <v>2992</v>
      </c>
      <c r="C11256" s="5">
        <v>21</v>
      </c>
      <c r="D11256" s="5">
        <v>1</v>
      </c>
      <c r="F11256" s="5">
        <v>320</v>
      </c>
      <c r="G11256" s="5">
        <v>7</v>
      </c>
      <c r="H11256" s="5">
        <v>1</v>
      </c>
      <c r="I11256" s="5" t="s">
        <v>2463</v>
      </c>
      <c r="J11256" s="8">
        <f t="shared" si="527"/>
        <v>2560</v>
      </c>
      <c r="K11256" s="4">
        <f t="shared" si="528"/>
        <v>0.4921875</v>
      </c>
      <c r="L11256" s="1">
        <f t="shared" si="529"/>
        <v>0</v>
      </c>
    </row>
    <row r="11257" spans="1:12" x14ac:dyDescent="0.2">
      <c r="A11257" s="5" t="s">
        <v>26</v>
      </c>
      <c r="B11257" s="5" t="s">
        <v>933</v>
      </c>
      <c r="C11257" s="5">
        <v>0</v>
      </c>
      <c r="D11257" s="5">
        <v>0</v>
      </c>
      <c r="F11257" s="5">
        <v>130</v>
      </c>
      <c r="G11257" s="5">
        <v>2</v>
      </c>
      <c r="H11257" s="5">
        <v>0</v>
      </c>
      <c r="I11257" s="5" t="s">
        <v>2463</v>
      </c>
      <c r="J11257" s="8">
        <f t="shared" si="527"/>
        <v>1040</v>
      </c>
      <c r="K11257" s="4">
        <f t="shared" si="528"/>
        <v>0</v>
      </c>
      <c r="L11257" s="1">
        <f t="shared" si="529"/>
        <v>0</v>
      </c>
    </row>
    <row r="11258" spans="1:12" x14ac:dyDescent="0.2">
      <c r="A11258" s="5" t="s">
        <v>2993</v>
      </c>
      <c r="B11258" s="5" t="s">
        <v>631</v>
      </c>
      <c r="C11258" s="5">
        <v>0</v>
      </c>
      <c r="D11258" s="5">
        <v>0</v>
      </c>
      <c r="F11258" s="5">
        <v>192</v>
      </c>
      <c r="G11258" s="5">
        <v>4</v>
      </c>
      <c r="H11258" s="5">
        <v>0</v>
      </c>
      <c r="I11258" s="5" t="s">
        <v>2463</v>
      </c>
      <c r="J11258" s="8">
        <f t="shared" si="527"/>
        <v>1536</v>
      </c>
      <c r="K11258" s="4">
        <f t="shared" si="528"/>
        <v>0</v>
      </c>
      <c r="L11258" s="1">
        <f t="shared" si="529"/>
        <v>0</v>
      </c>
    </row>
    <row r="11259" spans="1:12" x14ac:dyDescent="0.2">
      <c r="A11259" s="5" t="s">
        <v>2994</v>
      </c>
      <c r="B11259" s="5" t="s">
        <v>631</v>
      </c>
      <c r="C11259" s="5">
        <v>0</v>
      </c>
      <c r="D11259" s="5">
        <v>0</v>
      </c>
      <c r="F11259" s="5">
        <v>320</v>
      </c>
      <c r="G11259" s="5">
        <v>7</v>
      </c>
      <c r="H11259" s="5">
        <v>0</v>
      </c>
      <c r="I11259" s="5" t="s">
        <v>2463</v>
      </c>
      <c r="J11259" s="8">
        <f t="shared" si="527"/>
        <v>2560</v>
      </c>
      <c r="K11259" s="4">
        <f t="shared" si="528"/>
        <v>0</v>
      </c>
      <c r="L11259" s="1">
        <f t="shared" si="529"/>
        <v>0</v>
      </c>
    </row>
    <row r="11260" spans="1:12" x14ac:dyDescent="0.2">
      <c r="A11260" s="5" t="s">
        <v>2995</v>
      </c>
      <c r="B11260" s="5" t="s">
        <v>631</v>
      </c>
      <c r="C11260" s="5">
        <v>78</v>
      </c>
      <c r="D11260" s="5">
        <v>5</v>
      </c>
      <c r="F11260" s="5">
        <v>120</v>
      </c>
      <c r="G11260" s="5">
        <v>2</v>
      </c>
      <c r="H11260" s="5">
        <v>2</v>
      </c>
      <c r="I11260" s="5" t="s">
        <v>2463</v>
      </c>
      <c r="J11260" s="8">
        <f t="shared" si="527"/>
        <v>960</v>
      </c>
      <c r="K11260" s="4">
        <f t="shared" si="528"/>
        <v>4.875</v>
      </c>
      <c r="L11260" s="1">
        <f t="shared" si="529"/>
        <v>2</v>
      </c>
    </row>
    <row r="11261" spans="1:12" x14ac:dyDescent="0.2">
      <c r="A11261" s="5" t="s">
        <v>2996</v>
      </c>
      <c r="B11261" s="5" t="s">
        <v>631</v>
      </c>
      <c r="C11261" s="5">
        <v>84</v>
      </c>
      <c r="D11261" s="5">
        <v>5</v>
      </c>
      <c r="F11261" s="5">
        <v>308</v>
      </c>
      <c r="G11261" s="5">
        <v>7</v>
      </c>
      <c r="H11261" s="5">
        <v>5</v>
      </c>
      <c r="I11261" s="5" t="s">
        <v>2463</v>
      </c>
      <c r="J11261" s="8">
        <f t="shared" si="527"/>
        <v>2464</v>
      </c>
      <c r="K11261" s="4">
        <f t="shared" si="528"/>
        <v>2.0454545454545454</v>
      </c>
      <c r="L11261" s="1">
        <f t="shared" si="529"/>
        <v>1</v>
      </c>
    </row>
    <row r="11262" spans="1:12" x14ac:dyDescent="0.2">
      <c r="A11262" s="5" t="s">
        <v>2997</v>
      </c>
      <c r="B11262" s="5" t="s">
        <v>631</v>
      </c>
      <c r="C11262" s="5">
        <v>108</v>
      </c>
      <c r="D11262" s="5">
        <v>7</v>
      </c>
      <c r="F11262" s="5">
        <v>280</v>
      </c>
      <c r="G11262" s="5">
        <v>6</v>
      </c>
      <c r="H11262" s="5">
        <v>6</v>
      </c>
      <c r="I11262" s="5" t="s">
        <v>2463</v>
      </c>
      <c r="J11262" s="8">
        <f t="shared" si="527"/>
        <v>2240</v>
      </c>
      <c r="K11262" s="4">
        <f t="shared" si="528"/>
        <v>2.8928571428571428</v>
      </c>
      <c r="L11262" s="1">
        <f t="shared" si="529"/>
        <v>1</v>
      </c>
    </row>
    <row r="11263" spans="1:12" x14ac:dyDescent="0.2">
      <c r="A11263" s="5" t="s">
        <v>2998</v>
      </c>
      <c r="B11263" s="5" t="s">
        <v>2998</v>
      </c>
      <c r="C11263" s="5">
        <v>0</v>
      </c>
      <c r="D11263" s="5">
        <v>0</v>
      </c>
      <c r="F11263" s="5">
        <v>110</v>
      </c>
      <c r="G11263" s="5">
        <v>2</v>
      </c>
      <c r="H11263" s="5">
        <v>0</v>
      </c>
      <c r="I11263" s="5" t="s">
        <v>185</v>
      </c>
      <c r="J11263" s="8">
        <f t="shared" si="527"/>
        <v>880</v>
      </c>
      <c r="K11263" s="4">
        <f t="shared" si="528"/>
        <v>0</v>
      </c>
      <c r="L11263" s="1">
        <f t="shared" si="529"/>
        <v>0</v>
      </c>
    </row>
    <row r="11264" spans="1:12" x14ac:dyDescent="0.2">
      <c r="A11264" s="5" t="s">
        <v>2999</v>
      </c>
      <c r="B11264" s="5" t="s">
        <v>2999</v>
      </c>
      <c r="C11264" s="5">
        <v>23</v>
      </c>
      <c r="D11264" s="5">
        <v>1</v>
      </c>
      <c r="F11264" s="5">
        <v>216</v>
      </c>
      <c r="G11264" s="5">
        <v>4</v>
      </c>
      <c r="H11264" s="5">
        <v>1</v>
      </c>
      <c r="I11264" s="5" t="s">
        <v>185</v>
      </c>
      <c r="J11264" s="8">
        <f t="shared" si="527"/>
        <v>1728</v>
      </c>
      <c r="K11264" s="4">
        <f t="shared" si="528"/>
        <v>0.79861111111111116</v>
      </c>
      <c r="L11264" s="1">
        <f t="shared" si="529"/>
        <v>0</v>
      </c>
    </row>
    <row r="11265" spans="1:12" x14ac:dyDescent="0.2">
      <c r="A11265" s="5" t="s">
        <v>26</v>
      </c>
      <c r="B11265" s="5" t="s">
        <v>3000</v>
      </c>
      <c r="C11265" s="5">
        <v>0</v>
      </c>
      <c r="D11265" s="5">
        <v>0</v>
      </c>
      <c r="F11265" s="5">
        <v>320</v>
      </c>
      <c r="G11265" s="5">
        <v>7</v>
      </c>
      <c r="H11265" s="5">
        <v>0</v>
      </c>
      <c r="I11265" s="5" t="s">
        <v>3001</v>
      </c>
      <c r="J11265" s="8">
        <f t="shared" si="527"/>
        <v>2560</v>
      </c>
      <c r="K11265" s="4">
        <f t="shared" si="528"/>
        <v>0</v>
      </c>
      <c r="L11265" s="1">
        <f t="shared" si="529"/>
        <v>0</v>
      </c>
    </row>
    <row r="11266" spans="1:12" x14ac:dyDescent="0.2">
      <c r="A11266" s="5" t="s">
        <v>26</v>
      </c>
      <c r="B11266" s="5" t="s">
        <v>3000</v>
      </c>
      <c r="C11266" s="5">
        <v>0</v>
      </c>
      <c r="D11266" s="5">
        <v>0</v>
      </c>
      <c r="G11266" s="5">
        <v>0</v>
      </c>
      <c r="H11266" s="5">
        <v>0</v>
      </c>
      <c r="I11266" s="5" t="s">
        <v>3002</v>
      </c>
      <c r="J11266" s="8" t="str">
        <f t="shared" si="527"/>
        <v/>
      </c>
      <c r="K11266" s="4" t="str">
        <f t="shared" si="528"/>
        <v>unk</v>
      </c>
      <c r="L11266" s="1" t="str">
        <f t="shared" si="529"/>
        <v>unk</v>
      </c>
    </row>
    <row r="11267" spans="1:12" x14ac:dyDescent="0.2">
      <c r="A11267" s="5" t="s">
        <v>3003</v>
      </c>
      <c r="B11267" s="5" t="s">
        <v>3003</v>
      </c>
      <c r="C11267" s="5">
        <v>49</v>
      </c>
      <c r="D11267" s="5">
        <v>3</v>
      </c>
      <c r="F11267" s="5">
        <v>16</v>
      </c>
      <c r="G11267" s="5">
        <v>0</v>
      </c>
      <c r="H11267" s="5">
        <v>0</v>
      </c>
      <c r="I11267" s="5" t="s">
        <v>185</v>
      </c>
      <c r="J11267" s="8">
        <f t="shared" si="527"/>
        <v>128</v>
      </c>
      <c r="K11267" s="4">
        <f t="shared" si="528"/>
        <v>22.96875</v>
      </c>
      <c r="L11267" s="1">
        <f t="shared" si="529"/>
        <v>3</v>
      </c>
    </row>
    <row r="11268" spans="1:12" x14ac:dyDescent="0.2">
      <c r="A11268" s="5" t="s">
        <v>3004</v>
      </c>
      <c r="B11268" s="5" t="s">
        <v>3005</v>
      </c>
      <c r="C11268" s="5">
        <v>180</v>
      </c>
      <c r="D11268" s="5">
        <v>12</v>
      </c>
      <c r="G11268" s="5">
        <v>0</v>
      </c>
      <c r="H11268" s="5">
        <v>0</v>
      </c>
      <c r="I11268" s="5" t="s">
        <v>2463</v>
      </c>
      <c r="J11268" s="8" t="str">
        <f t="shared" si="527"/>
        <v/>
      </c>
      <c r="K11268" s="4" t="str">
        <f t="shared" si="528"/>
        <v>unk</v>
      </c>
      <c r="L11268" s="1" t="str">
        <f t="shared" si="529"/>
        <v>unk</v>
      </c>
    </row>
    <row r="11269" spans="1:12" x14ac:dyDescent="0.2">
      <c r="A11269" s="5" t="s">
        <v>26</v>
      </c>
      <c r="B11269" s="5" t="s">
        <v>3006</v>
      </c>
      <c r="C11269" s="5">
        <v>408</v>
      </c>
      <c r="D11269" s="5">
        <v>27</v>
      </c>
      <c r="G11269" s="5">
        <v>0</v>
      </c>
      <c r="H11269" s="5">
        <v>0</v>
      </c>
      <c r="I11269" s="5" t="s">
        <v>3007</v>
      </c>
      <c r="J11269" s="8" t="str">
        <f t="shared" si="527"/>
        <v/>
      </c>
      <c r="K11269" s="4" t="str">
        <f t="shared" si="528"/>
        <v>unk</v>
      </c>
      <c r="L11269" s="1" t="str">
        <f t="shared" si="529"/>
        <v>unk</v>
      </c>
    </row>
    <row r="11270" spans="1:12" x14ac:dyDescent="0.2">
      <c r="A11270" s="5" t="s">
        <v>26</v>
      </c>
      <c r="B11270" s="5" t="s">
        <v>3006</v>
      </c>
      <c r="C11270" s="9">
        <v>1346</v>
      </c>
      <c r="D11270" s="5">
        <v>89</v>
      </c>
      <c r="G11270" s="5">
        <v>0</v>
      </c>
      <c r="H11270" s="5">
        <v>0</v>
      </c>
      <c r="I11270" s="5" t="s">
        <v>3008</v>
      </c>
      <c r="J11270" s="8" t="str">
        <f t="shared" si="527"/>
        <v/>
      </c>
      <c r="K11270" s="4" t="str">
        <f t="shared" si="528"/>
        <v>unk</v>
      </c>
      <c r="L11270" s="1" t="str">
        <f t="shared" si="529"/>
        <v>unk</v>
      </c>
    </row>
    <row r="11271" spans="1:12" x14ac:dyDescent="0.2">
      <c r="A11271" s="5" t="s">
        <v>26</v>
      </c>
      <c r="B11271" s="5" t="s">
        <v>3006</v>
      </c>
      <c r="C11271" s="5">
        <v>591</v>
      </c>
      <c r="D11271" s="5">
        <v>39</v>
      </c>
      <c r="G11271" s="5">
        <v>0</v>
      </c>
      <c r="H11271" s="5">
        <v>0</v>
      </c>
      <c r="I11271" s="5" t="s">
        <v>3009</v>
      </c>
      <c r="J11271" s="8" t="str">
        <f t="shared" si="527"/>
        <v/>
      </c>
      <c r="K11271" s="4" t="str">
        <f t="shared" si="528"/>
        <v>unk</v>
      </c>
      <c r="L11271" s="1" t="str">
        <f t="shared" si="529"/>
        <v>unk</v>
      </c>
    </row>
    <row r="11272" spans="1:12" x14ac:dyDescent="0.2">
      <c r="A11272" s="5" t="s">
        <v>26</v>
      </c>
      <c r="B11272" s="5" t="s">
        <v>3006</v>
      </c>
      <c r="C11272" s="5">
        <v>450</v>
      </c>
      <c r="D11272" s="5">
        <v>30</v>
      </c>
      <c r="G11272" s="5">
        <v>0</v>
      </c>
      <c r="H11272" s="5">
        <v>0</v>
      </c>
      <c r="I11272" s="5" t="s">
        <v>3010</v>
      </c>
      <c r="J11272" s="8" t="str">
        <f t="shared" si="527"/>
        <v/>
      </c>
      <c r="K11272" s="4" t="str">
        <f t="shared" si="528"/>
        <v>unk</v>
      </c>
      <c r="L11272" s="1" t="str">
        <f t="shared" si="529"/>
        <v>unk</v>
      </c>
    </row>
    <row r="11273" spans="1:12" x14ac:dyDescent="0.2">
      <c r="A11273" s="5" t="s">
        <v>26</v>
      </c>
      <c r="B11273" s="5" t="s">
        <v>3006</v>
      </c>
      <c r="C11273" s="5">
        <v>0</v>
      </c>
      <c r="D11273" s="5">
        <v>0</v>
      </c>
      <c r="G11273" s="5">
        <v>0</v>
      </c>
      <c r="H11273" s="5">
        <v>0</v>
      </c>
      <c r="I11273" s="5" t="s">
        <v>3011</v>
      </c>
      <c r="J11273" s="8" t="str">
        <f t="shared" si="527"/>
        <v/>
      </c>
      <c r="K11273" s="4" t="str">
        <f t="shared" si="528"/>
        <v>unk</v>
      </c>
      <c r="L11273" s="1" t="str">
        <f t="shared" si="529"/>
        <v>unk</v>
      </c>
    </row>
    <row r="11274" spans="1:12" x14ac:dyDescent="0.2">
      <c r="A11274" s="5" t="s">
        <v>26</v>
      </c>
      <c r="B11274" s="5" t="s">
        <v>3006</v>
      </c>
      <c r="C11274" s="5">
        <v>0</v>
      </c>
      <c r="D11274" s="5">
        <v>0</v>
      </c>
      <c r="G11274" s="5">
        <v>0</v>
      </c>
      <c r="H11274" s="5">
        <v>0</v>
      </c>
      <c r="I11274" s="5" t="s">
        <v>3012</v>
      </c>
      <c r="J11274" s="8" t="str">
        <f t="shared" si="527"/>
        <v/>
      </c>
      <c r="K11274" s="4" t="str">
        <f t="shared" si="528"/>
        <v>unk</v>
      </c>
      <c r="L11274" s="1" t="str">
        <f t="shared" si="529"/>
        <v>unk</v>
      </c>
    </row>
    <row r="11275" spans="1:12" x14ac:dyDescent="0.2">
      <c r="A11275" s="5" t="s">
        <v>26</v>
      </c>
      <c r="B11275" s="5" t="s">
        <v>3006</v>
      </c>
      <c r="C11275" s="5">
        <v>0</v>
      </c>
      <c r="D11275" s="5">
        <v>0</v>
      </c>
      <c r="G11275" s="5">
        <v>0</v>
      </c>
      <c r="H11275" s="5">
        <v>0</v>
      </c>
      <c r="I11275" s="5" t="s">
        <v>3013</v>
      </c>
      <c r="J11275" s="8" t="str">
        <f t="shared" si="527"/>
        <v/>
      </c>
      <c r="K11275" s="4" t="str">
        <f t="shared" si="528"/>
        <v>unk</v>
      </c>
      <c r="L11275" s="1" t="str">
        <f t="shared" si="529"/>
        <v>unk</v>
      </c>
    </row>
    <row r="11276" spans="1:12" x14ac:dyDescent="0.2">
      <c r="A11276" s="5" t="s">
        <v>26</v>
      </c>
      <c r="B11276" s="5" t="s">
        <v>3006</v>
      </c>
      <c r="C11276" s="5">
        <v>0</v>
      </c>
      <c r="D11276" s="5">
        <v>0</v>
      </c>
      <c r="G11276" s="5">
        <v>0</v>
      </c>
      <c r="H11276" s="5">
        <v>0</v>
      </c>
      <c r="I11276" s="5" t="s">
        <v>3014</v>
      </c>
      <c r="J11276" s="8" t="str">
        <f t="shared" si="527"/>
        <v/>
      </c>
      <c r="K11276" s="4" t="str">
        <f t="shared" si="528"/>
        <v>unk</v>
      </c>
      <c r="L11276" s="1" t="str">
        <f t="shared" si="529"/>
        <v>unk</v>
      </c>
    </row>
    <row r="11277" spans="1:12" x14ac:dyDescent="0.2">
      <c r="A11277" s="5" t="s">
        <v>26</v>
      </c>
      <c r="B11277" s="5" t="s">
        <v>3015</v>
      </c>
      <c r="C11277" s="9">
        <v>2065</v>
      </c>
      <c r="D11277" s="5">
        <v>137</v>
      </c>
      <c r="G11277" s="5">
        <v>0</v>
      </c>
      <c r="H11277" s="5">
        <v>0</v>
      </c>
      <c r="I11277" s="5" t="s">
        <v>2463</v>
      </c>
      <c r="J11277" s="8" t="str">
        <f t="shared" ref="J11277:J11340" si="530">IF(COUNT(F11277)=1,F11277*8,"")</f>
        <v/>
      </c>
      <c r="K11277" s="4" t="str">
        <f t="shared" ref="K11277:K11340" si="531">IF( AND(COUNT(J11277)=1,COUNT(C11277)=1), ABS((C11277*60/J11277)), "unk" )</f>
        <v>unk</v>
      </c>
      <c r="L11277" s="1" t="str">
        <f t="shared" si="529"/>
        <v>unk</v>
      </c>
    </row>
    <row r="11278" spans="1:12" x14ac:dyDescent="0.2">
      <c r="A11278" s="5" t="s">
        <v>26</v>
      </c>
      <c r="B11278" s="5" t="s">
        <v>3016</v>
      </c>
      <c r="C11278" s="5">
        <v>60</v>
      </c>
      <c r="D11278" s="5">
        <v>4</v>
      </c>
      <c r="G11278" s="5">
        <v>0</v>
      </c>
      <c r="H11278" s="5">
        <v>0</v>
      </c>
      <c r="I11278" s="5" t="s">
        <v>185</v>
      </c>
      <c r="J11278" s="8" t="str">
        <f t="shared" si="530"/>
        <v/>
      </c>
      <c r="K11278" s="4" t="str">
        <f t="shared" si="531"/>
        <v>unk</v>
      </c>
      <c r="L11278" s="1" t="str">
        <f t="shared" si="529"/>
        <v>unk</v>
      </c>
    </row>
    <row r="11279" spans="1:12" x14ac:dyDescent="0.2">
      <c r="A11279" s="5" t="s">
        <v>26</v>
      </c>
      <c r="B11279" s="5" t="s">
        <v>3017</v>
      </c>
      <c r="C11279" s="5">
        <v>20</v>
      </c>
      <c r="D11279" s="5">
        <v>1</v>
      </c>
      <c r="G11279" s="5">
        <v>0</v>
      </c>
      <c r="H11279" s="5">
        <v>0</v>
      </c>
      <c r="I11279" s="5" t="s">
        <v>185</v>
      </c>
      <c r="J11279" s="8" t="str">
        <f t="shared" si="530"/>
        <v/>
      </c>
      <c r="K11279" s="4" t="str">
        <f t="shared" si="531"/>
        <v>unk</v>
      </c>
      <c r="L11279" s="1" t="str">
        <f t="shared" si="529"/>
        <v>unk</v>
      </c>
    </row>
    <row r="11280" spans="1:12" x14ac:dyDescent="0.2">
      <c r="A11280" s="5" t="s">
        <v>3018</v>
      </c>
      <c r="B11280" s="5" t="s">
        <v>638</v>
      </c>
      <c r="C11280" s="5">
        <v>53</v>
      </c>
      <c r="D11280" s="5">
        <v>3</v>
      </c>
      <c r="G11280" s="5">
        <v>0</v>
      </c>
      <c r="H11280" s="5">
        <v>0</v>
      </c>
      <c r="I11280" s="5" t="s">
        <v>2463</v>
      </c>
      <c r="J11280" s="8" t="str">
        <f t="shared" si="530"/>
        <v/>
      </c>
      <c r="K11280" s="4" t="str">
        <f t="shared" si="531"/>
        <v>unk</v>
      </c>
      <c r="L11280" s="1" t="str">
        <f t="shared" si="529"/>
        <v>unk</v>
      </c>
    </row>
    <row r="11281" spans="1:12" x14ac:dyDescent="0.2">
      <c r="A11281" s="5" t="s">
        <v>3019</v>
      </c>
      <c r="B11281" s="5" t="s">
        <v>638</v>
      </c>
      <c r="C11281" s="5">
        <v>192</v>
      </c>
      <c r="D11281" s="5">
        <v>12</v>
      </c>
      <c r="G11281" s="5">
        <v>0</v>
      </c>
      <c r="H11281" s="5">
        <v>0</v>
      </c>
      <c r="I11281" s="5" t="s">
        <v>2463</v>
      </c>
      <c r="J11281" s="8" t="str">
        <f t="shared" si="530"/>
        <v/>
      </c>
      <c r="K11281" s="4" t="str">
        <f t="shared" si="531"/>
        <v>unk</v>
      </c>
      <c r="L11281" s="1" t="str">
        <f t="shared" si="529"/>
        <v>unk</v>
      </c>
    </row>
    <row r="11282" spans="1:12" x14ac:dyDescent="0.2">
      <c r="A11282" s="5" t="s">
        <v>3020</v>
      </c>
      <c r="B11282" s="5" t="s">
        <v>638</v>
      </c>
      <c r="C11282" s="5">
        <v>170</v>
      </c>
      <c r="D11282" s="5">
        <v>11</v>
      </c>
      <c r="G11282" s="5">
        <v>0</v>
      </c>
      <c r="H11282" s="5">
        <v>0</v>
      </c>
      <c r="I11282" s="5" t="s">
        <v>2463</v>
      </c>
      <c r="J11282" s="8" t="str">
        <f t="shared" si="530"/>
        <v/>
      </c>
      <c r="K11282" s="4" t="str">
        <f t="shared" si="531"/>
        <v>unk</v>
      </c>
      <c r="L11282" s="1" t="str">
        <f t="shared" si="529"/>
        <v>unk</v>
      </c>
    </row>
    <row r="11283" spans="1:12" x14ac:dyDescent="0.2">
      <c r="A11283" s="5" t="s">
        <v>3021</v>
      </c>
      <c r="B11283" s="5" t="s">
        <v>638</v>
      </c>
      <c r="C11283" s="5">
        <v>120</v>
      </c>
      <c r="D11283" s="5">
        <v>8</v>
      </c>
      <c r="G11283" s="5">
        <v>0</v>
      </c>
      <c r="H11283" s="5">
        <v>0</v>
      </c>
      <c r="I11283" s="5" t="s">
        <v>2463</v>
      </c>
      <c r="J11283" s="8" t="str">
        <f t="shared" si="530"/>
        <v/>
      </c>
      <c r="K11283" s="4" t="str">
        <f t="shared" si="531"/>
        <v>unk</v>
      </c>
      <c r="L11283" s="1" t="str">
        <f t="shared" si="529"/>
        <v>unk</v>
      </c>
    </row>
    <row r="11284" spans="1:12" x14ac:dyDescent="0.2">
      <c r="A11284" s="5" t="s">
        <v>3022</v>
      </c>
      <c r="B11284" s="5" t="s">
        <v>638</v>
      </c>
      <c r="C11284" s="5">
        <v>115</v>
      </c>
      <c r="D11284" s="5">
        <v>7</v>
      </c>
      <c r="G11284" s="5">
        <v>0</v>
      </c>
      <c r="H11284" s="5">
        <v>0</v>
      </c>
      <c r="I11284" s="5" t="s">
        <v>2463</v>
      </c>
      <c r="J11284" s="8" t="str">
        <f t="shared" si="530"/>
        <v/>
      </c>
      <c r="K11284" s="4" t="str">
        <f t="shared" si="531"/>
        <v>unk</v>
      </c>
      <c r="L11284" s="1" t="str">
        <f t="shared" si="529"/>
        <v>unk</v>
      </c>
    </row>
    <row r="11285" spans="1:12" x14ac:dyDescent="0.2">
      <c r="A11285" s="5" t="s">
        <v>3023</v>
      </c>
      <c r="B11285" s="5" t="s">
        <v>638</v>
      </c>
      <c r="C11285" s="5">
        <v>0</v>
      </c>
      <c r="D11285" s="5">
        <v>0</v>
      </c>
      <c r="G11285" s="5">
        <v>0</v>
      </c>
      <c r="H11285" s="5">
        <v>0</v>
      </c>
      <c r="I11285" s="5" t="s">
        <v>2463</v>
      </c>
      <c r="J11285" s="8" t="str">
        <f t="shared" si="530"/>
        <v/>
      </c>
      <c r="K11285" s="4" t="str">
        <f t="shared" si="531"/>
        <v>unk</v>
      </c>
      <c r="L11285" s="1" t="str">
        <f t="shared" si="529"/>
        <v>unk</v>
      </c>
    </row>
    <row r="11286" spans="1:12" x14ac:dyDescent="0.2">
      <c r="A11286" s="5" t="s">
        <v>3024</v>
      </c>
      <c r="B11286" s="5" t="s">
        <v>638</v>
      </c>
      <c r="C11286" s="5">
        <v>0</v>
      </c>
      <c r="D11286" s="5">
        <v>0</v>
      </c>
      <c r="G11286" s="5">
        <v>0</v>
      </c>
      <c r="H11286" s="5">
        <v>0</v>
      </c>
      <c r="I11286" s="5" t="s">
        <v>2463</v>
      </c>
      <c r="J11286" s="8" t="str">
        <f t="shared" si="530"/>
        <v/>
      </c>
      <c r="K11286" s="4" t="str">
        <f t="shared" si="531"/>
        <v>unk</v>
      </c>
      <c r="L11286" s="1" t="str">
        <f t="shared" si="529"/>
        <v>unk</v>
      </c>
    </row>
    <row r="11287" spans="1:12" x14ac:dyDescent="0.2">
      <c r="A11287" s="5" t="s">
        <v>3025</v>
      </c>
      <c r="B11287" s="5" t="s">
        <v>638</v>
      </c>
      <c r="C11287" s="5">
        <v>0</v>
      </c>
      <c r="D11287" s="5">
        <v>0</v>
      </c>
      <c r="G11287" s="5">
        <v>0</v>
      </c>
      <c r="H11287" s="5">
        <v>0</v>
      </c>
      <c r="I11287" s="5" t="s">
        <v>2463</v>
      </c>
      <c r="J11287" s="8" t="str">
        <f t="shared" si="530"/>
        <v/>
      </c>
      <c r="K11287" s="4" t="str">
        <f t="shared" si="531"/>
        <v>unk</v>
      </c>
      <c r="L11287" s="1" t="str">
        <f t="shared" si="529"/>
        <v>unk</v>
      </c>
    </row>
    <row r="11288" spans="1:12" x14ac:dyDescent="0.2">
      <c r="A11288" s="5" t="s">
        <v>3026</v>
      </c>
      <c r="B11288" s="5" t="s">
        <v>162</v>
      </c>
      <c r="C11288" s="5">
        <v>0</v>
      </c>
      <c r="D11288" s="5">
        <v>0</v>
      </c>
      <c r="G11288" s="5">
        <v>0</v>
      </c>
      <c r="H11288" s="5">
        <v>0</v>
      </c>
      <c r="I11288" s="5" t="s">
        <v>2463</v>
      </c>
      <c r="J11288" s="8" t="str">
        <f t="shared" si="530"/>
        <v/>
      </c>
      <c r="K11288" s="4" t="str">
        <f t="shared" si="531"/>
        <v>unk</v>
      </c>
      <c r="L11288" s="1" t="str">
        <f t="shared" ref="L11288:L11351" si="532">IF(AND(COUNT(J11288)=1,COUNT(C11288)=1),IF(COUNT(J11288)=1,(IF(K11288&gt;120,6,IF(K11288&gt;50,5,IF(K11288&gt;24,4,IF(K11288&gt;10,3,IF(K11288&gt;4,2,IF(K11288&gt;1,1,0))))))),""),"unk")</f>
        <v>unk</v>
      </c>
    </row>
    <row r="11289" spans="1:12" x14ac:dyDescent="0.2">
      <c r="A11289" s="5" t="s">
        <v>3027</v>
      </c>
      <c r="B11289" s="5" t="s">
        <v>638</v>
      </c>
      <c r="C11289" s="5">
        <v>76</v>
      </c>
      <c r="D11289" s="5">
        <v>5</v>
      </c>
      <c r="G11289" s="5">
        <v>0</v>
      </c>
      <c r="H11289" s="5">
        <v>0</v>
      </c>
      <c r="I11289" s="5" t="s">
        <v>2463</v>
      </c>
      <c r="J11289" s="8" t="str">
        <f t="shared" si="530"/>
        <v/>
      </c>
      <c r="K11289" s="4" t="str">
        <f t="shared" si="531"/>
        <v>unk</v>
      </c>
      <c r="L11289" s="1" t="str">
        <f t="shared" si="532"/>
        <v>unk</v>
      </c>
    </row>
    <row r="11290" spans="1:12" x14ac:dyDescent="0.2">
      <c r="A11290" s="5" t="s">
        <v>3028</v>
      </c>
      <c r="B11290" s="5" t="s">
        <v>638</v>
      </c>
      <c r="C11290" s="5">
        <v>64</v>
      </c>
      <c r="D11290" s="5">
        <v>4</v>
      </c>
      <c r="G11290" s="5">
        <v>0</v>
      </c>
      <c r="H11290" s="5">
        <v>0</v>
      </c>
      <c r="I11290" s="5" t="s">
        <v>2463</v>
      </c>
      <c r="J11290" s="8" t="str">
        <f t="shared" si="530"/>
        <v/>
      </c>
      <c r="K11290" s="4" t="str">
        <f t="shared" si="531"/>
        <v>unk</v>
      </c>
      <c r="L11290" s="1" t="str">
        <f t="shared" si="532"/>
        <v>unk</v>
      </c>
    </row>
    <row r="11291" spans="1:12" x14ac:dyDescent="0.2">
      <c r="A11291" s="5" t="s">
        <v>26</v>
      </c>
      <c r="B11291" s="5" t="s">
        <v>3029</v>
      </c>
      <c r="C11291" s="5">
        <v>16</v>
      </c>
      <c r="D11291" s="5">
        <v>1</v>
      </c>
      <c r="G11291" s="5">
        <v>0</v>
      </c>
      <c r="H11291" s="5">
        <v>0</v>
      </c>
      <c r="I11291" s="5" t="s">
        <v>185</v>
      </c>
      <c r="J11291" s="8" t="str">
        <f t="shared" si="530"/>
        <v/>
      </c>
      <c r="K11291" s="4" t="str">
        <f t="shared" si="531"/>
        <v>unk</v>
      </c>
      <c r="L11291" s="1" t="str">
        <f t="shared" si="532"/>
        <v>unk</v>
      </c>
    </row>
    <row r="11292" spans="1:12" x14ac:dyDescent="0.2">
      <c r="A11292" s="5" t="s">
        <v>3030</v>
      </c>
      <c r="B11292" s="5" t="s">
        <v>3031</v>
      </c>
      <c r="C11292" s="5">
        <v>37</v>
      </c>
      <c r="D11292" s="5">
        <v>2</v>
      </c>
      <c r="F11292" s="5">
        <v>572</v>
      </c>
      <c r="G11292" s="5">
        <v>13</v>
      </c>
      <c r="H11292" s="5">
        <v>2</v>
      </c>
      <c r="I11292" s="5" t="s">
        <v>2463</v>
      </c>
      <c r="J11292" s="8">
        <f t="shared" si="530"/>
        <v>4576</v>
      </c>
      <c r="K11292" s="4">
        <f t="shared" si="531"/>
        <v>0.48513986013986016</v>
      </c>
      <c r="L11292" s="1">
        <f t="shared" si="532"/>
        <v>0</v>
      </c>
    </row>
    <row r="11293" spans="1:12" x14ac:dyDescent="0.2">
      <c r="A11293" s="5" t="s">
        <v>26</v>
      </c>
      <c r="B11293" s="5" t="s">
        <v>3032</v>
      </c>
      <c r="C11293" s="5">
        <v>29</v>
      </c>
      <c r="D11293" s="5">
        <v>1</v>
      </c>
      <c r="F11293" s="5">
        <v>572</v>
      </c>
      <c r="G11293" s="5">
        <v>13</v>
      </c>
      <c r="H11293" s="5">
        <v>1</v>
      </c>
      <c r="I11293" s="5" t="s">
        <v>185</v>
      </c>
      <c r="J11293" s="8">
        <f t="shared" si="530"/>
        <v>4576</v>
      </c>
      <c r="K11293" s="4">
        <f t="shared" si="531"/>
        <v>0.38024475524475526</v>
      </c>
      <c r="L11293" s="1">
        <f t="shared" si="532"/>
        <v>0</v>
      </c>
    </row>
    <row r="11294" spans="1:12" x14ac:dyDescent="0.2">
      <c r="A11294" s="5" t="s">
        <v>26</v>
      </c>
      <c r="B11294" s="5" t="s">
        <v>3033</v>
      </c>
      <c r="C11294" s="5">
        <v>0</v>
      </c>
      <c r="D11294" s="5">
        <v>0</v>
      </c>
      <c r="G11294" s="5">
        <v>0</v>
      </c>
      <c r="H11294" s="5">
        <v>0</v>
      </c>
      <c r="I11294" s="5" t="s">
        <v>3034</v>
      </c>
      <c r="J11294" s="8" t="str">
        <f t="shared" si="530"/>
        <v/>
      </c>
      <c r="K11294" s="4" t="str">
        <f t="shared" si="531"/>
        <v>unk</v>
      </c>
      <c r="L11294" s="1" t="str">
        <f t="shared" si="532"/>
        <v>unk</v>
      </c>
    </row>
    <row r="11295" spans="1:12" x14ac:dyDescent="0.2">
      <c r="A11295" s="5" t="s">
        <v>26</v>
      </c>
      <c r="B11295" s="5" t="s">
        <v>3035</v>
      </c>
      <c r="C11295" s="5">
        <v>0</v>
      </c>
      <c r="D11295" s="5">
        <v>0</v>
      </c>
      <c r="G11295" s="5">
        <v>0</v>
      </c>
      <c r="H11295" s="5">
        <v>0</v>
      </c>
      <c r="I11295" s="5" t="s">
        <v>3036</v>
      </c>
      <c r="J11295" s="8" t="str">
        <f t="shared" si="530"/>
        <v/>
      </c>
      <c r="K11295" s="4" t="str">
        <f t="shared" si="531"/>
        <v>unk</v>
      </c>
      <c r="L11295" s="1" t="str">
        <f t="shared" si="532"/>
        <v>unk</v>
      </c>
    </row>
    <row r="11296" spans="1:12" x14ac:dyDescent="0.2">
      <c r="J11296" s="8" t="str">
        <f t="shared" si="530"/>
        <v/>
      </c>
      <c r="K11296" s="4" t="str">
        <f t="shared" si="531"/>
        <v>unk</v>
      </c>
      <c r="L11296" s="1" t="str">
        <f t="shared" si="532"/>
        <v>unk</v>
      </c>
    </row>
    <row r="11297" spans="1:12" x14ac:dyDescent="0.2">
      <c r="A11297" s="5" t="s">
        <v>0</v>
      </c>
      <c r="B11297" s="6">
        <v>44293</v>
      </c>
      <c r="J11297" s="8" t="str">
        <f t="shared" si="530"/>
        <v/>
      </c>
      <c r="K11297" s="4" t="str">
        <f t="shared" si="531"/>
        <v>unk</v>
      </c>
      <c r="L11297" s="1" t="str">
        <f t="shared" si="532"/>
        <v>unk</v>
      </c>
    </row>
    <row r="11298" spans="1:12" x14ac:dyDescent="0.2">
      <c r="A11298" s="5" t="s">
        <v>2</v>
      </c>
      <c r="B11298" s="5" t="s">
        <v>3037</v>
      </c>
      <c r="J11298" s="8" t="str">
        <f t="shared" si="530"/>
        <v/>
      </c>
      <c r="K11298" s="4" t="str">
        <f t="shared" si="531"/>
        <v>unk</v>
      </c>
      <c r="L11298" s="1" t="str">
        <f t="shared" si="532"/>
        <v>unk</v>
      </c>
    </row>
    <row r="11299" spans="1:12" x14ac:dyDescent="0.2">
      <c r="A11299" s="5" t="s">
        <v>6</v>
      </c>
      <c r="B11299" s="5" t="s">
        <v>8</v>
      </c>
      <c r="C11299" s="5" t="s">
        <v>75</v>
      </c>
      <c r="D11299" s="5" t="s">
        <v>1294</v>
      </c>
      <c r="J11299" s="8" t="str">
        <f t="shared" si="530"/>
        <v/>
      </c>
      <c r="K11299" s="4" t="str">
        <f t="shared" si="531"/>
        <v>unk</v>
      </c>
      <c r="L11299" s="1" t="str">
        <f t="shared" si="532"/>
        <v>unk</v>
      </c>
    </row>
    <row r="11300" spans="1:12" x14ac:dyDescent="0.2">
      <c r="A11300" s="5" t="s">
        <v>11</v>
      </c>
      <c r="J11300" s="8" t="str">
        <f t="shared" si="530"/>
        <v/>
      </c>
      <c r="K11300" s="4" t="str">
        <f t="shared" si="531"/>
        <v>unk</v>
      </c>
      <c r="L11300" s="1" t="str">
        <f t="shared" si="532"/>
        <v>unk</v>
      </c>
    </row>
    <row r="11301" spans="1:12" x14ac:dyDescent="0.2">
      <c r="A11301" s="5" t="s">
        <v>13</v>
      </c>
      <c r="B11301" s="5" t="s">
        <v>14</v>
      </c>
      <c r="C11301" s="5" t="s">
        <v>15</v>
      </c>
      <c r="D11301" s="5" t="s">
        <v>16</v>
      </c>
      <c r="E11301" s="5" t="s">
        <v>17</v>
      </c>
      <c r="F11301" s="5" t="s">
        <v>18</v>
      </c>
      <c r="G11301" s="5" t="s">
        <v>19</v>
      </c>
      <c r="H11301" s="5" t="s">
        <v>20</v>
      </c>
      <c r="I11301" s="5" t="s">
        <v>21</v>
      </c>
      <c r="J11301" s="8" t="str">
        <f t="shared" si="530"/>
        <v/>
      </c>
      <c r="K11301" s="4" t="str">
        <f t="shared" si="531"/>
        <v>unk</v>
      </c>
      <c r="L11301" s="1" t="str">
        <f t="shared" si="532"/>
        <v>unk</v>
      </c>
    </row>
    <row r="11302" spans="1:12" x14ac:dyDescent="0.2">
      <c r="A11302" s="5">
        <v>100</v>
      </c>
      <c r="B11302" s="5" t="s">
        <v>32</v>
      </c>
      <c r="C11302" s="5">
        <v>301</v>
      </c>
      <c r="D11302" s="5">
        <v>20</v>
      </c>
      <c r="F11302" s="5">
        <v>1485</v>
      </c>
      <c r="G11302" s="5">
        <v>33</v>
      </c>
      <c r="H11302" s="5">
        <v>20</v>
      </c>
      <c r="I11302" s="5" t="s">
        <v>350</v>
      </c>
      <c r="J11302" s="8">
        <f t="shared" si="530"/>
        <v>11880</v>
      </c>
      <c r="K11302" s="4">
        <f t="shared" si="531"/>
        <v>1.5202020202020201</v>
      </c>
      <c r="L11302" s="1">
        <f t="shared" si="532"/>
        <v>1</v>
      </c>
    </row>
    <row r="11303" spans="1:12" x14ac:dyDescent="0.2">
      <c r="A11303" s="5">
        <v>101</v>
      </c>
      <c r="B11303" s="5" t="s">
        <v>32</v>
      </c>
      <c r="C11303" s="5">
        <v>341</v>
      </c>
      <c r="D11303" s="5">
        <v>22</v>
      </c>
      <c r="F11303" s="5">
        <v>1056</v>
      </c>
      <c r="G11303" s="5">
        <v>24</v>
      </c>
      <c r="H11303" s="5">
        <v>22</v>
      </c>
      <c r="I11303" s="5" t="s">
        <v>350</v>
      </c>
      <c r="J11303" s="8">
        <f t="shared" si="530"/>
        <v>8448</v>
      </c>
      <c r="K11303" s="4">
        <f t="shared" si="531"/>
        <v>2.421875</v>
      </c>
      <c r="L11303" s="1">
        <f t="shared" si="532"/>
        <v>1</v>
      </c>
    </row>
    <row r="11304" spans="1:12" x14ac:dyDescent="0.2">
      <c r="A11304" s="5">
        <v>102</v>
      </c>
      <c r="B11304" s="5" t="s">
        <v>32</v>
      </c>
      <c r="C11304" s="5">
        <v>296</v>
      </c>
      <c r="D11304" s="5">
        <v>19</v>
      </c>
      <c r="F11304" s="5">
        <v>1056</v>
      </c>
      <c r="G11304" s="5">
        <v>24</v>
      </c>
      <c r="H11304" s="5">
        <v>19</v>
      </c>
      <c r="I11304" s="5" t="s">
        <v>350</v>
      </c>
      <c r="J11304" s="8">
        <f t="shared" si="530"/>
        <v>8448</v>
      </c>
      <c r="K11304" s="4">
        <f t="shared" si="531"/>
        <v>2.1022727272727271</v>
      </c>
      <c r="L11304" s="1">
        <f t="shared" si="532"/>
        <v>1</v>
      </c>
    </row>
    <row r="11305" spans="1:12" x14ac:dyDescent="0.2">
      <c r="A11305" s="5" t="s">
        <v>1953</v>
      </c>
      <c r="B11305" s="5" t="s">
        <v>152</v>
      </c>
      <c r="D11305" s="5">
        <v>0</v>
      </c>
      <c r="E11305" s="5" t="s">
        <v>33</v>
      </c>
      <c r="F11305" s="5">
        <v>110</v>
      </c>
      <c r="G11305" s="5">
        <v>2</v>
      </c>
      <c r="H11305" s="5">
        <v>2</v>
      </c>
      <c r="I11305" s="5" t="s">
        <v>350</v>
      </c>
      <c r="J11305" s="8">
        <f t="shared" si="530"/>
        <v>880</v>
      </c>
      <c r="K11305" s="4" t="str">
        <f t="shared" si="531"/>
        <v>unk</v>
      </c>
      <c r="L11305" s="1" t="str">
        <f t="shared" si="532"/>
        <v>unk</v>
      </c>
    </row>
    <row r="11306" spans="1:12" x14ac:dyDescent="0.2">
      <c r="A11306" s="5">
        <v>103</v>
      </c>
      <c r="B11306" s="5" t="s">
        <v>32</v>
      </c>
      <c r="C11306" s="5">
        <v>297</v>
      </c>
      <c r="D11306" s="5">
        <v>19</v>
      </c>
      <c r="F11306" s="5">
        <v>1056</v>
      </c>
      <c r="G11306" s="5">
        <v>24</v>
      </c>
      <c r="H11306" s="5">
        <v>19</v>
      </c>
      <c r="I11306" s="5" t="s">
        <v>350</v>
      </c>
      <c r="J11306" s="8">
        <f t="shared" si="530"/>
        <v>8448</v>
      </c>
      <c r="K11306" s="4">
        <f t="shared" si="531"/>
        <v>2.109375</v>
      </c>
      <c r="L11306" s="1">
        <f t="shared" si="532"/>
        <v>1</v>
      </c>
    </row>
    <row r="11307" spans="1:12" x14ac:dyDescent="0.2">
      <c r="A11307" s="5">
        <v>104</v>
      </c>
      <c r="B11307" s="5" t="s">
        <v>32</v>
      </c>
      <c r="C11307" s="5">
        <v>335</v>
      </c>
      <c r="D11307" s="5">
        <v>22</v>
      </c>
      <c r="F11307" s="5">
        <v>1056</v>
      </c>
      <c r="G11307" s="5">
        <v>24</v>
      </c>
      <c r="H11307" s="5">
        <v>22</v>
      </c>
      <c r="I11307" s="5" t="s">
        <v>350</v>
      </c>
      <c r="J11307" s="8">
        <f t="shared" si="530"/>
        <v>8448</v>
      </c>
      <c r="K11307" s="4">
        <f t="shared" si="531"/>
        <v>2.3792613636363638</v>
      </c>
      <c r="L11307" s="1">
        <f t="shared" si="532"/>
        <v>1</v>
      </c>
    </row>
    <row r="11308" spans="1:12" x14ac:dyDescent="0.2">
      <c r="A11308" s="5">
        <v>105</v>
      </c>
      <c r="B11308" s="5" t="s">
        <v>32</v>
      </c>
      <c r="C11308" s="5">
        <v>307</v>
      </c>
      <c r="D11308" s="5">
        <v>20</v>
      </c>
      <c r="F11308" s="5">
        <v>1073</v>
      </c>
      <c r="G11308" s="5">
        <v>24</v>
      </c>
      <c r="H11308" s="5">
        <v>20</v>
      </c>
      <c r="I11308" s="5" t="s">
        <v>350</v>
      </c>
      <c r="J11308" s="8">
        <f t="shared" si="530"/>
        <v>8584</v>
      </c>
      <c r="K11308" s="4">
        <f t="shared" si="531"/>
        <v>2.1458527493010253</v>
      </c>
      <c r="L11308" s="1">
        <f t="shared" si="532"/>
        <v>1</v>
      </c>
    </row>
    <row r="11309" spans="1:12" x14ac:dyDescent="0.2">
      <c r="A11309" s="5">
        <v>106</v>
      </c>
      <c r="B11309" s="5" t="s">
        <v>32</v>
      </c>
      <c r="C11309" s="5">
        <v>624</v>
      </c>
      <c r="D11309" s="5">
        <v>41</v>
      </c>
      <c r="F11309" s="5">
        <v>1020</v>
      </c>
      <c r="G11309" s="5">
        <v>23</v>
      </c>
      <c r="H11309" s="5">
        <v>23</v>
      </c>
      <c r="I11309" s="5" t="s">
        <v>350</v>
      </c>
      <c r="J11309" s="8">
        <f t="shared" si="530"/>
        <v>8160</v>
      </c>
      <c r="K11309" s="4">
        <f t="shared" si="531"/>
        <v>4.5882352941176467</v>
      </c>
      <c r="L11309" s="1">
        <f t="shared" si="532"/>
        <v>2</v>
      </c>
    </row>
    <row r="11310" spans="1:12" x14ac:dyDescent="0.2">
      <c r="A11310" s="5">
        <v>107</v>
      </c>
      <c r="B11310" s="5" t="s">
        <v>32</v>
      </c>
      <c r="C11310" s="5">
        <v>321</v>
      </c>
      <c r="D11310" s="5">
        <v>21</v>
      </c>
      <c r="F11310" s="5">
        <v>1056</v>
      </c>
      <c r="G11310" s="5">
        <v>24</v>
      </c>
      <c r="H11310" s="5">
        <v>21</v>
      </c>
      <c r="I11310" s="5" t="s">
        <v>350</v>
      </c>
      <c r="J11310" s="8">
        <f t="shared" si="530"/>
        <v>8448</v>
      </c>
      <c r="K11310" s="4">
        <f t="shared" si="531"/>
        <v>2.2798295454545454</v>
      </c>
      <c r="L11310" s="1">
        <f t="shared" si="532"/>
        <v>1</v>
      </c>
    </row>
    <row r="11311" spans="1:12" x14ac:dyDescent="0.2">
      <c r="A11311" s="5">
        <v>108</v>
      </c>
      <c r="B11311" s="5" t="s">
        <v>32</v>
      </c>
      <c r="C11311" s="5">
        <v>313</v>
      </c>
      <c r="D11311" s="5">
        <v>20</v>
      </c>
      <c r="F11311" s="5">
        <v>1056</v>
      </c>
      <c r="G11311" s="5">
        <v>24</v>
      </c>
      <c r="H11311" s="5">
        <v>20</v>
      </c>
      <c r="I11311" s="5" t="s">
        <v>350</v>
      </c>
      <c r="J11311" s="8">
        <f t="shared" si="530"/>
        <v>8448</v>
      </c>
      <c r="K11311" s="4">
        <f t="shared" si="531"/>
        <v>2.2230113636363638</v>
      </c>
      <c r="L11311" s="1">
        <f t="shared" si="532"/>
        <v>1</v>
      </c>
    </row>
    <row r="11312" spans="1:12" x14ac:dyDescent="0.2">
      <c r="A11312" s="5">
        <v>109</v>
      </c>
      <c r="B11312" s="5" t="s">
        <v>32</v>
      </c>
      <c r="C11312" s="5">
        <v>302</v>
      </c>
      <c r="D11312" s="5">
        <v>20</v>
      </c>
      <c r="F11312" s="5">
        <v>1056</v>
      </c>
      <c r="G11312" s="5">
        <v>24</v>
      </c>
      <c r="H11312" s="5">
        <v>20</v>
      </c>
      <c r="I11312" s="5" t="s">
        <v>350</v>
      </c>
      <c r="J11312" s="8">
        <f t="shared" si="530"/>
        <v>8448</v>
      </c>
      <c r="K11312" s="4">
        <f t="shared" si="531"/>
        <v>2.1448863636363638</v>
      </c>
      <c r="L11312" s="1">
        <f t="shared" si="532"/>
        <v>1</v>
      </c>
    </row>
    <row r="11313" spans="1:12" x14ac:dyDescent="0.2">
      <c r="A11313" s="5">
        <v>110</v>
      </c>
      <c r="B11313" s="5" t="s">
        <v>32</v>
      </c>
      <c r="C11313" s="5">
        <v>301</v>
      </c>
      <c r="D11313" s="5">
        <v>20</v>
      </c>
      <c r="F11313" s="5">
        <v>1056</v>
      </c>
      <c r="G11313" s="5">
        <v>24</v>
      </c>
      <c r="H11313" s="5">
        <v>20</v>
      </c>
      <c r="I11313" s="5" t="s">
        <v>350</v>
      </c>
      <c r="J11313" s="8">
        <f t="shared" si="530"/>
        <v>8448</v>
      </c>
      <c r="K11313" s="4">
        <f t="shared" si="531"/>
        <v>2.1377840909090908</v>
      </c>
      <c r="L11313" s="1">
        <f t="shared" si="532"/>
        <v>1</v>
      </c>
    </row>
    <row r="11314" spans="1:12" x14ac:dyDescent="0.2">
      <c r="A11314" s="5">
        <v>200</v>
      </c>
      <c r="B11314" s="5" t="s">
        <v>32</v>
      </c>
      <c r="C11314" s="5">
        <v>520</v>
      </c>
      <c r="D11314" s="5">
        <v>34</v>
      </c>
      <c r="F11314" s="5">
        <v>1056</v>
      </c>
      <c r="G11314" s="5">
        <v>24</v>
      </c>
      <c r="H11314" s="5">
        <v>24</v>
      </c>
      <c r="I11314" s="5" t="s">
        <v>350</v>
      </c>
      <c r="J11314" s="8">
        <f t="shared" si="530"/>
        <v>8448</v>
      </c>
      <c r="K11314" s="4">
        <f t="shared" si="531"/>
        <v>3.6931818181818183</v>
      </c>
      <c r="L11314" s="1">
        <f t="shared" si="532"/>
        <v>1</v>
      </c>
    </row>
    <row r="11315" spans="1:12" x14ac:dyDescent="0.2">
      <c r="A11315" s="5">
        <v>201</v>
      </c>
      <c r="B11315" s="5" t="s">
        <v>32</v>
      </c>
      <c r="C11315" s="5">
        <v>259</v>
      </c>
      <c r="D11315" s="5">
        <v>17</v>
      </c>
      <c r="F11315" s="5">
        <v>1056</v>
      </c>
      <c r="G11315" s="5">
        <v>24</v>
      </c>
      <c r="H11315" s="5">
        <v>17</v>
      </c>
      <c r="I11315" s="5" t="s">
        <v>350</v>
      </c>
      <c r="J11315" s="8">
        <f t="shared" si="530"/>
        <v>8448</v>
      </c>
      <c r="K11315" s="4">
        <f t="shared" si="531"/>
        <v>1.8394886363636365</v>
      </c>
      <c r="L11315" s="1">
        <f t="shared" si="532"/>
        <v>1</v>
      </c>
    </row>
    <row r="11316" spans="1:12" x14ac:dyDescent="0.2">
      <c r="A11316" s="5">
        <v>202</v>
      </c>
      <c r="B11316" s="5" t="s">
        <v>32</v>
      </c>
      <c r="C11316" s="5">
        <v>306</v>
      </c>
      <c r="D11316" s="5">
        <v>20</v>
      </c>
      <c r="F11316" s="5">
        <v>1056</v>
      </c>
      <c r="G11316" s="5">
        <v>24</v>
      </c>
      <c r="H11316" s="5">
        <v>20</v>
      </c>
      <c r="I11316" s="5" t="s">
        <v>350</v>
      </c>
      <c r="J11316" s="8">
        <f t="shared" si="530"/>
        <v>8448</v>
      </c>
      <c r="K11316" s="4">
        <f t="shared" si="531"/>
        <v>2.1732954545454546</v>
      </c>
      <c r="L11316" s="1">
        <f t="shared" si="532"/>
        <v>1</v>
      </c>
    </row>
    <row r="11317" spans="1:12" x14ac:dyDescent="0.2">
      <c r="A11317" s="5">
        <v>203</v>
      </c>
      <c r="B11317" s="5" t="s">
        <v>32</v>
      </c>
      <c r="C11317" s="5">
        <v>586</v>
      </c>
      <c r="D11317" s="5">
        <v>39</v>
      </c>
      <c r="F11317" s="5">
        <v>1056</v>
      </c>
      <c r="G11317" s="5">
        <v>24</v>
      </c>
      <c r="H11317" s="5">
        <v>24</v>
      </c>
      <c r="I11317" s="5" t="s">
        <v>350</v>
      </c>
      <c r="J11317" s="8">
        <f t="shared" si="530"/>
        <v>8448</v>
      </c>
      <c r="K11317" s="4">
        <f t="shared" si="531"/>
        <v>4.1619318181818183</v>
      </c>
      <c r="L11317" s="1">
        <f t="shared" si="532"/>
        <v>2</v>
      </c>
    </row>
    <row r="11318" spans="1:12" x14ac:dyDescent="0.2">
      <c r="A11318" s="5" t="s">
        <v>64</v>
      </c>
      <c r="B11318" s="5" t="s">
        <v>152</v>
      </c>
      <c r="D11318" s="5">
        <v>0</v>
      </c>
      <c r="E11318" s="5" t="s">
        <v>33</v>
      </c>
      <c r="F11318" s="5">
        <v>275</v>
      </c>
      <c r="G11318" s="5">
        <v>6</v>
      </c>
      <c r="H11318" s="5">
        <v>6</v>
      </c>
      <c r="I11318" s="5" t="s">
        <v>350</v>
      </c>
      <c r="J11318" s="8">
        <f t="shared" si="530"/>
        <v>2200</v>
      </c>
      <c r="K11318" s="4" t="str">
        <f t="shared" si="531"/>
        <v>unk</v>
      </c>
      <c r="L11318" s="1" t="str">
        <f t="shared" si="532"/>
        <v>unk</v>
      </c>
    </row>
    <row r="11319" spans="1:12" x14ac:dyDescent="0.2">
      <c r="A11319" s="5" t="s">
        <v>65</v>
      </c>
      <c r="B11319" s="5" t="s">
        <v>152</v>
      </c>
      <c r="D11319" s="5">
        <v>0</v>
      </c>
      <c r="E11319" s="5" t="s">
        <v>33</v>
      </c>
      <c r="F11319" s="5">
        <v>198</v>
      </c>
      <c r="G11319" s="5">
        <v>4</v>
      </c>
      <c r="H11319" s="5">
        <v>4</v>
      </c>
      <c r="I11319" s="5" t="s">
        <v>350</v>
      </c>
      <c r="J11319" s="8">
        <f t="shared" si="530"/>
        <v>1584</v>
      </c>
      <c r="K11319" s="4" t="str">
        <f t="shared" si="531"/>
        <v>unk</v>
      </c>
      <c r="L11319" s="1" t="str">
        <f t="shared" si="532"/>
        <v>unk</v>
      </c>
    </row>
    <row r="11320" spans="1:12" x14ac:dyDescent="0.2">
      <c r="A11320" s="5">
        <v>204</v>
      </c>
      <c r="B11320" s="5" t="s">
        <v>32</v>
      </c>
      <c r="C11320" s="5">
        <v>452</v>
      </c>
      <c r="D11320" s="5">
        <v>30</v>
      </c>
      <c r="F11320" s="5">
        <v>1056</v>
      </c>
      <c r="G11320" s="5">
        <v>24</v>
      </c>
      <c r="H11320" s="5">
        <v>24</v>
      </c>
      <c r="I11320" s="5" t="s">
        <v>350</v>
      </c>
      <c r="J11320" s="8">
        <f t="shared" si="530"/>
        <v>8448</v>
      </c>
      <c r="K11320" s="4">
        <f t="shared" si="531"/>
        <v>3.2102272727272729</v>
      </c>
      <c r="L11320" s="1">
        <f t="shared" si="532"/>
        <v>1</v>
      </c>
    </row>
    <row r="11321" spans="1:12" x14ac:dyDescent="0.2">
      <c r="A11321" s="5" t="s">
        <v>3038</v>
      </c>
      <c r="B11321" s="5" t="s">
        <v>32</v>
      </c>
      <c r="C11321" s="5">
        <v>246</v>
      </c>
      <c r="D11321" s="5">
        <v>16</v>
      </c>
      <c r="F11321" s="5">
        <v>792</v>
      </c>
      <c r="G11321" s="5">
        <v>18</v>
      </c>
      <c r="H11321" s="5">
        <v>16</v>
      </c>
      <c r="I11321" s="5" t="s">
        <v>350</v>
      </c>
      <c r="J11321" s="8">
        <f t="shared" si="530"/>
        <v>6336</v>
      </c>
      <c r="K11321" s="4">
        <f t="shared" si="531"/>
        <v>2.3295454545454546</v>
      </c>
      <c r="L11321" s="1">
        <f t="shared" si="532"/>
        <v>1</v>
      </c>
    </row>
    <row r="11322" spans="1:12" x14ac:dyDescent="0.2">
      <c r="A11322" s="5" t="s">
        <v>3039</v>
      </c>
      <c r="B11322" s="5" t="s">
        <v>32</v>
      </c>
      <c r="C11322" s="5">
        <v>291</v>
      </c>
      <c r="D11322" s="5">
        <v>19</v>
      </c>
      <c r="F11322" s="5">
        <v>792</v>
      </c>
      <c r="G11322" s="5">
        <v>18</v>
      </c>
      <c r="H11322" s="5">
        <v>18</v>
      </c>
      <c r="I11322" s="5" t="s">
        <v>350</v>
      </c>
      <c r="J11322" s="8">
        <f t="shared" si="530"/>
        <v>6336</v>
      </c>
      <c r="K11322" s="4">
        <f t="shared" si="531"/>
        <v>2.7556818181818183</v>
      </c>
      <c r="L11322" s="1">
        <f t="shared" si="532"/>
        <v>1</v>
      </c>
    </row>
    <row r="11323" spans="1:12" x14ac:dyDescent="0.2">
      <c r="A11323" s="5" t="s">
        <v>3040</v>
      </c>
      <c r="B11323" s="5" t="s">
        <v>32</v>
      </c>
      <c r="C11323" s="5">
        <v>303</v>
      </c>
      <c r="D11323" s="5">
        <v>20</v>
      </c>
      <c r="F11323" s="5">
        <v>792</v>
      </c>
      <c r="G11323" s="5">
        <v>18</v>
      </c>
      <c r="H11323" s="5">
        <v>18</v>
      </c>
      <c r="I11323" s="5" t="s">
        <v>350</v>
      </c>
      <c r="J11323" s="8">
        <f t="shared" si="530"/>
        <v>6336</v>
      </c>
      <c r="K11323" s="4">
        <f t="shared" si="531"/>
        <v>2.8693181818181817</v>
      </c>
      <c r="L11323" s="1">
        <f t="shared" si="532"/>
        <v>1</v>
      </c>
    </row>
    <row r="11324" spans="1:12" x14ac:dyDescent="0.2">
      <c r="A11324" s="5" t="s">
        <v>3041</v>
      </c>
      <c r="B11324" s="5" t="s">
        <v>32</v>
      </c>
      <c r="C11324" s="5">
        <v>198</v>
      </c>
      <c r="D11324" s="5">
        <v>13</v>
      </c>
      <c r="E11324" s="5" t="s">
        <v>33</v>
      </c>
      <c r="F11324" s="5">
        <v>792</v>
      </c>
      <c r="G11324" s="5">
        <v>18</v>
      </c>
      <c r="H11324" s="5">
        <v>18</v>
      </c>
      <c r="I11324" s="5" t="s">
        <v>350</v>
      </c>
      <c r="J11324" s="8">
        <f t="shared" si="530"/>
        <v>6336</v>
      </c>
      <c r="K11324" s="4">
        <f t="shared" si="531"/>
        <v>1.875</v>
      </c>
      <c r="L11324" s="1">
        <f t="shared" si="532"/>
        <v>1</v>
      </c>
    </row>
    <row r="11325" spans="1:12" x14ac:dyDescent="0.2">
      <c r="A11325" s="5" t="s">
        <v>3042</v>
      </c>
      <c r="B11325" s="5" t="s">
        <v>32</v>
      </c>
      <c r="C11325" s="5">
        <v>248</v>
      </c>
      <c r="D11325" s="5">
        <v>16</v>
      </c>
      <c r="F11325" s="5">
        <v>792</v>
      </c>
      <c r="G11325" s="5">
        <v>18</v>
      </c>
      <c r="H11325" s="5">
        <v>16</v>
      </c>
      <c r="I11325" s="5" t="s">
        <v>350</v>
      </c>
      <c r="J11325" s="8">
        <f t="shared" si="530"/>
        <v>6336</v>
      </c>
      <c r="K11325" s="4">
        <f t="shared" si="531"/>
        <v>2.3484848484848486</v>
      </c>
      <c r="L11325" s="1">
        <f t="shared" si="532"/>
        <v>1</v>
      </c>
    </row>
    <row r="11326" spans="1:12" x14ac:dyDescent="0.2">
      <c r="A11326" s="5" t="s">
        <v>3043</v>
      </c>
      <c r="B11326" s="5" t="s">
        <v>32</v>
      </c>
      <c r="C11326" s="5">
        <v>216</v>
      </c>
      <c r="D11326" s="5">
        <v>14</v>
      </c>
      <c r="E11326" s="5" t="s">
        <v>33</v>
      </c>
      <c r="F11326" s="5">
        <v>792</v>
      </c>
      <c r="G11326" s="5">
        <v>18</v>
      </c>
      <c r="H11326" s="5">
        <v>18</v>
      </c>
      <c r="I11326" s="5" t="s">
        <v>350</v>
      </c>
      <c r="J11326" s="8">
        <f t="shared" si="530"/>
        <v>6336</v>
      </c>
      <c r="K11326" s="4">
        <f t="shared" si="531"/>
        <v>2.0454545454545454</v>
      </c>
      <c r="L11326" s="1">
        <f t="shared" si="532"/>
        <v>1</v>
      </c>
    </row>
    <row r="11327" spans="1:12" x14ac:dyDescent="0.2">
      <c r="A11327" s="5" t="s">
        <v>26</v>
      </c>
      <c r="B11327" s="5" t="s">
        <v>46</v>
      </c>
      <c r="D11327" s="5">
        <v>0</v>
      </c>
      <c r="E11327" s="5" t="s">
        <v>33</v>
      </c>
      <c r="F11327" s="5">
        <v>240</v>
      </c>
      <c r="G11327" s="5">
        <v>5</v>
      </c>
      <c r="H11327" s="5">
        <v>5</v>
      </c>
      <c r="I11327" s="5" t="s">
        <v>350</v>
      </c>
      <c r="J11327" s="8">
        <f t="shared" si="530"/>
        <v>1920</v>
      </c>
      <c r="K11327" s="4" t="str">
        <f t="shared" si="531"/>
        <v>unk</v>
      </c>
      <c r="L11327" s="1" t="str">
        <f t="shared" si="532"/>
        <v>unk</v>
      </c>
    </row>
    <row r="11328" spans="1:12" x14ac:dyDescent="0.2">
      <c r="A11328" s="5" t="s">
        <v>167</v>
      </c>
      <c r="B11328" s="5" t="s">
        <v>152</v>
      </c>
      <c r="D11328" s="5">
        <v>0</v>
      </c>
      <c r="E11328" s="5" t="s">
        <v>33</v>
      </c>
      <c r="F11328" s="5">
        <v>264</v>
      </c>
      <c r="G11328" s="5">
        <v>6</v>
      </c>
      <c r="H11328" s="5">
        <v>6</v>
      </c>
      <c r="I11328" s="5" t="s">
        <v>350</v>
      </c>
      <c r="J11328" s="8">
        <f t="shared" si="530"/>
        <v>2112</v>
      </c>
      <c r="K11328" s="4" t="str">
        <f t="shared" si="531"/>
        <v>unk</v>
      </c>
      <c r="L11328" s="1" t="str">
        <f t="shared" si="532"/>
        <v>unk</v>
      </c>
    </row>
    <row r="11329" spans="1:12" x14ac:dyDescent="0.2">
      <c r="A11329" s="5" t="s">
        <v>26</v>
      </c>
      <c r="B11329" s="5" t="s">
        <v>107</v>
      </c>
      <c r="D11329" s="5">
        <v>0</v>
      </c>
      <c r="E11329" s="5" t="s">
        <v>33</v>
      </c>
      <c r="F11329" s="5">
        <v>460</v>
      </c>
      <c r="G11329" s="5">
        <v>10</v>
      </c>
      <c r="H11329" s="5">
        <v>10</v>
      </c>
      <c r="I11329" s="5" t="s">
        <v>350</v>
      </c>
      <c r="J11329" s="8">
        <f t="shared" si="530"/>
        <v>3680</v>
      </c>
      <c r="K11329" s="4" t="str">
        <f t="shared" si="531"/>
        <v>unk</v>
      </c>
      <c r="L11329" s="1" t="str">
        <f t="shared" si="532"/>
        <v>unk</v>
      </c>
    </row>
    <row r="11330" spans="1:12" x14ac:dyDescent="0.2">
      <c r="A11330" s="5" t="s">
        <v>26</v>
      </c>
      <c r="B11330" s="5" t="s">
        <v>3044</v>
      </c>
      <c r="D11330" s="5">
        <v>0</v>
      </c>
      <c r="E11330" s="5" t="s">
        <v>33</v>
      </c>
      <c r="F11330" s="5">
        <v>360</v>
      </c>
      <c r="G11330" s="5">
        <v>8</v>
      </c>
      <c r="H11330" s="5">
        <v>8</v>
      </c>
      <c r="I11330" s="5" t="s">
        <v>350</v>
      </c>
      <c r="J11330" s="8">
        <f t="shared" si="530"/>
        <v>2880</v>
      </c>
      <c r="K11330" s="4" t="str">
        <f t="shared" si="531"/>
        <v>unk</v>
      </c>
      <c r="L11330" s="1" t="str">
        <f t="shared" si="532"/>
        <v>unk</v>
      </c>
    </row>
    <row r="11331" spans="1:12" x14ac:dyDescent="0.2">
      <c r="A11331" s="5" t="s">
        <v>26</v>
      </c>
      <c r="B11331" s="5" t="s">
        <v>209</v>
      </c>
      <c r="D11331" s="5">
        <v>0</v>
      </c>
      <c r="E11331" s="5" t="s">
        <v>33</v>
      </c>
      <c r="F11331" s="5">
        <v>241</v>
      </c>
      <c r="G11331" s="5">
        <v>5</v>
      </c>
      <c r="H11331" s="5">
        <v>5</v>
      </c>
      <c r="I11331" s="5" t="s">
        <v>350</v>
      </c>
      <c r="J11331" s="8">
        <f t="shared" si="530"/>
        <v>1928</v>
      </c>
      <c r="K11331" s="4" t="str">
        <f t="shared" si="531"/>
        <v>unk</v>
      </c>
      <c r="L11331" s="1" t="str">
        <f t="shared" si="532"/>
        <v>unk</v>
      </c>
    </row>
    <row r="11332" spans="1:12" x14ac:dyDescent="0.2">
      <c r="A11332" s="5" t="s">
        <v>26</v>
      </c>
      <c r="B11332" s="5" t="s">
        <v>27</v>
      </c>
      <c r="C11332" s="9">
        <v>2049</v>
      </c>
      <c r="D11332" s="5">
        <v>136</v>
      </c>
      <c r="F11332" s="5">
        <v>3431</v>
      </c>
      <c r="G11332" s="5">
        <v>77</v>
      </c>
      <c r="H11332" s="5">
        <v>77</v>
      </c>
      <c r="I11332" s="5" t="s">
        <v>28</v>
      </c>
      <c r="J11332" s="8">
        <f t="shared" si="530"/>
        <v>27448</v>
      </c>
      <c r="K11332" s="4">
        <f t="shared" si="531"/>
        <v>4.4790148644709999</v>
      </c>
      <c r="L11332" s="1">
        <f t="shared" si="532"/>
        <v>2</v>
      </c>
    </row>
    <row r="11333" spans="1:12" x14ac:dyDescent="0.2">
      <c r="A11333" s="5" t="s">
        <v>26</v>
      </c>
      <c r="B11333" s="5" t="s">
        <v>100</v>
      </c>
      <c r="C11333" s="5">
        <v>362</v>
      </c>
      <c r="D11333" s="5">
        <v>24</v>
      </c>
      <c r="F11333" s="5">
        <v>2814</v>
      </c>
      <c r="G11333" s="5">
        <v>63</v>
      </c>
      <c r="H11333" s="5">
        <v>24</v>
      </c>
      <c r="I11333" s="5" t="s">
        <v>350</v>
      </c>
      <c r="J11333" s="8">
        <f t="shared" si="530"/>
        <v>22512</v>
      </c>
      <c r="K11333" s="4">
        <f t="shared" si="531"/>
        <v>0.96481876332622596</v>
      </c>
      <c r="L11333" s="1">
        <f t="shared" si="532"/>
        <v>0</v>
      </c>
    </row>
    <row r="11334" spans="1:12" x14ac:dyDescent="0.2">
      <c r="A11334" s="5" t="s">
        <v>26</v>
      </c>
      <c r="B11334" s="5" t="s">
        <v>51</v>
      </c>
      <c r="C11334" s="5">
        <v>116</v>
      </c>
      <c r="D11334" s="5">
        <v>7</v>
      </c>
      <c r="F11334" s="5">
        <v>3969</v>
      </c>
      <c r="G11334" s="5">
        <v>90</v>
      </c>
      <c r="H11334" s="5">
        <v>7</v>
      </c>
      <c r="I11334" s="5" t="s">
        <v>28</v>
      </c>
      <c r="J11334" s="8">
        <f t="shared" si="530"/>
        <v>31752</v>
      </c>
      <c r="K11334" s="4">
        <f t="shared" si="531"/>
        <v>0.21919879062736206</v>
      </c>
      <c r="L11334" s="1">
        <f t="shared" si="532"/>
        <v>0</v>
      </c>
    </row>
    <row r="11335" spans="1:12" x14ac:dyDescent="0.2">
      <c r="A11335" s="5" t="s">
        <v>26</v>
      </c>
      <c r="B11335" s="5" t="s">
        <v>35</v>
      </c>
      <c r="C11335" s="5">
        <v>140</v>
      </c>
      <c r="D11335" s="5">
        <v>9</v>
      </c>
      <c r="E11335" s="5" t="s">
        <v>33</v>
      </c>
      <c r="F11335" s="5">
        <v>1134</v>
      </c>
      <c r="G11335" s="5">
        <v>25</v>
      </c>
      <c r="H11335" s="5">
        <v>25</v>
      </c>
      <c r="I11335" s="5" t="s">
        <v>350</v>
      </c>
      <c r="J11335" s="8">
        <f t="shared" si="530"/>
        <v>9072</v>
      </c>
      <c r="K11335" s="4">
        <f t="shared" si="531"/>
        <v>0.92592592592592593</v>
      </c>
      <c r="L11335" s="1">
        <f t="shared" si="532"/>
        <v>0</v>
      </c>
    </row>
    <row r="11336" spans="1:12" x14ac:dyDescent="0.2">
      <c r="A11336" s="5" t="s">
        <v>26</v>
      </c>
      <c r="B11336" s="5" t="s">
        <v>3045</v>
      </c>
      <c r="C11336" s="5">
        <v>286</v>
      </c>
      <c r="D11336" s="5">
        <v>19</v>
      </c>
      <c r="F11336" s="5">
        <v>649</v>
      </c>
      <c r="G11336" s="5">
        <v>14</v>
      </c>
      <c r="H11336" s="5">
        <v>14</v>
      </c>
      <c r="I11336" s="5" t="s">
        <v>28</v>
      </c>
      <c r="J11336" s="8">
        <f t="shared" si="530"/>
        <v>5192</v>
      </c>
      <c r="K11336" s="4">
        <f t="shared" si="531"/>
        <v>3.3050847457627119</v>
      </c>
      <c r="L11336" s="1">
        <f t="shared" si="532"/>
        <v>1</v>
      </c>
    </row>
    <row r="11337" spans="1:12" x14ac:dyDescent="0.2">
      <c r="A11337" s="5" t="s">
        <v>2366</v>
      </c>
      <c r="B11337" s="5" t="s">
        <v>1349</v>
      </c>
      <c r="C11337" s="5">
        <v>75</v>
      </c>
      <c r="D11337" s="5">
        <v>5</v>
      </c>
      <c r="F11337" s="5">
        <v>792</v>
      </c>
      <c r="G11337" s="5">
        <v>18</v>
      </c>
      <c r="H11337" s="5">
        <v>5</v>
      </c>
      <c r="I11337" s="5" t="s">
        <v>350</v>
      </c>
      <c r="J11337" s="8">
        <f t="shared" si="530"/>
        <v>6336</v>
      </c>
      <c r="K11337" s="4">
        <f t="shared" si="531"/>
        <v>0.71022727272727271</v>
      </c>
      <c r="L11337" s="1">
        <f t="shared" si="532"/>
        <v>0</v>
      </c>
    </row>
    <row r="11338" spans="1:12" x14ac:dyDescent="0.2">
      <c r="A11338" s="5" t="s">
        <v>2367</v>
      </c>
      <c r="B11338" s="5" t="s">
        <v>1349</v>
      </c>
      <c r="C11338" s="5">
        <v>95</v>
      </c>
      <c r="D11338" s="5">
        <v>6</v>
      </c>
      <c r="F11338" s="5">
        <v>792</v>
      </c>
      <c r="G11338" s="5">
        <v>18</v>
      </c>
      <c r="H11338" s="5">
        <v>6</v>
      </c>
      <c r="I11338" s="5" t="s">
        <v>350</v>
      </c>
      <c r="J11338" s="8">
        <f t="shared" si="530"/>
        <v>6336</v>
      </c>
      <c r="K11338" s="4">
        <f t="shared" si="531"/>
        <v>0.89962121212121215</v>
      </c>
      <c r="L11338" s="1">
        <f t="shared" si="532"/>
        <v>0</v>
      </c>
    </row>
    <row r="11339" spans="1:12" x14ac:dyDescent="0.2">
      <c r="A11339" s="5" t="s">
        <v>2368</v>
      </c>
      <c r="B11339" s="5" t="s">
        <v>1349</v>
      </c>
      <c r="C11339" s="5">
        <v>54</v>
      </c>
      <c r="D11339" s="5">
        <v>3</v>
      </c>
      <c r="F11339" s="5">
        <v>792</v>
      </c>
      <c r="G11339" s="5">
        <v>18</v>
      </c>
      <c r="H11339" s="5">
        <v>3</v>
      </c>
      <c r="I11339" s="5" t="s">
        <v>350</v>
      </c>
      <c r="J11339" s="8">
        <f t="shared" si="530"/>
        <v>6336</v>
      </c>
      <c r="K11339" s="4">
        <f t="shared" si="531"/>
        <v>0.51136363636363635</v>
      </c>
      <c r="L11339" s="1">
        <f t="shared" si="532"/>
        <v>0</v>
      </c>
    </row>
    <row r="11340" spans="1:12" x14ac:dyDescent="0.2">
      <c r="A11340" s="5" t="s">
        <v>2369</v>
      </c>
      <c r="B11340" s="5" t="s">
        <v>1349</v>
      </c>
      <c r="C11340" s="5">
        <v>62</v>
      </c>
      <c r="D11340" s="5">
        <v>4</v>
      </c>
      <c r="F11340" s="5">
        <v>792</v>
      </c>
      <c r="G11340" s="5">
        <v>18</v>
      </c>
      <c r="H11340" s="5">
        <v>4</v>
      </c>
      <c r="I11340" s="5" t="s">
        <v>350</v>
      </c>
      <c r="J11340" s="8">
        <f t="shared" si="530"/>
        <v>6336</v>
      </c>
      <c r="K11340" s="4">
        <f t="shared" si="531"/>
        <v>0.58712121212121215</v>
      </c>
      <c r="L11340" s="1">
        <f t="shared" si="532"/>
        <v>0</v>
      </c>
    </row>
    <row r="11341" spans="1:12" x14ac:dyDescent="0.2">
      <c r="A11341" s="5" t="s">
        <v>3046</v>
      </c>
      <c r="B11341" s="5" t="s">
        <v>1349</v>
      </c>
      <c r="C11341" s="5">
        <v>63</v>
      </c>
      <c r="D11341" s="5">
        <v>4</v>
      </c>
      <c r="F11341" s="5">
        <v>792</v>
      </c>
      <c r="G11341" s="5">
        <v>18</v>
      </c>
      <c r="H11341" s="5">
        <v>4</v>
      </c>
      <c r="I11341" s="5" t="s">
        <v>350</v>
      </c>
      <c r="J11341" s="8">
        <f t="shared" ref="J11341:J11404" si="533">IF(COUNT(F11341)=1,F11341*8,"")</f>
        <v>6336</v>
      </c>
      <c r="K11341" s="4">
        <f t="shared" ref="K11341:K11404" si="534">IF( AND(COUNT(J11341)=1,COUNT(C11341)=1), ABS((C11341*60/J11341)), "unk" )</f>
        <v>0.59659090909090906</v>
      </c>
      <c r="L11341" s="1">
        <f t="shared" si="532"/>
        <v>0</v>
      </c>
    </row>
    <row r="11342" spans="1:12" x14ac:dyDescent="0.2">
      <c r="A11342" s="5" t="s">
        <v>3047</v>
      </c>
      <c r="B11342" s="5" t="s">
        <v>1349</v>
      </c>
      <c r="C11342" s="5">
        <v>70</v>
      </c>
      <c r="D11342" s="5">
        <v>4</v>
      </c>
      <c r="F11342" s="5">
        <v>792</v>
      </c>
      <c r="G11342" s="5">
        <v>18</v>
      </c>
      <c r="H11342" s="5">
        <v>4</v>
      </c>
      <c r="I11342" s="5" t="s">
        <v>350</v>
      </c>
      <c r="J11342" s="8">
        <f t="shared" si="533"/>
        <v>6336</v>
      </c>
      <c r="K11342" s="4">
        <f t="shared" si="534"/>
        <v>0.66287878787878785</v>
      </c>
      <c r="L11342" s="1">
        <f t="shared" si="532"/>
        <v>0</v>
      </c>
    </row>
    <row r="11343" spans="1:12" x14ac:dyDescent="0.2">
      <c r="J11343" s="8" t="str">
        <f t="shared" si="533"/>
        <v/>
      </c>
      <c r="K11343" s="4" t="str">
        <f t="shared" si="534"/>
        <v>unk</v>
      </c>
      <c r="L11343" s="1" t="str">
        <f t="shared" si="532"/>
        <v>unk</v>
      </c>
    </row>
    <row r="11344" spans="1:12" x14ac:dyDescent="0.2">
      <c r="A11344" s="5" t="s">
        <v>0</v>
      </c>
      <c r="B11344" s="6">
        <v>44301</v>
      </c>
      <c r="J11344" s="8" t="str">
        <f t="shared" si="533"/>
        <v/>
      </c>
      <c r="K11344" s="4" t="str">
        <f t="shared" si="534"/>
        <v>unk</v>
      </c>
      <c r="L11344" s="1" t="str">
        <f t="shared" si="532"/>
        <v>unk</v>
      </c>
    </row>
    <row r="11345" spans="1:12" x14ac:dyDescent="0.2">
      <c r="A11345" s="5" t="s">
        <v>2</v>
      </c>
      <c r="B11345" s="5" t="s">
        <v>3048</v>
      </c>
      <c r="J11345" s="8" t="str">
        <f t="shared" si="533"/>
        <v/>
      </c>
      <c r="K11345" s="4" t="str">
        <f t="shared" si="534"/>
        <v>unk</v>
      </c>
      <c r="L11345" s="1" t="str">
        <f t="shared" si="532"/>
        <v>unk</v>
      </c>
    </row>
    <row r="11346" spans="1:12" x14ac:dyDescent="0.2">
      <c r="A11346" s="5" t="s">
        <v>6</v>
      </c>
      <c r="B11346" s="5" t="s">
        <v>74</v>
      </c>
      <c r="J11346" s="8" t="str">
        <f t="shared" si="533"/>
        <v/>
      </c>
      <c r="K11346" s="4" t="str">
        <f t="shared" si="534"/>
        <v>unk</v>
      </c>
      <c r="L11346" s="1" t="str">
        <f t="shared" si="532"/>
        <v>unk</v>
      </c>
    </row>
    <row r="11347" spans="1:12" x14ac:dyDescent="0.2">
      <c r="A11347" s="5" t="s">
        <v>11</v>
      </c>
      <c r="J11347" s="8" t="str">
        <f t="shared" si="533"/>
        <v/>
      </c>
      <c r="K11347" s="4" t="str">
        <f t="shared" si="534"/>
        <v>unk</v>
      </c>
      <c r="L11347" s="1" t="str">
        <f t="shared" si="532"/>
        <v>unk</v>
      </c>
    </row>
    <row r="11348" spans="1:12" x14ac:dyDescent="0.2">
      <c r="A11348" s="5" t="s">
        <v>13</v>
      </c>
      <c r="B11348" s="5" t="s">
        <v>14</v>
      </c>
      <c r="C11348" s="5" t="s">
        <v>15</v>
      </c>
      <c r="D11348" s="5" t="s">
        <v>16</v>
      </c>
      <c r="E11348" s="5" t="s">
        <v>17</v>
      </c>
      <c r="F11348" s="5" t="s">
        <v>18</v>
      </c>
      <c r="G11348" s="5" t="s">
        <v>19</v>
      </c>
      <c r="H11348" s="5" t="s">
        <v>20</v>
      </c>
      <c r="I11348" s="5" t="s">
        <v>21</v>
      </c>
      <c r="J11348" s="8" t="str">
        <f t="shared" si="533"/>
        <v/>
      </c>
      <c r="K11348" s="4" t="str">
        <f t="shared" si="534"/>
        <v>unk</v>
      </c>
      <c r="L11348" s="1" t="str">
        <f t="shared" si="532"/>
        <v>unk</v>
      </c>
    </row>
    <row r="11349" spans="1:12" x14ac:dyDescent="0.2">
      <c r="A11349" s="5">
        <v>100</v>
      </c>
      <c r="B11349" s="5" t="s">
        <v>32</v>
      </c>
      <c r="C11349" s="5">
        <v>122</v>
      </c>
      <c r="D11349" s="5">
        <v>8</v>
      </c>
      <c r="F11349" s="5">
        <v>552</v>
      </c>
      <c r="G11349" s="5">
        <v>12</v>
      </c>
      <c r="H11349" s="5">
        <v>8</v>
      </c>
      <c r="I11349" s="5" t="s">
        <v>350</v>
      </c>
      <c r="J11349" s="8">
        <f t="shared" si="533"/>
        <v>4416</v>
      </c>
      <c r="K11349" s="4">
        <f t="shared" si="534"/>
        <v>1.6576086956521738</v>
      </c>
      <c r="L11349" s="1">
        <f t="shared" si="532"/>
        <v>1</v>
      </c>
    </row>
    <row r="11350" spans="1:12" x14ac:dyDescent="0.2">
      <c r="A11350" s="5">
        <v>102</v>
      </c>
      <c r="B11350" s="5" t="s">
        <v>32</v>
      </c>
      <c r="C11350" s="5">
        <v>87</v>
      </c>
      <c r="D11350" s="5">
        <v>5</v>
      </c>
      <c r="E11350" s="5" t="s">
        <v>33</v>
      </c>
      <c r="F11350" s="5">
        <v>968</v>
      </c>
      <c r="G11350" s="5">
        <v>22</v>
      </c>
      <c r="H11350" s="5">
        <v>22</v>
      </c>
      <c r="I11350" s="5" t="s">
        <v>350</v>
      </c>
      <c r="J11350" s="8">
        <f t="shared" si="533"/>
        <v>7744</v>
      </c>
      <c r="K11350" s="4">
        <f t="shared" si="534"/>
        <v>0.67407024793388426</v>
      </c>
      <c r="L11350" s="1">
        <f t="shared" si="532"/>
        <v>0</v>
      </c>
    </row>
    <row r="11351" spans="1:12" x14ac:dyDescent="0.2">
      <c r="A11351" s="5">
        <v>104</v>
      </c>
      <c r="B11351" s="5" t="s">
        <v>32</v>
      </c>
      <c r="C11351" s="5">
        <v>136</v>
      </c>
      <c r="D11351" s="5">
        <v>9</v>
      </c>
      <c r="E11351" s="5" t="s">
        <v>33</v>
      </c>
      <c r="F11351" s="5">
        <v>968</v>
      </c>
      <c r="G11351" s="5">
        <v>22</v>
      </c>
      <c r="H11351" s="5">
        <v>22</v>
      </c>
      <c r="I11351" s="5" t="s">
        <v>350</v>
      </c>
      <c r="J11351" s="8">
        <f t="shared" si="533"/>
        <v>7744</v>
      </c>
      <c r="K11351" s="4">
        <f t="shared" si="534"/>
        <v>1.0537190082644627</v>
      </c>
      <c r="L11351" s="1">
        <f t="shared" si="532"/>
        <v>1</v>
      </c>
    </row>
    <row r="11352" spans="1:12" x14ac:dyDescent="0.2">
      <c r="A11352" s="5">
        <v>200</v>
      </c>
      <c r="B11352" s="5" t="s">
        <v>32</v>
      </c>
      <c r="C11352" s="5">
        <v>0</v>
      </c>
      <c r="D11352" s="5">
        <v>0</v>
      </c>
      <c r="F11352" s="5">
        <v>805</v>
      </c>
      <c r="G11352" s="5">
        <v>18</v>
      </c>
      <c r="H11352" s="5">
        <v>0</v>
      </c>
      <c r="I11352" s="5" t="s">
        <v>350</v>
      </c>
      <c r="J11352" s="8">
        <f t="shared" si="533"/>
        <v>6440</v>
      </c>
      <c r="K11352" s="4">
        <f t="shared" si="534"/>
        <v>0</v>
      </c>
      <c r="L11352" s="1">
        <f t="shared" ref="L11352:L11415" si="535">IF(AND(COUNT(J11352)=1,COUNT(C11352)=1),IF(COUNT(J11352)=1,(IF(K11352&gt;120,6,IF(K11352&gt;50,5,IF(K11352&gt;24,4,IF(K11352&gt;10,3,IF(K11352&gt;4,2,IF(K11352&gt;1,1,0))))))),""),"unk")</f>
        <v>0</v>
      </c>
    </row>
    <row r="11353" spans="1:12" x14ac:dyDescent="0.2">
      <c r="A11353" s="5">
        <v>201</v>
      </c>
      <c r="B11353" s="5" t="s">
        <v>32</v>
      </c>
      <c r="C11353" s="5">
        <v>190</v>
      </c>
      <c r="D11353" s="5">
        <v>12</v>
      </c>
      <c r="E11353" s="5" t="s">
        <v>33</v>
      </c>
      <c r="F11353" s="5">
        <v>805</v>
      </c>
      <c r="G11353" s="5">
        <v>18</v>
      </c>
      <c r="H11353" s="5">
        <v>18</v>
      </c>
      <c r="I11353" s="5" t="s">
        <v>350</v>
      </c>
      <c r="J11353" s="8">
        <f t="shared" si="533"/>
        <v>6440</v>
      </c>
      <c r="K11353" s="4">
        <f t="shared" si="534"/>
        <v>1.7701863354037266</v>
      </c>
      <c r="L11353" s="1">
        <f t="shared" si="535"/>
        <v>1</v>
      </c>
    </row>
    <row r="11354" spans="1:12" x14ac:dyDescent="0.2">
      <c r="A11354" s="5">
        <v>202</v>
      </c>
      <c r="B11354" s="5" t="s">
        <v>32</v>
      </c>
      <c r="C11354" s="5">
        <v>237</v>
      </c>
      <c r="D11354" s="5">
        <v>15</v>
      </c>
      <c r="F11354" s="5">
        <v>805</v>
      </c>
      <c r="G11354" s="5">
        <v>18</v>
      </c>
      <c r="H11354" s="5">
        <v>15</v>
      </c>
      <c r="I11354" s="5" t="s">
        <v>350</v>
      </c>
      <c r="J11354" s="8">
        <f t="shared" si="533"/>
        <v>6440</v>
      </c>
      <c r="K11354" s="4">
        <f t="shared" si="534"/>
        <v>2.2080745341614905</v>
      </c>
      <c r="L11354" s="1">
        <f t="shared" si="535"/>
        <v>1</v>
      </c>
    </row>
    <row r="11355" spans="1:12" x14ac:dyDescent="0.2">
      <c r="A11355" s="5">
        <v>203</v>
      </c>
      <c r="B11355" s="5" t="s">
        <v>32</v>
      </c>
      <c r="C11355" s="5">
        <v>212</v>
      </c>
      <c r="D11355" s="5">
        <v>14</v>
      </c>
      <c r="E11355" s="5" t="s">
        <v>33</v>
      </c>
      <c r="F11355" s="5">
        <v>805</v>
      </c>
      <c r="G11355" s="5">
        <v>18</v>
      </c>
      <c r="H11355" s="5">
        <v>18</v>
      </c>
      <c r="I11355" s="5" t="s">
        <v>350</v>
      </c>
      <c r="J11355" s="8">
        <f t="shared" si="533"/>
        <v>6440</v>
      </c>
      <c r="K11355" s="4">
        <f t="shared" si="534"/>
        <v>1.9751552795031055</v>
      </c>
      <c r="L11355" s="1">
        <f t="shared" si="535"/>
        <v>1</v>
      </c>
    </row>
    <row r="11356" spans="1:12" x14ac:dyDescent="0.2">
      <c r="A11356" s="5">
        <v>204</v>
      </c>
      <c r="B11356" s="5" t="s">
        <v>32</v>
      </c>
      <c r="C11356" s="5">
        <v>0</v>
      </c>
      <c r="D11356" s="5">
        <v>0</v>
      </c>
      <c r="E11356" s="5" t="s">
        <v>33</v>
      </c>
      <c r="F11356" s="5">
        <v>805</v>
      </c>
      <c r="G11356" s="5">
        <v>18</v>
      </c>
      <c r="H11356" s="5">
        <v>18</v>
      </c>
      <c r="I11356" s="5" t="s">
        <v>350</v>
      </c>
      <c r="J11356" s="8">
        <f t="shared" si="533"/>
        <v>6440</v>
      </c>
      <c r="K11356" s="4">
        <f t="shared" si="534"/>
        <v>0</v>
      </c>
      <c r="L11356" s="1">
        <f t="shared" si="535"/>
        <v>0</v>
      </c>
    </row>
    <row r="11357" spans="1:12" x14ac:dyDescent="0.2">
      <c r="A11357" s="5">
        <v>205</v>
      </c>
      <c r="B11357" s="5" t="s">
        <v>32</v>
      </c>
      <c r="C11357" s="5">
        <v>162</v>
      </c>
      <c r="D11357" s="5">
        <v>10</v>
      </c>
      <c r="E11357" s="5" t="s">
        <v>33</v>
      </c>
      <c r="F11357" s="5">
        <v>805</v>
      </c>
      <c r="G11357" s="5">
        <v>18</v>
      </c>
      <c r="H11357" s="5">
        <v>18</v>
      </c>
      <c r="I11357" s="5" t="s">
        <v>350</v>
      </c>
      <c r="J11357" s="8">
        <f t="shared" si="533"/>
        <v>6440</v>
      </c>
      <c r="K11357" s="4">
        <f t="shared" si="534"/>
        <v>1.5093167701863355</v>
      </c>
      <c r="L11357" s="1">
        <f t="shared" si="535"/>
        <v>1</v>
      </c>
    </row>
    <row r="11358" spans="1:12" x14ac:dyDescent="0.2">
      <c r="A11358" s="5">
        <v>206</v>
      </c>
      <c r="B11358" s="5" t="s">
        <v>32</v>
      </c>
      <c r="C11358" s="5">
        <v>201</v>
      </c>
      <c r="D11358" s="5">
        <v>13</v>
      </c>
      <c r="E11358" s="5" t="s">
        <v>33</v>
      </c>
      <c r="F11358" s="5">
        <v>805</v>
      </c>
      <c r="G11358" s="5">
        <v>18</v>
      </c>
      <c r="H11358" s="5">
        <v>18</v>
      </c>
      <c r="I11358" s="5" t="s">
        <v>350</v>
      </c>
      <c r="J11358" s="8">
        <f t="shared" si="533"/>
        <v>6440</v>
      </c>
      <c r="K11358" s="4">
        <f t="shared" si="534"/>
        <v>1.8726708074534162</v>
      </c>
      <c r="L11358" s="1">
        <f t="shared" si="535"/>
        <v>1</v>
      </c>
    </row>
    <row r="11359" spans="1:12" x14ac:dyDescent="0.2">
      <c r="A11359" s="5">
        <v>207</v>
      </c>
      <c r="B11359" s="5" t="s">
        <v>32</v>
      </c>
      <c r="C11359" s="5">
        <v>0</v>
      </c>
      <c r="D11359" s="5">
        <v>0</v>
      </c>
      <c r="F11359" s="5">
        <v>805</v>
      </c>
      <c r="G11359" s="5">
        <v>18</v>
      </c>
      <c r="H11359" s="5">
        <v>0</v>
      </c>
      <c r="I11359" s="5" t="s">
        <v>350</v>
      </c>
      <c r="J11359" s="8">
        <f t="shared" si="533"/>
        <v>6440</v>
      </c>
      <c r="K11359" s="4">
        <f t="shared" si="534"/>
        <v>0</v>
      </c>
      <c r="L11359" s="1">
        <f t="shared" si="535"/>
        <v>0</v>
      </c>
    </row>
    <row r="11360" spans="1:12" x14ac:dyDescent="0.2">
      <c r="A11360" s="5">
        <v>208</v>
      </c>
      <c r="B11360" s="5" t="s">
        <v>32</v>
      </c>
      <c r="C11360" s="5">
        <v>236</v>
      </c>
      <c r="D11360" s="5">
        <v>15</v>
      </c>
      <c r="F11360" s="5">
        <v>805</v>
      </c>
      <c r="G11360" s="5">
        <v>18</v>
      </c>
      <c r="H11360" s="5">
        <v>15</v>
      </c>
      <c r="I11360" s="5" t="s">
        <v>350</v>
      </c>
      <c r="J11360" s="8">
        <f t="shared" si="533"/>
        <v>6440</v>
      </c>
      <c r="K11360" s="4">
        <f t="shared" si="534"/>
        <v>2.1987577639751552</v>
      </c>
      <c r="L11360" s="1">
        <f t="shared" si="535"/>
        <v>1</v>
      </c>
    </row>
    <row r="11361" spans="1:12" x14ac:dyDescent="0.2">
      <c r="A11361" s="5">
        <v>209</v>
      </c>
      <c r="B11361" s="5" t="s">
        <v>32</v>
      </c>
      <c r="C11361" s="5">
        <v>174</v>
      </c>
      <c r="D11361" s="5">
        <v>11</v>
      </c>
      <c r="E11361" s="5" t="s">
        <v>33</v>
      </c>
      <c r="F11361" s="5">
        <v>805</v>
      </c>
      <c r="G11361" s="5">
        <v>18</v>
      </c>
      <c r="H11361" s="5">
        <v>18</v>
      </c>
      <c r="I11361" s="5" t="s">
        <v>350</v>
      </c>
      <c r="J11361" s="8">
        <f t="shared" si="533"/>
        <v>6440</v>
      </c>
      <c r="K11361" s="4">
        <f t="shared" si="534"/>
        <v>1.6211180124223603</v>
      </c>
      <c r="L11361" s="1">
        <f t="shared" si="535"/>
        <v>1</v>
      </c>
    </row>
    <row r="11362" spans="1:12" x14ac:dyDescent="0.2">
      <c r="A11362" s="5">
        <v>210</v>
      </c>
      <c r="B11362" s="5" t="s">
        <v>32</v>
      </c>
      <c r="C11362" s="5">
        <v>212</v>
      </c>
      <c r="D11362" s="5">
        <v>14</v>
      </c>
      <c r="F11362" s="5">
        <v>805</v>
      </c>
      <c r="G11362" s="5">
        <v>18</v>
      </c>
      <c r="H11362" s="5">
        <v>14</v>
      </c>
      <c r="I11362" s="5" t="s">
        <v>350</v>
      </c>
      <c r="J11362" s="8">
        <f t="shared" si="533"/>
        <v>6440</v>
      </c>
      <c r="K11362" s="4">
        <f t="shared" si="534"/>
        <v>1.9751552795031055</v>
      </c>
      <c r="L11362" s="1">
        <f t="shared" si="535"/>
        <v>1</v>
      </c>
    </row>
    <row r="11363" spans="1:12" x14ac:dyDescent="0.2">
      <c r="A11363" s="5">
        <v>300</v>
      </c>
      <c r="B11363" s="5" t="s">
        <v>32</v>
      </c>
      <c r="C11363" s="5">
        <v>318</v>
      </c>
      <c r="D11363" s="5">
        <v>21</v>
      </c>
      <c r="F11363" s="5">
        <v>805</v>
      </c>
      <c r="G11363" s="5">
        <v>18</v>
      </c>
      <c r="H11363" s="5">
        <v>18</v>
      </c>
      <c r="I11363" s="5" t="s">
        <v>350</v>
      </c>
      <c r="J11363" s="8">
        <f t="shared" si="533"/>
        <v>6440</v>
      </c>
      <c r="K11363" s="4">
        <f t="shared" si="534"/>
        <v>2.9627329192546585</v>
      </c>
      <c r="L11363" s="1">
        <f t="shared" si="535"/>
        <v>1</v>
      </c>
    </row>
    <row r="11364" spans="1:12" x14ac:dyDescent="0.2">
      <c r="A11364" s="5">
        <v>301</v>
      </c>
      <c r="B11364" s="5" t="s">
        <v>32</v>
      </c>
      <c r="C11364" s="5">
        <v>202</v>
      </c>
      <c r="D11364" s="5">
        <v>13</v>
      </c>
      <c r="F11364" s="5">
        <v>805</v>
      </c>
      <c r="G11364" s="5">
        <v>18</v>
      </c>
      <c r="H11364" s="5">
        <v>13</v>
      </c>
      <c r="I11364" s="5" t="s">
        <v>350</v>
      </c>
      <c r="J11364" s="8">
        <f t="shared" si="533"/>
        <v>6440</v>
      </c>
      <c r="K11364" s="4">
        <f t="shared" si="534"/>
        <v>1.8819875776397517</v>
      </c>
      <c r="L11364" s="1">
        <f t="shared" si="535"/>
        <v>1</v>
      </c>
    </row>
    <row r="11365" spans="1:12" x14ac:dyDescent="0.2">
      <c r="A11365" s="5">
        <v>302</v>
      </c>
      <c r="B11365" s="5" t="s">
        <v>32</v>
      </c>
      <c r="C11365" s="5">
        <v>197</v>
      </c>
      <c r="D11365" s="5">
        <v>13</v>
      </c>
      <c r="F11365" s="5">
        <v>805</v>
      </c>
      <c r="G11365" s="5">
        <v>18</v>
      </c>
      <c r="H11365" s="5">
        <v>13</v>
      </c>
      <c r="I11365" s="5" t="s">
        <v>350</v>
      </c>
      <c r="J11365" s="8">
        <f t="shared" si="533"/>
        <v>6440</v>
      </c>
      <c r="K11365" s="4">
        <f t="shared" si="534"/>
        <v>1.8354037267080745</v>
      </c>
      <c r="L11365" s="1">
        <f t="shared" si="535"/>
        <v>1</v>
      </c>
    </row>
    <row r="11366" spans="1:12" x14ac:dyDescent="0.2">
      <c r="A11366" s="5">
        <v>303</v>
      </c>
      <c r="B11366" s="5" t="s">
        <v>32</v>
      </c>
      <c r="C11366" s="5">
        <v>300</v>
      </c>
      <c r="D11366" s="5">
        <v>20</v>
      </c>
      <c r="F11366" s="5">
        <v>805</v>
      </c>
      <c r="G11366" s="5">
        <v>18</v>
      </c>
      <c r="H11366" s="5">
        <v>18</v>
      </c>
      <c r="I11366" s="5" t="s">
        <v>350</v>
      </c>
      <c r="J11366" s="8">
        <f t="shared" si="533"/>
        <v>6440</v>
      </c>
      <c r="K11366" s="4">
        <f t="shared" si="534"/>
        <v>2.7950310559006213</v>
      </c>
      <c r="L11366" s="1">
        <f t="shared" si="535"/>
        <v>1</v>
      </c>
    </row>
    <row r="11367" spans="1:12" x14ac:dyDescent="0.2">
      <c r="A11367" s="5">
        <v>304</v>
      </c>
      <c r="B11367" s="5" t="s">
        <v>32</v>
      </c>
      <c r="C11367" s="5">
        <v>203</v>
      </c>
      <c r="D11367" s="5">
        <v>13</v>
      </c>
      <c r="F11367" s="5">
        <v>805</v>
      </c>
      <c r="G11367" s="5">
        <v>18</v>
      </c>
      <c r="H11367" s="5">
        <v>13</v>
      </c>
      <c r="I11367" s="5" t="s">
        <v>350</v>
      </c>
      <c r="J11367" s="8">
        <f t="shared" si="533"/>
        <v>6440</v>
      </c>
      <c r="K11367" s="4">
        <f t="shared" si="534"/>
        <v>1.8913043478260869</v>
      </c>
      <c r="L11367" s="1">
        <f t="shared" si="535"/>
        <v>1</v>
      </c>
    </row>
    <row r="11368" spans="1:12" x14ac:dyDescent="0.2">
      <c r="A11368" s="5">
        <v>305</v>
      </c>
      <c r="B11368" s="5" t="s">
        <v>32</v>
      </c>
      <c r="C11368" s="5">
        <v>205</v>
      </c>
      <c r="D11368" s="5">
        <v>13</v>
      </c>
      <c r="F11368" s="5">
        <v>805</v>
      </c>
      <c r="G11368" s="5">
        <v>18</v>
      </c>
      <c r="H11368" s="5">
        <v>13</v>
      </c>
      <c r="I11368" s="5" t="s">
        <v>350</v>
      </c>
      <c r="J11368" s="8">
        <f t="shared" si="533"/>
        <v>6440</v>
      </c>
      <c r="K11368" s="4">
        <f t="shared" si="534"/>
        <v>1.9099378881987579</v>
      </c>
      <c r="L11368" s="1">
        <f t="shared" si="535"/>
        <v>1</v>
      </c>
    </row>
    <row r="11369" spans="1:12" x14ac:dyDescent="0.2">
      <c r="A11369" s="5">
        <v>306</v>
      </c>
      <c r="B11369" s="5" t="s">
        <v>32</v>
      </c>
      <c r="C11369" s="5">
        <v>169</v>
      </c>
      <c r="D11369" s="5">
        <v>11</v>
      </c>
      <c r="F11369" s="5">
        <v>805</v>
      </c>
      <c r="G11369" s="5">
        <v>18</v>
      </c>
      <c r="H11369" s="5">
        <v>11</v>
      </c>
      <c r="I11369" s="5" t="s">
        <v>350</v>
      </c>
      <c r="J11369" s="8">
        <f t="shared" si="533"/>
        <v>6440</v>
      </c>
      <c r="K11369" s="4">
        <f t="shared" si="534"/>
        <v>1.5745341614906831</v>
      </c>
      <c r="L11369" s="1">
        <f t="shared" si="535"/>
        <v>1</v>
      </c>
    </row>
    <row r="11370" spans="1:12" x14ac:dyDescent="0.2">
      <c r="A11370" s="5">
        <v>307</v>
      </c>
      <c r="B11370" s="5" t="s">
        <v>32</v>
      </c>
      <c r="C11370" s="5">
        <v>233</v>
      </c>
      <c r="D11370" s="5">
        <v>15</v>
      </c>
      <c r="F11370" s="5">
        <v>805</v>
      </c>
      <c r="G11370" s="5">
        <v>18</v>
      </c>
      <c r="H11370" s="5">
        <v>15</v>
      </c>
      <c r="I11370" s="5" t="s">
        <v>350</v>
      </c>
      <c r="J11370" s="8">
        <f t="shared" si="533"/>
        <v>6440</v>
      </c>
      <c r="K11370" s="4">
        <f t="shared" si="534"/>
        <v>2.170807453416149</v>
      </c>
      <c r="L11370" s="1">
        <f t="shared" si="535"/>
        <v>1</v>
      </c>
    </row>
    <row r="11371" spans="1:12" x14ac:dyDescent="0.2">
      <c r="A11371" s="5">
        <v>308</v>
      </c>
      <c r="B11371" s="5" t="s">
        <v>32</v>
      </c>
      <c r="C11371" s="5">
        <v>201</v>
      </c>
      <c r="D11371" s="5">
        <v>13</v>
      </c>
      <c r="F11371" s="5">
        <v>805</v>
      </c>
      <c r="G11371" s="5">
        <v>18</v>
      </c>
      <c r="H11371" s="5">
        <v>13</v>
      </c>
      <c r="I11371" s="5" t="s">
        <v>350</v>
      </c>
      <c r="J11371" s="8">
        <f t="shared" si="533"/>
        <v>6440</v>
      </c>
      <c r="K11371" s="4">
        <f t="shared" si="534"/>
        <v>1.8726708074534162</v>
      </c>
      <c r="L11371" s="1">
        <f t="shared" si="535"/>
        <v>1</v>
      </c>
    </row>
    <row r="11372" spans="1:12" x14ac:dyDescent="0.2">
      <c r="A11372" s="5">
        <v>309</v>
      </c>
      <c r="B11372" s="5" t="s">
        <v>32</v>
      </c>
      <c r="C11372" s="5">
        <v>174</v>
      </c>
      <c r="D11372" s="5">
        <v>11</v>
      </c>
      <c r="F11372" s="5">
        <v>805</v>
      </c>
      <c r="G11372" s="5">
        <v>18</v>
      </c>
      <c r="H11372" s="5">
        <v>11</v>
      </c>
      <c r="I11372" s="5" t="s">
        <v>350</v>
      </c>
      <c r="J11372" s="8">
        <f t="shared" si="533"/>
        <v>6440</v>
      </c>
      <c r="K11372" s="4">
        <f t="shared" si="534"/>
        <v>1.6211180124223603</v>
      </c>
      <c r="L11372" s="1">
        <f t="shared" si="535"/>
        <v>1</v>
      </c>
    </row>
    <row r="11373" spans="1:12" x14ac:dyDescent="0.2">
      <c r="A11373" s="5">
        <v>310</v>
      </c>
      <c r="B11373" s="5" t="s">
        <v>32</v>
      </c>
      <c r="C11373" s="5">
        <v>342</v>
      </c>
      <c r="D11373" s="5">
        <v>22</v>
      </c>
      <c r="F11373" s="5">
        <v>805</v>
      </c>
      <c r="G11373" s="5">
        <v>18</v>
      </c>
      <c r="H11373" s="5">
        <v>18</v>
      </c>
      <c r="I11373" s="5" t="s">
        <v>350</v>
      </c>
      <c r="J11373" s="8">
        <f t="shared" si="533"/>
        <v>6440</v>
      </c>
      <c r="K11373" s="4">
        <f t="shared" si="534"/>
        <v>3.1863354037267082</v>
      </c>
      <c r="L11373" s="1">
        <f t="shared" si="535"/>
        <v>1</v>
      </c>
    </row>
    <row r="11374" spans="1:12" x14ac:dyDescent="0.2">
      <c r="A11374" s="5">
        <v>400</v>
      </c>
      <c r="B11374" s="5" t="s">
        <v>32</v>
      </c>
      <c r="C11374" s="5">
        <v>0</v>
      </c>
      <c r="D11374" s="5">
        <v>0</v>
      </c>
      <c r="F11374" s="5">
        <v>805</v>
      </c>
      <c r="G11374" s="5">
        <v>18</v>
      </c>
      <c r="H11374" s="5">
        <v>0</v>
      </c>
      <c r="I11374" s="5" t="s">
        <v>350</v>
      </c>
      <c r="J11374" s="8">
        <f t="shared" si="533"/>
        <v>6440</v>
      </c>
      <c r="K11374" s="4">
        <f t="shared" si="534"/>
        <v>0</v>
      </c>
      <c r="L11374" s="1">
        <f t="shared" si="535"/>
        <v>0</v>
      </c>
    </row>
    <row r="11375" spans="1:12" x14ac:dyDescent="0.2">
      <c r="A11375" s="5">
        <v>401</v>
      </c>
      <c r="B11375" s="5" t="s">
        <v>32</v>
      </c>
      <c r="C11375" s="5">
        <v>0</v>
      </c>
      <c r="D11375" s="5">
        <v>0</v>
      </c>
      <c r="F11375" s="5">
        <v>805</v>
      </c>
      <c r="G11375" s="5">
        <v>18</v>
      </c>
      <c r="H11375" s="5">
        <v>0</v>
      </c>
      <c r="I11375" s="5" t="s">
        <v>350</v>
      </c>
      <c r="J11375" s="8">
        <f t="shared" si="533"/>
        <v>6440</v>
      </c>
      <c r="K11375" s="4">
        <f t="shared" si="534"/>
        <v>0</v>
      </c>
      <c r="L11375" s="1">
        <f t="shared" si="535"/>
        <v>0</v>
      </c>
    </row>
    <row r="11376" spans="1:12" x14ac:dyDescent="0.2">
      <c r="A11376" s="5">
        <v>402</v>
      </c>
      <c r="B11376" s="5" t="s">
        <v>32</v>
      </c>
      <c r="C11376" s="5">
        <v>0</v>
      </c>
      <c r="D11376" s="5">
        <v>0</v>
      </c>
      <c r="F11376" s="5">
        <v>805</v>
      </c>
      <c r="G11376" s="5">
        <v>18</v>
      </c>
      <c r="H11376" s="5">
        <v>0</v>
      </c>
      <c r="I11376" s="5" t="s">
        <v>350</v>
      </c>
      <c r="J11376" s="8">
        <f t="shared" si="533"/>
        <v>6440</v>
      </c>
      <c r="K11376" s="4">
        <f t="shared" si="534"/>
        <v>0</v>
      </c>
      <c r="L11376" s="1">
        <f t="shared" si="535"/>
        <v>0</v>
      </c>
    </row>
    <row r="11377" spans="1:12" x14ac:dyDescent="0.2">
      <c r="A11377" s="5">
        <v>403</v>
      </c>
      <c r="B11377" s="5" t="s">
        <v>32</v>
      </c>
      <c r="C11377" s="5">
        <v>0</v>
      </c>
      <c r="D11377" s="5">
        <v>0</v>
      </c>
      <c r="F11377" s="5">
        <v>805</v>
      </c>
      <c r="G11377" s="5">
        <v>18</v>
      </c>
      <c r="H11377" s="5">
        <v>0</v>
      </c>
      <c r="I11377" s="5" t="s">
        <v>350</v>
      </c>
      <c r="J11377" s="8">
        <f t="shared" si="533"/>
        <v>6440</v>
      </c>
      <c r="K11377" s="4">
        <f t="shared" si="534"/>
        <v>0</v>
      </c>
      <c r="L11377" s="1">
        <f t="shared" si="535"/>
        <v>0</v>
      </c>
    </row>
    <row r="11378" spans="1:12" x14ac:dyDescent="0.2">
      <c r="A11378" s="5">
        <v>404</v>
      </c>
      <c r="B11378" s="5" t="s">
        <v>32</v>
      </c>
      <c r="C11378" s="5">
        <v>0</v>
      </c>
      <c r="D11378" s="5">
        <v>0</v>
      </c>
      <c r="E11378" s="5" t="s">
        <v>33</v>
      </c>
      <c r="F11378" s="5">
        <v>805</v>
      </c>
      <c r="G11378" s="5">
        <v>18</v>
      </c>
      <c r="H11378" s="5">
        <v>18</v>
      </c>
      <c r="I11378" s="5" t="s">
        <v>350</v>
      </c>
      <c r="J11378" s="8">
        <f t="shared" si="533"/>
        <v>6440</v>
      </c>
      <c r="K11378" s="4">
        <f t="shared" si="534"/>
        <v>0</v>
      </c>
      <c r="L11378" s="1">
        <f t="shared" si="535"/>
        <v>0</v>
      </c>
    </row>
    <row r="11379" spans="1:12" x14ac:dyDescent="0.2">
      <c r="A11379" s="5">
        <v>405</v>
      </c>
      <c r="B11379" s="5" t="s">
        <v>32</v>
      </c>
      <c r="C11379" s="5">
        <v>0</v>
      </c>
      <c r="D11379" s="5">
        <v>0</v>
      </c>
      <c r="E11379" s="5" t="s">
        <v>33</v>
      </c>
      <c r="F11379" s="5">
        <v>805</v>
      </c>
      <c r="G11379" s="5">
        <v>18</v>
      </c>
      <c r="H11379" s="5">
        <v>18</v>
      </c>
      <c r="I11379" s="5" t="s">
        <v>350</v>
      </c>
      <c r="J11379" s="8">
        <f t="shared" si="533"/>
        <v>6440</v>
      </c>
      <c r="K11379" s="4">
        <f t="shared" si="534"/>
        <v>0</v>
      </c>
      <c r="L11379" s="1">
        <f t="shared" si="535"/>
        <v>0</v>
      </c>
    </row>
    <row r="11380" spans="1:12" x14ac:dyDescent="0.2">
      <c r="A11380" s="5">
        <v>406</v>
      </c>
      <c r="B11380" s="5" t="s">
        <v>32</v>
      </c>
      <c r="C11380" s="5">
        <v>0</v>
      </c>
      <c r="D11380" s="5">
        <v>0</v>
      </c>
      <c r="E11380" s="5" t="s">
        <v>33</v>
      </c>
      <c r="F11380" s="5">
        <v>805</v>
      </c>
      <c r="G11380" s="5">
        <v>18</v>
      </c>
      <c r="H11380" s="5">
        <v>18</v>
      </c>
      <c r="I11380" s="5" t="s">
        <v>350</v>
      </c>
      <c r="J11380" s="8">
        <f t="shared" si="533"/>
        <v>6440</v>
      </c>
      <c r="K11380" s="4">
        <f t="shared" si="534"/>
        <v>0</v>
      </c>
      <c r="L11380" s="1">
        <f t="shared" si="535"/>
        <v>0</v>
      </c>
    </row>
    <row r="11381" spans="1:12" x14ac:dyDescent="0.2">
      <c r="A11381" s="5">
        <v>407</v>
      </c>
      <c r="B11381" s="5" t="s">
        <v>32</v>
      </c>
      <c r="C11381" s="5">
        <v>0</v>
      </c>
      <c r="D11381" s="5">
        <v>0</v>
      </c>
      <c r="E11381" s="5" t="s">
        <v>33</v>
      </c>
      <c r="F11381" s="5">
        <v>805</v>
      </c>
      <c r="G11381" s="5">
        <v>18</v>
      </c>
      <c r="H11381" s="5">
        <v>18</v>
      </c>
      <c r="I11381" s="5" t="s">
        <v>350</v>
      </c>
      <c r="J11381" s="8">
        <f t="shared" si="533"/>
        <v>6440</v>
      </c>
      <c r="K11381" s="4">
        <f t="shared" si="534"/>
        <v>0</v>
      </c>
      <c r="L11381" s="1">
        <f t="shared" si="535"/>
        <v>0</v>
      </c>
    </row>
    <row r="11382" spans="1:12" x14ac:dyDescent="0.2">
      <c r="A11382" s="5">
        <v>408</v>
      </c>
      <c r="B11382" s="5" t="s">
        <v>32</v>
      </c>
      <c r="C11382" s="5">
        <v>0</v>
      </c>
      <c r="D11382" s="5">
        <v>0</v>
      </c>
      <c r="F11382" s="5">
        <v>805</v>
      </c>
      <c r="G11382" s="5">
        <v>18</v>
      </c>
      <c r="H11382" s="5">
        <v>0</v>
      </c>
      <c r="I11382" s="5" t="s">
        <v>350</v>
      </c>
      <c r="J11382" s="8">
        <f t="shared" si="533"/>
        <v>6440</v>
      </c>
      <c r="K11382" s="4">
        <f t="shared" si="534"/>
        <v>0</v>
      </c>
      <c r="L11382" s="1">
        <f t="shared" si="535"/>
        <v>0</v>
      </c>
    </row>
    <row r="11383" spans="1:12" x14ac:dyDescent="0.2">
      <c r="A11383" s="5">
        <v>409</v>
      </c>
      <c r="B11383" s="5" t="s">
        <v>32</v>
      </c>
      <c r="C11383" s="5">
        <v>0</v>
      </c>
      <c r="D11383" s="5">
        <v>0</v>
      </c>
      <c r="E11383" s="5" t="s">
        <v>33</v>
      </c>
      <c r="F11383" s="5">
        <v>805</v>
      </c>
      <c r="G11383" s="5">
        <v>18</v>
      </c>
      <c r="H11383" s="5">
        <v>18</v>
      </c>
      <c r="I11383" s="5" t="s">
        <v>350</v>
      </c>
      <c r="J11383" s="8">
        <f t="shared" si="533"/>
        <v>6440</v>
      </c>
      <c r="K11383" s="4">
        <f t="shared" si="534"/>
        <v>0</v>
      </c>
      <c r="L11383" s="1">
        <f t="shared" si="535"/>
        <v>0</v>
      </c>
    </row>
    <row r="11384" spans="1:12" x14ac:dyDescent="0.2">
      <c r="A11384" s="5">
        <v>410</v>
      </c>
      <c r="B11384" s="5" t="s">
        <v>32</v>
      </c>
      <c r="C11384" s="5">
        <v>0</v>
      </c>
      <c r="D11384" s="5">
        <v>0</v>
      </c>
      <c r="F11384" s="5">
        <v>805</v>
      </c>
      <c r="G11384" s="5">
        <v>18</v>
      </c>
      <c r="H11384" s="5">
        <v>0</v>
      </c>
      <c r="I11384" s="5" t="s">
        <v>350</v>
      </c>
      <c r="J11384" s="8">
        <f t="shared" si="533"/>
        <v>6440</v>
      </c>
      <c r="K11384" s="4">
        <f t="shared" si="534"/>
        <v>0</v>
      </c>
      <c r="L11384" s="1">
        <f t="shared" si="535"/>
        <v>0</v>
      </c>
    </row>
    <row r="11385" spans="1:12" x14ac:dyDescent="0.2">
      <c r="A11385" s="5" t="s">
        <v>26</v>
      </c>
      <c r="B11385" s="5" t="s">
        <v>46</v>
      </c>
      <c r="D11385" s="5">
        <v>0</v>
      </c>
      <c r="E11385" s="5" t="s">
        <v>33</v>
      </c>
      <c r="F11385" s="5">
        <v>616</v>
      </c>
      <c r="G11385" s="5">
        <v>14</v>
      </c>
      <c r="H11385" s="5">
        <v>14</v>
      </c>
      <c r="J11385" s="8">
        <f t="shared" si="533"/>
        <v>4928</v>
      </c>
      <c r="K11385" s="4" t="str">
        <f t="shared" si="534"/>
        <v>unk</v>
      </c>
      <c r="L11385" s="1" t="str">
        <f t="shared" si="535"/>
        <v>unk</v>
      </c>
    </row>
    <row r="11386" spans="1:12" x14ac:dyDescent="0.2">
      <c r="A11386" s="5" t="s">
        <v>26</v>
      </c>
      <c r="B11386" s="5" t="s">
        <v>275</v>
      </c>
      <c r="D11386" s="5">
        <v>0</v>
      </c>
      <c r="E11386" s="5" t="s">
        <v>33</v>
      </c>
      <c r="F11386" s="5">
        <v>300</v>
      </c>
      <c r="G11386" s="5">
        <v>6</v>
      </c>
      <c r="H11386" s="5">
        <v>6</v>
      </c>
      <c r="J11386" s="8">
        <f t="shared" si="533"/>
        <v>2400</v>
      </c>
      <c r="K11386" s="4" t="str">
        <f t="shared" si="534"/>
        <v>unk</v>
      </c>
      <c r="L11386" s="1" t="str">
        <f t="shared" si="535"/>
        <v>unk</v>
      </c>
    </row>
    <row r="11387" spans="1:12" x14ac:dyDescent="0.2">
      <c r="A11387" s="5" t="s">
        <v>26</v>
      </c>
      <c r="B11387" s="5" t="s">
        <v>48</v>
      </c>
      <c r="D11387" s="5">
        <v>0</v>
      </c>
      <c r="E11387" s="5" t="s">
        <v>33</v>
      </c>
      <c r="F11387" s="5">
        <v>120</v>
      </c>
      <c r="G11387" s="5">
        <v>2</v>
      </c>
      <c r="H11387" s="5">
        <v>2</v>
      </c>
      <c r="J11387" s="8">
        <f t="shared" si="533"/>
        <v>960</v>
      </c>
      <c r="K11387" s="4" t="str">
        <f t="shared" si="534"/>
        <v>unk</v>
      </c>
      <c r="L11387" s="1" t="str">
        <f t="shared" si="535"/>
        <v>unk</v>
      </c>
    </row>
    <row r="11388" spans="1:12" x14ac:dyDescent="0.2">
      <c r="A11388" s="5" t="s">
        <v>26</v>
      </c>
      <c r="B11388" s="5" t="s">
        <v>27</v>
      </c>
      <c r="C11388" s="5">
        <v>0</v>
      </c>
      <c r="D11388" s="5">
        <v>0</v>
      </c>
      <c r="F11388" s="5">
        <v>1800</v>
      </c>
      <c r="G11388" s="5">
        <v>40</v>
      </c>
      <c r="H11388" s="5">
        <v>0</v>
      </c>
      <c r="I11388" s="5" t="s">
        <v>28</v>
      </c>
      <c r="J11388" s="8">
        <f t="shared" si="533"/>
        <v>14400</v>
      </c>
      <c r="K11388" s="4">
        <f t="shared" si="534"/>
        <v>0</v>
      </c>
      <c r="L11388" s="1">
        <f t="shared" si="535"/>
        <v>0</v>
      </c>
    </row>
    <row r="11389" spans="1:12" x14ac:dyDescent="0.2">
      <c r="A11389" s="5" t="s">
        <v>26</v>
      </c>
      <c r="B11389" s="5" t="s">
        <v>3049</v>
      </c>
      <c r="C11389" s="5">
        <v>0</v>
      </c>
      <c r="D11389" s="5">
        <v>0</v>
      </c>
      <c r="F11389" s="5">
        <v>6480</v>
      </c>
      <c r="G11389" s="5">
        <v>147</v>
      </c>
      <c r="H11389" s="5">
        <v>0</v>
      </c>
      <c r="I11389" s="5" t="s">
        <v>28</v>
      </c>
      <c r="J11389" s="8">
        <f t="shared" si="533"/>
        <v>51840</v>
      </c>
      <c r="K11389" s="4">
        <f t="shared" si="534"/>
        <v>0</v>
      </c>
      <c r="L11389" s="1">
        <f t="shared" si="535"/>
        <v>0</v>
      </c>
    </row>
    <row r="11390" spans="1:12" x14ac:dyDescent="0.2">
      <c r="A11390" s="5" t="s">
        <v>26</v>
      </c>
      <c r="B11390" s="5" t="s">
        <v>91</v>
      </c>
      <c r="C11390" s="5">
        <v>0</v>
      </c>
      <c r="D11390" s="5">
        <v>0</v>
      </c>
      <c r="F11390" s="5">
        <v>897</v>
      </c>
      <c r="G11390" s="5">
        <v>20</v>
      </c>
      <c r="H11390" s="5">
        <v>0</v>
      </c>
      <c r="I11390" s="5" t="s">
        <v>350</v>
      </c>
      <c r="J11390" s="8">
        <f t="shared" si="533"/>
        <v>7176</v>
      </c>
      <c r="K11390" s="4">
        <f t="shared" si="534"/>
        <v>0</v>
      </c>
      <c r="L11390" s="1">
        <f t="shared" si="535"/>
        <v>0</v>
      </c>
    </row>
    <row r="11391" spans="1:12" x14ac:dyDescent="0.2">
      <c r="J11391" s="8" t="str">
        <f t="shared" si="533"/>
        <v/>
      </c>
      <c r="K11391" s="4" t="str">
        <f t="shared" si="534"/>
        <v>unk</v>
      </c>
      <c r="L11391" s="1" t="str">
        <f t="shared" si="535"/>
        <v>unk</v>
      </c>
    </row>
    <row r="11392" spans="1:12" x14ac:dyDescent="0.2">
      <c r="J11392" s="8" t="str">
        <f t="shared" si="533"/>
        <v/>
      </c>
      <c r="K11392" s="4" t="str">
        <f t="shared" si="534"/>
        <v>unk</v>
      </c>
      <c r="L11392" s="1" t="str">
        <f t="shared" si="535"/>
        <v>unk</v>
      </c>
    </row>
    <row r="11393" spans="10:12" x14ac:dyDescent="0.2">
      <c r="J11393" s="8" t="str">
        <f t="shared" si="533"/>
        <v/>
      </c>
      <c r="K11393" s="4" t="str">
        <f t="shared" si="534"/>
        <v>unk</v>
      </c>
      <c r="L11393" s="1" t="str">
        <f t="shared" si="535"/>
        <v>unk</v>
      </c>
    </row>
    <row r="11394" spans="10:12" x14ac:dyDescent="0.2">
      <c r="J11394" s="8" t="str">
        <f t="shared" si="533"/>
        <v/>
      </c>
      <c r="K11394" s="4" t="str">
        <f t="shared" si="534"/>
        <v>unk</v>
      </c>
      <c r="L11394" s="1" t="str">
        <f t="shared" si="535"/>
        <v>unk</v>
      </c>
    </row>
    <row r="11395" spans="10:12" x14ac:dyDescent="0.2">
      <c r="J11395" s="8" t="str">
        <f t="shared" si="533"/>
        <v/>
      </c>
      <c r="K11395" s="4" t="str">
        <f t="shared" si="534"/>
        <v>unk</v>
      </c>
      <c r="L11395" s="1" t="str">
        <f t="shared" si="535"/>
        <v>unk</v>
      </c>
    </row>
    <row r="11396" spans="10:12" x14ac:dyDescent="0.2">
      <c r="J11396" s="8" t="str">
        <f t="shared" si="533"/>
        <v/>
      </c>
      <c r="K11396" s="4" t="str">
        <f t="shared" si="534"/>
        <v>unk</v>
      </c>
      <c r="L11396" s="1" t="str">
        <f t="shared" si="535"/>
        <v>unk</v>
      </c>
    </row>
    <row r="11397" spans="10:12" x14ac:dyDescent="0.2">
      <c r="J11397" s="8" t="str">
        <f t="shared" si="533"/>
        <v/>
      </c>
      <c r="K11397" s="4" t="str">
        <f t="shared" si="534"/>
        <v>unk</v>
      </c>
      <c r="L11397" s="1" t="str">
        <f t="shared" si="535"/>
        <v>unk</v>
      </c>
    </row>
    <row r="11398" spans="10:12" x14ac:dyDescent="0.2">
      <c r="J11398" s="8" t="str">
        <f t="shared" si="533"/>
        <v/>
      </c>
      <c r="K11398" s="4" t="str">
        <f t="shared" si="534"/>
        <v>unk</v>
      </c>
      <c r="L11398" s="1" t="str">
        <f t="shared" si="535"/>
        <v>unk</v>
      </c>
    </row>
    <row r="11399" spans="10:12" x14ac:dyDescent="0.2">
      <c r="J11399" s="8" t="str">
        <f t="shared" si="533"/>
        <v/>
      </c>
      <c r="K11399" s="4" t="str">
        <f t="shared" si="534"/>
        <v>unk</v>
      </c>
      <c r="L11399" s="1" t="str">
        <f t="shared" si="535"/>
        <v>unk</v>
      </c>
    </row>
    <row r="11400" spans="10:12" x14ac:dyDescent="0.2">
      <c r="J11400" s="8" t="str">
        <f t="shared" si="533"/>
        <v/>
      </c>
      <c r="K11400" s="4" t="str">
        <f t="shared" si="534"/>
        <v>unk</v>
      </c>
      <c r="L11400" s="1" t="str">
        <f t="shared" si="535"/>
        <v>unk</v>
      </c>
    </row>
    <row r="11401" spans="10:12" x14ac:dyDescent="0.2">
      <c r="J11401" s="8" t="str">
        <f t="shared" si="533"/>
        <v/>
      </c>
      <c r="K11401" s="4" t="str">
        <f t="shared" si="534"/>
        <v>unk</v>
      </c>
      <c r="L11401" s="1" t="str">
        <f t="shared" si="535"/>
        <v>unk</v>
      </c>
    </row>
    <row r="11402" spans="10:12" x14ac:dyDescent="0.2">
      <c r="J11402" s="8" t="str">
        <f t="shared" si="533"/>
        <v/>
      </c>
      <c r="K11402" s="4" t="str">
        <f t="shared" si="534"/>
        <v>unk</v>
      </c>
      <c r="L11402" s="1" t="str">
        <f t="shared" si="535"/>
        <v>unk</v>
      </c>
    </row>
    <row r="11403" spans="10:12" x14ac:dyDescent="0.2">
      <c r="J11403" s="8" t="str">
        <f t="shared" si="533"/>
        <v/>
      </c>
      <c r="K11403" s="4" t="str">
        <f t="shared" si="534"/>
        <v>unk</v>
      </c>
      <c r="L11403" s="1" t="str">
        <f t="shared" si="535"/>
        <v>unk</v>
      </c>
    </row>
    <row r="11404" spans="10:12" x14ac:dyDescent="0.2">
      <c r="J11404" s="8" t="str">
        <f t="shared" si="533"/>
        <v/>
      </c>
      <c r="K11404" s="4" t="str">
        <f t="shared" si="534"/>
        <v>unk</v>
      </c>
      <c r="L11404" s="1" t="str">
        <f t="shared" si="535"/>
        <v>unk</v>
      </c>
    </row>
    <row r="11405" spans="10:12" x14ac:dyDescent="0.2">
      <c r="J11405" s="8" t="str">
        <f t="shared" ref="J11405:J11468" si="536">IF(COUNT(F11405)=1,F11405*8,"")</f>
        <v/>
      </c>
      <c r="K11405" s="4" t="str">
        <f t="shared" ref="K11405:K11468" si="537">IF( AND(COUNT(J11405)=1,COUNT(C11405)=1), ABS((C11405*60/J11405)), "unk" )</f>
        <v>unk</v>
      </c>
      <c r="L11405" s="1" t="str">
        <f t="shared" si="535"/>
        <v>unk</v>
      </c>
    </row>
    <row r="11406" spans="10:12" x14ac:dyDescent="0.2">
      <c r="J11406" s="8" t="str">
        <f t="shared" si="536"/>
        <v/>
      </c>
      <c r="K11406" s="4" t="str">
        <f t="shared" si="537"/>
        <v>unk</v>
      </c>
      <c r="L11406" s="1" t="str">
        <f t="shared" si="535"/>
        <v>unk</v>
      </c>
    </row>
    <row r="11407" spans="10:12" x14ac:dyDescent="0.2">
      <c r="J11407" s="8" t="str">
        <f t="shared" si="536"/>
        <v/>
      </c>
      <c r="K11407" s="4" t="str">
        <f t="shared" si="537"/>
        <v>unk</v>
      </c>
      <c r="L11407" s="1" t="str">
        <f t="shared" si="535"/>
        <v>unk</v>
      </c>
    </row>
    <row r="11408" spans="10:12" x14ac:dyDescent="0.2">
      <c r="J11408" s="8" t="str">
        <f t="shared" si="536"/>
        <v/>
      </c>
      <c r="K11408" s="4" t="str">
        <f t="shared" si="537"/>
        <v>unk</v>
      </c>
      <c r="L11408" s="1" t="str">
        <f t="shared" si="535"/>
        <v>unk</v>
      </c>
    </row>
    <row r="11409" spans="1:12" x14ac:dyDescent="0.2">
      <c r="J11409" s="8" t="str">
        <f t="shared" si="536"/>
        <v/>
      </c>
      <c r="K11409" s="4" t="str">
        <f t="shared" si="537"/>
        <v>unk</v>
      </c>
      <c r="L11409" s="1" t="str">
        <f t="shared" si="535"/>
        <v>unk</v>
      </c>
    </row>
    <row r="11410" spans="1:12" x14ac:dyDescent="0.2">
      <c r="J11410" s="8" t="str">
        <f t="shared" si="536"/>
        <v/>
      </c>
      <c r="K11410" s="4" t="str">
        <f t="shared" si="537"/>
        <v>unk</v>
      </c>
      <c r="L11410" s="1" t="str">
        <f t="shared" si="535"/>
        <v>unk</v>
      </c>
    </row>
    <row r="11411" spans="1:12" x14ac:dyDescent="0.2">
      <c r="J11411" s="8" t="str">
        <f t="shared" si="536"/>
        <v/>
      </c>
      <c r="K11411" s="4" t="str">
        <f t="shared" si="537"/>
        <v>unk</v>
      </c>
      <c r="L11411" s="1" t="str">
        <f t="shared" si="535"/>
        <v>unk</v>
      </c>
    </row>
    <row r="11412" spans="1:12" x14ac:dyDescent="0.2">
      <c r="J11412" s="8" t="str">
        <f t="shared" si="536"/>
        <v/>
      </c>
      <c r="K11412" s="4" t="str">
        <f t="shared" si="537"/>
        <v>unk</v>
      </c>
      <c r="L11412" s="1" t="str">
        <f t="shared" si="535"/>
        <v>unk</v>
      </c>
    </row>
    <row r="11413" spans="1:12" x14ac:dyDescent="0.2">
      <c r="J11413" s="8" t="str">
        <f t="shared" si="536"/>
        <v/>
      </c>
      <c r="K11413" s="4" t="str">
        <f t="shared" si="537"/>
        <v>unk</v>
      </c>
      <c r="L11413" s="1" t="str">
        <f t="shared" si="535"/>
        <v>unk</v>
      </c>
    </row>
    <row r="11414" spans="1:12" x14ac:dyDescent="0.2">
      <c r="J11414" s="8" t="str">
        <f t="shared" si="536"/>
        <v/>
      </c>
      <c r="K11414" s="4" t="str">
        <f t="shared" si="537"/>
        <v>unk</v>
      </c>
      <c r="L11414" s="1" t="str">
        <f t="shared" si="535"/>
        <v>unk</v>
      </c>
    </row>
    <row r="11415" spans="1:12" x14ac:dyDescent="0.2">
      <c r="J11415" s="8" t="str">
        <f t="shared" si="536"/>
        <v/>
      </c>
      <c r="K11415" s="4" t="str">
        <f t="shared" si="537"/>
        <v>unk</v>
      </c>
      <c r="L11415" s="1" t="str">
        <f t="shared" si="535"/>
        <v>unk</v>
      </c>
    </row>
    <row r="11416" spans="1:12" x14ac:dyDescent="0.2">
      <c r="J11416" s="8" t="str">
        <f t="shared" si="536"/>
        <v/>
      </c>
      <c r="K11416" s="4" t="str">
        <f t="shared" si="537"/>
        <v>unk</v>
      </c>
      <c r="L11416" s="1" t="str">
        <f t="shared" ref="L11416:L11479" si="538">IF(AND(COUNT(J11416)=1,COUNT(C11416)=1),IF(COUNT(J11416)=1,(IF(K11416&gt;120,6,IF(K11416&gt;50,5,IF(K11416&gt;24,4,IF(K11416&gt;10,3,IF(K11416&gt;4,2,IF(K11416&gt;1,1,0))))))),""),"unk")</f>
        <v>unk</v>
      </c>
    </row>
    <row r="11417" spans="1:12" x14ac:dyDescent="0.2">
      <c r="J11417" s="8" t="str">
        <f t="shared" si="536"/>
        <v/>
      </c>
      <c r="K11417" s="4" t="str">
        <f t="shared" si="537"/>
        <v>unk</v>
      </c>
      <c r="L11417" s="1" t="str">
        <f t="shared" si="538"/>
        <v>unk</v>
      </c>
    </row>
    <row r="11418" spans="1:12" x14ac:dyDescent="0.2">
      <c r="A11418" s="5" t="s">
        <v>0</v>
      </c>
      <c r="B11418" s="6">
        <v>44263</v>
      </c>
      <c r="J11418" s="8" t="str">
        <f t="shared" si="536"/>
        <v/>
      </c>
      <c r="K11418" s="4" t="str">
        <f t="shared" si="537"/>
        <v>unk</v>
      </c>
      <c r="L11418" s="1" t="str">
        <f t="shared" si="538"/>
        <v>unk</v>
      </c>
    </row>
    <row r="11419" spans="1:12" x14ac:dyDescent="0.2">
      <c r="A11419" s="5" t="s">
        <v>2</v>
      </c>
      <c r="B11419" s="5" t="s">
        <v>3050</v>
      </c>
      <c r="J11419" s="8" t="str">
        <f t="shared" si="536"/>
        <v/>
      </c>
      <c r="K11419" s="4" t="str">
        <f t="shared" si="537"/>
        <v>unk</v>
      </c>
      <c r="L11419" s="1" t="str">
        <f t="shared" si="538"/>
        <v>unk</v>
      </c>
    </row>
    <row r="11420" spans="1:12" x14ac:dyDescent="0.2">
      <c r="A11420" s="5" t="s">
        <v>6</v>
      </c>
      <c r="B11420" s="5" t="s">
        <v>112</v>
      </c>
      <c r="C11420" s="5" t="s">
        <v>362</v>
      </c>
      <c r="J11420" s="8" t="str">
        <f t="shared" si="536"/>
        <v/>
      </c>
      <c r="K11420" s="4" t="str">
        <f t="shared" si="537"/>
        <v>unk</v>
      </c>
      <c r="L11420" s="1" t="str">
        <f t="shared" si="538"/>
        <v>unk</v>
      </c>
    </row>
    <row r="11421" spans="1:12" x14ac:dyDescent="0.2">
      <c r="A11421" s="5" t="s">
        <v>11</v>
      </c>
      <c r="J11421" s="8" t="str">
        <f t="shared" si="536"/>
        <v/>
      </c>
      <c r="K11421" s="4" t="str">
        <f t="shared" si="537"/>
        <v>unk</v>
      </c>
      <c r="L11421" s="1" t="str">
        <f t="shared" si="538"/>
        <v>unk</v>
      </c>
    </row>
    <row r="11422" spans="1:12" x14ac:dyDescent="0.2">
      <c r="A11422" s="5" t="s">
        <v>13</v>
      </c>
      <c r="B11422" s="5" t="s">
        <v>14</v>
      </c>
      <c r="C11422" s="5" t="s">
        <v>15</v>
      </c>
      <c r="D11422" s="5" t="s">
        <v>16</v>
      </c>
      <c r="E11422" s="5" t="s">
        <v>17</v>
      </c>
      <c r="F11422" s="5" t="s">
        <v>18</v>
      </c>
      <c r="G11422" s="5" t="s">
        <v>19</v>
      </c>
      <c r="H11422" s="5" t="s">
        <v>20</v>
      </c>
      <c r="I11422" s="5" t="s">
        <v>21</v>
      </c>
      <c r="J11422" s="8" t="str">
        <f t="shared" si="536"/>
        <v/>
      </c>
      <c r="K11422" s="4" t="str">
        <f t="shared" si="537"/>
        <v>unk</v>
      </c>
      <c r="L11422" s="1" t="str">
        <f t="shared" si="538"/>
        <v>unk</v>
      </c>
    </row>
    <row r="11423" spans="1:12" x14ac:dyDescent="0.2">
      <c r="A11423" s="5" t="s">
        <v>26</v>
      </c>
      <c r="B11423" s="5" t="s">
        <v>3051</v>
      </c>
      <c r="C11423" s="5">
        <v>0</v>
      </c>
      <c r="D11423" s="5">
        <v>0</v>
      </c>
      <c r="F11423" s="5">
        <v>1829</v>
      </c>
      <c r="G11423" s="5">
        <v>41</v>
      </c>
      <c r="H11423" s="5">
        <v>0</v>
      </c>
      <c r="I11423" s="5" t="s">
        <v>28</v>
      </c>
      <c r="J11423" s="8">
        <f t="shared" si="536"/>
        <v>14632</v>
      </c>
      <c r="K11423" s="4">
        <f t="shared" si="537"/>
        <v>0</v>
      </c>
      <c r="L11423" s="1">
        <f t="shared" si="538"/>
        <v>0</v>
      </c>
    </row>
    <row r="11424" spans="1:12" x14ac:dyDescent="0.2">
      <c r="A11424" s="5" t="s">
        <v>26</v>
      </c>
      <c r="B11424" s="5" t="s">
        <v>3052</v>
      </c>
      <c r="C11424" s="5">
        <v>0</v>
      </c>
      <c r="D11424" s="5">
        <v>0</v>
      </c>
      <c r="F11424" s="5">
        <v>1829</v>
      </c>
      <c r="G11424" s="5">
        <v>41</v>
      </c>
      <c r="H11424" s="5">
        <v>0</v>
      </c>
      <c r="I11424" s="5" t="s">
        <v>28</v>
      </c>
      <c r="J11424" s="8">
        <f t="shared" si="536"/>
        <v>14632</v>
      </c>
      <c r="K11424" s="4">
        <f t="shared" si="537"/>
        <v>0</v>
      </c>
      <c r="L11424" s="1">
        <f t="shared" si="538"/>
        <v>0</v>
      </c>
    </row>
    <row r="11425" spans="1:12" x14ac:dyDescent="0.2">
      <c r="A11425" s="5" t="s">
        <v>2366</v>
      </c>
      <c r="B11425" s="5" t="s">
        <v>2552</v>
      </c>
      <c r="C11425" s="5">
        <v>365</v>
      </c>
      <c r="D11425" s="5">
        <v>24</v>
      </c>
      <c r="F11425" s="5">
        <v>850</v>
      </c>
      <c r="G11425" s="5">
        <v>19</v>
      </c>
      <c r="H11425" s="5">
        <v>19</v>
      </c>
      <c r="I11425" s="5" t="s">
        <v>350</v>
      </c>
      <c r="J11425" s="8">
        <f t="shared" si="536"/>
        <v>6800</v>
      </c>
      <c r="K11425" s="4">
        <f t="shared" si="537"/>
        <v>3.2205882352941178</v>
      </c>
      <c r="L11425" s="1">
        <f t="shared" si="538"/>
        <v>1</v>
      </c>
    </row>
    <row r="11426" spans="1:12" x14ac:dyDescent="0.2">
      <c r="A11426" s="5" t="s">
        <v>2367</v>
      </c>
      <c r="B11426" s="5" t="s">
        <v>2552</v>
      </c>
      <c r="C11426" s="5">
        <v>326</v>
      </c>
      <c r="D11426" s="5">
        <v>21</v>
      </c>
      <c r="F11426" s="5">
        <v>850</v>
      </c>
      <c r="G11426" s="5">
        <v>19</v>
      </c>
      <c r="H11426" s="5">
        <v>19</v>
      </c>
      <c r="I11426" s="5" t="s">
        <v>350</v>
      </c>
      <c r="J11426" s="8">
        <f t="shared" si="536"/>
        <v>6800</v>
      </c>
      <c r="K11426" s="4">
        <f t="shared" si="537"/>
        <v>2.8764705882352941</v>
      </c>
      <c r="L11426" s="1">
        <f t="shared" si="538"/>
        <v>1</v>
      </c>
    </row>
    <row r="11427" spans="1:12" x14ac:dyDescent="0.2">
      <c r="A11427" s="5" t="s">
        <v>2368</v>
      </c>
      <c r="B11427" s="5" t="s">
        <v>2552</v>
      </c>
      <c r="C11427" s="5">
        <v>0</v>
      </c>
      <c r="D11427" s="5">
        <v>0</v>
      </c>
      <c r="F11427" s="5">
        <v>850</v>
      </c>
      <c r="G11427" s="5">
        <v>19</v>
      </c>
      <c r="H11427" s="5">
        <v>0</v>
      </c>
      <c r="I11427" s="5" t="s">
        <v>350</v>
      </c>
      <c r="J11427" s="8">
        <f t="shared" si="536"/>
        <v>6800</v>
      </c>
      <c r="K11427" s="4">
        <f t="shared" si="537"/>
        <v>0</v>
      </c>
      <c r="L11427" s="1">
        <f t="shared" si="538"/>
        <v>0</v>
      </c>
    </row>
    <row r="11428" spans="1:12" x14ac:dyDescent="0.2">
      <c r="A11428" s="5" t="s">
        <v>2369</v>
      </c>
      <c r="B11428" s="5" t="s">
        <v>2552</v>
      </c>
      <c r="C11428" s="5">
        <v>0</v>
      </c>
      <c r="D11428" s="5">
        <v>0</v>
      </c>
      <c r="F11428" s="5">
        <v>1085</v>
      </c>
      <c r="G11428" s="5">
        <v>24</v>
      </c>
      <c r="H11428" s="5">
        <v>0</v>
      </c>
      <c r="I11428" s="5" t="s">
        <v>350</v>
      </c>
      <c r="J11428" s="8">
        <f t="shared" si="536"/>
        <v>8680</v>
      </c>
      <c r="K11428" s="4">
        <f t="shared" si="537"/>
        <v>0</v>
      </c>
      <c r="L11428" s="1">
        <f t="shared" si="538"/>
        <v>0</v>
      </c>
    </row>
    <row r="11429" spans="1:12" x14ac:dyDescent="0.2">
      <c r="A11429" s="5" t="s">
        <v>3046</v>
      </c>
      <c r="B11429" s="5" t="s">
        <v>2552</v>
      </c>
      <c r="C11429" s="5">
        <v>289</v>
      </c>
      <c r="D11429" s="5">
        <v>19</v>
      </c>
      <c r="F11429" s="5">
        <v>720</v>
      </c>
      <c r="G11429" s="5">
        <v>16</v>
      </c>
      <c r="H11429" s="5">
        <v>16</v>
      </c>
      <c r="I11429" s="5" t="s">
        <v>350</v>
      </c>
      <c r="J11429" s="8">
        <f t="shared" si="536"/>
        <v>5760</v>
      </c>
      <c r="K11429" s="4">
        <f t="shared" si="537"/>
        <v>3.0104166666666665</v>
      </c>
      <c r="L11429" s="1">
        <f t="shared" si="538"/>
        <v>1</v>
      </c>
    </row>
    <row r="11430" spans="1:12" x14ac:dyDescent="0.2">
      <c r="A11430" s="5" t="s">
        <v>3047</v>
      </c>
      <c r="B11430" s="5" t="s">
        <v>2552</v>
      </c>
      <c r="C11430" s="5">
        <v>308</v>
      </c>
      <c r="D11430" s="5">
        <v>20</v>
      </c>
      <c r="F11430" s="5">
        <v>890</v>
      </c>
      <c r="G11430" s="5">
        <v>20</v>
      </c>
      <c r="H11430" s="5">
        <v>20</v>
      </c>
      <c r="I11430" s="5" t="s">
        <v>350</v>
      </c>
      <c r="J11430" s="8">
        <f t="shared" si="536"/>
        <v>7120</v>
      </c>
      <c r="K11430" s="4">
        <f t="shared" si="537"/>
        <v>2.595505617977528</v>
      </c>
      <c r="L11430" s="1">
        <f t="shared" si="538"/>
        <v>1</v>
      </c>
    </row>
    <row r="11431" spans="1:12" x14ac:dyDescent="0.2">
      <c r="A11431" s="5" t="s">
        <v>3053</v>
      </c>
      <c r="B11431" s="5" t="s">
        <v>2552</v>
      </c>
      <c r="C11431" s="5">
        <v>0</v>
      </c>
      <c r="D11431" s="5">
        <v>0</v>
      </c>
      <c r="F11431" s="5">
        <v>0</v>
      </c>
      <c r="G11431" s="5">
        <v>0</v>
      </c>
      <c r="H11431" s="5">
        <v>0</v>
      </c>
      <c r="I11431" s="5" t="s">
        <v>350</v>
      </c>
      <c r="J11431" s="8">
        <f t="shared" si="536"/>
        <v>0</v>
      </c>
      <c r="K11431" s="4" t="e">
        <f t="shared" si="537"/>
        <v>#DIV/0!</v>
      </c>
      <c r="L11431" s="1" t="e">
        <f t="shared" si="538"/>
        <v>#DIV/0!</v>
      </c>
    </row>
    <row r="11432" spans="1:12" x14ac:dyDescent="0.2">
      <c r="A11432" s="5" t="s">
        <v>3054</v>
      </c>
      <c r="B11432" s="5" t="s">
        <v>2552</v>
      </c>
      <c r="C11432" s="5">
        <v>283</v>
      </c>
      <c r="D11432" s="5">
        <v>18</v>
      </c>
      <c r="F11432" s="5">
        <v>850</v>
      </c>
      <c r="G11432" s="5">
        <v>19</v>
      </c>
      <c r="H11432" s="5">
        <v>18</v>
      </c>
      <c r="I11432" s="5" t="s">
        <v>350</v>
      </c>
      <c r="J11432" s="8">
        <f t="shared" si="536"/>
        <v>6800</v>
      </c>
      <c r="K11432" s="4">
        <f t="shared" si="537"/>
        <v>2.4970588235294118</v>
      </c>
      <c r="L11432" s="1">
        <f t="shared" si="538"/>
        <v>1</v>
      </c>
    </row>
    <row r="11433" spans="1:12" x14ac:dyDescent="0.2">
      <c r="A11433" s="5" t="s">
        <v>3055</v>
      </c>
      <c r="B11433" s="5" t="s">
        <v>2552</v>
      </c>
      <c r="C11433" s="5">
        <v>369</v>
      </c>
      <c r="D11433" s="5">
        <v>24</v>
      </c>
      <c r="F11433" s="5">
        <v>850</v>
      </c>
      <c r="G11433" s="5">
        <v>19</v>
      </c>
      <c r="H11433" s="5">
        <v>19</v>
      </c>
      <c r="I11433" s="5" t="s">
        <v>350</v>
      </c>
      <c r="J11433" s="8">
        <f t="shared" si="536"/>
        <v>6800</v>
      </c>
      <c r="K11433" s="4">
        <f t="shared" si="537"/>
        <v>3.2558823529411764</v>
      </c>
      <c r="L11433" s="1">
        <f t="shared" si="538"/>
        <v>1</v>
      </c>
    </row>
    <row r="11434" spans="1:12" x14ac:dyDescent="0.2">
      <c r="A11434" s="5" t="s">
        <v>1026</v>
      </c>
      <c r="B11434" s="5" t="s">
        <v>2552</v>
      </c>
      <c r="C11434" s="5">
        <v>279</v>
      </c>
      <c r="D11434" s="5">
        <v>18</v>
      </c>
      <c r="F11434" s="5">
        <v>816</v>
      </c>
      <c r="G11434" s="5">
        <v>18</v>
      </c>
      <c r="H11434" s="5">
        <v>18</v>
      </c>
      <c r="I11434" s="5" t="s">
        <v>350</v>
      </c>
      <c r="J11434" s="8">
        <f t="shared" si="536"/>
        <v>6528</v>
      </c>
      <c r="K11434" s="4">
        <f t="shared" si="537"/>
        <v>2.5643382352941178</v>
      </c>
      <c r="L11434" s="1">
        <f t="shared" si="538"/>
        <v>1</v>
      </c>
    </row>
    <row r="11435" spans="1:12" x14ac:dyDescent="0.2">
      <c r="A11435" s="5" t="s">
        <v>3056</v>
      </c>
      <c r="B11435" s="5" t="s">
        <v>2552</v>
      </c>
      <c r="C11435" s="5">
        <v>238</v>
      </c>
      <c r="D11435" s="5">
        <v>15</v>
      </c>
      <c r="F11435" s="5">
        <v>1120</v>
      </c>
      <c r="G11435" s="5">
        <v>25</v>
      </c>
      <c r="H11435" s="5">
        <v>15</v>
      </c>
      <c r="I11435" s="5" t="s">
        <v>350</v>
      </c>
      <c r="J11435" s="8">
        <f t="shared" si="536"/>
        <v>8960</v>
      </c>
      <c r="K11435" s="4">
        <f t="shared" si="537"/>
        <v>1.59375</v>
      </c>
      <c r="L11435" s="1">
        <f t="shared" si="538"/>
        <v>1</v>
      </c>
    </row>
    <row r="11436" spans="1:12" x14ac:dyDescent="0.2">
      <c r="A11436" s="5" t="s">
        <v>1027</v>
      </c>
      <c r="B11436" s="5" t="s">
        <v>2552</v>
      </c>
      <c r="C11436" s="5">
        <v>296</v>
      </c>
      <c r="D11436" s="5">
        <v>19</v>
      </c>
      <c r="F11436" s="5">
        <v>744</v>
      </c>
      <c r="G11436" s="5">
        <v>16</v>
      </c>
      <c r="H11436" s="5">
        <v>16</v>
      </c>
      <c r="I11436" s="5" t="s">
        <v>350</v>
      </c>
      <c r="J11436" s="8">
        <f t="shared" si="536"/>
        <v>5952</v>
      </c>
      <c r="K11436" s="4">
        <f t="shared" si="537"/>
        <v>2.9838709677419355</v>
      </c>
      <c r="L11436" s="1">
        <f t="shared" si="538"/>
        <v>1</v>
      </c>
    </row>
    <row r="11437" spans="1:12" x14ac:dyDescent="0.2">
      <c r="A11437" s="5" t="s">
        <v>1028</v>
      </c>
      <c r="B11437" s="5" t="s">
        <v>2552</v>
      </c>
      <c r="C11437" s="5">
        <v>227</v>
      </c>
      <c r="D11437" s="5">
        <v>15</v>
      </c>
      <c r="F11437" s="5">
        <v>1100</v>
      </c>
      <c r="G11437" s="5">
        <v>25</v>
      </c>
      <c r="H11437" s="5">
        <v>15</v>
      </c>
      <c r="I11437" s="5" t="s">
        <v>350</v>
      </c>
      <c r="J11437" s="8">
        <f t="shared" si="536"/>
        <v>8800</v>
      </c>
      <c r="K11437" s="4">
        <f t="shared" si="537"/>
        <v>1.5477272727272726</v>
      </c>
      <c r="L11437" s="1">
        <f t="shared" si="538"/>
        <v>1</v>
      </c>
    </row>
    <row r="11438" spans="1:12" x14ac:dyDescent="0.2">
      <c r="A11438" s="5" t="s">
        <v>38</v>
      </c>
      <c r="B11438" s="5" t="s">
        <v>2552</v>
      </c>
      <c r="C11438" s="5">
        <v>275</v>
      </c>
      <c r="D11438" s="5">
        <v>18</v>
      </c>
      <c r="F11438" s="5">
        <v>850</v>
      </c>
      <c r="G11438" s="5">
        <v>19</v>
      </c>
      <c r="H11438" s="5">
        <v>18</v>
      </c>
      <c r="I11438" s="5" t="s">
        <v>350</v>
      </c>
      <c r="J11438" s="8">
        <f t="shared" si="536"/>
        <v>6800</v>
      </c>
      <c r="K11438" s="4">
        <f t="shared" si="537"/>
        <v>2.4264705882352939</v>
      </c>
      <c r="L11438" s="1">
        <f t="shared" si="538"/>
        <v>1</v>
      </c>
    </row>
    <row r="11439" spans="1:12" x14ac:dyDescent="0.2">
      <c r="A11439" s="5" t="s">
        <v>40</v>
      </c>
      <c r="B11439" s="5" t="s">
        <v>2552</v>
      </c>
      <c r="C11439" s="5">
        <v>308</v>
      </c>
      <c r="D11439" s="5">
        <v>20</v>
      </c>
      <c r="F11439" s="5">
        <v>850</v>
      </c>
      <c r="G11439" s="5">
        <v>19</v>
      </c>
      <c r="H11439" s="5">
        <v>19</v>
      </c>
      <c r="I11439" s="5" t="s">
        <v>350</v>
      </c>
      <c r="J11439" s="8">
        <f t="shared" si="536"/>
        <v>6800</v>
      </c>
      <c r="K11439" s="4">
        <f t="shared" si="537"/>
        <v>2.7176470588235295</v>
      </c>
      <c r="L11439" s="1">
        <f t="shared" si="538"/>
        <v>1</v>
      </c>
    </row>
    <row r="11440" spans="1:12" x14ac:dyDescent="0.2">
      <c r="A11440" s="5" t="s">
        <v>41</v>
      </c>
      <c r="B11440" s="5" t="s">
        <v>2552</v>
      </c>
      <c r="C11440" s="5">
        <v>338</v>
      </c>
      <c r="D11440" s="5">
        <v>22</v>
      </c>
      <c r="F11440" s="5">
        <v>850</v>
      </c>
      <c r="G11440" s="5">
        <v>19</v>
      </c>
      <c r="H11440" s="5">
        <v>19</v>
      </c>
      <c r="I11440" s="5" t="s">
        <v>350</v>
      </c>
      <c r="J11440" s="8">
        <f t="shared" si="536"/>
        <v>6800</v>
      </c>
      <c r="K11440" s="4">
        <f t="shared" si="537"/>
        <v>2.9823529411764707</v>
      </c>
      <c r="L11440" s="1">
        <f t="shared" si="538"/>
        <v>1</v>
      </c>
    </row>
    <row r="11441" spans="1:12" x14ac:dyDescent="0.2">
      <c r="A11441" s="5" t="s">
        <v>42</v>
      </c>
      <c r="B11441" s="5" t="s">
        <v>2552</v>
      </c>
      <c r="C11441" s="5">
        <v>300</v>
      </c>
      <c r="D11441" s="5">
        <v>20</v>
      </c>
      <c r="F11441" s="5">
        <v>1085</v>
      </c>
      <c r="G11441" s="5">
        <v>24</v>
      </c>
      <c r="H11441" s="5">
        <v>20</v>
      </c>
      <c r="I11441" s="5" t="s">
        <v>350</v>
      </c>
      <c r="J11441" s="8">
        <f t="shared" si="536"/>
        <v>8680</v>
      </c>
      <c r="K11441" s="4">
        <f t="shared" si="537"/>
        <v>2.0737327188940093</v>
      </c>
      <c r="L11441" s="1">
        <f t="shared" si="538"/>
        <v>1</v>
      </c>
    </row>
    <row r="11442" spans="1:12" x14ac:dyDescent="0.2">
      <c r="A11442" s="5" t="s">
        <v>356</v>
      </c>
      <c r="B11442" s="5" t="s">
        <v>2552</v>
      </c>
      <c r="C11442" s="5">
        <v>233</v>
      </c>
      <c r="D11442" s="5">
        <v>15</v>
      </c>
      <c r="F11442" s="5">
        <v>720</v>
      </c>
      <c r="G11442" s="5">
        <v>16</v>
      </c>
      <c r="H11442" s="5">
        <v>15</v>
      </c>
      <c r="I11442" s="5" t="s">
        <v>350</v>
      </c>
      <c r="J11442" s="8">
        <f t="shared" si="536"/>
        <v>5760</v>
      </c>
      <c r="K11442" s="4">
        <f t="shared" si="537"/>
        <v>2.4270833333333335</v>
      </c>
      <c r="L11442" s="1">
        <f t="shared" si="538"/>
        <v>1</v>
      </c>
    </row>
    <row r="11443" spans="1:12" x14ac:dyDescent="0.2">
      <c r="A11443" s="5" t="s">
        <v>357</v>
      </c>
      <c r="B11443" s="5" t="s">
        <v>2552</v>
      </c>
      <c r="C11443" s="5">
        <v>296</v>
      </c>
      <c r="D11443" s="5">
        <v>19</v>
      </c>
      <c r="F11443" s="5">
        <v>890</v>
      </c>
      <c r="G11443" s="5">
        <v>20</v>
      </c>
      <c r="H11443" s="5">
        <v>19</v>
      </c>
      <c r="I11443" s="5" t="s">
        <v>350</v>
      </c>
      <c r="J11443" s="8">
        <f t="shared" si="536"/>
        <v>7120</v>
      </c>
      <c r="K11443" s="4">
        <f t="shared" si="537"/>
        <v>2.49438202247191</v>
      </c>
      <c r="L11443" s="1">
        <f t="shared" si="538"/>
        <v>1</v>
      </c>
    </row>
    <row r="11444" spans="1:12" x14ac:dyDescent="0.2">
      <c r="A11444" s="5" t="s">
        <v>2789</v>
      </c>
      <c r="B11444" s="5" t="s">
        <v>2552</v>
      </c>
      <c r="C11444" s="5">
        <v>237</v>
      </c>
      <c r="D11444" s="5">
        <v>15</v>
      </c>
      <c r="F11444" s="5">
        <v>850</v>
      </c>
      <c r="G11444" s="5">
        <v>19</v>
      </c>
      <c r="H11444" s="5">
        <v>15</v>
      </c>
      <c r="I11444" s="5" t="s">
        <v>350</v>
      </c>
      <c r="J11444" s="8">
        <f t="shared" si="536"/>
        <v>6800</v>
      </c>
      <c r="K11444" s="4">
        <f t="shared" si="537"/>
        <v>2.0911764705882354</v>
      </c>
      <c r="L11444" s="1">
        <f t="shared" si="538"/>
        <v>1</v>
      </c>
    </row>
    <row r="11445" spans="1:12" x14ac:dyDescent="0.2">
      <c r="A11445" s="5" t="s">
        <v>1089</v>
      </c>
      <c r="B11445" s="5" t="s">
        <v>2552</v>
      </c>
      <c r="C11445" s="5">
        <v>325</v>
      </c>
      <c r="D11445" s="5">
        <v>21</v>
      </c>
      <c r="F11445" s="5">
        <v>850</v>
      </c>
      <c r="G11445" s="5">
        <v>19</v>
      </c>
      <c r="H11445" s="5">
        <v>19</v>
      </c>
      <c r="I11445" s="5" t="s">
        <v>350</v>
      </c>
      <c r="J11445" s="8">
        <f t="shared" si="536"/>
        <v>6800</v>
      </c>
      <c r="K11445" s="4">
        <f t="shared" si="537"/>
        <v>2.8676470588235294</v>
      </c>
      <c r="L11445" s="1">
        <f t="shared" si="538"/>
        <v>1</v>
      </c>
    </row>
    <row r="11446" spans="1:12" x14ac:dyDescent="0.2">
      <c r="A11446" s="5" t="s">
        <v>1090</v>
      </c>
      <c r="B11446" s="5" t="s">
        <v>2552</v>
      </c>
      <c r="C11446" s="5">
        <v>275</v>
      </c>
      <c r="D11446" s="5">
        <v>18</v>
      </c>
      <c r="F11446" s="5">
        <v>816</v>
      </c>
      <c r="G11446" s="5">
        <v>18</v>
      </c>
      <c r="H11446" s="5">
        <v>18</v>
      </c>
      <c r="I11446" s="5" t="s">
        <v>350</v>
      </c>
      <c r="J11446" s="8">
        <f t="shared" si="536"/>
        <v>6528</v>
      </c>
      <c r="K11446" s="4">
        <f t="shared" si="537"/>
        <v>2.5275735294117645</v>
      </c>
      <c r="L11446" s="1">
        <f t="shared" si="538"/>
        <v>1</v>
      </c>
    </row>
    <row r="11447" spans="1:12" x14ac:dyDescent="0.2">
      <c r="A11447" s="5" t="s">
        <v>3057</v>
      </c>
      <c r="B11447" s="5" t="s">
        <v>2552</v>
      </c>
      <c r="C11447" s="5">
        <v>307</v>
      </c>
      <c r="D11447" s="5">
        <v>20</v>
      </c>
      <c r="F11447" s="5">
        <v>1120</v>
      </c>
      <c r="G11447" s="5">
        <v>25</v>
      </c>
      <c r="H11447" s="5">
        <v>20</v>
      </c>
      <c r="I11447" s="5" t="s">
        <v>350</v>
      </c>
      <c r="J11447" s="8">
        <f t="shared" si="536"/>
        <v>8960</v>
      </c>
      <c r="K11447" s="4">
        <f t="shared" si="537"/>
        <v>2.0558035714285716</v>
      </c>
      <c r="L11447" s="1">
        <f t="shared" si="538"/>
        <v>1</v>
      </c>
    </row>
    <row r="11448" spans="1:12" x14ac:dyDescent="0.2">
      <c r="A11448" s="5" t="s">
        <v>1091</v>
      </c>
      <c r="B11448" s="5" t="s">
        <v>2552</v>
      </c>
      <c r="C11448" s="5">
        <v>301</v>
      </c>
      <c r="D11448" s="5">
        <v>20</v>
      </c>
      <c r="F11448" s="5">
        <v>744</v>
      </c>
      <c r="G11448" s="5">
        <v>16</v>
      </c>
      <c r="H11448" s="5">
        <v>16</v>
      </c>
      <c r="I11448" s="5" t="s">
        <v>350</v>
      </c>
      <c r="J11448" s="8">
        <f t="shared" si="536"/>
        <v>5952</v>
      </c>
      <c r="K11448" s="4">
        <f t="shared" si="537"/>
        <v>3.034274193548387</v>
      </c>
      <c r="L11448" s="1">
        <f t="shared" si="538"/>
        <v>1</v>
      </c>
    </row>
    <row r="11449" spans="1:12" x14ac:dyDescent="0.2">
      <c r="A11449" s="5" t="s">
        <v>1092</v>
      </c>
      <c r="B11449" s="5" t="s">
        <v>2552</v>
      </c>
      <c r="C11449" s="5">
        <v>297</v>
      </c>
      <c r="D11449" s="5">
        <v>19</v>
      </c>
      <c r="F11449" s="5">
        <v>1100</v>
      </c>
      <c r="G11449" s="5">
        <v>25</v>
      </c>
      <c r="H11449" s="5">
        <v>19</v>
      </c>
      <c r="I11449" s="5" t="s">
        <v>350</v>
      </c>
      <c r="J11449" s="8">
        <f t="shared" si="536"/>
        <v>8800</v>
      </c>
      <c r="K11449" s="4">
        <f t="shared" si="537"/>
        <v>2.0249999999999999</v>
      </c>
      <c r="L11449" s="1">
        <f t="shared" si="538"/>
        <v>1</v>
      </c>
    </row>
    <row r="11450" spans="1:12" x14ac:dyDescent="0.2">
      <c r="A11450" s="5" t="s">
        <v>225</v>
      </c>
      <c r="B11450" s="5" t="s">
        <v>2552</v>
      </c>
      <c r="C11450" s="5">
        <v>297</v>
      </c>
      <c r="D11450" s="5">
        <v>19</v>
      </c>
      <c r="F11450" s="5">
        <v>850</v>
      </c>
      <c r="G11450" s="5">
        <v>19</v>
      </c>
      <c r="H11450" s="5">
        <v>19</v>
      </c>
      <c r="I11450" s="5" t="s">
        <v>350</v>
      </c>
      <c r="J11450" s="8">
        <f t="shared" si="536"/>
        <v>6800</v>
      </c>
      <c r="K11450" s="4">
        <f t="shared" si="537"/>
        <v>2.6205882352941177</v>
      </c>
      <c r="L11450" s="1">
        <f t="shared" si="538"/>
        <v>1</v>
      </c>
    </row>
    <row r="11451" spans="1:12" x14ac:dyDescent="0.2">
      <c r="A11451" s="5" t="s">
        <v>226</v>
      </c>
      <c r="B11451" s="5" t="s">
        <v>2552</v>
      </c>
      <c r="C11451" s="5">
        <v>0</v>
      </c>
      <c r="D11451" s="5">
        <v>0</v>
      </c>
      <c r="E11451" s="5" t="s">
        <v>33</v>
      </c>
      <c r="F11451" s="5">
        <v>850</v>
      </c>
      <c r="G11451" s="5">
        <v>19</v>
      </c>
      <c r="H11451" s="5">
        <v>19</v>
      </c>
      <c r="I11451" s="5" t="s">
        <v>350</v>
      </c>
      <c r="J11451" s="8">
        <f t="shared" si="536"/>
        <v>6800</v>
      </c>
      <c r="K11451" s="4">
        <f t="shared" si="537"/>
        <v>0</v>
      </c>
      <c r="L11451" s="1">
        <f t="shared" si="538"/>
        <v>0</v>
      </c>
    </row>
    <row r="11452" spans="1:12" x14ac:dyDescent="0.2">
      <c r="A11452" s="5" t="s">
        <v>227</v>
      </c>
      <c r="B11452" s="5" t="s">
        <v>2552</v>
      </c>
      <c r="C11452" s="5">
        <v>0</v>
      </c>
      <c r="D11452" s="5">
        <v>0</v>
      </c>
      <c r="E11452" s="5" t="s">
        <v>33</v>
      </c>
      <c r="F11452" s="5">
        <v>850</v>
      </c>
      <c r="G11452" s="5">
        <v>19</v>
      </c>
      <c r="H11452" s="5">
        <v>19</v>
      </c>
      <c r="I11452" s="5" t="s">
        <v>350</v>
      </c>
      <c r="J11452" s="8">
        <f t="shared" si="536"/>
        <v>6800</v>
      </c>
      <c r="K11452" s="4">
        <f t="shared" si="537"/>
        <v>0</v>
      </c>
      <c r="L11452" s="1">
        <f t="shared" si="538"/>
        <v>0</v>
      </c>
    </row>
    <row r="11453" spans="1:12" x14ac:dyDescent="0.2">
      <c r="A11453" s="5" t="s">
        <v>228</v>
      </c>
      <c r="B11453" s="5" t="s">
        <v>2552</v>
      </c>
      <c r="C11453" s="5">
        <v>367</v>
      </c>
      <c r="D11453" s="5">
        <v>24</v>
      </c>
      <c r="F11453" s="5">
        <v>1085</v>
      </c>
      <c r="G11453" s="5">
        <v>24</v>
      </c>
      <c r="H11453" s="5">
        <v>24</v>
      </c>
      <c r="I11453" s="5" t="s">
        <v>350</v>
      </c>
      <c r="J11453" s="8">
        <f t="shared" si="536"/>
        <v>8680</v>
      </c>
      <c r="K11453" s="4">
        <f t="shared" si="537"/>
        <v>2.5368663594470044</v>
      </c>
      <c r="L11453" s="1">
        <f t="shared" si="538"/>
        <v>1</v>
      </c>
    </row>
    <row r="11454" spans="1:12" x14ac:dyDescent="0.2">
      <c r="A11454" s="5" t="s">
        <v>229</v>
      </c>
      <c r="B11454" s="5" t="s">
        <v>2552</v>
      </c>
      <c r="C11454" s="5">
        <v>368</v>
      </c>
      <c r="D11454" s="5">
        <v>24</v>
      </c>
      <c r="F11454" s="5">
        <v>720</v>
      </c>
      <c r="G11454" s="5">
        <v>16</v>
      </c>
      <c r="H11454" s="5">
        <v>16</v>
      </c>
      <c r="I11454" s="5" t="s">
        <v>350</v>
      </c>
      <c r="J11454" s="8">
        <f t="shared" si="536"/>
        <v>5760</v>
      </c>
      <c r="K11454" s="4">
        <f t="shared" si="537"/>
        <v>3.8333333333333335</v>
      </c>
      <c r="L11454" s="1">
        <f t="shared" si="538"/>
        <v>1</v>
      </c>
    </row>
    <row r="11455" spans="1:12" x14ac:dyDescent="0.2">
      <c r="A11455" s="5" t="s">
        <v>3058</v>
      </c>
      <c r="B11455" s="5" t="s">
        <v>2552</v>
      </c>
      <c r="C11455" s="5">
        <v>333</v>
      </c>
      <c r="D11455" s="5">
        <v>22</v>
      </c>
      <c r="F11455" s="5">
        <v>890</v>
      </c>
      <c r="G11455" s="5">
        <v>20</v>
      </c>
      <c r="H11455" s="5">
        <v>20</v>
      </c>
      <c r="I11455" s="5" t="s">
        <v>350</v>
      </c>
      <c r="J11455" s="8">
        <f t="shared" si="536"/>
        <v>7120</v>
      </c>
      <c r="K11455" s="4">
        <f t="shared" si="537"/>
        <v>2.8061797752808988</v>
      </c>
      <c r="L11455" s="1">
        <f t="shared" si="538"/>
        <v>1</v>
      </c>
    </row>
    <row r="11456" spans="1:12" x14ac:dyDescent="0.2">
      <c r="A11456" s="5" t="s">
        <v>230</v>
      </c>
      <c r="B11456" s="5" t="s">
        <v>2552</v>
      </c>
      <c r="C11456" s="5">
        <v>293</v>
      </c>
      <c r="D11456" s="5">
        <v>19</v>
      </c>
      <c r="F11456" s="5">
        <v>0</v>
      </c>
      <c r="G11456" s="5">
        <v>0</v>
      </c>
      <c r="H11456" s="5">
        <v>0</v>
      </c>
      <c r="I11456" s="5" t="s">
        <v>350</v>
      </c>
      <c r="J11456" s="8">
        <f t="shared" si="536"/>
        <v>0</v>
      </c>
      <c r="K11456" s="4" t="e">
        <f t="shared" si="537"/>
        <v>#DIV/0!</v>
      </c>
      <c r="L11456" s="1" t="e">
        <f t="shared" si="538"/>
        <v>#DIV/0!</v>
      </c>
    </row>
    <row r="11457" spans="1:12" x14ac:dyDescent="0.2">
      <c r="A11457" s="5" t="s">
        <v>1121</v>
      </c>
      <c r="B11457" s="5" t="s">
        <v>2552</v>
      </c>
      <c r="C11457" s="5">
        <v>253</v>
      </c>
      <c r="D11457" s="5">
        <v>16</v>
      </c>
      <c r="F11457" s="5">
        <v>850</v>
      </c>
      <c r="G11457" s="5">
        <v>19</v>
      </c>
      <c r="H11457" s="5">
        <v>16</v>
      </c>
      <c r="I11457" s="5" t="s">
        <v>350</v>
      </c>
      <c r="J11457" s="8">
        <f t="shared" si="536"/>
        <v>6800</v>
      </c>
      <c r="K11457" s="4">
        <f t="shared" si="537"/>
        <v>2.2323529411764707</v>
      </c>
      <c r="L11457" s="1">
        <f t="shared" si="538"/>
        <v>1</v>
      </c>
    </row>
    <row r="11458" spans="1:12" x14ac:dyDescent="0.2">
      <c r="A11458" s="5" t="s">
        <v>3059</v>
      </c>
      <c r="B11458" s="5" t="s">
        <v>2552</v>
      </c>
      <c r="C11458" s="5">
        <v>404</v>
      </c>
      <c r="D11458" s="5">
        <v>26</v>
      </c>
      <c r="F11458" s="5">
        <v>850</v>
      </c>
      <c r="G11458" s="5">
        <v>19</v>
      </c>
      <c r="H11458" s="5">
        <v>19</v>
      </c>
      <c r="I11458" s="5" t="s">
        <v>350</v>
      </c>
      <c r="J11458" s="8">
        <f t="shared" si="536"/>
        <v>6800</v>
      </c>
      <c r="K11458" s="4">
        <f t="shared" si="537"/>
        <v>3.5647058823529414</v>
      </c>
      <c r="L11458" s="1">
        <f t="shared" si="538"/>
        <v>1</v>
      </c>
    </row>
    <row r="11459" spans="1:12" x14ac:dyDescent="0.2">
      <c r="A11459" s="5" t="s">
        <v>1123</v>
      </c>
      <c r="B11459" s="5" t="s">
        <v>2552</v>
      </c>
      <c r="C11459" s="5">
        <v>230</v>
      </c>
      <c r="D11459" s="5">
        <v>15</v>
      </c>
      <c r="F11459" s="5">
        <v>816</v>
      </c>
      <c r="G11459" s="5">
        <v>18</v>
      </c>
      <c r="H11459" s="5">
        <v>15</v>
      </c>
      <c r="I11459" s="5" t="s">
        <v>350</v>
      </c>
      <c r="J11459" s="8">
        <f t="shared" si="536"/>
        <v>6528</v>
      </c>
      <c r="K11459" s="4">
        <f t="shared" si="537"/>
        <v>2.1139705882352939</v>
      </c>
      <c r="L11459" s="1">
        <f t="shared" si="538"/>
        <v>1</v>
      </c>
    </row>
    <row r="11460" spans="1:12" x14ac:dyDescent="0.2">
      <c r="A11460" s="5" t="s">
        <v>3060</v>
      </c>
      <c r="B11460" s="5" t="s">
        <v>2552</v>
      </c>
      <c r="C11460" s="5">
        <v>353</v>
      </c>
      <c r="D11460" s="5">
        <v>23</v>
      </c>
      <c r="F11460" s="5">
        <v>1120</v>
      </c>
      <c r="G11460" s="5">
        <v>25</v>
      </c>
      <c r="H11460" s="5">
        <v>23</v>
      </c>
      <c r="I11460" s="5" t="s">
        <v>350</v>
      </c>
      <c r="J11460" s="8">
        <f t="shared" si="536"/>
        <v>8960</v>
      </c>
      <c r="K11460" s="4">
        <f t="shared" si="537"/>
        <v>2.3638392857142856</v>
      </c>
      <c r="L11460" s="1">
        <f t="shared" si="538"/>
        <v>1</v>
      </c>
    </row>
    <row r="11461" spans="1:12" x14ac:dyDescent="0.2">
      <c r="A11461" s="5" t="s">
        <v>1124</v>
      </c>
      <c r="B11461" s="5" t="s">
        <v>2552</v>
      </c>
      <c r="C11461" s="5">
        <v>290</v>
      </c>
      <c r="D11461" s="5">
        <v>19</v>
      </c>
      <c r="F11461" s="5">
        <v>744</v>
      </c>
      <c r="G11461" s="5">
        <v>16</v>
      </c>
      <c r="H11461" s="5">
        <v>16</v>
      </c>
      <c r="I11461" s="5" t="s">
        <v>350</v>
      </c>
      <c r="J11461" s="8">
        <f t="shared" si="536"/>
        <v>5952</v>
      </c>
      <c r="K11461" s="4">
        <f t="shared" si="537"/>
        <v>2.9233870967741935</v>
      </c>
      <c r="L11461" s="1">
        <f t="shared" si="538"/>
        <v>1</v>
      </c>
    </row>
    <row r="11462" spans="1:12" x14ac:dyDescent="0.2">
      <c r="A11462" s="5" t="s">
        <v>1125</v>
      </c>
      <c r="B11462" s="5" t="s">
        <v>2552</v>
      </c>
      <c r="C11462" s="5">
        <v>241</v>
      </c>
      <c r="D11462" s="5">
        <v>16</v>
      </c>
      <c r="F11462" s="5">
        <v>1100</v>
      </c>
      <c r="G11462" s="5">
        <v>25</v>
      </c>
      <c r="H11462" s="5">
        <v>16</v>
      </c>
      <c r="I11462" s="5" t="s">
        <v>350</v>
      </c>
      <c r="J11462" s="8">
        <f t="shared" si="536"/>
        <v>8800</v>
      </c>
      <c r="K11462" s="4">
        <f t="shared" si="537"/>
        <v>1.6431818181818181</v>
      </c>
      <c r="L11462" s="1">
        <f t="shared" si="538"/>
        <v>1</v>
      </c>
    </row>
    <row r="11463" spans="1:12" x14ac:dyDescent="0.2">
      <c r="A11463" s="5" t="s">
        <v>2214</v>
      </c>
      <c r="B11463" s="5" t="s">
        <v>2552</v>
      </c>
      <c r="C11463" s="5">
        <v>274</v>
      </c>
      <c r="D11463" s="5">
        <v>18</v>
      </c>
      <c r="F11463" s="5">
        <v>850</v>
      </c>
      <c r="G11463" s="5">
        <v>19</v>
      </c>
      <c r="H11463" s="5">
        <v>18</v>
      </c>
      <c r="I11463" s="5" t="s">
        <v>350</v>
      </c>
      <c r="J11463" s="8">
        <f t="shared" si="536"/>
        <v>6800</v>
      </c>
      <c r="K11463" s="4">
        <f t="shared" si="537"/>
        <v>2.4176470588235293</v>
      </c>
      <c r="L11463" s="1">
        <f t="shared" si="538"/>
        <v>1</v>
      </c>
    </row>
    <row r="11464" spans="1:12" x14ac:dyDescent="0.2">
      <c r="A11464" s="5" t="s">
        <v>2215</v>
      </c>
      <c r="B11464" s="5" t="s">
        <v>2552</v>
      </c>
      <c r="C11464" s="5">
        <v>449</v>
      </c>
      <c r="D11464" s="5">
        <v>29</v>
      </c>
      <c r="F11464" s="5">
        <v>850</v>
      </c>
      <c r="G11464" s="5">
        <v>19</v>
      </c>
      <c r="H11464" s="5">
        <v>19</v>
      </c>
      <c r="I11464" s="5" t="s">
        <v>350</v>
      </c>
      <c r="J11464" s="8">
        <f t="shared" si="536"/>
        <v>6800</v>
      </c>
      <c r="K11464" s="4">
        <f t="shared" si="537"/>
        <v>3.9617647058823531</v>
      </c>
      <c r="L11464" s="1">
        <f t="shared" si="538"/>
        <v>1</v>
      </c>
    </row>
    <row r="11465" spans="1:12" x14ac:dyDescent="0.2">
      <c r="A11465" s="5" t="s">
        <v>2216</v>
      </c>
      <c r="B11465" s="5" t="s">
        <v>2552</v>
      </c>
      <c r="C11465" s="5">
        <v>314</v>
      </c>
      <c r="D11465" s="5">
        <v>20</v>
      </c>
      <c r="F11465" s="5">
        <v>850</v>
      </c>
      <c r="G11465" s="5">
        <v>19</v>
      </c>
      <c r="H11465" s="5">
        <v>19</v>
      </c>
      <c r="I11465" s="5" t="s">
        <v>350</v>
      </c>
      <c r="J11465" s="8">
        <f t="shared" si="536"/>
        <v>6800</v>
      </c>
      <c r="K11465" s="4">
        <f t="shared" si="537"/>
        <v>2.7705882352941176</v>
      </c>
      <c r="L11465" s="1">
        <f t="shared" si="538"/>
        <v>1</v>
      </c>
    </row>
    <row r="11466" spans="1:12" x14ac:dyDescent="0.2">
      <c r="A11466" s="5" t="s">
        <v>2217</v>
      </c>
      <c r="B11466" s="5" t="s">
        <v>2552</v>
      </c>
      <c r="C11466" s="5">
        <v>293</v>
      </c>
      <c r="D11466" s="5">
        <v>19</v>
      </c>
      <c r="F11466" s="5">
        <v>1085</v>
      </c>
      <c r="G11466" s="5">
        <v>24</v>
      </c>
      <c r="H11466" s="5">
        <v>19</v>
      </c>
      <c r="I11466" s="5" t="s">
        <v>350</v>
      </c>
      <c r="J11466" s="8">
        <f t="shared" si="536"/>
        <v>8680</v>
      </c>
      <c r="K11466" s="4">
        <f t="shared" si="537"/>
        <v>2.0253456221198158</v>
      </c>
      <c r="L11466" s="1">
        <f t="shared" si="538"/>
        <v>1</v>
      </c>
    </row>
    <row r="11467" spans="1:12" x14ac:dyDescent="0.2">
      <c r="A11467" s="5" t="s">
        <v>3061</v>
      </c>
      <c r="B11467" s="5" t="s">
        <v>2552</v>
      </c>
      <c r="C11467" s="5">
        <v>273</v>
      </c>
      <c r="D11467" s="5">
        <v>18</v>
      </c>
      <c r="F11467" s="5">
        <v>720</v>
      </c>
      <c r="G11467" s="5">
        <v>16</v>
      </c>
      <c r="H11467" s="5">
        <v>16</v>
      </c>
      <c r="I11467" s="5" t="s">
        <v>350</v>
      </c>
      <c r="J11467" s="8">
        <f t="shared" si="536"/>
        <v>5760</v>
      </c>
      <c r="K11467" s="4">
        <f t="shared" si="537"/>
        <v>2.84375</v>
      </c>
      <c r="L11467" s="1">
        <f t="shared" si="538"/>
        <v>1</v>
      </c>
    </row>
    <row r="11468" spans="1:12" x14ac:dyDescent="0.2">
      <c r="A11468" s="5" t="s">
        <v>3062</v>
      </c>
      <c r="B11468" s="5" t="s">
        <v>2552</v>
      </c>
      <c r="C11468" s="5">
        <v>405</v>
      </c>
      <c r="D11468" s="5">
        <v>27</v>
      </c>
      <c r="F11468" s="5">
        <v>890</v>
      </c>
      <c r="G11468" s="5">
        <v>20</v>
      </c>
      <c r="H11468" s="5">
        <v>20</v>
      </c>
      <c r="I11468" s="5" t="s">
        <v>350</v>
      </c>
      <c r="J11468" s="8">
        <f t="shared" si="536"/>
        <v>7120</v>
      </c>
      <c r="K11468" s="4">
        <f t="shared" si="537"/>
        <v>3.4129213483146068</v>
      </c>
      <c r="L11468" s="1">
        <f t="shared" si="538"/>
        <v>1</v>
      </c>
    </row>
    <row r="11469" spans="1:12" x14ac:dyDescent="0.2">
      <c r="A11469" s="5" t="s">
        <v>3063</v>
      </c>
      <c r="B11469" s="5" t="s">
        <v>2552</v>
      </c>
      <c r="C11469" s="5">
        <v>283</v>
      </c>
      <c r="D11469" s="5">
        <v>18</v>
      </c>
      <c r="F11469" s="5">
        <v>850</v>
      </c>
      <c r="G11469" s="5">
        <v>19</v>
      </c>
      <c r="H11469" s="5">
        <v>18</v>
      </c>
      <c r="I11469" s="5" t="s">
        <v>350</v>
      </c>
      <c r="J11469" s="8">
        <f t="shared" ref="J11469:J11532" si="539">IF(COUNT(F11469)=1,F11469*8,"")</f>
        <v>6800</v>
      </c>
      <c r="K11469" s="4">
        <f t="shared" ref="K11469:K11532" si="540">IF( AND(COUNT(J11469)=1,COUNT(C11469)=1), ABS((C11469*60/J11469)), "unk" )</f>
        <v>2.4970588235294118</v>
      </c>
      <c r="L11469" s="1">
        <f t="shared" si="538"/>
        <v>1</v>
      </c>
    </row>
    <row r="11470" spans="1:12" x14ac:dyDescent="0.2">
      <c r="A11470" s="5" t="s">
        <v>3064</v>
      </c>
      <c r="B11470" s="5" t="s">
        <v>2552</v>
      </c>
      <c r="C11470" s="5">
        <v>304</v>
      </c>
      <c r="D11470" s="5">
        <v>20</v>
      </c>
      <c r="F11470" s="5">
        <v>850</v>
      </c>
      <c r="G11470" s="5">
        <v>19</v>
      </c>
      <c r="H11470" s="5">
        <v>19</v>
      </c>
      <c r="I11470" s="5" t="s">
        <v>350</v>
      </c>
      <c r="J11470" s="8">
        <f t="shared" si="539"/>
        <v>6800</v>
      </c>
      <c r="K11470" s="4">
        <f t="shared" si="540"/>
        <v>2.6823529411764704</v>
      </c>
      <c r="L11470" s="1">
        <f t="shared" si="538"/>
        <v>1</v>
      </c>
    </row>
    <row r="11471" spans="1:12" x14ac:dyDescent="0.2">
      <c r="A11471" s="5" t="s">
        <v>3065</v>
      </c>
      <c r="B11471" s="5" t="s">
        <v>2552</v>
      </c>
      <c r="C11471" s="5">
        <v>326</v>
      </c>
      <c r="D11471" s="5">
        <v>21</v>
      </c>
      <c r="F11471" s="5">
        <v>816</v>
      </c>
      <c r="G11471" s="5">
        <v>18</v>
      </c>
      <c r="H11471" s="5">
        <v>18</v>
      </c>
      <c r="I11471" s="5" t="s">
        <v>350</v>
      </c>
      <c r="J11471" s="8">
        <f t="shared" si="539"/>
        <v>6528</v>
      </c>
      <c r="K11471" s="4">
        <f t="shared" si="540"/>
        <v>2.9963235294117645</v>
      </c>
      <c r="L11471" s="1">
        <f t="shared" si="538"/>
        <v>1</v>
      </c>
    </row>
    <row r="11472" spans="1:12" x14ac:dyDescent="0.2">
      <c r="A11472" s="5" t="s">
        <v>1141</v>
      </c>
      <c r="B11472" s="5" t="s">
        <v>2552</v>
      </c>
      <c r="C11472" s="5">
        <v>244</v>
      </c>
      <c r="D11472" s="5">
        <v>16</v>
      </c>
      <c r="F11472" s="5">
        <v>1120</v>
      </c>
      <c r="G11472" s="5">
        <v>25</v>
      </c>
      <c r="H11472" s="5">
        <v>16</v>
      </c>
      <c r="I11472" s="5" t="s">
        <v>350</v>
      </c>
      <c r="J11472" s="8">
        <f t="shared" si="539"/>
        <v>8960</v>
      </c>
      <c r="K11472" s="4">
        <f t="shared" si="540"/>
        <v>1.6339285714285714</v>
      </c>
      <c r="L11472" s="1">
        <f t="shared" si="538"/>
        <v>1</v>
      </c>
    </row>
    <row r="11473" spans="1:12" x14ac:dyDescent="0.2">
      <c r="A11473" s="5" t="s">
        <v>1143</v>
      </c>
      <c r="B11473" s="5" t="s">
        <v>2552</v>
      </c>
      <c r="C11473" s="5">
        <v>235</v>
      </c>
      <c r="D11473" s="5">
        <v>15</v>
      </c>
      <c r="F11473" s="5">
        <v>744</v>
      </c>
      <c r="G11473" s="5">
        <v>16</v>
      </c>
      <c r="H11473" s="5">
        <v>15</v>
      </c>
      <c r="I11473" s="5" t="s">
        <v>350</v>
      </c>
      <c r="J11473" s="8">
        <f t="shared" si="539"/>
        <v>5952</v>
      </c>
      <c r="K11473" s="4">
        <f t="shared" si="540"/>
        <v>2.368951612903226</v>
      </c>
      <c r="L11473" s="1">
        <f t="shared" si="538"/>
        <v>1</v>
      </c>
    </row>
    <row r="11474" spans="1:12" x14ac:dyDescent="0.2">
      <c r="A11474" s="5" t="s">
        <v>1144</v>
      </c>
      <c r="B11474" s="5" t="s">
        <v>2552</v>
      </c>
      <c r="C11474" s="5">
        <v>0</v>
      </c>
      <c r="D11474" s="5">
        <v>0</v>
      </c>
      <c r="F11474" s="5">
        <v>1100</v>
      </c>
      <c r="G11474" s="5">
        <v>25</v>
      </c>
      <c r="H11474" s="5">
        <v>0</v>
      </c>
      <c r="I11474" s="5" t="s">
        <v>350</v>
      </c>
      <c r="J11474" s="8">
        <f t="shared" si="539"/>
        <v>8800</v>
      </c>
      <c r="K11474" s="4">
        <f t="shared" si="540"/>
        <v>0</v>
      </c>
      <c r="L11474" s="1">
        <f t="shared" si="538"/>
        <v>0</v>
      </c>
    </row>
    <row r="11475" spans="1:12" x14ac:dyDescent="0.2">
      <c r="A11475" s="5" t="s">
        <v>3066</v>
      </c>
      <c r="B11475" s="5" t="s">
        <v>3067</v>
      </c>
      <c r="C11475" s="5">
        <v>729</v>
      </c>
      <c r="D11475" s="5">
        <v>48</v>
      </c>
      <c r="F11475" s="5">
        <v>1600</v>
      </c>
      <c r="G11475" s="5">
        <v>36</v>
      </c>
      <c r="H11475" s="5">
        <v>36</v>
      </c>
      <c r="I11475" s="5" t="s">
        <v>350</v>
      </c>
      <c r="J11475" s="8">
        <f t="shared" si="539"/>
        <v>12800</v>
      </c>
      <c r="K11475" s="4">
        <f t="shared" si="540"/>
        <v>3.4171874999999998</v>
      </c>
      <c r="L11475" s="1">
        <f t="shared" si="538"/>
        <v>1</v>
      </c>
    </row>
    <row r="11476" spans="1:12" x14ac:dyDescent="0.2">
      <c r="A11476" s="5" t="s">
        <v>3068</v>
      </c>
      <c r="B11476" s="5" t="s">
        <v>3069</v>
      </c>
      <c r="C11476" s="5">
        <v>620</v>
      </c>
      <c r="D11476" s="5">
        <v>41</v>
      </c>
      <c r="F11476" s="5">
        <v>1600</v>
      </c>
      <c r="G11476" s="5">
        <v>36</v>
      </c>
      <c r="H11476" s="5">
        <v>36</v>
      </c>
      <c r="I11476" s="5" t="s">
        <v>350</v>
      </c>
      <c r="J11476" s="8">
        <f t="shared" si="539"/>
        <v>12800</v>
      </c>
      <c r="K11476" s="4">
        <f t="shared" si="540"/>
        <v>2.90625</v>
      </c>
      <c r="L11476" s="1">
        <f t="shared" si="538"/>
        <v>1</v>
      </c>
    </row>
    <row r="11477" spans="1:12" x14ac:dyDescent="0.2">
      <c r="A11477" s="5" t="s">
        <v>3070</v>
      </c>
      <c r="B11477" s="5" t="s">
        <v>3071</v>
      </c>
      <c r="C11477" s="5">
        <v>0</v>
      </c>
      <c r="D11477" s="5">
        <v>0</v>
      </c>
      <c r="F11477" s="5">
        <v>1232</v>
      </c>
      <c r="G11477" s="5">
        <v>28</v>
      </c>
      <c r="H11477" s="5">
        <v>0</v>
      </c>
      <c r="I11477" s="5" t="s">
        <v>350</v>
      </c>
      <c r="J11477" s="8">
        <f t="shared" si="539"/>
        <v>9856</v>
      </c>
      <c r="K11477" s="4">
        <f t="shared" si="540"/>
        <v>0</v>
      </c>
      <c r="L11477" s="1">
        <f t="shared" si="538"/>
        <v>0</v>
      </c>
    </row>
    <row r="11478" spans="1:12" x14ac:dyDescent="0.2">
      <c r="A11478" s="5" t="s">
        <v>3072</v>
      </c>
      <c r="B11478" s="5" t="s">
        <v>3073</v>
      </c>
      <c r="C11478" s="5">
        <v>0</v>
      </c>
      <c r="D11478" s="5">
        <v>0</v>
      </c>
      <c r="F11478" s="5">
        <v>120</v>
      </c>
      <c r="G11478" s="5">
        <v>2</v>
      </c>
      <c r="H11478" s="5">
        <v>0</v>
      </c>
      <c r="I11478" s="5" t="s">
        <v>350</v>
      </c>
      <c r="J11478" s="8">
        <f t="shared" si="539"/>
        <v>960</v>
      </c>
      <c r="K11478" s="4">
        <f t="shared" si="540"/>
        <v>0</v>
      </c>
      <c r="L11478" s="1">
        <f t="shared" si="538"/>
        <v>0</v>
      </c>
    </row>
    <row r="11479" spans="1:12" x14ac:dyDescent="0.2">
      <c r="A11479" s="5" t="s">
        <v>3074</v>
      </c>
      <c r="B11479" s="5" t="s">
        <v>3075</v>
      </c>
      <c r="C11479" s="5">
        <v>0</v>
      </c>
      <c r="D11479" s="5">
        <v>0</v>
      </c>
      <c r="F11479" s="5">
        <v>120</v>
      </c>
      <c r="G11479" s="5">
        <v>2</v>
      </c>
      <c r="H11479" s="5">
        <v>0</v>
      </c>
      <c r="I11479" s="5" t="s">
        <v>350</v>
      </c>
      <c r="J11479" s="8">
        <f t="shared" si="539"/>
        <v>960</v>
      </c>
      <c r="K11479" s="4">
        <f t="shared" si="540"/>
        <v>0</v>
      </c>
      <c r="L11479" s="1">
        <f t="shared" si="538"/>
        <v>0</v>
      </c>
    </row>
    <row r="11480" spans="1:12" x14ac:dyDescent="0.2">
      <c r="A11480" s="5" t="s">
        <v>3076</v>
      </c>
      <c r="B11480" s="5" t="s">
        <v>3077</v>
      </c>
      <c r="C11480" s="5">
        <v>47</v>
      </c>
      <c r="D11480" s="5">
        <v>3</v>
      </c>
      <c r="F11480" s="5">
        <v>260</v>
      </c>
      <c r="G11480" s="5">
        <v>5</v>
      </c>
      <c r="H11480" s="5">
        <v>3</v>
      </c>
      <c r="I11480" s="5" t="s">
        <v>350</v>
      </c>
      <c r="J11480" s="8">
        <f t="shared" si="539"/>
        <v>2080</v>
      </c>
      <c r="K11480" s="4">
        <f t="shared" si="540"/>
        <v>1.3557692307692308</v>
      </c>
      <c r="L11480" s="1">
        <f t="shared" ref="L11480:L11543" si="541">IF(AND(COUNT(J11480)=1,COUNT(C11480)=1),IF(COUNT(J11480)=1,(IF(K11480&gt;120,6,IF(K11480&gt;50,5,IF(K11480&gt;24,4,IF(K11480&gt;10,3,IF(K11480&gt;4,2,IF(K11480&gt;1,1,0))))))),""),"unk")</f>
        <v>1</v>
      </c>
    </row>
    <row r="11481" spans="1:12" x14ac:dyDescent="0.2">
      <c r="A11481" s="5" t="s">
        <v>3078</v>
      </c>
      <c r="B11481" s="5" t="s">
        <v>3079</v>
      </c>
      <c r="C11481" s="5">
        <v>36</v>
      </c>
      <c r="D11481" s="5">
        <v>2</v>
      </c>
      <c r="F11481" s="5">
        <v>225</v>
      </c>
      <c r="G11481" s="5">
        <v>5</v>
      </c>
      <c r="H11481" s="5">
        <v>2</v>
      </c>
      <c r="I11481" s="5" t="s">
        <v>350</v>
      </c>
      <c r="J11481" s="8">
        <f t="shared" si="539"/>
        <v>1800</v>
      </c>
      <c r="K11481" s="4">
        <f t="shared" si="540"/>
        <v>1.2</v>
      </c>
      <c r="L11481" s="1">
        <f t="shared" si="541"/>
        <v>1</v>
      </c>
    </row>
    <row r="11482" spans="1:12" x14ac:dyDescent="0.2">
      <c r="A11482" s="5" t="s">
        <v>1204</v>
      </c>
      <c r="B11482" s="5" t="s">
        <v>3080</v>
      </c>
      <c r="C11482" s="5">
        <v>0</v>
      </c>
      <c r="D11482" s="5">
        <v>0</v>
      </c>
      <c r="G11482" s="5">
        <v>0</v>
      </c>
      <c r="H11482" s="5">
        <v>0</v>
      </c>
      <c r="I11482" s="5" t="s">
        <v>350</v>
      </c>
      <c r="J11482" s="8" t="str">
        <f t="shared" si="539"/>
        <v/>
      </c>
      <c r="K11482" s="4" t="str">
        <f t="shared" si="540"/>
        <v>unk</v>
      </c>
      <c r="L11482" s="1" t="str">
        <f t="shared" si="541"/>
        <v>unk</v>
      </c>
    </row>
    <row r="11483" spans="1:12" x14ac:dyDescent="0.2">
      <c r="A11483" s="5" t="s">
        <v>1205</v>
      </c>
      <c r="B11483" s="5" t="s">
        <v>3081</v>
      </c>
      <c r="C11483" s="5">
        <v>577</v>
      </c>
      <c r="D11483" s="5">
        <v>38</v>
      </c>
      <c r="G11483" s="5">
        <v>0</v>
      </c>
      <c r="H11483" s="5">
        <v>0</v>
      </c>
      <c r="I11483" s="5" t="s">
        <v>350</v>
      </c>
      <c r="J11483" s="8" t="str">
        <f t="shared" si="539"/>
        <v/>
      </c>
      <c r="K11483" s="4" t="str">
        <f t="shared" si="540"/>
        <v>unk</v>
      </c>
      <c r="L11483" s="1" t="str">
        <f t="shared" si="541"/>
        <v>unk</v>
      </c>
    </row>
    <row r="11484" spans="1:12" x14ac:dyDescent="0.2">
      <c r="A11484" s="5" t="s">
        <v>3082</v>
      </c>
      <c r="B11484" s="5" t="s">
        <v>3083</v>
      </c>
      <c r="C11484" s="5">
        <v>3</v>
      </c>
      <c r="D11484" s="5">
        <v>0</v>
      </c>
      <c r="F11484" s="5">
        <v>2070</v>
      </c>
      <c r="G11484" s="5">
        <v>47</v>
      </c>
      <c r="H11484" s="5">
        <v>0</v>
      </c>
      <c r="I11484" s="5" t="s">
        <v>350</v>
      </c>
      <c r="J11484" s="8">
        <f t="shared" si="539"/>
        <v>16560</v>
      </c>
      <c r="K11484" s="4">
        <f t="shared" si="540"/>
        <v>1.0869565217391304E-2</v>
      </c>
      <c r="L11484" s="1">
        <f t="shared" si="541"/>
        <v>0</v>
      </c>
    </row>
    <row r="11485" spans="1:12" x14ac:dyDescent="0.2">
      <c r="A11485" s="5" t="s">
        <v>26</v>
      </c>
      <c r="B11485" s="5" t="s">
        <v>3084</v>
      </c>
      <c r="C11485" s="5">
        <v>0</v>
      </c>
      <c r="D11485" s="5">
        <v>0</v>
      </c>
      <c r="F11485" s="5">
        <v>4897</v>
      </c>
      <c r="G11485" s="5">
        <v>111</v>
      </c>
      <c r="H11485" s="5">
        <v>0</v>
      </c>
      <c r="I11485" s="5" t="s">
        <v>28</v>
      </c>
      <c r="J11485" s="8">
        <f t="shared" si="539"/>
        <v>39176</v>
      </c>
      <c r="K11485" s="4">
        <f t="shared" si="540"/>
        <v>0</v>
      </c>
      <c r="L11485" s="1">
        <f t="shared" si="541"/>
        <v>0</v>
      </c>
    </row>
    <row r="11486" spans="1:12" x14ac:dyDescent="0.2">
      <c r="A11486" s="5" t="s">
        <v>26</v>
      </c>
      <c r="B11486" s="5" t="s">
        <v>3085</v>
      </c>
      <c r="C11486" s="5">
        <v>0</v>
      </c>
      <c r="D11486" s="5">
        <v>0</v>
      </c>
      <c r="F11486" s="5">
        <v>4897</v>
      </c>
      <c r="G11486" s="5">
        <v>111</v>
      </c>
      <c r="H11486" s="5">
        <v>0</v>
      </c>
      <c r="I11486" s="5" t="s">
        <v>28</v>
      </c>
      <c r="J11486" s="8">
        <f t="shared" si="539"/>
        <v>39176</v>
      </c>
      <c r="K11486" s="4">
        <f t="shared" si="540"/>
        <v>0</v>
      </c>
      <c r="L11486" s="1">
        <f t="shared" si="541"/>
        <v>0</v>
      </c>
    </row>
    <row r="11487" spans="1:12" x14ac:dyDescent="0.2">
      <c r="A11487" s="5" t="s">
        <v>26</v>
      </c>
      <c r="B11487" s="5" t="s">
        <v>3086</v>
      </c>
      <c r="C11487" s="5">
        <v>0</v>
      </c>
      <c r="D11487" s="5">
        <v>0</v>
      </c>
      <c r="F11487" s="5">
        <v>3985</v>
      </c>
      <c r="G11487" s="5">
        <v>90</v>
      </c>
      <c r="H11487" s="5">
        <v>0</v>
      </c>
      <c r="I11487" s="5" t="s">
        <v>28</v>
      </c>
      <c r="J11487" s="8">
        <f t="shared" si="539"/>
        <v>31880</v>
      </c>
      <c r="K11487" s="4">
        <f t="shared" si="540"/>
        <v>0</v>
      </c>
      <c r="L11487" s="1">
        <f t="shared" si="541"/>
        <v>0</v>
      </c>
    </row>
    <row r="11488" spans="1:12" x14ac:dyDescent="0.2">
      <c r="A11488" s="5" t="s">
        <v>26</v>
      </c>
      <c r="B11488" s="5" t="s">
        <v>3087</v>
      </c>
      <c r="C11488" s="5">
        <v>0</v>
      </c>
      <c r="D11488" s="5">
        <v>0</v>
      </c>
      <c r="F11488" s="5">
        <v>1564</v>
      </c>
      <c r="G11488" s="5">
        <v>35</v>
      </c>
      <c r="H11488" s="5">
        <v>0</v>
      </c>
      <c r="I11488" s="5" t="s">
        <v>28</v>
      </c>
      <c r="J11488" s="8">
        <f t="shared" si="539"/>
        <v>12512</v>
      </c>
      <c r="K11488" s="4">
        <f t="shared" si="540"/>
        <v>0</v>
      </c>
      <c r="L11488" s="1">
        <f t="shared" si="541"/>
        <v>0</v>
      </c>
    </row>
    <row r="11489" spans="1:12" x14ac:dyDescent="0.2">
      <c r="A11489" s="5" t="s">
        <v>26</v>
      </c>
      <c r="B11489" s="5" t="s">
        <v>3088</v>
      </c>
      <c r="C11489" s="5">
        <v>0</v>
      </c>
      <c r="D11489" s="5">
        <v>0</v>
      </c>
      <c r="F11489" s="5">
        <v>10200</v>
      </c>
      <c r="G11489" s="5">
        <v>231</v>
      </c>
      <c r="H11489" s="5">
        <v>0</v>
      </c>
      <c r="I11489" s="5" t="s">
        <v>28</v>
      </c>
      <c r="J11489" s="8">
        <f t="shared" si="539"/>
        <v>81600</v>
      </c>
      <c r="K11489" s="4">
        <f t="shared" si="540"/>
        <v>0</v>
      </c>
      <c r="L11489" s="1">
        <f t="shared" si="541"/>
        <v>0</v>
      </c>
    </row>
    <row r="11490" spans="1:12" x14ac:dyDescent="0.2">
      <c r="A11490" s="5" t="s">
        <v>26</v>
      </c>
      <c r="B11490" s="5" t="s">
        <v>3089</v>
      </c>
      <c r="C11490" s="5">
        <v>0</v>
      </c>
      <c r="D11490" s="5">
        <v>0</v>
      </c>
      <c r="F11490" s="5">
        <v>130</v>
      </c>
      <c r="G11490" s="5">
        <v>2</v>
      </c>
      <c r="H11490" s="5">
        <v>0</v>
      </c>
      <c r="I11490" s="5" t="s">
        <v>28</v>
      </c>
      <c r="J11490" s="8">
        <f t="shared" si="539"/>
        <v>1040</v>
      </c>
      <c r="K11490" s="4">
        <f t="shared" si="540"/>
        <v>0</v>
      </c>
      <c r="L11490" s="1">
        <f t="shared" si="541"/>
        <v>0</v>
      </c>
    </row>
    <row r="11491" spans="1:12" x14ac:dyDescent="0.2">
      <c r="A11491" s="5" t="s">
        <v>26</v>
      </c>
      <c r="B11491" s="5" t="s">
        <v>3090</v>
      </c>
      <c r="C11491" s="5">
        <v>0</v>
      </c>
      <c r="D11491" s="5">
        <v>0</v>
      </c>
      <c r="F11491" s="5">
        <v>3860</v>
      </c>
      <c r="G11491" s="5">
        <v>87</v>
      </c>
      <c r="H11491" s="5">
        <v>0</v>
      </c>
      <c r="I11491" s="5" t="s">
        <v>28</v>
      </c>
      <c r="J11491" s="8">
        <f t="shared" si="539"/>
        <v>30880</v>
      </c>
      <c r="K11491" s="4">
        <f t="shared" si="540"/>
        <v>0</v>
      </c>
      <c r="L11491" s="1">
        <f t="shared" si="541"/>
        <v>0</v>
      </c>
    </row>
    <row r="11492" spans="1:12" x14ac:dyDescent="0.2">
      <c r="A11492" s="5" t="s">
        <v>26</v>
      </c>
      <c r="B11492" s="5" t="s">
        <v>3091</v>
      </c>
      <c r="C11492" s="5">
        <v>0</v>
      </c>
      <c r="D11492" s="5">
        <v>0</v>
      </c>
      <c r="F11492" s="5">
        <v>12450</v>
      </c>
      <c r="G11492" s="5">
        <v>282</v>
      </c>
      <c r="H11492" s="5">
        <v>0</v>
      </c>
      <c r="I11492" s="5" t="s">
        <v>28</v>
      </c>
      <c r="J11492" s="8">
        <f t="shared" si="539"/>
        <v>99600</v>
      </c>
      <c r="K11492" s="4">
        <f t="shared" si="540"/>
        <v>0</v>
      </c>
      <c r="L11492" s="1">
        <f t="shared" si="541"/>
        <v>0</v>
      </c>
    </row>
    <row r="11493" spans="1:12" x14ac:dyDescent="0.2">
      <c r="A11493" s="5" t="s">
        <v>26</v>
      </c>
      <c r="B11493" s="5" t="s">
        <v>3092</v>
      </c>
      <c r="C11493" s="5">
        <v>0</v>
      </c>
      <c r="D11493" s="5">
        <v>0</v>
      </c>
      <c r="F11493" s="5">
        <v>704</v>
      </c>
      <c r="G11493" s="5">
        <v>16</v>
      </c>
      <c r="H11493" s="5">
        <v>0</v>
      </c>
      <c r="I11493" s="5" t="s">
        <v>28</v>
      </c>
      <c r="J11493" s="8">
        <f t="shared" si="539"/>
        <v>5632</v>
      </c>
      <c r="K11493" s="4">
        <f t="shared" si="540"/>
        <v>0</v>
      </c>
      <c r="L11493" s="1">
        <f t="shared" si="541"/>
        <v>0</v>
      </c>
    </row>
    <row r="11494" spans="1:12" x14ac:dyDescent="0.2">
      <c r="A11494" s="5" t="s">
        <v>26</v>
      </c>
      <c r="B11494" s="5" t="s">
        <v>3093</v>
      </c>
      <c r="C11494" s="5">
        <v>0</v>
      </c>
      <c r="D11494" s="5">
        <v>0</v>
      </c>
      <c r="F11494" s="5">
        <v>544</v>
      </c>
      <c r="G11494" s="5">
        <v>12</v>
      </c>
      <c r="H11494" s="5">
        <v>0</v>
      </c>
      <c r="I11494" s="5" t="s">
        <v>28</v>
      </c>
      <c r="J11494" s="8">
        <f t="shared" si="539"/>
        <v>4352</v>
      </c>
      <c r="K11494" s="4">
        <f t="shared" si="540"/>
        <v>0</v>
      </c>
      <c r="L11494" s="1">
        <f t="shared" si="541"/>
        <v>0</v>
      </c>
    </row>
    <row r="11495" spans="1:12" x14ac:dyDescent="0.2">
      <c r="J11495" s="8" t="str">
        <f t="shared" si="539"/>
        <v/>
      </c>
      <c r="K11495" s="4" t="str">
        <f t="shared" si="540"/>
        <v>unk</v>
      </c>
      <c r="L11495" s="1" t="str">
        <f t="shared" si="541"/>
        <v>unk</v>
      </c>
    </row>
    <row r="11496" spans="1:12" x14ac:dyDescent="0.2">
      <c r="A11496" s="5" t="s">
        <v>0</v>
      </c>
      <c r="B11496" s="6">
        <v>44291</v>
      </c>
      <c r="D11496" s="5" t="s">
        <v>1</v>
      </c>
      <c r="J11496" s="8" t="str">
        <f t="shared" si="539"/>
        <v/>
      </c>
      <c r="K11496" s="4" t="str">
        <f t="shared" si="540"/>
        <v>unk</v>
      </c>
      <c r="L11496" s="1" t="str">
        <f t="shared" si="541"/>
        <v>unk</v>
      </c>
    </row>
    <row r="11497" spans="1:12" x14ac:dyDescent="0.2">
      <c r="A11497" s="5" t="s">
        <v>2</v>
      </c>
      <c r="B11497" s="5" t="s">
        <v>3094</v>
      </c>
      <c r="J11497" s="8" t="str">
        <f t="shared" si="539"/>
        <v/>
      </c>
      <c r="K11497" s="4" t="str">
        <f t="shared" si="540"/>
        <v>unk</v>
      </c>
      <c r="L11497" s="1" t="str">
        <f t="shared" si="541"/>
        <v>unk</v>
      </c>
    </row>
    <row r="11498" spans="1:12" x14ac:dyDescent="0.2">
      <c r="A11498" s="5" t="s">
        <v>6</v>
      </c>
      <c r="B11498" s="5" t="s">
        <v>8</v>
      </c>
      <c r="J11498" s="8" t="str">
        <f t="shared" si="539"/>
        <v/>
      </c>
      <c r="K11498" s="4" t="str">
        <f t="shared" si="540"/>
        <v>unk</v>
      </c>
      <c r="L11498" s="1" t="str">
        <f t="shared" si="541"/>
        <v>unk</v>
      </c>
    </row>
    <row r="11499" spans="1:12" x14ac:dyDescent="0.2">
      <c r="A11499" s="5" t="s">
        <v>11</v>
      </c>
      <c r="J11499" s="8" t="str">
        <f t="shared" si="539"/>
        <v/>
      </c>
      <c r="K11499" s="4" t="str">
        <f t="shared" si="540"/>
        <v>unk</v>
      </c>
      <c r="L11499" s="1" t="str">
        <f t="shared" si="541"/>
        <v>unk</v>
      </c>
    </row>
    <row r="11500" spans="1:12" x14ac:dyDescent="0.2">
      <c r="A11500" s="5" t="s">
        <v>13</v>
      </c>
      <c r="B11500" s="5" t="s">
        <v>14</v>
      </c>
      <c r="C11500" s="5" t="s">
        <v>15</v>
      </c>
      <c r="D11500" s="5" t="s">
        <v>16</v>
      </c>
      <c r="E11500" s="5" t="s">
        <v>17</v>
      </c>
      <c r="F11500" s="5" t="s">
        <v>18</v>
      </c>
      <c r="G11500" s="5" t="s">
        <v>19</v>
      </c>
      <c r="H11500" s="5" t="s">
        <v>20</v>
      </c>
      <c r="I11500" s="5" t="s">
        <v>21</v>
      </c>
      <c r="J11500" s="8" t="str">
        <f t="shared" si="539"/>
        <v/>
      </c>
      <c r="K11500" s="4" t="str">
        <f t="shared" si="540"/>
        <v>unk</v>
      </c>
      <c r="L11500" s="1" t="str">
        <f t="shared" si="541"/>
        <v>unk</v>
      </c>
    </row>
    <row r="11501" spans="1:12" x14ac:dyDescent="0.2">
      <c r="A11501" s="5">
        <v>3</v>
      </c>
      <c r="B11501" s="5" t="s">
        <v>26</v>
      </c>
      <c r="D11501" s="5">
        <v>0</v>
      </c>
      <c r="F11501" s="8">
        <v>1000</v>
      </c>
      <c r="G11501" s="5">
        <v>22</v>
      </c>
      <c r="H11501" s="5">
        <v>0</v>
      </c>
      <c r="I11501" s="5" t="s">
        <v>3095</v>
      </c>
      <c r="J11501" s="8">
        <f t="shared" si="539"/>
        <v>8000</v>
      </c>
      <c r="K11501" s="4" t="str">
        <f t="shared" si="540"/>
        <v>unk</v>
      </c>
      <c r="L11501" s="1" t="str">
        <f t="shared" si="541"/>
        <v>unk</v>
      </c>
    </row>
    <row r="11502" spans="1:12" x14ac:dyDescent="0.2">
      <c r="A11502" s="5">
        <v>8</v>
      </c>
      <c r="B11502" s="5" t="s">
        <v>26</v>
      </c>
      <c r="D11502" s="5">
        <v>0</v>
      </c>
      <c r="F11502" s="8">
        <v>1200</v>
      </c>
      <c r="G11502" s="5">
        <v>27</v>
      </c>
      <c r="H11502" s="5">
        <v>0</v>
      </c>
      <c r="I11502" s="5" t="s">
        <v>3095</v>
      </c>
      <c r="J11502" s="8">
        <f t="shared" si="539"/>
        <v>9600</v>
      </c>
      <c r="K11502" s="4" t="str">
        <f t="shared" si="540"/>
        <v>unk</v>
      </c>
      <c r="L11502" s="1" t="str">
        <f t="shared" si="541"/>
        <v>unk</v>
      </c>
    </row>
    <row r="11503" spans="1:12" x14ac:dyDescent="0.2">
      <c r="A11503" s="5">
        <v>101</v>
      </c>
      <c r="B11503" s="5" t="s">
        <v>32</v>
      </c>
      <c r="D11503" s="5">
        <v>0</v>
      </c>
      <c r="E11503" s="5" t="s">
        <v>33</v>
      </c>
      <c r="F11503" s="5">
        <v>759</v>
      </c>
      <c r="G11503" s="5">
        <v>17</v>
      </c>
      <c r="H11503" s="5">
        <v>17</v>
      </c>
      <c r="I11503" s="5" t="s">
        <v>3095</v>
      </c>
      <c r="J11503" s="8">
        <f t="shared" si="539"/>
        <v>6072</v>
      </c>
      <c r="K11503" s="4" t="str">
        <f t="shared" si="540"/>
        <v>unk</v>
      </c>
      <c r="L11503" s="1" t="str">
        <f t="shared" si="541"/>
        <v>unk</v>
      </c>
    </row>
    <row r="11504" spans="1:12" x14ac:dyDescent="0.2">
      <c r="A11504" s="5">
        <v>102</v>
      </c>
      <c r="B11504" s="5" t="s">
        <v>32</v>
      </c>
      <c r="D11504" s="5">
        <v>0</v>
      </c>
      <c r="E11504" s="5" t="s">
        <v>33</v>
      </c>
      <c r="F11504" s="5">
        <v>759</v>
      </c>
      <c r="G11504" s="5">
        <v>17</v>
      </c>
      <c r="H11504" s="5">
        <v>17</v>
      </c>
      <c r="I11504" s="5" t="s">
        <v>3095</v>
      </c>
      <c r="J11504" s="8">
        <f t="shared" si="539"/>
        <v>6072</v>
      </c>
      <c r="K11504" s="4" t="str">
        <f t="shared" si="540"/>
        <v>unk</v>
      </c>
      <c r="L11504" s="1" t="str">
        <f t="shared" si="541"/>
        <v>unk</v>
      </c>
    </row>
    <row r="11505" spans="1:12" x14ac:dyDescent="0.2">
      <c r="A11505" s="5" t="s">
        <v>512</v>
      </c>
      <c r="B11505" s="5" t="s">
        <v>268</v>
      </c>
      <c r="D11505" s="5">
        <v>0</v>
      </c>
      <c r="E11505" s="5" t="s">
        <v>33</v>
      </c>
      <c r="F11505" s="5">
        <v>216</v>
      </c>
      <c r="G11505" s="5">
        <v>4</v>
      </c>
      <c r="H11505" s="5">
        <v>4</v>
      </c>
      <c r="I11505" s="5" t="s">
        <v>3095</v>
      </c>
      <c r="J11505" s="8">
        <f t="shared" si="539"/>
        <v>1728</v>
      </c>
      <c r="K11505" s="4" t="str">
        <f t="shared" si="540"/>
        <v>unk</v>
      </c>
      <c r="L11505" s="1" t="str">
        <f t="shared" si="541"/>
        <v>unk</v>
      </c>
    </row>
    <row r="11506" spans="1:12" x14ac:dyDescent="0.2">
      <c r="A11506" s="5">
        <v>103</v>
      </c>
      <c r="B11506" s="5" t="s">
        <v>32</v>
      </c>
      <c r="D11506" s="5">
        <v>0</v>
      </c>
      <c r="E11506" s="5" t="s">
        <v>33</v>
      </c>
      <c r="F11506" s="5">
        <v>812</v>
      </c>
      <c r="G11506" s="5">
        <v>18</v>
      </c>
      <c r="H11506" s="5">
        <v>18</v>
      </c>
      <c r="I11506" s="5" t="s">
        <v>3095</v>
      </c>
      <c r="J11506" s="8">
        <f t="shared" si="539"/>
        <v>6496</v>
      </c>
      <c r="K11506" s="4" t="str">
        <f t="shared" si="540"/>
        <v>unk</v>
      </c>
      <c r="L11506" s="1" t="str">
        <f t="shared" si="541"/>
        <v>unk</v>
      </c>
    </row>
    <row r="11507" spans="1:12" x14ac:dyDescent="0.2">
      <c r="A11507" s="5">
        <v>104</v>
      </c>
      <c r="B11507" s="5" t="s">
        <v>32</v>
      </c>
      <c r="D11507" s="5">
        <v>0</v>
      </c>
      <c r="E11507" s="5" t="s">
        <v>33</v>
      </c>
      <c r="F11507" s="5">
        <v>812</v>
      </c>
      <c r="G11507" s="5">
        <v>18</v>
      </c>
      <c r="H11507" s="5">
        <v>18</v>
      </c>
      <c r="I11507" s="5" t="s">
        <v>3095</v>
      </c>
      <c r="J11507" s="8">
        <f t="shared" si="539"/>
        <v>6496</v>
      </c>
      <c r="K11507" s="4" t="str">
        <f t="shared" si="540"/>
        <v>unk</v>
      </c>
      <c r="L11507" s="1" t="str">
        <f t="shared" si="541"/>
        <v>unk</v>
      </c>
    </row>
    <row r="11508" spans="1:12" x14ac:dyDescent="0.2">
      <c r="A11508" s="5">
        <v>105</v>
      </c>
      <c r="B11508" s="5" t="s">
        <v>46</v>
      </c>
      <c r="D11508" s="5">
        <v>0</v>
      </c>
      <c r="E11508" s="5" t="s">
        <v>33</v>
      </c>
      <c r="F11508" s="5">
        <v>416</v>
      </c>
      <c r="G11508" s="5">
        <v>9</v>
      </c>
      <c r="H11508" s="5">
        <v>9</v>
      </c>
      <c r="I11508" s="5" t="s">
        <v>3095</v>
      </c>
      <c r="J11508" s="8">
        <f t="shared" si="539"/>
        <v>3328</v>
      </c>
      <c r="K11508" s="4" t="str">
        <f t="shared" si="540"/>
        <v>unk</v>
      </c>
      <c r="L11508" s="1" t="str">
        <f t="shared" si="541"/>
        <v>unk</v>
      </c>
    </row>
    <row r="11509" spans="1:12" x14ac:dyDescent="0.2">
      <c r="A11509" s="5">
        <v>106</v>
      </c>
      <c r="B11509" s="5" t="s">
        <v>32</v>
      </c>
      <c r="D11509" s="5">
        <v>0</v>
      </c>
      <c r="E11509" s="5" t="s">
        <v>33</v>
      </c>
      <c r="F11509" s="5">
        <v>762</v>
      </c>
      <c r="G11509" s="5">
        <v>17</v>
      </c>
      <c r="H11509" s="5">
        <v>17</v>
      </c>
      <c r="I11509" s="5" t="s">
        <v>3095</v>
      </c>
      <c r="J11509" s="8">
        <f t="shared" si="539"/>
        <v>6096</v>
      </c>
      <c r="K11509" s="4" t="str">
        <f t="shared" si="540"/>
        <v>unk</v>
      </c>
      <c r="L11509" s="1" t="str">
        <f t="shared" si="541"/>
        <v>unk</v>
      </c>
    </row>
    <row r="11510" spans="1:12" x14ac:dyDescent="0.2">
      <c r="A11510" s="5">
        <v>107</v>
      </c>
      <c r="B11510" s="5" t="s">
        <v>32</v>
      </c>
      <c r="D11510" s="5">
        <v>0</v>
      </c>
      <c r="E11510" s="5" t="s">
        <v>33</v>
      </c>
      <c r="F11510" s="5">
        <v>742</v>
      </c>
      <c r="G11510" s="5">
        <v>16</v>
      </c>
      <c r="H11510" s="5">
        <v>16</v>
      </c>
      <c r="I11510" s="5" t="s">
        <v>3095</v>
      </c>
      <c r="J11510" s="8">
        <f t="shared" si="539"/>
        <v>5936</v>
      </c>
      <c r="K11510" s="4" t="str">
        <f t="shared" si="540"/>
        <v>unk</v>
      </c>
      <c r="L11510" s="1" t="str">
        <f t="shared" si="541"/>
        <v>unk</v>
      </c>
    </row>
    <row r="11511" spans="1:12" x14ac:dyDescent="0.2">
      <c r="A11511" s="5">
        <v>108</v>
      </c>
      <c r="B11511" s="5" t="s">
        <v>686</v>
      </c>
      <c r="D11511" s="5">
        <v>0</v>
      </c>
      <c r="F11511" s="5">
        <v>440</v>
      </c>
      <c r="G11511" s="5">
        <v>10</v>
      </c>
      <c r="H11511" s="5">
        <v>0</v>
      </c>
      <c r="I11511" s="5" t="s">
        <v>3095</v>
      </c>
      <c r="J11511" s="8">
        <f t="shared" si="539"/>
        <v>3520</v>
      </c>
      <c r="K11511" s="4" t="str">
        <f t="shared" si="540"/>
        <v>unk</v>
      </c>
      <c r="L11511" s="1" t="str">
        <f t="shared" si="541"/>
        <v>unk</v>
      </c>
    </row>
    <row r="11512" spans="1:12" x14ac:dyDescent="0.2">
      <c r="A11512" s="5">
        <v>109</v>
      </c>
      <c r="B11512" s="5" t="s">
        <v>32</v>
      </c>
      <c r="D11512" s="5">
        <v>0</v>
      </c>
      <c r="E11512" s="5" t="s">
        <v>33</v>
      </c>
      <c r="F11512" s="8">
        <v>1180</v>
      </c>
      <c r="G11512" s="5">
        <v>26</v>
      </c>
      <c r="H11512" s="5">
        <v>26</v>
      </c>
      <c r="I11512" s="5" t="s">
        <v>3095</v>
      </c>
      <c r="J11512" s="8">
        <f t="shared" si="539"/>
        <v>9440</v>
      </c>
      <c r="K11512" s="4" t="str">
        <f t="shared" si="540"/>
        <v>unk</v>
      </c>
      <c r="L11512" s="1" t="str">
        <f t="shared" si="541"/>
        <v>unk</v>
      </c>
    </row>
    <row r="11513" spans="1:12" x14ac:dyDescent="0.2">
      <c r="A11513" s="5">
        <v>201</v>
      </c>
      <c r="B11513" s="5" t="s">
        <v>32</v>
      </c>
      <c r="D11513" s="5">
        <v>0</v>
      </c>
      <c r="E11513" s="5" t="s">
        <v>33</v>
      </c>
      <c r="F11513" s="5">
        <v>759</v>
      </c>
      <c r="G11513" s="5">
        <v>17</v>
      </c>
      <c r="H11513" s="5">
        <v>17</v>
      </c>
      <c r="I11513" s="5" t="s">
        <v>3095</v>
      </c>
      <c r="J11513" s="8">
        <f t="shared" si="539"/>
        <v>6072</v>
      </c>
      <c r="K11513" s="4" t="str">
        <f t="shared" si="540"/>
        <v>unk</v>
      </c>
      <c r="L11513" s="1" t="str">
        <f t="shared" si="541"/>
        <v>unk</v>
      </c>
    </row>
    <row r="11514" spans="1:12" x14ac:dyDescent="0.2">
      <c r="A11514" s="5">
        <v>202</v>
      </c>
      <c r="B11514" s="5" t="s">
        <v>32</v>
      </c>
      <c r="D11514" s="5">
        <v>0</v>
      </c>
      <c r="E11514" s="5" t="s">
        <v>33</v>
      </c>
      <c r="F11514" s="5">
        <v>759</v>
      </c>
      <c r="G11514" s="5">
        <v>17</v>
      </c>
      <c r="H11514" s="5">
        <v>17</v>
      </c>
      <c r="I11514" s="5" t="s">
        <v>3095</v>
      </c>
      <c r="J11514" s="8">
        <f t="shared" si="539"/>
        <v>6072</v>
      </c>
      <c r="K11514" s="4" t="str">
        <f t="shared" si="540"/>
        <v>unk</v>
      </c>
      <c r="L11514" s="1" t="str">
        <f t="shared" si="541"/>
        <v>unk</v>
      </c>
    </row>
    <row r="11515" spans="1:12" x14ac:dyDescent="0.2">
      <c r="A11515" s="5">
        <v>203</v>
      </c>
      <c r="B11515" s="5" t="s">
        <v>32</v>
      </c>
      <c r="D11515" s="5">
        <v>0</v>
      </c>
      <c r="E11515" s="5" t="s">
        <v>33</v>
      </c>
      <c r="F11515" s="5">
        <v>960</v>
      </c>
      <c r="G11515" s="5">
        <v>21</v>
      </c>
      <c r="H11515" s="5">
        <v>21</v>
      </c>
      <c r="I11515" s="5" t="s">
        <v>3095</v>
      </c>
      <c r="J11515" s="8">
        <f t="shared" si="539"/>
        <v>7680</v>
      </c>
      <c r="K11515" s="4" t="str">
        <f t="shared" si="540"/>
        <v>unk</v>
      </c>
      <c r="L11515" s="1" t="str">
        <f t="shared" si="541"/>
        <v>unk</v>
      </c>
    </row>
    <row r="11516" spans="1:12" x14ac:dyDescent="0.2">
      <c r="A11516" s="5" t="s">
        <v>64</v>
      </c>
      <c r="B11516" s="5" t="s">
        <v>209</v>
      </c>
      <c r="D11516" s="5">
        <v>0</v>
      </c>
      <c r="F11516" s="5">
        <v>167</v>
      </c>
      <c r="G11516" s="5">
        <v>3</v>
      </c>
      <c r="H11516" s="5">
        <v>0</v>
      </c>
      <c r="I11516" s="5" t="s">
        <v>3095</v>
      </c>
      <c r="J11516" s="8">
        <f t="shared" si="539"/>
        <v>1336</v>
      </c>
      <c r="K11516" s="4" t="str">
        <f t="shared" si="540"/>
        <v>unk</v>
      </c>
      <c r="L11516" s="1" t="str">
        <f t="shared" si="541"/>
        <v>unk</v>
      </c>
    </row>
    <row r="11517" spans="1:12" x14ac:dyDescent="0.2">
      <c r="A11517" s="5">
        <v>204</v>
      </c>
      <c r="B11517" s="5" t="s">
        <v>32</v>
      </c>
      <c r="D11517" s="5">
        <v>0</v>
      </c>
      <c r="E11517" s="5" t="s">
        <v>33</v>
      </c>
      <c r="F11517" s="5">
        <v>960</v>
      </c>
      <c r="G11517" s="5">
        <v>21</v>
      </c>
      <c r="H11517" s="5">
        <v>21</v>
      </c>
      <c r="I11517" s="5" t="s">
        <v>3095</v>
      </c>
      <c r="J11517" s="8">
        <f t="shared" si="539"/>
        <v>7680</v>
      </c>
      <c r="K11517" s="4" t="str">
        <f t="shared" si="540"/>
        <v>unk</v>
      </c>
      <c r="L11517" s="1" t="str">
        <f t="shared" si="541"/>
        <v>unk</v>
      </c>
    </row>
    <row r="11518" spans="1:12" x14ac:dyDescent="0.2">
      <c r="A11518" s="5">
        <v>205</v>
      </c>
      <c r="B11518" s="5" t="s">
        <v>32</v>
      </c>
      <c r="D11518" s="5">
        <v>0</v>
      </c>
      <c r="E11518" s="5" t="s">
        <v>33</v>
      </c>
      <c r="F11518" s="5">
        <v>896</v>
      </c>
      <c r="G11518" s="5">
        <v>20</v>
      </c>
      <c r="H11518" s="5">
        <v>20</v>
      </c>
      <c r="I11518" s="5" t="s">
        <v>3095</v>
      </c>
      <c r="J11518" s="8">
        <f t="shared" si="539"/>
        <v>7168</v>
      </c>
      <c r="K11518" s="4" t="str">
        <f t="shared" si="540"/>
        <v>unk</v>
      </c>
      <c r="L11518" s="1" t="str">
        <f t="shared" si="541"/>
        <v>unk</v>
      </c>
    </row>
    <row r="11519" spans="1:12" x14ac:dyDescent="0.2">
      <c r="A11519" s="5">
        <v>206</v>
      </c>
      <c r="B11519" s="5" t="s">
        <v>26</v>
      </c>
      <c r="D11519" s="5">
        <v>0</v>
      </c>
      <c r="F11519" s="5">
        <v>896</v>
      </c>
      <c r="G11519" s="5">
        <v>20</v>
      </c>
      <c r="H11519" s="5">
        <v>0</v>
      </c>
      <c r="I11519" s="5" t="s">
        <v>3095</v>
      </c>
      <c r="J11519" s="8">
        <f t="shared" si="539"/>
        <v>7168</v>
      </c>
      <c r="K11519" s="4" t="str">
        <f t="shared" si="540"/>
        <v>unk</v>
      </c>
      <c r="L11519" s="1" t="str">
        <f t="shared" si="541"/>
        <v>unk</v>
      </c>
    </row>
    <row r="11520" spans="1:12" x14ac:dyDescent="0.2">
      <c r="A11520" s="5">
        <v>207</v>
      </c>
      <c r="B11520" s="5" t="s">
        <v>26</v>
      </c>
      <c r="D11520" s="5">
        <v>0</v>
      </c>
      <c r="E11520" s="5" t="s">
        <v>33</v>
      </c>
      <c r="F11520" s="5">
        <v>792</v>
      </c>
      <c r="G11520" s="5">
        <v>18</v>
      </c>
      <c r="H11520" s="5">
        <v>18</v>
      </c>
      <c r="I11520" s="5" t="s">
        <v>3095</v>
      </c>
      <c r="J11520" s="8">
        <f t="shared" si="539"/>
        <v>6336</v>
      </c>
      <c r="K11520" s="4" t="str">
        <f t="shared" si="540"/>
        <v>unk</v>
      </c>
      <c r="L11520" s="1" t="str">
        <f t="shared" si="541"/>
        <v>unk</v>
      </c>
    </row>
    <row r="11521" spans="1:12" x14ac:dyDescent="0.2">
      <c r="A11521" s="5">
        <v>208</v>
      </c>
      <c r="B11521" s="5" t="s">
        <v>26</v>
      </c>
      <c r="D11521" s="5">
        <v>0</v>
      </c>
      <c r="F11521" s="5">
        <v>792</v>
      </c>
      <c r="G11521" s="5">
        <v>18</v>
      </c>
      <c r="H11521" s="5">
        <v>0</v>
      </c>
      <c r="I11521" s="5" t="s">
        <v>3095</v>
      </c>
      <c r="J11521" s="8">
        <f t="shared" si="539"/>
        <v>6336</v>
      </c>
      <c r="K11521" s="4" t="str">
        <f t="shared" si="540"/>
        <v>unk</v>
      </c>
      <c r="L11521" s="1" t="str">
        <f t="shared" si="541"/>
        <v>unk</v>
      </c>
    </row>
    <row r="11522" spans="1:12" x14ac:dyDescent="0.2">
      <c r="A11522" s="5">
        <v>209</v>
      </c>
      <c r="B11522" s="5" t="s">
        <v>26</v>
      </c>
      <c r="D11522" s="5">
        <v>0</v>
      </c>
      <c r="E11522" s="5" t="s">
        <v>33</v>
      </c>
      <c r="F11522" s="5">
        <v>841</v>
      </c>
      <c r="G11522" s="5">
        <v>19</v>
      </c>
      <c r="H11522" s="5">
        <v>19</v>
      </c>
      <c r="I11522" s="5" t="s">
        <v>3095</v>
      </c>
      <c r="J11522" s="8">
        <f t="shared" si="539"/>
        <v>6728</v>
      </c>
      <c r="K11522" s="4" t="str">
        <f t="shared" si="540"/>
        <v>unk</v>
      </c>
      <c r="L11522" s="1" t="str">
        <f t="shared" si="541"/>
        <v>unk</v>
      </c>
    </row>
    <row r="11523" spans="1:12" x14ac:dyDescent="0.2">
      <c r="A11523" s="5">
        <v>210</v>
      </c>
      <c r="B11523" s="5" t="s">
        <v>26</v>
      </c>
      <c r="D11523" s="5">
        <v>0</v>
      </c>
      <c r="F11523" s="5">
        <v>202</v>
      </c>
      <c r="G11523" s="5">
        <v>4</v>
      </c>
      <c r="H11523" s="5">
        <v>0</v>
      </c>
      <c r="I11523" s="5" t="s">
        <v>3095</v>
      </c>
      <c r="J11523" s="8">
        <f t="shared" si="539"/>
        <v>1616</v>
      </c>
      <c r="K11523" s="4" t="str">
        <f t="shared" si="540"/>
        <v>unk</v>
      </c>
      <c r="L11523" s="1" t="str">
        <f t="shared" si="541"/>
        <v>unk</v>
      </c>
    </row>
    <row r="11524" spans="1:12" x14ac:dyDescent="0.2">
      <c r="A11524" s="5">
        <v>301</v>
      </c>
      <c r="B11524" s="5" t="s">
        <v>26</v>
      </c>
      <c r="D11524" s="5">
        <v>0</v>
      </c>
      <c r="F11524" s="5">
        <v>792</v>
      </c>
      <c r="G11524" s="5">
        <v>18</v>
      </c>
      <c r="H11524" s="5">
        <v>0</v>
      </c>
      <c r="I11524" s="5" t="s">
        <v>3095</v>
      </c>
      <c r="J11524" s="8">
        <f t="shared" si="539"/>
        <v>6336</v>
      </c>
      <c r="K11524" s="4" t="str">
        <f t="shared" si="540"/>
        <v>unk</v>
      </c>
      <c r="L11524" s="1" t="str">
        <f t="shared" si="541"/>
        <v>unk</v>
      </c>
    </row>
    <row r="11525" spans="1:12" x14ac:dyDescent="0.2">
      <c r="A11525" s="5">
        <v>302</v>
      </c>
      <c r="B11525" s="5" t="s">
        <v>32</v>
      </c>
      <c r="D11525" s="5">
        <v>0</v>
      </c>
      <c r="F11525" s="5">
        <v>792</v>
      </c>
      <c r="G11525" s="5">
        <v>18</v>
      </c>
      <c r="H11525" s="5">
        <v>0</v>
      </c>
      <c r="I11525" s="5" t="s">
        <v>3095</v>
      </c>
      <c r="J11525" s="8">
        <f t="shared" si="539"/>
        <v>6336</v>
      </c>
      <c r="K11525" s="4" t="str">
        <f t="shared" si="540"/>
        <v>unk</v>
      </c>
      <c r="L11525" s="1" t="str">
        <f t="shared" si="541"/>
        <v>unk</v>
      </c>
    </row>
    <row r="11526" spans="1:12" x14ac:dyDescent="0.2">
      <c r="A11526" s="5">
        <v>303</v>
      </c>
      <c r="B11526" s="5" t="s">
        <v>26</v>
      </c>
      <c r="D11526" s="5">
        <v>0</v>
      </c>
      <c r="F11526" s="5">
        <v>840</v>
      </c>
      <c r="G11526" s="5">
        <v>19</v>
      </c>
      <c r="H11526" s="5">
        <v>0</v>
      </c>
      <c r="I11526" s="5" t="s">
        <v>3095</v>
      </c>
      <c r="J11526" s="8">
        <f t="shared" si="539"/>
        <v>6720</v>
      </c>
      <c r="K11526" s="4" t="str">
        <f t="shared" si="540"/>
        <v>unk</v>
      </c>
      <c r="L11526" s="1" t="str">
        <f t="shared" si="541"/>
        <v>unk</v>
      </c>
    </row>
    <row r="11527" spans="1:12" x14ac:dyDescent="0.2">
      <c r="A11527" s="5" t="s">
        <v>544</v>
      </c>
      <c r="B11527" s="5" t="s">
        <v>26</v>
      </c>
      <c r="D11527" s="5">
        <v>0</v>
      </c>
      <c r="F11527" s="5">
        <v>390</v>
      </c>
      <c r="G11527" s="5">
        <v>8</v>
      </c>
      <c r="H11527" s="5">
        <v>0</v>
      </c>
      <c r="I11527" s="5" t="s">
        <v>3095</v>
      </c>
      <c r="J11527" s="8">
        <f t="shared" si="539"/>
        <v>3120</v>
      </c>
      <c r="K11527" s="4" t="str">
        <f t="shared" si="540"/>
        <v>unk</v>
      </c>
      <c r="L11527" s="1" t="str">
        <f t="shared" si="541"/>
        <v>unk</v>
      </c>
    </row>
    <row r="11528" spans="1:12" x14ac:dyDescent="0.2">
      <c r="A11528" s="5">
        <v>304</v>
      </c>
      <c r="B11528" s="5" t="s">
        <v>26</v>
      </c>
      <c r="D11528" s="5">
        <v>0</v>
      </c>
      <c r="F11528" s="5">
        <v>900</v>
      </c>
      <c r="G11528" s="5">
        <v>20</v>
      </c>
      <c r="H11528" s="5">
        <v>0</v>
      </c>
      <c r="I11528" s="5" t="s">
        <v>3095</v>
      </c>
      <c r="J11528" s="8">
        <f t="shared" si="539"/>
        <v>7200</v>
      </c>
      <c r="K11528" s="4" t="str">
        <f t="shared" si="540"/>
        <v>unk</v>
      </c>
      <c r="L11528" s="1" t="str">
        <f t="shared" si="541"/>
        <v>unk</v>
      </c>
    </row>
    <row r="11529" spans="1:12" x14ac:dyDescent="0.2">
      <c r="A11529" s="5">
        <v>305</v>
      </c>
      <c r="B11529" s="5" t="s">
        <v>26</v>
      </c>
      <c r="D11529" s="5">
        <v>0</v>
      </c>
      <c r="F11529" s="5">
        <v>840</v>
      </c>
      <c r="G11529" s="5">
        <v>19</v>
      </c>
      <c r="H11529" s="5">
        <v>0</v>
      </c>
      <c r="I11529" s="5" t="s">
        <v>3095</v>
      </c>
      <c r="J11529" s="8">
        <f t="shared" si="539"/>
        <v>6720</v>
      </c>
      <c r="K11529" s="4" t="str">
        <f t="shared" si="540"/>
        <v>unk</v>
      </c>
      <c r="L11529" s="1" t="str">
        <f t="shared" si="541"/>
        <v>unk</v>
      </c>
    </row>
    <row r="11530" spans="1:12" x14ac:dyDescent="0.2">
      <c r="A11530" s="5">
        <v>306</v>
      </c>
      <c r="B11530" s="5" t="s">
        <v>32</v>
      </c>
      <c r="D11530" s="5">
        <v>0</v>
      </c>
      <c r="F11530" s="5">
        <v>870</v>
      </c>
      <c r="G11530" s="5">
        <v>19</v>
      </c>
      <c r="H11530" s="5">
        <v>0</v>
      </c>
      <c r="I11530" s="5" t="s">
        <v>3095</v>
      </c>
      <c r="J11530" s="8">
        <f t="shared" si="539"/>
        <v>6960</v>
      </c>
      <c r="K11530" s="4" t="str">
        <f t="shared" si="540"/>
        <v>unk</v>
      </c>
      <c r="L11530" s="1" t="str">
        <f t="shared" si="541"/>
        <v>unk</v>
      </c>
    </row>
    <row r="11531" spans="1:12" x14ac:dyDescent="0.2">
      <c r="A11531" s="5">
        <v>307</v>
      </c>
      <c r="B11531" s="5" t="s">
        <v>26</v>
      </c>
      <c r="D11531" s="5">
        <v>0</v>
      </c>
      <c r="F11531" s="5">
        <v>850</v>
      </c>
      <c r="G11531" s="5">
        <v>19</v>
      </c>
      <c r="H11531" s="5">
        <v>0</v>
      </c>
      <c r="I11531" s="5" t="s">
        <v>3095</v>
      </c>
      <c r="J11531" s="8">
        <f t="shared" si="539"/>
        <v>6800</v>
      </c>
      <c r="K11531" s="4" t="str">
        <f t="shared" si="540"/>
        <v>unk</v>
      </c>
      <c r="L11531" s="1" t="str">
        <f t="shared" si="541"/>
        <v>unk</v>
      </c>
    </row>
    <row r="11532" spans="1:12" x14ac:dyDescent="0.2">
      <c r="A11532" s="5">
        <v>308</v>
      </c>
      <c r="B11532" s="5" t="s">
        <v>26</v>
      </c>
      <c r="D11532" s="5">
        <v>0</v>
      </c>
      <c r="F11532" s="5">
        <v>850</v>
      </c>
      <c r="G11532" s="5">
        <v>19</v>
      </c>
      <c r="H11532" s="5">
        <v>0</v>
      </c>
      <c r="I11532" s="5" t="s">
        <v>3095</v>
      </c>
      <c r="J11532" s="8">
        <f t="shared" si="539"/>
        <v>6800</v>
      </c>
      <c r="K11532" s="4" t="str">
        <f t="shared" si="540"/>
        <v>unk</v>
      </c>
      <c r="L11532" s="1" t="str">
        <f t="shared" si="541"/>
        <v>unk</v>
      </c>
    </row>
    <row r="11533" spans="1:12" x14ac:dyDescent="0.2">
      <c r="A11533" s="5">
        <v>309</v>
      </c>
      <c r="B11533" s="5" t="s">
        <v>26</v>
      </c>
      <c r="D11533" s="5">
        <v>0</v>
      </c>
      <c r="F11533" s="5">
        <v>900</v>
      </c>
      <c r="G11533" s="5">
        <v>20</v>
      </c>
      <c r="H11533" s="5">
        <v>0</v>
      </c>
      <c r="I11533" s="5" t="s">
        <v>3095</v>
      </c>
      <c r="J11533" s="8">
        <f t="shared" ref="J11533:J11596" si="542">IF(COUNT(F11533)=1,F11533*8,"")</f>
        <v>7200</v>
      </c>
      <c r="K11533" s="4" t="str">
        <f t="shared" ref="K11533:K11596" si="543">IF( AND(COUNT(J11533)=1,COUNT(C11533)=1), ABS((C11533*60/J11533)), "unk" )</f>
        <v>unk</v>
      </c>
      <c r="L11533" s="1" t="str">
        <f t="shared" si="541"/>
        <v>unk</v>
      </c>
    </row>
    <row r="11534" spans="1:12" x14ac:dyDescent="0.2">
      <c r="A11534" s="5">
        <v>310</v>
      </c>
      <c r="B11534" s="5" t="s">
        <v>26</v>
      </c>
      <c r="D11534" s="5">
        <v>0</v>
      </c>
      <c r="F11534" s="5">
        <v>202</v>
      </c>
      <c r="G11534" s="5">
        <v>4</v>
      </c>
      <c r="H11534" s="5">
        <v>0</v>
      </c>
      <c r="I11534" s="5" t="s">
        <v>3095</v>
      </c>
      <c r="J11534" s="8">
        <f t="shared" si="542"/>
        <v>1616</v>
      </c>
      <c r="K11534" s="4" t="str">
        <f t="shared" si="543"/>
        <v>unk</v>
      </c>
      <c r="L11534" s="1" t="str">
        <f t="shared" si="541"/>
        <v>unk</v>
      </c>
    </row>
    <row r="11535" spans="1:12" x14ac:dyDescent="0.2">
      <c r="A11535" s="5" t="s">
        <v>26</v>
      </c>
      <c r="B11535" s="5" t="s">
        <v>76</v>
      </c>
      <c r="D11535" s="5">
        <v>0</v>
      </c>
      <c r="F11535" s="5">
        <v>448</v>
      </c>
      <c r="G11535" s="5">
        <v>10</v>
      </c>
      <c r="H11535" s="5">
        <v>0</v>
      </c>
      <c r="I11535" s="5" t="s">
        <v>3095</v>
      </c>
      <c r="J11535" s="8">
        <f t="shared" si="542"/>
        <v>3584</v>
      </c>
      <c r="K11535" s="4" t="str">
        <f t="shared" si="543"/>
        <v>unk</v>
      </c>
      <c r="L11535" s="1" t="str">
        <f t="shared" si="541"/>
        <v>unk</v>
      </c>
    </row>
    <row r="11536" spans="1:12" x14ac:dyDescent="0.2">
      <c r="A11536" s="5" t="s">
        <v>26</v>
      </c>
      <c r="B11536" s="5" t="s">
        <v>51</v>
      </c>
      <c r="D11536" s="5">
        <v>0</v>
      </c>
      <c r="F11536" s="8">
        <v>2760</v>
      </c>
      <c r="G11536" s="5">
        <v>62</v>
      </c>
      <c r="H11536" s="5">
        <v>0</v>
      </c>
      <c r="I11536" s="5" t="s">
        <v>3096</v>
      </c>
      <c r="J11536" s="8">
        <f t="shared" si="542"/>
        <v>22080</v>
      </c>
      <c r="K11536" s="4" t="str">
        <f t="shared" si="543"/>
        <v>unk</v>
      </c>
      <c r="L11536" s="1" t="str">
        <f t="shared" si="541"/>
        <v>unk</v>
      </c>
    </row>
    <row r="11537" spans="1:12" x14ac:dyDescent="0.2">
      <c r="J11537" s="8" t="str">
        <f t="shared" si="542"/>
        <v/>
      </c>
      <c r="K11537" s="4" t="str">
        <f t="shared" si="543"/>
        <v>unk</v>
      </c>
      <c r="L11537" s="1" t="str">
        <f t="shared" si="541"/>
        <v>unk</v>
      </c>
    </row>
    <row r="11538" spans="1:12" x14ac:dyDescent="0.2">
      <c r="A11538" s="5" t="s">
        <v>0</v>
      </c>
      <c r="B11538" s="6">
        <v>44287</v>
      </c>
      <c r="J11538" s="8" t="str">
        <f t="shared" si="542"/>
        <v/>
      </c>
      <c r="K11538" s="4" t="str">
        <f t="shared" si="543"/>
        <v>unk</v>
      </c>
      <c r="L11538" s="1" t="str">
        <f t="shared" si="541"/>
        <v>unk</v>
      </c>
    </row>
    <row r="11539" spans="1:12" x14ac:dyDescent="0.2">
      <c r="A11539" s="5" t="s">
        <v>2</v>
      </c>
      <c r="B11539" s="5" t="s">
        <v>3097</v>
      </c>
      <c r="J11539" s="8" t="str">
        <f t="shared" si="542"/>
        <v/>
      </c>
      <c r="K11539" s="4" t="str">
        <f t="shared" si="543"/>
        <v>unk</v>
      </c>
      <c r="L11539" s="1" t="str">
        <f t="shared" si="541"/>
        <v>unk</v>
      </c>
    </row>
    <row r="11540" spans="1:12" x14ac:dyDescent="0.2">
      <c r="A11540" s="5" t="s">
        <v>6</v>
      </c>
      <c r="B11540" s="5" t="s">
        <v>112</v>
      </c>
      <c r="J11540" s="8" t="str">
        <f t="shared" si="542"/>
        <v/>
      </c>
      <c r="K11540" s="4" t="str">
        <f t="shared" si="543"/>
        <v>unk</v>
      </c>
      <c r="L11540" s="1" t="str">
        <f t="shared" si="541"/>
        <v>unk</v>
      </c>
    </row>
    <row r="11541" spans="1:12" x14ac:dyDescent="0.2">
      <c r="A11541" s="5" t="s">
        <v>11</v>
      </c>
      <c r="J11541" s="8" t="str">
        <f t="shared" si="542"/>
        <v/>
      </c>
      <c r="K11541" s="4" t="str">
        <f t="shared" si="543"/>
        <v>unk</v>
      </c>
      <c r="L11541" s="1" t="str">
        <f t="shared" si="541"/>
        <v>unk</v>
      </c>
    </row>
    <row r="11542" spans="1:12" x14ac:dyDescent="0.2">
      <c r="A11542" s="5" t="s">
        <v>13</v>
      </c>
      <c r="B11542" s="5" t="s">
        <v>14</v>
      </c>
      <c r="C11542" s="5" t="s">
        <v>15</v>
      </c>
      <c r="D11542" s="5" t="s">
        <v>16</v>
      </c>
      <c r="E11542" s="5" t="s">
        <v>17</v>
      </c>
      <c r="F11542" s="5" t="s">
        <v>18</v>
      </c>
      <c r="G11542" s="5" t="s">
        <v>19</v>
      </c>
      <c r="H11542" s="5" t="s">
        <v>20</v>
      </c>
      <c r="I11542" s="5" t="s">
        <v>21</v>
      </c>
      <c r="J11542" s="8" t="str">
        <f t="shared" si="542"/>
        <v/>
      </c>
      <c r="K11542" s="4" t="str">
        <f t="shared" si="543"/>
        <v>unk</v>
      </c>
      <c r="L11542" s="1" t="str">
        <f t="shared" si="541"/>
        <v>unk</v>
      </c>
    </row>
    <row r="11543" spans="1:12" x14ac:dyDescent="0.2">
      <c r="A11543" s="5" t="s">
        <v>660</v>
      </c>
      <c r="B11543" s="5" t="s">
        <v>100</v>
      </c>
      <c r="C11543" s="8">
        <v>1016</v>
      </c>
      <c r="D11543" s="5">
        <v>67</v>
      </c>
      <c r="F11543" s="8">
        <v>4000</v>
      </c>
      <c r="G11543" s="5">
        <v>90</v>
      </c>
      <c r="H11543" s="5">
        <v>67</v>
      </c>
      <c r="I11543" s="5" t="s">
        <v>28</v>
      </c>
      <c r="J11543" s="8">
        <f t="shared" si="542"/>
        <v>32000</v>
      </c>
      <c r="K11543" s="4">
        <f t="shared" si="543"/>
        <v>1.905</v>
      </c>
      <c r="L11543" s="1">
        <f t="shared" si="541"/>
        <v>1</v>
      </c>
    </row>
    <row r="11544" spans="1:12" x14ac:dyDescent="0.2">
      <c r="A11544" s="5" t="s">
        <v>660</v>
      </c>
      <c r="B11544" s="5" t="s">
        <v>3098</v>
      </c>
      <c r="C11544" s="5">
        <v>138</v>
      </c>
      <c r="D11544" s="5">
        <v>9</v>
      </c>
      <c r="F11544" s="5">
        <v>247</v>
      </c>
      <c r="G11544" s="5">
        <v>5</v>
      </c>
      <c r="H11544" s="5">
        <v>5</v>
      </c>
      <c r="I11544" s="5" t="s">
        <v>28</v>
      </c>
      <c r="J11544" s="8">
        <f t="shared" si="542"/>
        <v>1976</v>
      </c>
      <c r="K11544" s="4">
        <f t="shared" si="543"/>
        <v>4.190283400809717</v>
      </c>
      <c r="L11544" s="1">
        <f t="shared" ref="L11544:L11607" si="544">IF(AND(COUNT(J11544)=1,COUNT(C11544)=1),IF(COUNT(J11544)=1,(IF(K11544&gt;120,6,IF(K11544&gt;50,5,IF(K11544&gt;24,4,IF(K11544&gt;10,3,IF(K11544&gt;4,2,IF(K11544&gt;1,1,0))))))),""),"unk")</f>
        <v>2</v>
      </c>
    </row>
    <row r="11545" spans="1:12" x14ac:dyDescent="0.2">
      <c r="A11545" s="5" t="s">
        <v>3099</v>
      </c>
      <c r="B11545" s="5" t="s">
        <v>3100</v>
      </c>
      <c r="C11545" s="5">
        <v>131</v>
      </c>
      <c r="D11545" s="5">
        <v>8</v>
      </c>
      <c r="F11545" s="5">
        <v>247</v>
      </c>
      <c r="G11545" s="5">
        <v>5</v>
      </c>
      <c r="H11545" s="5">
        <v>5</v>
      </c>
      <c r="I11545" s="5" t="s">
        <v>28</v>
      </c>
      <c r="J11545" s="8">
        <f t="shared" si="542"/>
        <v>1976</v>
      </c>
      <c r="K11545" s="4">
        <f t="shared" si="543"/>
        <v>3.9777327935222671</v>
      </c>
      <c r="L11545" s="1">
        <f t="shared" si="544"/>
        <v>1</v>
      </c>
    </row>
    <row r="11546" spans="1:12" x14ac:dyDescent="0.2">
      <c r="A11546" s="5" t="s">
        <v>3101</v>
      </c>
      <c r="B11546" s="5" t="s">
        <v>3102</v>
      </c>
      <c r="C11546" s="5">
        <v>0</v>
      </c>
      <c r="D11546" s="5">
        <v>0</v>
      </c>
      <c r="F11546" s="5">
        <v>247</v>
      </c>
      <c r="G11546" s="5">
        <v>5</v>
      </c>
      <c r="H11546" s="5">
        <v>0</v>
      </c>
      <c r="I11546" s="5" t="s">
        <v>28</v>
      </c>
      <c r="J11546" s="8">
        <f t="shared" si="542"/>
        <v>1976</v>
      </c>
      <c r="K11546" s="4">
        <f t="shared" si="543"/>
        <v>0</v>
      </c>
      <c r="L11546" s="1">
        <f t="shared" si="544"/>
        <v>0</v>
      </c>
    </row>
    <row r="11547" spans="1:12" x14ac:dyDescent="0.2">
      <c r="A11547" s="5" t="s">
        <v>3103</v>
      </c>
      <c r="B11547" s="5" t="s">
        <v>3104</v>
      </c>
      <c r="C11547" s="5">
        <v>1</v>
      </c>
      <c r="D11547" s="5">
        <v>0</v>
      </c>
      <c r="F11547" s="5">
        <v>247</v>
      </c>
      <c r="G11547" s="5">
        <v>5</v>
      </c>
      <c r="H11547" s="5">
        <v>0</v>
      </c>
      <c r="I11547" s="5" t="s">
        <v>28</v>
      </c>
      <c r="J11547" s="8">
        <f t="shared" si="542"/>
        <v>1976</v>
      </c>
      <c r="K11547" s="4">
        <f t="shared" si="543"/>
        <v>3.0364372469635626E-2</v>
      </c>
      <c r="L11547" s="1">
        <f t="shared" si="544"/>
        <v>0</v>
      </c>
    </row>
    <row r="11548" spans="1:12" x14ac:dyDescent="0.2">
      <c r="A11548" s="5" t="s">
        <v>26</v>
      </c>
      <c r="B11548" s="5" t="s">
        <v>3105</v>
      </c>
      <c r="C11548" s="5">
        <v>0</v>
      </c>
      <c r="D11548" s="5">
        <v>0</v>
      </c>
      <c r="F11548" s="5">
        <v>135</v>
      </c>
      <c r="G11548" s="5">
        <v>3</v>
      </c>
      <c r="H11548" s="5">
        <v>0</v>
      </c>
      <c r="I11548" s="5" t="s">
        <v>28</v>
      </c>
      <c r="J11548" s="8">
        <f t="shared" si="542"/>
        <v>1080</v>
      </c>
      <c r="K11548" s="4">
        <f t="shared" si="543"/>
        <v>0</v>
      </c>
      <c r="L11548" s="1">
        <f t="shared" si="544"/>
        <v>0</v>
      </c>
    </row>
    <row r="11549" spans="1:12" x14ac:dyDescent="0.2">
      <c r="A11549" s="5" t="s">
        <v>26</v>
      </c>
      <c r="B11549" s="5" t="s">
        <v>3106</v>
      </c>
      <c r="C11549" s="5">
        <v>0</v>
      </c>
      <c r="D11549" s="5">
        <v>0</v>
      </c>
      <c r="F11549" s="5">
        <v>135</v>
      </c>
      <c r="G11549" s="5">
        <v>3</v>
      </c>
      <c r="H11549" s="5">
        <v>0</v>
      </c>
      <c r="I11549" s="5" t="s">
        <v>28</v>
      </c>
      <c r="J11549" s="8">
        <f t="shared" si="542"/>
        <v>1080</v>
      </c>
      <c r="K11549" s="4">
        <f t="shared" si="543"/>
        <v>0</v>
      </c>
      <c r="L11549" s="1">
        <f t="shared" si="544"/>
        <v>0</v>
      </c>
    </row>
    <row r="11550" spans="1:12" x14ac:dyDescent="0.2">
      <c r="A11550" s="5" t="s">
        <v>26</v>
      </c>
      <c r="B11550" s="5" t="s">
        <v>3107</v>
      </c>
      <c r="C11550" s="5">
        <v>0</v>
      </c>
      <c r="D11550" s="5">
        <v>0</v>
      </c>
      <c r="F11550" s="5">
        <v>135</v>
      </c>
      <c r="G11550" s="5">
        <v>3</v>
      </c>
      <c r="H11550" s="5">
        <v>0</v>
      </c>
      <c r="I11550" s="5" t="s">
        <v>28</v>
      </c>
      <c r="J11550" s="8">
        <f t="shared" si="542"/>
        <v>1080</v>
      </c>
      <c r="K11550" s="4">
        <f t="shared" si="543"/>
        <v>0</v>
      </c>
      <c r="L11550" s="1">
        <f t="shared" si="544"/>
        <v>0</v>
      </c>
    </row>
    <row r="11551" spans="1:12" x14ac:dyDescent="0.2">
      <c r="A11551" s="5" t="s">
        <v>26</v>
      </c>
      <c r="B11551" s="5" t="s">
        <v>3108</v>
      </c>
      <c r="C11551" s="5">
        <v>0</v>
      </c>
      <c r="D11551" s="5">
        <v>0</v>
      </c>
      <c r="F11551" s="5">
        <v>135</v>
      </c>
      <c r="G11551" s="5">
        <v>3</v>
      </c>
      <c r="H11551" s="5">
        <v>0</v>
      </c>
      <c r="I11551" s="5" t="s">
        <v>28</v>
      </c>
      <c r="J11551" s="8">
        <f t="shared" si="542"/>
        <v>1080</v>
      </c>
      <c r="K11551" s="4">
        <f t="shared" si="543"/>
        <v>0</v>
      </c>
      <c r="L11551" s="1">
        <f t="shared" si="544"/>
        <v>0</v>
      </c>
    </row>
    <row r="11552" spans="1:12" x14ac:dyDescent="0.2">
      <c r="A11552" s="5" t="s">
        <v>26</v>
      </c>
      <c r="B11552" s="5" t="s">
        <v>3109</v>
      </c>
      <c r="C11552" s="5">
        <v>0</v>
      </c>
      <c r="D11552" s="5">
        <v>0</v>
      </c>
      <c r="F11552" s="5">
        <v>135</v>
      </c>
      <c r="G11552" s="5">
        <v>3</v>
      </c>
      <c r="H11552" s="5">
        <v>0</v>
      </c>
      <c r="I11552" s="5" t="s">
        <v>28</v>
      </c>
      <c r="J11552" s="8">
        <f t="shared" si="542"/>
        <v>1080</v>
      </c>
      <c r="K11552" s="4">
        <f t="shared" si="543"/>
        <v>0</v>
      </c>
      <c r="L11552" s="1">
        <f t="shared" si="544"/>
        <v>0</v>
      </c>
    </row>
    <row r="11553" spans="1:12" x14ac:dyDescent="0.2">
      <c r="A11553" s="5" t="s">
        <v>26</v>
      </c>
      <c r="B11553" s="5" t="s">
        <v>3110</v>
      </c>
      <c r="C11553" s="5">
        <v>0</v>
      </c>
      <c r="D11553" s="5">
        <v>0</v>
      </c>
      <c r="F11553" s="5">
        <v>135</v>
      </c>
      <c r="G11553" s="5">
        <v>3</v>
      </c>
      <c r="H11553" s="5">
        <v>0</v>
      </c>
      <c r="I11553" s="5" t="s">
        <v>28</v>
      </c>
      <c r="J11553" s="8">
        <f t="shared" si="542"/>
        <v>1080</v>
      </c>
      <c r="K11553" s="4">
        <f t="shared" si="543"/>
        <v>0</v>
      </c>
      <c r="L11553" s="1">
        <f t="shared" si="544"/>
        <v>0</v>
      </c>
    </row>
    <row r="11554" spans="1:12" x14ac:dyDescent="0.2">
      <c r="A11554" s="5" t="s">
        <v>3111</v>
      </c>
      <c r="B11554" s="5" t="s">
        <v>3112</v>
      </c>
      <c r="C11554" s="5">
        <v>804</v>
      </c>
      <c r="D11554" s="5">
        <v>53</v>
      </c>
      <c r="F11554" s="5">
        <v>280</v>
      </c>
      <c r="G11554" s="5">
        <v>6</v>
      </c>
      <c r="H11554" s="5">
        <v>6</v>
      </c>
      <c r="I11554" s="5" t="s">
        <v>28</v>
      </c>
      <c r="J11554" s="8">
        <f t="shared" si="542"/>
        <v>2240</v>
      </c>
      <c r="K11554" s="4">
        <f t="shared" si="543"/>
        <v>21.535714285714285</v>
      </c>
      <c r="L11554" s="1">
        <f t="shared" si="544"/>
        <v>3</v>
      </c>
    </row>
    <row r="11555" spans="1:12" x14ac:dyDescent="0.2">
      <c r="A11555" s="5" t="s">
        <v>3113</v>
      </c>
      <c r="B11555" s="5" t="s">
        <v>3114</v>
      </c>
      <c r="C11555" s="5">
        <v>0</v>
      </c>
      <c r="D11555" s="5">
        <v>0</v>
      </c>
      <c r="F11555" s="5">
        <v>270</v>
      </c>
      <c r="G11555" s="5">
        <v>6</v>
      </c>
      <c r="H11555" s="5">
        <v>0</v>
      </c>
      <c r="I11555" s="5" t="s">
        <v>28</v>
      </c>
      <c r="J11555" s="8">
        <f t="shared" si="542"/>
        <v>2160</v>
      </c>
      <c r="K11555" s="4">
        <f t="shared" si="543"/>
        <v>0</v>
      </c>
      <c r="L11555" s="1">
        <f t="shared" si="544"/>
        <v>0</v>
      </c>
    </row>
    <row r="11556" spans="1:12" x14ac:dyDescent="0.2">
      <c r="A11556" s="5" t="s">
        <v>3113</v>
      </c>
      <c r="B11556" s="5" t="s">
        <v>3115</v>
      </c>
      <c r="C11556" s="5">
        <v>0</v>
      </c>
      <c r="D11556" s="5">
        <v>0</v>
      </c>
      <c r="F11556" s="5">
        <v>276</v>
      </c>
      <c r="G11556" s="5">
        <v>6</v>
      </c>
      <c r="H11556" s="5">
        <v>0</v>
      </c>
      <c r="I11556" s="5" t="s">
        <v>28</v>
      </c>
      <c r="J11556" s="8">
        <f t="shared" si="542"/>
        <v>2208</v>
      </c>
      <c r="K11556" s="4">
        <f t="shared" si="543"/>
        <v>0</v>
      </c>
      <c r="L11556" s="1">
        <f t="shared" si="544"/>
        <v>0</v>
      </c>
    </row>
    <row r="11557" spans="1:12" x14ac:dyDescent="0.2">
      <c r="A11557" s="5" t="s">
        <v>3113</v>
      </c>
      <c r="B11557" s="5" t="s">
        <v>3116</v>
      </c>
      <c r="C11557" s="5">
        <v>0</v>
      </c>
      <c r="D11557" s="5">
        <v>0</v>
      </c>
      <c r="F11557" s="5">
        <v>112</v>
      </c>
      <c r="G11557" s="5">
        <v>2</v>
      </c>
      <c r="H11557" s="5">
        <v>0</v>
      </c>
      <c r="I11557" s="5" t="s">
        <v>28</v>
      </c>
      <c r="J11557" s="8">
        <f t="shared" si="542"/>
        <v>896</v>
      </c>
      <c r="K11557" s="4">
        <f t="shared" si="543"/>
        <v>0</v>
      </c>
      <c r="L11557" s="1">
        <f t="shared" si="544"/>
        <v>0</v>
      </c>
    </row>
    <row r="11558" spans="1:12" x14ac:dyDescent="0.2">
      <c r="A11558" s="5" t="s">
        <v>3113</v>
      </c>
      <c r="B11558" s="5" t="s">
        <v>3117</v>
      </c>
      <c r="C11558" s="5">
        <v>21</v>
      </c>
      <c r="D11558" s="5">
        <v>1</v>
      </c>
      <c r="F11558" s="5">
        <v>80</v>
      </c>
      <c r="G11558" s="5">
        <v>1</v>
      </c>
      <c r="H11558" s="5">
        <v>1</v>
      </c>
      <c r="I11558" s="5" t="s">
        <v>28</v>
      </c>
      <c r="J11558" s="8">
        <f t="shared" si="542"/>
        <v>640</v>
      </c>
      <c r="K11558" s="4">
        <f t="shared" si="543"/>
        <v>1.96875</v>
      </c>
      <c r="L11558" s="1">
        <f t="shared" si="544"/>
        <v>1</v>
      </c>
    </row>
    <row r="11559" spans="1:12" x14ac:dyDescent="0.2">
      <c r="A11559" s="5" t="s">
        <v>3118</v>
      </c>
      <c r="B11559" s="5" t="s">
        <v>3119</v>
      </c>
      <c r="C11559" s="5">
        <v>85</v>
      </c>
      <c r="D11559" s="5">
        <v>5</v>
      </c>
      <c r="F11559" s="5">
        <v>80</v>
      </c>
      <c r="G11559" s="5">
        <v>1</v>
      </c>
      <c r="H11559" s="5">
        <v>1</v>
      </c>
      <c r="I11559" s="5" t="s">
        <v>28</v>
      </c>
      <c r="J11559" s="8">
        <f t="shared" si="542"/>
        <v>640</v>
      </c>
      <c r="K11559" s="4">
        <f t="shared" si="543"/>
        <v>7.96875</v>
      </c>
      <c r="L11559" s="1">
        <f t="shared" si="544"/>
        <v>2</v>
      </c>
    </row>
    <row r="11560" spans="1:12" x14ac:dyDescent="0.2">
      <c r="A11560" s="5" t="s">
        <v>3118</v>
      </c>
      <c r="B11560" s="5" t="s">
        <v>3120</v>
      </c>
      <c r="C11560" s="5">
        <v>72</v>
      </c>
      <c r="D11560" s="5">
        <v>4</v>
      </c>
      <c r="F11560" s="5">
        <v>80</v>
      </c>
      <c r="G11560" s="5">
        <v>1</v>
      </c>
      <c r="H11560" s="5">
        <v>1</v>
      </c>
      <c r="I11560" s="5" t="s">
        <v>28</v>
      </c>
      <c r="J11560" s="8">
        <f t="shared" si="542"/>
        <v>640</v>
      </c>
      <c r="K11560" s="4">
        <f t="shared" si="543"/>
        <v>6.75</v>
      </c>
      <c r="L11560" s="1">
        <f t="shared" si="544"/>
        <v>2</v>
      </c>
    </row>
    <row r="11561" spans="1:12" x14ac:dyDescent="0.2">
      <c r="A11561" s="5" t="s">
        <v>3118</v>
      </c>
      <c r="B11561" s="5" t="s">
        <v>3121</v>
      </c>
      <c r="C11561" s="5">
        <v>37</v>
      </c>
      <c r="D11561" s="5">
        <v>2</v>
      </c>
      <c r="F11561" s="5">
        <v>80</v>
      </c>
      <c r="G11561" s="5">
        <v>1</v>
      </c>
      <c r="H11561" s="5">
        <v>1</v>
      </c>
      <c r="I11561" s="5" t="s">
        <v>28</v>
      </c>
      <c r="J11561" s="8">
        <f t="shared" si="542"/>
        <v>640</v>
      </c>
      <c r="K11561" s="4">
        <f t="shared" si="543"/>
        <v>3.46875</v>
      </c>
      <c r="L11561" s="1">
        <f t="shared" si="544"/>
        <v>1</v>
      </c>
    </row>
    <row r="11562" spans="1:12" x14ac:dyDescent="0.2">
      <c r="A11562" s="5" t="s">
        <v>3118</v>
      </c>
      <c r="B11562" s="5" t="s">
        <v>3122</v>
      </c>
      <c r="C11562" s="5">
        <v>83</v>
      </c>
      <c r="D11562" s="5">
        <v>5</v>
      </c>
      <c r="F11562" s="5">
        <v>85</v>
      </c>
      <c r="G11562" s="5">
        <v>1</v>
      </c>
      <c r="H11562" s="5">
        <v>1</v>
      </c>
      <c r="I11562" s="5" t="s">
        <v>28</v>
      </c>
      <c r="J11562" s="8">
        <f t="shared" si="542"/>
        <v>680</v>
      </c>
      <c r="K11562" s="4">
        <f t="shared" si="543"/>
        <v>7.3235294117647056</v>
      </c>
      <c r="L11562" s="1">
        <f t="shared" si="544"/>
        <v>2</v>
      </c>
    </row>
    <row r="11563" spans="1:12" x14ac:dyDescent="0.2">
      <c r="A11563" s="5" t="s">
        <v>3118</v>
      </c>
      <c r="B11563" s="5" t="s">
        <v>109</v>
      </c>
      <c r="C11563" s="5">
        <v>0</v>
      </c>
      <c r="D11563" s="5">
        <v>0</v>
      </c>
      <c r="F11563" s="5">
        <v>110</v>
      </c>
      <c r="G11563" s="5">
        <v>2</v>
      </c>
      <c r="H11563" s="5">
        <v>0</v>
      </c>
      <c r="I11563" s="5" t="s">
        <v>28</v>
      </c>
      <c r="J11563" s="8">
        <f t="shared" si="542"/>
        <v>880</v>
      </c>
      <c r="K11563" s="4">
        <f t="shared" si="543"/>
        <v>0</v>
      </c>
      <c r="L11563" s="1">
        <f t="shared" si="544"/>
        <v>0</v>
      </c>
    </row>
    <row r="11564" spans="1:12" x14ac:dyDescent="0.2">
      <c r="A11564" s="5" t="s">
        <v>3118</v>
      </c>
      <c r="B11564" s="5" t="s">
        <v>219</v>
      </c>
      <c r="C11564" s="5">
        <v>38</v>
      </c>
      <c r="D11564" s="5">
        <v>2</v>
      </c>
      <c r="F11564" s="5">
        <v>84</v>
      </c>
      <c r="G11564" s="5">
        <v>1</v>
      </c>
      <c r="H11564" s="5">
        <v>1</v>
      </c>
      <c r="I11564" s="5" t="s">
        <v>28</v>
      </c>
      <c r="J11564" s="8">
        <f t="shared" si="542"/>
        <v>672</v>
      </c>
      <c r="K11564" s="4">
        <f t="shared" si="543"/>
        <v>3.3928571428571428</v>
      </c>
      <c r="L11564" s="1">
        <f t="shared" si="544"/>
        <v>1</v>
      </c>
    </row>
    <row r="11565" spans="1:12" x14ac:dyDescent="0.2">
      <c r="A11565" s="5" t="s">
        <v>3123</v>
      </c>
      <c r="B11565" s="5" t="s">
        <v>3124</v>
      </c>
      <c r="C11565" s="5">
        <v>314</v>
      </c>
      <c r="D11565" s="5">
        <v>20</v>
      </c>
      <c r="F11565" s="8">
        <v>1344</v>
      </c>
      <c r="G11565" s="5">
        <v>30</v>
      </c>
      <c r="H11565" s="5">
        <v>20</v>
      </c>
      <c r="I11565" s="5" t="s">
        <v>28</v>
      </c>
      <c r="J11565" s="8">
        <f t="shared" si="542"/>
        <v>10752</v>
      </c>
      <c r="K11565" s="4">
        <f t="shared" si="543"/>
        <v>1.7522321428571428</v>
      </c>
      <c r="L11565" s="1">
        <f t="shared" si="544"/>
        <v>1</v>
      </c>
    </row>
    <row r="11566" spans="1:12" x14ac:dyDescent="0.2">
      <c r="A11566" s="5" t="s">
        <v>3123</v>
      </c>
      <c r="B11566" s="5" t="s">
        <v>3125</v>
      </c>
      <c r="C11566" s="5">
        <v>0</v>
      </c>
      <c r="D11566" s="5">
        <v>0</v>
      </c>
      <c r="F11566" s="8">
        <v>1344</v>
      </c>
      <c r="G11566" s="5">
        <v>30</v>
      </c>
      <c r="H11566" s="5">
        <v>0</v>
      </c>
      <c r="I11566" s="5" t="s">
        <v>28</v>
      </c>
      <c r="J11566" s="8">
        <f t="shared" si="542"/>
        <v>10752</v>
      </c>
      <c r="K11566" s="4">
        <f t="shared" si="543"/>
        <v>0</v>
      </c>
      <c r="L11566" s="1">
        <f t="shared" si="544"/>
        <v>0</v>
      </c>
    </row>
    <row r="11567" spans="1:12" x14ac:dyDescent="0.2">
      <c r="A11567" s="5" t="s">
        <v>3123</v>
      </c>
      <c r="B11567" s="5" t="s">
        <v>3126</v>
      </c>
      <c r="C11567" s="5">
        <v>0</v>
      </c>
      <c r="D11567" s="5">
        <v>0</v>
      </c>
      <c r="F11567" s="8">
        <v>1344</v>
      </c>
      <c r="G11567" s="5">
        <v>30</v>
      </c>
      <c r="H11567" s="5">
        <v>0</v>
      </c>
      <c r="I11567" s="5" t="s">
        <v>28</v>
      </c>
      <c r="J11567" s="8">
        <f t="shared" si="542"/>
        <v>10752</v>
      </c>
      <c r="K11567" s="4">
        <f t="shared" si="543"/>
        <v>0</v>
      </c>
      <c r="L11567" s="1">
        <f t="shared" si="544"/>
        <v>0</v>
      </c>
    </row>
    <row r="11568" spans="1:12" x14ac:dyDescent="0.2">
      <c r="A11568" s="5" t="s">
        <v>3127</v>
      </c>
      <c r="B11568" s="5" t="s">
        <v>3128</v>
      </c>
      <c r="C11568" s="5">
        <v>307</v>
      </c>
      <c r="D11568" s="5">
        <v>20</v>
      </c>
      <c r="F11568" s="5">
        <v>182</v>
      </c>
      <c r="G11568" s="5">
        <v>4</v>
      </c>
      <c r="H11568" s="5">
        <v>4</v>
      </c>
      <c r="I11568" s="5" t="s">
        <v>28</v>
      </c>
      <c r="J11568" s="8">
        <f t="shared" si="542"/>
        <v>1456</v>
      </c>
      <c r="K11568" s="4">
        <f t="shared" si="543"/>
        <v>12.651098901098901</v>
      </c>
      <c r="L11568" s="1">
        <f t="shared" si="544"/>
        <v>3</v>
      </c>
    </row>
    <row r="11569" spans="1:12" x14ac:dyDescent="0.2">
      <c r="A11569" s="5" t="s">
        <v>3127</v>
      </c>
      <c r="B11569" s="5" t="s">
        <v>3129</v>
      </c>
      <c r="C11569" s="5">
        <v>0</v>
      </c>
      <c r="D11569" s="5">
        <v>0</v>
      </c>
      <c r="F11569" s="5">
        <v>182</v>
      </c>
      <c r="G11569" s="5">
        <v>4</v>
      </c>
      <c r="H11569" s="5">
        <v>0</v>
      </c>
      <c r="I11569" s="5" t="s">
        <v>28</v>
      </c>
      <c r="J11569" s="8">
        <f t="shared" si="542"/>
        <v>1456</v>
      </c>
      <c r="K11569" s="4">
        <f t="shared" si="543"/>
        <v>0</v>
      </c>
      <c r="L11569" s="1">
        <f t="shared" si="544"/>
        <v>0</v>
      </c>
    </row>
    <row r="11570" spans="1:12" x14ac:dyDescent="0.2">
      <c r="A11570" s="5" t="s">
        <v>3127</v>
      </c>
      <c r="B11570" s="5" t="s">
        <v>3130</v>
      </c>
      <c r="C11570" s="5">
        <v>57</v>
      </c>
      <c r="D11570" s="5">
        <v>3</v>
      </c>
      <c r="F11570" s="5">
        <v>84</v>
      </c>
      <c r="G11570" s="5">
        <v>1</v>
      </c>
      <c r="H11570" s="5">
        <v>1</v>
      </c>
      <c r="I11570" s="5" t="s">
        <v>28</v>
      </c>
      <c r="J11570" s="8">
        <f t="shared" si="542"/>
        <v>672</v>
      </c>
      <c r="K11570" s="4">
        <f t="shared" si="543"/>
        <v>5.0892857142857144</v>
      </c>
      <c r="L11570" s="1">
        <f t="shared" si="544"/>
        <v>2</v>
      </c>
    </row>
    <row r="11571" spans="1:12" x14ac:dyDescent="0.2">
      <c r="A11571" s="5" t="s">
        <v>3127</v>
      </c>
      <c r="B11571" s="5" t="s">
        <v>3131</v>
      </c>
      <c r="C11571" s="5">
        <v>0</v>
      </c>
      <c r="D11571" s="5">
        <v>0</v>
      </c>
      <c r="F11571" s="5">
        <v>144</v>
      </c>
      <c r="G11571" s="5">
        <v>3</v>
      </c>
      <c r="H11571" s="5">
        <v>0</v>
      </c>
      <c r="I11571" s="5" t="s">
        <v>28</v>
      </c>
      <c r="J11571" s="8">
        <f t="shared" si="542"/>
        <v>1152</v>
      </c>
      <c r="K11571" s="4">
        <f t="shared" si="543"/>
        <v>0</v>
      </c>
      <c r="L11571" s="1">
        <f t="shared" si="544"/>
        <v>0</v>
      </c>
    </row>
    <row r="11572" spans="1:12" x14ac:dyDescent="0.2">
      <c r="A11572" s="5" t="s">
        <v>3127</v>
      </c>
      <c r="B11572" s="5" t="s">
        <v>3132</v>
      </c>
      <c r="C11572" s="5">
        <v>0</v>
      </c>
      <c r="D11572" s="5">
        <v>0</v>
      </c>
      <c r="F11572" s="5">
        <v>380</v>
      </c>
      <c r="G11572" s="5">
        <v>8</v>
      </c>
      <c r="H11572" s="5">
        <v>0</v>
      </c>
      <c r="I11572" s="5" t="s">
        <v>28</v>
      </c>
      <c r="J11572" s="8">
        <f t="shared" si="542"/>
        <v>3040</v>
      </c>
      <c r="K11572" s="4">
        <f t="shared" si="543"/>
        <v>0</v>
      </c>
      <c r="L11572" s="1">
        <f t="shared" si="544"/>
        <v>0</v>
      </c>
    </row>
    <row r="11573" spans="1:12" x14ac:dyDescent="0.2">
      <c r="A11573" s="5" t="s">
        <v>3127</v>
      </c>
      <c r="B11573" s="5" t="s">
        <v>3133</v>
      </c>
      <c r="C11573" s="5">
        <v>0</v>
      </c>
      <c r="D11573" s="5">
        <v>0</v>
      </c>
      <c r="F11573" s="5">
        <v>80</v>
      </c>
      <c r="G11573" s="5">
        <v>1</v>
      </c>
      <c r="H11573" s="5">
        <v>0</v>
      </c>
      <c r="I11573" s="5" t="s">
        <v>28</v>
      </c>
      <c r="J11573" s="8">
        <f t="shared" si="542"/>
        <v>640</v>
      </c>
      <c r="K11573" s="4">
        <f t="shared" si="543"/>
        <v>0</v>
      </c>
      <c r="L11573" s="1">
        <f t="shared" si="544"/>
        <v>0</v>
      </c>
    </row>
    <row r="11574" spans="1:12" x14ac:dyDescent="0.2">
      <c r="A11574" s="5" t="s">
        <v>3127</v>
      </c>
      <c r="B11574" s="5" t="s">
        <v>3134</v>
      </c>
      <c r="C11574" s="5">
        <v>0</v>
      </c>
      <c r="D11574" s="5">
        <v>0</v>
      </c>
      <c r="F11574" s="5">
        <v>80</v>
      </c>
      <c r="G11574" s="5">
        <v>1</v>
      </c>
      <c r="H11574" s="5">
        <v>0</v>
      </c>
      <c r="I11574" s="5" t="s">
        <v>28</v>
      </c>
      <c r="J11574" s="8">
        <f t="shared" si="542"/>
        <v>640</v>
      </c>
      <c r="K11574" s="4">
        <f t="shared" si="543"/>
        <v>0</v>
      </c>
      <c r="L11574" s="1">
        <f t="shared" si="544"/>
        <v>0</v>
      </c>
    </row>
    <row r="11575" spans="1:12" x14ac:dyDescent="0.2">
      <c r="A11575" s="5" t="s">
        <v>3127</v>
      </c>
      <c r="B11575" s="5" t="s">
        <v>3135</v>
      </c>
      <c r="C11575" s="5">
        <v>0</v>
      </c>
      <c r="D11575" s="5">
        <v>0</v>
      </c>
      <c r="F11575" s="5">
        <v>110</v>
      </c>
      <c r="G11575" s="5">
        <v>2</v>
      </c>
      <c r="H11575" s="5">
        <v>0</v>
      </c>
      <c r="I11575" s="5" t="s">
        <v>28</v>
      </c>
      <c r="J11575" s="8">
        <f t="shared" si="542"/>
        <v>880</v>
      </c>
      <c r="K11575" s="4">
        <f t="shared" si="543"/>
        <v>0</v>
      </c>
      <c r="L11575" s="1">
        <f t="shared" si="544"/>
        <v>0</v>
      </c>
    </row>
    <row r="11576" spans="1:12" x14ac:dyDescent="0.2">
      <c r="A11576" s="5" t="s">
        <v>3136</v>
      </c>
      <c r="B11576" s="5" t="s">
        <v>3119</v>
      </c>
      <c r="C11576" s="5">
        <v>0</v>
      </c>
      <c r="D11576" s="5">
        <v>0</v>
      </c>
      <c r="F11576" s="5">
        <v>80</v>
      </c>
      <c r="G11576" s="5">
        <v>1</v>
      </c>
      <c r="H11576" s="5">
        <v>0</v>
      </c>
      <c r="I11576" s="5" t="s">
        <v>28</v>
      </c>
      <c r="J11576" s="8">
        <f t="shared" si="542"/>
        <v>640</v>
      </c>
      <c r="K11576" s="4">
        <f t="shared" si="543"/>
        <v>0</v>
      </c>
      <c r="L11576" s="1">
        <f t="shared" si="544"/>
        <v>0</v>
      </c>
    </row>
    <row r="11577" spans="1:12" x14ac:dyDescent="0.2">
      <c r="A11577" s="5" t="s">
        <v>3136</v>
      </c>
      <c r="B11577" s="5" t="s">
        <v>3120</v>
      </c>
      <c r="C11577" s="5">
        <v>0</v>
      </c>
      <c r="D11577" s="5">
        <v>0</v>
      </c>
      <c r="F11577" s="5">
        <v>80</v>
      </c>
      <c r="G11577" s="5">
        <v>1</v>
      </c>
      <c r="H11577" s="5">
        <v>0</v>
      </c>
      <c r="I11577" s="5" t="s">
        <v>28</v>
      </c>
      <c r="J11577" s="8">
        <f t="shared" si="542"/>
        <v>640</v>
      </c>
      <c r="K11577" s="4">
        <f t="shared" si="543"/>
        <v>0</v>
      </c>
      <c r="L11577" s="1">
        <f t="shared" si="544"/>
        <v>0</v>
      </c>
    </row>
    <row r="11578" spans="1:12" x14ac:dyDescent="0.2">
      <c r="A11578" s="5" t="s">
        <v>3136</v>
      </c>
      <c r="B11578" s="5" t="s">
        <v>3137</v>
      </c>
      <c r="C11578" s="5">
        <v>42</v>
      </c>
      <c r="D11578" s="5">
        <v>2</v>
      </c>
      <c r="F11578" s="5">
        <v>80</v>
      </c>
      <c r="G11578" s="5">
        <v>1</v>
      </c>
      <c r="H11578" s="5">
        <v>1</v>
      </c>
      <c r="I11578" s="5" t="s">
        <v>28</v>
      </c>
      <c r="J11578" s="8">
        <f t="shared" si="542"/>
        <v>640</v>
      </c>
      <c r="K11578" s="4">
        <f t="shared" si="543"/>
        <v>3.9375</v>
      </c>
      <c r="L11578" s="1">
        <f t="shared" si="544"/>
        <v>1</v>
      </c>
    </row>
    <row r="11579" spans="1:12" x14ac:dyDescent="0.2">
      <c r="A11579" s="5" t="s">
        <v>3136</v>
      </c>
      <c r="B11579" s="5" t="s">
        <v>3138</v>
      </c>
      <c r="C11579" s="5">
        <v>0</v>
      </c>
      <c r="D11579" s="5">
        <v>0</v>
      </c>
      <c r="F11579" s="5">
        <v>80</v>
      </c>
      <c r="G11579" s="5">
        <v>1</v>
      </c>
      <c r="H11579" s="5">
        <v>0</v>
      </c>
      <c r="I11579" s="5" t="s">
        <v>28</v>
      </c>
      <c r="J11579" s="8">
        <f t="shared" si="542"/>
        <v>640</v>
      </c>
      <c r="K11579" s="4">
        <f t="shared" si="543"/>
        <v>0</v>
      </c>
      <c r="L11579" s="1">
        <f t="shared" si="544"/>
        <v>0</v>
      </c>
    </row>
    <row r="11580" spans="1:12" x14ac:dyDescent="0.2">
      <c r="A11580" s="5" t="s">
        <v>3139</v>
      </c>
      <c r="B11580" s="5" t="s">
        <v>162</v>
      </c>
      <c r="C11580" s="5">
        <v>110</v>
      </c>
      <c r="D11580" s="5">
        <v>7</v>
      </c>
      <c r="F11580" s="5">
        <v>80</v>
      </c>
      <c r="G11580" s="5">
        <v>1</v>
      </c>
      <c r="H11580" s="5">
        <v>1</v>
      </c>
      <c r="I11580" s="5" t="s">
        <v>28</v>
      </c>
      <c r="J11580" s="8">
        <f t="shared" si="542"/>
        <v>640</v>
      </c>
      <c r="K11580" s="4">
        <f t="shared" si="543"/>
        <v>10.3125</v>
      </c>
      <c r="L11580" s="1">
        <f t="shared" si="544"/>
        <v>3</v>
      </c>
    </row>
    <row r="11581" spans="1:12" x14ac:dyDescent="0.2">
      <c r="A11581" s="5" t="s">
        <v>3139</v>
      </c>
      <c r="B11581" s="5" t="s">
        <v>3119</v>
      </c>
      <c r="C11581" s="5">
        <v>272</v>
      </c>
      <c r="D11581" s="5">
        <v>18</v>
      </c>
      <c r="F11581" s="5">
        <v>80</v>
      </c>
      <c r="G11581" s="5">
        <v>1</v>
      </c>
      <c r="H11581" s="5">
        <v>1</v>
      </c>
      <c r="I11581" s="5" t="s">
        <v>28</v>
      </c>
      <c r="J11581" s="8">
        <f t="shared" si="542"/>
        <v>640</v>
      </c>
      <c r="K11581" s="4">
        <f t="shared" si="543"/>
        <v>25.5</v>
      </c>
      <c r="L11581" s="1">
        <f t="shared" si="544"/>
        <v>4</v>
      </c>
    </row>
    <row r="11582" spans="1:12" x14ac:dyDescent="0.2">
      <c r="A11582" s="5" t="s">
        <v>3139</v>
      </c>
      <c r="B11582" s="5" t="s">
        <v>3120</v>
      </c>
      <c r="C11582" s="5">
        <v>121</v>
      </c>
      <c r="D11582" s="5">
        <v>8</v>
      </c>
      <c r="F11582" s="5">
        <v>80</v>
      </c>
      <c r="G11582" s="5">
        <v>1</v>
      </c>
      <c r="H11582" s="5">
        <v>1</v>
      </c>
      <c r="I11582" s="5" t="s">
        <v>28</v>
      </c>
      <c r="J11582" s="8">
        <f t="shared" si="542"/>
        <v>640</v>
      </c>
      <c r="K11582" s="4">
        <f t="shared" si="543"/>
        <v>11.34375</v>
      </c>
      <c r="L11582" s="1">
        <f t="shared" si="544"/>
        <v>3</v>
      </c>
    </row>
    <row r="11583" spans="1:12" x14ac:dyDescent="0.2">
      <c r="A11583" s="5" t="s">
        <v>3139</v>
      </c>
      <c r="B11583" s="5" t="s">
        <v>3121</v>
      </c>
      <c r="C11583" s="5">
        <v>115</v>
      </c>
      <c r="D11583" s="5">
        <v>7</v>
      </c>
      <c r="F11583" s="5">
        <v>80</v>
      </c>
      <c r="G11583" s="5">
        <v>1</v>
      </c>
      <c r="H11583" s="5">
        <v>1</v>
      </c>
      <c r="I11583" s="5" t="s">
        <v>28</v>
      </c>
      <c r="J11583" s="8">
        <f t="shared" si="542"/>
        <v>640</v>
      </c>
      <c r="K11583" s="4">
        <f t="shared" si="543"/>
        <v>10.78125</v>
      </c>
      <c r="L11583" s="1">
        <f t="shared" si="544"/>
        <v>3</v>
      </c>
    </row>
    <row r="11584" spans="1:12" x14ac:dyDescent="0.2">
      <c r="A11584" s="5" t="s">
        <v>3139</v>
      </c>
      <c r="B11584" s="5" t="s">
        <v>3140</v>
      </c>
      <c r="C11584" s="5">
        <v>198</v>
      </c>
      <c r="D11584" s="5">
        <v>13</v>
      </c>
      <c r="F11584" s="5">
        <v>80</v>
      </c>
      <c r="G11584" s="5">
        <v>1</v>
      </c>
      <c r="H11584" s="5">
        <v>1</v>
      </c>
      <c r="I11584" s="5" t="s">
        <v>28</v>
      </c>
      <c r="J11584" s="8">
        <f t="shared" si="542"/>
        <v>640</v>
      </c>
      <c r="K11584" s="4">
        <f t="shared" si="543"/>
        <v>18.5625</v>
      </c>
      <c r="L11584" s="1">
        <f t="shared" si="544"/>
        <v>3</v>
      </c>
    </row>
    <row r="11585" spans="1:12" x14ac:dyDescent="0.2">
      <c r="A11585" s="5" t="s">
        <v>3139</v>
      </c>
      <c r="B11585" s="5" t="s">
        <v>3141</v>
      </c>
      <c r="C11585" s="5">
        <v>147</v>
      </c>
      <c r="D11585" s="5">
        <v>9</v>
      </c>
      <c r="F11585" s="5">
        <v>80</v>
      </c>
      <c r="G11585" s="5">
        <v>1</v>
      </c>
      <c r="H11585" s="5">
        <v>1</v>
      </c>
      <c r="I11585" s="5" t="s">
        <v>28</v>
      </c>
      <c r="J11585" s="8">
        <f t="shared" si="542"/>
        <v>640</v>
      </c>
      <c r="K11585" s="4">
        <f t="shared" si="543"/>
        <v>13.78125</v>
      </c>
      <c r="L11585" s="1">
        <f t="shared" si="544"/>
        <v>3</v>
      </c>
    </row>
    <row r="11586" spans="1:12" x14ac:dyDescent="0.2">
      <c r="A11586" s="5" t="s">
        <v>26</v>
      </c>
      <c r="B11586" s="5" t="s">
        <v>3113</v>
      </c>
      <c r="C11586" s="5">
        <v>0</v>
      </c>
      <c r="D11586" s="5">
        <v>0</v>
      </c>
      <c r="G11586" s="5">
        <v>0</v>
      </c>
      <c r="H11586" s="5">
        <v>0</v>
      </c>
      <c r="I11586" s="5" t="s">
        <v>28</v>
      </c>
      <c r="J11586" s="8" t="str">
        <f t="shared" si="542"/>
        <v/>
      </c>
      <c r="K11586" s="4" t="str">
        <f t="shared" si="543"/>
        <v>unk</v>
      </c>
      <c r="L11586" s="1" t="str">
        <f t="shared" si="544"/>
        <v>unk</v>
      </c>
    </row>
    <row r="11587" spans="1:12" x14ac:dyDescent="0.2">
      <c r="A11587" s="5" t="s">
        <v>26</v>
      </c>
      <c r="B11587" s="5" t="s">
        <v>3118</v>
      </c>
      <c r="C11587" s="5">
        <v>0</v>
      </c>
      <c r="D11587" s="5">
        <v>0</v>
      </c>
      <c r="G11587" s="5">
        <v>0</v>
      </c>
      <c r="H11587" s="5">
        <v>0</v>
      </c>
      <c r="I11587" s="5" t="s">
        <v>28</v>
      </c>
      <c r="J11587" s="8" t="str">
        <f t="shared" si="542"/>
        <v/>
      </c>
      <c r="K11587" s="4" t="str">
        <f t="shared" si="543"/>
        <v>unk</v>
      </c>
      <c r="L11587" s="1" t="str">
        <f t="shared" si="544"/>
        <v>unk</v>
      </c>
    </row>
    <row r="11588" spans="1:12" x14ac:dyDescent="0.2">
      <c r="A11588" s="5" t="s">
        <v>26</v>
      </c>
      <c r="B11588" s="5" t="s">
        <v>3123</v>
      </c>
      <c r="C11588" s="5">
        <v>0</v>
      </c>
      <c r="D11588" s="5">
        <v>0</v>
      </c>
      <c r="G11588" s="5">
        <v>0</v>
      </c>
      <c r="H11588" s="5">
        <v>0</v>
      </c>
      <c r="I11588" s="5" t="s">
        <v>28</v>
      </c>
      <c r="J11588" s="8" t="str">
        <f t="shared" si="542"/>
        <v/>
      </c>
      <c r="K11588" s="4" t="str">
        <f t="shared" si="543"/>
        <v>unk</v>
      </c>
      <c r="L11588" s="1" t="str">
        <f t="shared" si="544"/>
        <v>unk</v>
      </c>
    </row>
    <row r="11589" spans="1:12" x14ac:dyDescent="0.2">
      <c r="A11589" s="5" t="s">
        <v>26</v>
      </c>
      <c r="B11589" s="5" t="s">
        <v>3127</v>
      </c>
      <c r="C11589" s="5">
        <v>0</v>
      </c>
      <c r="D11589" s="5">
        <v>0</v>
      </c>
      <c r="G11589" s="5">
        <v>0</v>
      </c>
      <c r="H11589" s="5">
        <v>0</v>
      </c>
      <c r="I11589" s="5" t="s">
        <v>28</v>
      </c>
      <c r="J11589" s="8" t="str">
        <f t="shared" si="542"/>
        <v/>
      </c>
      <c r="K11589" s="4" t="str">
        <f t="shared" si="543"/>
        <v>unk</v>
      </c>
      <c r="L11589" s="1" t="str">
        <f t="shared" si="544"/>
        <v>unk</v>
      </c>
    </row>
    <row r="11590" spans="1:12" x14ac:dyDescent="0.2">
      <c r="A11590" s="5" t="s">
        <v>26</v>
      </c>
      <c r="B11590" s="5" t="s">
        <v>3136</v>
      </c>
      <c r="C11590" s="5">
        <v>0</v>
      </c>
      <c r="D11590" s="5">
        <v>0</v>
      </c>
      <c r="G11590" s="5">
        <v>0</v>
      </c>
      <c r="H11590" s="5">
        <v>0</v>
      </c>
      <c r="I11590" s="5" t="s">
        <v>28</v>
      </c>
      <c r="J11590" s="8" t="str">
        <f t="shared" si="542"/>
        <v/>
      </c>
      <c r="K11590" s="4" t="str">
        <f t="shared" si="543"/>
        <v>unk</v>
      </c>
      <c r="L11590" s="1" t="str">
        <f t="shared" si="544"/>
        <v>unk</v>
      </c>
    </row>
    <row r="11591" spans="1:12" x14ac:dyDescent="0.2">
      <c r="A11591" s="5" t="s">
        <v>3113</v>
      </c>
      <c r="B11591" s="5" t="s">
        <v>3142</v>
      </c>
      <c r="C11591" s="5">
        <v>91</v>
      </c>
      <c r="D11591" s="5">
        <v>6</v>
      </c>
      <c r="G11591" s="5">
        <v>0</v>
      </c>
      <c r="H11591" s="5">
        <v>0</v>
      </c>
      <c r="I11591" s="5" t="s">
        <v>28</v>
      </c>
      <c r="J11591" s="8" t="str">
        <f t="shared" si="542"/>
        <v/>
      </c>
      <c r="K11591" s="4" t="str">
        <f t="shared" si="543"/>
        <v>unk</v>
      </c>
      <c r="L11591" s="1" t="str">
        <f t="shared" si="544"/>
        <v>unk</v>
      </c>
    </row>
    <row r="11592" spans="1:12" x14ac:dyDescent="0.2">
      <c r="A11592" s="5" t="s">
        <v>3113</v>
      </c>
      <c r="B11592" s="5" t="s">
        <v>3143</v>
      </c>
      <c r="C11592" s="5">
        <v>0</v>
      </c>
      <c r="D11592" s="5">
        <v>0</v>
      </c>
      <c r="G11592" s="5">
        <v>0</v>
      </c>
      <c r="H11592" s="5">
        <v>0</v>
      </c>
      <c r="I11592" s="5" t="s">
        <v>28</v>
      </c>
      <c r="J11592" s="8" t="str">
        <f t="shared" si="542"/>
        <v/>
      </c>
      <c r="K11592" s="4" t="str">
        <f t="shared" si="543"/>
        <v>unk</v>
      </c>
      <c r="L11592" s="1" t="str">
        <f t="shared" si="544"/>
        <v>unk</v>
      </c>
    </row>
    <row r="11593" spans="1:12" x14ac:dyDescent="0.2">
      <c r="A11593" s="5" t="s">
        <v>3113</v>
      </c>
      <c r="B11593" s="5" t="s">
        <v>3144</v>
      </c>
      <c r="C11593" s="5">
        <v>0</v>
      </c>
      <c r="D11593" s="5">
        <v>0</v>
      </c>
      <c r="G11593" s="5">
        <v>0</v>
      </c>
      <c r="H11593" s="5">
        <v>0</v>
      </c>
      <c r="I11593" s="5" t="s">
        <v>28</v>
      </c>
      <c r="J11593" s="8" t="str">
        <f t="shared" si="542"/>
        <v/>
      </c>
      <c r="K11593" s="4" t="str">
        <f t="shared" si="543"/>
        <v>unk</v>
      </c>
      <c r="L11593" s="1" t="str">
        <f t="shared" si="544"/>
        <v>unk</v>
      </c>
    </row>
    <row r="11594" spans="1:12" x14ac:dyDescent="0.2">
      <c r="A11594" s="5" t="s">
        <v>3113</v>
      </c>
      <c r="B11594" s="5" t="s">
        <v>3145</v>
      </c>
      <c r="C11594" s="5">
        <v>0</v>
      </c>
      <c r="D11594" s="5">
        <v>0</v>
      </c>
      <c r="G11594" s="5">
        <v>0</v>
      </c>
      <c r="H11594" s="5">
        <v>0</v>
      </c>
      <c r="I11594" s="5" t="s">
        <v>28</v>
      </c>
      <c r="J11594" s="8" t="str">
        <f t="shared" si="542"/>
        <v/>
      </c>
      <c r="K11594" s="4" t="str">
        <f t="shared" si="543"/>
        <v>unk</v>
      </c>
      <c r="L11594" s="1" t="str">
        <f t="shared" si="544"/>
        <v>unk</v>
      </c>
    </row>
    <row r="11595" spans="1:12" x14ac:dyDescent="0.2">
      <c r="A11595" s="5" t="s">
        <v>3113</v>
      </c>
      <c r="B11595" s="5" t="s">
        <v>3146</v>
      </c>
      <c r="C11595" s="5">
        <v>0</v>
      </c>
      <c r="D11595" s="5">
        <v>0</v>
      </c>
      <c r="G11595" s="5">
        <v>0</v>
      </c>
      <c r="H11595" s="5">
        <v>0</v>
      </c>
      <c r="I11595" s="5" t="s">
        <v>28</v>
      </c>
      <c r="J11595" s="8" t="str">
        <f t="shared" si="542"/>
        <v/>
      </c>
      <c r="K11595" s="4" t="str">
        <f t="shared" si="543"/>
        <v>unk</v>
      </c>
      <c r="L11595" s="1" t="str">
        <f t="shared" si="544"/>
        <v>unk</v>
      </c>
    </row>
    <row r="11596" spans="1:12" x14ac:dyDescent="0.2">
      <c r="A11596" s="5" t="s">
        <v>3113</v>
      </c>
      <c r="B11596" s="5" t="s">
        <v>3119</v>
      </c>
      <c r="C11596" s="5">
        <v>18</v>
      </c>
      <c r="D11596" s="5">
        <v>1</v>
      </c>
      <c r="F11596" s="5">
        <v>80</v>
      </c>
      <c r="G11596" s="5">
        <v>1</v>
      </c>
      <c r="H11596" s="5">
        <v>1</v>
      </c>
      <c r="I11596" s="5" t="s">
        <v>28</v>
      </c>
      <c r="J11596" s="8">
        <f t="shared" si="542"/>
        <v>640</v>
      </c>
      <c r="K11596" s="4">
        <f t="shared" si="543"/>
        <v>1.6875</v>
      </c>
      <c r="L11596" s="1">
        <f t="shared" si="544"/>
        <v>1</v>
      </c>
    </row>
    <row r="11597" spans="1:12" x14ac:dyDescent="0.2">
      <c r="A11597" s="5" t="s">
        <v>3113</v>
      </c>
      <c r="B11597" s="5" t="s">
        <v>3120</v>
      </c>
      <c r="C11597" s="5">
        <v>19</v>
      </c>
      <c r="D11597" s="5">
        <v>1</v>
      </c>
      <c r="F11597" s="5">
        <v>80</v>
      </c>
      <c r="G11597" s="5">
        <v>1</v>
      </c>
      <c r="H11597" s="5">
        <v>1</v>
      </c>
      <c r="I11597" s="5" t="s">
        <v>28</v>
      </c>
      <c r="J11597" s="8">
        <f t="shared" ref="J11597:J11660" si="545">IF(COUNT(F11597)=1,F11597*8,"")</f>
        <v>640</v>
      </c>
      <c r="K11597" s="4">
        <f t="shared" ref="K11597:K11660" si="546">IF( AND(COUNT(J11597)=1,COUNT(C11597)=1), ABS((C11597*60/J11597)), "unk" )</f>
        <v>1.78125</v>
      </c>
      <c r="L11597" s="1">
        <f t="shared" si="544"/>
        <v>1</v>
      </c>
    </row>
    <row r="11598" spans="1:12" x14ac:dyDescent="0.2">
      <c r="A11598" s="5" t="s">
        <v>3113</v>
      </c>
      <c r="B11598" s="5" t="s">
        <v>3121</v>
      </c>
      <c r="C11598" s="5">
        <v>12</v>
      </c>
      <c r="D11598" s="5">
        <v>0</v>
      </c>
      <c r="F11598" s="5">
        <v>80</v>
      </c>
      <c r="G11598" s="5">
        <v>1</v>
      </c>
      <c r="H11598" s="5">
        <v>0</v>
      </c>
      <c r="I11598" s="5" t="s">
        <v>28</v>
      </c>
      <c r="J11598" s="8">
        <f t="shared" si="545"/>
        <v>640</v>
      </c>
      <c r="K11598" s="4">
        <f t="shared" si="546"/>
        <v>1.125</v>
      </c>
      <c r="L11598" s="1">
        <f t="shared" si="544"/>
        <v>1</v>
      </c>
    </row>
    <row r="11599" spans="1:12" x14ac:dyDescent="0.2">
      <c r="A11599" s="5" t="s">
        <v>3118</v>
      </c>
      <c r="B11599" s="5" t="s">
        <v>3147</v>
      </c>
      <c r="C11599" s="5">
        <v>0</v>
      </c>
      <c r="D11599" s="5">
        <v>0</v>
      </c>
      <c r="F11599" s="5">
        <v>144</v>
      </c>
      <c r="G11599" s="5">
        <v>3</v>
      </c>
      <c r="H11599" s="5">
        <v>0</v>
      </c>
      <c r="I11599" s="5" t="s">
        <v>28</v>
      </c>
      <c r="J11599" s="8">
        <f t="shared" si="545"/>
        <v>1152</v>
      </c>
      <c r="K11599" s="4">
        <f t="shared" si="546"/>
        <v>0</v>
      </c>
      <c r="L11599" s="1">
        <f t="shared" si="544"/>
        <v>0</v>
      </c>
    </row>
    <row r="11600" spans="1:12" x14ac:dyDescent="0.2">
      <c r="A11600" s="5" t="s">
        <v>3118</v>
      </c>
      <c r="B11600" s="5" t="s">
        <v>3148</v>
      </c>
      <c r="C11600" s="5">
        <v>34</v>
      </c>
      <c r="D11600" s="5">
        <v>2</v>
      </c>
      <c r="G11600" s="5">
        <v>0</v>
      </c>
      <c r="H11600" s="5">
        <v>0</v>
      </c>
      <c r="I11600" s="5" t="s">
        <v>28</v>
      </c>
      <c r="J11600" s="8" t="str">
        <f t="shared" si="545"/>
        <v/>
      </c>
      <c r="K11600" s="4" t="str">
        <f t="shared" si="546"/>
        <v>unk</v>
      </c>
      <c r="L11600" s="1" t="str">
        <f t="shared" si="544"/>
        <v>unk</v>
      </c>
    </row>
    <row r="11601" spans="1:12" x14ac:dyDescent="0.2">
      <c r="A11601" s="5" t="s">
        <v>3118</v>
      </c>
      <c r="B11601" s="5" t="s">
        <v>3149</v>
      </c>
      <c r="C11601" s="5">
        <v>0</v>
      </c>
      <c r="D11601" s="5">
        <v>0</v>
      </c>
      <c r="F11601" s="5">
        <v>80</v>
      </c>
      <c r="G11601" s="5">
        <v>1</v>
      </c>
      <c r="H11601" s="5">
        <v>0</v>
      </c>
      <c r="I11601" s="5" t="s">
        <v>28</v>
      </c>
      <c r="J11601" s="8">
        <f t="shared" si="545"/>
        <v>640</v>
      </c>
      <c r="K11601" s="4">
        <f t="shared" si="546"/>
        <v>0</v>
      </c>
      <c r="L11601" s="1">
        <f t="shared" si="544"/>
        <v>0</v>
      </c>
    </row>
    <row r="11602" spans="1:12" x14ac:dyDescent="0.2">
      <c r="A11602" s="5" t="s">
        <v>3118</v>
      </c>
      <c r="B11602" s="5" t="s">
        <v>3119</v>
      </c>
      <c r="C11602" s="5">
        <v>0</v>
      </c>
      <c r="D11602" s="5">
        <v>0</v>
      </c>
      <c r="F11602" s="5">
        <v>80</v>
      </c>
      <c r="G11602" s="5">
        <v>1</v>
      </c>
      <c r="H11602" s="5">
        <v>0</v>
      </c>
      <c r="I11602" s="5" t="s">
        <v>28</v>
      </c>
      <c r="J11602" s="8">
        <f t="shared" si="545"/>
        <v>640</v>
      </c>
      <c r="K11602" s="4">
        <f t="shared" si="546"/>
        <v>0</v>
      </c>
      <c r="L11602" s="1">
        <f t="shared" si="544"/>
        <v>0</v>
      </c>
    </row>
    <row r="11603" spans="1:12" x14ac:dyDescent="0.2">
      <c r="A11603" s="5" t="s">
        <v>3118</v>
      </c>
      <c r="B11603" s="5" t="s">
        <v>3120</v>
      </c>
      <c r="C11603" s="5">
        <v>0</v>
      </c>
      <c r="D11603" s="5">
        <v>0</v>
      </c>
      <c r="F11603" s="5">
        <v>80</v>
      </c>
      <c r="G11603" s="5">
        <v>1</v>
      </c>
      <c r="H11603" s="5">
        <v>0</v>
      </c>
      <c r="I11603" s="5" t="s">
        <v>28</v>
      </c>
      <c r="J11603" s="8">
        <f t="shared" si="545"/>
        <v>640</v>
      </c>
      <c r="K11603" s="4">
        <f t="shared" si="546"/>
        <v>0</v>
      </c>
      <c r="L11603" s="1">
        <f t="shared" si="544"/>
        <v>0</v>
      </c>
    </row>
    <row r="11604" spans="1:12" x14ac:dyDescent="0.2">
      <c r="A11604" s="5" t="s">
        <v>3123</v>
      </c>
      <c r="B11604" s="5" t="s">
        <v>3119</v>
      </c>
      <c r="C11604" s="5">
        <v>0</v>
      </c>
      <c r="D11604" s="5">
        <v>0</v>
      </c>
      <c r="F11604" s="5">
        <v>80</v>
      </c>
      <c r="G11604" s="5">
        <v>1</v>
      </c>
      <c r="H11604" s="5">
        <v>0</v>
      </c>
      <c r="I11604" s="5" t="s">
        <v>28</v>
      </c>
      <c r="J11604" s="8">
        <f t="shared" si="545"/>
        <v>640</v>
      </c>
      <c r="K11604" s="4">
        <f t="shared" si="546"/>
        <v>0</v>
      </c>
      <c r="L11604" s="1">
        <f t="shared" si="544"/>
        <v>0</v>
      </c>
    </row>
    <row r="11605" spans="1:12" x14ac:dyDescent="0.2">
      <c r="A11605" s="5" t="s">
        <v>3123</v>
      </c>
      <c r="B11605" s="5" t="s">
        <v>3120</v>
      </c>
      <c r="C11605" s="5">
        <v>0</v>
      </c>
      <c r="D11605" s="5">
        <v>0</v>
      </c>
      <c r="F11605" s="5">
        <v>80</v>
      </c>
      <c r="G11605" s="5">
        <v>1</v>
      </c>
      <c r="H11605" s="5">
        <v>0</v>
      </c>
      <c r="I11605" s="5" t="s">
        <v>28</v>
      </c>
      <c r="J11605" s="8">
        <f t="shared" si="545"/>
        <v>640</v>
      </c>
      <c r="K11605" s="4">
        <f t="shared" si="546"/>
        <v>0</v>
      </c>
      <c r="L11605" s="1">
        <f t="shared" si="544"/>
        <v>0</v>
      </c>
    </row>
    <row r="11606" spans="1:12" x14ac:dyDescent="0.2">
      <c r="A11606" s="5" t="s">
        <v>3123</v>
      </c>
      <c r="B11606" s="5" t="s">
        <v>3121</v>
      </c>
      <c r="C11606" s="5">
        <v>0</v>
      </c>
      <c r="D11606" s="5">
        <v>0</v>
      </c>
      <c r="F11606" s="5">
        <v>80</v>
      </c>
      <c r="G11606" s="5">
        <v>1</v>
      </c>
      <c r="H11606" s="5">
        <v>0</v>
      </c>
      <c r="I11606" s="5" t="s">
        <v>28</v>
      </c>
      <c r="J11606" s="8">
        <f t="shared" si="545"/>
        <v>640</v>
      </c>
      <c r="K11606" s="4">
        <f t="shared" si="546"/>
        <v>0</v>
      </c>
      <c r="L11606" s="1">
        <f t="shared" si="544"/>
        <v>0</v>
      </c>
    </row>
    <row r="11607" spans="1:12" x14ac:dyDescent="0.2">
      <c r="A11607" s="5" t="s">
        <v>3123</v>
      </c>
      <c r="B11607" s="5" t="s">
        <v>3150</v>
      </c>
      <c r="C11607" s="5">
        <v>0</v>
      </c>
      <c r="D11607" s="5">
        <v>0</v>
      </c>
      <c r="F11607" s="5">
        <v>214</v>
      </c>
      <c r="G11607" s="5">
        <v>4</v>
      </c>
      <c r="H11607" s="5">
        <v>0</v>
      </c>
      <c r="I11607" s="5" t="s">
        <v>28</v>
      </c>
      <c r="J11607" s="8">
        <f t="shared" si="545"/>
        <v>1712</v>
      </c>
      <c r="K11607" s="4">
        <f t="shared" si="546"/>
        <v>0</v>
      </c>
      <c r="L11607" s="1">
        <f t="shared" si="544"/>
        <v>0</v>
      </c>
    </row>
    <row r="11608" spans="1:12" x14ac:dyDescent="0.2">
      <c r="A11608" s="5" t="s">
        <v>3123</v>
      </c>
      <c r="B11608" s="5" t="s">
        <v>3151</v>
      </c>
      <c r="C11608" s="5">
        <v>0</v>
      </c>
      <c r="D11608" s="5">
        <v>0</v>
      </c>
      <c r="F11608" s="5">
        <v>214</v>
      </c>
      <c r="G11608" s="5">
        <v>4</v>
      </c>
      <c r="H11608" s="5">
        <v>0</v>
      </c>
      <c r="I11608" s="5" t="s">
        <v>28</v>
      </c>
      <c r="J11608" s="8">
        <f t="shared" si="545"/>
        <v>1712</v>
      </c>
      <c r="K11608" s="4">
        <f t="shared" si="546"/>
        <v>0</v>
      </c>
      <c r="L11608" s="1">
        <f t="shared" ref="L11608:L11671" si="547">IF(AND(COUNT(J11608)=1,COUNT(C11608)=1),IF(COUNT(J11608)=1,(IF(K11608&gt;120,6,IF(K11608&gt;50,5,IF(K11608&gt;24,4,IF(K11608&gt;10,3,IF(K11608&gt;4,2,IF(K11608&gt;1,1,0))))))),""),"unk")</f>
        <v>0</v>
      </c>
    </row>
    <row r="11609" spans="1:12" x14ac:dyDescent="0.2">
      <c r="A11609" s="5" t="s">
        <v>3123</v>
      </c>
      <c r="B11609" s="5" t="s">
        <v>3152</v>
      </c>
      <c r="C11609" s="5">
        <v>0</v>
      </c>
      <c r="D11609" s="5">
        <v>0</v>
      </c>
      <c r="F11609" s="5">
        <v>276</v>
      </c>
      <c r="G11609" s="5">
        <v>6</v>
      </c>
      <c r="H11609" s="5">
        <v>0</v>
      </c>
      <c r="I11609" s="5" t="s">
        <v>28</v>
      </c>
      <c r="J11609" s="8">
        <f t="shared" si="545"/>
        <v>2208</v>
      </c>
      <c r="K11609" s="4">
        <f t="shared" si="546"/>
        <v>0</v>
      </c>
      <c r="L11609" s="1">
        <f t="shared" si="547"/>
        <v>0</v>
      </c>
    </row>
    <row r="11610" spans="1:12" x14ac:dyDescent="0.2">
      <c r="A11610" s="5" t="s">
        <v>3123</v>
      </c>
      <c r="B11610" s="5" t="s">
        <v>310</v>
      </c>
      <c r="C11610" s="5">
        <v>0</v>
      </c>
      <c r="D11610" s="5">
        <v>0</v>
      </c>
      <c r="F11610" s="5">
        <v>168</v>
      </c>
      <c r="G11610" s="5">
        <v>3</v>
      </c>
      <c r="H11610" s="5">
        <v>0</v>
      </c>
      <c r="I11610" s="5" t="s">
        <v>28</v>
      </c>
      <c r="J11610" s="8">
        <f t="shared" si="545"/>
        <v>1344</v>
      </c>
      <c r="K11610" s="4">
        <f t="shared" si="546"/>
        <v>0</v>
      </c>
      <c r="L11610" s="1">
        <f t="shared" si="547"/>
        <v>0</v>
      </c>
    </row>
    <row r="11611" spans="1:12" x14ac:dyDescent="0.2">
      <c r="A11611" s="5" t="s">
        <v>3127</v>
      </c>
      <c r="B11611" s="5" t="s">
        <v>3153</v>
      </c>
      <c r="C11611" s="5">
        <v>0</v>
      </c>
      <c r="D11611" s="5">
        <v>0</v>
      </c>
      <c r="F11611" s="5">
        <v>75</v>
      </c>
      <c r="G11611" s="5">
        <v>1</v>
      </c>
      <c r="H11611" s="5">
        <v>0</v>
      </c>
      <c r="I11611" s="5" t="s">
        <v>28</v>
      </c>
      <c r="J11611" s="8">
        <f t="shared" si="545"/>
        <v>600</v>
      </c>
      <c r="K11611" s="4">
        <f t="shared" si="546"/>
        <v>0</v>
      </c>
      <c r="L11611" s="1">
        <f t="shared" si="547"/>
        <v>0</v>
      </c>
    </row>
    <row r="11612" spans="1:12" x14ac:dyDescent="0.2">
      <c r="A11612" s="5" t="s">
        <v>3127</v>
      </c>
      <c r="B11612" s="5" t="s">
        <v>3120</v>
      </c>
      <c r="C11612" s="5">
        <v>0</v>
      </c>
      <c r="D11612" s="5">
        <v>0</v>
      </c>
      <c r="F11612" s="5">
        <v>80</v>
      </c>
      <c r="G11612" s="5">
        <v>1</v>
      </c>
      <c r="H11612" s="5">
        <v>0</v>
      </c>
      <c r="I11612" s="5" t="s">
        <v>28</v>
      </c>
      <c r="J11612" s="8">
        <f t="shared" si="545"/>
        <v>640</v>
      </c>
      <c r="K11612" s="4">
        <f t="shared" si="546"/>
        <v>0</v>
      </c>
      <c r="L11612" s="1">
        <f t="shared" si="547"/>
        <v>0</v>
      </c>
    </row>
    <row r="11613" spans="1:12" x14ac:dyDescent="0.2">
      <c r="A11613" s="5" t="s">
        <v>3127</v>
      </c>
      <c r="B11613" s="5" t="s">
        <v>3121</v>
      </c>
      <c r="C11613" s="5">
        <v>0</v>
      </c>
      <c r="D11613" s="5">
        <v>0</v>
      </c>
      <c r="F11613" s="5">
        <v>80</v>
      </c>
      <c r="G11613" s="5">
        <v>1</v>
      </c>
      <c r="H11613" s="5">
        <v>0</v>
      </c>
      <c r="I11613" s="5" t="s">
        <v>28</v>
      </c>
      <c r="J11613" s="8">
        <f t="shared" si="545"/>
        <v>640</v>
      </c>
      <c r="K11613" s="4">
        <f t="shared" si="546"/>
        <v>0</v>
      </c>
      <c r="L11613" s="1">
        <f t="shared" si="547"/>
        <v>0</v>
      </c>
    </row>
    <row r="11614" spans="1:12" x14ac:dyDescent="0.2">
      <c r="A11614" s="5" t="s">
        <v>3127</v>
      </c>
      <c r="B11614" s="5" t="s">
        <v>3154</v>
      </c>
      <c r="C11614" s="5">
        <v>0</v>
      </c>
      <c r="D11614" s="5">
        <v>0</v>
      </c>
      <c r="F11614" s="5">
        <v>39</v>
      </c>
      <c r="G11614" s="5">
        <v>0</v>
      </c>
      <c r="H11614" s="5">
        <v>0</v>
      </c>
      <c r="I11614" s="5" t="s">
        <v>28</v>
      </c>
      <c r="J11614" s="8">
        <f t="shared" si="545"/>
        <v>312</v>
      </c>
      <c r="K11614" s="4">
        <f t="shared" si="546"/>
        <v>0</v>
      </c>
      <c r="L11614" s="1">
        <f t="shared" si="547"/>
        <v>0</v>
      </c>
    </row>
    <row r="11615" spans="1:12" x14ac:dyDescent="0.2">
      <c r="A11615" s="5" t="s">
        <v>3127</v>
      </c>
      <c r="B11615" s="5" t="s">
        <v>109</v>
      </c>
      <c r="C11615" s="5">
        <v>0</v>
      </c>
      <c r="D11615" s="5">
        <v>0</v>
      </c>
      <c r="F11615" s="5">
        <v>80</v>
      </c>
      <c r="G11615" s="5">
        <v>1</v>
      </c>
      <c r="H11615" s="5">
        <v>0</v>
      </c>
      <c r="I11615" s="5" t="s">
        <v>28</v>
      </c>
      <c r="J11615" s="8">
        <f t="shared" si="545"/>
        <v>640</v>
      </c>
      <c r="K11615" s="4">
        <f t="shared" si="546"/>
        <v>0</v>
      </c>
      <c r="L11615" s="1">
        <f t="shared" si="547"/>
        <v>0</v>
      </c>
    </row>
    <row r="11616" spans="1:12" x14ac:dyDescent="0.2">
      <c r="A11616" s="5" t="s">
        <v>3127</v>
      </c>
      <c r="B11616" s="5" t="s">
        <v>3155</v>
      </c>
      <c r="C11616" s="5">
        <v>0</v>
      </c>
      <c r="D11616" s="5">
        <v>0</v>
      </c>
      <c r="F11616" s="5">
        <v>460</v>
      </c>
      <c r="G11616" s="5">
        <v>10</v>
      </c>
      <c r="H11616" s="5">
        <v>0</v>
      </c>
      <c r="I11616" s="5" t="s">
        <v>28</v>
      </c>
      <c r="J11616" s="8">
        <f t="shared" si="545"/>
        <v>3680</v>
      </c>
      <c r="K11616" s="4">
        <f t="shared" si="546"/>
        <v>0</v>
      </c>
      <c r="L11616" s="1">
        <f t="shared" si="547"/>
        <v>0</v>
      </c>
    </row>
    <row r="11617" spans="1:12" x14ac:dyDescent="0.2">
      <c r="A11617" s="5" t="s">
        <v>3127</v>
      </c>
      <c r="B11617" s="5" t="s">
        <v>3155</v>
      </c>
      <c r="C11617" s="5">
        <v>0</v>
      </c>
      <c r="D11617" s="5">
        <v>0</v>
      </c>
      <c r="F11617" s="5">
        <v>460</v>
      </c>
      <c r="G11617" s="5">
        <v>10</v>
      </c>
      <c r="H11617" s="5">
        <v>0</v>
      </c>
      <c r="I11617" s="5" t="s">
        <v>28</v>
      </c>
      <c r="J11617" s="8">
        <f t="shared" si="545"/>
        <v>3680</v>
      </c>
      <c r="K11617" s="4">
        <f t="shared" si="546"/>
        <v>0</v>
      </c>
      <c r="L11617" s="1">
        <f t="shared" si="547"/>
        <v>0</v>
      </c>
    </row>
    <row r="11618" spans="1:12" x14ac:dyDescent="0.2">
      <c r="A11618" s="5" t="s">
        <v>3127</v>
      </c>
      <c r="B11618" s="5" t="s">
        <v>3155</v>
      </c>
      <c r="C11618" s="5">
        <v>0</v>
      </c>
      <c r="D11618" s="5">
        <v>0</v>
      </c>
      <c r="F11618" s="5">
        <v>460</v>
      </c>
      <c r="G11618" s="5">
        <v>10</v>
      </c>
      <c r="H11618" s="5">
        <v>0</v>
      </c>
      <c r="I11618" s="5" t="s">
        <v>28</v>
      </c>
      <c r="J11618" s="8">
        <f t="shared" si="545"/>
        <v>3680</v>
      </c>
      <c r="K11618" s="4">
        <f t="shared" si="546"/>
        <v>0</v>
      </c>
      <c r="L11618" s="1">
        <f t="shared" si="547"/>
        <v>0</v>
      </c>
    </row>
    <row r="11619" spans="1:12" x14ac:dyDescent="0.2">
      <c r="A11619" s="5" t="s">
        <v>3127</v>
      </c>
      <c r="B11619" s="5" t="s">
        <v>3156</v>
      </c>
      <c r="C11619" s="5">
        <v>0</v>
      </c>
      <c r="D11619" s="5">
        <v>0</v>
      </c>
      <c r="F11619" s="5">
        <v>80</v>
      </c>
      <c r="G11619" s="5">
        <v>1</v>
      </c>
      <c r="H11619" s="5">
        <v>0</v>
      </c>
      <c r="I11619" s="5" t="s">
        <v>28</v>
      </c>
      <c r="J11619" s="8">
        <f t="shared" si="545"/>
        <v>640</v>
      </c>
      <c r="K11619" s="4">
        <f t="shared" si="546"/>
        <v>0</v>
      </c>
      <c r="L11619" s="1">
        <f t="shared" si="547"/>
        <v>0</v>
      </c>
    </row>
    <row r="11620" spans="1:12" x14ac:dyDescent="0.2">
      <c r="A11620" s="5" t="s">
        <v>3136</v>
      </c>
      <c r="B11620" s="5" t="s">
        <v>3157</v>
      </c>
      <c r="C11620" s="5">
        <v>0</v>
      </c>
      <c r="D11620" s="5">
        <v>0</v>
      </c>
      <c r="F11620" s="5">
        <v>80</v>
      </c>
      <c r="G11620" s="5">
        <v>1</v>
      </c>
      <c r="H11620" s="5">
        <v>0</v>
      </c>
      <c r="I11620" s="5" t="s">
        <v>28</v>
      </c>
      <c r="J11620" s="8">
        <f t="shared" si="545"/>
        <v>640</v>
      </c>
      <c r="K11620" s="4">
        <f t="shared" si="546"/>
        <v>0</v>
      </c>
      <c r="L11620" s="1">
        <f t="shared" si="547"/>
        <v>0</v>
      </c>
    </row>
    <row r="11621" spans="1:12" x14ac:dyDescent="0.2">
      <c r="A11621" s="5" t="s">
        <v>3136</v>
      </c>
      <c r="B11621" s="5" t="s">
        <v>3157</v>
      </c>
      <c r="C11621" s="5">
        <v>0</v>
      </c>
      <c r="D11621" s="5">
        <v>0</v>
      </c>
      <c r="F11621" s="5">
        <v>80</v>
      </c>
      <c r="G11621" s="5">
        <v>1</v>
      </c>
      <c r="H11621" s="5">
        <v>0</v>
      </c>
      <c r="I11621" s="5" t="s">
        <v>28</v>
      </c>
      <c r="J11621" s="8">
        <f t="shared" si="545"/>
        <v>640</v>
      </c>
      <c r="K11621" s="4">
        <f t="shared" si="546"/>
        <v>0</v>
      </c>
      <c r="L11621" s="1">
        <f t="shared" si="547"/>
        <v>0</v>
      </c>
    </row>
    <row r="11622" spans="1:12" x14ac:dyDescent="0.2">
      <c r="A11622" s="5" t="s">
        <v>3136</v>
      </c>
      <c r="B11622" s="5" t="s">
        <v>3158</v>
      </c>
      <c r="C11622" s="5">
        <v>0</v>
      </c>
      <c r="D11622" s="5">
        <v>0</v>
      </c>
      <c r="F11622" s="5">
        <v>80</v>
      </c>
      <c r="G11622" s="5">
        <v>1</v>
      </c>
      <c r="H11622" s="5">
        <v>0</v>
      </c>
      <c r="I11622" s="5" t="s">
        <v>28</v>
      </c>
      <c r="J11622" s="8">
        <f t="shared" si="545"/>
        <v>640</v>
      </c>
      <c r="K11622" s="4">
        <f t="shared" si="546"/>
        <v>0</v>
      </c>
      <c r="L11622" s="1">
        <f t="shared" si="547"/>
        <v>0</v>
      </c>
    </row>
    <row r="11623" spans="1:12" x14ac:dyDescent="0.2">
      <c r="A11623" s="5" t="s">
        <v>3136</v>
      </c>
      <c r="B11623" s="5" t="s">
        <v>152</v>
      </c>
      <c r="C11623" s="5">
        <v>0</v>
      </c>
      <c r="D11623" s="5">
        <v>0</v>
      </c>
      <c r="F11623" s="5">
        <v>80</v>
      </c>
      <c r="G11623" s="5">
        <v>1</v>
      </c>
      <c r="H11623" s="5">
        <v>0</v>
      </c>
      <c r="I11623" s="5" t="s">
        <v>28</v>
      </c>
      <c r="J11623" s="8">
        <f t="shared" si="545"/>
        <v>640</v>
      </c>
      <c r="K11623" s="4">
        <f t="shared" si="546"/>
        <v>0</v>
      </c>
      <c r="L11623" s="1">
        <f t="shared" si="547"/>
        <v>0</v>
      </c>
    </row>
    <row r="11624" spans="1:12" x14ac:dyDescent="0.2">
      <c r="A11624" s="5" t="s">
        <v>3136</v>
      </c>
      <c r="B11624" s="5" t="s">
        <v>152</v>
      </c>
      <c r="C11624" s="5">
        <v>0</v>
      </c>
      <c r="D11624" s="5">
        <v>0</v>
      </c>
      <c r="F11624" s="5">
        <v>80</v>
      </c>
      <c r="G11624" s="5">
        <v>1</v>
      </c>
      <c r="H11624" s="5">
        <v>0</v>
      </c>
      <c r="I11624" s="5" t="s">
        <v>28</v>
      </c>
      <c r="J11624" s="8">
        <f t="shared" si="545"/>
        <v>640</v>
      </c>
      <c r="K11624" s="4">
        <f t="shared" si="546"/>
        <v>0</v>
      </c>
      <c r="L11624" s="1">
        <f t="shared" si="547"/>
        <v>0</v>
      </c>
    </row>
    <row r="11625" spans="1:12" x14ac:dyDescent="0.2">
      <c r="A11625" s="5" t="s">
        <v>3136</v>
      </c>
      <c r="B11625" s="5" t="s">
        <v>3159</v>
      </c>
      <c r="C11625" s="5">
        <v>0</v>
      </c>
      <c r="D11625" s="5">
        <v>0</v>
      </c>
      <c r="F11625" s="5">
        <v>80</v>
      </c>
      <c r="G11625" s="5">
        <v>1</v>
      </c>
      <c r="H11625" s="5">
        <v>0</v>
      </c>
      <c r="I11625" s="5" t="s">
        <v>28</v>
      </c>
      <c r="J11625" s="8">
        <f t="shared" si="545"/>
        <v>640</v>
      </c>
      <c r="K11625" s="4">
        <f t="shared" si="546"/>
        <v>0</v>
      </c>
      <c r="L11625" s="1">
        <f t="shared" si="547"/>
        <v>0</v>
      </c>
    </row>
    <row r="11626" spans="1:12" x14ac:dyDescent="0.2">
      <c r="A11626" s="5" t="s">
        <v>3136</v>
      </c>
      <c r="B11626" s="5" t="s">
        <v>3159</v>
      </c>
      <c r="C11626" s="5">
        <v>0</v>
      </c>
      <c r="D11626" s="5">
        <v>0</v>
      </c>
      <c r="F11626" s="5">
        <v>80</v>
      </c>
      <c r="G11626" s="5">
        <v>1</v>
      </c>
      <c r="H11626" s="5">
        <v>0</v>
      </c>
      <c r="I11626" s="5" t="s">
        <v>28</v>
      </c>
      <c r="J11626" s="8">
        <f t="shared" si="545"/>
        <v>640</v>
      </c>
      <c r="K11626" s="4">
        <f t="shared" si="546"/>
        <v>0</v>
      </c>
      <c r="L11626" s="1">
        <f t="shared" si="547"/>
        <v>0</v>
      </c>
    </row>
    <row r="11627" spans="1:12" x14ac:dyDescent="0.2">
      <c r="A11627" s="5" t="s">
        <v>3136</v>
      </c>
      <c r="B11627" s="5" t="s">
        <v>3160</v>
      </c>
      <c r="C11627" s="5">
        <v>0</v>
      </c>
      <c r="D11627" s="5">
        <v>0</v>
      </c>
      <c r="F11627" s="5">
        <v>142</v>
      </c>
      <c r="G11627" s="5">
        <v>3</v>
      </c>
      <c r="H11627" s="5">
        <v>0</v>
      </c>
      <c r="I11627" s="5" t="s">
        <v>28</v>
      </c>
      <c r="J11627" s="8">
        <f t="shared" si="545"/>
        <v>1136</v>
      </c>
      <c r="K11627" s="4">
        <f t="shared" si="546"/>
        <v>0</v>
      </c>
      <c r="L11627" s="1">
        <f t="shared" si="547"/>
        <v>0</v>
      </c>
    </row>
    <row r="11628" spans="1:12" x14ac:dyDescent="0.2">
      <c r="A11628" s="5" t="s">
        <v>3136</v>
      </c>
      <c r="B11628" s="5" t="s">
        <v>3161</v>
      </c>
      <c r="C11628" s="5">
        <v>0</v>
      </c>
      <c r="D11628" s="5">
        <v>0</v>
      </c>
      <c r="F11628" s="5">
        <v>80</v>
      </c>
      <c r="G11628" s="5">
        <v>1</v>
      </c>
      <c r="H11628" s="5">
        <v>0</v>
      </c>
      <c r="I11628" s="5" t="s">
        <v>28</v>
      </c>
      <c r="J11628" s="8">
        <f t="shared" si="545"/>
        <v>640</v>
      </c>
      <c r="K11628" s="4">
        <f t="shared" si="546"/>
        <v>0</v>
      </c>
      <c r="L11628" s="1">
        <f t="shared" si="547"/>
        <v>0</v>
      </c>
    </row>
    <row r="11629" spans="1:12" x14ac:dyDescent="0.2">
      <c r="A11629" s="5" t="s">
        <v>3162</v>
      </c>
      <c r="B11629" s="5" t="s">
        <v>3163</v>
      </c>
      <c r="C11629" s="5">
        <v>50</v>
      </c>
      <c r="D11629" s="5">
        <v>3</v>
      </c>
      <c r="F11629" s="5">
        <v>247</v>
      </c>
      <c r="G11629" s="5">
        <v>5</v>
      </c>
      <c r="H11629" s="5">
        <v>3</v>
      </c>
      <c r="I11629" s="5" t="s">
        <v>28</v>
      </c>
      <c r="J11629" s="8">
        <f t="shared" si="545"/>
        <v>1976</v>
      </c>
      <c r="K11629" s="4">
        <f t="shared" si="546"/>
        <v>1.5182186234817814</v>
      </c>
      <c r="L11629" s="1">
        <f t="shared" si="547"/>
        <v>1</v>
      </c>
    </row>
    <row r="11630" spans="1:12" x14ac:dyDescent="0.2">
      <c r="A11630" s="5" t="s">
        <v>26</v>
      </c>
      <c r="B11630" s="5" t="s">
        <v>3164</v>
      </c>
      <c r="C11630" s="5">
        <v>9</v>
      </c>
      <c r="D11630" s="5">
        <v>0</v>
      </c>
      <c r="F11630" s="5">
        <v>400</v>
      </c>
      <c r="G11630" s="5">
        <v>9</v>
      </c>
      <c r="H11630" s="5">
        <v>0</v>
      </c>
      <c r="I11630" s="5" t="s">
        <v>28</v>
      </c>
      <c r="J11630" s="8">
        <f t="shared" si="545"/>
        <v>3200</v>
      </c>
      <c r="K11630" s="4">
        <f t="shared" si="546"/>
        <v>0.16875000000000001</v>
      </c>
      <c r="L11630" s="1">
        <f t="shared" si="547"/>
        <v>0</v>
      </c>
    </row>
    <row r="11631" spans="1:12" x14ac:dyDescent="0.2">
      <c r="A11631" s="5" t="s">
        <v>26</v>
      </c>
      <c r="B11631" s="5" t="s">
        <v>3164</v>
      </c>
      <c r="C11631" s="5">
        <v>0</v>
      </c>
      <c r="D11631" s="5">
        <v>0</v>
      </c>
      <c r="F11631" s="5">
        <v>602</v>
      </c>
      <c r="G11631" s="5">
        <v>13</v>
      </c>
      <c r="H11631" s="5">
        <v>0</v>
      </c>
      <c r="I11631" s="5" t="s">
        <v>28</v>
      </c>
      <c r="J11631" s="8">
        <f t="shared" si="545"/>
        <v>4816</v>
      </c>
      <c r="K11631" s="4">
        <f t="shared" si="546"/>
        <v>0</v>
      </c>
      <c r="L11631" s="1">
        <f t="shared" si="547"/>
        <v>0</v>
      </c>
    </row>
    <row r="11632" spans="1:12" x14ac:dyDescent="0.2">
      <c r="A11632" s="5" t="s">
        <v>26</v>
      </c>
      <c r="B11632" s="5" t="s">
        <v>3165</v>
      </c>
      <c r="C11632" s="5">
        <v>11</v>
      </c>
      <c r="D11632" s="5">
        <v>0</v>
      </c>
      <c r="G11632" s="5">
        <v>0</v>
      </c>
      <c r="H11632" s="5">
        <v>0</v>
      </c>
      <c r="I11632" s="5" t="s">
        <v>28</v>
      </c>
      <c r="J11632" s="8" t="str">
        <f t="shared" si="545"/>
        <v/>
      </c>
      <c r="K11632" s="4" t="str">
        <f t="shared" si="546"/>
        <v>unk</v>
      </c>
      <c r="L11632" s="1" t="str">
        <f t="shared" si="547"/>
        <v>unk</v>
      </c>
    </row>
    <row r="11633" spans="1:12" x14ac:dyDescent="0.2">
      <c r="A11633" s="5" t="s">
        <v>26</v>
      </c>
      <c r="B11633" s="5" t="s">
        <v>3165</v>
      </c>
      <c r="C11633" s="5">
        <v>11</v>
      </c>
      <c r="D11633" s="5">
        <v>0</v>
      </c>
      <c r="G11633" s="5">
        <v>0</v>
      </c>
      <c r="H11633" s="5">
        <v>0</v>
      </c>
      <c r="I11633" s="5" t="s">
        <v>28</v>
      </c>
      <c r="J11633" s="8" t="str">
        <f t="shared" si="545"/>
        <v/>
      </c>
      <c r="K11633" s="4" t="str">
        <f t="shared" si="546"/>
        <v>unk</v>
      </c>
      <c r="L11633" s="1" t="str">
        <f t="shared" si="547"/>
        <v>unk</v>
      </c>
    </row>
    <row r="11634" spans="1:12" x14ac:dyDescent="0.2">
      <c r="A11634" s="5" t="s">
        <v>26</v>
      </c>
      <c r="B11634" s="5" t="s">
        <v>3165</v>
      </c>
      <c r="C11634" s="5">
        <v>11</v>
      </c>
      <c r="D11634" s="5">
        <v>0</v>
      </c>
      <c r="G11634" s="5">
        <v>0</v>
      </c>
      <c r="H11634" s="5">
        <v>0</v>
      </c>
      <c r="I11634" s="5" t="s">
        <v>28</v>
      </c>
      <c r="J11634" s="8" t="str">
        <f t="shared" si="545"/>
        <v/>
      </c>
      <c r="K11634" s="4" t="str">
        <f t="shared" si="546"/>
        <v>unk</v>
      </c>
      <c r="L11634" s="1" t="str">
        <f t="shared" si="547"/>
        <v>unk</v>
      </c>
    </row>
    <row r="11635" spans="1:12" x14ac:dyDescent="0.2">
      <c r="A11635" s="5" t="s">
        <v>26</v>
      </c>
      <c r="B11635" s="5" t="s">
        <v>3165</v>
      </c>
      <c r="C11635" s="5">
        <v>12</v>
      </c>
      <c r="D11635" s="5">
        <v>0</v>
      </c>
      <c r="G11635" s="5">
        <v>0</v>
      </c>
      <c r="H11635" s="5">
        <v>0</v>
      </c>
      <c r="I11635" s="5" t="s">
        <v>28</v>
      </c>
      <c r="J11635" s="8" t="str">
        <f t="shared" si="545"/>
        <v/>
      </c>
      <c r="K11635" s="4" t="str">
        <f t="shared" si="546"/>
        <v>unk</v>
      </c>
      <c r="L11635" s="1" t="str">
        <f t="shared" si="547"/>
        <v>unk</v>
      </c>
    </row>
    <row r="11636" spans="1:12" x14ac:dyDescent="0.2">
      <c r="A11636" s="5" t="s">
        <v>26</v>
      </c>
      <c r="B11636" s="5" t="s">
        <v>3166</v>
      </c>
      <c r="C11636" s="5">
        <v>2</v>
      </c>
      <c r="D11636" s="5">
        <v>0</v>
      </c>
      <c r="G11636" s="5">
        <v>0</v>
      </c>
      <c r="H11636" s="5">
        <v>0</v>
      </c>
      <c r="I11636" s="5" t="s">
        <v>28</v>
      </c>
      <c r="J11636" s="8" t="str">
        <f t="shared" si="545"/>
        <v/>
      </c>
      <c r="K11636" s="4" t="str">
        <f t="shared" si="546"/>
        <v>unk</v>
      </c>
      <c r="L11636" s="1" t="str">
        <f t="shared" si="547"/>
        <v>unk</v>
      </c>
    </row>
    <row r="11637" spans="1:12" x14ac:dyDescent="0.2">
      <c r="A11637" s="5" t="s">
        <v>3167</v>
      </c>
      <c r="B11637" s="5" t="s">
        <v>3168</v>
      </c>
      <c r="C11637" s="5">
        <v>58</v>
      </c>
      <c r="D11637" s="5">
        <v>3</v>
      </c>
      <c r="F11637" s="5">
        <v>247</v>
      </c>
      <c r="G11637" s="5">
        <v>5</v>
      </c>
      <c r="H11637" s="5">
        <v>3</v>
      </c>
      <c r="I11637" s="5" t="s">
        <v>28</v>
      </c>
      <c r="J11637" s="8">
        <f t="shared" si="545"/>
        <v>1976</v>
      </c>
      <c r="K11637" s="4">
        <f t="shared" si="546"/>
        <v>1.7611336032388665</v>
      </c>
      <c r="L11637" s="1">
        <f t="shared" si="547"/>
        <v>1</v>
      </c>
    </row>
    <row r="11638" spans="1:12" x14ac:dyDescent="0.2">
      <c r="A11638" s="5" t="s">
        <v>26</v>
      </c>
      <c r="B11638" s="5" t="s">
        <v>3164</v>
      </c>
      <c r="C11638" s="5">
        <v>2</v>
      </c>
      <c r="D11638" s="5">
        <v>0</v>
      </c>
      <c r="F11638" s="5">
        <v>400</v>
      </c>
      <c r="G11638" s="5">
        <v>9</v>
      </c>
      <c r="H11638" s="5">
        <v>0</v>
      </c>
      <c r="I11638" s="5" t="s">
        <v>28</v>
      </c>
      <c r="J11638" s="8">
        <f t="shared" si="545"/>
        <v>3200</v>
      </c>
      <c r="K11638" s="4">
        <f t="shared" si="546"/>
        <v>3.7499999999999999E-2</v>
      </c>
      <c r="L11638" s="1">
        <f t="shared" si="547"/>
        <v>0</v>
      </c>
    </row>
    <row r="11639" spans="1:12" x14ac:dyDescent="0.2">
      <c r="A11639" s="5" t="s">
        <v>26</v>
      </c>
      <c r="B11639" s="5" t="s">
        <v>3165</v>
      </c>
      <c r="C11639" s="5">
        <v>14</v>
      </c>
      <c r="D11639" s="5">
        <v>0</v>
      </c>
      <c r="G11639" s="5">
        <v>0</v>
      </c>
      <c r="H11639" s="5">
        <v>0</v>
      </c>
      <c r="I11639" s="5" t="s">
        <v>28</v>
      </c>
      <c r="J11639" s="8" t="str">
        <f t="shared" si="545"/>
        <v/>
      </c>
      <c r="K11639" s="4" t="str">
        <f t="shared" si="546"/>
        <v>unk</v>
      </c>
      <c r="L11639" s="1" t="str">
        <f t="shared" si="547"/>
        <v>unk</v>
      </c>
    </row>
    <row r="11640" spans="1:12" x14ac:dyDescent="0.2">
      <c r="A11640" s="5" t="s">
        <v>26</v>
      </c>
      <c r="B11640" s="5" t="s">
        <v>3165</v>
      </c>
      <c r="C11640" s="5">
        <v>14</v>
      </c>
      <c r="D11640" s="5">
        <v>0</v>
      </c>
      <c r="G11640" s="5">
        <v>0</v>
      </c>
      <c r="H11640" s="5">
        <v>0</v>
      </c>
      <c r="I11640" s="5" t="s">
        <v>28</v>
      </c>
      <c r="J11640" s="8" t="str">
        <f t="shared" si="545"/>
        <v/>
      </c>
      <c r="K11640" s="4" t="str">
        <f t="shared" si="546"/>
        <v>unk</v>
      </c>
      <c r="L11640" s="1" t="str">
        <f t="shared" si="547"/>
        <v>unk</v>
      </c>
    </row>
    <row r="11641" spans="1:12" x14ac:dyDescent="0.2">
      <c r="A11641" s="5" t="s">
        <v>26</v>
      </c>
      <c r="B11641" s="5" t="s">
        <v>3165</v>
      </c>
      <c r="C11641" s="5">
        <v>12</v>
      </c>
      <c r="D11641" s="5">
        <v>0</v>
      </c>
      <c r="G11641" s="5">
        <v>0</v>
      </c>
      <c r="H11641" s="5">
        <v>0</v>
      </c>
      <c r="I11641" s="5" t="s">
        <v>28</v>
      </c>
      <c r="J11641" s="8" t="str">
        <f t="shared" si="545"/>
        <v/>
      </c>
      <c r="K11641" s="4" t="str">
        <f t="shared" si="546"/>
        <v>unk</v>
      </c>
      <c r="L11641" s="1" t="str">
        <f t="shared" si="547"/>
        <v>unk</v>
      </c>
    </row>
    <row r="11642" spans="1:12" x14ac:dyDescent="0.2">
      <c r="A11642" s="5" t="s">
        <v>26</v>
      </c>
      <c r="B11642" s="5" t="s">
        <v>3165</v>
      </c>
      <c r="C11642" s="5">
        <v>8</v>
      </c>
      <c r="D11642" s="5">
        <v>0</v>
      </c>
      <c r="G11642" s="5">
        <v>0</v>
      </c>
      <c r="H11642" s="5">
        <v>0</v>
      </c>
      <c r="I11642" s="5" t="s">
        <v>28</v>
      </c>
      <c r="J11642" s="8" t="str">
        <f t="shared" si="545"/>
        <v/>
      </c>
      <c r="K11642" s="4" t="str">
        <f t="shared" si="546"/>
        <v>unk</v>
      </c>
      <c r="L11642" s="1" t="str">
        <f t="shared" si="547"/>
        <v>unk</v>
      </c>
    </row>
    <row r="11643" spans="1:12" x14ac:dyDescent="0.2">
      <c r="A11643" s="5" t="s">
        <v>26</v>
      </c>
      <c r="B11643" s="5" t="s">
        <v>3169</v>
      </c>
      <c r="C11643" s="5">
        <v>3</v>
      </c>
      <c r="D11643" s="5">
        <v>0</v>
      </c>
      <c r="G11643" s="5">
        <v>0</v>
      </c>
      <c r="H11643" s="5">
        <v>0</v>
      </c>
      <c r="I11643" s="5" t="s">
        <v>28</v>
      </c>
      <c r="J11643" s="8" t="str">
        <f t="shared" si="545"/>
        <v/>
      </c>
      <c r="K11643" s="4" t="str">
        <f t="shared" si="546"/>
        <v>unk</v>
      </c>
      <c r="L11643" s="1" t="str">
        <f t="shared" si="547"/>
        <v>unk</v>
      </c>
    </row>
    <row r="11644" spans="1:12" x14ac:dyDescent="0.2">
      <c r="A11644" s="5" t="s">
        <v>26</v>
      </c>
      <c r="B11644" s="5" t="s">
        <v>3170</v>
      </c>
      <c r="C11644" s="5">
        <v>3</v>
      </c>
      <c r="D11644" s="5">
        <v>0</v>
      </c>
      <c r="F11644" s="5">
        <v>75</v>
      </c>
      <c r="G11644" s="5">
        <v>1</v>
      </c>
      <c r="H11644" s="5">
        <v>0</v>
      </c>
      <c r="I11644" s="5" t="s">
        <v>28</v>
      </c>
      <c r="J11644" s="8">
        <f t="shared" si="545"/>
        <v>600</v>
      </c>
      <c r="K11644" s="4">
        <f t="shared" si="546"/>
        <v>0.3</v>
      </c>
      <c r="L11644" s="1">
        <f t="shared" si="547"/>
        <v>0</v>
      </c>
    </row>
    <row r="11645" spans="1:12" x14ac:dyDescent="0.2">
      <c r="A11645" s="5" t="s">
        <v>26</v>
      </c>
      <c r="B11645" s="5" t="s">
        <v>3171</v>
      </c>
      <c r="C11645" s="5">
        <v>2</v>
      </c>
      <c r="D11645" s="5">
        <v>0</v>
      </c>
      <c r="G11645" s="5">
        <v>0</v>
      </c>
      <c r="H11645" s="5">
        <v>0</v>
      </c>
      <c r="I11645" s="5" t="s">
        <v>28</v>
      </c>
      <c r="J11645" s="8" t="str">
        <f t="shared" si="545"/>
        <v/>
      </c>
      <c r="K11645" s="4" t="str">
        <f t="shared" si="546"/>
        <v>unk</v>
      </c>
      <c r="L11645" s="1" t="str">
        <f t="shared" si="547"/>
        <v>unk</v>
      </c>
    </row>
    <row r="11646" spans="1:12" x14ac:dyDescent="0.2">
      <c r="A11646" s="5" t="s">
        <v>26</v>
      </c>
      <c r="B11646" s="5" t="s">
        <v>3164</v>
      </c>
      <c r="C11646" s="5">
        <v>2</v>
      </c>
      <c r="D11646" s="5">
        <v>0</v>
      </c>
      <c r="G11646" s="5">
        <v>0</v>
      </c>
      <c r="H11646" s="5">
        <v>0</v>
      </c>
      <c r="I11646" s="5" t="s">
        <v>28</v>
      </c>
      <c r="J11646" s="8" t="str">
        <f t="shared" si="545"/>
        <v/>
      </c>
      <c r="K11646" s="4" t="str">
        <f t="shared" si="546"/>
        <v>unk</v>
      </c>
      <c r="L11646" s="1" t="str">
        <f t="shared" si="547"/>
        <v>unk</v>
      </c>
    </row>
    <row r="11647" spans="1:12" x14ac:dyDescent="0.2">
      <c r="A11647" s="5" t="s">
        <v>3172</v>
      </c>
      <c r="B11647" s="5" t="s">
        <v>3173</v>
      </c>
      <c r="C11647" s="5">
        <v>46</v>
      </c>
      <c r="D11647" s="5">
        <v>3</v>
      </c>
      <c r="F11647" s="5">
        <v>247</v>
      </c>
      <c r="G11647" s="5">
        <v>5</v>
      </c>
      <c r="H11647" s="5">
        <v>3</v>
      </c>
      <c r="I11647" s="5" t="s">
        <v>28</v>
      </c>
      <c r="J11647" s="8">
        <f t="shared" si="545"/>
        <v>1976</v>
      </c>
      <c r="K11647" s="4">
        <f t="shared" si="546"/>
        <v>1.3967611336032388</v>
      </c>
      <c r="L11647" s="1">
        <f t="shared" si="547"/>
        <v>1</v>
      </c>
    </row>
    <row r="11648" spans="1:12" x14ac:dyDescent="0.2">
      <c r="A11648" s="5" t="s">
        <v>26</v>
      </c>
      <c r="B11648" s="5" t="s">
        <v>3174</v>
      </c>
      <c r="C11648" s="5">
        <v>14</v>
      </c>
      <c r="D11648" s="5">
        <v>0</v>
      </c>
      <c r="F11648" s="5">
        <v>480</v>
      </c>
      <c r="G11648" s="5">
        <v>10</v>
      </c>
      <c r="H11648" s="5">
        <v>0</v>
      </c>
      <c r="I11648" s="5" t="s">
        <v>28</v>
      </c>
      <c r="J11648" s="8">
        <f t="shared" si="545"/>
        <v>3840</v>
      </c>
      <c r="K11648" s="4">
        <f t="shared" si="546"/>
        <v>0.21875</v>
      </c>
      <c r="L11648" s="1">
        <f t="shared" si="547"/>
        <v>0</v>
      </c>
    </row>
    <row r="11649" spans="1:12" x14ac:dyDescent="0.2">
      <c r="A11649" s="5" t="s">
        <v>26</v>
      </c>
      <c r="B11649" s="5" t="s">
        <v>3174</v>
      </c>
      <c r="C11649" s="5">
        <v>7</v>
      </c>
      <c r="D11649" s="5">
        <v>0</v>
      </c>
      <c r="F11649" s="5">
        <v>700</v>
      </c>
      <c r="G11649" s="5">
        <v>15</v>
      </c>
      <c r="H11649" s="5">
        <v>0</v>
      </c>
      <c r="I11649" s="5" t="s">
        <v>28</v>
      </c>
      <c r="J11649" s="8">
        <f t="shared" si="545"/>
        <v>5600</v>
      </c>
      <c r="K11649" s="4">
        <f t="shared" si="546"/>
        <v>7.4999999999999997E-2</v>
      </c>
      <c r="L11649" s="1">
        <f t="shared" si="547"/>
        <v>0</v>
      </c>
    </row>
    <row r="11650" spans="1:12" x14ac:dyDescent="0.2">
      <c r="A11650" s="5" t="s">
        <v>26</v>
      </c>
      <c r="B11650" s="5" t="s">
        <v>3175</v>
      </c>
      <c r="C11650" s="5">
        <v>7</v>
      </c>
      <c r="D11650" s="5">
        <v>0</v>
      </c>
      <c r="G11650" s="5">
        <v>0</v>
      </c>
      <c r="H11650" s="5">
        <v>0</v>
      </c>
      <c r="I11650" s="5" t="s">
        <v>28</v>
      </c>
      <c r="J11650" s="8" t="str">
        <f t="shared" si="545"/>
        <v/>
      </c>
      <c r="K11650" s="4" t="str">
        <f t="shared" si="546"/>
        <v>unk</v>
      </c>
      <c r="L11650" s="1" t="str">
        <f t="shared" si="547"/>
        <v>unk</v>
      </c>
    </row>
    <row r="11651" spans="1:12" x14ac:dyDescent="0.2">
      <c r="A11651" s="5" t="s">
        <v>26</v>
      </c>
      <c r="B11651" s="5" t="s">
        <v>3175</v>
      </c>
      <c r="C11651" s="5">
        <v>8</v>
      </c>
      <c r="D11651" s="5">
        <v>0</v>
      </c>
      <c r="G11651" s="5">
        <v>0</v>
      </c>
      <c r="H11651" s="5">
        <v>0</v>
      </c>
      <c r="I11651" s="5" t="s">
        <v>28</v>
      </c>
      <c r="J11651" s="8" t="str">
        <f t="shared" si="545"/>
        <v/>
      </c>
      <c r="K11651" s="4" t="str">
        <f t="shared" si="546"/>
        <v>unk</v>
      </c>
      <c r="L11651" s="1" t="str">
        <f t="shared" si="547"/>
        <v>unk</v>
      </c>
    </row>
    <row r="11652" spans="1:12" x14ac:dyDescent="0.2">
      <c r="A11652" s="5" t="s">
        <v>26</v>
      </c>
      <c r="B11652" s="5" t="s">
        <v>3175</v>
      </c>
      <c r="C11652" s="5">
        <v>2</v>
      </c>
      <c r="D11652" s="5">
        <v>0</v>
      </c>
      <c r="G11652" s="5">
        <v>0</v>
      </c>
      <c r="H11652" s="5">
        <v>0</v>
      </c>
      <c r="I11652" s="5" t="s">
        <v>28</v>
      </c>
      <c r="J11652" s="8" t="str">
        <f t="shared" si="545"/>
        <v/>
      </c>
      <c r="K11652" s="4" t="str">
        <f t="shared" si="546"/>
        <v>unk</v>
      </c>
      <c r="L11652" s="1" t="str">
        <f t="shared" si="547"/>
        <v>unk</v>
      </c>
    </row>
    <row r="11653" spans="1:12" x14ac:dyDescent="0.2">
      <c r="A11653" s="5" t="s">
        <v>26</v>
      </c>
      <c r="B11653" s="5" t="s">
        <v>3175</v>
      </c>
      <c r="C11653" s="5">
        <v>4</v>
      </c>
      <c r="D11653" s="5">
        <v>0</v>
      </c>
      <c r="G11653" s="5">
        <v>0</v>
      </c>
      <c r="H11653" s="5">
        <v>0</v>
      </c>
      <c r="I11653" s="5" t="s">
        <v>28</v>
      </c>
      <c r="J11653" s="8" t="str">
        <f t="shared" si="545"/>
        <v/>
      </c>
      <c r="K11653" s="4" t="str">
        <f t="shared" si="546"/>
        <v>unk</v>
      </c>
      <c r="L11653" s="1" t="str">
        <f t="shared" si="547"/>
        <v>unk</v>
      </c>
    </row>
    <row r="11654" spans="1:12" x14ac:dyDescent="0.2">
      <c r="A11654" s="5" t="s">
        <v>26</v>
      </c>
      <c r="B11654" s="5" t="s">
        <v>3169</v>
      </c>
      <c r="C11654" s="5">
        <v>3</v>
      </c>
      <c r="D11654" s="5">
        <v>0</v>
      </c>
      <c r="F11654" s="5">
        <v>126</v>
      </c>
      <c r="G11654" s="5">
        <v>2</v>
      </c>
      <c r="H11654" s="5">
        <v>0</v>
      </c>
      <c r="I11654" s="5" t="s">
        <v>28</v>
      </c>
      <c r="J11654" s="8">
        <f t="shared" si="545"/>
        <v>1008</v>
      </c>
      <c r="K11654" s="4">
        <f t="shared" si="546"/>
        <v>0.17857142857142858</v>
      </c>
      <c r="L11654" s="1">
        <f t="shared" si="547"/>
        <v>0</v>
      </c>
    </row>
    <row r="11655" spans="1:12" x14ac:dyDescent="0.2">
      <c r="A11655" s="5" t="s">
        <v>26</v>
      </c>
      <c r="B11655" s="5" t="s">
        <v>3170</v>
      </c>
      <c r="C11655" s="5">
        <v>0</v>
      </c>
      <c r="D11655" s="5">
        <v>0</v>
      </c>
      <c r="F11655" s="5">
        <v>75</v>
      </c>
      <c r="G11655" s="5">
        <v>1</v>
      </c>
      <c r="H11655" s="5">
        <v>0</v>
      </c>
      <c r="I11655" s="5" t="s">
        <v>28</v>
      </c>
      <c r="J11655" s="8">
        <f t="shared" si="545"/>
        <v>600</v>
      </c>
      <c r="K11655" s="4">
        <f t="shared" si="546"/>
        <v>0</v>
      </c>
      <c r="L11655" s="1">
        <f t="shared" si="547"/>
        <v>0</v>
      </c>
    </row>
    <row r="11656" spans="1:12" x14ac:dyDescent="0.2">
      <c r="A11656" s="5" t="s">
        <v>26</v>
      </c>
      <c r="B11656" s="5" t="s">
        <v>3176</v>
      </c>
      <c r="C11656" s="5">
        <v>2</v>
      </c>
      <c r="D11656" s="5">
        <v>0</v>
      </c>
      <c r="F11656" s="5">
        <v>48</v>
      </c>
      <c r="G11656" s="5">
        <v>1</v>
      </c>
      <c r="H11656" s="5">
        <v>0</v>
      </c>
      <c r="I11656" s="5" t="s">
        <v>28</v>
      </c>
      <c r="J11656" s="8">
        <f t="shared" si="545"/>
        <v>384</v>
      </c>
      <c r="K11656" s="4">
        <f t="shared" si="546"/>
        <v>0.3125</v>
      </c>
      <c r="L11656" s="1">
        <f t="shared" si="547"/>
        <v>0</v>
      </c>
    </row>
    <row r="11657" spans="1:12" x14ac:dyDescent="0.2">
      <c r="A11657" s="5" t="s">
        <v>3177</v>
      </c>
      <c r="B11657" s="5" t="s">
        <v>32</v>
      </c>
      <c r="C11657" s="5">
        <v>400</v>
      </c>
      <c r="D11657" s="5">
        <v>26</v>
      </c>
      <c r="F11657" s="5">
        <v>900</v>
      </c>
      <c r="G11657" s="5">
        <v>20</v>
      </c>
      <c r="H11657" s="5">
        <v>20</v>
      </c>
      <c r="I11657" s="5" t="s">
        <v>350</v>
      </c>
      <c r="J11657" s="8">
        <f t="shared" si="545"/>
        <v>7200</v>
      </c>
      <c r="K11657" s="4">
        <f t="shared" si="546"/>
        <v>3.3333333333333335</v>
      </c>
      <c r="L11657" s="1">
        <f t="shared" si="547"/>
        <v>1</v>
      </c>
    </row>
    <row r="11658" spans="1:12" x14ac:dyDescent="0.2">
      <c r="A11658" s="5" t="s">
        <v>3178</v>
      </c>
      <c r="B11658" s="5" t="s">
        <v>32</v>
      </c>
      <c r="C11658" s="5">
        <v>335</v>
      </c>
      <c r="D11658" s="5">
        <v>22</v>
      </c>
      <c r="F11658" s="5">
        <v>900</v>
      </c>
      <c r="G11658" s="5">
        <v>20</v>
      </c>
      <c r="H11658" s="5">
        <v>20</v>
      </c>
      <c r="I11658" s="5" t="s">
        <v>350</v>
      </c>
      <c r="J11658" s="8">
        <f t="shared" si="545"/>
        <v>7200</v>
      </c>
      <c r="K11658" s="4">
        <f t="shared" si="546"/>
        <v>2.7916666666666665</v>
      </c>
      <c r="L11658" s="1">
        <f t="shared" si="547"/>
        <v>1</v>
      </c>
    </row>
    <row r="11659" spans="1:12" x14ac:dyDescent="0.2">
      <c r="A11659" s="5" t="s">
        <v>3179</v>
      </c>
      <c r="B11659" s="5" t="s">
        <v>32</v>
      </c>
      <c r="C11659" s="5">
        <v>410</v>
      </c>
      <c r="D11659" s="5">
        <v>27</v>
      </c>
      <c r="F11659" s="5">
        <v>900</v>
      </c>
      <c r="G11659" s="5">
        <v>20</v>
      </c>
      <c r="H11659" s="5">
        <v>20</v>
      </c>
      <c r="I11659" s="5" t="s">
        <v>350</v>
      </c>
      <c r="J11659" s="8">
        <f t="shared" si="545"/>
        <v>7200</v>
      </c>
      <c r="K11659" s="4">
        <f t="shared" si="546"/>
        <v>3.4166666666666665</v>
      </c>
      <c r="L11659" s="1">
        <f t="shared" si="547"/>
        <v>1</v>
      </c>
    </row>
    <row r="11660" spans="1:12" x14ac:dyDescent="0.2">
      <c r="A11660" s="5" t="s">
        <v>3180</v>
      </c>
      <c r="B11660" s="5" t="s">
        <v>32</v>
      </c>
      <c r="C11660" s="5">
        <v>375</v>
      </c>
      <c r="D11660" s="5">
        <v>25</v>
      </c>
      <c r="F11660" s="5">
        <v>900</v>
      </c>
      <c r="G11660" s="5">
        <v>20</v>
      </c>
      <c r="H11660" s="5">
        <v>20</v>
      </c>
      <c r="I11660" s="5" t="s">
        <v>350</v>
      </c>
      <c r="J11660" s="8">
        <f t="shared" si="545"/>
        <v>7200</v>
      </c>
      <c r="K11660" s="4">
        <f t="shared" si="546"/>
        <v>3.125</v>
      </c>
      <c r="L11660" s="1">
        <f t="shared" si="547"/>
        <v>1</v>
      </c>
    </row>
    <row r="11661" spans="1:12" x14ac:dyDescent="0.2">
      <c r="A11661" s="5" t="s">
        <v>1614</v>
      </c>
      <c r="B11661" s="5" t="s">
        <v>3181</v>
      </c>
      <c r="C11661" s="5">
        <v>290</v>
      </c>
      <c r="D11661" s="5">
        <v>19</v>
      </c>
      <c r="F11661" s="5">
        <v>480</v>
      </c>
      <c r="G11661" s="5">
        <v>10</v>
      </c>
      <c r="H11661" s="5">
        <v>10</v>
      </c>
      <c r="I11661" s="5" t="s">
        <v>350</v>
      </c>
      <c r="J11661" s="8">
        <f t="shared" ref="J11661:J11724" si="548">IF(COUNT(F11661)=1,F11661*8,"")</f>
        <v>3840</v>
      </c>
      <c r="K11661" s="4">
        <f t="shared" ref="K11661:K11724" si="549">IF( AND(COUNT(J11661)=1,COUNT(C11661)=1), ABS((C11661*60/J11661)), "unk" )</f>
        <v>4.53125</v>
      </c>
      <c r="L11661" s="1">
        <f t="shared" si="547"/>
        <v>2</v>
      </c>
    </row>
    <row r="11662" spans="1:12" x14ac:dyDescent="0.2">
      <c r="A11662" s="5" t="s">
        <v>888</v>
      </c>
      <c r="B11662" s="5" t="s">
        <v>3181</v>
      </c>
      <c r="C11662" s="5">
        <v>484</v>
      </c>
      <c r="D11662" s="5">
        <v>32</v>
      </c>
      <c r="F11662" s="5">
        <v>613</v>
      </c>
      <c r="G11662" s="5">
        <v>13</v>
      </c>
      <c r="H11662" s="5">
        <v>13</v>
      </c>
      <c r="I11662" s="5" t="s">
        <v>350</v>
      </c>
      <c r="J11662" s="8">
        <f t="shared" si="548"/>
        <v>4904</v>
      </c>
      <c r="K11662" s="4">
        <f t="shared" si="549"/>
        <v>5.9216965742251224</v>
      </c>
      <c r="L11662" s="1">
        <f t="shared" si="547"/>
        <v>2</v>
      </c>
    </row>
    <row r="11663" spans="1:12" x14ac:dyDescent="0.2">
      <c r="A11663" s="5" t="s">
        <v>3182</v>
      </c>
      <c r="B11663" s="5" t="s">
        <v>32</v>
      </c>
      <c r="C11663" s="5">
        <v>259</v>
      </c>
      <c r="D11663" s="5">
        <v>17</v>
      </c>
      <c r="F11663" s="5">
        <v>900</v>
      </c>
      <c r="G11663" s="5">
        <v>20</v>
      </c>
      <c r="H11663" s="5">
        <v>17</v>
      </c>
      <c r="I11663" s="5" t="s">
        <v>350</v>
      </c>
      <c r="J11663" s="8">
        <f t="shared" si="548"/>
        <v>7200</v>
      </c>
      <c r="K11663" s="4">
        <f t="shared" si="549"/>
        <v>2.1583333333333332</v>
      </c>
      <c r="L11663" s="1">
        <f t="shared" si="547"/>
        <v>1</v>
      </c>
    </row>
    <row r="11664" spans="1:12" x14ac:dyDescent="0.2">
      <c r="A11664" s="5" t="s">
        <v>3183</v>
      </c>
      <c r="B11664" s="5" t="s">
        <v>32</v>
      </c>
      <c r="C11664" s="5">
        <v>502</v>
      </c>
      <c r="D11664" s="5">
        <v>33</v>
      </c>
      <c r="F11664" s="5">
        <v>900</v>
      </c>
      <c r="G11664" s="5">
        <v>20</v>
      </c>
      <c r="H11664" s="5">
        <v>20</v>
      </c>
      <c r="I11664" s="5" t="s">
        <v>350</v>
      </c>
      <c r="J11664" s="8">
        <f t="shared" si="548"/>
        <v>7200</v>
      </c>
      <c r="K11664" s="4">
        <f t="shared" si="549"/>
        <v>4.1833333333333336</v>
      </c>
      <c r="L11664" s="1">
        <f t="shared" si="547"/>
        <v>2</v>
      </c>
    </row>
    <row r="11665" spans="1:12" x14ac:dyDescent="0.2">
      <c r="A11665" s="5" t="s">
        <v>3184</v>
      </c>
      <c r="B11665" s="5" t="s">
        <v>32</v>
      </c>
      <c r="C11665" s="5">
        <v>277</v>
      </c>
      <c r="D11665" s="5">
        <v>18</v>
      </c>
      <c r="F11665" s="5">
        <v>900</v>
      </c>
      <c r="G11665" s="5">
        <v>20</v>
      </c>
      <c r="H11665" s="5">
        <v>18</v>
      </c>
      <c r="I11665" s="5" t="s">
        <v>350</v>
      </c>
      <c r="J11665" s="8">
        <f t="shared" si="548"/>
        <v>7200</v>
      </c>
      <c r="K11665" s="4">
        <f t="shared" si="549"/>
        <v>2.3083333333333331</v>
      </c>
      <c r="L11665" s="1">
        <f t="shared" si="547"/>
        <v>1</v>
      </c>
    </row>
    <row r="11666" spans="1:12" x14ac:dyDescent="0.2">
      <c r="A11666" s="5" t="s">
        <v>3185</v>
      </c>
      <c r="B11666" s="5" t="s">
        <v>32</v>
      </c>
      <c r="C11666" s="5">
        <v>544</v>
      </c>
      <c r="D11666" s="5">
        <v>36</v>
      </c>
      <c r="F11666" s="5">
        <v>900</v>
      </c>
      <c r="G11666" s="5">
        <v>20</v>
      </c>
      <c r="H11666" s="5">
        <v>20</v>
      </c>
      <c r="I11666" s="5" t="s">
        <v>350</v>
      </c>
      <c r="J11666" s="8">
        <f t="shared" si="548"/>
        <v>7200</v>
      </c>
      <c r="K11666" s="4">
        <f t="shared" si="549"/>
        <v>4.5333333333333332</v>
      </c>
      <c r="L11666" s="1">
        <f t="shared" si="547"/>
        <v>2</v>
      </c>
    </row>
    <row r="11667" spans="1:12" x14ac:dyDescent="0.2">
      <c r="A11667" s="5" t="s">
        <v>3186</v>
      </c>
      <c r="B11667" s="5" t="s">
        <v>3181</v>
      </c>
      <c r="C11667" s="5">
        <v>482</v>
      </c>
      <c r="D11667" s="5">
        <v>32</v>
      </c>
      <c r="F11667" s="8">
        <v>1414</v>
      </c>
      <c r="G11667" s="5">
        <v>32</v>
      </c>
      <c r="H11667" s="5">
        <v>32</v>
      </c>
      <c r="I11667" s="5" t="s">
        <v>350</v>
      </c>
      <c r="J11667" s="8">
        <f t="shared" si="548"/>
        <v>11312</v>
      </c>
      <c r="K11667" s="4">
        <f t="shared" si="549"/>
        <v>2.5565770862800568</v>
      </c>
      <c r="L11667" s="1">
        <f t="shared" si="547"/>
        <v>1</v>
      </c>
    </row>
    <row r="11668" spans="1:12" x14ac:dyDescent="0.2">
      <c r="A11668" s="5" t="s">
        <v>3187</v>
      </c>
      <c r="B11668" s="5" t="s">
        <v>3181</v>
      </c>
      <c r="C11668" s="5">
        <v>256</v>
      </c>
      <c r="D11668" s="5">
        <v>17</v>
      </c>
      <c r="F11668" s="5">
        <v>360</v>
      </c>
      <c r="G11668" s="5">
        <v>8</v>
      </c>
      <c r="H11668" s="5">
        <v>8</v>
      </c>
      <c r="I11668" s="5" t="s">
        <v>350</v>
      </c>
      <c r="J11668" s="8">
        <f t="shared" si="548"/>
        <v>2880</v>
      </c>
      <c r="K11668" s="4">
        <f t="shared" si="549"/>
        <v>5.333333333333333</v>
      </c>
      <c r="L11668" s="1">
        <f t="shared" si="547"/>
        <v>2</v>
      </c>
    </row>
    <row r="11669" spans="1:12" x14ac:dyDescent="0.2">
      <c r="A11669" s="5" t="s">
        <v>3188</v>
      </c>
      <c r="B11669" s="5" t="s">
        <v>32</v>
      </c>
      <c r="C11669" s="5">
        <v>517</v>
      </c>
      <c r="D11669" s="5">
        <v>34</v>
      </c>
      <c r="F11669" s="8">
        <v>1110</v>
      </c>
      <c r="G11669" s="5">
        <v>25</v>
      </c>
      <c r="H11669" s="5">
        <v>25</v>
      </c>
      <c r="I11669" s="5" t="s">
        <v>350</v>
      </c>
      <c r="J11669" s="8">
        <f t="shared" si="548"/>
        <v>8880</v>
      </c>
      <c r="K11669" s="4">
        <f t="shared" si="549"/>
        <v>3.4932432432432434</v>
      </c>
      <c r="L11669" s="1">
        <f t="shared" si="547"/>
        <v>1</v>
      </c>
    </row>
    <row r="11670" spans="1:12" x14ac:dyDescent="0.2">
      <c r="A11670" s="5" t="s">
        <v>3189</v>
      </c>
      <c r="B11670" s="5" t="s">
        <v>32</v>
      </c>
      <c r="C11670" s="5">
        <v>290</v>
      </c>
      <c r="D11670" s="5">
        <v>19</v>
      </c>
      <c r="F11670" s="5">
        <v>900</v>
      </c>
      <c r="G11670" s="5">
        <v>20</v>
      </c>
      <c r="H11670" s="5">
        <v>19</v>
      </c>
      <c r="I11670" s="5" t="s">
        <v>350</v>
      </c>
      <c r="J11670" s="8">
        <f t="shared" si="548"/>
        <v>7200</v>
      </c>
      <c r="K11670" s="4">
        <f t="shared" si="549"/>
        <v>2.4166666666666665</v>
      </c>
      <c r="L11670" s="1">
        <f t="shared" si="547"/>
        <v>1</v>
      </c>
    </row>
    <row r="11671" spans="1:12" x14ac:dyDescent="0.2">
      <c r="A11671" s="5" t="s">
        <v>3190</v>
      </c>
      <c r="B11671" s="5" t="s">
        <v>32</v>
      </c>
      <c r="C11671" s="5">
        <v>326</v>
      </c>
      <c r="D11671" s="5">
        <v>21</v>
      </c>
      <c r="F11671" s="5">
        <v>900</v>
      </c>
      <c r="G11671" s="5">
        <v>20</v>
      </c>
      <c r="H11671" s="5">
        <v>20</v>
      </c>
      <c r="I11671" s="5" t="s">
        <v>350</v>
      </c>
      <c r="J11671" s="8">
        <f t="shared" si="548"/>
        <v>7200</v>
      </c>
      <c r="K11671" s="4">
        <f t="shared" si="549"/>
        <v>2.7166666666666668</v>
      </c>
      <c r="L11671" s="1">
        <f t="shared" si="547"/>
        <v>1</v>
      </c>
    </row>
    <row r="11672" spans="1:12" x14ac:dyDescent="0.2">
      <c r="A11672" s="5" t="s">
        <v>3191</v>
      </c>
      <c r="B11672" s="5" t="s">
        <v>32</v>
      </c>
      <c r="C11672" s="5">
        <v>394</v>
      </c>
      <c r="D11672" s="5">
        <v>26</v>
      </c>
      <c r="F11672" s="5">
        <v>900</v>
      </c>
      <c r="G11672" s="5">
        <v>20</v>
      </c>
      <c r="H11672" s="5">
        <v>20</v>
      </c>
      <c r="I11672" s="5" t="s">
        <v>350</v>
      </c>
      <c r="J11672" s="8">
        <f t="shared" si="548"/>
        <v>7200</v>
      </c>
      <c r="K11672" s="4">
        <f t="shared" si="549"/>
        <v>3.2833333333333332</v>
      </c>
      <c r="L11672" s="1">
        <f t="shared" ref="L11672:L11735" si="550">IF(AND(COUNT(J11672)=1,COUNT(C11672)=1),IF(COUNT(J11672)=1,(IF(K11672&gt;120,6,IF(K11672&gt;50,5,IF(K11672&gt;24,4,IF(K11672&gt;10,3,IF(K11672&gt;4,2,IF(K11672&gt;1,1,0))))))),""),"unk")</f>
        <v>1</v>
      </c>
    </row>
    <row r="11673" spans="1:12" x14ac:dyDescent="0.2">
      <c r="A11673" s="5" t="s">
        <v>3192</v>
      </c>
      <c r="B11673" s="5" t="s">
        <v>3193</v>
      </c>
      <c r="C11673" s="5">
        <v>10</v>
      </c>
      <c r="D11673" s="5">
        <v>0</v>
      </c>
      <c r="G11673" s="5">
        <v>0</v>
      </c>
      <c r="H11673" s="5">
        <v>0</v>
      </c>
      <c r="I11673" s="5" t="s">
        <v>28</v>
      </c>
      <c r="J11673" s="8" t="str">
        <f t="shared" si="548"/>
        <v/>
      </c>
      <c r="K11673" s="4" t="str">
        <f t="shared" si="549"/>
        <v>unk</v>
      </c>
      <c r="L11673" s="1" t="str">
        <f t="shared" si="550"/>
        <v>unk</v>
      </c>
    </row>
    <row r="11674" spans="1:12" x14ac:dyDescent="0.2">
      <c r="A11674" s="5" t="s">
        <v>26</v>
      </c>
      <c r="B11674" s="5" t="s">
        <v>152</v>
      </c>
      <c r="C11674" s="5">
        <v>3</v>
      </c>
      <c r="D11674" s="5">
        <v>0</v>
      </c>
      <c r="F11674" s="5">
        <v>144</v>
      </c>
      <c r="G11674" s="5">
        <v>3</v>
      </c>
      <c r="H11674" s="5">
        <v>0</v>
      </c>
      <c r="I11674" s="5" t="s">
        <v>28</v>
      </c>
      <c r="J11674" s="8">
        <f t="shared" si="548"/>
        <v>1152</v>
      </c>
      <c r="K11674" s="4">
        <f t="shared" si="549"/>
        <v>0.15625</v>
      </c>
      <c r="L11674" s="1">
        <f t="shared" si="550"/>
        <v>0</v>
      </c>
    </row>
    <row r="11675" spans="1:12" x14ac:dyDescent="0.2">
      <c r="A11675" s="5" t="s">
        <v>26</v>
      </c>
      <c r="B11675" s="5" t="s">
        <v>152</v>
      </c>
      <c r="C11675" s="5">
        <v>4</v>
      </c>
      <c r="D11675" s="5">
        <v>0</v>
      </c>
      <c r="F11675" s="5">
        <v>144</v>
      </c>
      <c r="G11675" s="5">
        <v>3</v>
      </c>
      <c r="H11675" s="5">
        <v>0</v>
      </c>
      <c r="I11675" s="5" t="s">
        <v>28</v>
      </c>
      <c r="J11675" s="8">
        <f t="shared" si="548"/>
        <v>1152</v>
      </c>
      <c r="K11675" s="4">
        <f t="shared" si="549"/>
        <v>0.20833333333333334</v>
      </c>
      <c r="L11675" s="1">
        <f t="shared" si="550"/>
        <v>0</v>
      </c>
    </row>
    <row r="11676" spans="1:12" x14ac:dyDescent="0.2">
      <c r="A11676" s="5" t="s">
        <v>26</v>
      </c>
      <c r="B11676" s="5" t="s">
        <v>109</v>
      </c>
      <c r="C11676" s="5">
        <v>4</v>
      </c>
      <c r="D11676" s="5">
        <v>0</v>
      </c>
      <c r="F11676" s="5">
        <v>688</v>
      </c>
      <c r="G11676" s="5">
        <v>15</v>
      </c>
      <c r="H11676" s="5">
        <v>0</v>
      </c>
      <c r="I11676" s="5" t="s">
        <v>28</v>
      </c>
      <c r="J11676" s="8">
        <f t="shared" si="548"/>
        <v>5504</v>
      </c>
      <c r="K11676" s="4">
        <f t="shared" si="549"/>
        <v>4.3604651162790699E-2</v>
      </c>
      <c r="L11676" s="1">
        <f t="shared" si="550"/>
        <v>0</v>
      </c>
    </row>
    <row r="11677" spans="1:12" x14ac:dyDescent="0.2">
      <c r="A11677" s="5" t="s">
        <v>3194</v>
      </c>
      <c r="B11677" s="5" t="s">
        <v>3193</v>
      </c>
      <c r="C11677" s="5">
        <v>43</v>
      </c>
      <c r="D11677" s="5">
        <v>2</v>
      </c>
      <c r="F11677" s="5">
        <v>688</v>
      </c>
      <c r="G11677" s="5">
        <v>15</v>
      </c>
      <c r="H11677" s="5">
        <v>2</v>
      </c>
      <c r="I11677" s="5" t="s">
        <v>28</v>
      </c>
      <c r="J11677" s="8">
        <f t="shared" si="548"/>
        <v>5504</v>
      </c>
      <c r="K11677" s="4">
        <f t="shared" si="549"/>
        <v>0.46875</v>
      </c>
      <c r="L11677" s="1">
        <f t="shared" si="550"/>
        <v>0</v>
      </c>
    </row>
    <row r="11678" spans="1:12" x14ac:dyDescent="0.2">
      <c r="A11678" s="5" t="s">
        <v>26</v>
      </c>
      <c r="B11678" s="5" t="s">
        <v>395</v>
      </c>
      <c r="C11678" s="5">
        <v>16</v>
      </c>
      <c r="D11678" s="5">
        <v>1</v>
      </c>
      <c r="F11678" s="5">
        <v>390</v>
      </c>
      <c r="G11678" s="5">
        <v>8</v>
      </c>
      <c r="H11678" s="5">
        <v>1</v>
      </c>
      <c r="I11678" s="5" t="s">
        <v>28</v>
      </c>
      <c r="J11678" s="8">
        <f t="shared" si="548"/>
        <v>3120</v>
      </c>
      <c r="K11678" s="4">
        <f t="shared" si="549"/>
        <v>0.30769230769230771</v>
      </c>
      <c r="L11678" s="1">
        <f t="shared" si="550"/>
        <v>0</v>
      </c>
    </row>
    <row r="11679" spans="1:12" x14ac:dyDescent="0.2">
      <c r="A11679" s="5" t="s">
        <v>26</v>
      </c>
      <c r="B11679" s="5" t="s">
        <v>838</v>
      </c>
      <c r="C11679" s="5">
        <v>4</v>
      </c>
      <c r="D11679" s="5">
        <v>0</v>
      </c>
      <c r="F11679" s="5">
        <v>48</v>
      </c>
      <c r="G11679" s="5">
        <v>1</v>
      </c>
      <c r="H11679" s="5">
        <v>0</v>
      </c>
      <c r="I11679" s="5" t="s">
        <v>28</v>
      </c>
      <c r="J11679" s="8">
        <f t="shared" si="548"/>
        <v>384</v>
      </c>
      <c r="K11679" s="4">
        <f t="shared" si="549"/>
        <v>0.625</v>
      </c>
      <c r="L11679" s="1">
        <f t="shared" si="550"/>
        <v>0</v>
      </c>
    </row>
    <row r="11680" spans="1:12" x14ac:dyDescent="0.2">
      <c r="A11680" s="5" t="s">
        <v>26</v>
      </c>
      <c r="B11680" s="5" t="s">
        <v>3195</v>
      </c>
      <c r="C11680" s="5">
        <v>8</v>
      </c>
      <c r="D11680" s="5">
        <v>0</v>
      </c>
      <c r="F11680" s="5">
        <v>112</v>
      </c>
      <c r="G11680" s="5">
        <v>2</v>
      </c>
      <c r="H11680" s="5">
        <v>0</v>
      </c>
      <c r="I11680" s="5" t="s">
        <v>28</v>
      </c>
      <c r="J11680" s="8">
        <f t="shared" si="548"/>
        <v>896</v>
      </c>
      <c r="K11680" s="4">
        <f t="shared" si="549"/>
        <v>0.5357142857142857</v>
      </c>
      <c r="L11680" s="1">
        <f t="shared" si="550"/>
        <v>0</v>
      </c>
    </row>
    <row r="11681" spans="1:12" x14ac:dyDescent="0.2">
      <c r="A11681" s="5" t="s">
        <v>26</v>
      </c>
      <c r="B11681" s="5" t="s">
        <v>2711</v>
      </c>
      <c r="C11681" s="5">
        <v>3</v>
      </c>
      <c r="D11681" s="5">
        <v>0</v>
      </c>
      <c r="F11681" s="5">
        <v>112</v>
      </c>
      <c r="G11681" s="5">
        <v>2</v>
      </c>
      <c r="H11681" s="5">
        <v>0</v>
      </c>
      <c r="I11681" s="5" t="s">
        <v>28</v>
      </c>
      <c r="J11681" s="8">
        <f t="shared" si="548"/>
        <v>896</v>
      </c>
      <c r="K11681" s="4">
        <f t="shared" si="549"/>
        <v>0.20089285714285715</v>
      </c>
      <c r="L11681" s="1">
        <f t="shared" si="550"/>
        <v>0</v>
      </c>
    </row>
    <row r="11682" spans="1:12" x14ac:dyDescent="0.2">
      <c r="A11682" s="5" t="s">
        <v>26</v>
      </c>
      <c r="B11682" s="5" t="s">
        <v>109</v>
      </c>
      <c r="C11682" s="5">
        <v>11</v>
      </c>
      <c r="D11682" s="5">
        <v>0</v>
      </c>
      <c r="F11682" s="5">
        <v>688</v>
      </c>
      <c r="G11682" s="5">
        <v>15</v>
      </c>
      <c r="H11682" s="5">
        <v>0</v>
      </c>
      <c r="I11682" s="5" t="s">
        <v>28</v>
      </c>
      <c r="J11682" s="8">
        <f t="shared" si="548"/>
        <v>5504</v>
      </c>
      <c r="K11682" s="4">
        <f t="shared" si="549"/>
        <v>0.11991279069767442</v>
      </c>
      <c r="L11682" s="1">
        <f t="shared" si="550"/>
        <v>0</v>
      </c>
    </row>
    <row r="11683" spans="1:12" x14ac:dyDescent="0.2">
      <c r="A11683" s="5" t="s">
        <v>3196</v>
      </c>
      <c r="B11683" s="5" t="s">
        <v>3193</v>
      </c>
      <c r="C11683" s="5">
        <v>18</v>
      </c>
      <c r="D11683" s="5">
        <v>1</v>
      </c>
      <c r="G11683" s="5">
        <v>0</v>
      </c>
      <c r="H11683" s="5">
        <v>0</v>
      </c>
      <c r="I11683" s="5" t="s">
        <v>28</v>
      </c>
      <c r="J11683" s="8" t="str">
        <f t="shared" si="548"/>
        <v/>
      </c>
      <c r="K11683" s="4" t="str">
        <f t="shared" si="549"/>
        <v>unk</v>
      </c>
      <c r="L11683" s="1" t="str">
        <f t="shared" si="550"/>
        <v>unk</v>
      </c>
    </row>
    <row r="11684" spans="1:12" x14ac:dyDescent="0.2">
      <c r="A11684" s="5" t="s">
        <v>26</v>
      </c>
      <c r="B11684" s="5" t="s">
        <v>631</v>
      </c>
      <c r="C11684" s="5">
        <v>6</v>
      </c>
      <c r="D11684" s="5">
        <v>0</v>
      </c>
      <c r="F11684" s="5">
        <v>100</v>
      </c>
      <c r="G11684" s="5">
        <v>2</v>
      </c>
      <c r="H11684" s="5">
        <v>0</v>
      </c>
      <c r="I11684" s="5" t="s">
        <v>28</v>
      </c>
      <c r="J11684" s="8">
        <f t="shared" si="548"/>
        <v>800</v>
      </c>
      <c r="K11684" s="4">
        <f t="shared" si="549"/>
        <v>0.45</v>
      </c>
      <c r="L11684" s="1">
        <f t="shared" si="550"/>
        <v>0</v>
      </c>
    </row>
    <row r="11685" spans="1:12" x14ac:dyDescent="0.2">
      <c r="A11685" s="5" t="s">
        <v>26</v>
      </c>
      <c r="B11685" s="5" t="s">
        <v>152</v>
      </c>
      <c r="C11685" s="5">
        <v>5</v>
      </c>
      <c r="D11685" s="5">
        <v>0</v>
      </c>
      <c r="F11685" s="5">
        <v>100</v>
      </c>
      <c r="G11685" s="5">
        <v>2</v>
      </c>
      <c r="H11685" s="5">
        <v>0</v>
      </c>
      <c r="I11685" s="5" t="s">
        <v>28</v>
      </c>
      <c r="J11685" s="8">
        <f t="shared" si="548"/>
        <v>800</v>
      </c>
      <c r="K11685" s="4">
        <f t="shared" si="549"/>
        <v>0.375</v>
      </c>
      <c r="L11685" s="1">
        <f t="shared" si="550"/>
        <v>0</v>
      </c>
    </row>
    <row r="11686" spans="1:12" x14ac:dyDescent="0.2">
      <c r="A11686" s="5" t="s">
        <v>26</v>
      </c>
      <c r="B11686" s="5" t="s">
        <v>152</v>
      </c>
      <c r="C11686" s="5">
        <v>5</v>
      </c>
      <c r="D11686" s="5">
        <v>0</v>
      </c>
      <c r="F11686" s="5">
        <v>100</v>
      </c>
      <c r="G11686" s="5">
        <v>2</v>
      </c>
      <c r="H11686" s="5">
        <v>0</v>
      </c>
      <c r="I11686" s="5" t="s">
        <v>28</v>
      </c>
      <c r="J11686" s="8">
        <f t="shared" si="548"/>
        <v>800</v>
      </c>
      <c r="K11686" s="4">
        <f t="shared" si="549"/>
        <v>0.375</v>
      </c>
      <c r="L11686" s="1">
        <f t="shared" si="550"/>
        <v>0</v>
      </c>
    </row>
    <row r="11687" spans="1:12" x14ac:dyDescent="0.2">
      <c r="A11687" s="5" t="s">
        <v>26</v>
      </c>
      <c r="B11687" s="5" t="s">
        <v>109</v>
      </c>
      <c r="C11687" s="5">
        <v>2</v>
      </c>
      <c r="D11687" s="5">
        <v>0</v>
      </c>
      <c r="F11687" s="5">
        <v>688</v>
      </c>
      <c r="G11687" s="5">
        <v>15</v>
      </c>
      <c r="H11687" s="5">
        <v>0</v>
      </c>
      <c r="I11687" s="5" t="s">
        <v>28</v>
      </c>
      <c r="J11687" s="8">
        <f t="shared" si="548"/>
        <v>5504</v>
      </c>
      <c r="K11687" s="4">
        <f t="shared" si="549"/>
        <v>2.1802325581395349E-2</v>
      </c>
      <c r="L11687" s="1">
        <f t="shared" si="550"/>
        <v>0</v>
      </c>
    </row>
    <row r="11688" spans="1:12" x14ac:dyDescent="0.2">
      <c r="A11688" s="5" t="s">
        <v>3197</v>
      </c>
      <c r="B11688" s="5" t="s">
        <v>3193</v>
      </c>
      <c r="C11688" s="5">
        <v>32</v>
      </c>
      <c r="D11688" s="5">
        <v>2</v>
      </c>
      <c r="G11688" s="5">
        <v>0</v>
      </c>
      <c r="H11688" s="5">
        <v>0</v>
      </c>
      <c r="I11688" s="5" t="s">
        <v>28</v>
      </c>
      <c r="J11688" s="8" t="str">
        <f t="shared" si="548"/>
        <v/>
      </c>
      <c r="K11688" s="4" t="str">
        <f t="shared" si="549"/>
        <v>unk</v>
      </c>
      <c r="L11688" s="1" t="str">
        <f t="shared" si="550"/>
        <v>unk</v>
      </c>
    </row>
    <row r="11689" spans="1:12" x14ac:dyDescent="0.2">
      <c r="A11689" s="5" t="s">
        <v>26</v>
      </c>
      <c r="B11689" s="5" t="s">
        <v>3198</v>
      </c>
      <c r="C11689" s="5">
        <v>7</v>
      </c>
      <c r="D11689" s="5">
        <v>0</v>
      </c>
      <c r="F11689" s="5">
        <v>112</v>
      </c>
      <c r="G11689" s="5">
        <v>2</v>
      </c>
      <c r="H11689" s="5">
        <v>0</v>
      </c>
      <c r="I11689" s="5" t="s">
        <v>28</v>
      </c>
      <c r="J11689" s="8">
        <f t="shared" si="548"/>
        <v>896</v>
      </c>
      <c r="K11689" s="4">
        <f t="shared" si="549"/>
        <v>0.46875</v>
      </c>
      <c r="L11689" s="1">
        <f t="shared" si="550"/>
        <v>0</v>
      </c>
    </row>
    <row r="11690" spans="1:12" x14ac:dyDescent="0.2">
      <c r="A11690" s="5" t="s">
        <v>26</v>
      </c>
      <c r="B11690" s="5" t="s">
        <v>3199</v>
      </c>
      <c r="C11690" s="5">
        <v>11</v>
      </c>
      <c r="D11690" s="5">
        <v>0</v>
      </c>
      <c r="F11690" s="5">
        <v>112</v>
      </c>
      <c r="G11690" s="5">
        <v>2</v>
      </c>
      <c r="H11690" s="5">
        <v>0</v>
      </c>
      <c r="I11690" s="5" t="s">
        <v>28</v>
      </c>
      <c r="J11690" s="8">
        <f t="shared" si="548"/>
        <v>896</v>
      </c>
      <c r="K11690" s="4">
        <f t="shared" si="549"/>
        <v>0.7366071428571429</v>
      </c>
      <c r="L11690" s="1">
        <f t="shared" si="550"/>
        <v>0</v>
      </c>
    </row>
    <row r="11691" spans="1:12" x14ac:dyDescent="0.2">
      <c r="A11691" s="5" t="s">
        <v>26</v>
      </c>
      <c r="B11691" s="5" t="s">
        <v>3176</v>
      </c>
      <c r="C11691" s="5">
        <v>4</v>
      </c>
      <c r="D11691" s="5">
        <v>0</v>
      </c>
      <c r="F11691" s="5">
        <v>52</v>
      </c>
      <c r="G11691" s="5">
        <v>1</v>
      </c>
      <c r="H11691" s="5">
        <v>0</v>
      </c>
      <c r="I11691" s="5" t="s">
        <v>28</v>
      </c>
      <c r="J11691" s="8">
        <f t="shared" si="548"/>
        <v>416</v>
      </c>
      <c r="K11691" s="4">
        <f t="shared" si="549"/>
        <v>0.57692307692307687</v>
      </c>
      <c r="L11691" s="1">
        <f t="shared" si="550"/>
        <v>0</v>
      </c>
    </row>
    <row r="11692" spans="1:12" x14ac:dyDescent="0.2">
      <c r="A11692" s="5" t="s">
        <v>26</v>
      </c>
      <c r="B11692" s="5" t="s">
        <v>109</v>
      </c>
      <c r="C11692" s="5">
        <v>4</v>
      </c>
      <c r="D11692" s="5">
        <v>0</v>
      </c>
      <c r="F11692" s="5">
        <v>688</v>
      </c>
      <c r="G11692" s="5">
        <v>15</v>
      </c>
      <c r="H11692" s="5">
        <v>0</v>
      </c>
      <c r="I11692" s="5" t="s">
        <v>28</v>
      </c>
      <c r="J11692" s="8">
        <f t="shared" si="548"/>
        <v>5504</v>
      </c>
      <c r="K11692" s="4">
        <f t="shared" si="549"/>
        <v>4.3604651162790699E-2</v>
      </c>
      <c r="L11692" s="1">
        <f t="shared" si="550"/>
        <v>0</v>
      </c>
    </row>
    <row r="11693" spans="1:12" x14ac:dyDescent="0.2">
      <c r="A11693" s="5" t="s">
        <v>26</v>
      </c>
      <c r="B11693" s="5" t="s">
        <v>109</v>
      </c>
      <c r="C11693" s="5">
        <v>4</v>
      </c>
      <c r="D11693" s="5">
        <v>0</v>
      </c>
      <c r="F11693" s="5">
        <v>688</v>
      </c>
      <c r="G11693" s="5">
        <v>15</v>
      </c>
      <c r="H11693" s="5">
        <v>0</v>
      </c>
      <c r="I11693" s="5" t="s">
        <v>28</v>
      </c>
      <c r="J11693" s="8">
        <f t="shared" si="548"/>
        <v>5504</v>
      </c>
      <c r="K11693" s="4">
        <f t="shared" si="549"/>
        <v>4.3604651162790699E-2</v>
      </c>
      <c r="L11693" s="1">
        <f t="shared" si="550"/>
        <v>0</v>
      </c>
    </row>
    <row r="11694" spans="1:12" x14ac:dyDescent="0.2">
      <c r="A11694" s="5" t="s">
        <v>3200</v>
      </c>
      <c r="B11694" s="5" t="s">
        <v>3193</v>
      </c>
      <c r="C11694" s="5">
        <v>29</v>
      </c>
      <c r="D11694" s="5">
        <v>1</v>
      </c>
      <c r="G11694" s="5">
        <v>0</v>
      </c>
      <c r="H11694" s="5">
        <v>0</v>
      </c>
      <c r="I11694" s="5" t="s">
        <v>28</v>
      </c>
      <c r="J11694" s="8" t="str">
        <f t="shared" si="548"/>
        <v/>
      </c>
      <c r="K11694" s="4" t="str">
        <f t="shared" si="549"/>
        <v>unk</v>
      </c>
      <c r="L11694" s="1" t="str">
        <f t="shared" si="550"/>
        <v>unk</v>
      </c>
    </row>
    <row r="11695" spans="1:12" x14ac:dyDescent="0.2">
      <c r="A11695" s="5" t="s">
        <v>26</v>
      </c>
      <c r="B11695" s="5" t="s">
        <v>2818</v>
      </c>
      <c r="C11695" s="5">
        <v>6</v>
      </c>
      <c r="D11695" s="5">
        <v>0</v>
      </c>
      <c r="F11695" s="5">
        <v>288</v>
      </c>
      <c r="G11695" s="5">
        <v>6</v>
      </c>
      <c r="H11695" s="5">
        <v>0</v>
      </c>
      <c r="I11695" s="5" t="s">
        <v>28</v>
      </c>
      <c r="J11695" s="8">
        <f t="shared" si="548"/>
        <v>2304</v>
      </c>
      <c r="K11695" s="4">
        <f t="shared" si="549"/>
        <v>0.15625</v>
      </c>
      <c r="L11695" s="1">
        <f t="shared" si="550"/>
        <v>0</v>
      </c>
    </row>
    <row r="11696" spans="1:12" x14ac:dyDescent="0.2">
      <c r="A11696" s="5" t="s">
        <v>26</v>
      </c>
      <c r="B11696" s="5" t="s">
        <v>162</v>
      </c>
      <c r="C11696" s="5">
        <v>4</v>
      </c>
      <c r="D11696" s="5">
        <v>0</v>
      </c>
      <c r="F11696" s="5">
        <v>450</v>
      </c>
      <c r="G11696" s="5">
        <v>10</v>
      </c>
      <c r="H11696" s="5">
        <v>0</v>
      </c>
      <c r="I11696" s="5" t="s">
        <v>28</v>
      </c>
      <c r="J11696" s="8">
        <f t="shared" si="548"/>
        <v>3600</v>
      </c>
      <c r="K11696" s="4">
        <f t="shared" si="549"/>
        <v>6.6666666666666666E-2</v>
      </c>
      <c r="L11696" s="1">
        <f t="shared" si="550"/>
        <v>0</v>
      </c>
    </row>
    <row r="11697" spans="1:12" x14ac:dyDescent="0.2">
      <c r="A11697" s="5" t="s">
        <v>26</v>
      </c>
      <c r="B11697" s="5" t="s">
        <v>3198</v>
      </c>
      <c r="C11697" s="5">
        <v>4</v>
      </c>
      <c r="D11697" s="5">
        <v>0</v>
      </c>
      <c r="F11697" s="5">
        <v>77</v>
      </c>
      <c r="G11697" s="5">
        <v>1</v>
      </c>
      <c r="H11697" s="5">
        <v>0</v>
      </c>
      <c r="I11697" s="5" t="s">
        <v>28</v>
      </c>
      <c r="J11697" s="8">
        <f t="shared" si="548"/>
        <v>616</v>
      </c>
      <c r="K11697" s="4">
        <f t="shared" si="549"/>
        <v>0.38961038961038963</v>
      </c>
      <c r="L11697" s="1">
        <f t="shared" si="550"/>
        <v>0</v>
      </c>
    </row>
    <row r="11698" spans="1:12" x14ac:dyDescent="0.2">
      <c r="A11698" s="5" t="s">
        <v>26</v>
      </c>
      <c r="B11698" s="5" t="s">
        <v>3199</v>
      </c>
      <c r="C11698" s="5">
        <v>6</v>
      </c>
      <c r="D11698" s="5">
        <v>0</v>
      </c>
      <c r="F11698" s="5">
        <v>77</v>
      </c>
      <c r="G11698" s="5">
        <v>1</v>
      </c>
      <c r="H11698" s="5">
        <v>0</v>
      </c>
      <c r="I11698" s="5" t="s">
        <v>28</v>
      </c>
      <c r="J11698" s="8">
        <f t="shared" si="548"/>
        <v>616</v>
      </c>
      <c r="K11698" s="4">
        <f t="shared" si="549"/>
        <v>0.58441558441558439</v>
      </c>
      <c r="L11698" s="1">
        <f t="shared" si="550"/>
        <v>0</v>
      </c>
    </row>
    <row r="11699" spans="1:12" x14ac:dyDescent="0.2">
      <c r="A11699" s="5" t="s">
        <v>26</v>
      </c>
      <c r="B11699" s="5" t="s">
        <v>3201</v>
      </c>
      <c r="C11699" s="5">
        <v>3</v>
      </c>
      <c r="D11699" s="5">
        <v>0</v>
      </c>
      <c r="F11699" s="5">
        <v>77</v>
      </c>
      <c r="G11699" s="5">
        <v>1</v>
      </c>
      <c r="H11699" s="5">
        <v>0</v>
      </c>
      <c r="I11699" s="5" t="s">
        <v>28</v>
      </c>
      <c r="J11699" s="8">
        <f t="shared" si="548"/>
        <v>616</v>
      </c>
      <c r="K11699" s="4">
        <f t="shared" si="549"/>
        <v>0.29220779220779219</v>
      </c>
      <c r="L11699" s="1">
        <f t="shared" si="550"/>
        <v>0</v>
      </c>
    </row>
    <row r="11700" spans="1:12" x14ac:dyDescent="0.2">
      <c r="A11700" s="5" t="s">
        <v>3202</v>
      </c>
      <c r="B11700" s="5" t="s">
        <v>3193</v>
      </c>
      <c r="C11700" s="5">
        <v>0</v>
      </c>
      <c r="D11700" s="5">
        <v>0</v>
      </c>
      <c r="G11700" s="5">
        <v>0</v>
      </c>
      <c r="H11700" s="5">
        <v>0</v>
      </c>
      <c r="I11700" s="5" t="s">
        <v>28</v>
      </c>
      <c r="J11700" s="8" t="str">
        <f t="shared" si="548"/>
        <v/>
      </c>
      <c r="K11700" s="4" t="str">
        <f t="shared" si="549"/>
        <v>unk</v>
      </c>
      <c r="L11700" s="1" t="str">
        <f t="shared" si="550"/>
        <v>unk</v>
      </c>
    </row>
    <row r="11701" spans="1:12" x14ac:dyDescent="0.2">
      <c r="A11701" s="5" t="s">
        <v>26</v>
      </c>
      <c r="B11701" s="5" t="s">
        <v>638</v>
      </c>
      <c r="C11701" s="5">
        <v>0</v>
      </c>
      <c r="D11701" s="5">
        <v>0</v>
      </c>
      <c r="F11701" s="5">
        <v>328</v>
      </c>
      <c r="G11701" s="5">
        <v>7</v>
      </c>
      <c r="H11701" s="5">
        <v>0</v>
      </c>
      <c r="I11701" s="5" t="s">
        <v>28</v>
      </c>
      <c r="J11701" s="8">
        <f t="shared" si="548"/>
        <v>2624</v>
      </c>
      <c r="K11701" s="4">
        <f t="shared" si="549"/>
        <v>0</v>
      </c>
      <c r="L11701" s="1">
        <f t="shared" si="550"/>
        <v>0</v>
      </c>
    </row>
    <row r="11702" spans="1:12" x14ac:dyDescent="0.2">
      <c r="A11702" s="5" t="s">
        <v>26</v>
      </c>
      <c r="B11702" s="5" t="s">
        <v>638</v>
      </c>
      <c r="C11702" s="5">
        <v>0</v>
      </c>
      <c r="D11702" s="5">
        <v>0</v>
      </c>
      <c r="F11702" s="5">
        <v>450</v>
      </c>
      <c r="G11702" s="5">
        <v>10</v>
      </c>
      <c r="H11702" s="5">
        <v>0</v>
      </c>
      <c r="I11702" s="5" t="s">
        <v>28</v>
      </c>
      <c r="J11702" s="8">
        <f t="shared" si="548"/>
        <v>3600</v>
      </c>
      <c r="K11702" s="4">
        <f t="shared" si="549"/>
        <v>0</v>
      </c>
      <c r="L11702" s="1">
        <f t="shared" si="550"/>
        <v>0</v>
      </c>
    </row>
    <row r="11703" spans="1:12" x14ac:dyDescent="0.2">
      <c r="A11703" s="5" t="s">
        <v>26</v>
      </c>
      <c r="B11703" s="5" t="s">
        <v>638</v>
      </c>
      <c r="C11703" s="5">
        <v>0</v>
      </c>
      <c r="D11703" s="5">
        <v>0</v>
      </c>
      <c r="F11703" s="5">
        <v>250</v>
      </c>
      <c r="G11703" s="5">
        <v>5</v>
      </c>
      <c r="H11703" s="5">
        <v>0</v>
      </c>
      <c r="I11703" s="5" t="s">
        <v>28</v>
      </c>
      <c r="J11703" s="8">
        <f t="shared" si="548"/>
        <v>2000</v>
      </c>
      <c r="K11703" s="4">
        <f t="shared" si="549"/>
        <v>0</v>
      </c>
      <c r="L11703" s="1">
        <f t="shared" si="550"/>
        <v>0</v>
      </c>
    </row>
    <row r="11704" spans="1:12" x14ac:dyDescent="0.2">
      <c r="A11704" s="5" t="s">
        <v>26</v>
      </c>
      <c r="B11704" s="5" t="s">
        <v>638</v>
      </c>
      <c r="C11704" s="5">
        <v>0</v>
      </c>
      <c r="D11704" s="5">
        <v>0</v>
      </c>
      <c r="F11704" s="5">
        <v>175</v>
      </c>
      <c r="G11704" s="5">
        <v>3</v>
      </c>
      <c r="H11704" s="5">
        <v>0</v>
      </c>
      <c r="I11704" s="5" t="s">
        <v>28</v>
      </c>
      <c r="J11704" s="8">
        <f t="shared" si="548"/>
        <v>1400</v>
      </c>
      <c r="K11704" s="4">
        <f t="shared" si="549"/>
        <v>0</v>
      </c>
      <c r="L11704" s="1">
        <f t="shared" si="550"/>
        <v>0</v>
      </c>
    </row>
    <row r="11705" spans="1:12" x14ac:dyDescent="0.2">
      <c r="A11705" s="5" t="s">
        <v>3203</v>
      </c>
      <c r="B11705" s="5" t="s">
        <v>3193</v>
      </c>
      <c r="C11705" s="5">
        <v>41</v>
      </c>
      <c r="D11705" s="5">
        <v>2</v>
      </c>
      <c r="G11705" s="5">
        <v>0</v>
      </c>
      <c r="H11705" s="5">
        <v>0</v>
      </c>
      <c r="I11705" s="5" t="s">
        <v>28</v>
      </c>
      <c r="J11705" s="8" t="str">
        <f t="shared" si="548"/>
        <v/>
      </c>
      <c r="K11705" s="4" t="str">
        <f t="shared" si="549"/>
        <v>unk</v>
      </c>
      <c r="L11705" s="1" t="str">
        <f t="shared" si="550"/>
        <v>unk</v>
      </c>
    </row>
    <row r="11706" spans="1:12" x14ac:dyDescent="0.2">
      <c r="A11706" s="5" t="s">
        <v>26</v>
      </c>
      <c r="B11706" s="5" t="s">
        <v>3204</v>
      </c>
      <c r="C11706" s="5">
        <v>7</v>
      </c>
      <c r="D11706" s="5">
        <v>0</v>
      </c>
      <c r="F11706" s="5">
        <v>425</v>
      </c>
      <c r="G11706" s="5">
        <v>9</v>
      </c>
      <c r="H11706" s="5">
        <v>0</v>
      </c>
      <c r="I11706" s="5" t="s">
        <v>28</v>
      </c>
      <c r="J11706" s="8">
        <f t="shared" si="548"/>
        <v>3400</v>
      </c>
      <c r="K11706" s="4">
        <f t="shared" si="549"/>
        <v>0.12352941176470589</v>
      </c>
      <c r="L11706" s="1">
        <f t="shared" si="550"/>
        <v>0</v>
      </c>
    </row>
    <row r="11707" spans="1:12" x14ac:dyDescent="0.2">
      <c r="A11707" s="5" t="s">
        <v>26</v>
      </c>
      <c r="B11707" s="5" t="s">
        <v>419</v>
      </c>
      <c r="C11707" s="5">
        <v>11</v>
      </c>
      <c r="D11707" s="5">
        <v>0</v>
      </c>
      <c r="F11707" s="5">
        <v>375</v>
      </c>
      <c r="G11707" s="5">
        <v>8</v>
      </c>
      <c r="H11707" s="5">
        <v>0</v>
      </c>
      <c r="I11707" s="5" t="s">
        <v>28</v>
      </c>
      <c r="J11707" s="8">
        <f t="shared" si="548"/>
        <v>3000</v>
      </c>
      <c r="K11707" s="4">
        <f t="shared" si="549"/>
        <v>0.22</v>
      </c>
      <c r="L11707" s="1">
        <f t="shared" si="550"/>
        <v>0</v>
      </c>
    </row>
    <row r="11708" spans="1:12" x14ac:dyDescent="0.2">
      <c r="A11708" s="5" t="s">
        <v>26</v>
      </c>
      <c r="B11708" s="5" t="s">
        <v>3205</v>
      </c>
      <c r="C11708" s="5">
        <v>8</v>
      </c>
      <c r="D11708" s="5">
        <v>0</v>
      </c>
      <c r="F11708" s="5">
        <v>120</v>
      </c>
      <c r="G11708" s="5">
        <v>2</v>
      </c>
      <c r="H11708" s="5">
        <v>0</v>
      </c>
      <c r="I11708" s="5" t="s">
        <v>28</v>
      </c>
      <c r="J11708" s="8">
        <f t="shared" si="548"/>
        <v>960</v>
      </c>
      <c r="K11708" s="4">
        <f t="shared" si="549"/>
        <v>0.5</v>
      </c>
      <c r="L11708" s="1">
        <f t="shared" si="550"/>
        <v>0</v>
      </c>
    </row>
    <row r="11709" spans="1:12" x14ac:dyDescent="0.2">
      <c r="A11709" s="5" t="s">
        <v>26</v>
      </c>
      <c r="B11709" s="5" t="s">
        <v>3206</v>
      </c>
      <c r="C11709" s="5">
        <v>4</v>
      </c>
      <c r="D11709" s="5">
        <v>0</v>
      </c>
      <c r="F11709" s="5">
        <v>450</v>
      </c>
      <c r="G11709" s="5">
        <v>10</v>
      </c>
      <c r="H11709" s="5">
        <v>0</v>
      </c>
      <c r="I11709" s="5" t="s">
        <v>28</v>
      </c>
      <c r="J11709" s="8">
        <f t="shared" si="548"/>
        <v>3600</v>
      </c>
      <c r="K11709" s="4">
        <f t="shared" si="549"/>
        <v>6.6666666666666666E-2</v>
      </c>
      <c r="L11709" s="1">
        <f t="shared" si="550"/>
        <v>0</v>
      </c>
    </row>
    <row r="11710" spans="1:12" x14ac:dyDescent="0.2">
      <c r="A11710" s="5" t="s">
        <v>26</v>
      </c>
      <c r="B11710" s="5" t="s">
        <v>109</v>
      </c>
      <c r="C11710" s="5">
        <v>4</v>
      </c>
      <c r="D11710" s="5">
        <v>0</v>
      </c>
      <c r="F11710" s="5">
        <v>800</v>
      </c>
      <c r="G11710" s="5">
        <v>18</v>
      </c>
      <c r="H11710" s="5">
        <v>0</v>
      </c>
      <c r="I11710" s="5" t="s">
        <v>28</v>
      </c>
      <c r="J11710" s="8">
        <f t="shared" si="548"/>
        <v>6400</v>
      </c>
      <c r="K11710" s="4">
        <f t="shared" si="549"/>
        <v>3.7499999999999999E-2</v>
      </c>
      <c r="L11710" s="1">
        <f t="shared" si="550"/>
        <v>0</v>
      </c>
    </row>
    <row r="11711" spans="1:12" x14ac:dyDescent="0.2">
      <c r="A11711" s="5" t="s">
        <v>26</v>
      </c>
      <c r="B11711" s="5" t="s">
        <v>109</v>
      </c>
      <c r="C11711" s="5">
        <v>8</v>
      </c>
      <c r="D11711" s="5">
        <v>0</v>
      </c>
      <c r="F11711" s="5">
        <v>168</v>
      </c>
      <c r="G11711" s="5">
        <v>3</v>
      </c>
      <c r="H11711" s="5">
        <v>0</v>
      </c>
      <c r="I11711" s="5" t="s">
        <v>28</v>
      </c>
      <c r="J11711" s="8">
        <f t="shared" si="548"/>
        <v>1344</v>
      </c>
      <c r="K11711" s="4">
        <f t="shared" si="549"/>
        <v>0.35714285714285715</v>
      </c>
      <c r="L11711" s="1">
        <f t="shared" si="550"/>
        <v>0</v>
      </c>
    </row>
    <row r="11712" spans="1:12" x14ac:dyDescent="0.2">
      <c r="J11712" s="8" t="str">
        <f t="shared" si="548"/>
        <v/>
      </c>
      <c r="K11712" s="4" t="str">
        <f t="shared" si="549"/>
        <v>unk</v>
      </c>
      <c r="L11712" s="1" t="str">
        <f t="shared" si="550"/>
        <v>unk</v>
      </c>
    </row>
    <row r="11713" spans="1:12" x14ac:dyDescent="0.2">
      <c r="A11713" s="5" t="s">
        <v>0</v>
      </c>
      <c r="B11713" s="6">
        <v>44273</v>
      </c>
      <c r="J11713" s="8" t="str">
        <f t="shared" si="548"/>
        <v/>
      </c>
      <c r="K11713" s="4" t="str">
        <f t="shared" si="549"/>
        <v>unk</v>
      </c>
      <c r="L11713" s="1" t="str">
        <f t="shared" si="550"/>
        <v>unk</v>
      </c>
    </row>
    <row r="11714" spans="1:12" x14ac:dyDescent="0.2">
      <c r="A11714" s="5" t="s">
        <v>2</v>
      </c>
      <c r="B11714" s="5" t="s">
        <v>3207</v>
      </c>
      <c r="J11714" s="8" t="str">
        <f t="shared" si="548"/>
        <v/>
      </c>
      <c r="K11714" s="4" t="str">
        <f t="shared" si="549"/>
        <v>unk</v>
      </c>
      <c r="L11714" s="1" t="str">
        <f t="shared" si="550"/>
        <v>unk</v>
      </c>
    </row>
    <row r="11715" spans="1:12" x14ac:dyDescent="0.2">
      <c r="A11715" s="5" t="s">
        <v>6</v>
      </c>
      <c r="B11715" s="5" t="s">
        <v>74</v>
      </c>
      <c r="J11715" s="8" t="str">
        <f t="shared" si="548"/>
        <v/>
      </c>
      <c r="K11715" s="4" t="str">
        <f t="shared" si="549"/>
        <v>unk</v>
      </c>
      <c r="L11715" s="1" t="str">
        <f t="shared" si="550"/>
        <v>unk</v>
      </c>
    </row>
    <row r="11716" spans="1:12" x14ac:dyDescent="0.2">
      <c r="A11716" s="5" t="s">
        <v>11</v>
      </c>
      <c r="J11716" s="8" t="str">
        <f t="shared" si="548"/>
        <v/>
      </c>
      <c r="K11716" s="4" t="str">
        <f t="shared" si="549"/>
        <v>unk</v>
      </c>
      <c r="L11716" s="1" t="str">
        <f t="shared" si="550"/>
        <v>unk</v>
      </c>
    </row>
    <row r="11717" spans="1:12" x14ac:dyDescent="0.2">
      <c r="A11717" s="5" t="s">
        <v>13</v>
      </c>
      <c r="B11717" s="5" t="s">
        <v>14</v>
      </c>
      <c r="C11717" s="5" t="s">
        <v>15</v>
      </c>
      <c r="D11717" s="5" t="s">
        <v>16</v>
      </c>
      <c r="E11717" s="5" t="s">
        <v>17</v>
      </c>
      <c r="F11717" s="5" t="s">
        <v>18</v>
      </c>
      <c r="G11717" s="5" t="s">
        <v>19</v>
      </c>
      <c r="H11717" s="5" t="s">
        <v>20</v>
      </c>
      <c r="I11717" s="5" t="s">
        <v>21</v>
      </c>
      <c r="J11717" s="8" t="str">
        <f t="shared" si="548"/>
        <v/>
      </c>
      <c r="K11717" s="4" t="str">
        <f t="shared" si="549"/>
        <v>unk</v>
      </c>
      <c r="L11717" s="1" t="str">
        <f t="shared" si="550"/>
        <v>unk</v>
      </c>
    </row>
    <row r="11718" spans="1:12" x14ac:dyDescent="0.2">
      <c r="A11718" s="5" t="s">
        <v>662</v>
      </c>
      <c r="B11718" s="5" t="s">
        <v>32</v>
      </c>
      <c r="C11718" s="5">
        <v>0</v>
      </c>
      <c r="D11718" s="5">
        <v>0</v>
      </c>
      <c r="F11718" s="8">
        <v>1073</v>
      </c>
      <c r="G11718" s="5">
        <v>24</v>
      </c>
      <c r="H11718" s="5">
        <v>0</v>
      </c>
      <c r="I11718" s="5" t="s">
        <v>2792</v>
      </c>
      <c r="J11718" s="8">
        <f t="shared" si="548"/>
        <v>8584</v>
      </c>
      <c r="K11718" s="4">
        <f t="shared" si="549"/>
        <v>0</v>
      </c>
      <c r="L11718" s="1">
        <f t="shared" si="550"/>
        <v>0</v>
      </c>
    </row>
    <row r="11719" spans="1:12" x14ac:dyDescent="0.2">
      <c r="A11719" s="5">
        <v>100</v>
      </c>
      <c r="B11719" s="5" t="s">
        <v>32</v>
      </c>
      <c r="C11719" s="5">
        <v>380</v>
      </c>
      <c r="D11719" s="5">
        <v>25</v>
      </c>
      <c r="F11719" s="5">
        <v>940</v>
      </c>
      <c r="G11719" s="5">
        <v>21</v>
      </c>
      <c r="H11719" s="5">
        <v>21</v>
      </c>
      <c r="I11719" s="5" t="s">
        <v>350</v>
      </c>
      <c r="J11719" s="8">
        <f t="shared" si="548"/>
        <v>7520</v>
      </c>
      <c r="K11719" s="4">
        <f t="shared" si="549"/>
        <v>3.0319148936170213</v>
      </c>
      <c r="L11719" s="1">
        <f t="shared" si="550"/>
        <v>1</v>
      </c>
    </row>
    <row r="11720" spans="1:12" x14ac:dyDescent="0.2">
      <c r="A11720" s="5">
        <v>106</v>
      </c>
      <c r="B11720" s="5" t="s">
        <v>32</v>
      </c>
      <c r="C11720" s="5">
        <v>470</v>
      </c>
      <c r="D11720" s="5">
        <v>31</v>
      </c>
      <c r="F11720" s="5">
        <v>840</v>
      </c>
      <c r="G11720" s="5">
        <v>19</v>
      </c>
      <c r="H11720" s="5">
        <v>19</v>
      </c>
      <c r="I11720" s="5" t="s">
        <v>350</v>
      </c>
      <c r="J11720" s="8">
        <f t="shared" si="548"/>
        <v>6720</v>
      </c>
      <c r="K11720" s="4">
        <f t="shared" si="549"/>
        <v>4.1964285714285712</v>
      </c>
      <c r="L11720" s="1">
        <f t="shared" si="550"/>
        <v>2</v>
      </c>
    </row>
    <row r="11721" spans="1:12" x14ac:dyDescent="0.2">
      <c r="A11721" s="5">
        <v>108</v>
      </c>
      <c r="B11721" s="5" t="s">
        <v>32</v>
      </c>
      <c r="C11721" s="5">
        <v>11</v>
      </c>
      <c r="D11721" s="5">
        <v>0</v>
      </c>
      <c r="F11721" s="5">
        <v>828</v>
      </c>
      <c r="G11721" s="5">
        <v>18</v>
      </c>
      <c r="H11721" s="5">
        <v>0</v>
      </c>
      <c r="I11721" s="5" t="s">
        <v>350</v>
      </c>
      <c r="J11721" s="8">
        <f t="shared" si="548"/>
        <v>6624</v>
      </c>
      <c r="K11721" s="4">
        <f t="shared" si="549"/>
        <v>9.9637681159420288E-2</v>
      </c>
      <c r="L11721" s="1">
        <f t="shared" si="550"/>
        <v>0</v>
      </c>
    </row>
    <row r="11722" spans="1:12" x14ac:dyDescent="0.2">
      <c r="A11722" s="5">
        <v>200</v>
      </c>
      <c r="B11722" s="5" t="s">
        <v>32</v>
      </c>
      <c r="C11722" s="5">
        <v>89</v>
      </c>
      <c r="D11722" s="5">
        <v>5</v>
      </c>
      <c r="F11722" s="5">
        <v>696</v>
      </c>
      <c r="G11722" s="5">
        <v>15</v>
      </c>
      <c r="H11722" s="5">
        <v>5</v>
      </c>
      <c r="I11722" s="5" t="s">
        <v>350</v>
      </c>
      <c r="J11722" s="8">
        <f t="shared" si="548"/>
        <v>5568</v>
      </c>
      <c r="K11722" s="4">
        <f t="shared" si="549"/>
        <v>0.95905172413793105</v>
      </c>
      <c r="L11722" s="1">
        <f t="shared" si="550"/>
        <v>0</v>
      </c>
    </row>
    <row r="11723" spans="1:12" x14ac:dyDescent="0.2">
      <c r="A11723" s="5">
        <v>202</v>
      </c>
      <c r="B11723" s="5" t="s">
        <v>32</v>
      </c>
      <c r="C11723" s="5">
        <v>231</v>
      </c>
      <c r="D11723" s="5">
        <v>15</v>
      </c>
      <c r="F11723" s="5">
        <v>696</v>
      </c>
      <c r="G11723" s="5">
        <v>15</v>
      </c>
      <c r="H11723" s="5">
        <v>15</v>
      </c>
      <c r="I11723" s="5" t="s">
        <v>350</v>
      </c>
      <c r="J11723" s="8">
        <f t="shared" si="548"/>
        <v>5568</v>
      </c>
      <c r="K11723" s="4">
        <f t="shared" si="549"/>
        <v>2.4892241379310347</v>
      </c>
      <c r="L11723" s="1">
        <f t="shared" si="550"/>
        <v>1</v>
      </c>
    </row>
    <row r="11724" spans="1:12" x14ac:dyDescent="0.2">
      <c r="A11724" s="5">
        <v>204</v>
      </c>
      <c r="B11724" s="5" t="s">
        <v>32</v>
      </c>
      <c r="C11724" s="5">
        <v>301</v>
      </c>
      <c r="D11724" s="5">
        <v>20</v>
      </c>
      <c r="F11724" s="5">
        <v>696</v>
      </c>
      <c r="G11724" s="5">
        <v>15</v>
      </c>
      <c r="H11724" s="5">
        <v>15</v>
      </c>
      <c r="I11724" s="5" t="s">
        <v>350</v>
      </c>
      <c r="J11724" s="8">
        <f t="shared" si="548"/>
        <v>5568</v>
      </c>
      <c r="K11724" s="4">
        <f t="shared" si="549"/>
        <v>3.2435344827586206</v>
      </c>
      <c r="L11724" s="1">
        <f t="shared" si="550"/>
        <v>1</v>
      </c>
    </row>
    <row r="11725" spans="1:12" x14ac:dyDescent="0.2">
      <c r="A11725" s="5">
        <v>205</v>
      </c>
      <c r="B11725" s="5" t="s">
        <v>32</v>
      </c>
      <c r="C11725" s="5">
        <v>304</v>
      </c>
      <c r="D11725" s="5">
        <v>20</v>
      </c>
      <c r="F11725" s="5">
        <v>672</v>
      </c>
      <c r="G11725" s="5">
        <v>15</v>
      </c>
      <c r="H11725" s="5">
        <v>15</v>
      </c>
      <c r="I11725" s="5" t="s">
        <v>350</v>
      </c>
      <c r="J11725" s="8">
        <f t="shared" ref="J11725:J11788" si="551">IF(COUNT(F11725)=1,F11725*8,"")</f>
        <v>5376</v>
      </c>
      <c r="K11725" s="4">
        <f t="shared" ref="K11725:K11788" si="552">IF( AND(COUNT(J11725)=1,COUNT(C11725)=1), ABS((C11725*60/J11725)), "unk" )</f>
        <v>3.3928571428571428</v>
      </c>
      <c r="L11725" s="1">
        <f t="shared" si="550"/>
        <v>1</v>
      </c>
    </row>
    <row r="11726" spans="1:12" x14ac:dyDescent="0.2">
      <c r="A11726" s="5">
        <v>206</v>
      </c>
      <c r="B11726" s="5" t="s">
        <v>32</v>
      </c>
      <c r="C11726" s="5">
        <v>200</v>
      </c>
      <c r="D11726" s="5">
        <v>13</v>
      </c>
      <c r="F11726" s="5">
        <v>696</v>
      </c>
      <c r="G11726" s="5">
        <v>15</v>
      </c>
      <c r="H11726" s="5">
        <v>13</v>
      </c>
      <c r="I11726" s="5" t="s">
        <v>350</v>
      </c>
      <c r="J11726" s="8">
        <f t="shared" si="551"/>
        <v>5568</v>
      </c>
      <c r="K11726" s="4">
        <f t="shared" si="552"/>
        <v>2.1551724137931036</v>
      </c>
      <c r="L11726" s="1">
        <f t="shared" si="550"/>
        <v>1</v>
      </c>
    </row>
    <row r="11727" spans="1:12" x14ac:dyDescent="0.2">
      <c r="A11727" s="5">
        <v>207</v>
      </c>
      <c r="B11727" s="5" t="s">
        <v>32</v>
      </c>
      <c r="C11727" s="5">
        <v>191</v>
      </c>
      <c r="D11727" s="5">
        <v>12</v>
      </c>
      <c r="F11727" s="5">
        <v>696</v>
      </c>
      <c r="G11727" s="5">
        <v>15</v>
      </c>
      <c r="H11727" s="5">
        <v>12</v>
      </c>
      <c r="I11727" s="5" t="s">
        <v>350</v>
      </c>
      <c r="J11727" s="8">
        <f t="shared" si="551"/>
        <v>5568</v>
      </c>
      <c r="K11727" s="4">
        <f t="shared" si="552"/>
        <v>2.0581896551724137</v>
      </c>
      <c r="L11727" s="1">
        <f t="shared" si="550"/>
        <v>1</v>
      </c>
    </row>
    <row r="11728" spans="1:12" x14ac:dyDescent="0.2">
      <c r="A11728" s="5">
        <v>208</v>
      </c>
      <c r="B11728" s="5" t="s">
        <v>32</v>
      </c>
      <c r="C11728" s="5">
        <v>125</v>
      </c>
      <c r="D11728" s="5">
        <v>8</v>
      </c>
      <c r="F11728" s="5">
        <v>696</v>
      </c>
      <c r="G11728" s="5">
        <v>15</v>
      </c>
      <c r="H11728" s="5">
        <v>8</v>
      </c>
      <c r="I11728" s="5" t="s">
        <v>350</v>
      </c>
      <c r="J11728" s="8">
        <f t="shared" si="551"/>
        <v>5568</v>
      </c>
      <c r="K11728" s="4">
        <f t="shared" si="552"/>
        <v>1.3469827586206897</v>
      </c>
      <c r="L11728" s="1">
        <f t="shared" si="550"/>
        <v>1</v>
      </c>
    </row>
    <row r="11729" spans="1:12" x14ac:dyDescent="0.2">
      <c r="A11729" s="5">
        <v>209</v>
      </c>
      <c r="B11729" s="5" t="s">
        <v>32</v>
      </c>
      <c r="C11729" s="5">
        <v>178</v>
      </c>
      <c r="D11729" s="5">
        <v>11</v>
      </c>
      <c r="F11729" s="5">
        <v>384</v>
      </c>
      <c r="G11729" s="5">
        <v>8</v>
      </c>
      <c r="H11729" s="5">
        <v>8</v>
      </c>
      <c r="I11729" s="5" t="s">
        <v>350</v>
      </c>
      <c r="J11729" s="8">
        <f t="shared" si="551"/>
        <v>3072</v>
      </c>
      <c r="K11729" s="4">
        <f t="shared" si="552"/>
        <v>3.4765625</v>
      </c>
      <c r="L11729" s="1">
        <f t="shared" si="550"/>
        <v>1</v>
      </c>
    </row>
    <row r="11730" spans="1:12" x14ac:dyDescent="0.2">
      <c r="A11730" s="5">
        <v>210</v>
      </c>
      <c r="B11730" s="5" t="s">
        <v>32</v>
      </c>
      <c r="C11730" s="5">
        <v>200</v>
      </c>
      <c r="D11730" s="5">
        <v>13</v>
      </c>
      <c r="F11730" s="5">
        <v>690</v>
      </c>
      <c r="G11730" s="5">
        <v>15</v>
      </c>
      <c r="H11730" s="5">
        <v>13</v>
      </c>
      <c r="I11730" s="5" t="s">
        <v>350</v>
      </c>
      <c r="J11730" s="8">
        <f t="shared" si="551"/>
        <v>5520</v>
      </c>
      <c r="K11730" s="4">
        <f t="shared" si="552"/>
        <v>2.1739130434782608</v>
      </c>
      <c r="L11730" s="1">
        <f t="shared" si="550"/>
        <v>1</v>
      </c>
    </row>
    <row r="11731" spans="1:12" x14ac:dyDescent="0.2">
      <c r="A11731" s="5">
        <v>211</v>
      </c>
      <c r="B11731" s="5" t="s">
        <v>32</v>
      </c>
      <c r="C11731" s="5">
        <v>262</v>
      </c>
      <c r="D11731" s="5">
        <v>17</v>
      </c>
      <c r="F11731" s="5">
        <v>851</v>
      </c>
      <c r="G11731" s="5">
        <v>19</v>
      </c>
      <c r="H11731" s="5">
        <v>17</v>
      </c>
      <c r="I11731" s="5" t="s">
        <v>350</v>
      </c>
      <c r="J11731" s="8">
        <f t="shared" si="551"/>
        <v>6808</v>
      </c>
      <c r="K11731" s="4">
        <f t="shared" si="552"/>
        <v>2.3090481786133958</v>
      </c>
      <c r="L11731" s="1">
        <f t="shared" si="550"/>
        <v>1</v>
      </c>
    </row>
    <row r="11732" spans="1:12" x14ac:dyDescent="0.2">
      <c r="A11732" s="5">
        <v>212</v>
      </c>
      <c r="B11732" s="5" t="s">
        <v>32</v>
      </c>
      <c r="C11732" s="5">
        <v>280</v>
      </c>
      <c r="D11732" s="5">
        <v>18</v>
      </c>
      <c r="F11732" s="5">
        <v>875</v>
      </c>
      <c r="G11732" s="5">
        <v>19</v>
      </c>
      <c r="H11732" s="5">
        <v>18</v>
      </c>
      <c r="I11732" s="5" t="s">
        <v>350</v>
      </c>
      <c r="J11732" s="8">
        <f t="shared" si="551"/>
        <v>7000</v>
      </c>
      <c r="K11732" s="4">
        <f t="shared" si="552"/>
        <v>2.4</v>
      </c>
      <c r="L11732" s="1">
        <f t="shared" si="550"/>
        <v>1</v>
      </c>
    </row>
    <row r="11733" spans="1:12" x14ac:dyDescent="0.2">
      <c r="A11733" s="5">
        <v>213</v>
      </c>
      <c r="B11733" s="5" t="s">
        <v>32</v>
      </c>
      <c r="C11733" s="5">
        <v>0</v>
      </c>
      <c r="D11733" s="5">
        <v>0</v>
      </c>
      <c r="F11733" s="5">
        <v>875</v>
      </c>
      <c r="G11733" s="5">
        <v>19</v>
      </c>
      <c r="H11733" s="5">
        <v>0</v>
      </c>
      <c r="I11733" s="5" t="s">
        <v>350</v>
      </c>
      <c r="J11733" s="8">
        <f t="shared" si="551"/>
        <v>7000</v>
      </c>
      <c r="K11733" s="4">
        <f t="shared" si="552"/>
        <v>0</v>
      </c>
      <c r="L11733" s="1">
        <f t="shared" si="550"/>
        <v>0</v>
      </c>
    </row>
    <row r="11734" spans="1:12" x14ac:dyDescent="0.2">
      <c r="A11734" s="5" t="s">
        <v>26</v>
      </c>
      <c r="B11734" s="5" t="s">
        <v>2575</v>
      </c>
      <c r="C11734" s="5">
        <v>0</v>
      </c>
      <c r="D11734" s="5">
        <v>0</v>
      </c>
      <c r="F11734" s="8">
        <v>2793</v>
      </c>
      <c r="G11734" s="5">
        <v>63</v>
      </c>
      <c r="H11734" s="5">
        <v>0</v>
      </c>
      <c r="I11734" s="5" t="s">
        <v>28</v>
      </c>
      <c r="J11734" s="8">
        <f t="shared" si="551"/>
        <v>22344</v>
      </c>
      <c r="K11734" s="4">
        <f t="shared" si="552"/>
        <v>0</v>
      </c>
      <c r="L11734" s="1">
        <f t="shared" si="550"/>
        <v>0</v>
      </c>
    </row>
    <row r="11735" spans="1:12" x14ac:dyDescent="0.2">
      <c r="A11735" s="5" t="s">
        <v>26</v>
      </c>
      <c r="B11735" s="5" t="s">
        <v>100</v>
      </c>
      <c r="C11735" s="5">
        <v>862</v>
      </c>
      <c r="D11735" s="5">
        <v>57</v>
      </c>
      <c r="F11735" s="8">
        <v>2343</v>
      </c>
      <c r="G11735" s="5">
        <v>53</v>
      </c>
      <c r="H11735" s="5">
        <v>53</v>
      </c>
      <c r="I11735" s="5" t="s">
        <v>350</v>
      </c>
      <c r="J11735" s="8">
        <f t="shared" si="551"/>
        <v>18744</v>
      </c>
      <c r="K11735" s="4">
        <f t="shared" si="552"/>
        <v>2.7592829705505761</v>
      </c>
      <c r="L11735" s="1">
        <f t="shared" si="550"/>
        <v>1</v>
      </c>
    </row>
    <row r="11736" spans="1:12" x14ac:dyDescent="0.2">
      <c r="A11736" s="5" t="s">
        <v>26</v>
      </c>
      <c r="B11736" s="5" t="s">
        <v>331</v>
      </c>
      <c r="C11736" s="5">
        <v>812</v>
      </c>
      <c r="D11736" s="5">
        <v>54</v>
      </c>
      <c r="F11736" s="8">
        <v>3478</v>
      </c>
      <c r="G11736" s="5">
        <v>79</v>
      </c>
      <c r="H11736" s="5">
        <v>54</v>
      </c>
      <c r="I11736" s="5" t="s">
        <v>28</v>
      </c>
      <c r="J11736" s="8">
        <f t="shared" si="551"/>
        <v>27824</v>
      </c>
      <c r="K11736" s="4">
        <f t="shared" si="552"/>
        <v>1.7510063254744106</v>
      </c>
      <c r="L11736" s="1">
        <f t="shared" ref="L11736:L11799" si="553">IF(AND(COUNT(J11736)=1,COUNT(C11736)=1),IF(COUNT(J11736)=1,(IF(K11736&gt;120,6,IF(K11736&gt;50,5,IF(K11736&gt;24,4,IF(K11736&gt;10,3,IF(K11736&gt;4,2,IF(K11736&gt;1,1,0))))))),""),"unk")</f>
        <v>1</v>
      </c>
    </row>
    <row r="11737" spans="1:12" x14ac:dyDescent="0.2">
      <c r="A11737" s="5" t="s">
        <v>26</v>
      </c>
      <c r="B11737" s="5" t="s">
        <v>2985</v>
      </c>
      <c r="C11737" s="5">
        <v>0</v>
      </c>
      <c r="D11737" s="5">
        <v>0</v>
      </c>
      <c r="F11737" s="5">
        <v>552</v>
      </c>
      <c r="G11737" s="5">
        <v>12</v>
      </c>
      <c r="H11737" s="5">
        <v>0</v>
      </c>
      <c r="I11737" s="5" t="s">
        <v>350</v>
      </c>
      <c r="J11737" s="8">
        <f t="shared" si="551"/>
        <v>4416</v>
      </c>
      <c r="K11737" s="4">
        <f t="shared" si="552"/>
        <v>0</v>
      </c>
      <c r="L11737" s="1">
        <f t="shared" si="553"/>
        <v>0</v>
      </c>
    </row>
    <row r="11738" spans="1:12" x14ac:dyDescent="0.2">
      <c r="A11738" s="5" t="s">
        <v>26</v>
      </c>
      <c r="B11738" s="5" t="s">
        <v>3208</v>
      </c>
      <c r="C11738" s="5">
        <v>64</v>
      </c>
      <c r="D11738" s="5">
        <v>4</v>
      </c>
      <c r="F11738" s="5">
        <v>552</v>
      </c>
      <c r="G11738" s="5">
        <v>12</v>
      </c>
      <c r="H11738" s="5">
        <v>4</v>
      </c>
      <c r="I11738" s="5" t="s">
        <v>350</v>
      </c>
      <c r="J11738" s="8">
        <f t="shared" si="551"/>
        <v>4416</v>
      </c>
      <c r="K11738" s="4">
        <f t="shared" si="552"/>
        <v>0.86956521739130432</v>
      </c>
      <c r="L11738" s="1">
        <f t="shared" si="553"/>
        <v>0</v>
      </c>
    </row>
    <row r="11739" spans="1:12" x14ac:dyDescent="0.2">
      <c r="J11739" s="8" t="str">
        <f t="shared" si="551"/>
        <v/>
      </c>
      <c r="K11739" s="4" t="str">
        <f t="shared" si="552"/>
        <v>unk</v>
      </c>
      <c r="L11739" s="1" t="str">
        <f t="shared" si="553"/>
        <v>unk</v>
      </c>
    </row>
    <row r="11740" spans="1:12" x14ac:dyDescent="0.2">
      <c r="A11740" s="5" t="s">
        <v>0</v>
      </c>
      <c r="B11740" s="6">
        <v>44319</v>
      </c>
      <c r="J11740" s="8" t="str">
        <f t="shared" si="551"/>
        <v/>
      </c>
      <c r="K11740" s="4" t="str">
        <f t="shared" si="552"/>
        <v>unk</v>
      </c>
      <c r="L11740" s="1" t="str">
        <f t="shared" si="553"/>
        <v>unk</v>
      </c>
    </row>
    <row r="11741" spans="1:12" x14ac:dyDescent="0.2">
      <c r="A11741" s="5" t="s">
        <v>2</v>
      </c>
      <c r="B11741" s="5" t="s">
        <v>3209</v>
      </c>
      <c r="J11741" s="8" t="str">
        <f t="shared" si="551"/>
        <v/>
      </c>
      <c r="K11741" s="4" t="str">
        <f t="shared" si="552"/>
        <v>unk</v>
      </c>
      <c r="L11741" s="1" t="str">
        <f t="shared" si="553"/>
        <v>unk</v>
      </c>
    </row>
    <row r="11742" spans="1:12" x14ac:dyDescent="0.2">
      <c r="J11742" s="8" t="str">
        <f t="shared" si="551"/>
        <v/>
      </c>
      <c r="K11742" s="4" t="str">
        <f t="shared" si="552"/>
        <v>unk</v>
      </c>
      <c r="L11742" s="1" t="str">
        <f t="shared" si="553"/>
        <v>unk</v>
      </c>
    </row>
    <row r="11743" spans="1:12" x14ac:dyDescent="0.2">
      <c r="A11743" s="5" t="s">
        <v>11</v>
      </c>
      <c r="J11743" s="8" t="str">
        <f t="shared" si="551"/>
        <v/>
      </c>
      <c r="K11743" s="4" t="str">
        <f t="shared" si="552"/>
        <v>unk</v>
      </c>
      <c r="L11743" s="1" t="str">
        <f t="shared" si="553"/>
        <v>unk</v>
      </c>
    </row>
    <row r="11744" spans="1:12" x14ac:dyDescent="0.2">
      <c r="A11744" s="5" t="s">
        <v>13</v>
      </c>
      <c r="B11744" s="5" t="s">
        <v>14</v>
      </c>
      <c r="C11744" s="5" t="s">
        <v>15</v>
      </c>
      <c r="D11744" s="5" t="s">
        <v>16</v>
      </c>
      <c r="E11744" s="5" t="s">
        <v>17</v>
      </c>
      <c r="F11744" s="5" t="s">
        <v>18</v>
      </c>
      <c r="G11744" s="5" t="s">
        <v>19</v>
      </c>
      <c r="H11744" s="5" t="s">
        <v>20</v>
      </c>
      <c r="I11744" s="5" t="s">
        <v>21</v>
      </c>
      <c r="J11744" s="8" t="str">
        <f t="shared" si="551"/>
        <v/>
      </c>
      <c r="K11744" s="4" t="str">
        <f t="shared" si="552"/>
        <v>unk</v>
      </c>
      <c r="L11744" s="1" t="str">
        <f t="shared" si="553"/>
        <v>unk</v>
      </c>
    </row>
    <row r="11745" spans="1:12" x14ac:dyDescent="0.2">
      <c r="A11745" s="5">
        <v>101</v>
      </c>
      <c r="B11745" s="5" t="s">
        <v>32</v>
      </c>
      <c r="D11745" s="5">
        <v>0</v>
      </c>
      <c r="E11745" s="5" t="s">
        <v>33</v>
      </c>
      <c r="F11745" s="5">
        <v>1035</v>
      </c>
      <c r="G11745" s="5">
        <v>23</v>
      </c>
      <c r="H11745" s="5">
        <v>23</v>
      </c>
      <c r="I11745" s="5" t="s">
        <v>39</v>
      </c>
      <c r="J11745" s="8">
        <f t="shared" si="551"/>
        <v>8280</v>
      </c>
      <c r="K11745" s="4" t="str">
        <f t="shared" si="552"/>
        <v>unk</v>
      </c>
      <c r="L11745" s="1" t="str">
        <f t="shared" si="553"/>
        <v>unk</v>
      </c>
    </row>
    <row r="11746" spans="1:12" x14ac:dyDescent="0.2">
      <c r="A11746" s="5">
        <v>102</v>
      </c>
      <c r="B11746" s="5" t="s">
        <v>32</v>
      </c>
      <c r="D11746" s="5">
        <v>0</v>
      </c>
      <c r="E11746" s="5" t="s">
        <v>33</v>
      </c>
      <c r="F11746" s="5">
        <v>1012</v>
      </c>
      <c r="G11746" s="5">
        <v>23</v>
      </c>
      <c r="H11746" s="5">
        <v>23</v>
      </c>
      <c r="I11746" s="5" t="s">
        <v>39</v>
      </c>
      <c r="J11746" s="8">
        <f t="shared" si="551"/>
        <v>8096</v>
      </c>
      <c r="K11746" s="4" t="str">
        <f t="shared" si="552"/>
        <v>unk</v>
      </c>
      <c r="L11746" s="1" t="str">
        <f t="shared" si="553"/>
        <v>unk</v>
      </c>
    </row>
    <row r="11747" spans="1:12" x14ac:dyDescent="0.2">
      <c r="A11747" s="5">
        <v>103</v>
      </c>
      <c r="B11747" s="5" t="s">
        <v>32</v>
      </c>
      <c r="D11747" s="5">
        <v>0</v>
      </c>
      <c r="E11747" s="5" t="s">
        <v>33</v>
      </c>
      <c r="F11747" s="5">
        <v>650</v>
      </c>
      <c r="G11747" s="5">
        <v>14</v>
      </c>
      <c r="H11747" s="5">
        <v>14</v>
      </c>
      <c r="I11747" s="5" t="s">
        <v>39</v>
      </c>
      <c r="J11747" s="8">
        <f t="shared" si="551"/>
        <v>5200</v>
      </c>
      <c r="K11747" s="4" t="str">
        <f t="shared" si="552"/>
        <v>unk</v>
      </c>
      <c r="L11747" s="1" t="str">
        <f t="shared" si="553"/>
        <v>unk</v>
      </c>
    </row>
    <row r="11748" spans="1:12" x14ac:dyDescent="0.2">
      <c r="A11748" s="5">
        <v>104</v>
      </c>
      <c r="B11748" s="5" t="s">
        <v>46</v>
      </c>
      <c r="D11748" s="5">
        <v>0</v>
      </c>
      <c r="E11748" s="5" t="s">
        <v>33</v>
      </c>
      <c r="F11748" s="5">
        <v>1225</v>
      </c>
      <c r="G11748" s="5">
        <v>27</v>
      </c>
      <c r="H11748" s="5">
        <v>27</v>
      </c>
      <c r="I11748" s="5" t="s">
        <v>39</v>
      </c>
      <c r="J11748" s="8">
        <f t="shared" si="551"/>
        <v>9800</v>
      </c>
      <c r="K11748" s="4" t="str">
        <f t="shared" si="552"/>
        <v>unk</v>
      </c>
      <c r="L11748" s="1" t="str">
        <f t="shared" si="553"/>
        <v>unk</v>
      </c>
    </row>
    <row r="11749" spans="1:12" x14ac:dyDescent="0.2">
      <c r="A11749" s="5">
        <v>105</v>
      </c>
      <c r="B11749" s="5" t="s">
        <v>32</v>
      </c>
      <c r="D11749" s="5">
        <v>0</v>
      </c>
      <c r="E11749" s="5" t="s">
        <v>33</v>
      </c>
      <c r="F11749" s="5">
        <v>660</v>
      </c>
      <c r="G11749" s="5">
        <v>15</v>
      </c>
      <c r="H11749" s="5">
        <v>15</v>
      </c>
      <c r="I11749" s="5" t="s">
        <v>39</v>
      </c>
      <c r="J11749" s="8">
        <f t="shared" si="551"/>
        <v>5280</v>
      </c>
      <c r="K11749" s="4" t="str">
        <f t="shared" si="552"/>
        <v>unk</v>
      </c>
      <c r="L11749" s="1" t="str">
        <f t="shared" si="553"/>
        <v>unk</v>
      </c>
    </row>
    <row r="11750" spans="1:12" x14ac:dyDescent="0.2">
      <c r="A11750" s="5" t="s">
        <v>3210</v>
      </c>
      <c r="B11750" s="5" t="s">
        <v>32</v>
      </c>
      <c r="D11750" s="5">
        <v>0</v>
      </c>
      <c r="E11750" s="5" t="s">
        <v>33</v>
      </c>
      <c r="F11750" s="5">
        <v>1298</v>
      </c>
      <c r="G11750" s="5">
        <v>29</v>
      </c>
      <c r="H11750" s="5">
        <v>29</v>
      </c>
      <c r="I11750" s="5" t="s">
        <v>39</v>
      </c>
      <c r="J11750" s="8">
        <f t="shared" si="551"/>
        <v>10384</v>
      </c>
      <c r="K11750" s="4" t="str">
        <f t="shared" si="552"/>
        <v>unk</v>
      </c>
      <c r="L11750" s="1" t="str">
        <f t="shared" si="553"/>
        <v>unk</v>
      </c>
    </row>
    <row r="11751" spans="1:12" x14ac:dyDescent="0.2">
      <c r="A11751" s="5">
        <v>107</v>
      </c>
      <c r="B11751" s="5" t="s">
        <v>3211</v>
      </c>
      <c r="D11751" s="5">
        <v>0</v>
      </c>
      <c r="E11751" s="5" t="s">
        <v>33</v>
      </c>
      <c r="F11751" s="5">
        <v>550</v>
      </c>
      <c r="G11751" s="5">
        <v>12</v>
      </c>
      <c r="H11751" s="5">
        <v>12</v>
      </c>
      <c r="I11751" s="5" t="s">
        <v>39</v>
      </c>
      <c r="J11751" s="8">
        <f t="shared" si="551"/>
        <v>4400</v>
      </c>
      <c r="K11751" s="4" t="str">
        <f t="shared" si="552"/>
        <v>unk</v>
      </c>
      <c r="L11751" s="1" t="str">
        <f t="shared" si="553"/>
        <v>unk</v>
      </c>
    </row>
    <row r="11752" spans="1:12" x14ac:dyDescent="0.2">
      <c r="A11752" s="5">
        <v>108</v>
      </c>
      <c r="B11752" s="5" t="s">
        <v>32</v>
      </c>
      <c r="D11752" s="5">
        <v>0</v>
      </c>
      <c r="E11752" s="5" t="s">
        <v>33</v>
      </c>
      <c r="F11752" s="5">
        <v>814</v>
      </c>
      <c r="G11752" s="5">
        <v>18</v>
      </c>
      <c r="H11752" s="5">
        <v>18</v>
      </c>
      <c r="I11752" s="5" t="s">
        <v>39</v>
      </c>
      <c r="J11752" s="8">
        <f t="shared" si="551"/>
        <v>6512</v>
      </c>
      <c r="K11752" s="4" t="str">
        <f t="shared" si="552"/>
        <v>unk</v>
      </c>
      <c r="L11752" s="1" t="str">
        <f t="shared" si="553"/>
        <v>unk</v>
      </c>
    </row>
    <row r="11753" spans="1:12" x14ac:dyDescent="0.2">
      <c r="A11753" s="5">
        <v>109</v>
      </c>
      <c r="B11753" s="5" t="s">
        <v>32</v>
      </c>
      <c r="D11753" s="5">
        <v>0</v>
      </c>
      <c r="E11753" s="5" t="s">
        <v>33</v>
      </c>
      <c r="F11753" s="5">
        <v>1104</v>
      </c>
      <c r="G11753" s="5">
        <v>25</v>
      </c>
      <c r="H11753" s="5">
        <v>25</v>
      </c>
      <c r="I11753" s="5" t="s">
        <v>39</v>
      </c>
      <c r="J11753" s="8">
        <f t="shared" si="551"/>
        <v>8832</v>
      </c>
      <c r="K11753" s="4" t="str">
        <f t="shared" si="552"/>
        <v>unk</v>
      </c>
      <c r="L11753" s="1" t="str">
        <f t="shared" si="553"/>
        <v>unk</v>
      </c>
    </row>
    <row r="11754" spans="1:12" x14ac:dyDescent="0.2">
      <c r="A11754" s="5">
        <v>110</v>
      </c>
      <c r="B11754" s="5" t="s">
        <v>32</v>
      </c>
      <c r="D11754" s="5">
        <v>0</v>
      </c>
      <c r="E11754" s="5" t="s">
        <v>33</v>
      </c>
      <c r="F11754" s="5">
        <v>960</v>
      </c>
      <c r="G11754" s="5">
        <v>21</v>
      </c>
      <c r="H11754" s="5">
        <v>21</v>
      </c>
      <c r="I11754" s="5" t="s">
        <v>39</v>
      </c>
      <c r="J11754" s="8">
        <f t="shared" si="551"/>
        <v>7680</v>
      </c>
      <c r="K11754" s="4" t="str">
        <f t="shared" si="552"/>
        <v>unk</v>
      </c>
      <c r="L11754" s="1" t="str">
        <f t="shared" si="553"/>
        <v>unk</v>
      </c>
    </row>
    <row r="11755" spans="1:12" x14ac:dyDescent="0.2">
      <c r="A11755" s="5" t="s">
        <v>26</v>
      </c>
      <c r="B11755" s="5" t="s">
        <v>3212</v>
      </c>
      <c r="D11755" s="5">
        <v>0</v>
      </c>
      <c r="E11755" s="5" t="s">
        <v>33</v>
      </c>
      <c r="F11755" s="5">
        <v>2881</v>
      </c>
      <c r="G11755" s="5">
        <v>65</v>
      </c>
      <c r="H11755" s="5">
        <v>65</v>
      </c>
      <c r="I11755" s="5" t="s">
        <v>39</v>
      </c>
      <c r="J11755" s="8">
        <f t="shared" si="551"/>
        <v>23048</v>
      </c>
      <c r="K11755" s="4" t="str">
        <f t="shared" si="552"/>
        <v>unk</v>
      </c>
      <c r="L11755" s="1" t="str">
        <f t="shared" si="553"/>
        <v>unk</v>
      </c>
    </row>
    <row r="11756" spans="1:12" x14ac:dyDescent="0.2">
      <c r="A11756" s="5" t="s">
        <v>26</v>
      </c>
      <c r="B11756" s="5" t="s">
        <v>3213</v>
      </c>
      <c r="D11756" s="5">
        <v>0</v>
      </c>
      <c r="E11756" s="5" t="s">
        <v>33</v>
      </c>
      <c r="F11756" s="5">
        <v>2898</v>
      </c>
      <c r="G11756" s="5">
        <v>65</v>
      </c>
      <c r="H11756" s="5">
        <v>65</v>
      </c>
      <c r="I11756" s="5" t="s">
        <v>39</v>
      </c>
      <c r="J11756" s="8">
        <f t="shared" si="551"/>
        <v>23184</v>
      </c>
      <c r="K11756" s="4" t="str">
        <f t="shared" si="552"/>
        <v>unk</v>
      </c>
      <c r="L11756" s="1" t="str">
        <f t="shared" si="553"/>
        <v>unk</v>
      </c>
    </row>
    <row r="11757" spans="1:12" x14ac:dyDescent="0.2">
      <c r="A11757" s="5" t="s">
        <v>535</v>
      </c>
      <c r="B11757" s="5" t="s">
        <v>262</v>
      </c>
      <c r="D11757" s="5">
        <v>0</v>
      </c>
      <c r="E11757" s="5" t="s">
        <v>33</v>
      </c>
      <c r="F11757" s="5">
        <v>342</v>
      </c>
      <c r="G11757" s="5">
        <v>7</v>
      </c>
      <c r="H11757" s="5">
        <v>7</v>
      </c>
      <c r="I11757" s="5" t="s">
        <v>39</v>
      </c>
      <c r="J11757" s="8">
        <f t="shared" si="551"/>
        <v>2736</v>
      </c>
      <c r="K11757" s="4" t="str">
        <f t="shared" si="552"/>
        <v>unk</v>
      </c>
      <c r="L11757" s="1" t="str">
        <f t="shared" si="553"/>
        <v>unk</v>
      </c>
    </row>
    <row r="11758" spans="1:12" x14ac:dyDescent="0.2">
      <c r="A11758" s="5" t="s">
        <v>2046</v>
      </c>
      <c r="B11758" s="5" t="s">
        <v>262</v>
      </c>
      <c r="D11758" s="5">
        <v>0</v>
      </c>
      <c r="F11758" s="5">
        <v>342</v>
      </c>
      <c r="G11758" s="5">
        <v>7</v>
      </c>
      <c r="H11758" s="5">
        <v>0</v>
      </c>
      <c r="I11758" s="5" t="s">
        <v>39</v>
      </c>
      <c r="J11758" s="8">
        <f t="shared" si="551"/>
        <v>2736</v>
      </c>
      <c r="K11758" s="4" t="str">
        <f t="shared" si="552"/>
        <v>unk</v>
      </c>
      <c r="L11758" s="1" t="str">
        <f t="shared" si="553"/>
        <v>unk</v>
      </c>
    </row>
    <row r="11759" spans="1:12" x14ac:dyDescent="0.2">
      <c r="A11759" s="5" t="s">
        <v>62</v>
      </c>
      <c r="B11759" s="5" t="s">
        <v>262</v>
      </c>
      <c r="D11759" s="5">
        <v>0</v>
      </c>
      <c r="E11759" s="5" t="s">
        <v>33</v>
      </c>
      <c r="F11759" s="5">
        <v>342</v>
      </c>
      <c r="G11759" s="5">
        <v>7</v>
      </c>
      <c r="H11759" s="5">
        <v>7</v>
      </c>
      <c r="I11759" s="5" t="s">
        <v>39</v>
      </c>
      <c r="J11759" s="8">
        <f t="shared" si="551"/>
        <v>2736</v>
      </c>
      <c r="K11759" s="4" t="str">
        <f t="shared" si="552"/>
        <v>unk</v>
      </c>
      <c r="L11759" s="1" t="str">
        <f t="shared" si="553"/>
        <v>unk</v>
      </c>
    </row>
    <row r="11760" spans="1:12" x14ac:dyDescent="0.2">
      <c r="A11760" s="5">
        <v>201</v>
      </c>
      <c r="B11760" s="5" t="s">
        <v>32</v>
      </c>
      <c r="D11760" s="5">
        <v>0</v>
      </c>
      <c r="E11760" s="5" t="s">
        <v>33</v>
      </c>
      <c r="F11760" s="5">
        <v>704</v>
      </c>
      <c r="G11760" s="5">
        <v>16</v>
      </c>
      <c r="H11760" s="5">
        <v>16</v>
      </c>
      <c r="I11760" s="5" t="s">
        <v>39</v>
      </c>
      <c r="J11760" s="8">
        <f t="shared" si="551"/>
        <v>5632</v>
      </c>
      <c r="K11760" s="4" t="str">
        <f t="shared" si="552"/>
        <v>unk</v>
      </c>
      <c r="L11760" s="1" t="str">
        <f t="shared" si="553"/>
        <v>unk</v>
      </c>
    </row>
    <row r="11761" spans="1:12" x14ac:dyDescent="0.2">
      <c r="A11761" s="5">
        <v>202</v>
      </c>
      <c r="B11761" s="5" t="s">
        <v>32</v>
      </c>
      <c r="D11761" s="5">
        <v>0</v>
      </c>
      <c r="E11761" s="5" t="s">
        <v>33</v>
      </c>
      <c r="F11761" s="5">
        <v>638</v>
      </c>
      <c r="G11761" s="5">
        <v>14</v>
      </c>
      <c r="H11761" s="5">
        <v>14</v>
      </c>
      <c r="I11761" s="5" t="s">
        <v>39</v>
      </c>
      <c r="J11761" s="8">
        <f t="shared" si="551"/>
        <v>5104</v>
      </c>
      <c r="K11761" s="4" t="str">
        <f t="shared" si="552"/>
        <v>unk</v>
      </c>
      <c r="L11761" s="1" t="str">
        <f t="shared" si="553"/>
        <v>unk</v>
      </c>
    </row>
    <row r="11762" spans="1:12" x14ac:dyDescent="0.2">
      <c r="A11762" s="5">
        <v>203</v>
      </c>
      <c r="B11762" s="5" t="s">
        <v>32</v>
      </c>
      <c r="D11762" s="5">
        <v>0</v>
      </c>
      <c r="E11762" s="5" t="s">
        <v>33</v>
      </c>
      <c r="F11762" s="5">
        <v>748</v>
      </c>
      <c r="G11762" s="5">
        <v>17</v>
      </c>
      <c r="H11762" s="5">
        <v>17</v>
      </c>
      <c r="I11762" s="5" t="s">
        <v>39</v>
      </c>
      <c r="J11762" s="8">
        <f t="shared" si="551"/>
        <v>5984</v>
      </c>
      <c r="K11762" s="4" t="str">
        <f t="shared" si="552"/>
        <v>unk</v>
      </c>
      <c r="L11762" s="1" t="str">
        <f t="shared" si="553"/>
        <v>unk</v>
      </c>
    </row>
    <row r="11763" spans="1:12" x14ac:dyDescent="0.2">
      <c r="A11763" s="5">
        <v>205</v>
      </c>
      <c r="B11763" s="5" t="s">
        <v>91</v>
      </c>
      <c r="D11763" s="5">
        <v>0</v>
      </c>
      <c r="E11763" s="5" t="s">
        <v>33</v>
      </c>
      <c r="F11763" s="5">
        <v>1320</v>
      </c>
      <c r="G11763" s="5">
        <v>30</v>
      </c>
      <c r="H11763" s="5">
        <v>30</v>
      </c>
      <c r="I11763" s="5" t="s">
        <v>39</v>
      </c>
      <c r="J11763" s="8">
        <f t="shared" si="551"/>
        <v>10560</v>
      </c>
      <c r="K11763" s="4" t="str">
        <f t="shared" si="552"/>
        <v>unk</v>
      </c>
      <c r="L11763" s="1" t="str">
        <f t="shared" si="553"/>
        <v>unk</v>
      </c>
    </row>
    <row r="11764" spans="1:12" x14ac:dyDescent="0.2">
      <c r="A11764" s="5" t="s">
        <v>259</v>
      </c>
      <c r="B11764" s="5" t="s">
        <v>262</v>
      </c>
      <c r="D11764" s="5">
        <v>0</v>
      </c>
      <c r="E11764" s="5" t="s">
        <v>33</v>
      </c>
      <c r="F11764" s="5">
        <v>140</v>
      </c>
      <c r="G11764" s="5">
        <v>3</v>
      </c>
      <c r="H11764" s="5">
        <v>3</v>
      </c>
      <c r="I11764" s="5" t="s">
        <v>39</v>
      </c>
      <c r="J11764" s="8">
        <f t="shared" si="551"/>
        <v>1120</v>
      </c>
      <c r="K11764" s="4" t="str">
        <f t="shared" si="552"/>
        <v>unk</v>
      </c>
      <c r="L11764" s="1" t="str">
        <f t="shared" si="553"/>
        <v>unk</v>
      </c>
    </row>
    <row r="11765" spans="1:12" x14ac:dyDescent="0.2">
      <c r="A11765" s="5" t="s">
        <v>2100</v>
      </c>
      <c r="B11765" s="5" t="s">
        <v>262</v>
      </c>
      <c r="D11765" s="5">
        <v>0</v>
      </c>
      <c r="E11765" s="5" t="s">
        <v>33</v>
      </c>
      <c r="F11765" s="5">
        <v>116</v>
      </c>
      <c r="G11765" s="5">
        <v>2</v>
      </c>
      <c r="H11765" s="5">
        <v>2</v>
      </c>
      <c r="I11765" s="5" t="s">
        <v>39</v>
      </c>
      <c r="J11765" s="8">
        <f t="shared" si="551"/>
        <v>928</v>
      </c>
      <c r="K11765" s="4" t="str">
        <f t="shared" si="552"/>
        <v>unk</v>
      </c>
      <c r="L11765" s="1" t="str">
        <f t="shared" si="553"/>
        <v>unk</v>
      </c>
    </row>
    <row r="11766" spans="1:12" x14ac:dyDescent="0.2">
      <c r="A11766" s="5" t="s">
        <v>2101</v>
      </c>
      <c r="B11766" s="5" t="s">
        <v>262</v>
      </c>
      <c r="D11766" s="5">
        <v>0</v>
      </c>
      <c r="E11766" s="5" t="s">
        <v>33</v>
      </c>
      <c r="F11766" s="5">
        <v>115</v>
      </c>
      <c r="G11766" s="5">
        <v>2</v>
      </c>
      <c r="H11766" s="5">
        <v>2</v>
      </c>
      <c r="I11766" s="5" t="s">
        <v>39</v>
      </c>
      <c r="J11766" s="8">
        <f t="shared" si="551"/>
        <v>920</v>
      </c>
      <c r="K11766" s="4" t="str">
        <f t="shared" si="552"/>
        <v>unk</v>
      </c>
      <c r="L11766" s="1" t="str">
        <f t="shared" si="553"/>
        <v>unk</v>
      </c>
    </row>
    <row r="11767" spans="1:12" x14ac:dyDescent="0.2">
      <c r="A11767" s="5" t="s">
        <v>3214</v>
      </c>
      <c r="B11767" s="5" t="s">
        <v>262</v>
      </c>
      <c r="D11767" s="5">
        <v>0</v>
      </c>
      <c r="E11767" s="5" t="s">
        <v>33</v>
      </c>
      <c r="F11767" s="5">
        <v>142</v>
      </c>
      <c r="G11767" s="5">
        <v>3</v>
      </c>
      <c r="H11767" s="5">
        <v>3</v>
      </c>
      <c r="I11767" s="5" t="s">
        <v>39</v>
      </c>
      <c r="J11767" s="8">
        <f t="shared" si="551"/>
        <v>1136</v>
      </c>
      <c r="K11767" s="4" t="str">
        <f t="shared" si="552"/>
        <v>unk</v>
      </c>
      <c r="L11767" s="1" t="str">
        <f t="shared" si="553"/>
        <v>unk</v>
      </c>
    </row>
    <row r="11768" spans="1:12" x14ac:dyDescent="0.2">
      <c r="A11768" s="5" t="s">
        <v>3215</v>
      </c>
      <c r="B11768" s="5" t="s">
        <v>262</v>
      </c>
      <c r="D11768" s="5">
        <v>0</v>
      </c>
      <c r="E11768" s="5" t="s">
        <v>33</v>
      </c>
      <c r="F11768" s="5">
        <v>126</v>
      </c>
      <c r="G11768" s="5">
        <v>2</v>
      </c>
      <c r="H11768" s="5">
        <v>2</v>
      </c>
      <c r="I11768" s="5" t="s">
        <v>39</v>
      </c>
      <c r="J11768" s="8">
        <f t="shared" si="551"/>
        <v>1008</v>
      </c>
      <c r="K11768" s="4" t="str">
        <f t="shared" si="552"/>
        <v>unk</v>
      </c>
      <c r="L11768" s="1" t="str">
        <f t="shared" si="553"/>
        <v>unk</v>
      </c>
    </row>
    <row r="11769" spans="1:12" x14ac:dyDescent="0.2">
      <c r="A11769" s="5" t="s">
        <v>68</v>
      </c>
      <c r="B11769" s="5" t="s">
        <v>116</v>
      </c>
      <c r="D11769" s="5">
        <v>0</v>
      </c>
      <c r="E11769" s="5" t="s">
        <v>33</v>
      </c>
      <c r="F11769" s="5">
        <v>108</v>
      </c>
      <c r="G11769" s="5">
        <v>2</v>
      </c>
      <c r="H11769" s="5">
        <v>2</v>
      </c>
      <c r="I11769" s="5" t="s">
        <v>39</v>
      </c>
      <c r="J11769" s="8">
        <f t="shared" si="551"/>
        <v>864</v>
      </c>
      <c r="K11769" s="4" t="str">
        <f t="shared" si="552"/>
        <v>unk</v>
      </c>
      <c r="L11769" s="1" t="str">
        <f t="shared" si="553"/>
        <v>unk</v>
      </c>
    </row>
    <row r="11770" spans="1:12" x14ac:dyDescent="0.2">
      <c r="A11770" s="5" t="s">
        <v>69</v>
      </c>
      <c r="B11770" s="5" t="s">
        <v>116</v>
      </c>
      <c r="D11770" s="5">
        <v>0</v>
      </c>
      <c r="F11770" s="5">
        <v>145</v>
      </c>
      <c r="G11770" s="5">
        <v>3</v>
      </c>
      <c r="H11770" s="5">
        <v>0</v>
      </c>
      <c r="I11770" s="5" t="s">
        <v>39</v>
      </c>
      <c r="J11770" s="8">
        <f t="shared" si="551"/>
        <v>1160</v>
      </c>
      <c r="K11770" s="4" t="str">
        <f t="shared" si="552"/>
        <v>unk</v>
      </c>
      <c r="L11770" s="1" t="str">
        <f t="shared" si="553"/>
        <v>unk</v>
      </c>
    </row>
    <row r="11771" spans="1:12" x14ac:dyDescent="0.2">
      <c r="A11771" s="5" t="s">
        <v>3216</v>
      </c>
      <c r="B11771" s="5" t="s">
        <v>116</v>
      </c>
      <c r="D11771" s="5">
        <v>0</v>
      </c>
      <c r="E11771" s="5" t="s">
        <v>33</v>
      </c>
      <c r="F11771" s="5">
        <v>108</v>
      </c>
      <c r="G11771" s="5">
        <v>2</v>
      </c>
      <c r="H11771" s="5">
        <v>2</v>
      </c>
      <c r="I11771" s="5" t="s">
        <v>39</v>
      </c>
      <c r="J11771" s="8">
        <f t="shared" si="551"/>
        <v>864</v>
      </c>
      <c r="K11771" s="4" t="str">
        <f t="shared" si="552"/>
        <v>unk</v>
      </c>
      <c r="L11771" s="1" t="str">
        <f t="shared" si="553"/>
        <v>unk</v>
      </c>
    </row>
    <row r="11772" spans="1:12" x14ac:dyDescent="0.2">
      <c r="A11772" s="5" t="s">
        <v>2811</v>
      </c>
      <c r="B11772" s="5" t="s">
        <v>116</v>
      </c>
      <c r="D11772" s="5">
        <v>0</v>
      </c>
      <c r="F11772" s="5">
        <v>103</v>
      </c>
      <c r="G11772" s="5">
        <v>2</v>
      </c>
      <c r="H11772" s="5">
        <v>0</v>
      </c>
      <c r="I11772" s="5" t="s">
        <v>39</v>
      </c>
      <c r="J11772" s="8">
        <f t="shared" si="551"/>
        <v>824</v>
      </c>
      <c r="K11772" s="4" t="str">
        <f t="shared" si="552"/>
        <v>unk</v>
      </c>
      <c r="L11772" s="1" t="str">
        <f t="shared" si="553"/>
        <v>unk</v>
      </c>
    </row>
    <row r="11773" spans="1:12" x14ac:dyDescent="0.2">
      <c r="A11773" s="5" t="s">
        <v>3217</v>
      </c>
      <c r="B11773" s="5" t="s">
        <v>116</v>
      </c>
      <c r="D11773" s="5">
        <v>0</v>
      </c>
      <c r="E11773" s="5" t="s">
        <v>33</v>
      </c>
      <c r="F11773" s="5">
        <v>132</v>
      </c>
      <c r="G11773" s="5">
        <v>3</v>
      </c>
      <c r="H11773" s="5">
        <v>3</v>
      </c>
      <c r="I11773" s="5" t="s">
        <v>39</v>
      </c>
      <c r="J11773" s="8">
        <f t="shared" si="551"/>
        <v>1056</v>
      </c>
      <c r="K11773" s="4" t="str">
        <f t="shared" si="552"/>
        <v>unk</v>
      </c>
      <c r="L11773" s="1" t="str">
        <f t="shared" si="553"/>
        <v>unk</v>
      </c>
    </row>
    <row r="11774" spans="1:12" x14ac:dyDescent="0.2">
      <c r="A11774" s="5">
        <v>208</v>
      </c>
      <c r="B11774" s="5" t="s">
        <v>291</v>
      </c>
      <c r="D11774" s="5">
        <v>0</v>
      </c>
      <c r="E11774" s="5" t="s">
        <v>33</v>
      </c>
      <c r="F11774" s="5">
        <v>1152</v>
      </c>
      <c r="G11774" s="5">
        <v>26</v>
      </c>
      <c r="H11774" s="5">
        <v>26</v>
      </c>
      <c r="I11774" s="5" t="s">
        <v>39</v>
      </c>
      <c r="J11774" s="8">
        <f t="shared" si="551"/>
        <v>9216</v>
      </c>
      <c r="K11774" s="4" t="str">
        <f t="shared" si="552"/>
        <v>unk</v>
      </c>
      <c r="L11774" s="1" t="str">
        <f t="shared" si="553"/>
        <v>unk</v>
      </c>
    </row>
    <row r="11775" spans="1:12" x14ac:dyDescent="0.2">
      <c r="A11775" s="5">
        <v>209</v>
      </c>
      <c r="B11775" s="5" t="s">
        <v>686</v>
      </c>
      <c r="D11775" s="5">
        <v>0</v>
      </c>
      <c r="E11775" s="5" t="s">
        <v>33</v>
      </c>
      <c r="F11775" s="5">
        <v>696</v>
      </c>
      <c r="G11775" s="5">
        <v>15</v>
      </c>
      <c r="H11775" s="5">
        <v>15</v>
      </c>
      <c r="I11775" s="5" t="s">
        <v>39</v>
      </c>
      <c r="J11775" s="8">
        <f t="shared" si="551"/>
        <v>5568</v>
      </c>
      <c r="K11775" s="4" t="str">
        <f t="shared" si="552"/>
        <v>unk</v>
      </c>
      <c r="L11775" s="1" t="str">
        <f t="shared" si="553"/>
        <v>unk</v>
      </c>
    </row>
    <row r="11776" spans="1:12" x14ac:dyDescent="0.2">
      <c r="A11776" s="5" t="s">
        <v>26</v>
      </c>
      <c r="B11776" s="5" t="s">
        <v>275</v>
      </c>
      <c r="D11776" s="5">
        <v>0</v>
      </c>
      <c r="E11776" s="5" t="s">
        <v>33</v>
      </c>
      <c r="F11776" s="5">
        <v>629</v>
      </c>
      <c r="G11776" s="5">
        <v>14</v>
      </c>
      <c r="H11776" s="5">
        <v>14</v>
      </c>
      <c r="I11776" s="5" t="s">
        <v>39</v>
      </c>
      <c r="J11776" s="8">
        <f t="shared" si="551"/>
        <v>5032</v>
      </c>
      <c r="K11776" s="4" t="str">
        <f t="shared" si="552"/>
        <v>unk</v>
      </c>
      <c r="L11776" s="1" t="str">
        <f t="shared" si="553"/>
        <v>unk</v>
      </c>
    </row>
    <row r="11777" spans="1:12" x14ac:dyDescent="0.2">
      <c r="A11777" s="5" t="s">
        <v>26</v>
      </c>
      <c r="B11777" s="5" t="s">
        <v>3218</v>
      </c>
      <c r="D11777" s="5">
        <v>0</v>
      </c>
      <c r="E11777" s="5" t="s">
        <v>33</v>
      </c>
      <c r="F11777" s="5">
        <v>552</v>
      </c>
      <c r="G11777" s="5">
        <v>12</v>
      </c>
      <c r="H11777" s="5">
        <v>12</v>
      </c>
      <c r="I11777" s="5" t="s">
        <v>39</v>
      </c>
      <c r="J11777" s="8">
        <f t="shared" si="551"/>
        <v>4416</v>
      </c>
      <c r="K11777" s="4" t="str">
        <f t="shared" si="552"/>
        <v>unk</v>
      </c>
      <c r="L11777" s="1" t="str">
        <f t="shared" si="553"/>
        <v>unk</v>
      </c>
    </row>
    <row r="11778" spans="1:12" x14ac:dyDescent="0.2">
      <c r="A11778" s="5">
        <v>210</v>
      </c>
      <c r="B11778" s="5" t="s">
        <v>115</v>
      </c>
      <c r="D11778" s="5">
        <v>0</v>
      </c>
      <c r="E11778" s="5" t="s">
        <v>33</v>
      </c>
      <c r="F11778" s="5">
        <v>700</v>
      </c>
      <c r="G11778" s="5">
        <v>15</v>
      </c>
      <c r="H11778" s="5">
        <v>15</v>
      </c>
      <c r="I11778" s="5" t="s">
        <v>39</v>
      </c>
      <c r="J11778" s="8">
        <f t="shared" si="551"/>
        <v>5600</v>
      </c>
      <c r="K11778" s="4" t="str">
        <f t="shared" si="552"/>
        <v>unk</v>
      </c>
      <c r="L11778" s="1" t="str">
        <f t="shared" si="553"/>
        <v>unk</v>
      </c>
    </row>
    <row r="11779" spans="1:12" x14ac:dyDescent="0.2">
      <c r="A11779" s="5">
        <v>211</v>
      </c>
      <c r="B11779" s="5" t="s">
        <v>384</v>
      </c>
      <c r="D11779" s="5">
        <v>0</v>
      </c>
      <c r="E11779" s="5" t="s">
        <v>33</v>
      </c>
      <c r="F11779" s="5">
        <v>858</v>
      </c>
      <c r="G11779" s="5">
        <v>19</v>
      </c>
      <c r="H11779" s="5">
        <v>19</v>
      </c>
      <c r="I11779" s="5" t="s">
        <v>39</v>
      </c>
      <c r="J11779" s="8">
        <f t="shared" si="551"/>
        <v>6864</v>
      </c>
      <c r="K11779" s="4" t="str">
        <f t="shared" si="552"/>
        <v>unk</v>
      </c>
      <c r="L11779" s="1" t="str">
        <f t="shared" si="553"/>
        <v>unk</v>
      </c>
    </row>
    <row r="11780" spans="1:12" x14ac:dyDescent="0.2">
      <c r="A11780" s="5">
        <v>212</v>
      </c>
      <c r="B11780" s="5" t="s">
        <v>32</v>
      </c>
      <c r="D11780" s="5">
        <v>0</v>
      </c>
      <c r="E11780" s="5" t="s">
        <v>33</v>
      </c>
      <c r="F11780" s="5">
        <v>768</v>
      </c>
      <c r="G11780" s="5">
        <v>17</v>
      </c>
      <c r="H11780" s="5">
        <v>17</v>
      </c>
      <c r="I11780" s="5" t="s">
        <v>39</v>
      </c>
      <c r="J11780" s="8">
        <f t="shared" si="551"/>
        <v>6144</v>
      </c>
      <c r="K11780" s="4" t="str">
        <f t="shared" si="552"/>
        <v>unk</v>
      </c>
      <c r="L11780" s="1" t="str">
        <f t="shared" si="553"/>
        <v>unk</v>
      </c>
    </row>
    <row r="11781" spans="1:12" x14ac:dyDescent="0.2">
      <c r="A11781" s="5">
        <v>213</v>
      </c>
      <c r="B11781" s="5" t="s">
        <v>32</v>
      </c>
      <c r="D11781" s="5">
        <v>0</v>
      </c>
      <c r="E11781" s="5" t="s">
        <v>33</v>
      </c>
      <c r="F11781" s="5">
        <v>720</v>
      </c>
      <c r="G11781" s="5">
        <v>16</v>
      </c>
      <c r="H11781" s="5">
        <v>16</v>
      </c>
      <c r="I11781" s="5" t="s">
        <v>39</v>
      </c>
      <c r="J11781" s="8">
        <f t="shared" si="551"/>
        <v>5760</v>
      </c>
      <c r="K11781" s="4" t="str">
        <f t="shared" si="552"/>
        <v>unk</v>
      </c>
      <c r="L11781" s="1" t="str">
        <f t="shared" si="553"/>
        <v>unk</v>
      </c>
    </row>
    <row r="11782" spans="1:12" x14ac:dyDescent="0.2">
      <c r="A11782" s="5">
        <v>214</v>
      </c>
      <c r="B11782" s="5" t="s">
        <v>32</v>
      </c>
      <c r="D11782" s="5">
        <v>0</v>
      </c>
      <c r="E11782" s="5" t="s">
        <v>33</v>
      </c>
      <c r="F11782" s="5">
        <v>768</v>
      </c>
      <c r="G11782" s="5">
        <v>17</v>
      </c>
      <c r="H11782" s="5">
        <v>17</v>
      </c>
      <c r="I11782" s="5" t="s">
        <v>39</v>
      </c>
      <c r="J11782" s="8">
        <f t="shared" si="551"/>
        <v>6144</v>
      </c>
      <c r="K11782" s="4" t="str">
        <f t="shared" si="552"/>
        <v>unk</v>
      </c>
      <c r="L11782" s="1" t="str">
        <f t="shared" si="553"/>
        <v>unk</v>
      </c>
    </row>
    <row r="11783" spans="1:12" x14ac:dyDescent="0.2">
      <c r="A11783" s="5">
        <v>215</v>
      </c>
      <c r="B11783" s="5" t="s">
        <v>32</v>
      </c>
      <c r="D11783" s="5">
        <v>0</v>
      </c>
      <c r="E11783" s="5" t="s">
        <v>33</v>
      </c>
      <c r="F11783" s="5">
        <v>572</v>
      </c>
      <c r="G11783" s="5">
        <v>13</v>
      </c>
      <c r="H11783" s="5">
        <v>13</v>
      </c>
      <c r="I11783" s="5" t="s">
        <v>39</v>
      </c>
      <c r="J11783" s="8">
        <f t="shared" si="551"/>
        <v>4576</v>
      </c>
      <c r="K11783" s="4" t="str">
        <f t="shared" si="552"/>
        <v>unk</v>
      </c>
      <c r="L11783" s="1" t="str">
        <f t="shared" si="553"/>
        <v>unk</v>
      </c>
    </row>
    <row r="11784" spans="1:12" x14ac:dyDescent="0.2">
      <c r="A11784" s="5">
        <v>216</v>
      </c>
      <c r="B11784" s="5" t="s">
        <v>32</v>
      </c>
      <c r="D11784" s="5">
        <v>0</v>
      </c>
      <c r="E11784" s="5" t="s">
        <v>33</v>
      </c>
      <c r="F11784" s="5">
        <v>768</v>
      </c>
      <c r="G11784" s="5">
        <v>17</v>
      </c>
      <c r="H11784" s="5">
        <v>17</v>
      </c>
      <c r="I11784" s="5" t="s">
        <v>39</v>
      </c>
      <c r="J11784" s="8">
        <f t="shared" si="551"/>
        <v>6144</v>
      </c>
      <c r="K11784" s="4" t="str">
        <f t="shared" si="552"/>
        <v>unk</v>
      </c>
      <c r="L11784" s="1" t="str">
        <f t="shared" si="553"/>
        <v>unk</v>
      </c>
    </row>
    <row r="11785" spans="1:12" x14ac:dyDescent="0.2">
      <c r="A11785" s="5">
        <v>217</v>
      </c>
      <c r="B11785" s="5" t="s">
        <v>32</v>
      </c>
      <c r="D11785" s="5">
        <v>0</v>
      </c>
      <c r="E11785" s="5" t="s">
        <v>33</v>
      </c>
      <c r="F11785" s="5">
        <v>704</v>
      </c>
      <c r="G11785" s="5">
        <v>16</v>
      </c>
      <c r="H11785" s="5">
        <v>16</v>
      </c>
      <c r="I11785" s="5" t="s">
        <v>39</v>
      </c>
      <c r="J11785" s="8">
        <f t="shared" si="551"/>
        <v>5632</v>
      </c>
      <c r="K11785" s="4" t="str">
        <f t="shared" si="552"/>
        <v>unk</v>
      </c>
      <c r="L11785" s="1" t="str">
        <f t="shared" si="553"/>
        <v>unk</v>
      </c>
    </row>
    <row r="11786" spans="1:12" x14ac:dyDescent="0.2">
      <c r="A11786" s="5">
        <v>218</v>
      </c>
      <c r="B11786" s="5" t="s">
        <v>32</v>
      </c>
      <c r="D11786" s="5">
        <v>0</v>
      </c>
      <c r="E11786" s="5" t="s">
        <v>33</v>
      </c>
      <c r="F11786" s="5">
        <v>704</v>
      </c>
      <c r="G11786" s="5">
        <v>16</v>
      </c>
      <c r="H11786" s="5">
        <v>16</v>
      </c>
      <c r="I11786" s="5" t="s">
        <v>39</v>
      </c>
      <c r="J11786" s="8">
        <f t="shared" si="551"/>
        <v>5632</v>
      </c>
      <c r="K11786" s="4" t="str">
        <f t="shared" si="552"/>
        <v>unk</v>
      </c>
      <c r="L11786" s="1" t="str">
        <f t="shared" si="553"/>
        <v>unk</v>
      </c>
    </row>
    <row r="11787" spans="1:12" x14ac:dyDescent="0.2">
      <c r="A11787" s="5">
        <v>219</v>
      </c>
      <c r="B11787" s="5" t="s">
        <v>32</v>
      </c>
      <c r="D11787" s="5">
        <v>0</v>
      </c>
      <c r="E11787" s="5" t="s">
        <v>33</v>
      </c>
      <c r="F11787" s="5">
        <v>704</v>
      </c>
      <c r="G11787" s="5">
        <v>16</v>
      </c>
      <c r="H11787" s="5">
        <v>16</v>
      </c>
      <c r="I11787" s="5" t="s">
        <v>39</v>
      </c>
      <c r="J11787" s="8">
        <f t="shared" si="551"/>
        <v>5632</v>
      </c>
      <c r="K11787" s="4" t="str">
        <f t="shared" si="552"/>
        <v>unk</v>
      </c>
      <c r="L11787" s="1" t="str">
        <f t="shared" si="553"/>
        <v>unk</v>
      </c>
    </row>
    <row r="11788" spans="1:12" x14ac:dyDescent="0.2">
      <c r="A11788" s="5">
        <v>220</v>
      </c>
      <c r="B11788" s="5" t="s">
        <v>32</v>
      </c>
      <c r="D11788" s="5">
        <v>0</v>
      </c>
      <c r="F11788" s="5">
        <v>704</v>
      </c>
      <c r="G11788" s="5">
        <v>16</v>
      </c>
      <c r="H11788" s="5">
        <v>0</v>
      </c>
      <c r="I11788" s="5" t="s">
        <v>39</v>
      </c>
      <c r="J11788" s="8">
        <f t="shared" si="551"/>
        <v>5632</v>
      </c>
      <c r="K11788" s="4" t="str">
        <f t="shared" si="552"/>
        <v>unk</v>
      </c>
      <c r="L11788" s="1" t="str">
        <f t="shared" si="553"/>
        <v>unk</v>
      </c>
    </row>
    <row r="11789" spans="1:12" x14ac:dyDescent="0.2">
      <c r="A11789" s="5" t="s">
        <v>832</v>
      </c>
      <c r="B11789" s="5" t="s">
        <v>32</v>
      </c>
      <c r="D11789" s="5">
        <v>0</v>
      </c>
      <c r="E11789" s="5" t="s">
        <v>33</v>
      </c>
      <c r="F11789" s="5">
        <v>342</v>
      </c>
      <c r="G11789" s="5">
        <v>7</v>
      </c>
      <c r="H11789" s="5">
        <v>7</v>
      </c>
      <c r="I11789" s="5" t="s">
        <v>39</v>
      </c>
      <c r="J11789" s="8">
        <f t="shared" ref="J11789:J11852" si="554">IF(COUNT(F11789)=1,F11789*8,"")</f>
        <v>2736</v>
      </c>
      <c r="K11789" s="4" t="str">
        <f t="shared" ref="K11789:K11852" si="555">IF( AND(COUNT(J11789)=1,COUNT(C11789)=1), ABS((C11789*60/J11789)), "unk" )</f>
        <v>unk</v>
      </c>
      <c r="L11789" s="1" t="str">
        <f t="shared" si="553"/>
        <v>unk</v>
      </c>
    </row>
    <row r="11790" spans="1:12" x14ac:dyDescent="0.2">
      <c r="A11790" s="5" t="s">
        <v>2596</v>
      </c>
      <c r="B11790" s="5" t="s">
        <v>32</v>
      </c>
      <c r="D11790" s="5">
        <v>0</v>
      </c>
      <c r="F11790" s="5">
        <v>342</v>
      </c>
      <c r="G11790" s="5">
        <v>7</v>
      </c>
      <c r="H11790" s="5">
        <v>0</v>
      </c>
      <c r="I11790" s="5" t="s">
        <v>39</v>
      </c>
      <c r="J11790" s="8">
        <f t="shared" si="554"/>
        <v>2736</v>
      </c>
      <c r="K11790" s="4" t="str">
        <f t="shared" si="555"/>
        <v>unk</v>
      </c>
      <c r="L11790" s="1" t="str">
        <f t="shared" si="553"/>
        <v>unk</v>
      </c>
    </row>
    <row r="11791" spans="1:12" x14ac:dyDescent="0.2">
      <c r="A11791" s="5" t="s">
        <v>2951</v>
      </c>
      <c r="B11791" s="5" t="s">
        <v>32</v>
      </c>
      <c r="D11791" s="5">
        <v>0</v>
      </c>
      <c r="F11791" s="5">
        <v>342</v>
      </c>
      <c r="G11791" s="5">
        <v>7</v>
      </c>
      <c r="H11791" s="5">
        <v>0</v>
      </c>
      <c r="I11791" s="5" t="s">
        <v>39</v>
      </c>
      <c r="J11791" s="8">
        <f t="shared" si="554"/>
        <v>2736</v>
      </c>
      <c r="K11791" s="4" t="str">
        <f t="shared" si="555"/>
        <v>unk</v>
      </c>
      <c r="L11791" s="1" t="str">
        <f t="shared" si="553"/>
        <v>unk</v>
      </c>
    </row>
    <row r="11792" spans="1:12" x14ac:dyDescent="0.2">
      <c r="A11792" s="5">
        <v>222</v>
      </c>
      <c r="B11792" s="5" t="s">
        <v>32</v>
      </c>
      <c r="D11792" s="5">
        <v>0</v>
      </c>
      <c r="F11792" s="5">
        <v>336</v>
      </c>
      <c r="G11792" s="5">
        <v>7</v>
      </c>
      <c r="H11792" s="5">
        <v>0</v>
      </c>
      <c r="I11792" s="5" t="s">
        <v>39</v>
      </c>
      <c r="J11792" s="8">
        <f t="shared" si="554"/>
        <v>2688</v>
      </c>
      <c r="K11792" s="4" t="str">
        <f t="shared" si="555"/>
        <v>unk</v>
      </c>
      <c r="L11792" s="1" t="str">
        <f t="shared" si="553"/>
        <v>unk</v>
      </c>
    </row>
    <row r="11793" spans="1:12" x14ac:dyDescent="0.2">
      <c r="A11793" s="5" t="s">
        <v>206</v>
      </c>
      <c r="B11793" s="5" t="s">
        <v>3219</v>
      </c>
      <c r="D11793" s="5">
        <v>0</v>
      </c>
      <c r="F11793" s="5">
        <v>342</v>
      </c>
      <c r="G11793" s="5">
        <v>7</v>
      </c>
      <c r="H11793" s="5">
        <v>0</v>
      </c>
      <c r="I11793" s="5" t="s">
        <v>39</v>
      </c>
      <c r="J11793" s="8">
        <f t="shared" si="554"/>
        <v>2736</v>
      </c>
      <c r="K11793" s="4" t="str">
        <f t="shared" si="555"/>
        <v>unk</v>
      </c>
      <c r="L11793" s="1" t="str">
        <f t="shared" si="553"/>
        <v>unk</v>
      </c>
    </row>
    <row r="11794" spans="1:12" x14ac:dyDescent="0.2">
      <c r="A11794" s="5" t="s">
        <v>3220</v>
      </c>
      <c r="B11794" s="5" t="s">
        <v>3219</v>
      </c>
      <c r="D11794" s="5">
        <v>0</v>
      </c>
      <c r="F11794" s="5">
        <v>342</v>
      </c>
      <c r="G11794" s="5">
        <v>7</v>
      </c>
      <c r="H11794" s="5">
        <v>0</v>
      </c>
      <c r="I11794" s="5" t="s">
        <v>39</v>
      </c>
      <c r="J11794" s="8">
        <f t="shared" si="554"/>
        <v>2736</v>
      </c>
      <c r="K11794" s="4" t="str">
        <f t="shared" si="555"/>
        <v>unk</v>
      </c>
      <c r="L11794" s="1" t="str">
        <f t="shared" si="553"/>
        <v>unk</v>
      </c>
    </row>
    <row r="11795" spans="1:12" x14ac:dyDescent="0.2">
      <c r="A11795" s="5" t="s">
        <v>3221</v>
      </c>
      <c r="B11795" s="5" t="s">
        <v>3219</v>
      </c>
      <c r="D11795" s="5">
        <v>0</v>
      </c>
      <c r="F11795" s="5">
        <v>342</v>
      </c>
      <c r="G11795" s="5">
        <v>7</v>
      </c>
      <c r="H11795" s="5">
        <v>0</v>
      </c>
      <c r="I11795" s="5" t="s">
        <v>39</v>
      </c>
      <c r="J11795" s="8">
        <f t="shared" si="554"/>
        <v>2736</v>
      </c>
      <c r="K11795" s="4" t="str">
        <f t="shared" si="555"/>
        <v>unk</v>
      </c>
      <c r="L11795" s="1" t="str">
        <f t="shared" si="553"/>
        <v>unk</v>
      </c>
    </row>
    <row r="11796" spans="1:12" x14ac:dyDescent="0.2">
      <c r="A11796" s="5">
        <v>301</v>
      </c>
      <c r="B11796" s="5" t="s">
        <v>1364</v>
      </c>
      <c r="D11796" s="5">
        <v>0</v>
      </c>
      <c r="E11796" s="5" t="s">
        <v>33</v>
      </c>
      <c r="F11796" s="5">
        <v>629</v>
      </c>
      <c r="G11796" s="5">
        <v>14</v>
      </c>
      <c r="H11796" s="5">
        <v>14</v>
      </c>
      <c r="I11796" s="5" t="s">
        <v>39</v>
      </c>
      <c r="J11796" s="8">
        <f t="shared" si="554"/>
        <v>5032</v>
      </c>
      <c r="K11796" s="4" t="str">
        <f t="shared" si="555"/>
        <v>unk</v>
      </c>
      <c r="L11796" s="1" t="str">
        <f t="shared" si="553"/>
        <v>unk</v>
      </c>
    </row>
    <row r="11797" spans="1:12" x14ac:dyDescent="0.2">
      <c r="A11797" s="5">
        <v>302</v>
      </c>
      <c r="B11797" s="5" t="s">
        <v>32</v>
      </c>
      <c r="D11797" s="5">
        <v>0</v>
      </c>
      <c r="E11797" s="5" t="s">
        <v>33</v>
      </c>
      <c r="F11797" s="5">
        <v>735</v>
      </c>
      <c r="G11797" s="5">
        <v>16</v>
      </c>
      <c r="H11797" s="5">
        <v>16</v>
      </c>
      <c r="I11797" s="5" t="s">
        <v>39</v>
      </c>
      <c r="J11797" s="8">
        <f t="shared" si="554"/>
        <v>5880</v>
      </c>
      <c r="K11797" s="4" t="str">
        <f t="shared" si="555"/>
        <v>unk</v>
      </c>
      <c r="L11797" s="1" t="str">
        <f t="shared" si="553"/>
        <v>unk</v>
      </c>
    </row>
    <row r="11798" spans="1:12" x14ac:dyDescent="0.2">
      <c r="A11798" s="5">
        <v>303</v>
      </c>
      <c r="B11798" s="5" t="s">
        <v>32</v>
      </c>
      <c r="D11798" s="5">
        <v>0</v>
      </c>
      <c r="E11798" s="5" t="s">
        <v>33</v>
      </c>
      <c r="F11798" s="5">
        <v>789</v>
      </c>
      <c r="G11798" s="5">
        <v>17</v>
      </c>
      <c r="H11798" s="5">
        <v>17</v>
      </c>
      <c r="I11798" s="5" t="s">
        <v>39</v>
      </c>
      <c r="J11798" s="8">
        <f t="shared" si="554"/>
        <v>6312</v>
      </c>
      <c r="K11798" s="4" t="str">
        <f t="shared" si="555"/>
        <v>unk</v>
      </c>
      <c r="L11798" s="1" t="str">
        <f t="shared" si="553"/>
        <v>unk</v>
      </c>
    </row>
    <row r="11799" spans="1:12" x14ac:dyDescent="0.2">
      <c r="A11799" s="5">
        <v>304</v>
      </c>
      <c r="B11799" s="5" t="s">
        <v>32</v>
      </c>
      <c r="D11799" s="5">
        <v>0</v>
      </c>
      <c r="E11799" s="5" t="s">
        <v>33</v>
      </c>
      <c r="F11799" s="5">
        <v>734</v>
      </c>
      <c r="G11799" s="5">
        <v>16</v>
      </c>
      <c r="H11799" s="5">
        <v>16</v>
      </c>
      <c r="I11799" s="5" t="s">
        <v>39</v>
      </c>
      <c r="J11799" s="8">
        <f t="shared" si="554"/>
        <v>5872</v>
      </c>
      <c r="K11799" s="4" t="str">
        <f t="shared" si="555"/>
        <v>unk</v>
      </c>
      <c r="L11799" s="1" t="str">
        <f t="shared" si="553"/>
        <v>unk</v>
      </c>
    </row>
    <row r="11800" spans="1:12" x14ac:dyDescent="0.2">
      <c r="A11800" s="5">
        <v>305</v>
      </c>
      <c r="B11800" s="5" t="s">
        <v>32</v>
      </c>
      <c r="D11800" s="5">
        <v>0</v>
      </c>
      <c r="E11800" s="5" t="s">
        <v>33</v>
      </c>
      <c r="F11800" s="5">
        <v>789</v>
      </c>
      <c r="G11800" s="5">
        <v>17</v>
      </c>
      <c r="H11800" s="5">
        <v>17</v>
      </c>
      <c r="I11800" s="5" t="s">
        <v>39</v>
      </c>
      <c r="J11800" s="8">
        <f t="shared" si="554"/>
        <v>6312</v>
      </c>
      <c r="K11800" s="4" t="str">
        <f t="shared" si="555"/>
        <v>unk</v>
      </c>
      <c r="L11800" s="1" t="str">
        <f t="shared" ref="L11800:L11863" si="556">IF(AND(COUNT(J11800)=1,COUNT(C11800)=1),IF(COUNT(J11800)=1,(IF(K11800&gt;120,6,IF(K11800&gt;50,5,IF(K11800&gt;24,4,IF(K11800&gt;10,3,IF(K11800&gt;4,2,IF(K11800&gt;1,1,0))))))),""),"unk")</f>
        <v>unk</v>
      </c>
    </row>
    <row r="11801" spans="1:12" x14ac:dyDescent="0.2">
      <c r="A11801" s="5">
        <v>306</v>
      </c>
      <c r="B11801" s="5" t="s">
        <v>32</v>
      </c>
      <c r="D11801" s="5">
        <v>0</v>
      </c>
      <c r="F11801" s="5">
        <v>1170</v>
      </c>
      <c r="G11801" s="5">
        <v>26</v>
      </c>
      <c r="H11801" s="5">
        <v>0</v>
      </c>
      <c r="I11801" s="5" t="s">
        <v>39</v>
      </c>
      <c r="J11801" s="8">
        <f t="shared" si="554"/>
        <v>9360</v>
      </c>
      <c r="K11801" s="4" t="str">
        <f t="shared" si="555"/>
        <v>unk</v>
      </c>
      <c r="L11801" s="1" t="str">
        <f t="shared" si="556"/>
        <v>unk</v>
      </c>
    </row>
    <row r="11802" spans="1:12" x14ac:dyDescent="0.2">
      <c r="A11802" s="5">
        <v>307</v>
      </c>
      <c r="B11802" s="5" t="s">
        <v>32</v>
      </c>
      <c r="D11802" s="5">
        <v>0</v>
      </c>
      <c r="E11802" s="5" t="s">
        <v>33</v>
      </c>
      <c r="F11802" s="5">
        <v>936</v>
      </c>
      <c r="G11802" s="5">
        <v>21</v>
      </c>
      <c r="H11802" s="5">
        <v>21</v>
      </c>
      <c r="I11802" s="5" t="s">
        <v>39</v>
      </c>
      <c r="J11802" s="8">
        <f t="shared" si="554"/>
        <v>7488</v>
      </c>
      <c r="K11802" s="4" t="str">
        <f t="shared" si="555"/>
        <v>unk</v>
      </c>
      <c r="L11802" s="1" t="str">
        <f t="shared" si="556"/>
        <v>unk</v>
      </c>
    </row>
    <row r="11803" spans="1:12" x14ac:dyDescent="0.2">
      <c r="A11803" s="5">
        <v>308</v>
      </c>
      <c r="B11803" s="5" t="s">
        <v>32</v>
      </c>
      <c r="D11803" s="5">
        <v>0</v>
      </c>
      <c r="E11803" s="5" t="s">
        <v>33</v>
      </c>
      <c r="F11803" s="5">
        <v>735</v>
      </c>
      <c r="G11803" s="5">
        <v>16</v>
      </c>
      <c r="H11803" s="5">
        <v>16</v>
      </c>
      <c r="I11803" s="5" t="s">
        <v>39</v>
      </c>
      <c r="J11803" s="8">
        <f t="shared" si="554"/>
        <v>5880</v>
      </c>
      <c r="K11803" s="4" t="str">
        <f t="shared" si="555"/>
        <v>unk</v>
      </c>
      <c r="L11803" s="1" t="str">
        <f t="shared" si="556"/>
        <v>unk</v>
      </c>
    </row>
    <row r="11804" spans="1:12" x14ac:dyDescent="0.2">
      <c r="A11804" s="5">
        <v>309</v>
      </c>
      <c r="B11804" s="5" t="s">
        <v>32</v>
      </c>
      <c r="D11804" s="5">
        <v>0</v>
      </c>
      <c r="F11804" s="5">
        <v>952</v>
      </c>
      <c r="G11804" s="5">
        <v>21</v>
      </c>
      <c r="H11804" s="5">
        <v>0</v>
      </c>
      <c r="I11804" s="5" t="s">
        <v>39</v>
      </c>
      <c r="J11804" s="8">
        <f t="shared" si="554"/>
        <v>7616</v>
      </c>
      <c r="K11804" s="4" t="str">
        <f t="shared" si="555"/>
        <v>unk</v>
      </c>
      <c r="L11804" s="1" t="str">
        <f t="shared" si="556"/>
        <v>unk</v>
      </c>
    </row>
    <row r="11805" spans="1:12" x14ac:dyDescent="0.2">
      <c r="A11805" s="5">
        <v>310</v>
      </c>
      <c r="B11805" s="5" t="s">
        <v>32</v>
      </c>
      <c r="D11805" s="5">
        <v>0</v>
      </c>
      <c r="E11805" s="5" t="s">
        <v>33</v>
      </c>
      <c r="F11805" s="5">
        <v>840</v>
      </c>
      <c r="G11805" s="5">
        <v>19</v>
      </c>
      <c r="H11805" s="5">
        <v>19</v>
      </c>
      <c r="I11805" s="5" t="s">
        <v>39</v>
      </c>
      <c r="J11805" s="8">
        <f t="shared" si="554"/>
        <v>6720</v>
      </c>
      <c r="K11805" s="4" t="str">
        <f t="shared" si="555"/>
        <v>unk</v>
      </c>
      <c r="L11805" s="1" t="str">
        <f t="shared" si="556"/>
        <v>unk</v>
      </c>
    </row>
    <row r="11806" spans="1:12" x14ac:dyDescent="0.2">
      <c r="A11806" s="5">
        <v>311</v>
      </c>
      <c r="B11806" s="5" t="s">
        <v>32</v>
      </c>
      <c r="D11806" s="5">
        <v>0</v>
      </c>
      <c r="F11806" s="5">
        <v>836</v>
      </c>
      <c r="G11806" s="5">
        <v>19</v>
      </c>
      <c r="H11806" s="5">
        <v>0</v>
      </c>
      <c r="I11806" s="5" t="s">
        <v>39</v>
      </c>
      <c r="J11806" s="8">
        <f t="shared" si="554"/>
        <v>6688</v>
      </c>
      <c r="K11806" s="4" t="str">
        <f t="shared" si="555"/>
        <v>unk</v>
      </c>
      <c r="L11806" s="1" t="str">
        <f t="shared" si="556"/>
        <v>unk</v>
      </c>
    </row>
    <row r="11807" spans="1:12" x14ac:dyDescent="0.2">
      <c r="A11807" s="5">
        <v>312</v>
      </c>
      <c r="B11807" s="5" t="s">
        <v>32</v>
      </c>
      <c r="D11807" s="5">
        <v>0</v>
      </c>
      <c r="F11807" s="5">
        <v>792</v>
      </c>
      <c r="G11807" s="5">
        <v>18</v>
      </c>
      <c r="H11807" s="5">
        <v>0</v>
      </c>
      <c r="I11807" s="5" t="s">
        <v>39</v>
      </c>
      <c r="J11807" s="8">
        <f t="shared" si="554"/>
        <v>6336</v>
      </c>
      <c r="K11807" s="4" t="str">
        <f t="shared" si="555"/>
        <v>unk</v>
      </c>
      <c r="L11807" s="1" t="str">
        <f t="shared" si="556"/>
        <v>unk</v>
      </c>
    </row>
    <row r="11808" spans="1:12" x14ac:dyDescent="0.2">
      <c r="A11808" s="5">
        <v>313</v>
      </c>
      <c r="B11808" s="5" t="s">
        <v>32</v>
      </c>
      <c r="D11808" s="5">
        <v>0</v>
      </c>
      <c r="F11808" s="5">
        <v>920</v>
      </c>
      <c r="G11808" s="5">
        <v>20</v>
      </c>
      <c r="H11808" s="5">
        <v>0</v>
      </c>
      <c r="I11808" s="5" t="s">
        <v>39</v>
      </c>
      <c r="J11808" s="8">
        <f t="shared" si="554"/>
        <v>7360</v>
      </c>
      <c r="K11808" s="4" t="str">
        <f t="shared" si="555"/>
        <v>unk</v>
      </c>
      <c r="L11808" s="1" t="str">
        <f t="shared" si="556"/>
        <v>unk</v>
      </c>
    </row>
    <row r="11809" spans="1:12" x14ac:dyDescent="0.2">
      <c r="A11809" s="5">
        <v>314</v>
      </c>
      <c r="B11809" s="5" t="s">
        <v>32</v>
      </c>
      <c r="D11809" s="5">
        <v>0</v>
      </c>
      <c r="F11809" s="5">
        <v>713</v>
      </c>
      <c r="G11809" s="5">
        <v>16</v>
      </c>
      <c r="H11809" s="5">
        <v>0</v>
      </c>
      <c r="I11809" s="5" t="s">
        <v>39</v>
      </c>
      <c r="J11809" s="8">
        <f t="shared" si="554"/>
        <v>5704</v>
      </c>
      <c r="K11809" s="4" t="str">
        <f t="shared" si="555"/>
        <v>unk</v>
      </c>
      <c r="L11809" s="1" t="str">
        <f t="shared" si="556"/>
        <v>unk</v>
      </c>
    </row>
    <row r="11810" spans="1:12" x14ac:dyDescent="0.2">
      <c r="A11810" s="5">
        <v>315</v>
      </c>
      <c r="B11810" s="5" t="s">
        <v>32</v>
      </c>
      <c r="D11810" s="5">
        <v>0</v>
      </c>
      <c r="F11810" s="5">
        <v>667</v>
      </c>
      <c r="G11810" s="5">
        <v>15</v>
      </c>
      <c r="H11810" s="5">
        <v>0</v>
      </c>
      <c r="I11810" s="5" t="s">
        <v>39</v>
      </c>
      <c r="J11810" s="8">
        <f t="shared" si="554"/>
        <v>5336</v>
      </c>
      <c r="K11810" s="4" t="str">
        <f t="shared" si="555"/>
        <v>unk</v>
      </c>
      <c r="L11810" s="1" t="str">
        <f t="shared" si="556"/>
        <v>unk</v>
      </c>
    </row>
    <row r="11811" spans="1:12" x14ac:dyDescent="0.2">
      <c r="A11811" s="5">
        <v>316</v>
      </c>
      <c r="B11811" s="5" t="s">
        <v>32</v>
      </c>
      <c r="D11811" s="5">
        <v>0</v>
      </c>
      <c r="F11811" s="5">
        <v>713</v>
      </c>
      <c r="G11811" s="5">
        <v>16</v>
      </c>
      <c r="H11811" s="5">
        <v>0</v>
      </c>
      <c r="I11811" s="5" t="s">
        <v>39</v>
      </c>
      <c r="J11811" s="8">
        <f t="shared" si="554"/>
        <v>5704</v>
      </c>
      <c r="K11811" s="4" t="str">
        <f t="shared" si="555"/>
        <v>unk</v>
      </c>
      <c r="L11811" s="1" t="str">
        <f t="shared" si="556"/>
        <v>unk</v>
      </c>
    </row>
    <row r="11812" spans="1:12" x14ac:dyDescent="0.2">
      <c r="A11812" s="5">
        <v>317</v>
      </c>
      <c r="B11812" s="5" t="s">
        <v>32</v>
      </c>
      <c r="D11812" s="5">
        <v>0</v>
      </c>
      <c r="F11812" s="5">
        <v>638</v>
      </c>
      <c r="G11812" s="5">
        <v>14</v>
      </c>
      <c r="H11812" s="5">
        <v>0</v>
      </c>
      <c r="I11812" s="5" t="s">
        <v>39</v>
      </c>
      <c r="J11812" s="8">
        <f t="shared" si="554"/>
        <v>5104</v>
      </c>
      <c r="K11812" s="4" t="str">
        <f t="shared" si="555"/>
        <v>unk</v>
      </c>
      <c r="L11812" s="1" t="str">
        <f t="shared" si="556"/>
        <v>unk</v>
      </c>
    </row>
    <row r="11813" spans="1:12" x14ac:dyDescent="0.2">
      <c r="A11813" s="5">
        <v>318</v>
      </c>
      <c r="B11813" s="5" t="s">
        <v>32</v>
      </c>
      <c r="D11813" s="5">
        <v>0</v>
      </c>
      <c r="F11813" s="5">
        <v>868</v>
      </c>
      <c r="G11813" s="5">
        <v>19</v>
      </c>
      <c r="H11813" s="5">
        <v>0</v>
      </c>
      <c r="I11813" s="5" t="s">
        <v>39</v>
      </c>
      <c r="J11813" s="8">
        <f t="shared" si="554"/>
        <v>6944</v>
      </c>
      <c r="K11813" s="4" t="str">
        <f t="shared" si="555"/>
        <v>unk</v>
      </c>
      <c r="L11813" s="1" t="str">
        <f t="shared" si="556"/>
        <v>unk</v>
      </c>
    </row>
    <row r="11814" spans="1:12" x14ac:dyDescent="0.2">
      <c r="A11814" s="5">
        <v>319</v>
      </c>
      <c r="B11814" s="5" t="s">
        <v>32</v>
      </c>
      <c r="D11814" s="5">
        <v>0</v>
      </c>
      <c r="E11814" s="5" t="s">
        <v>33</v>
      </c>
      <c r="F11814" s="5">
        <v>868</v>
      </c>
      <c r="G11814" s="5">
        <v>19</v>
      </c>
      <c r="H11814" s="5">
        <v>19</v>
      </c>
      <c r="I11814" s="5" t="s">
        <v>39</v>
      </c>
      <c r="J11814" s="8">
        <f t="shared" si="554"/>
        <v>6944</v>
      </c>
      <c r="K11814" s="4" t="str">
        <f t="shared" si="555"/>
        <v>unk</v>
      </c>
      <c r="L11814" s="1" t="str">
        <f t="shared" si="556"/>
        <v>unk</v>
      </c>
    </row>
    <row r="11815" spans="1:12" x14ac:dyDescent="0.2">
      <c r="A11815" s="5">
        <v>320</v>
      </c>
      <c r="B11815" s="5" t="s">
        <v>32</v>
      </c>
      <c r="D11815" s="5">
        <v>0</v>
      </c>
      <c r="E11815" s="5" t="s">
        <v>33</v>
      </c>
      <c r="F11815" s="5">
        <v>868</v>
      </c>
      <c r="G11815" s="5">
        <v>19</v>
      </c>
      <c r="H11815" s="5">
        <v>19</v>
      </c>
      <c r="I11815" s="5" t="s">
        <v>39</v>
      </c>
      <c r="J11815" s="8">
        <f t="shared" si="554"/>
        <v>6944</v>
      </c>
      <c r="K11815" s="4" t="str">
        <f t="shared" si="555"/>
        <v>unk</v>
      </c>
      <c r="L11815" s="1" t="str">
        <f t="shared" si="556"/>
        <v>unk</v>
      </c>
    </row>
    <row r="11816" spans="1:12" x14ac:dyDescent="0.2">
      <c r="A11816" s="5" t="s">
        <v>3222</v>
      </c>
      <c r="B11816" s="5" t="s">
        <v>3223</v>
      </c>
      <c r="D11816" s="5">
        <v>0</v>
      </c>
      <c r="F11816" s="5">
        <v>342</v>
      </c>
      <c r="G11816" s="5">
        <v>7</v>
      </c>
      <c r="H11816" s="5">
        <v>0</v>
      </c>
      <c r="I11816" s="5" t="s">
        <v>39</v>
      </c>
      <c r="J11816" s="8">
        <f t="shared" si="554"/>
        <v>2736</v>
      </c>
      <c r="K11816" s="4" t="str">
        <f t="shared" si="555"/>
        <v>unk</v>
      </c>
      <c r="L11816" s="1" t="str">
        <f t="shared" si="556"/>
        <v>unk</v>
      </c>
    </row>
    <row r="11817" spans="1:12" x14ac:dyDescent="0.2">
      <c r="A11817" s="5" t="s">
        <v>3224</v>
      </c>
      <c r="B11817" s="5" t="s">
        <v>3223</v>
      </c>
      <c r="D11817" s="5">
        <v>0</v>
      </c>
      <c r="F11817" s="5">
        <v>342</v>
      </c>
      <c r="G11817" s="5">
        <v>7</v>
      </c>
      <c r="H11817" s="5">
        <v>0</v>
      </c>
      <c r="I11817" s="5" t="s">
        <v>39</v>
      </c>
      <c r="J11817" s="8">
        <f t="shared" si="554"/>
        <v>2736</v>
      </c>
      <c r="K11817" s="4" t="str">
        <f t="shared" si="555"/>
        <v>unk</v>
      </c>
      <c r="L11817" s="1" t="str">
        <f t="shared" si="556"/>
        <v>unk</v>
      </c>
    </row>
    <row r="11818" spans="1:12" x14ac:dyDescent="0.2">
      <c r="A11818" s="5" t="s">
        <v>3225</v>
      </c>
      <c r="B11818" s="5" t="s">
        <v>3223</v>
      </c>
      <c r="D11818" s="5">
        <v>0</v>
      </c>
      <c r="F11818" s="5">
        <v>342</v>
      </c>
      <c r="G11818" s="5">
        <v>7</v>
      </c>
      <c r="H11818" s="5">
        <v>0</v>
      </c>
      <c r="I11818" s="5" t="s">
        <v>39</v>
      </c>
      <c r="J11818" s="8">
        <f t="shared" si="554"/>
        <v>2736</v>
      </c>
      <c r="K11818" s="4" t="str">
        <f t="shared" si="555"/>
        <v>unk</v>
      </c>
      <c r="L11818" s="1" t="str">
        <f t="shared" si="556"/>
        <v>unk</v>
      </c>
    </row>
    <row r="11819" spans="1:12" x14ac:dyDescent="0.2">
      <c r="A11819" s="5">
        <v>322</v>
      </c>
      <c r="B11819" s="5" t="s">
        <v>32</v>
      </c>
      <c r="D11819" s="5">
        <v>0</v>
      </c>
      <c r="E11819" s="5" t="s">
        <v>33</v>
      </c>
      <c r="F11819" s="5">
        <v>868</v>
      </c>
      <c r="G11819" s="5">
        <v>19</v>
      </c>
      <c r="H11819" s="5">
        <v>19</v>
      </c>
      <c r="I11819" s="5" t="s">
        <v>39</v>
      </c>
      <c r="J11819" s="8">
        <f t="shared" si="554"/>
        <v>6944</v>
      </c>
      <c r="K11819" s="4" t="str">
        <f t="shared" si="555"/>
        <v>unk</v>
      </c>
      <c r="L11819" s="1" t="str">
        <f t="shared" si="556"/>
        <v>unk</v>
      </c>
    </row>
    <row r="11820" spans="1:12" x14ac:dyDescent="0.2">
      <c r="A11820" s="5">
        <v>321</v>
      </c>
      <c r="B11820" s="5" t="s">
        <v>32</v>
      </c>
      <c r="D11820" s="5">
        <v>0</v>
      </c>
      <c r="E11820" s="5" t="s">
        <v>33</v>
      </c>
      <c r="F11820" s="5">
        <v>861</v>
      </c>
      <c r="G11820" s="5">
        <v>19</v>
      </c>
      <c r="H11820" s="5">
        <v>19</v>
      </c>
      <c r="I11820" s="5" t="s">
        <v>39</v>
      </c>
      <c r="J11820" s="8">
        <f t="shared" si="554"/>
        <v>6888</v>
      </c>
      <c r="K11820" s="4" t="str">
        <f t="shared" si="555"/>
        <v>unk</v>
      </c>
      <c r="L11820" s="1" t="str">
        <f t="shared" si="556"/>
        <v>unk</v>
      </c>
    </row>
    <row r="11821" spans="1:12" x14ac:dyDescent="0.2">
      <c r="J11821" s="8" t="str">
        <f t="shared" si="554"/>
        <v/>
      </c>
      <c r="K11821" s="4" t="str">
        <f t="shared" si="555"/>
        <v>unk</v>
      </c>
      <c r="L11821" s="1" t="str">
        <f t="shared" si="556"/>
        <v>unk</v>
      </c>
    </row>
    <row r="11822" spans="1:12" x14ac:dyDescent="0.2">
      <c r="A11822" s="5" t="s">
        <v>0</v>
      </c>
      <c r="B11822" s="6">
        <v>44312</v>
      </c>
      <c r="D11822" s="5" t="s">
        <v>1</v>
      </c>
      <c r="J11822" s="8" t="str">
        <f t="shared" si="554"/>
        <v/>
      </c>
      <c r="K11822" s="4" t="str">
        <f t="shared" si="555"/>
        <v>unk</v>
      </c>
      <c r="L11822" s="1" t="str">
        <f t="shared" si="556"/>
        <v>unk</v>
      </c>
    </row>
    <row r="11823" spans="1:12" x14ac:dyDescent="0.2">
      <c r="A11823" s="5" t="s">
        <v>2</v>
      </c>
      <c r="B11823" s="5" t="s">
        <v>3226</v>
      </c>
      <c r="J11823" s="8" t="str">
        <f t="shared" si="554"/>
        <v/>
      </c>
      <c r="K11823" s="4" t="str">
        <f t="shared" si="555"/>
        <v>unk</v>
      </c>
      <c r="L11823" s="1" t="str">
        <f t="shared" si="556"/>
        <v>unk</v>
      </c>
    </row>
    <row r="11824" spans="1:12" x14ac:dyDescent="0.2">
      <c r="A11824" s="5" t="s">
        <v>6</v>
      </c>
      <c r="B11824" s="5" t="s">
        <v>183</v>
      </c>
      <c r="C11824" s="5" t="s">
        <v>3227</v>
      </c>
      <c r="D11824" s="5" t="s">
        <v>8</v>
      </c>
      <c r="J11824" s="8" t="str">
        <f t="shared" si="554"/>
        <v/>
      </c>
      <c r="K11824" s="4" t="str">
        <f t="shared" si="555"/>
        <v>unk</v>
      </c>
      <c r="L11824" s="1" t="str">
        <f t="shared" si="556"/>
        <v>unk</v>
      </c>
    </row>
    <row r="11825" spans="1:12" x14ac:dyDescent="0.2">
      <c r="A11825" s="5" t="s">
        <v>11</v>
      </c>
      <c r="J11825" s="8" t="str">
        <f t="shared" si="554"/>
        <v/>
      </c>
      <c r="K11825" s="4" t="str">
        <f t="shared" si="555"/>
        <v>unk</v>
      </c>
      <c r="L11825" s="1" t="str">
        <f t="shared" si="556"/>
        <v>unk</v>
      </c>
    </row>
    <row r="11826" spans="1:12" x14ac:dyDescent="0.2">
      <c r="A11826" s="5" t="s">
        <v>13</v>
      </c>
      <c r="B11826" s="5" t="s">
        <v>14</v>
      </c>
      <c r="C11826" s="5" t="s">
        <v>15</v>
      </c>
      <c r="D11826" s="5" t="s">
        <v>16</v>
      </c>
      <c r="E11826" s="5" t="s">
        <v>17</v>
      </c>
      <c r="F11826" s="5" t="s">
        <v>18</v>
      </c>
      <c r="G11826" s="5" t="s">
        <v>19</v>
      </c>
      <c r="H11826" s="5" t="s">
        <v>20</v>
      </c>
      <c r="I11826" s="5" t="s">
        <v>21</v>
      </c>
      <c r="J11826" s="8" t="str">
        <f t="shared" si="554"/>
        <v/>
      </c>
      <c r="K11826" s="4" t="str">
        <f t="shared" si="555"/>
        <v>unk</v>
      </c>
      <c r="L11826" s="1" t="str">
        <f t="shared" si="556"/>
        <v>unk</v>
      </c>
    </row>
    <row r="11827" spans="1:12" x14ac:dyDescent="0.2">
      <c r="A11827" s="5" t="s">
        <v>26</v>
      </c>
      <c r="B11827" s="5" t="s">
        <v>27</v>
      </c>
      <c r="C11827" s="5">
        <v>0</v>
      </c>
      <c r="D11827" s="5">
        <v>0</v>
      </c>
      <c r="F11827" s="5">
        <v>4256</v>
      </c>
      <c r="G11827" s="5">
        <v>96</v>
      </c>
      <c r="H11827" s="5">
        <v>0</v>
      </c>
      <c r="I11827" s="5" t="s">
        <v>39</v>
      </c>
      <c r="J11827" s="8">
        <f t="shared" si="554"/>
        <v>34048</v>
      </c>
      <c r="K11827" s="4">
        <f t="shared" si="555"/>
        <v>0</v>
      </c>
      <c r="L11827" s="1">
        <f t="shared" si="556"/>
        <v>0</v>
      </c>
    </row>
    <row r="11828" spans="1:12" x14ac:dyDescent="0.2">
      <c r="A11828" s="5" t="s">
        <v>26</v>
      </c>
      <c r="B11828" s="5" t="s">
        <v>582</v>
      </c>
      <c r="C11828" s="5">
        <v>0</v>
      </c>
      <c r="D11828" s="5">
        <v>0</v>
      </c>
      <c r="E11828" s="5" t="s">
        <v>33</v>
      </c>
      <c r="F11828" s="5">
        <v>5220</v>
      </c>
      <c r="G11828" s="5">
        <v>118</v>
      </c>
      <c r="H11828" s="5">
        <v>118</v>
      </c>
      <c r="I11828" s="5" t="s">
        <v>350</v>
      </c>
      <c r="J11828" s="8">
        <f t="shared" si="554"/>
        <v>41760</v>
      </c>
      <c r="K11828" s="4">
        <f t="shared" si="555"/>
        <v>0</v>
      </c>
      <c r="L11828" s="1">
        <f t="shared" si="556"/>
        <v>0</v>
      </c>
    </row>
    <row r="11829" spans="1:12" x14ac:dyDescent="0.2">
      <c r="A11829" s="5" t="s">
        <v>26</v>
      </c>
      <c r="B11829" s="5" t="s">
        <v>35</v>
      </c>
      <c r="C11829" s="5">
        <v>328</v>
      </c>
      <c r="D11829" s="5">
        <v>21</v>
      </c>
      <c r="F11829" s="5">
        <v>1456</v>
      </c>
      <c r="G11829" s="5">
        <v>33</v>
      </c>
      <c r="H11829" s="5">
        <v>21</v>
      </c>
      <c r="I11829" s="5" t="s">
        <v>350</v>
      </c>
      <c r="J11829" s="8">
        <f t="shared" si="554"/>
        <v>11648</v>
      </c>
      <c r="K11829" s="4">
        <f t="shared" si="555"/>
        <v>1.6895604395604396</v>
      </c>
      <c r="L11829" s="1">
        <f t="shared" si="556"/>
        <v>1</v>
      </c>
    </row>
    <row r="11830" spans="1:12" x14ac:dyDescent="0.2">
      <c r="A11830" s="5">
        <v>101</v>
      </c>
      <c r="B11830" s="5" t="s">
        <v>32</v>
      </c>
      <c r="C11830" s="5">
        <v>457</v>
      </c>
      <c r="D11830" s="5">
        <v>30</v>
      </c>
      <c r="F11830" s="5">
        <v>1128</v>
      </c>
      <c r="G11830" s="5">
        <v>25</v>
      </c>
      <c r="H11830" s="5">
        <v>25</v>
      </c>
      <c r="I11830" s="5" t="s">
        <v>350</v>
      </c>
      <c r="J11830" s="8">
        <f t="shared" si="554"/>
        <v>9024</v>
      </c>
      <c r="K11830" s="4">
        <f t="shared" si="555"/>
        <v>3.0385638297872339</v>
      </c>
      <c r="L11830" s="1">
        <f t="shared" si="556"/>
        <v>1</v>
      </c>
    </row>
    <row r="11831" spans="1:12" x14ac:dyDescent="0.2">
      <c r="A11831" s="5">
        <v>102</v>
      </c>
      <c r="B11831" s="5" t="s">
        <v>32</v>
      </c>
      <c r="C11831" s="5">
        <v>545</v>
      </c>
      <c r="D11831" s="5">
        <v>36</v>
      </c>
      <c r="F11831" s="5">
        <v>1128</v>
      </c>
      <c r="G11831" s="5">
        <v>25</v>
      </c>
      <c r="H11831" s="5">
        <v>25</v>
      </c>
      <c r="I11831" s="5" t="s">
        <v>350</v>
      </c>
      <c r="J11831" s="8">
        <f t="shared" si="554"/>
        <v>9024</v>
      </c>
      <c r="K11831" s="4">
        <f t="shared" si="555"/>
        <v>3.6236702127659575</v>
      </c>
      <c r="L11831" s="1">
        <f t="shared" si="556"/>
        <v>1</v>
      </c>
    </row>
    <row r="11832" spans="1:12" x14ac:dyDescent="0.2">
      <c r="A11832" s="5">
        <v>103</v>
      </c>
      <c r="B11832" s="5" t="s">
        <v>32</v>
      </c>
      <c r="C11832" s="5">
        <v>42</v>
      </c>
      <c r="D11832" s="5">
        <v>2</v>
      </c>
      <c r="E11832" s="5" t="s">
        <v>33</v>
      </c>
      <c r="F11832" s="5">
        <v>266</v>
      </c>
      <c r="G11832" s="5">
        <v>6</v>
      </c>
      <c r="H11832" s="5">
        <v>6</v>
      </c>
      <c r="I11832" s="5" t="s">
        <v>350</v>
      </c>
      <c r="J11832" s="8">
        <f t="shared" si="554"/>
        <v>2128</v>
      </c>
      <c r="K11832" s="4">
        <f t="shared" si="555"/>
        <v>1.1842105263157894</v>
      </c>
      <c r="L11832" s="1">
        <f t="shared" si="556"/>
        <v>1</v>
      </c>
    </row>
    <row r="11833" spans="1:12" x14ac:dyDescent="0.2">
      <c r="A11833" s="5">
        <v>104</v>
      </c>
      <c r="B11833" s="5" t="s">
        <v>32</v>
      </c>
      <c r="C11833" s="5">
        <v>0</v>
      </c>
      <c r="D11833" s="5">
        <v>0</v>
      </c>
      <c r="E11833" s="5" t="s">
        <v>33</v>
      </c>
      <c r="F11833" s="5">
        <v>816</v>
      </c>
      <c r="G11833" s="5">
        <v>18</v>
      </c>
      <c r="H11833" s="5">
        <v>18</v>
      </c>
      <c r="I11833" s="5" t="s">
        <v>350</v>
      </c>
      <c r="J11833" s="8">
        <f t="shared" si="554"/>
        <v>6528</v>
      </c>
      <c r="K11833" s="4">
        <f t="shared" si="555"/>
        <v>0</v>
      </c>
      <c r="L11833" s="1">
        <f t="shared" si="556"/>
        <v>0</v>
      </c>
    </row>
    <row r="11834" spans="1:12" x14ac:dyDescent="0.2">
      <c r="A11834" s="5">
        <v>105</v>
      </c>
      <c r="B11834" s="5" t="s">
        <v>32</v>
      </c>
      <c r="C11834" s="5">
        <v>304</v>
      </c>
      <c r="D11834" s="5">
        <v>20</v>
      </c>
      <c r="F11834" s="5">
        <v>816</v>
      </c>
      <c r="G11834" s="5">
        <v>18</v>
      </c>
      <c r="H11834" s="5">
        <v>18</v>
      </c>
      <c r="I11834" s="5" t="s">
        <v>350</v>
      </c>
      <c r="J11834" s="8">
        <f t="shared" si="554"/>
        <v>6528</v>
      </c>
      <c r="K11834" s="4">
        <f t="shared" si="555"/>
        <v>2.7941176470588234</v>
      </c>
      <c r="L11834" s="1">
        <f t="shared" si="556"/>
        <v>1</v>
      </c>
    </row>
    <row r="11835" spans="1:12" x14ac:dyDescent="0.2">
      <c r="A11835" s="5">
        <v>106</v>
      </c>
      <c r="B11835" s="5" t="s">
        <v>32</v>
      </c>
      <c r="C11835" s="5">
        <v>0</v>
      </c>
      <c r="D11835" s="5">
        <v>0</v>
      </c>
      <c r="E11835" s="5" t="s">
        <v>33</v>
      </c>
      <c r="F11835" s="5">
        <v>816</v>
      </c>
      <c r="G11835" s="5">
        <v>18</v>
      </c>
      <c r="H11835" s="5">
        <v>18</v>
      </c>
      <c r="I11835" s="5" t="s">
        <v>350</v>
      </c>
      <c r="J11835" s="8">
        <f t="shared" si="554"/>
        <v>6528</v>
      </c>
      <c r="K11835" s="4">
        <f t="shared" si="555"/>
        <v>0</v>
      </c>
      <c r="L11835" s="1">
        <f t="shared" si="556"/>
        <v>0</v>
      </c>
    </row>
    <row r="11836" spans="1:12" x14ac:dyDescent="0.2">
      <c r="A11836" s="5">
        <v>107</v>
      </c>
      <c r="B11836" s="5" t="s">
        <v>32</v>
      </c>
      <c r="C11836" s="5">
        <v>299</v>
      </c>
      <c r="D11836" s="5">
        <v>19</v>
      </c>
      <c r="F11836" s="5">
        <v>816</v>
      </c>
      <c r="G11836" s="5">
        <v>18</v>
      </c>
      <c r="H11836" s="5">
        <v>18</v>
      </c>
      <c r="I11836" s="5" t="s">
        <v>350</v>
      </c>
      <c r="J11836" s="8">
        <f t="shared" si="554"/>
        <v>6528</v>
      </c>
      <c r="K11836" s="4">
        <f t="shared" si="555"/>
        <v>2.7481617647058822</v>
      </c>
      <c r="L11836" s="1">
        <f t="shared" si="556"/>
        <v>1</v>
      </c>
    </row>
    <row r="11837" spans="1:12" x14ac:dyDescent="0.2">
      <c r="A11837" s="5">
        <v>108</v>
      </c>
      <c r="B11837" s="5" t="s">
        <v>32</v>
      </c>
      <c r="C11837" s="5">
        <v>0</v>
      </c>
      <c r="D11837" s="5">
        <v>0</v>
      </c>
      <c r="E11837" s="5" t="s">
        <v>33</v>
      </c>
      <c r="F11837" s="5">
        <v>720</v>
      </c>
      <c r="G11837" s="5">
        <v>16</v>
      </c>
      <c r="H11837" s="5">
        <v>16</v>
      </c>
      <c r="I11837" s="5" t="s">
        <v>350</v>
      </c>
      <c r="J11837" s="8">
        <f t="shared" si="554"/>
        <v>5760</v>
      </c>
      <c r="K11837" s="4">
        <f t="shared" si="555"/>
        <v>0</v>
      </c>
      <c r="L11837" s="1">
        <f t="shared" si="556"/>
        <v>0</v>
      </c>
    </row>
    <row r="11838" spans="1:12" x14ac:dyDescent="0.2">
      <c r="A11838" s="5">
        <v>109</v>
      </c>
      <c r="B11838" s="5" t="s">
        <v>32</v>
      </c>
      <c r="C11838" s="5">
        <v>234</v>
      </c>
      <c r="D11838" s="5">
        <v>15</v>
      </c>
      <c r="F11838" s="5">
        <v>720</v>
      </c>
      <c r="G11838" s="5">
        <v>16</v>
      </c>
      <c r="H11838" s="5">
        <v>15</v>
      </c>
      <c r="I11838" s="5" t="s">
        <v>350</v>
      </c>
      <c r="J11838" s="8">
        <f t="shared" si="554"/>
        <v>5760</v>
      </c>
      <c r="K11838" s="4">
        <f t="shared" si="555"/>
        <v>2.4375</v>
      </c>
      <c r="L11838" s="1">
        <f t="shared" si="556"/>
        <v>1</v>
      </c>
    </row>
    <row r="11839" spans="1:12" x14ac:dyDescent="0.2">
      <c r="A11839" s="5">
        <v>110</v>
      </c>
      <c r="B11839" s="5" t="s">
        <v>32</v>
      </c>
      <c r="C11839" s="5">
        <v>399</v>
      </c>
      <c r="D11839" s="5">
        <v>26</v>
      </c>
      <c r="F11839" s="5">
        <v>720</v>
      </c>
      <c r="G11839" s="5">
        <v>16</v>
      </c>
      <c r="H11839" s="5">
        <v>16</v>
      </c>
      <c r="I11839" s="5" t="s">
        <v>350</v>
      </c>
      <c r="J11839" s="8">
        <f t="shared" si="554"/>
        <v>5760</v>
      </c>
      <c r="K11839" s="4">
        <f t="shared" si="555"/>
        <v>4.15625</v>
      </c>
      <c r="L11839" s="1">
        <f t="shared" si="556"/>
        <v>2</v>
      </c>
    </row>
    <row r="11840" spans="1:12" x14ac:dyDescent="0.2">
      <c r="A11840" s="5">
        <v>111</v>
      </c>
      <c r="B11840" s="5" t="s">
        <v>32</v>
      </c>
      <c r="C11840" s="5">
        <v>440</v>
      </c>
      <c r="D11840" s="5">
        <v>29</v>
      </c>
      <c r="F11840" s="5">
        <v>720</v>
      </c>
      <c r="G11840" s="5">
        <v>16</v>
      </c>
      <c r="H11840" s="5">
        <v>16</v>
      </c>
      <c r="I11840" s="5" t="s">
        <v>350</v>
      </c>
      <c r="J11840" s="8">
        <f t="shared" si="554"/>
        <v>5760</v>
      </c>
      <c r="K11840" s="4">
        <f t="shared" si="555"/>
        <v>4.583333333333333</v>
      </c>
      <c r="L11840" s="1">
        <f t="shared" si="556"/>
        <v>2</v>
      </c>
    </row>
    <row r="11841" spans="1:12" x14ac:dyDescent="0.2">
      <c r="A11841" s="5">
        <v>112</v>
      </c>
      <c r="B11841" s="5" t="s">
        <v>32</v>
      </c>
      <c r="C11841" s="5">
        <v>68</v>
      </c>
      <c r="D11841" s="5">
        <v>4</v>
      </c>
      <c r="F11841" s="5">
        <v>720</v>
      </c>
      <c r="G11841" s="5">
        <v>16</v>
      </c>
      <c r="H11841" s="5">
        <v>4</v>
      </c>
      <c r="I11841" s="5" t="s">
        <v>350</v>
      </c>
      <c r="J11841" s="8">
        <f t="shared" si="554"/>
        <v>5760</v>
      </c>
      <c r="K11841" s="4">
        <f t="shared" si="555"/>
        <v>0.70833333333333337</v>
      </c>
      <c r="L11841" s="1">
        <f t="shared" si="556"/>
        <v>0</v>
      </c>
    </row>
    <row r="11842" spans="1:12" x14ac:dyDescent="0.2">
      <c r="A11842" s="5">
        <v>113</v>
      </c>
      <c r="B11842" s="5" t="s">
        <v>32</v>
      </c>
      <c r="C11842" s="5">
        <v>235</v>
      </c>
      <c r="D11842" s="5">
        <v>15</v>
      </c>
      <c r="F11842" s="5">
        <v>720</v>
      </c>
      <c r="G11842" s="5">
        <v>16</v>
      </c>
      <c r="H11842" s="5">
        <v>15</v>
      </c>
      <c r="I11842" s="5" t="s">
        <v>350</v>
      </c>
      <c r="J11842" s="8">
        <f t="shared" si="554"/>
        <v>5760</v>
      </c>
      <c r="K11842" s="4">
        <f t="shared" si="555"/>
        <v>2.4479166666666665</v>
      </c>
      <c r="L11842" s="1">
        <f t="shared" si="556"/>
        <v>1</v>
      </c>
    </row>
    <row r="11843" spans="1:12" x14ac:dyDescent="0.2">
      <c r="A11843" s="5" t="s">
        <v>26</v>
      </c>
      <c r="B11843" s="5" t="s">
        <v>78</v>
      </c>
      <c r="C11843" s="5">
        <v>235</v>
      </c>
      <c r="D11843" s="5">
        <v>15</v>
      </c>
      <c r="F11843" s="5">
        <v>192</v>
      </c>
      <c r="G11843" s="5">
        <v>4</v>
      </c>
      <c r="H11843" s="5">
        <v>4</v>
      </c>
      <c r="I11843" s="5" t="s">
        <v>350</v>
      </c>
      <c r="J11843" s="8">
        <f t="shared" si="554"/>
        <v>1536</v>
      </c>
      <c r="K11843" s="4">
        <f t="shared" si="555"/>
        <v>9.1796875</v>
      </c>
      <c r="L11843" s="1">
        <f t="shared" si="556"/>
        <v>2</v>
      </c>
    </row>
    <row r="11844" spans="1:12" x14ac:dyDescent="0.2">
      <c r="A11844" s="5">
        <v>201</v>
      </c>
      <c r="B11844" s="5" t="s">
        <v>32</v>
      </c>
      <c r="C11844" s="5">
        <v>373</v>
      </c>
      <c r="D11844" s="5">
        <v>24</v>
      </c>
      <c r="F11844" s="5">
        <v>920</v>
      </c>
      <c r="G11844" s="5">
        <v>20</v>
      </c>
      <c r="H11844" s="5">
        <v>20</v>
      </c>
      <c r="I11844" s="5" t="s">
        <v>350</v>
      </c>
      <c r="J11844" s="8">
        <f t="shared" si="554"/>
        <v>7360</v>
      </c>
      <c r="K11844" s="4">
        <f t="shared" si="555"/>
        <v>3.0407608695652173</v>
      </c>
      <c r="L11844" s="1">
        <f t="shared" si="556"/>
        <v>1</v>
      </c>
    </row>
    <row r="11845" spans="1:12" x14ac:dyDescent="0.2">
      <c r="A11845" s="5">
        <v>202</v>
      </c>
      <c r="B11845" s="5" t="s">
        <v>32</v>
      </c>
      <c r="C11845" s="5">
        <v>396</v>
      </c>
      <c r="D11845" s="5">
        <v>26</v>
      </c>
      <c r="F11845" s="5">
        <v>920</v>
      </c>
      <c r="G11845" s="5">
        <v>20</v>
      </c>
      <c r="H11845" s="5">
        <v>20</v>
      </c>
      <c r="I11845" s="5" t="s">
        <v>350</v>
      </c>
      <c r="J11845" s="8">
        <f t="shared" si="554"/>
        <v>7360</v>
      </c>
      <c r="K11845" s="4">
        <f t="shared" si="555"/>
        <v>3.2282608695652173</v>
      </c>
      <c r="L11845" s="1">
        <f t="shared" si="556"/>
        <v>1</v>
      </c>
    </row>
    <row r="11846" spans="1:12" x14ac:dyDescent="0.2">
      <c r="A11846" s="5">
        <v>203</v>
      </c>
      <c r="B11846" s="5" t="s">
        <v>32</v>
      </c>
      <c r="C11846" s="5">
        <v>307</v>
      </c>
      <c r="D11846" s="5">
        <v>20</v>
      </c>
      <c r="F11846" s="5">
        <v>442</v>
      </c>
      <c r="G11846" s="5">
        <v>10</v>
      </c>
      <c r="H11846" s="5">
        <v>10</v>
      </c>
      <c r="I11846" s="5" t="s">
        <v>350</v>
      </c>
      <c r="J11846" s="8">
        <f t="shared" si="554"/>
        <v>3536</v>
      </c>
      <c r="K11846" s="4">
        <f t="shared" si="555"/>
        <v>5.2092760180995477</v>
      </c>
      <c r="L11846" s="1">
        <f t="shared" si="556"/>
        <v>2</v>
      </c>
    </row>
    <row r="11847" spans="1:12" x14ac:dyDescent="0.2">
      <c r="A11847" s="5">
        <v>204</v>
      </c>
      <c r="B11847" s="5" t="s">
        <v>32</v>
      </c>
      <c r="C11847" s="5">
        <v>299</v>
      </c>
      <c r="D11847" s="5">
        <v>19</v>
      </c>
      <c r="F11847" s="5">
        <v>384</v>
      </c>
      <c r="G11847" s="5">
        <v>8</v>
      </c>
      <c r="H11847" s="5">
        <v>8</v>
      </c>
      <c r="I11847" s="5" t="s">
        <v>350</v>
      </c>
      <c r="J11847" s="8">
        <f t="shared" si="554"/>
        <v>3072</v>
      </c>
      <c r="K11847" s="4">
        <f t="shared" si="555"/>
        <v>5.83984375</v>
      </c>
      <c r="L11847" s="1">
        <f t="shared" si="556"/>
        <v>2</v>
      </c>
    </row>
    <row r="11848" spans="1:12" x14ac:dyDescent="0.2">
      <c r="A11848" s="5">
        <v>205</v>
      </c>
      <c r="B11848" s="5" t="s">
        <v>32</v>
      </c>
      <c r="C11848" s="5">
        <v>309</v>
      </c>
      <c r="D11848" s="5">
        <v>20</v>
      </c>
      <c r="F11848" s="5">
        <v>720</v>
      </c>
      <c r="G11848" s="5">
        <v>16</v>
      </c>
      <c r="H11848" s="5">
        <v>16</v>
      </c>
      <c r="I11848" s="5" t="s">
        <v>350</v>
      </c>
      <c r="J11848" s="8">
        <f t="shared" si="554"/>
        <v>5760</v>
      </c>
      <c r="K11848" s="4">
        <f t="shared" si="555"/>
        <v>3.21875</v>
      </c>
      <c r="L11848" s="1">
        <f t="shared" si="556"/>
        <v>1</v>
      </c>
    </row>
    <row r="11849" spans="1:12" x14ac:dyDescent="0.2">
      <c r="A11849" s="5">
        <v>206</v>
      </c>
      <c r="B11849" s="5" t="s">
        <v>32</v>
      </c>
      <c r="C11849" s="5">
        <v>230</v>
      </c>
      <c r="D11849" s="5">
        <v>15</v>
      </c>
      <c r="F11849" s="5">
        <v>720</v>
      </c>
      <c r="G11849" s="5">
        <v>16</v>
      </c>
      <c r="H11849" s="5">
        <v>15</v>
      </c>
      <c r="I11849" s="5" t="s">
        <v>350</v>
      </c>
      <c r="J11849" s="8">
        <f t="shared" si="554"/>
        <v>5760</v>
      </c>
      <c r="K11849" s="4">
        <f t="shared" si="555"/>
        <v>2.3958333333333335</v>
      </c>
      <c r="L11849" s="1">
        <f t="shared" si="556"/>
        <v>1</v>
      </c>
    </row>
    <row r="11850" spans="1:12" x14ac:dyDescent="0.2">
      <c r="A11850" s="5">
        <v>207</v>
      </c>
      <c r="B11850" s="5" t="s">
        <v>32</v>
      </c>
      <c r="C11850" s="5">
        <v>327</v>
      </c>
      <c r="D11850" s="5">
        <v>21</v>
      </c>
      <c r="F11850" s="5">
        <v>720</v>
      </c>
      <c r="G11850" s="5">
        <v>16</v>
      </c>
      <c r="H11850" s="5">
        <v>16</v>
      </c>
      <c r="I11850" s="5" t="s">
        <v>350</v>
      </c>
      <c r="J11850" s="8">
        <f t="shared" si="554"/>
        <v>5760</v>
      </c>
      <c r="K11850" s="4">
        <f t="shared" si="555"/>
        <v>3.40625</v>
      </c>
      <c r="L11850" s="1">
        <f t="shared" si="556"/>
        <v>1</v>
      </c>
    </row>
    <row r="11851" spans="1:12" x14ac:dyDescent="0.2">
      <c r="A11851" s="5">
        <v>208</v>
      </c>
      <c r="B11851" s="5" t="s">
        <v>32</v>
      </c>
      <c r="C11851" s="5">
        <v>272</v>
      </c>
      <c r="D11851" s="5">
        <v>18</v>
      </c>
      <c r="F11851" s="5">
        <v>720</v>
      </c>
      <c r="G11851" s="5">
        <v>16</v>
      </c>
      <c r="H11851" s="5">
        <v>16</v>
      </c>
      <c r="I11851" s="5" t="s">
        <v>350</v>
      </c>
      <c r="J11851" s="8">
        <f t="shared" si="554"/>
        <v>5760</v>
      </c>
      <c r="K11851" s="4">
        <f t="shared" si="555"/>
        <v>2.8333333333333335</v>
      </c>
      <c r="L11851" s="1">
        <f t="shared" si="556"/>
        <v>1</v>
      </c>
    </row>
    <row r="11852" spans="1:12" x14ac:dyDescent="0.2">
      <c r="A11852" s="5">
        <v>209</v>
      </c>
      <c r="B11852" s="5" t="s">
        <v>32</v>
      </c>
      <c r="C11852" s="5">
        <v>324</v>
      </c>
      <c r="D11852" s="5">
        <v>21</v>
      </c>
      <c r="F11852" s="5">
        <v>720</v>
      </c>
      <c r="G11852" s="5">
        <v>16</v>
      </c>
      <c r="H11852" s="5">
        <v>16</v>
      </c>
      <c r="I11852" s="5" t="s">
        <v>350</v>
      </c>
      <c r="J11852" s="8">
        <f t="shared" si="554"/>
        <v>5760</v>
      </c>
      <c r="K11852" s="4">
        <f t="shared" si="555"/>
        <v>3.375</v>
      </c>
      <c r="L11852" s="1">
        <f t="shared" si="556"/>
        <v>1</v>
      </c>
    </row>
    <row r="11853" spans="1:12" x14ac:dyDescent="0.2">
      <c r="A11853" s="5">
        <v>210</v>
      </c>
      <c r="B11853" s="5" t="s">
        <v>32</v>
      </c>
      <c r="C11853" s="5">
        <v>276</v>
      </c>
      <c r="D11853" s="5">
        <v>18</v>
      </c>
      <c r="F11853" s="5">
        <v>720</v>
      </c>
      <c r="G11853" s="5">
        <v>16</v>
      </c>
      <c r="H11853" s="5">
        <v>16</v>
      </c>
      <c r="I11853" s="5" t="s">
        <v>350</v>
      </c>
      <c r="J11853" s="8">
        <f t="shared" ref="J11853:J11916" si="557">IF(COUNT(F11853)=1,F11853*8,"")</f>
        <v>5760</v>
      </c>
      <c r="K11853" s="4">
        <f t="shared" ref="K11853:K11916" si="558">IF( AND(COUNT(J11853)=1,COUNT(C11853)=1), ABS((C11853*60/J11853)), "unk" )</f>
        <v>2.875</v>
      </c>
      <c r="L11853" s="1">
        <f t="shared" si="556"/>
        <v>1</v>
      </c>
    </row>
    <row r="11854" spans="1:12" x14ac:dyDescent="0.2">
      <c r="A11854" s="5">
        <v>211</v>
      </c>
      <c r="B11854" s="5" t="s">
        <v>32</v>
      </c>
      <c r="C11854" s="5">
        <v>336</v>
      </c>
      <c r="D11854" s="5">
        <v>22</v>
      </c>
      <c r="F11854" s="5">
        <v>720</v>
      </c>
      <c r="G11854" s="5">
        <v>16</v>
      </c>
      <c r="H11854" s="5">
        <v>16</v>
      </c>
      <c r="I11854" s="5" t="s">
        <v>350</v>
      </c>
      <c r="J11854" s="8">
        <f t="shared" si="557"/>
        <v>5760</v>
      </c>
      <c r="K11854" s="4">
        <f t="shared" si="558"/>
        <v>3.5</v>
      </c>
      <c r="L11854" s="1">
        <f t="shared" si="556"/>
        <v>1</v>
      </c>
    </row>
    <row r="11855" spans="1:12" x14ac:dyDescent="0.2">
      <c r="A11855" s="5">
        <v>212</v>
      </c>
      <c r="B11855" s="5" t="s">
        <v>32</v>
      </c>
      <c r="C11855" s="5">
        <v>272</v>
      </c>
      <c r="D11855" s="5">
        <v>18</v>
      </c>
      <c r="F11855" s="5">
        <v>720</v>
      </c>
      <c r="G11855" s="5">
        <v>16</v>
      </c>
      <c r="H11855" s="5">
        <v>16</v>
      </c>
      <c r="I11855" s="5" t="s">
        <v>350</v>
      </c>
      <c r="J11855" s="8">
        <f t="shared" si="557"/>
        <v>5760</v>
      </c>
      <c r="K11855" s="4">
        <f t="shared" si="558"/>
        <v>2.8333333333333335</v>
      </c>
      <c r="L11855" s="1">
        <f t="shared" si="556"/>
        <v>1</v>
      </c>
    </row>
    <row r="11856" spans="1:12" x14ac:dyDescent="0.2">
      <c r="A11856" s="5">
        <v>213</v>
      </c>
      <c r="B11856" s="5" t="s">
        <v>32</v>
      </c>
      <c r="C11856" s="5">
        <v>284</v>
      </c>
      <c r="D11856" s="5">
        <v>18</v>
      </c>
      <c r="F11856" s="5">
        <v>720</v>
      </c>
      <c r="G11856" s="5">
        <v>16</v>
      </c>
      <c r="H11856" s="5">
        <v>16</v>
      </c>
      <c r="I11856" s="5" t="s">
        <v>350</v>
      </c>
      <c r="J11856" s="8">
        <f t="shared" si="557"/>
        <v>5760</v>
      </c>
      <c r="K11856" s="4">
        <f t="shared" si="558"/>
        <v>2.9583333333333335</v>
      </c>
      <c r="L11856" s="1">
        <f t="shared" si="556"/>
        <v>1</v>
      </c>
    </row>
    <row r="11857" spans="1:12" x14ac:dyDescent="0.2">
      <c r="A11857" s="5">
        <v>214</v>
      </c>
      <c r="B11857" s="5" t="s">
        <v>32</v>
      </c>
      <c r="C11857" s="5">
        <v>271</v>
      </c>
      <c r="D11857" s="5">
        <v>18</v>
      </c>
      <c r="F11857" s="5">
        <v>720</v>
      </c>
      <c r="G11857" s="5">
        <v>16</v>
      </c>
      <c r="H11857" s="5">
        <v>16</v>
      </c>
      <c r="I11857" s="5" t="s">
        <v>350</v>
      </c>
      <c r="J11857" s="8">
        <f t="shared" si="557"/>
        <v>5760</v>
      </c>
      <c r="K11857" s="4">
        <f t="shared" si="558"/>
        <v>2.8229166666666665</v>
      </c>
      <c r="L11857" s="1">
        <f t="shared" si="556"/>
        <v>1</v>
      </c>
    </row>
    <row r="11858" spans="1:12" x14ac:dyDescent="0.2">
      <c r="A11858" s="5">
        <v>215</v>
      </c>
      <c r="B11858" s="5" t="s">
        <v>32</v>
      </c>
      <c r="C11858" s="5">
        <v>280</v>
      </c>
      <c r="D11858" s="5">
        <v>18</v>
      </c>
      <c r="F11858" s="5">
        <v>720</v>
      </c>
      <c r="G11858" s="5">
        <v>16</v>
      </c>
      <c r="H11858" s="5">
        <v>16</v>
      </c>
      <c r="I11858" s="5" t="s">
        <v>350</v>
      </c>
      <c r="J11858" s="8">
        <f t="shared" si="557"/>
        <v>5760</v>
      </c>
      <c r="K11858" s="4">
        <f t="shared" si="558"/>
        <v>2.9166666666666665</v>
      </c>
      <c r="L11858" s="1">
        <f t="shared" si="556"/>
        <v>1</v>
      </c>
    </row>
    <row r="11859" spans="1:12" x14ac:dyDescent="0.2">
      <c r="A11859" s="5">
        <v>216</v>
      </c>
      <c r="B11859" s="5" t="s">
        <v>32</v>
      </c>
      <c r="C11859" s="5">
        <v>300</v>
      </c>
      <c r="D11859" s="5">
        <v>20</v>
      </c>
      <c r="F11859" s="5">
        <v>744</v>
      </c>
      <c r="G11859" s="5">
        <v>16</v>
      </c>
      <c r="H11859" s="5">
        <v>16</v>
      </c>
      <c r="I11859" s="5" t="s">
        <v>350</v>
      </c>
      <c r="J11859" s="8">
        <f t="shared" si="557"/>
        <v>5952</v>
      </c>
      <c r="K11859" s="4">
        <f t="shared" si="558"/>
        <v>3.024193548387097</v>
      </c>
      <c r="L11859" s="1">
        <f t="shared" si="556"/>
        <v>1</v>
      </c>
    </row>
    <row r="11860" spans="1:12" x14ac:dyDescent="0.2">
      <c r="A11860" s="5" t="s">
        <v>26</v>
      </c>
      <c r="B11860" s="5" t="s">
        <v>46</v>
      </c>
      <c r="D11860" s="5">
        <v>0</v>
      </c>
      <c r="E11860" s="5" t="s">
        <v>33</v>
      </c>
      <c r="F11860" s="5">
        <v>552</v>
      </c>
      <c r="G11860" s="5">
        <v>12</v>
      </c>
      <c r="H11860" s="5">
        <v>12</v>
      </c>
      <c r="J11860" s="8">
        <f t="shared" si="557"/>
        <v>4416</v>
      </c>
      <c r="K11860" s="4" t="str">
        <f t="shared" si="558"/>
        <v>unk</v>
      </c>
      <c r="L11860" s="1" t="str">
        <f t="shared" si="556"/>
        <v>unk</v>
      </c>
    </row>
    <row r="11861" spans="1:12" x14ac:dyDescent="0.2">
      <c r="A11861" s="5" t="s">
        <v>26</v>
      </c>
      <c r="B11861" s="5" t="s">
        <v>167</v>
      </c>
      <c r="D11861" s="5">
        <v>0</v>
      </c>
      <c r="E11861" s="5" t="s">
        <v>33</v>
      </c>
      <c r="F11861" s="5">
        <v>270</v>
      </c>
      <c r="G11861" s="5">
        <v>6</v>
      </c>
      <c r="H11861" s="5">
        <v>6</v>
      </c>
      <c r="J11861" s="8">
        <f t="shared" si="557"/>
        <v>2160</v>
      </c>
      <c r="K11861" s="4" t="str">
        <f t="shared" si="558"/>
        <v>unk</v>
      </c>
      <c r="L11861" s="1" t="str">
        <f t="shared" si="556"/>
        <v>unk</v>
      </c>
    </row>
    <row r="11862" spans="1:12" x14ac:dyDescent="0.2">
      <c r="J11862" s="8" t="str">
        <f t="shared" si="557"/>
        <v/>
      </c>
      <c r="K11862" s="4" t="str">
        <f t="shared" si="558"/>
        <v>unk</v>
      </c>
      <c r="L11862" s="1" t="str">
        <f t="shared" si="556"/>
        <v>unk</v>
      </c>
    </row>
    <row r="11863" spans="1:12" x14ac:dyDescent="0.2">
      <c r="A11863" s="5" t="s">
        <v>0</v>
      </c>
      <c r="B11863" s="6">
        <v>44309</v>
      </c>
      <c r="J11863" s="8" t="str">
        <f t="shared" si="557"/>
        <v/>
      </c>
      <c r="K11863" s="4" t="str">
        <f t="shared" si="558"/>
        <v>unk</v>
      </c>
      <c r="L11863" s="1" t="str">
        <f t="shared" si="556"/>
        <v>unk</v>
      </c>
    </row>
    <row r="11864" spans="1:12" x14ac:dyDescent="0.2">
      <c r="A11864" s="5" t="s">
        <v>2</v>
      </c>
      <c r="B11864" s="5" t="s">
        <v>3228</v>
      </c>
      <c r="J11864" s="8" t="str">
        <f t="shared" si="557"/>
        <v/>
      </c>
      <c r="K11864" s="4" t="str">
        <f t="shared" si="558"/>
        <v>unk</v>
      </c>
      <c r="L11864" s="1" t="str">
        <f t="shared" ref="L11864:L11927" si="559">IF(AND(COUNT(J11864)=1,COUNT(C11864)=1),IF(COUNT(J11864)=1,(IF(K11864&gt;120,6,IF(K11864&gt;50,5,IF(K11864&gt;24,4,IF(K11864&gt;10,3,IF(K11864&gt;4,2,IF(K11864&gt;1,1,0))))))),""),"unk")</f>
        <v>unk</v>
      </c>
    </row>
    <row r="11865" spans="1:12" x14ac:dyDescent="0.2">
      <c r="A11865" s="5" t="s">
        <v>6</v>
      </c>
      <c r="B11865" s="5" t="s">
        <v>183</v>
      </c>
      <c r="J11865" s="8" t="str">
        <f t="shared" si="557"/>
        <v/>
      </c>
      <c r="K11865" s="4" t="str">
        <f t="shared" si="558"/>
        <v>unk</v>
      </c>
      <c r="L11865" s="1" t="str">
        <f t="shared" si="559"/>
        <v>unk</v>
      </c>
    </row>
    <row r="11866" spans="1:12" x14ac:dyDescent="0.2">
      <c r="A11866" s="5" t="s">
        <v>11</v>
      </c>
      <c r="J11866" s="8" t="str">
        <f t="shared" si="557"/>
        <v/>
      </c>
      <c r="K11866" s="4" t="str">
        <f t="shared" si="558"/>
        <v>unk</v>
      </c>
      <c r="L11866" s="1" t="str">
        <f t="shared" si="559"/>
        <v>unk</v>
      </c>
    </row>
    <row r="11867" spans="1:12" x14ac:dyDescent="0.2">
      <c r="A11867" s="5" t="s">
        <v>13</v>
      </c>
      <c r="B11867" s="5" t="s">
        <v>14</v>
      </c>
      <c r="C11867" s="5" t="s">
        <v>15</v>
      </c>
      <c r="D11867" s="5" t="s">
        <v>16</v>
      </c>
      <c r="E11867" s="5" t="s">
        <v>17</v>
      </c>
      <c r="F11867" s="5" t="s">
        <v>18</v>
      </c>
      <c r="G11867" s="5" t="s">
        <v>19</v>
      </c>
      <c r="H11867" s="5" t="s">
        <v>20</v>
      </c>
      <c r="I11867" s="5" t="s">
        <v>21</v>
      </c>
      <c r="J11867" s="8" t="str">
        <f t="shared" si="557"/>
        <v/>
      </c>
      <c r="K11867" s="4" t="str">
        <f t="shared" si="558"/>
        <v>unk</v>
      </c>
      <c r="L11867" s="1" t="str">
        <f t="shared" si="559"/>
        <v>unk</v>
      </c>
    </row>
    <row r="11868" spans="1:12" x14ac:dyDescent="0.2">
      <c r="A11868" s="5">
        <v>114</v>
      </c>
      <c r="B11868" s="5" t="s">
        <v>32</v>
      </c>
      <c r="C11868" s="5">
        <v>0</v>
      </c>
      <c r="D11868" s="5">
        <v>0</v>
      </c>
      <c r="F11868" s="5">
        <v>857</v>
      </c>
      <c r="G11868" s="5">
        <v>19</v>
      </c>
      <c r="H11868" s="5">
        <v>0</v>
      </c>
      <c r="I11868" s="5" t="s">
        <v>350</v>
      </c>
      <c r="J11868" s="8">
        <f t="shared" si="557"/>
        <v>6856</v>
      </c>
      <c r="K11868" s="4">
        <f t="shared" si="558"/>
        <v>0</v>
      </c>
      <c r="L11868" s="1">
        <f t="shared" si="559"/>
        <v>0</v>
      </c>
    </row>
    <row r="11869" spans="1:12" x14ac:dyDescent="0.2">
      <c r="A11869" s="5">
        <v>115</v>
      </c>
      <c r="B11869" s="5" t="s">
        <v>32</v>
      </c>
      <c r="C11869" s="5">
        <v>30</v>
      </c>
      <c r="D11869" s="5">
        <v>2</v>
      </c>
      <c r="F11869" s="5">
        <v>870</v>
      </c>
      <c r="G11869" s="5">
        <v>19</v>
      </c>
      <c r="H11869" s="5">
        <v>2</v>
      </c>
      <c r="I11869" s="5" t="s">
        <v>350</v>
      </c>
      <c r="J11869" s="8">
        <f t="shared" si="557"/>
        <v>6960</v>
      </c>
      <c r="K11869" s="4">
        <f t="shared" si="558"/>
        <v>0.25862068965517243</v>
      </c>
      <c r="L11869" s="1">
        <f t="shared" si="559"/>
        <v>0</v>
      </c>
    </row>
    <row r="11870" spans="1:12" x14ac:dyDescent="0.2">
      <c r="A11870" s="5">
        <v>116</v>
      </c>
      <c r="B11870" s="5" t="s">
        <v>32</v>
      </c>
      <c r="C11870" s="5">
        <v>45</v>
      </c>
      <c r="D11870" s="5">
        <v>3</v>
      </c>
      <c r="F11870" s="5">
        <v>690</v>
      </c>
      <c r="G11870" s="5">
        <v>15</v>
      </c>
      <c r="H11870" s="5">
        <v>3</v>
      </c>
      <c r="I11870" s="5" t="s">
        <v>350</v>
      </c>
      <c r="J11870" s="8">
        <f t="shared" si="557"/>
        <v>5520</v>
      </c>
      <c r="K11870" s="4">
        <f t="shared" si="558"/>
        <v>0.4891304347826087</v>
      </c>
      <c r="L11870" s="1">
        <f t="shared" si="559"/>
        <v>0</v>
      </c>
    </row>
    <row r="11871" spans="1:12" x14ac:dyDescent="0.2">
      <c r="A11871" s="5">
        <v>117</v>
      </c>
      <c r="B11871" s="5" t="s">
        <v>429</v>
      </c>
      <c r="C11871" s="5">
        <v>30</v>
      </c>
      <c r="D11871" s="5">
        <v>2</v>
      </c>
      <c r="F11871" s="5">
        <v>814</v>
      </c>
      <c r="G11871" s="5">
        <v>18</v>
      </c>
      <c r="H11871" s="5">
        <v>2</v>
      </c>
      <c r="I11871" s="5" t="s">
        <v>350</v>
      </c>
      <c r="J11871" s="8">
        <f t="shared" si="557"/>
        <v>6512</v>
      </c>
      <c r="K11871" s="4">
        <f t="shared" si="558"/>
        <v>0.2764127764127764</v>
      </c>
      <c r="L11871" s="1">
        <f t="shared" si="559"/>
        <v>0</v>
      </c>
    </row>
    <row r="11872" spans="1:12" x14ac:dyDescent="0.2">
      <c r="A11872" s="5">
        <v>118</v>
      </c>
      <c r="B11872" s="5" t="s">
        <v>32</v>
      </c>
      <c r="C11872" s="5">
        <v>55</v>
      </c>
      <c r="D11872" s="5">
        <v>3</v>
      </c>
      <c r="F11872" s="5">
        <v>702</v>
      </c>
      <c r="G11872" s="5">
        <v>15</v>
      </c>
      <c r="H11872" s="5">
        <v>3</v>
      </c>
      <c r="I11872" s="5" t="s">
        <v>350</v>
      </c>
      <c r="J11872" s="8">
        <f t="shared" si="557"/>
        <v>5616</v>
      </c>
      <c r="K11872" s="4">
        <f t="shared" si="558"/>
        <v>0.58760683760683763</v>
      </c>
      <c r="L11872" s="1">
        <f t="shared" si="559"/>
        <v>0</v>
      </c>
    </row>
    <row r="11873" spans="1:12" x14ac:dyDescent="0.2">
      <c r="A11873" s="5">
        <v>119</v>
      </c>
      <c r="B11873" s="5" t="s">
        <v>32</v>
      </c>
      <c r="C11873" s="5">
        <v>270</v>
      </c>
      <c r="D11873" s="5">
        <v>18</v>
      </c>
      <c r="F11873" s="5">
        <v>877</v>
      </c>
      <c r="G11873" s="5">
        <v>19</v>
      </c>
      <c r="H11873" s="5">
        <v>18</v>
      </c>
      <c r="I11873" s="5" t="s">
        <v>350</v>
      </c>
      <c r="J11873" s="8">
        <f t="shared" si="557"/>
        <v>7016</v>
      </c>
      <c r="K11873" s="4">
        <f t="shared" si="558"/>
        <v>2.3090079817559865</v>
      </c>
      <c r="L11873" s="1">
        <f t="shared" si="559"/>
        <v>1</v>
      </c>
    </row>
    <row r="11874" spans="1:12" x14ac:dyDescent="0.2">
      <c r="A11874" s="5">
        <v>120</v>
      </c>
      <c r="B11874" s="5" t="s">
        <v>32</v>
      </c>
      <c r="C11874" s="5">
        <v>85</v>
      </c>
      <c r="D11874" s="5">
        <v>5</v>
      </c>
      <c r="F11874" s="5">
        <v>694</v>
      </c>
      <c r="G11874" s="5">
        <v>15</v>
      </c>
      <c r="H11874" s="5">
        <v>5</v>
      </c>
      <c r="I11874" s="5" t="s">
        <v>350</v>
      </c>
      <c r="J11874" s="8">
        <f t="shared" si="557"/>
        <v>5552</v>
      </c>
      <c r="K11874" s="4">
        <f t="shared" si="558"/>
        <v>0.91858789625360227</v>
      </c>
      <c r="L11874" s="1">
        <f t="shared" si="559"/>
        <v>0</v>
      </c>
    </row>
    <row r="11875" spans="1:12" x14ac:dyDescent="0.2">
      <c r="A11875" s="5">
        <v>121</v>
      </c>
      <c r="B11875" s="5" t="s">
        <v>32</v>
      </c>
      <c r="C11875" s="5">
        <v>40</v>
      </c>
      <c r="D11875" s="5">
        <v>2</v>
      </c>
      <c r="F11875" s="5">
        <v>1207</v>
      </c>
      <c r="G11875" s="5">
        <v>27</v>
      </c>
      <c r="H11875" s="5">
        <v>2</v>
      </c>
      <c r="I11875" s="5" t="s">
        <v>350</v>
      </c>
      <c r="J11875" s="8">
        <f t="shared" si="557"/>
        <v>9656</v>
      </c>
      <c r="K11875" s="4">
        <f t="shared" si="558"/>
        <v>0.24855012427506215</v>
      </c>
      <c r="L11875" s="1">
        <f t="shared" si="559"/>
        <v>0</v>
      </c>
    </row>
    <row r="11876" spans="1:12" x14ac:dyDescent="0.2">
      <c r="A11876" s="5" t="s">
        <v>3229</v>
      </c>
      <c r="B11876" s="5" t="s">
        <v>32</v>
      </c>
      <c r="C11876" s="5">
        <v>55</v>
      </c>
      <c r="D11876" s="5">
        <v>3</v>
      </c>
      <c r="F11876" s="5">
        <v>621</v>
      </c>
      <c r="G11876" s="5">
        <v>14</v>
      </c>
      <c r="H11876" s="5">
        <v>3</v>
      </c>
      <c r="I11876" s="5" t="s">
        <v>350</v>
      </c>
      <c r="J11876" s="8">
        <f t="shared" si="557"/>
        <v>4968</v>
      </c>
      <c r="K11876" s="4">
        <f t="shared" si="558"/>
        <v>0.66425120772946855</v>
      </c>
      <c r="L11876" s="1">
        <f t="shared" si="559"/>
        <v>0</v>
      </c>
    </row>
    <row r="11877" spans="1:12" x14ac:dyDescent="0.2">
      <c r="A11877" s="5" t="s">
        <v>3230</v>
      </c>
      <c r="B11877" s="5" t="s">
        <v>32</v>
      </c>
      <c r="C11877" s="5">
        <v>30</v>
      </c>
      <c r="D11877" s="5">
        <v>2</v>
      </c>
      <c r="F11877" s="5">
        <v>672</v>
      </c>
      <c r="G11877" s="5">
        <v>15</v>
      </c>
      <c r="H11877" s="5">
        <v>2</v>
      </c>
      <c r="I11877" s="5" t="s">
        <v>350</v>
      </c>
      <c r="J11877" s="8">
        <f t="shared" si="557"/>
        <v>5376</v>
      </c>
      <c r="K11877" s="4">
        <f t="shared" si="558"/>
        <v>0.33482142857142855</v>
      </c>
      <c r="L11877" s="1">
        <f t="shared" si="559"/>
        <v>0</v>
      </c>
    </row>
    <row r="11878" spans="1:12" x14ac:dyDescent="0.2">
      <c r="A11878" s="5">
        <v>126</v>
      </c>
      <c r="B11878" s="5" t="s">
        <v>32</v>
      </c>
      <c r="C11878" s="5">
        <v>0</v>
      </c>
      <c r="D11878" s="5">
        <v>0</v>
      </c>
      <c r="F11878" s="5">
        <v>1841</v>
      </c>
      <c r="G11878" s="5">
        <v>41</v>
      </c>
      <c r="H11878" s="5">
        <v>0</v>
      </c>
      <c r="I11878" s="5" t="s">
        <v>350</v>
      </c>
      <c r="J11878" s="8">
        <f t="shared" si="557"/>
        <v>14728</v>
      </c>
      <c r="K11878" s="4">
        <f t="shared" si="558"/>
        <v>0</v>
      </c>
      <c r="L11878" s="1">
        <f t="shared" si="559"/>
        <v>0</v>
      </c>
    </row>
    <row r="11879" spans="1:12" x14ac:dyDescent="0.2">
      <c r="A11879" s="5">
        <v>128</v>
      </c>
      <c r="B11879" s="5" t="s">
        <v>32</v>
      </c>
      <c r="C11879" s="5">
        <v>50</v>
      </c>
      <c r="D11879" s="5">
        <v>3</v>
      </c>
      <c r="F11879" s="5">
        <v>1501</v>
      </c>
      <c r="G11879" s="5">
        <v>34</v>
      </c>
      <c r="H11879" s="5">
        <v>3</v>
      </c>
      <c r="I11879" s="5" t="s">
        <v>350</v>
      </c>
      <c r="J11879" s="8">
        <f t="shared" si="557"/>
        <v>12008</v>
      </c>
      <c r="K11879" s="4">
        <f t="shared" si="558"/>
        <v>0.24983344437041971</v>
      </c>
      <c r="L11879" s="1">
        <f t="shared" si="559"/>
        <v>0</v>
      </c>
    </row>
    <row r="11880" spans="1:12" x14ac:dyDescent="0.2">
      <c r="A11880" s="5">
        <v>203</v>
      </c>
      <c r="B11880" s="5" t="s">
        <v>32</v>
      </c>
      <c r="D11880" s="5">
        <v>0</v>
      </c>
      <c r="E11880" s="5" t="s">
        <v>33</v>
      </c>
      <c r="F11880" s="5">
        <v>682</v>
      </c>
      <c r="G11880" s="5">
        <v>15</v>
      </c>
      <c r="H11880" s="5">
        <v>15</v>
      </c>
      <c r="J11880" s="8">
        <f t="shared" si="557"/>
        <v>5456</v>
      </c>
      <c r="K11880" s="4" t="str">
        <f t="shared" si="558"/>
        <v>unk</v>
      </c>
      <c r="L11880" s="1" t="str">
        <f t="shared" si="559"/>
        <v>unk</v>
      </c>
    </row>
    <row r="11881" spans="1:12" x14ac:dyDescent="0.2">
      <c r="A11881" s="5">
        <v>205</v>
      </c>
      <c r="B11881" s="5" t="s">
        <v>32</v>
      </c>
      <c r="D11881" s="5">
        <v>0</v>
      </c>
      <c r="E11881" s="5" t="s">
        <v>33</v>
      </c>
      <c r="F11881" s="5">
        <v>682</v>
      </c>
      <c r="G11881" s="5">
        <v>15</v>
      </c>
      <c r="H11881" s="5">
        <v>15</v>
      </c>
      <c r="J11881" s="8">
        <f t="shared" si="557"/>
        <v>5456</v>
      </c>
      <c r="K11881" s="4" t="str">
        <f t="shared" si="558"/>
        <v>unk</v>
      </c>
      <c r="L11881" s="1" t="str">
        <f t="shared" si="559"/>
        <v>unk</v>
      </c>
    </row>
    <row r="11882" spans="1:12" x14ac:dyDescent="0.2">
      <c r="A11882" s="5">
        <v>215</v>
      </c>
      <c r="B11882" s="5" t="s">
        <v>32</v>
      </c>
      <c r="C11882" s="5">
        <v>0</v>
      </c>
      <c r="D11882" s="5">
        <v>0</v>
      </c>
      <c r="F11882" s="5">
        <v>829</v>
      </c>
      <c r="G11882" s="5">
        <v>18</v>
      </c>
      <c r="H11882" s="5">
        <v>0</v>
      </c>
      <c r="I11882" s="5" t="s">
        <v>350</v>
      </c>
      <c r="J11882" s="8">
        <f t="shared" si="557"/>
        <v>6632</v>
      </c>
      <c r="K11882" s="4">
        <f t="shared" si="558"/>
        <v>0</v>
      </c>
      <c r="L11882" s="1">
        <f t="shared" si="559"/>
        <v>0</v>
      </c>
    </row>
    <row r="11883" spans="1:12" x14ac:dyDescent="0.2">
      <c r="A11883" s="5">
        <v>216</v>
      </c>
      <c r="B11883" s="5" t="s">
        <v>32</v>
      </c>
      <c r="C11883" s="5">
        <v>50</v>
      </c>
      <c r="D11883" s="5">
        <v>3</v>
      </c>
      <c r="F11883" s="5">
        <v>834</v>
      </c>
      <c r="G11883" s="5">
        <v>18</v>
      </c>
      <c r="H11883" s="5">
        <v>3</v>
      </c>
      <c r="I11883" s="5" t="s">
        <v>350</v>
      </c>
      <c r="J11883" s="8">
        <f t="shared" si="557"/>
        <v>6672</v>
      </c>
      <c r="K11883" s="4">
        <f t="shared" si="558"/>
        <v>0.44964028776978415</v>
      </c>
      <c r="L11883" s="1">
        <f t="shared" si="559"/>
        <v>0</v>
      </c>
    </row>
    <row r="11884" spans="1:12" x14ac:dyDescent="0.2">
      <c r="A11884" s="5">
        <v>217</v>
      </c>
      <c r="B11884" s="5" t="s">
        <v>32</v>
      </c>
      <c r="C11884" s="5">
        <v>0</v>
      </c>
      <c r="D11884" s="5">
        <v>0</v>
      </c>
      <c r="F11884" s="5">
        <v>686</v>
      </c>
      <c r="G11884" s="5">
        <v>15</v>
      </c>
      <c r="H11884" s="5">
        <v>0</v>
      </c>
      <c r="I11884" s="5" t="s">
        <v>350</v>
      </c>
      <c r="J11884" s="8">
        <f t="shared" si="557"/>
        <v>5488</v>
      </c>
      <c r="K11884" s="4">
        <f t="shared" si="558"/>
        <v>0</v>
      </c>
      <c r="L11884" s="1">
        <f t="shared" si="559"/>
        <v>0</v>
      </c>
    </row>
    <row r="11885" spans="1:12" x14ac:dyDescent="0.2">
      <c r="A11885" s="5">
        <v>218</v>
      </c>
      <c r="B11885" s="5" t="s">
        <v>32</v>
      </c>
      <c r="C11885" s="5">
        <v>0</v>
      </c>
      <c r="D11885" s="5">
        <v>0</v>
      </c>
      <c r="F11885" s="5">
        <v>724</v>
      </c>
      <c r="G11885" s="5">
        <v>16</v>
      </c>
      <c r="H11885" s="5">
        <v>0</v>
      </c>
      <c r="I11885" s="5" t="s">
        <v>350</v>
      </c>
      <c r="J11885" s="8">
        <f t="shared" si="557"/>
        <v>5792</v>
      </c>
      <c r="K11885" s="4">
        <f t="shared" si="558"/>
        <v>0</v>
      </c>
      <c r="L11885" s="1">
        <f t="shared" si="559"/>
        <v>0</v>
      </c>
    </row>
    <row r="11886" spans="1:12" x14ac:dyDescent="0.2">
      <c r="A11886" s="5">
        <v>219</v>
      </c>
      <c r="B11886" s="5" t="s">
        <v>32</v>
      </c>
      <c r="C11886" s="5">
        <v>55</v>
      </c>
      <c r="D11886" s="5">
        <v>3</v>
      </c>
      <c r="F11886" s="5">
        <v>842</v>
      </c>
      <c r="G11886" s="5">
        <v>19</v>
      </c>
      <c r="H11886" s="5">
        <v>3</v>
      </c>
      <c r="I11886" s="5" t="s">
        <v>350</v>
      </c>
      <c r="J11886" s="8">
        <f t="shared" si="557"/>
        <v>6736</v>
      </c>
      <c r="K11886" s="4">
        <f t="shared" si="558"/>
        <v>0.48990498812351546</v>
      </c>
      <c r="L11886" s="1">
        <f t="shared" si="559"/>
        <v>0</v>
      </c>
    </row>
    <row r="11887" spans="1:12" x14ac:dyDescent="0.2">
      <c r="A11887" s="5">
        <v>220</v>
      </c>
      <c r="B11887" s="5" t="s">
        <v>32</v>
      </c>
      <c r="C11887" s="5">
        <v>60</v>
      </c>
      <c r="D11887" s="5">
        <v>4</v>
      </c>
      <c r="F11887" s="5">
        <v>616</v>
      </c>
      <c r="G11887" s="5">
        <v>14</v>
      </c>
      <c r="H11887" s="5">
        <v>4</v>
      </c>
      <c r="I11887" s="5" t="s">
        <v>350</v>
      </c>
      <c r="J11887" s="8">
        <f t="shared" si="557"/>
        <v>4928</v>
      </c>
      <c r="K11887" s="4">
        <f t="shared" si="558"/>
        <v>0.73051948051948057</v>
      </c>
      <c r="L11887" s="1">
        <f t="shared" si="559"/>
        <v>0</v>
      </c>
    </row>
    <row r="11888" spans="1:12" x14ac:dyDescent="0.2">
      <c r="A11888" s="5">
        <v>221</v>
      </c>
      <c r="B11888" s="5" t="s">
        <v>32</v>
      </c>
      <c r="C11888" s="5">
        <v>35</v>
      </c>
      <c r="D11888" s="5">
        <v>2</v>
      </c>
      <c r="F11888" s="5">
        <v>845</v>
      </c>
      <c r="G11888" s="5">
        <v>19</v>
      </c>
      <c r="H11888" s="5">
        <v>2</v>
      </c>
      <c r="I11888" s="5" t="s">
        <v>350</v>
      </c>
      <c r="J11888" s="8">
        <f t="shared" si="557"/>
        <v>6760</v>
      </c>
      <c r="K11888" s="4">
        <f t="shared" si="558"/>
        <v>0.31065088757396447</v>
      </c>
      <c r="L11888" s="1">
        <f t="shared" si="559"/>
        <v>0</v>
      </c>
    </row>
    <row r="11889" spans="1:12" x14ac:dyDescent="0.2">
      <c r="A11889" s="5">
        <v>223</v>
      </c>
      <c r="B11889" s="5" t="s">
        <v>32</v>
      </c>
      <c r="C11889" s="5">
        <v>55</v>
      </c>
      <c r="D11889" s="5">
        <v>3</v>
      </c>
      <c r="F11889" s="5">
        <v>1072</v>
      </c>
      <c r="G11889" s="5">
        <v>24</v>
      </c>
      <c r="H11889" s="5">
        <v>3</v>
      </c>
      <c r="I11889" s="5" t="s">
        <v>350</v>
      </c>
      <c r="J11889" s="8">
        <f t="shared" si="557"/>
        <v>8576</v>
      </c>
      <c r="K11889" s="4">
        <f t="shared" si="558"/>
        <v>0.38479477611940299</v>
      </c>
      <c r="L11889" s="1">
        <f t="shared" si="559"/>
        <v>0</v>
      </c>
    </row>
    <row r="11890" spans="1:12" x14ac:dyDescent="0.2">
      <c r="A11890" s="5">
        <v>224</v>
      </c>
      <c r="B11890" s="5" t="s">
        <v>32</v>
      </c>
      <c r="C11890" s="5">
        <v>55</v>
      </c>
      <c r="D11890" s="5">
        <v>3</v>
      </c>
      <c r="F11890" s="5">
        <v>1010</v>
      </c>
      <c r="G11890" s="5">
        <v>22</v>
      </c>
      <c r="H11890" s="5">
        <v>3</v>
      </c>
      <c r="I11890" s="5" t="s">
        <v>350</v>
      </c>
      <c r="J11890" s="8">
        <f t="shared" si="557"/>
        <v>8080</v>
      </c>
      <c r="K11890" s="4">
        <f t="shared" si="558"/>
        <v>0.40841584158415839</v>
      </c>
      <c r="L11890" s="1">
        <f t="shared" si="559"/>
        <v>0</v>
      </c>
    </row>
    <row r="11891" spans="1:12" x14ac:dyDescent="0.2">
      <c r="A11891" s="5">
        <v>235</v>
      </c>
      <c r="B11891" s="5" t="s">
        <v>32</v>
      </c>
      <c r="D11891" s="5">
        <v>0</v>
      </c>
      <c r="E11891" s="5" t="s">
        <v>33</v>
      </c>
      <c r="F11891" s="5">
        <v>839</v>
      </c>
      <c r="G11891" s="5">
        <v>19</v>
      </c>
      <c r="H11891" s="5">
        <v>19</v>
      </c>
      <c r="J11891" s="8">
        <f t="shared" si="557"/>
        <v>6712</v>
      </c>
      <c r="K11891" s="4" t="str">
        <f t="shared" si="558"/>
        <v>unk</v>
      </c>
      <c r="L11891" s="1" t="str">
        <f t="shared" si="559"/>
        <v>unk</v>
      </c>
    </row>
    <row r="11892" spans="1:12" x14ac:dyDescent="0.2">
      <c r="A11892" s="5">
        <v>309</v>
      </c>
      <c r="B11892" s="5" t="s">
        <v>32</v>
      </c>
      <c r="D11892" s="5">
        <v>0</v>
      </c>
      <c r="E11892" s="5" t="s">
        <v>33</v>
      </c>
      <c r="F11892" s="5">
        <v>997</v>
      </c>
      <c r="G11892" s="5">
        <v>22</v>
      </c>
      <c r="H11892" s="5">
        <v>22</v>
      </c>
      <c r="J11892" s="8">
        <f t="shared" si="557"/>
        <v>7976</v>
      </c>
      <c r="K11892" s="4" t="str">
        <f t="shared" si="558"/>
        <v>unk</v>
      </c>
      <c r="L11892" s="1" t="str">
        <f t="shared" si="559"/>
        <v>unk</v>
      </c>
    </row>
    <row r="11893" spans="1:12" x14ac:dyDescent="0.2">
      <c r="A11893" s="5">
        <v>312</v>
      </c>
      <c r="B11893" s="5" t="s">
        <v>32</v>
      </c>
      <c r="D11893" s="5">
        <v>0</v>
      </c>
      <c r="E11893" s="5" t="s">
        <v>33</v>
      </c>
      <c r="F11893" s="5">
        <v>1071</v>
      </c>
      <c r="G11893" s="5">
        <v>24</v>
      </c>
      <c r="H11893" s="5">
        <v>24</v>
      </c>
      <c r="J11893" s="8">
        <f t="shared" si="557"/>
        <v>8568</v>
      </c>
      <c r="K11893" s="4" t="str">
        <f t="shared" si="558"/>
        <v>unk</v>
      </c>
      <c r="L11893" s="1" t="str">
        <f t="shared" si="559"/>
        <v>unk</v>
      </c>
    </row>
    <row r="11894" spans="1:12" x14ac:dyDescent="0.2">
      <c r="A11894" s="5">
        <v>319</v>
      </c>
      <c r="B11894" s="5" t="s">
        <v>32</v>
      </c>
      <c r="C11894" s="5">
        <v>40</v>
      </c>
      <c r="D11894" s="5">
        <v>2</v>
      </c>
      <c r="F11894" s="5">
        <v>644</v>
      </c>
      <c r="G11894" s="5">
        <v>14</v>
      </c>
      <c r="H11894" s="5">
        <v>2</v>
      </c>
      <c r="I11894" s="5" t="s">
        <v>350</v>
      </c>
      <c r="J11894" s="8">
        <f t="shared" si="557"/>
        <v>5152</v>
      </c>
      <c r="K11894" s="4">
        <f t="shared" si="558"/>
        <v>0.46583850931677018</v>
      </c>
      <c r="L11894" s="1">
        <f t="shared" si="559"/>
        <v>0</v>
      </c>
    </row>
    <row r="11895" spans="1:12" x14ac:dyDescent="0.2">
      <c r="A11895" s="5">
        <v>320</v>
      </c>
      <c r="B11895" s="5" t="s">
        <v>32</v>
      </c>
      <c r="C11895" s="5">
        <v>40</v>
      </c>
      <c r="D11895" s="5">
        <v>2</v>
      </c>
      <c r="F11895" s="5">
        <v>721</v>
      </c>
      <c r="G11895" s="5">
        <v>16</v>
      </c>
      <c r="H11895" s="5">
        <v>2</v>
      </c>
      <c r="I11895" s="5" t="s">
        <v>350</v>
      </c>
      <c r="J11895" s="8">
        <f t="shared" si="557"/>
        <v>5768</v>
      </c>
      <c r="K11895" s="4">
        <f t="shared" si="558"/>
        <v>0.41608876560332869</v>
      </c>
      <c r="L11895" s="1">
        <f t="shared" si="559"/>
        <v>0</v>
      </c>
    </row>
    <row r="11896" spans="1:12" x14ac:dyDescent="0.2">
      <c r="A11896" s="5">
        <v>321</v>
      </c>
      <c r="B11896" s="5" t="s">
        <v>32</v>
      </c>
      <c r="C11896" s="5">
        <v>55</v>
      </c>
      <c r="D11896" s="5">
        <v>3</v>
      </c>
      <c r="F11896" s="5">
        <v>924</v>
      </c>
      <c r="G11896" s="5">
        <v>21</v>
      </c>
      <c r="H11896" s="5">
        <v>3</v>
      </c>
      <c r="I11896" s="5" t="s">
        <v>350</v>
      </c>
      <c r="J11896" s="8">
        <f t="shared" si="557"/>
        <v>7392</v>
      </c>
      <c r="K11896" s="4">
        <f t="shared" si="558"/>
        <v>0.44642857142857145</v>
      </c>
      <c r="L11896" s="1">
        <f t="shared" si="559"/>
        <v>0</v>
      </c>
    </row>
    <row r="11897" spans="1:12" x14ac:dyDescent="0.2">
      <c r="A11897" s="5">
        <v>322</v>
      </c>
      <c r="B11897" s="5" t="s">
        <v>32</v>
      </c>
      <c r="C11897" s="5">
        <v>30</v>
      </c>
      <c r="D11897" s="5">
        <v>2</v>
      </c>
      <c r="F11897" s="5">
        <v>723</v>
      </c>
      <c r="G11897" s="5">
        <v>16</v>
      </c>
      <c r="H11897" s="5">
        <v>2</v>
      </c>
      <c r="I11897" s="5" t="s">
        <v>350</v>
      </c>
      <c r="J11897" s="8">
        <f t="shared" si="557"/>
        <v>5784</v>
      </c>
      <c r="K11897" s="4">
        <f t="shared" si="558"/>
        <v>0.31120331950207469</v>
      </c>
      <c r="L11897" s="1">
        <f t="shared" si="559"/>
        <v>0</v>
      </c>
    </row>
    <row r="11898" spans="1:12" x14ac:dyDescent="0.2">
      <c r="A11898" s="5">
        <v>323</v>
      </c>
      <c r="B11898" s="5" t="s">
        <v>32</v>
      </c>
      <c r="C11898" s="5">
        <v>60</v>
      </c>
      <c r="D11898" s="5">
        <v>4</v>
      </c>
      <c r="F11898" s="5">
        <v>777</v>
      </c>
      <c r="G11898" s="5">
        <v>17</v>
      </c>
      <c r="H11898" s="5">
        <v>4</v>
      </c>
      <c r="I11898" s="5" t="s">
        <v>350</v>
      </c>
      <c r="J11898" s="8">
        <f t="shared" si="557"/>
        <v>6216</v>
      </c>
      <c r="K11898" s="4">
        <f t="shared" si="558"/>
        <v>0.5791505791505791</v>
      </c>
      <c r="L11898" s="1">
        <f t="shared" si="559"/>
        <v>0</v>
      </c>
    </row>
    <row r="11899" spans="1:12" x14ac:dyDescent="0.2">
      <c r="A11899" s="5">
        <v>324</v>
      </c>
      <c r="B11899" s="5" t="s">
        <v>32</v>
      </c>
      <c r="C11899" s="5">
        <v>55</v>
      </c>
      <c r="D11899" s="5">
        <v>3</v>
      </c>
      <c r="F11899" s="5">
        <v>942</v>
      </c>
      <c r="G11899" s="5">
        <v>21</v>
      </c>
      <c r="H11899" s="5">
        <v>3</v>
      </c>
      <c r="I11899" s="5" t="s">
        <v>350</v>
      </c>
      <c r="J11899" s="8">
        <f t="shared" si="557"/>
        <v>7536</v>
      </c>
      <c r="K11899" s="4">
        <f t="shared" si="558"/>
        <v>0.43789808917197454</v>
      </c>
      <c r="L11899" s="1">
        <f t="shared" si="559"/>
        <v>0</v>
      </c>
    </row>
    <row r="11900" spans="1:12" x14ac:dyDescent="0.2">
      <c r="A11900" s="5">
        <v>325</v>
      </c>
      <c r="B11900" s="5" t="s">
        <v>32</v>
      </c>
      <c r="C11900" s="5">
        <v>45</v>
      </c>
      <c r="D11900" s="5">
        <v>3</v>
      </c>
      <c r="E11900" s="5" t="s">
        <v>33</v>
      </c>
      <c r="F11900" s="5">
        <v>325</v>
      </c>
      <c r="G11900" s="5">
        <v>7</v>
      </c>
      <c r="H11900" s="5">
        <v>7</v>
      </c>
      <c r="I11900" s="5" t="s">
        <v>350</v>
      </c>
      <c r="J11900" s="8">
        <f t="shared" si="557"/>
        <v>2600</v>
      </c>
      <c r="K11900" s="4">
        <f t="shared" si="558"/>
        <v>1.0384615384615385</v>
      </c>
      <c r="L11900" s="1">
        <f t="shared" si="559"/>
        <v>1</v>
      </c>
    </row>
    <row r="11901" spans="1:12" x14ac:dyDescent="0.2">
      <c r="A11901" s="5">
        <v>326</v>
      </c>
      <c r="B11901" s="5" t="s">
        <v>32</v>
      </c>
      <c r="C11901" s="5">
        <v>55</v>
      </c>
      <c r="D11901" s="5">
        <v>3</v>
      </c>
      <c r="F11901" s="5">
        <v>1000</v>
      </c>
      <c r="G11901" s="5">
        <v>22</v>
      </c>
      <c r="H11901" s="5">
        <v>3</v>
      </c>
      <c r="I11901" s="5" t="s">
        <v>350</v>
      </c>
      <c r="J11901" s="8">
        <f t="shared" si="557"/>
        <v>8000</v>
      </c>
      <c r="K11901" s="4">
        <f t="shared" si="558"/>
        <v>0.41249999999999998</v>
      </c>
      <c r="L11901" s="1">
        <f t="shared" si="559"/>
        <v>0</v>
      </c>
    </row>
    <row r="11902" spans="1:12" x14ac:dyDescent="0.2">
      <c r="A11902" s="5" t="s">
        <v>26</v>
      </c>
      <c r="B11902" s="5" t="s">
        <v>437</v>
      </c>
      <c r="C11902" s="5">
        <v>740</v>
      </c>
      <c r="D11902" s="5">
        <v>49</v>
      </c>
      <c r="F11902" s="5">
        <v>11475</v>
      </c>
      <c r="G11902" s="5">
        <v>260</v>
      </c>
      <c r="H11902" s="5">
        <v>49</v>
      </c>
      <c r="I11902" s="5" t="s">
        <v>28</v>
      </c>
      <c r="J11902" s="8">
        <f t="shared" si="557"/>
        <v>91800</v>
      </c>
      <c r="K11902" s="4">
        <f t="shared" si="558"/>
        <v>0.48366013071895425</v>
      </c>
      <c r="L11902" s="1">
        <f t="shared" si="559"/>
        <v>0</v>
      </c>
    </row>
    <row r="11903" spans="1:12" x14ac:dyDescent="0.2">
      <c r="A11903" s="5" t="s">
        <v>26</v>
      </c>
      <c r="B11903" s="5" t="s">
        <v>35</v>
      </c>
      <c r="C11903" s="9">
        <v>2335</v>
      </c>
      <c r="D11903" s="5">
        <v>155</v>
      </c>
      <c r="F11903" s="5">
        <v>2622</v>
      </c>
      <c r="G11903" s="5">
        <v>59</v>
      </c>
      <c r="H11903" s="5">
        <v>59</v>
      </c>
      <c r="I11903" s="5" t="s">
        <v>28</v>
      </c>
      <c r="J11903" s="8">
        <f t="shared" si="557"/>
        <v>20976</v>
      </c>
      <c r="K11903" s="4">
        <f t="shared" si="558"/>
        <v>6.6790617848970255</v>
      </c>
      <c r="L11903" s="1">
        <f t="shared" si="559"/>
        <v>2</v>
      </c>
    </row>
    <row r="11904" spans="1:12" x14ac:dyDescent="0.2">
      <c r="A11904" s="5" t="s">
        <v>3231</v>
      </c>
      <c r="B11904" s="5" t="s">
        <v>152</v>
      </c>
      <c r="C11904" s="5">
        <v>75</v>
      </c>
      <c r="D11904" s="5">
        <v>5</v>
      </c>
      <c r="G11904" s="5">
        <v>0</v>
      </c>
      <c r="H11904" s="5">
        <v>0</v>
      </c>
      <c r="J11904" s="8" t="str">
        <f t="shared" si="557"/>
        <v/>
      </c>
      <c r="K11904" s="4" t="str">
        <f t="shared" si="558"/>
        <v>unk</v>
      </c>
      <c r="L11904" s="1" t="str">
        <f t="shared" si="559"/>
        <v>unk</v>
      </c>
    </row>
    <row r="11905" spans="1:12" x14ac:dyDescent="0.2">
      <c r="A11905" s="5" t="s">
        <v>3232</v>
      </c>
      <c r="B11905" s="5" t="s">
        <v>152</v>
      </c>
      <c r="C11905" s="5">
        <v>110</v>
      </c>
      <c r="D11905" s="5">
        <v>7</v>
      </c>
      <c r="G11905" s="5">
        <v>0</v>
      </c>
      <c r="H11905" s="5">
        <v>0</v>
      </c>
      <c r="I11905" s="5" t="s">
        <v>28</v>
      </c>
      <c r="J11905" s="8" t="str">
        <f t="shared" si="557"/>
        <v/>
      </c>
      <c r="K11905" s="4" t="str">
        <f t="shared" si="558"/>
        <v>unk</v>
      </c>
      <c r="L11905" s="1" t="str">
        <f t="shared" si="559"/>
        <v>unk</v>
      </c>
    </row>
    <row r="11906" spans="1:12" x14ac:dyDescent="0.2">
      <c r="A11906" s="5" t="s">
        <v>26</v>
      </c>
      <c r="B11906" s="5" t="s">
        <v>3233</v>
      </c>
      <c r="C11906" s="5">
        <v>255</v>
      </c>
      <c r="D11906" s="5">
        <v>17</v>
      </c>
      <c r="F11906" s="5">
        <v>377</v>
      </c>
      <c r="G11906" s="5">
        <v>8</v>
      </c>
      <c r="H11906" s="5">
        <v>8</v>
      </c>
      <c r="I11906" s="5" t="s">
        <v>28</v>
      </c>
      <c r="J11906" s="8">
        <f t="shared" si="557"/>
        <v>3016</v>
      </c>
      <c r="K11906" s="4">
        <f t="shared" si="558"/>
        <v>5.0729442970822278</v>
      </c>
      <c r="L11906" s="1">
        <f t="shared" si="559"/>
        <v>2</v>
      </c>
    </row>
    <row r="11907" spans="1:12" x14ac:dyDescent="0.2">
      <c r="A11907" s="5" t="s">
        <v>26</v>
      </c>
      <c r="B11907" s="5" t="s">
        <v>154</v>
      </c>
      <c r="C11907" s="9">
        <v>1285</v>
      </c>
      <c r="D11907" s="5">
        <v>85</v>
      </c>
      <c r="F11907" s="5">
        <v>870</v>
      </c>
      <c r="G11907" s="5">
        <v>19</v>
      </c>
      <c r="H11907" s="5">
        <v>19</v>
      </c>
      <c r="I11907" s="5" t="s">
        <v>28</v>
      </c>
      <c r="J11907" s="8">
        <f t="shared" si="557"/>
        <v>6960</v>
      </c>
      <c r="K11907" s="4">
        <f t="shared" si="558"/>
        <v>11.077586206896552</v>
      </c>
      <c r="L11907" s="1">
        <f t="shared" si="559"/>
        <v>3</v>
      </c>
    </row>
    <row r="11908" spans="1:12" x14ac:dyDescent="0.2">
      <c r="J11908" s="8" t="str">
        <f t="shared" si="557"/>
        <v/>
      </c>
      <c r="K11908" s="4" t="str">
        <f t="shared" si="558"/>
        <v>unk</v>
      </c>
      <c r="L11908" s="1" t="str">
        <f t="shared" si="559"/>
        <v>unk</v>
      </c>
    </row>
    <row r="11909" spans="1:12" x14ac:dyDescent="0.2">
      <c r="A11909" s="5" t="s">
        <v>0</v>
      </c>
      <c r="B11909" s="6">
        <v>44273</v>
      </c>
      <c r="D11909" s="5" t="s">
        <v>3234</v>
      </c>
      <c r="J11909" s="8" t="str">
        <f t="shared" si="557"/>
        <v/>
      </c>
      <c r="K11909" s="4" t="str">
        <f t="shared" si="558"/>
        <v>unk</v>
      </c>
      <c r="L11909" s="1" t="str">
        <f t="shared" si="559"/>
        <v>unk</v>
      </c>
    </row>
    <row r="11910" spans="1:12" x14ac:dyDescent="0.2">
      <c r="A11910" s="5" t="s">
        <v>2</v>
      </c>
      <c r="B11910" s="5" t="s">
        <v>3235</v>
      </c>
      <c r="J11910" s="8" t="str">
        <f t="shared" si="557"/>
        <v/>
      </c>
      <c r="K11910" s="4" t="str">
        <f t="shared" si="558"/>
        <v>unk</v>
      </c>
      <c r="L11910" s="1" t="str">
        <f t="shared" si="559"/>
        <v>unk</v>
      </c>
    </row>
    <row r="11911" spans="1:12" x14ac:dyDescent="0.2">
      <c r="A11911" s="5" t="s">
        <v>6</v>
      </c>
      <c r="B11911" s="5" t="s">
        <v>112</v>
      </c>
      <c r="C11911" s="5" t="s">
        <v>9</v>
      </c>
      <c r="J11911" s="8" t="str">
        <f t="shared" si="557"/>
        <v/>
      </c>
      <c r="K11911" s="4" t="str">
        <f t="shared" si="558"/>
        <v>unk</v>
      </c>
      <c r="L11911" s="1" t="str">
        <f t="shared" si="559"/>
        <v>unk</v>
      </c>
    </row>
    <row r="11912" spans="1:12" x14ac:dyDescent="0.2">
      <c r="A11912" s="5" t="s">
        <v>11</v>
      </c>
      <c r="J11912" s="8" t="str">
        <f t="shared" si="557"/>
        <v/>
      </c>
      <c r="K11912" s="4" t="str">
        <f t="shared" si="558"/>
        <v>unk</v>
      </c>
      <c r="L11912" s="1" t="str">
        <f t="shared" si="559"/>
        <v>unk</v>
      </c>
    </row>
    <row r="11913" spans="1:12" x14ac:dyDescent="0.2">
      <c r="A11913" s="5" t="s">
        <v>13</v>
      </c>
      <c r="B11913" s="5" t="s">
        <v>14</v>
      </c>
      <c r="C11913" s="5" t="s">
        <v>15</v>
      </c>
      <c r="D11913" s="5" t="s">
        <v>16</v>
      </c>
      <c r="E11913" s="5" t="s">
        <v>17</v>
      </c>
      <c r="F11913" s="5" t="s">
        <v>18</v>
      </c>
      <c r="G11913" s="5" t="s">
        <v>19</v>
      </c>
      <c r="H11913" s="5" t="s">
        <v>20</v>
      </c>
      <c r="I11913" s="5" t="s">
        <v>21</v>
      </c>
      <c r="J11913" s="8" t="str">
        <f t="shared" si="557"/>
        <v/>
      </c>
      <c r="K11913" s="4" t="str">
        <f t="shared" si="558"/>
        <v>unk</v>
      </c>
      <c r="L11913" s="1" t="str">
        <f t="shared" si="559"/>
        <v>unk</v>
      </c>
    </row>
    <row r="11914" spans="1:12" x14ac:dyDescent="0.2">
      <c r="A11914" s="5">
        <v>103</v>
      </c>
      <c r="B11914" s="5" t="s">
        <v>3236</v>
      </c>
      <c r="C11914" s="5">
        <v>465</v>
      </c>
      <c r="D11914" s="5">
        <v>31</v>
      </c>
      <c r="F11914" s="5">
        <v>748</v>
      </c>
      <c r="G11914" s="5">
        <v>17</v>
      </c>
      <c r="H11914" s="5">
        <v>17</v>
      </c>
      <c r="I11914" s="5" t="s">
        <v>3237</v>
      </c>
      <c r="J11914" s="8">
        <f t="shared" si="557"/>
        <v>5984</v>
      </c>
      <c r="K11914" s="4">
        <f t="shared" si="558"/>
        <v>4.6624331550802136</v>
      </c>
      <c r="L11914" s="1">
        <f t="shared" si="559"/>
        <v>2</v>
      </c>
    </row>
    <row r="11915" spans="1:12" x14ac:dyDescent="0.2">
      <c r="A11915" s="5">
        <v>103</v>
      </c>
      <c r="B11915" s="5" t="s">
        <v>3236</v>
      </c>
      <c r="C11915" s="5">
        <v>465</v>
      </c>
      <c r="D11915" s="5">
        <v>31</v>
      </c>
      <c r="G11915" s="5">
        <v>0</v>
      </c>
      <c r="H11915" s="5">
        <v>0</v>
      </c>
      <c r="I11915" s="5" t="s">
        <v>3237</v>
      </c>
      <c r="J11915" s="8" t="str">
        <f t="shared" si="557"/>
        <v/>
      </c>
      <c r="K11915" s="4" t="str">
        <f t="shared" si="558"/>
        <v>unk</v>
      </c>
      <c r="L11915" s="1" t="str">
        <f t="shared" si="559"/>
        <v>unk</v>
      </c>
    </row>
    <row r="11916" spans="1:12" x14ac:dyDescent="0.2">
      <c r="A11916" s="5">
        <v>104</v>
      </c>
      <c r="B11916" s="5" t="s">
        <v>3238</v>
      </c>
      <c r="C11916" s="5">
        <v>928</v>
      </c>
      <c r="D11916" s="5">
        <v>61</v>
      </c>
      <c r="F11916" s="8">
        <v>1840</v>
      </c>
      <c r="G11916" s="5">
        <v>41</v>
      </c>
      <c r="H11916" s="5">
        <v>41</v>
      </c>
      <c r="I11916" s="5" t="s">
        <v>3237</v>
      </c>
      <c r="J11916" s="8">
        <f t="shared" si="557"/>
        <v>14720</v>
      </c>
      <c r="K11916" s="4">
        <f t="shared" si="558"/>
        <v>3.7826086956521738</v>
      </c>
      <c r="L11916" s="1">
        <f t="shared" si="559"/>
        <v>1</v>
      </c>
    </row>
    <row r="11917" spans="1:12" x14ac:dyDescent="0.2">
      <c r="A11917" s="5">
        <v>104</v>
      </c>
      <c r="B11917" s="5" t="s">
        <v>3239</v>
      </c>
      <c r="C11917" s="5">
        <v>946</v>
      </c>
      <c r="D11917" s="5">
        <v>63</v>
      </c>
      <c r="G11917" s="5">
        <v>0</v>
      </c>
      <c r="H11917" s="5">
        <v>0</v>
      </c>
      <c r="I11917" s="5" t="s">
        <v>3237</v>
      </c>
      <c r="J11917" s="8" t="str">
        <f t="shared" ref="J11917:J11980" si="560">IF(COUNT(F11917)=1,F11917*8,"")</f>
        <v/>
      </c>
      <c r="K11917" s="4" t="str">
        <f t="shared" ref="K11917:K11980" si="561">IF( AND(COUNT(J11917)=1,COUNT(C11917)=1), ABS((C11917*60/J11917)), "unk" )</f>
        <v>unk</v>
      </c>
      <c r="L11917" s="1" t="str">
        <f t="shared" si="559"/>
        <v>unk</v>
      </c>
    </row>
    <row r="11918" spans="1:12" x14ac:dyDescent="0.2">
      <c r="A11918" s="5">
        <v>105</v>
      </c>
      <c r="B11918" s="5" t="s">
        <v>402</v>
      </c>
      <c r="C11918" s="9">
        <v>2959</v>
      </c>
      <c r="D11918" s="5">
        <v>197</v>
      </c>
      <c r="G11918" s="5">
        <v>0</v>
      </c>
      <c r="H11918" s="5">
        <v>0</v>
      </c>
      <c r="I11918" s="5" t="s">
        <v>28</v>
      </c>
      <c r="J11918" s="8" t="str">
        <f t="shared" si="560"/>
        <v/>
      </c>
      <c r="K11918" s="4" t="str">
        <f t="shared" si="561"/>
        <v>unk</v>
      </c>
      <c r="L11918" s="1" t="str">
        <f t="shared" si="559"/>
        <v>unk</v>
      </c>
    </row>
    <row r="11919" spans="1:12" x14ac:dyDescent="0.2">
      <c r="A11919" s="5" t="s">
        <v>3240</v>
      </c>
      <c r="B11919" s="5" t="s">
        <v>3241</v>
      </c>
      <c r="C11919" s="5">
        <v>281</v>
      </c>
      <c r="D11919" s="5">
        <v>18</v>
      </c>
      <c r="G11919" s="5">
        <v>0</v>
      </c>
      <c r="H11919" s="5">
        <v>0</v>
      </c>
      <c r="I11919" s="5" t="s">
        <v>28</v>
      </c>
      <c r="J11919" s="8" t="str">
        <f t="shared" si="560"/>
        <v/>
      </c>
      <c r="K11919" s="4" t="str">
        <f t="shared" si="561"/>
        <v>unk</v>
      </c>
      <c r="L11919" s="1" t="str">
        <f t="shared" si="559"/>
        <v>unk</v>
      </c>
    </row>
    <row r="11920" spans="1:12" x14ac:dyDescent="0.2">
      <c r="A11920" s="5" t="s">
        <v>3242</v>
      </c>
      <c r="B11920" s="5" t="s">
        <v>3243</v>
      </c>
      <c r="C11920" s="5">
        <v>960</v>
      </c>
      <c r="D11920" s="5">
        <v>64</v>
      </c>
      <c r="G11920" s="5">
        <v>0</v>
      </c>
      <c r="H11920" s="5">
        <v>0</v>
      </c>
      <c r="I11920" s="5" t="s">
        <v>28</v>
      </c>
      <c r="J11920" s="8" t="str">
        <f t="shared" si="560"/>
        <v/>
      </c>
      <c r="K11920" s="4" t="str">
        <f t="shared" si="561"/>
        <v>unk</v>
      </c>
      <c r="L11920" s="1" t="str">
        <f t="shared" si="559"/>
        <v>unk</v>
      </c>
    </row>
    <row r="11921" spans="1:12" x14ac:dyDescent="0.2">
      <c r="A11921" s="5" t="s">
        <v>3244</v>
      </c>
      <c r="B11921" s="5" t="s">
        <v>3245</v>
      </c>
      <c r="C11921" s="5">
        <v>368</v>
      </c>
      <c r="D11921" s="5">
        <v>24</v>
      </c>
      <c r="G11921" s="5">
        <v>0</v>
      </c>
      <c r="H11921" s="5">
        <v>0</v>
      </c>
      <c r="I11921" s="5" t="s">
        <v>28</v>
      </c>
      <c r="J11921" s="8" t="str">
        <f t="shared" si="560"/>
        <v/>
      </c>
      <c r="K11921" s="4" t="str">
        <f t="shared" si="561"/>
        <v>unk</v>
      </c>
      <c r="L11921" s="1" t="str">
        <f t="shared" si="559"/>
        <v>unk</v>
      </c>
    </row>
    <row r="11922" spans="1:12" x14ac:dyDescent="0.2">
      <c r="A11922" s="5" t="s">
        <v>3246</v>
      </c>
      <c r="B11922" s="5" t="s">
        <v>3247</v>
      </c>
      <c r="C11922" s="5">
        <v>255</v>
      </c>
      <c r="D11922" s="5">
        <v>17</v>
      </c>
      <c r="G11922" s="5">
        <v>0</v>
      </c>
      <c r="H11922" s="5">
        <v>0</v>
      </c>
      <c r="I11922" s="5" t="s">
        <v>28</v>
      </c>
      <c r="J11922" s="8" t="str">
        <f t="shared" si="560"/>
        <v/>
      </c>
      <c r="K11922" s="4" t="str">
        <f t="shared" si="561"/>
        <v>unk</v>
      </c>
      <c r="L11922" s="1" t="str">
        <f t="shared" si="559"/>
        <v>unk</v>
      </c>
    </row>
    <row r="11923" spans="1:12" x14ac:dyDescent="0.2">
      <c r="A11923" s="5" t="s">
        <v>3248</v>
      </c>
      <c r="B11923" s="5" t="s">
        <v>403</v>
      </c>
      <c r="C11923" s="5">
        <v>201</v>
      </c>
      <c r="D11923" s="5">
        <v>13</v>
      </c>
      <c r="G11923" s="5">
        <v>0</v>
      </c>
      <c r="H11923" s="5">
        <v>0</v>
      </c>
      <c r="I11923" s="5" t="s">
        <v>28</v>
      </c>
      <c r="J11923" s="8" t="str">
        <f t="shared" si="560"/>
        <v/>
      </c>
      <c r="K11923" s="4" t="str">
        <f t="shared" si="561"/>
        <v>unk</v>
      </c>
      <c r="L11923" s="1" t="str">
        <f t="shared" si="559"/>
        <v>unk</v>
      </c>
    </row>
    <row r="11924" spans="1:12" x14ac:dyDescent="0.2">
      <c r="A11924" s="5" t="s">
        <v>3249</v>
      </c>
      <c r="B11924" s="5" t="s">
        <v>3250</v>
      </c>
      <c r="C11924" s="5">
        <v>252</v>
      </c>
      <c r="D11924" s="5">
        <v>16</v>
      </c>
      <c r="G11924" s="5">
        <v>0</v>
      </c>
      <c r="H11924" s="5">
        <v>0</v>
      </c>
      <c r="I11924" s="5" t="s">
        <v>28</v>
      </c>
      <c r="J11924" s="8" t="str">
        <f t="shared" si="560"/>
        <v/>
      </c>
      <c r="K11924" s="4" t="str">
        <f t="shared" si="561"/>
        <v>unk</v>
      </c>
      <c r="L11924" s="1" t="str">
        <f t="shared" si="559"/>
        <v>unk</v>
      </c>
    </row>
    <row r="11925" spans="1:12" x14ac:dyDescent="0.2">
      <c r="A11925" s="5" t="s">
        <v>3251</v>
      </c>
      <c r="B11925" s="5" t="s">
        <v>1803</v>
      </c>
      <c r="C11925" s="5">
        <v>312</v>
      </c>
      <c r="D11925" s="5">
        <v>20</v>
      </c>
      <c r="G11925" s="5">
        <v>0</v>
      </c>
      <c r="H11925" s="5">
        <v>0</v>
      </c>
      <c r="I11925" s="5" t="s">
        <v>28</v>
      </c>
      <c r="J11925" s="8" t="str">
        <f t="shared" si="560"/>
        <v/>
      </c>
      <c r="K11925" s="4" t="str">
        <f t="shared" si="561"/>
        <v>unk</v>
      </c>
      <c r="L11925" s="1" t="str">
        <f t="shared" si="559"/>
        <v>unk</v>
      </c>
    </row>
    <row r="11926" spans="1:12" x14ac:dyDescent="0.2">
      <c r="A11926" s="5">
        <v>106</v>
      </c>
      <c r="B11926" s="5" t="s">
        <v>3252</v>
      </c>
      <c r="C11926" s="9">
        <v>1326</v>
      </c>
      <c r="D11926" s="5">
        <v>88</v>
      </c>
      <c r="F11926" s="8">
        <v>1020</v>
      </c>
      <c r="G11926" s="5">
        <v>23</v>
      </c>
      <c r="H11926" s="5">
        <v>23</v>
      </c>
      <c r="I11926" s="5" t="s">
        <v>28</v>
      </c>
      <c r="J11926" s="8">
        <f t="shared" si="560"/>
        <v>8160</v>
      </c>
      <c r="K11926" s="4">
        <f t="shared" si="561"/>
        <v>9.75</v>
      </c>
      <c r="L11926" s="1">
        <f t="shared" si="559"/>
        <v>2</v>
      </c>
    </row>
    <row r="11927" spans="1:12" x14ac:dyDescent="0.2">
      <c r="A11927" s="5">
        <v>107</v>
      </c>
      <c r="B11927" s="5" t="s">
        <v>3253</v>
      </c>
      <c r="C11927" s="5">
        <v>275</v>
      </c>
      <c r="D11927" s="5">
        <v>18</v>
      </c>
      <c r="F11927" s="5">
        <v>280</v>
      </c>
      <c r="G11927" s="5">
        <v>6</v>
      </c>
      <c r="H11927" s="5">
        <v>6</v>
      </c>
      <c r="I11927" s="5" t="s">
        <v>28</v>
      </c>
      <c r="J11927" s="8">
        <f t="shared" si="560"/>
        <v>2240</v>
      </c>
      <c r="K11927" s="4">
        <f t="shared" si="561"/>
        <v>7.3660714285714288</v>
      </c>
      <c r="L11927" s="1">
        <f t="shared" si="559"/>
        <v>2</v>
      </c>
    </row>
    <row r="11928" spans="1:12" x14ac:dyDescent="0.2">
      <c r="A11928" s="5">
        <v>122</v>
      </c>
      <c r="B11928" s="5" t="s">
        <v>3252</v>
      </c>
      <c r="C11928" s="9">
        <v>1689</v>
      </c>
      <c r="D11928" s="5">
        <v>112</v>
      </c>
      <c r="F11928" s="8">
        <v>1496</v>
      </c>
      <c r="G11928" s="5">
        <v>34</v>
      </c>
      <c r="H11928" s="5">
        <v>34</v>
      </c>
      <c r="I11928" s="5" t="s">
        <v>28</v>
      </c>
      <c r="J11928" s="8">
        <f t="shared" si="560"/>
        <v>11968</v>
      </c>
      <c r="K11928" s="4">
        <f t="shared" si="561"/>
        <v>8.4675802139037426</v>
      </c>
      <c r="L11928" s="1">
        <f t="shared" ref="L11928:L11991" si="562">IF(AND(COUNT(J11928)=1,COUNT(C11928)=1),IF(COUNT(J11928)=1,(IF(K11928&gt;120,6,IF(K11928&gt;50,5,IF(K11928&gt;24,4,IF(K11928&gt;10,3,IF(K11928&gt;4,2,IF(K11928&gt;1,1,0))))))),""),"unk")</f>
        <v>2</v>
      </c>
    </row>
    <row r="11929" spans="1:12" x14ac:dyDescent="0.2">
      <c r="A11929" s="5">
        <v>123</v>
      </c>
      <c r="B11929" s="5" t="s">
        <v>3254</v>
      </c>
      <c r="C11929" s="9">
        <v>2228</v>
      </c>
      <c r="D11929" s="5">
        <v>148</v>
      </c>
      <c r="F11929" s="8">
        <v>1254</v>
      </c>
      <c r="G11929" s="5">
        <v>28</v>
      </c>
      <c r="H11929" s="5">
        <v>28</v>
      </c>
      <c r="I11929" s="5" t="s">
        <v>28</v>
      </c>
      <c r="J11929" s="8">
        <f t="shared" si="560"/>
        <v>10032</v>
      </c>
      <c r="K11929" s="4">
        <f t="shared" si="561"/>
        <v>13.325358851674642</v>
      </c>
      <c r="L11929" s="1">
        <f t="shared" si="562"/>
        <v>3</v>
      </c>
    </row>
    <row r="11930" spans="1:12" x14ac:dyDescent="0.2">
      <c r="A11930" s="5" t="s">
        <v>3255</v>
      </c>
      <c r="B11930" s="5" t="s">
        <v>171</v>
      </c>
      <c r="C11930" s="5">
        <v>0</v>
      </c>
      <c r="D11930" s="5">
        <v>0</v>
      </c>
      <c r="G11930" s="5">
        <v>0</v>
      </c>
      <c r="H11930" s="5">
        <v>0</v>
      </c>
      <c r="J11930" s="8" t="str">
        <f t="shared" si="560"/>
        <v/>
      </c>
      <c r="K11930" s="4" t="str">
        <f t="shared" si="561"/>
        <v>unk</v>
      </c>
      <c r="L11930" s="1" t="str">
        <f t="shared" si="562"/>
        <v>unk</v>
      </c>
    </row>
    <row r="11931" spans="1:12" x14ac:dyDescent="0.2">
      <c r="A11931" s="5" t="s">
        <v>3256</v>
      </c>
      <c r="B11931" s="5" t="s">
        <v>1708</v>
      </c>
      <c r="C11931" s="5">
        <v>0</v>
      </c>
      <c r="D11931" s="5">
        <v>0</v>
      </c>
      <c r="G11931" s="5">
        <v>0</v>
      </c>
      <c r="H11931" s="5">
        <v>0</v>
      </c>
      <c r="J11931" s="8" t="str">
        <f t="shared" si="560"/>
        <v/>
      </c>
      <c r="K11931" s="4" t="str">
        <f t="shared" si="561"/>
        <v>unk</v>
      </c>
      <c r="L11931" s="1" t="str">
        <f t="shared" si="562"/>
        <v>unk</v>
      </c>
    </row>
    <row r="11932" spans="1:12" x14ac:dyDescent="0.2">
      <c r="A11932" s="5">
        <v>129</v>
      </c>
      <c r="B11932" s="5" t="s">
        <v>3257</v>
      </c>
      <c r="C11932" s="5">
        <v>842</v>
      </c>
      <c r="D11932" s="5">
        <v>56</v>
      </c>
      <c r="F11932" s="5">
        <v>264</v>
      </c>
      <c r="G11932" s="5">
        <v>6</v>
      </c>
      <c r="H11932" s="5">
        <v>6</v>
      </c>
      <c r="I11932" s="5" t="s">
        <v>28</v>
      </c>
      <c r="J11932" s="8">
        <f t="shared" si="560"/>
        <v>2112</v>
      </c>
      <c r="K11932" s="4">
        <f t="shared" si="561"/>
        <v>23.920454545454547</v>
      </c>
      <c r="L11932" s="1">
        <f t="shared" si="562"/>
        <v>3</v>
      </c>
    </row>
    <row r="11933" spans="1:12" x14ac:dyDescent="0.2">
      <c r="A11933" s="5" t="s">
        <v>3258</v>
      </c>
      <c r="B11933" s="5" t="s">
        <v>3259</v>
      </c>
      <c r="C11933" s="5">
        <v>238</v>
      </c>
      <c r="D11933" s="5">
        <v>15</v>
      </c>
      <c r="F11933" s="5">
        <v>72</v>
      </c>
      <c r="G11933" s="5">
        <v>1</v>
      </c>
      <c r="H11933" s="5">
        <v>1</v>
      </c>
      <c r="I11933" s="5" t="s">
        <v>28</v>
      </c>
      <c r="J11933" s="8">
        <f t="shared" si="560"/>
        <v>576</v>
      </c>
      <c r="K11933" s="4">
        <f t="shared" si="561"/>
        <v>24.791666666666668</v>
      </c>
      <c r="L11933" s="1">
        <f t="shared" si="562"/>
        <v>4</v>
      </c>
    </row>
    <row r="11934" spans="1:12" x14ac:dyDescent="0.2">
      <c r="A11934" s="5" t="s">
        <v>3260</v>
      </c>
      <c r="B11934" s="5" t="s">
        <v>3259</v>
      </c>
      <c r="C11934" s="5">
        <v>175</v>
      </c>
      <c r="D11934" s="5">
        <v>11</v>
      </c>
      <c r="F11934" s="5">
        <v>192</v>
      </c>
      <c r="G11934" s="5">
        <v>4</v>
      </c>
      <c r="H11934" s="5">
        <v>4</v>
      </c>
      <c r="I11934" s="5" t="s">
        <v>28</v>
      </c>
      <c r="J11934" s="8">
        <f t="shared" si="560"/>
        <v>1536</v>
      </c>
      <c r="K11934" s="4">
        <f t="shared" si="561"/>
        <v>6.8359375</v>
      </c>
      <c r="L11934" s="1">
        <f t="shared" si="562"/>
        <v>2</v>
      </c>
    </row>
    <row r="11935" spans="1:12" x14ac:dyDescent="0.2">
      <c r="A11935" s="5">
        <v>133</v>
      </c>
      <c r="B11935" s="5" t="s">
        <v>1954</v>
      </c>
      <c r="C11935" s="5">
        <v>428</v>
      </c>
      <c r="D11935" s="5">
        <v>28</v>
      </c>
      <c r="F11935" s="5">
        <v>580</v>
      </c>
      <c r="G11935" s="5">
        <v>13</v>
      </c>
      <c r="H11935" s="5">
        <v>13</v>
      </c>
      <c r="I11935" s="5" t="s">
        <v>28</v>
      </c>
      <c r="J11935" s="8">
        <f t="shared" si="560"/>
        <v>4640</v>
      </c>
      <c r="K11935" s="4">
        <f t="shared" si="561"/>
        <v>5.5344827586206895</v>
      </c>
      <c r="L11935" s="1">
        <f t="shared" si="562"/>
        <v>2</v>
      </c>
    </row>
    <row r="11936" spans="1:12" x14ac:dyDescent="0.2">
      <c r="A11936" s="5">
        <v>134</v>
      </c>
      <c r="B11936" s="5" t="s">
        <v>1694</v>
      </c>
      <c r="C11936" s="9">
        <v>1076</v>
      </c>
      <c r="D11936" s="5">
        <v>71</v>
      </c>
      <c r="F11936" s="5">
        <v>748</v>
      </c>
      <c r="G11936" s="5">
        <v>17</v>
      </c>
      <c r="H11936" s="5">
        <v>17</v>
      </c>
      <c r="I11936" s="5" t="s">
        <v>28</v>
      </c>
      <c r="J11936" s="8">
        <f t="shared" si="560"/>
        <v>5984</v>
      </c>
      <c r="K11936" s="4">
        <f t="shared" si="561"/>
        <v>10.788770053475936</v>
      </c>
      <c r="L11936" s="1">
        <f t="shared" si="562"/>
        <v>3</v>
      </c>
    </row>
    <row r="11937" spans="1:12" x14ac:dyDescent="0.2">
      <c r="A11937" s="5">
        <v>135</v>
      </c>
      <c r="B11937" s="5" t="s">
        <v>1694</v>
      </c>
      <c r="C11937" s="9">
        <v>1097</v>
      </c>
      <c r="D11937" s="5">
        <v>73</v>
      </c>
      <c r="F11937" s="5">
        <v>748</v>
      </c>
      <c r="G11937" s="5">
        <v>17</v>
      </c>
      <c r="H11937" s="5">
        <v>17</v>
      </c>
      <c r="I11937" s="5" t="s">
        <v>28</v>
      </c>
      <c r="J11937" s="8">
        <f t="shared" si="560"/>
        <v>5984</v>
      </c>
      <c r="K11937" s="4">
        <f t="shared" si="561"/>
        <v>10.99933155080214</v>
      </c>
      <c r="L11937" s="1">
        <f t="shared" si="562"/>
        <v>3</v>
      </c>
    </row>
    <row r="11938" spans="1:12" x14ac:dyDescent="0.2">
      <c r="A11938" s="5">
        <v>136</v>
      </c>
      <c r="B11938" s="5" t="s">
        <v>3261</v>
      </c>
      <c r="C11938" s="5">
        <v>113</v>
      </c>
      <c r="D11938" s="5">
        <v>7</v>
      </c>
      <c r="F11938" s="5">
        <v>36</v>
      </c>
      <c r="G11938" s="5">
        <v>0</v>
      </c>
      <c r="H11938" s="5">
        <v>0</v>
      </c>
      <c r="I11938" s="5" t="s">
        <v>28</v>
      </c>
      <c r="J11938" s="8">
        <f t="shared" si="560"/>
        <v>288</v>
      </c>
      <c r="K11938" s="4">
        <f t="shared" si="561"/>
        <v>23.541666666666668</v>
      </c>
      <c r="L11938" s="1">
        <f t="shared" si="562"/>
        <v>3</v>
      </c>
    </row>
    <row r="11939" spans="1:12" x14ac:dyDescent="0.2">
      <c r="A11939" s="5">
        <v>137</v>
      </c>
      <c r="B11939" s="5" t="s">
        <v>3261</v>
      </c>
      <c r="C11939" s="5">
        <v>116</v>
      </c>
      <c r="D11939" s="5">
        <v>7</v>
      </c>
      <c r="F11939" s="5">
        <v>36</v>
      </c>
      <c r="G11939" s="5">
        <v>0</v>
      </c>
      <c r="H11939" s="5">
        <v>0</v>
      </c>
      <c r="I11939" s="5" t="s">
        <v>28</v>
      </c>
      <c r="J11939" s="8">
        <f t="shared" si="560"/>
        <v>288</v>
      </c>
      <c r="K11939" s="4">
        <f t="shared" si="561"/>
        <v>24.166666666666668</v>
      </c>
      <c r="L11939" s="1">
        <f t="shared" si="562"/>
        <v>4</v>
      </c>
    </row>
    <row r="11940" spans="1:12" x14ac:dyDescent="0.2">
      <c r="A11940" s="5">
        <v>138</v>
      </c>
      <c r="B11940" s="5" t="s">
        <v>35</v>
      </c>
      <c r="C11940" s="5">
        <v>88</v>
      </c>
      <c r="D11940" s="5">
        <v>5</v>
      </c>
      <c r="G11940" s="5">
        <v>0</v>
      </c>
      <c r="H11940" s="5">
        <v>0</v>
      </c>
      <c r="I11940" s="5" t="s">
        <v>28</v>
      </c>
      <c r="J11940" s="8" t="str">
        <f t="shared" si="560"/>
        <v/>
      </c>
      <c r="K11940" s="4" t="str">
        <f t="shared" si="561"/>
        <v>unk</v>
      </c>
      <c r="L11940" s="1" t="str">
        <f t="shared" si="562"/>
        <v>unk</v>
      </c>
    </row>
    <row r="11941" spans="1:12" x14ac:dyDescent="0.2">
      <c r="A11941" s="5">
        <v>140</v>
      </c>
      <c r="B11941" s="5" t="s">
        <v>3262</v>
      </c>
      <c r="C11941" s="9">
        <v>3597</v>
      </c>
      <c r="D11941" s="5">
        <v>239</v>
      </c>
      <c r="G11941" s="5">
        <v>0</v>
      </c>
      <c r="H11941" s="5">
        <v>0</v>
      </c>
      <c r="I11941" s="5" t="s">
        <v>28</v>
      </c>
      <c r="J11941" s="8" t="str">
        <f t="shared" si="560"/>
        <v/>
      </c>
      <c r="K11941" s="4" t="str">
        <f t="shared" si="561"/>
        <v>unk</v>
      </c>
      <c r="L11941" s="1" t="str">
        <f t="shared" si="562"/>
        <v>unk</v>
      </c>
    </row>
    <row r="11942" spans="1:12" x14ac:dyDescent="0.2">
      <c r="A11942" s="5">
        <v>141</v>
      </c>
      <c r="B11942" s="5" t="s">
        <v>3263</v>
      </c>
      <c r="C11942" s="5">
        <v>994</v>
      </c>
      <c r="D11942" s="5">
        <v>66</v>
      </c>
      <c r="G11942" s="5">
        <v>0</v>
      </c>
      <c r="H11942" s="5">
        <v>0</v>
      </c>
      <c r="I11942" s="5" t="s">
        <v>3237</v>
      </c>
      <c r="J11942" s="8" t="str">
        <f t="shared" si="560"/>
        <v/>
      </c>
      <c r="K11942" s="4" t="str">
        <f t="shared" si="561"/>
        <v>unk</v>
      </c>
      <c r="L11942" s="1" t="str">
        <f t="shared" si="562"/>
        <v>unk</v>
      </c>
    </row>
    <row r="11943" spans="1:12" x14ac:dyDescent="0.2">
      <c r="A11943" s="5">
        <v>142</v>
      </c>
      <c r="B11943" s="5" t="s">
        <v>3264</v>
      </c>
      <c r="C11943" s="5">
        <v>347</v>
      </c>
      <c r="D11943" s="5">
        <v>23</v>
      </c>
      <c r="F11943" s="5">
        <v>748</v>
      </c>
      <c r="G11943" s="5">
        <v>17</v>
      </c>
      <c r="H11943" s="5">
        <v>17</v>
      </c>
      <c r="I11943" s="5" t="s">
        <v>3237</v>
      </c>
      <c r="J11943" s="8">
        <f t="shared" si="560"/>
        <v>5984</v>
      </c>
      <c r="K11943" s="4">
        <f t="shared" si="561"/>
        <v>3.4792780748663104</v>
      </c>
      <c r="L11943" s="1">
        <f t="shared" si="562"/>
        <v>1</v>
      </c>
    </row>
    <row r="11944" spans="1:12" x14ac:dyDescent="0.2">
      <c r="A11944" s="5">
        <v>143</v>
      </c>
      <c r="B11944" s="5" t="s">
        <v>3265</v>
      </c>
      <c r="C11944" s="5">
        <v>963</v>
      </c>
      <c r="D11944" s="5">
        <v>64</v>
      </c>
      <c r="F11944" s="5">
        <v>748</v>
      </c>
      <c r="G11944" s="5">
        <v>17</v>
      </c>
      <c r="H11944" s="5">
        <v>17</v>
      </c>
      <c r="I11944" s="5" t="s">
        <v>3237</v>
      </c>
      <c r="J11944" s="8">
        <f t="shared" si="560"/>
        <v>5984</v>
      </c>
      <c r="K11944" s="4">
        <f t="shared" si="561"/>
        <v>9.6557486631016047</v>
      </c>
      <c r="L11944" s="1">
        <f t="shared" si="562"/>
        <v>2</v>
      </c>
    </row>
    <row r="11945" spans="1:12" x14ac:dyDescent="0.2">
      <c r="A11945" s="5">
        <v>144</v>
      </c>
      <c r="B11945" s="5" t="s">
        <v>3266</v>
      </c>
      <c r="C11945" s="5">
        <v>699</v>
      </c>
      <c r="D11945" s="5">
        <v>46</v>
      </c>
      <c r="F11945" s="5">
        <v>748</v>
      </c>
      <c r="G11945" s="5">
        <v>17</v>
      </c>
      <c r="H11945" s="5">
        <v>17</v>
      </c>
      <c r="I11945" s="5" t="s">
        <v>3237</v>
      </c>
      <c r="J11945" s="8">
        <f t="shared" si="560"/>
        <v>5984</v>
      </c>
      <c r="K11945" s="4">
        <f t="shared" si="561"/>
        <v>7.0086898395721926</v>
      </c>
      <c r="L11945" s="1">
        <f t="shared" si="562"/>
        <v>2</v>
      </c>
    </row>
    <row r="11946" spans="1:12" x14ac:dyDescent="0.2">
      <c r="A11946" s="5" t="s">
        <v>3267</v>
      </c>
      <c r="B11946" s="5" t="s">
        <v>3268</v>
      </c>
      <c r="C11946" s="5">
        <v>362</v>
      </c>
      <c r="D11946" s="5">
        <v>24</v>
      </c>
      <c r="F11946" s="5">
        <v>720</v>
      </c>
      <c r="G11946" s="5">
        <v>16</v>
      </c>
      <c r="H11946" s="5">
        <v>16</v>
      </c>
      <c r="I11946" s="5" t="s">
        <v>28</v>
      </c>
      <c r="J11946" s="8">
        <f t="shared" si="560"/>
        <v>5760</v>
      </c>
      <c r="K11946" s="4">
        <f t="shared" si="561"/>
        <v>3.7708333333333335</v>
      </c>
      <c r="L11946" s="1">
        <f t="shared" si="562"/>
        <v>1</v>
      </c>
    </row>
    <row r="11947" spans="1:12" x14ac:dyDescent="0.2">
      <c r="A11947" s="5" t="s">
        <v>867</v>
      </c>
      <c r="B11947" s="5" t="s">
        <v>473</v>
      </c>
      <c r="C11947" s="5">
        <v>161</v>
      </c>
      <c r="D11947" s="5">
        <v>10</v>
      </c>
      <c r="F11947" s="5">
        <v>80</v>
      </c>
      <c r="G11947" s="5">
        <v>1</v>
      </c>
      <c r="H11947" s="5">
        <v>1</v>
      </c>
      <c r="I11947" s="5" t="s">
        <v>28</v>
      </c>
      <c r="J11947" s="8">
        <f t="shared" si="560"/>
        <v>640</v>
      </c>
      <c r="K11947" s="4">
        <f t="shared" si="561"/>
        <v>15.09375</v>
      </c>
      <c r="L11947" s="1">
        <f t="shared" si="562"/>
        <v>3</v>
      </c>
    </row>
    <row r="11948" spans="1:12" x14ac:dyDescent="0.2">
      <c r="A11948" s="5" t="s">
        <v>3269</v>
      </c>
      <c r="B11948" s="5" t="s">
        <v>3270</v>
      </c>
      <c r="C11948" s="5">
        <v>219</v>
      </c>
      <c r="D11948" s="5">
        <v>14</v>
      </c>
      <c r="F11948" s="5">
        <v>75</v>
      </c>
      <c r="G11948" s="5">
        <v>1</v>
      </c>
      <c r="H11948" s="5">
        <v>1</v>
      </c>
      <c r="I11948" s="5" t="s">
        <v>28</v>
      </c>
      <c r="J11948" s="8">
        <f t="shared" si="560"/>
        <v>600</v>
      </c>
      <c r="K11948" s="4">
        <f t="shared" si="561"/>
        <v>21.9</v>
      </c>
      <c r="L11948" s="1">
        <f t="shared" si="562"/>
        <v>3</v>
      </c>
    </row>
    <row r="11949" spans="1:12" x14ac:dyDescent="0.2">
      <c r="A11949" s="5" t="s">
        <v>3271</v>
      </c>
      <c r="B11949" s="5" t="s">
        <v>3272</v>
      </c>
      <c r="C11949" s="5">
        <v>341</v>
      </c>
      <c r="D11949" s="5">
        <v>22</v>
      </c>
      <c r="F11949" s="5">
        <v>128</v>
      </c>
      <c r="G11949" s="5">
        <v>2</v>
      </c>
      <c r="H11949" s="5">
        <v>2</v>
      </c>
      <c r="I11949" s="5" t="s">
        <v>28</v>
      </c>
      <c r="J11949" s="8">
        <f t="shared" si="560"/>
        <v>1024</v>
      </c>
      <c r="K11949" s="4">
        <f t="shared" si="561"/>
        <v>19.98046875</v>
      </c>
      <c r="L11949" s="1">
        <f t="shared" si="562"/>
        <v>3</v>
      </c>
    </row>
    <row r="11950" spans="1:12" x14ac:dyDescent="0.2">
      <c r="A11950" s="5" t="s">
        <v>3273</v>
      </c>
      <c r="B11950" s="5" t="s">
        <v>275</v>
      </c>
      <c r="C11950" s="5">
        <v>328</v>
      </c>
      <c r="D11950" s="5">
        <v>21</v>
      </c>
      <c r="F11950" s="5">
        <v>247</v>
      </c>
      <c r="G11950" s="5">
        <v>5</v>
      </c>
      <c r="H11950" s="5">
        <v>5</v>
      </c>
      <c r="I11950" s="5" t="s">
        <v>28</v>
      </c>
      <c r="J11950" s="8">
        <f t="shared" si="560"/>
        <v>1976</v>
      </c>
      <c r="K11950" s="4">
        <f t="shared" si="561"/>
        <v>9.9595141700404852</v>
      </c>
      <c r="L11950" s="1">
        <f t="shared" si="562"/>
        <v>2</v>
      </c>
    </row>
    <row r="11951" spans="1:12" x14ac:dyDescent="0.2">
      <c r="A11951" s="5" t="s">
        <v>3274</v>
      </c>
      <c r="B11951" s="5" t="s">
        <v>3275</v>
      </c>
      <c r="C11951" s="5">
        <v>114</v>
      </c>
      <c r="D11951" s="5">
        <v>7</v>
      </c>
      <c r="F11951" s="5">
        <v>272</v>
      </c>
      <c r="G11951" s="5">
        <v>6</v>
      </c>
      <c r="H11951" s="5">
        <v>6</v>
      </c>
      <c r="I11951" s="5" t="s">
        <v>28</v>
      </c>
      <c r="J11951" s="8">
        <f t="shared" si="560"/>
        <v>2176</v>
      </c>
      <c r="K11951" s="4">
        <f t="shared" si="561"/>
        <v>3.1433823529411766</v>
      </c>
      <c r="L11951" s="1">
        <f t="shared" si="562"/>
        <v>1</v>
      </c>
    </row>
    <row r="11952" spans="1:12" x14ac:dyDescent="0.2">
      <c r="A11952" s="5" t="s">
        <v>3276</v>
      </c>
      <c r="B11952" s="5" t="s">
        <v>3275</v>
      </c>
      <c r="C11952" s="5">
        <v>67</v>
      </c>
      <c r="D11952" s="5">
        <v>4</v>
      </c>
      <c r="F11952" s="5">
        <v>180</v>
      </c>
      <c r="G11952" s="5">
        <v>4</v>
      </c>
      <c r="H11952" s="5">
        <v>4</v>
      </c>
      <c r="I11952" s="5" t="s">
        <v>28</v>
      </c>
      <c r="J11952" s="8">
        <f t="shared" si="560"/>
        <v>1440</v>
      </c>
      <c r="K11952" s="4">
        <f t="shared" si="561"/>
        <v>2.7916666666666665</v>
      </c>
      <c r="L11952" s="1">
        <f t="shared" si="562"/>
        <v>1</v>
      </c>
    </row>
    <row r="11953" spans="1:12" x14ac:dyDescent="0.2">
      <c r="A11953" s="5" t="s">
        <v>3277</v>
      </c>
      <c r="B11953" s="5" t="s">
        <v>3278</v>
      </c>
      <c r="C11953" s="5">
        <v>45</v>
      </c>
      <c r="D11953" s="5">
        <v>3</v>
      </c>
      <c r="F11953" s="5">
        <v>120</v>
      </c>
      <c r="G11953" s="5">
        <v>2</v>
      </c>
      <c r="H11953" s="5">
        <v>2</v>
      </c>
      <c r="I11953" s="5" t="s">
        <v>28</v>
      </c>
      <c r="J11953" s="8">
        <f t="shared" si="560"/>
        <v>960</v>
      </c>
      <c r="K11953" s="4">
        <f t="shared" si="561"/>
        <v>2.8125</v>
      </c>
      <c r="L11953" s="1">
        <f t="shared" si="562"/>
        <v>1</v>
      </c>
    </row>
    <row r="11954" spans="1:12" x14ac:dyDescent="0.2">
      <c r="A11954" s="5" t="s">
        <v>3279</v>
      </c>
      <c r="B11954" s="5" t="s">
        <v>3280</v>
      </c>
      <c r="C11954" s="5">
        <v>506</v>
      </c>
      <c r="D11954" s="5">
        <v>33</v>
      </c>
      <c r="F11954" s="5">
        <v>221</v>
      </c>
      <c r="G11954" s="5">
        <v>5</v>
      </c>
      <c r="H11954" s="5">
        <v>5</v>
      </c>
      <c r="I11954" s="5" t="s">
        <v>28</v>
      </c>
      <c r="J11954" s="8">
        <f t="shared" si="560"/>
        <v>1768</v>
      </c>
      <c r="K11954" s="4">
        <f t="shared" si="561"/>
        <v>17.171945701357465</v>
      </c>
      <c r="L11954" s="1">
        <f t="shared" si="562"/>
        <v>3</v>
      </c>
    </row>
    <row r="11955" spans="1:12" x14ac:dyDescent="0.2">
      <c r="A11955" s="5" t="s">
        <v>3281</v>
      </c>
      <c r="B11955" s="5" t="s">
        <v>2942</v>
      </c>
      <c r="C11955" s="5">
        <v>328</v>
      </c>
      <c r="D11955" s="5">
        <v>21</v>
      </c>
      <c r="F11955" s="5">
        <v>60</v>
      </c>
      <c r="G11955" s="5">
        <v>1</v>
      </c>
      <c r="H11955" s="5">
        <v>1</v>
      </c>
      <c r="I11955" s="5" t="s">
        <v>28</v>
      </c>
      <c r="J11955" s="8">
        <f t="shared" si="560"/>
        <v>480</v>
      </c>
      <c r="K11955" s="4">
        <f t="shared" si="561"/>
        <v>41</v>
      </c>
      <c r="L11955" s="1">
        <f t="shared" si="562"/>
        <v>4</v>
      </c>
    </row>
    <row r="11956" spans="1:12" x14ac:dyDescent="0.2">
      <c r="A11956" s="5">
        <v>147</v>
      </c>
      <c r="B11956" s="5" t="s">
        <v>3282</v>
      </c>
      <c r="C11956" s="5">
        <v>450</v>
      </c>
      <c r="D11956" s="5">
        <v>30</v>
      </c>
      <c r="F11956" s="5">
        <v>288</v>
      </c>
      <c r="G11956" s="5">
        <v>6</v>
      </c>
      <c r="H11956" s="5">
        <v>6</v>
      </c>
      <c r="I11956" s="5" t="s">
        <v>28</v>
      </c>
      <c r="J11956" s="8">
        <f t="shared" si="560"/>
        <v>2304</v>
      </c>
      <c r="K11956" s="4">
        <f t="shared" si="561"/>
        <v>11.71875</v>
      </c>
      <c r="L11956" s="1">
        <f t="shared" si="562"/>
        <v>3</v>
      </c>
    </row>
    <row r="11957" spans="1:12" x14ac:dyDescent="0.2">
      <c r="A11957" s="5" t="s">
        <v>3283</v>
      </c>
      <c r="B11957" s="5" t="s">
        <v>209</v>
      </c>
      <c r="C11957" s="5">
        <v>149</v>
      </c>
      <c r="D11957" s="5">
        <v>9</v>
      </c>
      <c r="F11957" s="5">
        <v>221</v>
      </c>
      <c r="G11957" s="5">
        <v>5</v>
      </c>
      <c r="H11957" s="5">
        <v>5</v>
      </c>
      <c r="I11957" s="5" t="s">
        <v>28</v>
      </c>
      <c r="J11957" s="8">
        <f t="shared" si="560"/>
        <v>1768</v>
      </c>
      <c r="K11957" s="4">
        <f t="shared" si="561"/>
        <v>5.0565610859728505</v>
      </c>
      <c r="L11957" s="1">
        <f t="shared" si="562"/>
        <v>2</v>
      </c>
    </row>
    <row r="11958" spans="1:12" x14ac:dyDescent="0.2">
      <c r="A11958" s="5" t="s">
        <v>3284</v>
      </c>
      <c r="B11958" s="5" t="s">
        <v>306</v>
      </c>
      <c r="C11958" s="5">
        <v>283</v>
      </c>
      <c r="D11958" s="5">
        <v>18</v>
      </c>
      <c r="F11958" s="5">
        <v>60</v>
      </c>
      <c r="G11958" s="5">
        <v>1</v>
      </c>
      <c r="H11958" s="5">
        <v>1</v>
      </c>
      <c r="I11958" s="5" t="s">
        <v>28</v>
      </c>
      <c r="J11958" s="8">
        <f t="shared" si="560"/>
        <v>480</v>
      </c>
      <c r="K11958" s="4">
        <f t="shared" si="561"/>
        <v>35.375</v>
      </c>
      <c r="L11958" s="1">
        <f t="shared" si="562"/>
        <v>4</v>
      </c>
    </row>
    <row r="11959" spans="1:12" x14ac:dyDescent="0.2">
      <c r="A11959" s="5" t="s">
        <v>3285</v>
      </c>
      <c r="B11959" s="5" t="s">
        <v>209</v>
      </c>
      <c r="C11959" s="5">
        <v>157</v>
      </c>
      <c r="D11959" s="5">
        <v>10</v>
      </c>
      <c r="F11959" s="5">
        <v>120</v>
      </c>
      <c r="G11959" s="5">
        <v>2</v>
      </c>
      <c r="H11959" s="5">
        <v>2</v>
      </c>
      <c r="I11959" s="5" t="s">
        <v>28</v>
      </c>
      <c r="J11959" s="8">
        <f t="shared" si="560"/>
        <v>960</v>
      </c>
      <c r="K11959" s="4">
        <f t="shared" si="561"/>
        <v>9.8125</v>
      </c>
      <c r="L11959" s="1">
        <f t="shared" si="562"/>
        <v>2</v>
      </c>
    </row>
    <row r="11960" spans="1:12" x14ac:dyDescent="0.2">
      <c r="A11960" s="5" t="s">
        <v>3286</v>
      </c>
      <c r="B11960" s="5" t="s">
        <v>3287</v>
      </c>
      <c r="C11960" s="5">
        <v>311</v>
      </c>
      <c r="D11960" s="5">
        <v>20</v>
      </c>
      <c r="F11960" s="5">
        <v>169</v>
      </c>
      <c r="G11960" s="5">
        <v>3</v>
      </c>
      <c r="H11960" s="5">
        <v>3</v>
      </c>
      <c r="I11960" s="5" t="s">
        <v>28</v>
      </c>
      <c r="J11960" s="8">
        <f t="shared" si="560"/>
        <v>1352</v>
      </c>
      <c r="K11960" s="4">
        <f t="shared" si="561"/>
        <v>13.801775147928995</v>
      </c>
      <c r="L11960" s="1">
        <f t="shared" si="562"/>
        <v>3</v>
      </c>
    </row>
    <row r="11961" spans="1:12" x14ac:dyDescent="0.2">
      <c r="A11961" s="5" t="s">
        <v>3288</v>
      </c>
      <c r="B11961" s="5" t="s">
        <v>306</v>
      </c>
      <c r="C11961" s="5">
        <v>383</v>
      </c>
      <c r="D11961" s="5">
        <v>25</v>
      </c>
      <c r="F11961" s="5">
        <v>180</v>
      </c>
      <c r="G11961" s="5">
        <v>4</v>
      </c>
      <c r="H11961" s="5">
        <v>4</v>
      </c>
      <c r="I11961" s="5" t="s">
        <v>28</v>
      </c>
      <c r="J11961" s="8">
        <f t="shared" si="560"/>
        <v>1440</v>
      </c>
      <c r="K11961" s="4">
        <f t="shared" si="561"/>
        <v>15.958333333333334</v>
      </c>
      <c r="L11961" s="1">
        <f t="shared" si="562"/>
        <v>3</v>
      </c>
    </row>
    <row r="11962" spans="1:12" x14ac:dyDescent="0.2">
      <c r="A11962" s="5" t="s">
        <v>610</v>
      </c>
      <c r="B11962" s="5" t="s">
        <v>3289</v>
      </c>
      <c r="C11962" s="5">
        <v>565</v>
      </c>
      <c r="D11962" s="5">
        <v>37</v>
      </c>
      <c r="F11962" s="5">
        <v>120</v>
      </c>
      <c r="G11962" s="5">
        <v>2</v>
      </c>
      <c r="H11962" s="5">
        <v>2</v>
      </c>
      <c r="I11962" s="5" t="s">
        <v>28</v>
      </c>
      <c r="J11962" s="8">
        <f t="shared" si="560"/>
        <v>960</v>
      </c>
      <c r="K11962" s="4">
        <f t="shared" si="561"/>
        <v>35.3125</v>
      </c>
      <c r="L11962" s="1">
        <f t="shared" si="562"/>
        <v>4</v>
      </c>
    </row>
    <row r="11963" spans="1:12" x14ac:dyDescent="0.2">
      <c r="A11963" s="5" t="s">
        <v>611</v>
      </c>
      <c r="B11963" s="5" t="s">
        <v>1954</v>
      </c>
      <c r="C11963" s="5">
        <v>121</v>
      </c>
      <c r="D11963" s="5">
        <v>8</v>
      </c>
      <c r="G11963" s="5">
        <v>0</v>
      </c>
      <c r="H11963" s="5">
        <v>0</v>
      </c>
      <c r="I11963" s="5" t="s">
        <v>28</v>
      </c>
      <c r="J11963" s="8" t="str">
        <f t="shared" si="560"/>
        <v/>
      </c>
      <c r="K11963" s="4" t="str">
        <f t="shared" si="561"/>
        <v>unk</v>
      </c>
      <c r="L11963" s="1" t="str">
        <f t="shared" si="562"/>
        <v>unk</v>
      </c>
    </row>
    <row r="11964" spans="1:12" x14ac:dyDescent="0.2">
      <c r="A11964" s="5" t="s">
        <v>612</v>
      </c>
      <c r="B11964" s="5" t="s">
        <v>3290</v>
      </c>
      <c r="C11964" s="5">
        <v>118</v>
      </c>
      <c r="D11964" s="5">
        <v>7</v>
      </c>
      <c r="G11964" s="5">
        <v>0</v>
      </c>
      <c r="H11964" s="5">
        <v>0</v>
      </c>
      <c r="I11964" s="5" t="s">
        <v>28</v>
      </c>
      <c r="J11964" s="8" t="str">
        <f t="shared" si="560"/>
        <v/>
      </c>
      <c r="K11964" s="4" t="str">
        <f t="shared" si="561"/>
        <v>unk</v>
      </c>
      <c r="L11964" s="1" t="str">
        <f t="shared" si="562"/>
        <v>unk</v>
      </c>
    </row>
    <row r="11965" spans="1:12" x14ac:dyDescent="0.2">
      <c r="A11965" s="5" t="s">
        <v>613</v>
      </c>
      <c r="B11965" s="5" t="s">
        <v>943</v>
      </c>
      <c r="C11965" s="5">
        <v>125</v>
      </c>
      <c r="D11965" s="5">
        <v>8</v>
      </c>
      <c r="G11965" s="5">
        <v>0</v>
      </c>
      <c r="H11965" s="5">
        <v>0</v>
      </c>
      <c r="I11965" s="5" t="s">
        <v>28</v>
      </c>
      <c r="J11965" s="8" t="str">
        <f t="shared" si="560"/>
        <v/>
      </c>
      <c r="K11965" s="4" t="str">
        <f t="shared" si="561"/>
        <v>unk</v>
      </c>
      <c r="L11965" s="1" t="str">
        <f t="shared" si="562"/>
        <v>unk</v>
      </c>
    </row>
    <row r="11966" spans="1:12" x14ac:dyDescent="0.2">
      <c r="A11966" s="5" t="s">
        <v>614</v>
      </c>
      <c r="B11966" s="5" t="s">
        <v>354</v>
      </c>
      <c r="C11966" s="5">
        <v>372</v>
      </c>
      <c r="D11966" s="5">
        <v>24</v>
      </c>
      <c r="G11966" s="5">
        <v>0</v>
      </c>
      <c r="H11966" s="5">
        <v>0</v>
      </c>
      <c r="I11966" s="5" t="s">
        <v>28</v>
      </c>
      <c r="J11966" s="8" t="str">
        <f t="shared" si="560"/>
        <v/>
      </c>
      <c r="K11966" s="4" t="str">
        <f t="shared" si="561"/>
        <v>unk</v>
      </c>
      <c r="L11966" s="1" t="str">
        <f t="shared" si="562"/>
        <v>unk</v>
      </c>
    </row>
    <row r="11967" spans="1:12" x14ac:dyDescent="0.2">
      <c r="A11967" s="5">
        <v>200</v>
      </c>
      <c r="B11967" s="5" t="s">
        <v>3291</v>
      </c>
      <c r="C11967" s="5">
        <v>649</v>
      </c>
      <c r="D11967" s="5">
        <v>43</v>
      </c>
      <c r="F11967" s="5">
        <v>748</v>
      </c>
      <c r="G11967" s="5">
        <v>17</v>
      </c>
      <c r="H11967" s="5">
        <v>17</v>
      </c>
      <c r="I11967" s="5" t="s">
        <v>3237</v>
      </c>
      <c r="J11967" s="8">
        <f t="shared" si="560"/>
        <v>5984</v>
      </c>
      <c r="K11967" s="4">
        <f t="shared" si="561"/>
        <v>6.507352941176471</v>
      </c>
      <c r="L11967" s="1">
        <f t="shared" si="562"/>
        <v>2</v>
      </c>
    </row>
    <row r="11968" spans="1:12" x14ac:dyDescent="0.2">
      <c r="A11968" s="5">
        <v>201</v>
      </c>
      <c r="B11968" s="5" t="s">
        <v>3291</v>
      </c>
      <c r="C11968" s="5">
        <v>532</v>
      </c>
      <c r="D11968" s="5">
        <v>35</v>
      </c>
      <c r="F11968" s="5">
        <v>748</v>
      </c>
      <c r="G11968" s="5">
        <v>17</v>
      </c>
      <c r="H11968" s="5">
        <v>17</v>
      </c>
      <c r="I11968" s="5" t="s">
        <v>3237</v>
      </c>
      <c r="J11968" s="8">
        <f t="shared" si="560"/>
        <v>5984</v>
      </c>
      <c r="K11968" s="4">
        <f t="shared" si="561"/>
        <v>5.3342245989304811</v>
      </c>
      <c r="L11968" s="1">
        <f t="shared" si="562"/>
        <v>2</v>
      </c>
    </row>
    <row r="11969" spans="1:12" x14ac:dyDescent="0.2">
      <c r="A11969" s="5">
        <v>202</v>
      </c>
      <c r="B11969" s="5" t="s">
        <v>3291</v>
      </c>
      <c r="C11969" s="5">
        <v>692</v>
      </c>
      <c r="D11969" s="5">
        <v>46</v>
      </c>
      <c r="F11969" s="5">
        <v>748</v>
      </c>
      <c r="G11969" s="5">
        <v>17</v>
      </c>
      <c r="H11969" s="5">
        <v>17</v>
      </c>
      <c r="I11969" s="5" t="s">
        <v>3237</v>
      </c>
      <c r="J11969" s="8">
        <f t="shared" si="560"/>
        <v>5984</v>
      </c>
      <c r="K11969" s="4">
        <f t="shared" si="561"/>
        <v>6.9385026737967914</v>
      </c>
      <c r="L11969" s="1">
        <f t="shared" si="562"/>
        <v>2</v>
      </c>
    </row>
    <row r="11970" spans="1:12" x14ac:dyDescent="0.2">
      <c r="A11970" s="5">
        <v>204</v>
      </c>
      <c r="B11970" s="5" t="s">
        <v>3291</v>
      </c>
      <c r="C11970" s="5">
        <v>447</v>
      </c>
      <c r="D11970" s="5">
        <v>29</v>
      </c>
      <c r="F11970" s="5">
        <v>748</v>
      </c>
      <c r="G11970" s="5">
        <v>17</v>
      </c>
      <c r="H11970" s="5">
        <v>17</v>
      </c>
      <c r="I11970" s="5" t="s">
        <v>3237</v>
      </c>
      <c r="J11970" s="8">
        <f t="shared" si="560"/>
        <v>5984</v>
      </c>
      <c r="K11970" s="4">
        <f t="shared" si="561"/>
        <v>4.4819518716577544</v>
      </c>
      <c r="L11970" s="1">
        <f t="shared" si="562"/>
        <v>2</v>
      </c>
    </row>
    <row r="11971" spans="1:12" x14ac:dyDescent="0.2">
      <c r="A11971" s="5">
        <v>205</v>
      </c>
      <c r="B11971" s="5" t="s">
        <v>3291</v>
      </c>
      <c r="C11971" s="5">
        <v>566</v>
      </c>
      <c r="D11971" s="5">
        <v>37</v>
      </c>
      <c r="F11971" s="5">
        <v>748</v>
      </c>
      <c r="G11971" s="5">
        <v>17</v>
      </c>
      <c r="H11971" s="5">
        <v>17</v>
      </c>
      <c r="I11971" s="5" t="s">
        <v>3237</v>
      </c>
      <c r="J11971" s="8">
        <f t="shared" si="560"/>
        <v>5984</v>
      </c>
      <c r="K11971" s="4">
        <f t="shared" si="561"/>
        <v>5.6751336898395719</v>
      </c>
      <c r="L11971" s="1">
        <f t="shared" si="562"/>
        <v>2</v>
      </c>
    </row>
    <row r="11972" spans="1:12" x14ac:dyDescent="0.2">
      <c r="A11972" s="5">
        <v>209</v>
      </c>
      <c r="B11972" s="5" t="s">
        <v>3292</v>
      </c>
      <c r="C11972" s="5">
        <v>779</v>
      </c>
      <c r="D11972" s="5">
        <v>51</v>
      </c>
      <c r="F11972" s="5">
        <v>748</v>
      </c>
      <c r="G11972" s="5">
        <v>17</v>
      </c>
      <c r="H11972" s="5">
        <v>17</v>
      </c>
      <c r="I11972" s="5" t="s">
        <v>3237</v>
      </c>
      <c r="J11972" s="8">
        <f t="shared" si="560"/>
        <v>5984</v>
      </c>
      <c r="K11972" s="4">
        <f t="shared" si="561"/>
        <v>7.8108288770053473</v>
      </c>
      <c r="L11972" s="1">
        <f t="shared" si="562"/>
        <v>2</v>
      </c>
    </row>
    <row r="11973" spans="1:12" x14ac:dyDescent="0.2">
      <c r="A11973" s="5">
        <v>210</v>
      </c>
      <c r="B11973" s="5" t="s">
        <v>3291</v>
      </c>
      <c r="C11973" s="5">
        <v>662</v>
      </c>
      <c r="D11973" s="5">
        <v>44</v>
      </c>
      <c r="F11973" s="5">
        <v>748</v>
      </c>
      <c r="G11973" s="5">
        <v>17</v>
      </c>
      <c r="H11973" s="5">
        <v>17</v>
      </c>
      <c r="I11973" s="5" t="s">
        <v>3237</v>
      </c>
      <c r="J11973" s="8">
        <f t="shared" si="560"/>
        <v>5984</v>
      </c>
      <c r="K11973" s="4">
        <f t="shared" si="561"/>
        <v>6.6377005347593583</v>
      </c>
      <c r="L11973" s="1">
        <f t="shared" si="562"/>
        <v>2</v>
      </c>
    </row>
    <row r="11974" spans="1:12" x14ac:dyDescent="0.2">
      <c r="A11974" s="5">
        <v>211</v>
      </c>
      <c r="B11974" s="5" t="s">
        <v>3291</v>
      </c>
      <c r="C11974" s="5">
        <v>562</v>
      </c>
      <c r="D11974" s="5">
        <v>37</v>
      </c>
      <c r="F11974" s="5">
        <v>748</v>
      </c>
      <c r="G11974" s="5">
        <v>17</v>
      </c>
      <c r="H11974" s="5">
        <v>17</v>
      </c>
      <c r="I11974" s="5" t="s">
        <v>3237</v>
      </c>
      <c r="J11974" s="8">
        <f t="shared" si="560"/>
        <v>5984</v>
      </c>
      <c r="K11974" s="4">
        <f t="shared" si="561"/>
        <v>5.6350267379679142</v>
      </c>
      <c r="L11974" s="1">
        <f t="shared" si="562"/>
        <v>2</v>
      </c>
    </row>
    <row r="11975" spans="1:12" x14ac:dyDescent="0.2">
      <c r="A11975" s="5">
        <v>212</v>
      </c>
      <c r="B11975" s="5" t="s">
        <v>3291</v>
      </c>
      <c r="C11975" s="5">
        <v>423</v>
      </c>
      <c r="D11975" s="5">
        <v>28</v>
      </c>
      <c r="F11975" s="5">
        <v>748</v>
      </c>
      <c r="G11975" s="5">
        <v>17</v>
      </c>
      <c r="H11975" s="5">
        <v>17</v>
      </c>
      <c r="I11975" s="5" t="s">
        <v>3237</v>
      </c>
      <c r="J11975" s="8">
        <f t="shared" si="560"/>
        <v>5984</v>
      </c>
      <c r="K11975" s="4">
        <f t="shared" si="561"/>
        <v>4.2413101604278074</v>
      </c>
      <c r="L11975" s="1">
        <f t="shared" si="562"/>
        <v>2</v>
      </c>
    </row>
    <row r="11976" spans="1:12" x14ac:dyDescent="0.2">
      <c r="A11976" s="5">
        <v>213</v>
      </c>
      <c r="B11976" s="5" t="s">
        <v>3291</v>
      </c>
      <c r="C11976" s="5">
        <v>597</v>
      </c>
      <c r="D11976" s="5">
        <v>39</v>
      </c>
      <c r="F11976" s="5">
        <v>748</v>
      </c>
      <c r="G11976" s="5">
        <v>17</v>
      </c>
      <c r="H11976" s="5">
        <v>17</v>
      </c>
      <c r="I11976" s="5" t="s">
        <v>3237</v>
      </c>
      <c r="J11976" s="8">
        <f t="shared" si="560"/>
        <v>5984</v>
      </c>
      <c r="K11976" s="4">
        <f t="shared" si="561"/>
        <v>5.9859625668449201</v>
      </c>
      <c r="L11976" s="1">
        <f t="shared" si="562"/>
        <v>2</v>
      </c>
    </row>
    <row r="11977" spans="1:12" x14ac:dyDescent="0.2">
      <c r="A11977" s="5">
        <v>214</v>
      </c>
      <c r="B11977" s="5" t="s">
        <v>3291</v>
      </c>
      <c r="C11977" s="5">
        <v>868</v>
      </c>
      <c r="D11977" s="5">
        <v>57</v>
      </c>
      <c r="F11977" s="5">
        <v>748</v>
      </c>
      <c r="G11977" s="5">
        <v>17</v>
      </c>
      <c r="H11977" s="5">
        <v>17</v>
      </c>
      <c r="I11977" s="5" t="s">
        <v>3237</v>
      </c>
      <c r="J11977" s="8">
        <f t="shared" si="560"/>
        <v>5984</v>
      </c>
      <c r="K11977" s="4">
        <f t="shared" si="561"/>
        <v>8.7032085561497325</v>
      </c>
      <c r="L11977" s="1">
        <f t="shared" si="562"/>
        <v>2</v>
      </c>
    </row>
    <row r="11978" spans="1:12" x14ac:dyDescent="0.2">
      <c r="A11978" s="5">
        <v>215</v>
      </c>
      <c r="B11978" s="5" t="s">
        <v>3291</v>
      </c>
      <c r="C11978" s="5">
        <v>442</v>
      </c>
      <c r="D11978" s="5">
        <v>29</v>
      </c>
      <c r="G11978" s="5">
        <v>0</v>
      </c>
      <c r="H11978" s="5">
        <v>0</v>
      </c>
      <c r="I11978" s="5" t="s">
        <v>3293</v>
      </c>
      <c r="J11978" s="8" t="str">
        <f t="shared" si="560"/>
        <v/>
      </c>
      <c r="K11978" s="4" t="str">
        <f t="shared" si="561"/>
        <v>unk</v>
      </c>
      <c r="L11978" s="1" t="str">
        <f t="shared" si="562"/>
        <v>unk</v>
      </c>
    </row>
    <row r="11979" spans="1:12" x14ac:dyDescent="0.2">
      <c r="A11979" s="5">
        <v>216</v>
      </c>
      <c r="B11979" s="5" t="s">
        <v>3294</v>
      </c>
      <c r="C11979" s="5">
        <v>970</v>
      </c>
      <c r="D11979" s="5">
        <v>64</v>
      </c>
      <c r="F11979" s="8">
        <v>1344</v>
      </c>
      <c r="G11979" s="5">
        <v>30</v>
      </c>
      <c r="H11979" s="5">
        <v>30</v>
      </c>
      <c r="I11979" s="5" t="s">
        <v>3293</v>
      </c>
      <c r="J11979" s="8">
        <f t="shared" si="560"/>
        <v>10752</v>
      </c>
      <c r="K11979" s="4">
        <f t="shared" si="561"/>
        <v>5.4129464285714288</v>
      </c>
      <c r="L11979" s="1">
        <f t="shared" si="562"/>
        <v>2</v>
      </c>
    </row>
    <row r="11980" spans="1:12" x14ac:dyDescent="0.2">
      <c r="A11980" s="5">
        <v>217</v>
      </c>
      <c r="B11980" s="5" t="s">
        <v>3295</v>
      </c>
      <c r="C11980" s="5">
        <v>299</v>
      </c>
      <c r="D11980" s="5">
        <v>19</v>
      </c>
      <c r="G11980" s="5">
        <v>0</v>
      </c>
      <c r="H11980" s="5">
        <v>0</v>
      </c>
      <c r="I11980" s="5" t="s">
        <v>3293</v>
      </c>
      <c r="J11980" s="8" t="str">
        <f t="shared" si="560"/>
        <v/>
      </c>
      <c r="K11980" s="4" t="str">
        <f t="shared" si="561"/>
        <v>unk</v>
      </c>
      <c r="L11980" s="1" t="str">
        <f t="shared" si="562"/>
        <v>unk</v>
      </c>
    </row>
    <row r="11981" spans="1:12" x14ac:dyDescent="0.2">
      <c r="A11981" s="5">
        <v>219</v>
      </c>
      <c r="B11981" s="5" t="s">
        <v>3296</v>
      </c>
      <c r="C11981" s="5">
        <v>630</v>
      </c>
      <c r="D11981" s="5">
        <v>42</v>
      </c>
      <c r="F11981" s="8">
        <v>1344</v>
      </c>
      <c r="G11981" s="5">
        <v>30</v>
      </c>
      <c r="H11981" s="5">
        <v>30</v>
      </c>
      <c r="I11981" s="5" t="s">
        <v>3293</v>
      </c>
      <c r="J11981" s="8">
        <f t="shared" ref="J11981:J12044" si="563">IF(COUNT(F11981)=1,F11981*8,"")</f>
        <v>10752</v>
      </c>
      <c r="K11981" s="4">
        <f t="shared" ref="K11981:K12044" si="564">IF( AND(COUNT(J11981)=1,COUNT(C11981)=1), ABS((C11981*60/J11981)), "unk" )</f>
        <v>3.515625</v>
      </c>
      <c r="L11981" s="1">
        <f t="shared" si="562"/>
        <v>1</v>
      </c>
    </row>
    <row r="11982" spans="1:12" x14ac:dyDescent="0.2">
      <c r="A11982" s="5">
        <v>220</v>
      </c>
      <c r="B11982" s="5" t="s">
        <v>3297</v>
      </c>
      <c r="C11982" s="5">
        <v>418</v>
      </c>
      <c r="D11982" s="5">
        <v>27</v>
      </c>
      <c r="G11982" s="5">
        <v>0</v>
      </c>
      <c r="H11982" s="5">
        <v>0</v>
      </c>
      <c r="I11982" s="5" t="s">
        <v>28</v>
      </c>
      <c r="J11982" s="8" t="str">
        <f t="shared" si="563"/>
        <v/>
      </c>
      <c r="K11982" s="4" t="str">
        <f t="shared" si="564"/>
        <v>unk</v>
      </c>
      <c r="L11982" s="1" t="str">
        <f t="shared" si="562"/>
        <v>unk</v>
      </c>
    </row>
    <row r="11983" spans="1:12" x14ac:dyDescent="0.2">
      <c r="A11983" s="5">
        <v>221</v>
      </c>
      <c r="B11983" s="5" t="s">
        <v>3291</v>
      </c>
      <c r="C11983" s="5">
        <v>324</v>
      </c>
      <c r="D11983" s="5">
        <v>21</v>
      </c>
      <c r="G11983" s="5">
        <v>0</v>
      </c>
      <c r="H11983" s="5">
        <v>0</v>
      </c>
      <c r="I11983" s="5" t="s">
        <v>3293</v>
      </c>
      <c r="J11983" s="8" t="str">
        <f t="shared" si="563"/>
        <v/>
      </c>
      <c r="K11983" s="4" t="str">
        <f t="shared" si="564"/>
        <v>unk</v>
      </c>
      <c r="L11983" s="1" t="str">
        <f t="shared" si="562"/>
        <v>unk</v>
      </c>
    </row>
    <row r="11984" spans="1:12" x14ac:dyDescent="0.2">
      <c r="A11984" s="5" t="s">
        <v>2596</v>
      </c>
      <c r="B11984" s="5" t="s">
        <v>1954</v>
      </c>
      <c r="C11984" s="5">
        <v>135</v>
      </c>
      <c r="D11984" s="5">
        <v>9</v>
      </c>
      <c r="G11984" s="5">
        <v>0</v>
      </c>
      <c r="H11984" s="5">
        <v>0</v>
      </c>
      <c r="I11984" s="5" t="s">
        <v>28</v>
      </c>
      <c r="J11984" s="8" t="str">
        <f t="shared" si="563"/>
        <v/>
      </c>
      <c r="K11984" s="4" t="str">
        <f t="shared" si="564"/>
        <v>unk</v>
      </c>
      <c r="L11984" s="1" t="str">
        <f t="shared" si="562"/>
        <v>unk</v>
      </c>
    </row>
    <row r="11985" spans="1:12" x14ac:dyDescent="0.2">
      <c r="A11985" s="5" t="s">
        <v>2951</v>
      </c>
      <c r="B11985" s="5" t="s">
        <v>1954</v>
      </c>
      <c r="C11985" s="5">
        <v>130</v>
      </c>
      <c r="D11985" s="5">
        <v>8</v>
      </c>
      <c r="G11985" s="5">
        <v>0</v>
      </c>
      <c r="H11985" s="5">
        <v>0</v>
      </c>
      <c r="I11985" s="5" t="s">
        <v>28</v>
      </c>
      <c r="J11985" s="8" t="str">
        <f t="shared" si="563"/>
        <v/>
      </c>
      <c r="K11985" s="4" t="str">
        <f t="shared" si="564"/>
        <v>unk</v>
      </c>
      <c r="L11985" s="1" t="str">
        <f t="shared" si="562"/>
        <v>unk</v>
      </c>
    </row>
    <row r="11986" spans="1:12" x14ac:dyDescent="0.2">
      <c r="A11986" s="5">
        <v>222</v>
      </c>
      <c r="B11986" s="5" t="s">
        <v>3298</v>
      </c>
      <c r="C11986" s="5">
        <v>633</v>
      </c>
      <c r="D11986" s="5">
        <v>42</v>
      </c>
      <c r="F11986" s="8">
        <v>1764</v>
      </c>
      <c r="G11986" s="5">
        <v>40</v>
      </c>
      <c r="H11986" s="5">
        <v>40</v>
      </c>
      <c r="I11986" s="5" t="s">
        <v>3293</v>
      </c>
      <c r="J11986" s="8">
        <f t="shared" si="563"/>
        <v>14112</v>
      </c>
      <c r="K11986" s="4">
        <f t="shared" si="564"/>
        <v>2.6913265306122449</v>
      </c>
      <c r="L11986" s="1">
        <f t="shared" si="562"/>
        <v>1</v>
      </c>
    </row>
    <row r="11987" spans="1:12" x14ac:dyDescent="0.2">
      <c r="A11987" s="5">
        <v>223</v>
      </c>
      <c r="B11987" s="5" t="s">
        <v>3295</v>
      </c>
      <c r="C11987" s="5">
        <v>322</v>
      </c>
      <c r="D11987" s="5">
        <v>21</v>
      </c>
      <c r="F11987" s="5">
        <v>312</v>
      </c>
      <c r="G11987" s="5">
        <v>7</v>
      </c>
      <c r="H11987" s="5">
        <v>7</v>
      </c>
      <c r="I11987" s="5" t="s">
        <v>3293</v>
      </c>
      <c r="J11987" s="8">
        <f t="shared" si="563"/>
        <v>2496</v>
      </c>
      <c r="K11987" s="4">
        <f t="shared" si="564"/>
        <v>7.740384615384615</v>
      </c>
      <c r="L11987" s="1">
        <f t="shared" si="562"/>
        <v>2</v>
      </c>
    </row>
    <row r="11988" spans="1:12" x14ac:dyDescent="0.2">
      <c r="A11988" s="5">
        <v>224</v>
      </c>
      <c r="B11988" s="5" t="s">
        <v>3299</v>
      </c>
      <c r="C11988" s="5">
        <v>616</v>
      </c>
      <c r="D11988" s="5">
        <v>41</v>
      </c>
      <c r="F11988" s="8">
        <v>1716</v>
      </c>
      <c r="G11988" s="5">
        <v>39</v>
      </c>
      <c r="H11988" s="5">
        <v>39</v>
      </c>
      <c r="I11988" s="5" t="s">
        <v>3293</v>
      </c>
      <c r="J11988" s="8">
        <f t="shared" si="563"/>
        <v>13728</v>
      </c>
      <c r="K11988" s="4">
        <f t="shared" si="564"/>
        <v>2.6923076923076925</v>
      </c>
      <c r="L11988" s="1">
        <f t="shared" si="562"/>
        <v>1</v>
      </c>
    </row>
    <row r="11989" spans="1:12" x14ac:dyDescent="0.2">
      <c r="A11989" s="5" t="s">
        <v>1995</v>
      </c>
      <c r="B11989" s="5" t="s">
        <v>1954</v>
      </c>
      <c r="C11989" s="5">
        <v>135</v>
      </c>
      <c r="D11989" s="5">
        <v>9</v>
      </c>
      <c r="G11989" s="5">
        <v>0</v>
      </c>
      <c r="H11989" s="5">
        <v>0</v>
      </c>
      <c r="I11989" s="5" t="s">
        <v>28</v>
      </c>
      <c r="J11989" s="8" t="str">
        <f t="shared" si="563"/>
        <v/>
      </c>
      <c r="K11989" s="4" t="str">
        <f t="shared" si="564"/>
        <v>unk</v>
      </c>
      <c r="L11989" s="1" t="str">
        <f t="shared" si="562"/>
        <v>unk</v>
      </c>
    </row>
    <row r="11990" spans="1:12" x14ac:dyDescent="0.2">
      <c r="A11990" s="5">
        <v>225</v>
      </c>
      <c r="B11990" s="5" t="s">
        <v>3300</v>
      </c>
      <c r="C11990" s="5">
        <v>483</v>
      </c>
      <c r="D11990" s="5">
        <v>32</v>
      </c>
      <c r="G11990" s="5">
        <v>0</v>
      </c>
      <c r="H11990" s="5">
        <v>0</v>
      </c>
      <c r="I11990" s="5" t="s">
        <v>3293</v>
      </c>
      <c r="J11990" s="8" t="str">
        <f t="shared" si="563"/>
        <v/>
      </c>
      <c r="K11990" s="4" t="str">
        <f t="shared" si="564"/>
        <v>unk</v>
      </c>
      <c r="L11990" s="1" t="str">
        <f t="shared" si="562"/>
        <v>unk</v>
      </c>
    </row>
    <row r="11991" spans="1:12" x14ac:dyDescent="0.2">
      <c r="A11991" s="5">
        <v>234</v>
      </c>
      <c r="B11991" s="5" t="s">
        <v>3236</v>
      </c>
      <c r="C11991" s="9">
        <v>1107</v>
      </c>
      <c r="D11991" s="5">
        <v>73</v>
      </c>
      <c r="F11991" s="5">
        <v>850</v>
      </c>
      <c r="G11991" s="5">
        <v>19</v>
      </c>
      <c r="H11991" s="5">
        <v>19</v>
      </c>
      <c r="I11991" s="5" t="s">
        <v>3293</v>
      </c>
      <c r="J11991" s="8">
        <f t="shared" si="563"/>
        <v>6800</v>
      </c>
      <c r="K11991" s="4">
        <f t="shared" si="564"/>
        <v>9.7676470588235293</v>
      </c>
      <c r="L11991" s="1">
        <f t="shared" si="562"/>
        <v>2</v>
      </c>
    </row>
    <row r="11992" spans="1:12" x14ac:dyDescent="0.2">
      <c r="A11992" s="5">
        <v>235</v>
      </c>
      <c r="B11992" s="5" t="s">
        <v>3236</v>
      </c>
      <c r="C11992" s="5">
        <v>595</v>
      </c>
      <c r="D11992" s="5">
        <v>39</v>
      </c>
      <c r="G11992" s="5">
        <v>0</v>
      </c>
      <c r="H11992" s="5">
        <v>0</v>
      </c>
      <c r="I11992" s="5" t="s">
        <v>3293</v>
      </c>
      <c r="J11992" s="8" t="str">
        <f t="shared" si="563"/>
        <v/>
      </c>
      <c r="K11992" s="4" t="str">
        <f t="shared" si="564"/>
        <v>unk</v>
      </c>
      <c r="L11992" s="1" t="str">
        <f t="shared" ref="L11992:L12055" si="565">IF(AND(COUNT(J11992)=1,COUNT(C11992)=1),IF(COUNT(J11992)=1,(IF(K11992&gt;120,6,IF(K11992&gt;50,5,IF(K11992&gt;24,4,IF(K11992&gt;10,3,IF(K11992&gt;4,2,IF(K11992&gt;1,1,0))))))),""),"unk")</f>
        <v>unk</v>
      </c>
    </row>
    <row r="11993" spans="1:12" x14ac:dyDescent="0.2">
      <c r="A11993" s="5">
        <v>235</v>
      </c>
      <c r="B11993" s="5" t="s">
        <v>3236</v>
      </c>
      <c r="C11993" s="5">
        <v>465</v>
      </c>
      <c r="D11993" s="5">
        <v>31</v>
      </c>
      <c r="G11993" s="5">
        <v>0</v>
      </c>
      <c r="H11993" s="5">
        <v>0</v>
      </c>
      <c r="I11993" s="5" t="s">
        <v>3237</v>
      </c>
      <c r="J11993" s="8" t="str">
        <f t="shared" si="563"/>
        <v/>
      </c>
      <c r="K11993" s="4" t="str">
        <f t="shared" si="564"/>
        <v>unk</v>
      </c>
      <c r="L11993" s="1" t="str">
        <f t="shared" si="565"/>
        <v>unk</v>
      </c>
    </row>
    <row r="11994" spans="1:12" x14ac:dyDescent="0.2">
      <c r="A11994" s="5">
        <v>236</v>
      </c>
      <c r="B11994" s="5" t="s">
        <v>3301</v>
      </c>
      <c r="C11994" s="5">
        <v>636</v>
      </c>
      <c r="D11994" s="5">
        <v>42</v>
      </c>
      <c r="F11994" s="8">
        <v>1156</v>
      </c>
      <c r="G11994" s="5">
        <v>26</v>
      </c>
      <c r="H11994" s="5">
        <v>26</v>
      </c>
      <c r="I11994" s="5" t="s">
        <v>3293</v>
      </c>
      <c r="J11994" s="8">
        <f t="shared" si="563"/>
        <v>9248</v>
      </c>
      <c r="K11994" s="4">
        <f t="shared" si="564"/>
        <v>4.1262975778546709</v>
      </c>
      <c r="L11994" s="1">
        <f t="shared" si="565"/>
        <v>2</v>
      </c>
    </row>
    <row r="11995" spans="1:12" x14ac:dyDescent="0.2">
      <c r="A11995" s="5">
        <v>237</v>
      </c>
      <c r="B11995" s="5" t="s">
        <v>3302</v>
      </c>
      <c r="C11995" s="5">
        <v>613</v>
      </c>
      <c r="D11995" s="5">
        <v>40</v>
      </c>
      <c r="F11995" s="8">
        <v>1156</v>
      </c>
      <c r="G11995" s="5">
        <v>26</v>
      </c>
      <c r="H11995" s="5">
        <v>26</v>
      </c>
      <c r="I11995" s="5" t="s">
        <v>3293</v>
      </c>
      <c r="J11995" s="8">
        <f t="shared" si="563"/>
        <v>9248</v>
      </c>
      <c r="K11995" s="4">
        <f t="shared" si="564"/>
        <v>3.9770761245674739</v>
      </c>
      <c r="L11995" s="1">
        <f t="shared" si="565"/>
        <v>1</v>
      </c>
    </row>
    <row r="11996" spans="1:12" x14ac:dyDescent="0.2">
      <c r="A11996" s="5">
        <v>240</v>
      </c>
      <c r="B11996" s="5" t="s">
        <v>3303</v>
      </c>
      <c r="C11996" s="5">
        <v>845</v>
      </c>
      <c r="D11996" s="5">
        <v>56</v>
      </c>
      <c r="G11996" s="5">
        <v>0</v>
      </c>
      <c r="H11996" s="5">
        <v>0</v>
      </c>
      <c r="I11996" s="5" t="s">
        <v>3293</v>
      </c>
      <c r="J11996" s="8" t="str">
        <f t="shared" si="563"/>
        <v/>
      </c>
      <c r="K11996" s="4" t="str">
        <f t="shared" si="564"/>
        <v>unk</v>
      </c>
      <c r="L11996" s="1" t="str">
        <f t="shared" si="565"/>
        <v>unk</v>
      </c>
    </row>
    <row r="11997" spans="1:12" x14ac:dyDescent="0.2">
      <c r="A11997" s="5">
        <v>241</v>
      </c>
      <c r="B11997" s="5" t="s">
        <v>3291</v>
      </c>
      <c r="C11997" s="5">
        <v>664</v>
      </c>
      <c r="D11997" s="5">
        <v>44</v>
      </c>
      <c r="G11997" s="5">
        <v>0</v>
      </c>
      <c r="H11997" s="5">
        <v>0</v>
      </c>
      <c r="I11997" s="5" t="s">
        <v>3293</v>
      </c>
      <c r="J11997" s="8" t="str">
        <f t="shared" si="563"/>
        <v/>
      </c>
      <c r="K11997" s="4" t="str">
        <f t="shared" si="564"/>
        <v>unk</v>
      </c>
      <c r="L11997" s="1" t="str">
        <f t="shared" si="565"/>
        <v>unk</v>
      </c>
    </row>
    <row r="11998" spans="1:12" x14ac:dyDescent="0.2">
      <c r="A11998" s="5">
        <v>242</v>
      </c>
      <c r="B11998" s="5" t="s">
        <v>3300</v>
      </c>
      <c r="C11998" s="5">
        <v>551</v>
      </c>
      <c r="D11998" s="5">
        <v>36</v>
      </c>
      <c r="G11998" s="5">
        <v>0</v>
      </c>
      <c r="H11998" s="5">
        <v>0</v>
      </c>
      <c r="I11998" s="5" t="s">
        <v>3293</v>
      </c>
      <c r="J11998" s="8" t="str">
        <f t="shared" si="563"/>
        <v/>
      </c>
      <c r="K11998" s="4" t="str">
        <f t="shared" si="564"/>
        <v>unk</v>
      </c>
      <c r="L11998" s="1" t="str">
        <f t="shared" si="565"/>
        <v>unk</v>
      </c>
    </row>
    <row r="11999" spans="1:12" x14ac:dyDescent="0.2">
      <c r="A11999" s="5">
        <v>243</v>
      </c>
      <c r="B11999" s="5" t="s">
        <v>3291</v>
      </c>
      <c r="C11999" s="5">
        <v>518</v>
      </c>
      <c r="D11999" s="5">
        <v>34</v>
      </c>
      <c r="G11999" s="5">
        <v>0</v>
      </c>
      <c r="H11999" s="5">
        <v>0</v>
      </c>
      <c r="I11999" s="5" t="s">
        <v>3293</v>
      </c>
      <c r="J11999" s="8" t="str">
        <f t="shared" si="563"/>
        <v/>
      </c>
      <c r="K11999" s="4" t="str">
        <f t="shared" si="564"/>
        <v>unk</v>
      </c>
      <c r="L11999" s="1" t="str">
        <f t="shared" si="565"/>
        <v>unk</v>
      </c>
    </row>
    <row r="12000" spans="1:12" x14ac:dyDescent="0.2">
      <c r="A12000" s="5">
        <v>244</v>
      </c>
      <c r="B12000" s="5" t="s">
        <v>3291</v>
      </c>
      <c r="C12000" s="5">
        <v>737</v>
      </c>
      <c r="D12000" s="5">
        <v>49</v>
      </c>
      <c r="F12000" s="5">
        <v>748</v>
      </c>
      <c r="G12000" s="5">
        <v>17</v>
      </c>
      <c r="H12000" s="5">
        <v>17</v>
      </c>
      <c r="I12000" s="5" t="s">
        <v>3237</v>
      </c>
      <c r="J12000" s="8">
        <f t="shared" si="563"/>
        <v>5984</v>
      </c>
      <c r="K12000" s="4">
        <f t="shared" si="564"/>
        <v>7.3897058823529411</v>
      </c>
      <c r="L12000" s="1">
        <f t="shared" si="565"/>
        <v>2</v>
      </c>
    </row>
    <row r="12001" spans="1:12" x14ac:dyDescent="0.2">
      <c r="A12001" s="5">
        <v>245</v>
      </c>
      <c r="B12001" s="5" t="s">
        <v>3291</v>
      </c>
      <c r="C12001" s="5">
        <v>586</v>
      </c>
      <c r="D12001" s="5">
        <v>39</v>
      </c>
      <c r="F12001" s="5">
        <v>748</v>
      </c>
      <c r="G12001" s="5">
        <v>17</v>
      </c>
      <c r="H12001" s="5">
        <v>17</v>
      </c>
      <c r="I12001" s="5" t="s">
        <v>3237</v>
      </c>
      <c r="J12001" s="8">
        <f t="shared" si="563"/>
        <v>5984</v>
      </c>
      <c r="K12001" s="4">
        <f t="shared" si="564"/>
        <v>5.8756684491978612</v>
      </c>
      <c r="L12001" s="1">
        <f t="shared" si="565"/>
        <v>2</v>
      </c>
    </row>
    <row r="12002" spans="1:12" x14ac:dyDescent="0.2">
      <c r="A12002" s="5">
        <v>246</v>
      </c>
      <c r="B12002" s="5" t="s">
        <v>3291</v>
      </c>
      <c r="C12002" s="5">
        <v>719</v>
      </c>
      <c r="D12002" s="5">
        <v>47</v>
      </c>
      <c r="F12002" s="5">
        <v>748</v>
      </c>
      <c r="G12002" s="5">
        <v>17</v>
      </c>
      <c r="H12002" s="5">
        <v>17</v>
      </c>
      <c r="I12002" s="5" t="s">
        <v>3237</v>
      </c>
      <c r="J12002" s="8">
        <f t="shared" si="563"/>
        <v>5984</v>
      </c>
      <c r="K12002" s="4">
        <f t="shared" si="564"/>
        <v>7.2092245989304811</v>
      </c>
      <c r="L12002" s="1">
        <f t="shared" si="565"/>
        <v>2</v>
      </c>
    </row>
    <row r="12003" spans="1:12" x14ac:dyDescent="0.2">
      <c r="A12003" s="5">
        <v>247</v>
      </c>
      <c r="B12003" s="5" t="s">
        <v>3291</v>
      </c>
      <c r="C12003" s="5">
        <v>705</v>
      </c>
      <c r="D12003" s="5">
        <v>47</v>
      </c>
      <c r="F12003" s="5">
        <v>748</v>
      </c>
      <c r="G12003" s="5">
        <v>17</v>
      </c>
      <c r="H12003" s="5">
        <v>17</v>
      </c>
      <c r="I12003" s="5" t="s">
        <v>3237</v>
      </c>
      <c r="J12003" s="8">
        <f t="shared" si="563"/>
        <v>5984</v>
      </c>
      <c r="K12003" s="4">
        <f t="shared" si="564"/>
        <v>7.0688502673796796</v>
      </c>
      <c r="L12003" s="1">
        <f t="shared" si="565"/>
        <v>2</v>
      </c>
    </row>
    <row r="12004" spans="1:12" x14ac:dyDescent="0.2">
      <c r="A12004" s="5">
        <v>248</v>
      </c>
      <c r="B12004" s="5" t="s">
        <v>3291</v>
      </c>
      <c r="C12004" s="5">
        <v>909</v>
      </c>
      <c r="D12004" s="5">
        <v>60</v>
      </c>
      <c r="F12004" s="5">
        <v>748</v>
      </c>
      <c r="G12004" s="5">
        <v>17</v>
      </c>
      <c r="H12004" s="5">
        <v>17</v>
      </c>
      <c r="I12004" s="5" t="s">
        <v>3237</v>
      </c>
      <c r="J12004" s="8">
        <f t="shared" si="563"/>
        <v>5984</v>
      </c>
      <c r="K12004" s="4">
        <f t="shared" si="564"/>
        <v>9.1143048128342254</v>
      </c>
      <c r="L12004" s="1">
        <f t="shared" si="565"/>
        <v>2</v>
      </c>
    </row>
    <row r="12005" spans="1:12" x14ac:dyDescent="0.2">
      <c r="A12005" s="5">
        <v>249</v>
      </c>
      <c r="B12005" s="5" t="s">
        <v>3291</v>
      </c>
      <c r="C12005" s="5">
        <v>779</v>
      </c>
      <c r="D12005" s="5">
        <v>51</v>
      </c>
      <c r="F12005" s="5">
        <v>748</v>
      </c>
      <c r="G12005" s="5">
        <v>17</v>
      </c>
      <c r="H12005" s="5">
        <v>17</v>
      </c>
      <c r="I12005" s="5" t="s">
        <v>3237</v>
      </c>
      <c r="J12005" s="8">
        <f t="shared" si="563"/>
        <v>5984</v>
      </c>
      <c r="K12005" s="4">
        <f t="shared" si="564"/>
        <v>7.8108288770053473</v>
      </c>
      <c r="L12005" s="1">
        <f t="shared" si="565"/>
        <v>2</v>
      </c>
    </row>
    <row r="12006" spans="1:12" x14ac:dyDescent="0.2">
      <c r="A12006" s="5">
        <v>251</v>
      </c>
      <c r="B12006" s="5" t="s">
        <v>3291</v>
      </c>
      <c r="C12006" s="5">
        <v>671</v>
      </c>
      <c r="D12006" s="5">
        <v>44</v>
      </c>
      <c r="F12006" s="5">
        <v>748</v>
      </c>
      <c r="G12006" s="5">
        <v>17</v>
      </c>
      <c r="H12006" s="5">
        <v>17</v>
      </c>
      <c r="I12006" s="5" t="s">
        <v>3237</v>
      </c>
      <c r="J12006" s="8">
        <f t="shared" si="563"/>
        <v>5984</v>
      </c>
      <c r="K12006" s="4">
        <f t="shared" si="564"/>
        <v>6.7279411764705879</v>
      </c>
      <c r="L12006" s="1">
        <f t="shared" si="565"/>
        <v>2</v>
      </c>
    </row>
    <row r="12007" spans="1:12" x14ac:dyDescent="0.2">
      <c r="A12007" s="5">
        <v>252</v>
      </c>
      <c r="B12007" s="5" t="s">
        <v>3291</v>
      </c>
      <c r="C12007" s="5">
        <v>876</v>
      </c>
      <c r="D12007" s="5">
        <v>58</v>
      </c>
      <c r="F12007" s="5">
        <v>748</v>
      </c>
      <c r="G12007" s="5">
        <v>17</v>
      </c>
      <c r="H12007" s="5">
        <v>17</v>
      </c>
      <c r="I12007" s="5" t="s">
        <v>3237</v>
      </c>
      <c r="J12007" s="8">
        <f t="shared" si="563"/>
        <v>5984</v>
      </c>
      <c r="K12007" s="4">
        <f t="shared" si="564"/>
        <v>8.7834224598930479</v>
      </c>
      <c r="L12007" s="1">
        <f t="shared" si="565"/>
        <v>2</v>
      </c>
    </row>
    <row r="12008" spans="1:12" x14ac:dyDescent="0.2">
      <c r="A12008" s="5">
        <v>253</v>
      </c>
      <c r="B12008" s="5" t="s">
        <v>3291</v>
      </c>
      <c r="C12008" s="5">
        <v>608</v>
      </c>
      <c r="D12008" s="5">
        <v>40</v>
      </c>
      <c r="F12008" s="5">
        <v>748</v>
      </c>
      <c r="G12008" s="5">
        <v>17</v>
      </c>
      <c r="H12008" s="5">
        <v>17</v>
      </c>
      <c r="I12008" s="5" t="s">
        <v>3237</v>
      </c>
      <c r="J12008" s="8">
        <f t="shared" si="563"/>
        <v>5984</v>
      </c>
      <c r="K12008" s="4">
        <f t="shared" si="564"/>
        <v>6.096256684491979</v>
      </c>
      <c r="L12008" s="1">
        <f t="shared" si="565"/>
        <v>2</v>
      </c>
    </row>
    <row r="12009" spans="1:12" x14ac:dyDescent="0.2">
      <c r="A12009" s="5">
        <v>254</v>
      </c>
      <c r="B12009" s="5" t="s">
        <v>3291</v>
      </c>
      <c r="C12009" s="5">
        <v>633</v>
      </c>
      <c r="D12009" s="5">
        <v>42</v>
      </c>
      <c r="F12009" s="5">
        <v>748</v>
      </c>
      <c r="G12009" s="5">
        <v>17</v>
      </c>
      <c r="H12009" s="5">
        <v>17</v>
      </c>
      <c r="I12009" s="5" t="s">
        <v>3237</v>
      </c>
      <c r="J12009" s="8">
        <f t="shared" si="563"/>
        <v>5984</v>
      </c>
      <c r="K12009" s="4">
        <f t="shared" si="564"/>
        <v>6.3469251336898393</v>
      </c>
      <c r="L12009" s="1">
        <f t="shared" si="565"/>
        <v>2</v>
      </c>
    </row>
    <row r="12010" spans="1:12" x14ac:dyDescent="0.2">
      <c r="A12010" s="5">
        <v>255</v>
      </c>
      <c r="B12010" s="5" t="s">
        <v>3291</v>
      </c>
      <c r="C12010" s="5">
        <v>738</v>
      </c>
      <c r="D12010" s="5">
        <v>49</v>
      </c>
      <c r="F12010" s="5">
        <v>748</v>
      </c>
      <c r="G12010" s="5">
        <v>17</v>
      </c>
      <c r="H12010" s="5">
        <v>17</v>
      </c>
      <c r="I12010" s="5" t="s">
        <v>3237</v>
      </c>
      <c r="J12010" s="8">
        <f t="shared" si="563"/>
        <v>5984</v>
      </c>
      <c r="K12010" s="4">
        <f t="shared" si="564"/>
        <v>7.3997326203208553</v>
      </c>
      <c r="L12010" s="1">
        <f t="shared" si="565"/>
        <v>2</v>
      </c>
    </row>
    <row r="12011" spans="1:12" x14ac:dyDescent="0.2">
      <c r="A12011" s="5">
        <v>256</v>
      </c>
      <c r="B12011" s="5" t="s">
        <v>3291</v>
      </c>
      <c r="C12011" s="5">
        <v>684</v>
      </c>
      <c r="D12011" s="5">
        <v>45</v>
      </c>
      <c r="F12011" s="5">
        <v>748</v>
      </c>
      <c r="G12011" s="5">
        <v>17</v>
      </c>
      <c r="H12011" s="5">
        <v>17</v>
      </c>
      <c r="I12011" s="5" t="s">
        <v>3237</v>
      </c>
      <c r="J12011" s="8">
        <f t="shared" si="563"/>
        <v>5984</v>
      </c>
      <c r="K12011" s="4">
        <f t="shared" si="564"/>
        <v>6.858288770053476</v>
      </c>
      <c r="L12011" s="1">
        <f t="shared" si="565"/>
        <v>2</v>
      </c>
    </row>
    <row r="12012" spans="1:12" x14ac:dyDescent="0.2">
      <c r="A12012" s="5" t="s">
        <v>26</v>
      </c>
      <c r="B12012" s="5" t="s">
        <v>27</v>
      </c>
      <c r="C12012" s="9">
        <v>18527</v>
      </c>
      <c r="D12012" s="5">
        <v>1235</v>
      </c>
      <c r="G12012" s="5">
        <v>0</v>
      </c>
      <c r="H12012" s="5">
        <v>0</v>
      </c>
      <c r="I12012" s="5" t="s">
        <v>28</v>
      </c>
      <c r="J12012" s="8" t="str">
        <f t="shared" si="563"/>
        <v/>
      </c>
      <c r="K12012" s="4" t="str">
        <f t="shared" si="564"/>
        <v>unk</v>
      </c>
      <c r="L12012" s="1" t="str">
        <f t="shared" si="565"/>
        <v>unk</v>
      </c>
    </row>
    <row r="12013" spans="1:12" x14ac:dyDescent="0.2">
      <c r="A12013" s="5" t="s">
        <v>26</v>
      </c>
      <c r="B12013" s="5" t="s">
        <v>100</v>
      </c>
      <c r="C12013" s="9">
        <v>10458</v>
      </c>
      <c r="D12013" s="5">
        <v>697</v>
      </c>
      <c r="G12013" s="5">
        <v>0</v>
      </c>
      <c r="H12013" s="5">
        <v>0</v>
      </c>
      <c r="I12013" s="5" t="s">
        <v>28</v>
      </c>
      <c r="J12013" s="8" t="str">
        <f t="shared" si="563"/>
        <v/>
      </c>
      <c r="K12013" s="4" t="str">
        <f t="shared" si="564"/>
        <v>unk</v>
      </c>
      <c r="L12013" s="1" t="str">
        <f t="shared" si="565"/>
        <v>unk</v>
      </c>
    </row>
    <row r="12014" spans="1:12" x14ac:dyDescent="0.2">
      <c r="A12014" s="5" t="s">
        <v>26</v>
      </c>
      <c r="B12014" s="5" t="s">
        <v>3304</v>
      </c>
      <c r="C12014" s="9">
        <v>18369</v>
      </c>
      <c r="D12014" s="5">
        <v>1224</v>
      </c>
      <c r="G12014" s="5">
        <v>0</v>
      </c>
      <c r="H12014" s="5">
        <v>0</v>
      </c>
      <c r="I12014" s="5" t="s">
        <v>28</v>
      </c>
      <c r="J12014" s="8" t="str">
        <f t="shared" si="563"/>
        <v/>
      </c>
      <c r="K12014" s="4" t="str">
        <f t="shared" si="564"/>
        <v>unk</v>
      </c>
      <c r="L12014" s="1" t="str">
        <f t="shared" si="565"/>
        <v>unk</v>
      </c>
    </row>
    <row r="12015" spans="1:12" x14ac:dyDescent="0.2">
      <c r="A12015" s="5" t="s">
        <v>26</v>
      </c>
      <c r="B12015" s="5" t="s">
        <v>3305</v>
      </c>
      <c r="C12015" s="9">
        <v>14678</v>
      </c>
      <c r="D12015" s="5">
        <v>978</v>
      </c>
      <c r="G12015" s="5">
        <v>0</v>
      </c>
      <c r="H12015" s="5">
        <v>0</v>
      </c>
      <c r="I12015" s="5" t="s">
        <v>28</v>
      </c>
      <c r="J12015" s="8" t="str">
        <f t="shared" si="563"/>
        <v/>
      </c>
      <c r="K12015" s="4" t="str">
        <f t="shared" si="564"/>
        <v>unk</v>
      </c>
      <c r="L12015" s="1" t="str">
        <f t="shared" si="565"/>
        <v>unk</v>
      </c>
    </row>
    <row r="12016" spans="1:12" x14ac:dyDescent="0.2">
      <c r="A12016" s="5" t="s">
        <v>26</v>
      </c>
      <c r="B12016" s="5" t="s">
        <v>51</v>
      </c>
      <c r="C12016" s="8">
        <v>8904</v>
      </c>
      <c r="D12016" s="5">
        <v>593</v>
      </c>
      <c r="G12016" s="5">
        <v>0</v>
      </c>
      <c r="H12016" s="5">
        <v>0</v>
      </c>
      <c r="I12016" s="5" t="s">
        <v>28</v>
      </c>
      <c r="J12016" s="8" t="str">
        <f t="shared" si="563"/>
        <v/>
      </c>
      <c r="K12016" s="4" t="str">
        <f t="shared" si="564"/>
        <v>unk</v>
      </c>
      <c r="L12016" s="1" t="str">
        <f t="shared" si="565"/>
        <v>unk</v>
      </c>
    </row>
    <row r="12017" spans="1:12" x14ac:dyDescent="0.2">
      <c r="A12017" s="5" t="s">
        <v>26</v>
      </c>
      <c r="B12017" s="5" t="s">
        <v>3306</v>
      </c>
      <c r="C12017" s="9">
        <v>11044</v>
      </c>
      <c r="D12017" s="5">
        <v>736</v>
      </c>
      <c r="G12017" s="5">
        <v>0</v>
      </c>
      <c r="H12017" s="5">
        <v>0</v>
      </c>
      <c r="I12017" s="5" t="s">
        <v>28</v>
      </c>
      <c r="J12017" s="8" t="str">
        <f t="shared" si="563"/>
        <v/>
      </c>
      <c r="K12017" s="4" t="str">
        <f t="shared" si="564"/>
        <v>unk</v>
      </c>
      <c r="L12017" s="1" t="str">
        <f t="shared" si="565"/>
        <v>unk</v>
      </c>
    </row>
    <row r="12018" spans="1:12" x14ac:dyDescent="0.2">
      <c r="J12018" s="8" t="str">
        <f t="shared" si="563"/>
        <v/>
      </c>
      <c r="K12018" s="4" t="str">
        <f t="shared" si="564"/>
        <v>unk</v>
      </c>
      <c r="L12018" s="1" t="str">
        <f t="shared" si="565"/>
        <v>unk</v>
      </c>
    </row>
    <row r="12019" spans="1:12" x14ac:dyDescent="0.2">
      <c r="A12019" s="5" t="s">
        <v>0</v>
      </c>
      <c r="B12019" s="6">
        <v>44313</v>
      </c>
      <c r="J12019" s="8" t="str">
        <f t="shared" si="563"/>
        <v/>
      </c>
      <c r="K12019" s="4" t="str">
        <f t="shared" si="564"/>
        <v>unk</v>
      </c>
      <c r="L12019" s="1" t="str">
        <f t="shared" si="565"/>
        <v>unk</v>
      </c>
    </row>
    <row r="12020" spans="1:12" x14ac:dyDescent="0.2">
      <c r="A12020" s="5" t="s">
        <v>2</v>
      </c>
      <c r="B12020" s="5" t="s">
        <v>3307</v>
      </c>
      <c r="J12020" s="8" t="str">
        <f t="shared" si="563"/>
        <v/>
      </c>
      <c r="K12020" s="4" t="str">
        <f t="shared" si="564"/>
        <v>unk</v>
      </c>
      <c r="L12020" s="1" t="str">
        <f t="shared" si="565"/>
        <v>unk</v>
      </c>
    </row>
    <row r="12021" spans="1:12" x14ac:dyDescent="0.2">
      <c r="A12021" s="5" t="s">
        <v>6</v>
      </c>
      <c r="B12021" s="5" t="s">
        <v>183</v>
      </c>
      <c r="J12021" s="8" t="str">
        <f t="shared" si="563"/>
        <v/>
      </c>
      <c r="K12021" s="4" t="str">
        <f t="shared" si="564"/>
        <v>unk</v>
      </c>
      <c r="L12021" s="1" t="str">
        <f t="shared" si="565"/>
        <v>unk</v>
      </c>
    </row>
    <row r="12022" spans="1:12" x14ac:dyDescent="0.2">
      <c r="A12022" s="5" t="s">
        <v>11</v>
      </c>
      <c r="J12022" s="8" t="str">
        <f t="shared" si="563"/>
        <v/>
      </c>
      <c r="K12022" s="4" t="str">
        <f t="shared" si="564"/>
        <v>unk</v>
      </c>
      <c r="L12022" s="1" t="str">
        <f t="shared" si="565"/>
        <v>unk</v>
      </c>
    </row>
    <row r="12023" spans="1:12" x14ac:dyDescent="0.2">
      <c r="A12023" s="5" t="s">
        <v>13</v>
      </c>
      <c r="B12023" s="5" t="s">
        <v>14</v>
      </c>
      <c r="C12023" s="5" t="s">
        <v>15</v>
      </c>
      <c r="D12023" s="5" t="s">
        <v>16</v>
      </c>
      <c r="E12023" s="5" t="s">
        <v>17</v>
      </c>
      <c r="F12023" s="5" t="s">
        <v>18</v>
      </c>
      <c r="G12023" s="5" t="s">
        <v>19</v>
      </c>
      <c r="H12023" s="5" t="s">
        <v>20</v>
      </c>
      <c r="I12023" s="5" t="s">
        <v>21</v>
      </c>
      <c r="J12023" s="8" t="str">
        <f t="shared" si="563"/>
        <v/>
      </c>
      <c r="K12023" s="4" t="str">
        <f t="shared" si="564"/>
        <v>unk</v>
      </c>
      <c r="L12023" s="1" t="str">
        <f t="shared" si="565"/>
        <v>unk</v>
      </c>
    </row>
    <row r="12024" spans="1:12" x14ac:dyDescent="0.2">
      <c r="A12024" s="5" t="s">
        <v>2366</v>
      </c>
      <c r="B12024" s="5" t="s">
        <v>2366</v>
      </c>
      <c r="C12024" s="5">
        <v>732</v>
      </c>
      <c r="D12024" s="5">
        <v>48</v>
      </c>
      <c r="F12024" s="5">
        <v>864</v>
      </c>
      <c r="G12024" s="5">
        <v>19</v>
      </c>
      <c r="H12024" s="5">
        <v>19</v>
      </c>
      <c r="I12024" s="5" t="s">
        <v>28</v>
      </c>
      <c r="J12024" s="8">
        <f t="shared" si="563"/>
        <v>6912</v>
      </c>
      <c r="K12024" s="4">
        <f t="shared" si="564"/>
        <v>6.354166666666667</v>
      </c>
      <c r="L12024" s="1">
        <f t="shared" si="565"/>
        <v>2</v>
      </c>
    </row>
    <row r="12025" spans="1:12" x14ac:dyDescent="0.2">
      <c r="A12025" s="5" t="s">
        <v>3308</v>
      </c>
      <c r="B12025" s="5" t="s">
        <v>162</v>
      </c>
      <c r="C12025" s="5">
        <v>288</v>
      </c>
      <c r="D12025" s="5">
        <v>19</v>
      </c>
      <c r="F12025" s="5">
        <v>255</v>
      </c>
      <c r="G12025" s="5">
        <v>5</v>
      </c>
      <c r="H12025" s="5">
        <v>5</v>
      </c>
      <c r="I12025" s="5" t="s">
        <v>28</v>
      </c>
      <c r="J12025" s="8">
        <f t="shared" si="563"/>
        <v>2040</v>
      </c>
      <c r="K12025" s="4">
        <f t="shared" si="564"/>
        <v>8.4705882352941178</v>
      </c>
      <c r="L12025" s="1">
        <f t="shared" si="565"/>
        <v>2</v>
      </c>
    </row>
    <row r="12026" spans="1:12" x14ac:dyDescent="0.2">
      <c r="A12026" s="5" t="s">
        <v>2367</v>
      </c>
      <c r="B12026" s="5" t="s">
        <v>2367</v>
      </c>
      <c r="C12026" s="5">
        <v>703</v>
      </c>
      <c r="D12026" s="5">
        <v>46</v>
      </c>
      <c r="F12026" s="5">
        <v>864</v>
      </c>
      <c r="G12026" s="5">
        <v>19</v>
      </c>
      <c r="H12026" s="5">
        <v>19</v>
      </c>
      <c r="I12026" s="5" t="s">
        <v>28</v>
      </c>
      <c r="J12026" s="8">
        <f t="shared" si="563"/>
        <v>6912</v>
      </c>
      <c r="K12026" s="4">
        <f t="shared" si="564"/>
        <v>6.1024305555555554</v>
      </c>
      <c r="L12026" s="1">
        <f t="shared" si="565"/>
        <v>2</v>
      </c>
    </row>
    <row r="12027" spans="1:12" x14ac:dyDescent="0.2">
      <c r="A12027" s="5" t="s">
        <v>2368</v>
      </c>
      <c r="B12027" s="5" t="s">
        <v>2368</v>
      </c>
      <c r="C12027" s="5">
        <v>395</v>
      </c>
      <c r="D12027" s="5">
        <v>26</v>
      </c>
      <c r="F12027" s="5">
        <v>792</v>
      </c>
      <c r="G12027" s="5">
        <v>18</v>
      </c>
      <c r="H12027" s="5">
        <v>18</v>
      </c>
      <c r="I12027" s="5" t="s">
        <v>350</v>
      </c>
      <c r="J12027" s="8">
        <f t="shared" si="563"/>
        <v>6336</v>
      </c>
      <c r="K12027" s="4">
        <f t="shared" si="564"/>
        <v>3.7405303030303032</v>
      </c>
      <c r="L12027" s="1">
        <f t="shared" si="565"/>
        <v>1</v>
      </c>
    </row>
    <row r="12028" spans="1:12" x14ac:dyDescent="0.2">
      <c r="A12028" s="5" t="s">
        <v>3046</v>
      </c>
      <c r="B12028" s="5" t="s">
        <v>3046</v>
      </c>
      <c r="C12028" s="8">
        <v>1123</v>
      </c>
      <c r="D12028" s="5">
        <v>74</v>
      </c>
      <c r="F12028" s="5">
        <v>740</v>
      </c>
      <c r="G12028" s="5">
        <v>16</v>
      </c>
      <c r="H12028" s="5">
        <v>16</v>
      </c>
      <c r="I12028" s="5" t="s">
        <v>350</v>
      </c>
      <c r="J12028" s="8">
        <f t="shared" si="563"/>
        <v>5920</v>
      </c>
      <c r="K12028" s="4">
        <f t="shared" si="564"/>
        <v>11.381756756756756</v>
      </c>
      <c r="L12028" s="1">
        <f t="shared" si="565"/>
        <v>3</v>
      </c>
    </row>
    <row r="12029" spans="1:12" x14ac:dyDescent="0.2">
      <c r="A12029" s="5" t="s">
        <v>3309</v>
      </c>
      <c r="B12029" s="5" t="s">
        <v>3309</v>
      </c>
      <c r="C12029" s="5">
        <v>0</v>
      </c>
      <c r="D12029" s="5">
        <v>0</v>
      </c>
      <c r="F12029" s="5">
        <v>570</v>
      </c>
      <c r="G12029" s="5">
        <v>12</v>
      </c>
      <c r="H12029" s="5">
        <v>0</v>
      </c>
      <c r="I12029" s="5" t="s">
        <v>28</v>
      </c>
      <c r="J12029" s="8">
        <f t="shared" si="563"/>
        <v>4560</v>
      </c>
      <c r="K12029" s="4">
        <f t="shared" si="564"/>
        <v>0</v>
      </c>
      <c r="L12029" s="1">
        <f t="shared" si="565"/>
        <v>0</v>
      </c>
    </row>
    <row r="12030" spans="1:12" x14ac:dyDescent="0.2">
      <c r="A12030" s="5" t="s">
        <v>3310</v>
      </c>
      <c r="B12030" s="5" t="s">
        <v>3310</v>
      </c>
      <c r="C12030" s="5">
        <v>487</v>
      </c>
      <c r="D12030" s="5">
        <v>32</v>
      </c>
      <c r="F12030" s="5">
        <v>620</v>
      </c>
      <c r="G12030" s="5">
        <v>14</v>
      </c>
      <c r="H12030" s="5">
        <v>14</v>
      </c>
      <c r="I12030" s="5" t="s">
        <v>350</v>
      </c>
      <c r="J12030" s="8">
        <f t="shared" si="563"/>
        <v>4960</v>
      </c>
      <c r="K12030" s="4">
        <f t="shared" si="564"/>
        <v>5.8911290322580649</v>
      </c>
      <c r="L12030" s="1">
        <f t="shared" si="565"/>
        <v>2</v>
      </c>
    </row>
    <row r="12031" spans="1:12" x14ac:dyDescent="0.2">
      <c r="A12031" s="5" t="s">
        <v>3311</v>
      </c>
      <c r="B12031" s="5" t="s">
        <v>3311</v>
      </c>
      <c r="C12031" s="5">
        <v>699</v>
      </c>
      <c r="D12031" s="5">
        <v>46</v>
      </c>
      <c r="F12031" s="5">
        <v>888</v>
      </c>
      <c r="G12031" s="5">
        <v>20</v>
      </c>
      <c r="H12031" s="5">
        <v>20</v>
      </c>
      <c r="I12031" s="5" t="s">
        <v>350</v>
      </c>
      <c r="J12031" s="8">
        <f t="shared" si="563"/>
        <v>7104</v>
      </c>
      <c r="K12031" s="4">
        <f t="shared" si="564"/>
        <v>5.9037162162162158</v>
      </c>
      <c r="L12031" s="1">
        <f t="shared" si="565"/>
        <v>2</v>
      </c>
    </row>
    <row r="12032" spans="1:12" x14ac:dyDescent="0.2">
      <c r="A12032" s="5" t="s">
        <v>3312</v>
      </c>
      <c r="B12032" s="5" t="s">
        <v>3312</v>
      </c>
      <c r="C12032" s="8">
        <v>1147</v>
      </c>
      <c r="D12032" s="5">
        <v>76</v>
      </c>
      <c r="F12032" s="5">
        <v>888</v>
      </c>
      <c r="G12032" s="5">
        <v>20</v>
      </c>
      <c r="H12032" s="5">
        <v>20</v>
      </c>
      <c r="I12032" s="5" t="s">
        <v>350</v>
      </c>
      <c r="J12032" s="8">
        <f t="shared" si="563"/>
        <v>7104</v>
      </c>
      <c r="K12032" s="4">
        <f t="shared" si="564"/>
        <v>9.6875</v>
      </c>
      <c r="L12032" s="1">
        <f t="shared" si="565"/>
        <v>2</v>
      </c>
    </row>
    <row r="12033" spans="1:12" x14ac:dyDescent="0.2">
      <c r="A12033" s="5" t="s">
        <v>3313</v>
      </c>
      <c r="B12033" s="5" t="s">
        <v>3313</v>
      </c>
      <c r="C12033" s="5">
        <v>878</v>
      </c>
      <c r="D12033" s="5">
        <v>58</v>
      </c>
      <c r="F12033" s="5">
        <v>888</v>
      </c>
      <c r="G12033" s="5">
        <v>20</v>
      </c>
      <c r="H12033" s="5">
        <v>20</v>
      </c>
      <c r="I12033" s="5" t="s">
        <v>350</v>
      </c>
      <c r="J12033" s="8">
        <f t="shared" si="563"/>
        <v>7104</v>
      </c>
      <c r="K12033" s="4">
        <f t="shared" si="564"/>
        <v>7.4155405405405403</v>
      </c>
      <c r="L12033" s="1">
        <f t="shared" si="565"/>
        <v>2</v>
      </c>
    </row>
    <row r="12034" spans="1:12" x14ac:dyDescent="0.2">
      <c r="A12034" s="5" t="s">
        <v>3314</v>
      </c>
      <c r="B12034" s="5" t="s">
        <v>3314</v>
      </c>
      <c r="C12034" s="5">
        <v>449</v>
      </c>
      <c r="D12034" s="5">
        <v>29</v>
      </c>
      <c r="F12034" s="5">
        <v>888</v>
      </c>
      <c r="G12034" s="5">
        <v>20</v>
      </c>
      <c r="H12034" s="5">
        <v>20</v>
      </c>
      <c r="I12034" s="5" t="s">
        <v>350</v>
      </c>
      <c r="J12034" s="8">
        <f t="shared" si="563"/>
        <v>7104</v>
      </c>
      <c r="K12034" s="4">
        <f t="shared" si="564"/>
        <v>3.7922297297297298</v>
      </c>
      <c r="L12034" s="1">
        <f t="shared" si="565"/>
        <v>1</v>
      </c>
    </row>
    <row r="12035" spans="1:12" x14ac:dyDescent="0.2">
      <c r="A12035" s="5" t="s">
        <v>3315</v>
      </c>
      <c r="B12035" s="5" t="s">
        <v>3315</v>
      </c>
      <c r="D12035" s="5">
        <v>0</v>
      </c>
      <c r="E12035" s="5" t="s">
        <v>33</v>
      </c>
      <c r="F12035" s="5">
        <v>864</v>
      </c>
      <c r="G12035" s="5">
        <v>19</v>
      </c>
      <c r="H12035" s="5">
        <v>19</v>
      </c>
      <c r="J12035" s="8">
        <f t="shared" si="563"/>
        <v>6912</v>
      </c>
      <c r="K12035" s="4" t="str">
        <f t="shared" si="564"/>
        <v>unk</v>
      </c>
      <c r="L12035" s="1" t="str">
        <f t="shared" si="565"/>
        <v>unk</v>
      </c>
    </row>
    <row r="12036" spans="1:12" x14ac:dyDescent="0.2">
      <c r="A12036" s="5">
        <v>1</v>
      </c>
      <c r="B12036" s="5">
        <v>1</v>
      </c>
      <c r="C12036" s="5">
        <v>240</v>
      </c>
      <c r="D12036" s="5">
        <v>16</v>
      </c>
      <c r="F12036" s="5">
        <v>864</v>
      </c>
      <c r="G12036" s="5">
        <v>19</v>
      </c>
      <c r="H12036" s="5">
        <v>19</v>
      </c>
      <c r="I12036" s="5" t="s">
        <v>350</v>
      </c>
      <c r="J12036" s="8">
        <f t="shared" si="563"/>
        <v>6912</v>
      </c>
      <c r="K12036" s="4">
        <f t="shared" si="564"/>
        <v>2.0833333333333335</v>
      </c>
      <c r="L12036" s="1">
        <f t="shared" si="565"/>
        <v>1</v>
      </c>
    </row>
    <row r="12037" spans="1:12" x14ac:dyDescent="0.2">
      <c r="A12037" s="5">
        <v>2</v>
      </c>
      <c r="B12037" s="5">
        <v>2</v>
      </c>
      <c r="C12037" s="5">
        <v>70</v>
      </c>
      <c r="D12037" s="5">
        <v>4</v>
      </c>
      <c r="F12037" s="5">
        <v>551</v>
      </c>
      <c r="G12037" s="5">
        <v>12</v>
      </c>
      <c r="H12037" s="5">
        <v>12</v>
      </c>
      <c r="I12037" s="5" t="s">
        <v>350</v>
      </c>
      <c r="J12037" s="8">
        <f t="shared" si="563"/>
        <v>4408</v>
      </c>
      <c r="K12037" s="4">
        <f t="shared" si="564"/>
        <v>0.95281306715063518</v>
      </c>
      <c r="L12037" s="1">
        <f t="shared" si="565"/>
        <v>0</v>
      </c>
    </row>
    <row r="12038" spans="1:12" x14ac:dyDescent="0.2">
      <c r="A12038" s="5">
        <v>3</v>
      </c>
      <c r="B12038" s="5">
        <v>3</v>
      </c>
      <c r="C12038" s="5">
        <v>900</v>
      </c>
      <c r="D12038" s="5">
        <v>60</v>
      </c>
      <c r="F12038" s="5">
        <v>1134</v>
      </c>
      <c r="G12038" s="5">
        <v>25</v>
      </c>
      <c r="H12038" s="5">
        <v>25</v>
      </c>
      <c r="I12038" s="5" t="s">
        <v>350</v>
      </c>
      <c r="J12038" s="8">
        <f t="shared" si="563"/>
        <v>9072</v>
      </c>
      <c r="K12038" s="4">
        <f t="shared" si="564"/>
        <v>5.9523809523809526</v>
      </c>
      <c r="L12038" s="1">
        <f t="shared" si="565"/>
        <v>2</v>
      </c>
    </row>
    <row r="12039" spans="1:12" x14ac:dyDescent="0.2">
      <c r="A12039" s="5">
        <v>4</v>
      </c>
      <c r="B12039" s="5">
        <v>4</v>
      </c>
      <c r="C12039" s="5">
        <v>0</v>
      </c>
      <c r="D12039" s="5">
        <v>0</v>
      </c>
      <c r="F12039" s="5">
        <v>896</v>
      </c>
      <c r="G12039" s="5">
        <v>20</v>
      </c>
      <c r="H12039" s="5">
        <v>0</v>
      </c>
      <c r="I12039" s="5" t="s">
        <v>350</v>
      </c>
      <c r="J12039" s="8">
        <f t="shared" si="563"/>
        <v>7168</v>
      </c>
      <c r="K12039" s="4">
        <f t="shared" si="564"/>
        <v>0</v>
      </c>
      <c r="L12039" s="1">
        <f t="shared" si="565"/>
        <v>0</v>
      </c>
    </row>
    <row r="12040" spans="1:12" x14ac:dyDescent="0.2">
      <c r="A12040" s="5">
        <v>100</v>
      </c>
      <c r="B12040" s="5">
        <v>100</v>
      </c>
      <c r="C12040" s="5">
        <v>215</v>
      </c>
      <c r="D12040" s="5">
        <v>14</v>
      </c>
      <c r="F12040" s="5">
        <v>620</v>
      </c>
      <c r="G12040" s="5">
        <v>14</v>
      </c>
      <c r="H12040" s="5">
        <v>14</v>
      </c>
      <c r="I12040" s="5" t="s">
        <v>350</v>
      </c>
      <c r="J12040" s="8">
        <f t="shared" si="563"/>
        <v>4960</v>
      </c>
      <c r="K12040" s="4">
        <f t="shared" si="564"/>
        <v>2.600806451612903</v>
      </c>
      <c r="L12040" s="1">
        <f t="shared" si="565"/>
        <v>1</v>
      </c>
    </row>
    <row r="12041" spans="1:12" x14ac:dyDescent="0.2">
      <c r="A12041" s="5">
        <v>102</v>
      </c>
      <c r="B12041" s="5">
        <v>102</v>
      </c>
      <c r="C12041" s="5">
        <v>342</v>
      </c>
      <c r="D12041" s="5">
        <v>22</v>
      </c>
      <c r="F12041" s="5">
        <v>620</v>
      </c>
      <c r="G12041" s="5">
        <v>14</v>
      </c>
      <c r="H12041" s="5">
        <v>14</v>
      </c>
      <c r="I12041" s="5" t="s">
        <v>350</v>
      </c>
      <c r="J12041" s="8">
        <f t="shared" si="563"/>
        <v>4960</v>
      </c>
      <c r="K12041" s="4">
        <f t="shared" si="564"/>
        <v>4.137096774193548</v>
      </c>
      <c r="L12041" s="1">
        <f t="shared" si="565"/>
        <v>2</v>
      </c>
    </row>
    <row r="12042" spans="1:12" x14ac:dyDescent="0.2">
      <c r="A12042" s="5">
        <v>103</v>
      </c>
      <c r="B12042" s="5">
        <v>103</v>
      </c>
      <c r="C12042" s="5">
        <v>206</v>
      </c>
      <c r="D12042" s="5">
        <v>13</v>
      </c>
      <c r="F12042" s="5">
        <v>780</v>
      </c>
      <c r="G12042" s="5">
        <v>17</v>
      </c>
      <c r="H12042" s="5">
        <v>17</v>
      </c>
      <c r="I12042" s="5" t="s">
        <v>350</v>
      </c>
      <c r="J12042" s="8">
        <f t="shared" si="563"/>
        <v>6240</v>
      </c>
      <c r="K12042" s="4">
        <f t="shared" si="564"/>
        <v>1.9807692307692308</v>
      </c>
      <c r="L12042" s="1">
        <f t="shared" si="565"/>
        <v>1</v>
      </c>
    </row>
    <row r="12043" spans="1:12" x14ac:dyDescent="0.2">
      <c r="A12043" s="5">
        <v>104</v>
      </c>
      <c r="B12043" s="5">
        <v>104</v>
      </c>
      <c r="C12043" s="5">
        <v>265</v>
      </c>
      <c r="D12043" s="5">
        <v>17</v>
      </c>
      <c r="F12043" s="5">
        <v>640</v>
      </c>
      <c r="G12043" s="5">
        <v>14</v>
      </c>
      <c r="H12043" s="5">
        <v>14</v>
      </c>
      <c r="I12043" s="5" t="s">
        <v>350</v>
      </c>
      <c r="J12043" s="8">
        <f t="shared" si="563"/>
        <v>5120</v>
      </c>
      <c r="K12043" s="4">
        <f t="shared" si="564"/>
        <v>3.10546875</v>
      </c>
      <c r="L12043" s="1">
        <f t="shared" si="565"/>
        <v>1</v>
      </c>
    </row>
    <row r="12044" spans="1:12" x14ac:dyDescent="0.2">
      <c r="A12044" s="5">
        <v>200</v>
      </c>
      <c r="B12044" s="5">
        <v>200</v>
      </c>
      <c r="C12044" s="5">
        <v>258</v>
      </c>
      <c r="D12044" s="5">
        <v>17</v>
      </c>
      <c r="F12044" s="5">
        <v>620</v>
      </c>
      <c r="G12044" s="5">
        <v>14</v>
      </c>
      <c r="H12044" s="5">
        <v>14</v>
      </c>
      <c r="I12044" s="5" t="s">
        <v>350</v>
      </c>
      <c r="J12044" s="8">
        <f t="shared" si="563"/>
        <v>4960</v>
      </c>
      <c r="K12044" s="4">
        <f t="shared" si="564"/>
        <v>3.120967741935484</v>
      </c>
      <c r="L12044" s="1">
        <f t="shared" si="565"/>
        <v>1</v>
      </c>
    </row>
    <row r="12045" spans="1:12" x14ac:dyDescent="0.2">
      <c r="A12045" s="5">
        <v>201</v>
      </c>
      <c r="B12045" s="5">
        <v>201</v>
      </c>
      <c r="C12045" s="5">
        <v>244</v>
      </c>
      <c r="D12045" s="5">
        <v>16</v>
      </c>
      <c r="F12045" s="5">
        <v>620</v>
      </c>
      <c r="G12045" s="5">
        <v>14</v>
      </c>
      <c r="H12045" s="5">
        <v>14</v>
      </c>
      <c r="I12045" s="5" t="s">
        <v>350</v>
      </c>
      <c r="J12045" s="8">
        <f t="shared" ref="J12045:J12108" si="566">IF(COUNT(F12045)=1,F12045*8,"")</f>
        <v>4960</v>
      </c>
      <c r="K12045" s="4">
        <f t="shared" ref="K12045:K12108" si="567">IF( AND(COUNT(J12045)=1,COUNT(C12045)=1), ABS((C12045*60/J12045)), "unk" )</f>
        <v>2.9516129032258065</v>
      </c>
      <c r="L12045" s="1">
        <f t="shared" si="565"/>
        <v>1</v>
      </c>
    </row>
    <row r="12046" spans="1:12" x14ac:dyDescent="0.2">
      <c r="A12046" s="5">
        <v>202</v>
      </c>
      <c r="B12046" s="5">
        <v>202</v>
      </c>
      <c r="C12046" s="5">
        <v>251</v>
      </c>
      <c r="D12046" s="5">
        <v>16</v>
      </c>
      <c r="F12046" s="5">
        <v>620</v>
      </c>
      <c r="G12046" s="5">
        <v>14</v>
      </c>
      <c r="H12046" s="5">
        <v>14</v>
      </c>
      <c r="I12046" s="5" t="s">
        <v>350</v>
      </c>
      <c r="J12046" s="8">
        <f t="shared" si="566"/>
        <v>4960</v>
      </c>
      <c r="K12046" s="4">
        <f t="shared" si="567"/>
        <v>3.036290322580645</v>
      </c>
      <c r="L12046" s="1">
        <f t="shared" si="565"/>
        <v>1</v>
      </c>
    </row>
    <row r="12047" spans="1:12" x14ac:dyDescent="0.2">
      <c r="A12047" s="5">
        <v>203</v>
      </c>
      <c r="B12047" s="5">
        <v>203</v>
      </c>
      <c r="C12047" s="5">
        <v>173</v>
      </c>
      <c r="D12047" s="5">
        <v>11</v>
      </c>
      <c r="F12047" s="5">
        <v>620</v>
      </c>
      <c r="G12047" s="5">
        <v>14</v>
      </c>
      <c r="H12047" s="5">
        <v>14</v>
      </c>
      <c r="I12047" s="5" t="s">
        <v>350</v>
      </c>
      <c r="J12047" s="8">
        <f t="shared" si="566"/>
        <v>4960</v>
      </c>
      <c r="K12047" s="4">
        <f t="shared" si="567"/>
        <v>2.092741935483871</v>
      </c>
      <c r="L12047" s="1">
        <f t="shared" si="565"/>
        <v>1</v>
      </c>
    </row>
    <row r="12048" spans="1:12" x14ac:dyDescent="0.2">
      <c r="A12048" s="5">
        <v>204</v>
      </c>
      <c r="B12048" s="5">
        <v>204</v>
      </c>
      <c r="C12048" s="5">
        <v>226</v>
      </c>
      <c r="D12048" s="5">
        <v>15</v>
      </c>
      <c r="F12048" s="5">
        <v>620</v>
      </c>
      <c r="G12048" s="5">
        <v>14</v>
      </c>
      <c r="H12048" s="5">
        <v>14</v>
      </c>
      <c r="I12048" s="5" t="s">
        <v>350</v>
      </c>
      <c r="J12048" s="8">
        <f t="shared" si="566"/>
        <v>4960</v>
      </c>
      <c r="K12048" s="4">
        <f t="shared" si="567"/>
        <v>2.7338709677419355</v>
      </c>
      <c r="L12048" s="1">
        <f t="shared" si="565"/>
        <v>1</v>
      </c>
    </row>
    <row r="12049" spans="1:12" x14ac:dyDescent="0.2">
      <c r="A12049" s="5">
        <v>205</v>
      </c>
      <c r="B12049" s="5">
        <v>205</v>
      </c>
      <c r="C12049" s="5">
        <v>468</v>
      </c>
      <c r="D12049" s="5">
        <v>31</v>
      </c>
      <c r="F12049" s="5">
        <v>660</v>
      </c>
      <c r="G12049" s="5">
        <v>15</v>
      </c>
      <c r="H12049" s="5">
        <v>15</v>
      </c>
      <c r="I12049" s="5" t="s">
        <v>350</v>
      </c>
      <c r="J12049" s="8">
        <f t="shared" si="566"/>
        <v>5280</v>
      </c>
      <c r="K12049" s="4">
        <f t="shared" si="567"/>
        <v>5.3181818181818183</v>
      </c>
      <c r="L12049" s="1">
        <f t="shared" si="565"/>
        <v>2</v>
      </c>
    </row>
    <row r="12050" spans="1:12" x14ac:dyDescent="0.2">
      <c r="A12050" s="5">
        <v>206</v>
      </c>
      <c r="B12050" s="5">
        <v>206</v>
      </c>
      <c r="C12050" s="5">
        <v>560</v>
      </c>
      <c r="D12050" s="5">
        <v>37</v>
      </c>
      <c r="F12050" s="5">
        <v>110</v>
      </c>
      <c r="G12050" s="5">
        <v>2</v>
      </c>
      <c r="H12050" s="5">
        <v>2</v>
      </c>
      <c r="I12050" s="5" t="s">
        <v>350</v>
      </c>
      <c r="J12050" s="8">
        <f t="shared" si="566"/>
        <v>880</v>
      </c>
      <c r="K12050" s="4">
        <f t="shared" si="567"/>
        <v>38.18181818181818</v>
      </c>
      <c r="L12050" s="1">
        <f t="shared" si="565"/>
        <v>4</v>
      </c>
    </row>
    <row r="12051" spans="1:12" x14ac:dyDescent="0.2">
      <c r="A12051" s="5">
        <v>208</v>
      </c>
      <c r="B12051" s="5">
        <v>208</v>
      </c>
      <c r="C12051" s="5">
        <v>232</v>
      </c>
      <c r="D12051" s="5">
        <v>15</v>
      </c>
      <c r="F12051" s="5">
        <v>600</v>
      </c>
      <c r="G12051" s="5">
        <v>13</v>
      </c>
      <c r="H12051" s="5">
        <v>13</v>
      </c>
      <c r="I12051" s="5" t="s">
        <v>350</v>
      </c>
      <c r="J12051" s="8">
        <f t="shared" si="566"/>
        <v>4800</v>
      </c>
      <c r="K12051" s="4">
        <f t="shared" si="567"/>
        <v>2.9</v>
      </c>
      <c r="L12051" s="1">
        <f t="shared" si="565"/>
        <v>1</v>
      </c>
    </row>
    <row r="12052" spans="1:12" x14ac:dyDescent="0.2">
      <c r="A12052" s="5">
        <v>210</v>
      </c>
      <c r="B12052" s="5">
        <v>210</v>
      </c>
      <c r="C12052" s="5">
        <v>244</v>
      </c>
      <c r="D12052" s="5">
        <v>16</v>
      </c>
      <c r="F12052" s="5">
        <v>465</v>
      </c>
      <c r="G12052" s="5">
        <v>10</v>
      </c>
      <c r="H12052" s="5">
        <v>10</v>
      </c>
      <c r="I12052" s="5" t="s">
        <v>350</v>
      </c>
      <c r="J12052" s="8">
        <f t="shared" si="566"/>
        <v>3720</v>
      </c>
      <c r="K12052" s="4">
        <f t="shared" si="567"/>
        <v>3.935483870967742</v>
      </c>
      <c r="L12052" s="1">
        <f t="shared" si="565"/>
        <v>1</v>
      </c>
    </row>
    <row r="12053" spans="1:12" x14ac:dyDescent="0.2">
      <c r="A12053" s="5" t="s">
        <v>3316</v>
      </c>
      <c r="B12053" s="5" t="s">
        <v>3317</v>
      </c>
      <c r="D12053" s="5">
        <v>0</v>
      </c>
      <c r="F12053" s="5">
        <v>560</v>
      </c>
      <c r="G12053" s="5">
        <v>12</v>
      </c>
      <c r="H12053" s="5">
        <v>12</v>
      </c>
      <c r="J12053" s="8">
        <f t="shared" si="566"/>
        <v>4480</v>
      </c>
      <c r="K12053" s="4" t="str">
        <f t="shared" si="567"/>
        <v>unk</v>
      </c>
      <c r="L12053" s="1" t="str">
        <f t="shared" si="565"/>
        <v>unk</v>
      </c>
    </row>
    <row r="12054" spans="1:12" x14ac:dyDescent="0.2">
      <c r="A12054" s="5" t="s">
        <v>26</v>
      </c>
      <c r="B12054" s="5" t="s">
        <v>268</v>
      </c>
      <c r="C12054" s="5">
        <v>316</v>
      </c>
      <c r="D12054" s="5">
        <v>21</v>
      </c>
      <c r="F12054" s="5">
        <v>260</v>
      </c>
      <c r="G12054" s="5">
        <v>5</v>
      </c>
      <c r="H12054" s="5">
        <v>5</v>
      </c>
      <c r="I12054" s="5" t="s">
        <v>350</v>
      </c>
      <c r="J12054" s="8">
        <f t="shared" si="566"/>
        <v>2080</v>
      </c>
      <c r="K12054" s="4">
        <f t="shared" si="567"/>
        <v>9.115384615384615</v>
      </c>
      <c r="L12054" s="1">
        <f t="shared" si="565"/>
        <v>2</v>
      </c>
    </row>
    <row r="12055" spans="1:12" x14ac:dyDescent="0.2">
      <c r="A12055" s="5" t="s">
        <v>26</v>
      </c>
      <c r="B12055" s="5" t="s">
        <v>110</v>
      </c>
      <c r="C12055" s="5">
        <v>0</v>
      </c>
      <c r="D12055" s="5">
        <v>0</v>
      </c>
      <c r="F12055" s="5">
        <v>384</v>
      </c>
      <c r="G12055" s="5">
        <v>8</v>
      </c>
      <c r="H12055" s="5">
        <v>0</v>
      </c>
      <c r="I12055" s="5" t="s">
        <v>350</v>
      </c>
      <c r="J12055" s="8">
        <f t="shared" si="566"/>
        <v>3072</v>
      </c>
      <c r="K12055" s="4">
        <f t="shared" si="567"/>
        <v>0</v>
      </c>
      <c r="L12055" s="1">
        <f t="shared" si="565"/>
        <v>0</v>
      </c>
    </row>
    <row r="12056" spans="1:12" x14ac:dyDescent="0.2">
      <c r="A12056" s="5" t="s">
        <v>0</v>
      </c>
      <c r="B12056" s="6">
        <v>44319</v>
      </c>
      <c r="J12056" s="8" t="str">
        <f t="shared" si="566"/>
        <v/>
      </c>
      <c r="K12056" s="4" t="str">
        <f t="shared" si="567"/>
        <v>unk</v>
      </c>
      <c r="L12056" s="1" t="str">
        <f t="shared" ref="L12056:L12119" si="568">IF(AND(COUNT(J12056)=1,COUNT(C12056)=1),IF(COUNT(J12056)=1,(IF(K12056&gt;120,6,IF(K12056&gt;50,5,IF(K12056&gt;24,4,IF(K12056&gt;10,3,IF(K12056&gt;4,2,IF(K12056&gt;1,1,0))))))),""),"unk")</f>
        <v>unk</v>
      </c>
    </row>
    <row r="12057" spans="1:12" x14ac:dyDescent="0.2">
      <c r="A12057" s="5" t="s">
        <v>2</v>
      </c>
      <c r="B12057" s="5" t="s">
        <v>3318</v>
      </c>
      <c r="J12057" s="8" t="str">
        <f t="shared" si="566"/>
        <v/>
      </c>
      <c r="K12057" s="4" t="str">
        <f t="shared" si="567"/>
        <v>unk</v>
      </c>
      <c r="L12057" s="1" t="str">
        <f t="shared" si="568"/>
        <v>unk</v>
      </c>
    </row>
    <row r="12058" spans="1:12" x14ac:dyDescent="0.2">
      <c r="A12058" s="5" t="s">
        <v>6</v>
      </c>
      <c r="B12058" s="5" t="s">
        <v>74</v>
      </c>
      <c r="J12058" s="8" t="str">
        <f t="shared" si="566"/>
        <v/>
      </c>
      <c r="K12058" s="4" t="str">
        <f t="shared" si="567"/>
        <v>unk</v>
      </c>
      <c r="L12058" s="1" t="str">
        <f t="shared" si="568"/>
        <v>unk</v>
      </c>
    </row>
    <row r="12059" spans="1:12" x14ac:dyDescent="0.2">
      <c r="A12059" s="5" t="s">
        <v>11</v>
      </c>
      <c r="J12059" s="8" t="str">
        <f t="shared" si="566"/>
        <v/>
      </c>
      <c r="K12059" s="4" t="str">
        <f t="shared" si="567"/>
        <v>unk</v>
      </c>
      <c r="L12059" s="1" t="str">
        <f t="shared" si="568"/>
        <v>unk</v>
      </c>
    </row>
    <row r="12060" spans="1:12" x14ac:dyDescent="0.2">
      <c r="A12060" s="5" t="s">
        <v>13</v>
      </c>
      <c r="B12060" s="5" t="s">
        <v>14</v>
      </c>
      <c r="C12060" s="5" t="s">
        <v>15</v>
      </c>
      <c r="D12060" s="5" t="s">
        <v>16</v>
      </c>
      <c r="E12060" s="5" t="s">
        <v>17</v>
      </c>
      <c r="F12060" s="5" t="s">
        <v>18</v>
      </c>
      <c r="G12060" s="5" t="s">
        <v>19</v>
      </c>
      <c r="H12060" s="5" t="s">
        <v>20</v>
      </c>
      <c r="I12060" s="5" t="s">
        <v>21</v>
      </c>
      <c r="J12060" s="8" t="str">
        <f t="shared" si="566"/>
        <v/>
      </c>
      <c r="K12060" s="4" t="str">
        <f t="shared" si="567"/>
        <v>unk</v>
      </c>
      <c r="L12060" s="1" t="str">
        <f t="shared" si="568"/>
        <v>unk</v>
      </c>
    </row>
    <row r="12061" spans="1:12" x14ac:dyDescent="0.2">
      <c r="A12061" s="5">
        <v>100</v>
      </c>
      <c r="B12061" s="5" t="s">
        <v>32</v>
      </c>
      <c r="C12061" s="5">
        <v>518</v>
      </c>
      <c r="D12061" s="5">
        <v>34</v>
      </c>
      <c r="F12061" s="5">
        <v>720</v>
      </c>
      <c r="G12061" s="5">
        <v>16</v>
      </c>
      <c r="H12061" s="5">
        <v>16</v>
      </c>
      <c r="I12061" s="5" t="s">
        <v>350</v>
      </c>
      <c r="J12061" s="8">
        <f t="shared" si="566"/>
        <v>5760</v>
      </c>
      <c r="K12061" s="4">
        <f t="shared" si="567"/>
        <v>5.395833333333333</v>
      </c>
      <c r="L12061" s="1">
        <f t="shared" si="568"/>
        <v>2</v>
      </c>
    </row>
    <row r="12062" spans="1:12" x14ac:dyDescent="0.2">
      <c r="A12062" s="5">
        <v>102</v>
      </c>
      <c r="B12062" s="5" t="s">
        <v>124</v>
      </c>
      <c r="C12062" s="5">
        <v>229</v>
      </c>
      <c r="D12062" s="5">
        <v>15</v>
      </c>
      <c r="F12062" s="5">
        <v>408</v>
      </c>
      <c r="G12062" s="5">
        <v>9</v>
      </c>
      <c r="H12062" s="5">
        <v>9</v>
      </c>
      <c r="I12062" s="5" t="s">
        <v>350</v>
      </c>
      <c r="J12062" s="8">
        <f t="shared" si="566"/>
        <v>3264</v>
      </c>
      <c r="K12062" s="4">
        <f t="shared" si="567"/>
        <v>4.2095588235294121</v>
      </c>
      <c r="L12062" s="1">
        <f t="shared" si="568"/>
        <v>2</v>
      </c>
    </row>
    <row r="12063" spans="1:12" x14ac:dyDescent="0.2">
      <c r="A12063" s="5">
        <v>103</v>
      </c>
      <c r="B12063" s="5" t="s">
        <v>384</v>
      </c>
      <c r="C12063" s="5">
        <v>327</v>
      </c>
      <c r="D12063" s="5">
        <v>21</v>
      </c>
      <c r="F12063" s="5">
        <v>1260</v>
      </c>
      <c r="G12063" s="5">
        <v>28</v>
      </c>
      <c r="H12063" s="5">
        <v>28</v>
      </c>
      <c r="I12063" s="5" t="s">
        <v>350</v>
      </c>
      <c r="J12063" s="8">
        <f t="shared" si="566"/>
        <v>10080</v>
      </c>
      <c r="K12063" s="4">
        <f t="shared" si="567"/>
        <v>1.9464285714285714</v>
      </c>
      <c r="L12063" s="1">
        <f t="shared" si="568"/>
        <v>1</v>
      </c>
    </row>
    <row r="12064" spans="1:12" x14ac:dyDescent="0.2">
      <c r="A12064" s="5">
        <v>104</v>
      </c>
      <c r="B12064" s="5" t="s">
        <v>152</v>
      </c>
      <c r="C12064" s="5">
        <v>0</v>
      </c>
      <c r="D12064" s="5">
        <v>0</v>
      </c>
      <c r="F12064" s="5">
        <v>360</v>
      </c>
      <c r="G12064" s="5">
        <v>8</v>
      </c>
      <c r="H12064" s="5">
        <v>0</v>
      </c>
      <c r="I12064" s="5" t="s">
        <v>350</v>
      </c>
      <c r="J12064" s="8">
        <f t="shared" si="566"/>
        <v>2880</v>
      </c>
      <c r="K12064" s="4">
        <f t="shared" si="567"/>
        <v>0</v>
      </c>
      <c r="L12064" s="1">
        <f t="shared" si="568"/>
        <v>0</v>
      </c>
    </row>
    <row r="12065" spans="1:12" x14ac:dyDescent="0.2">
      <c r="A12065" s="5">
        <v>105</v>
      </c>
      <c r="B12065" s="5" t="s">
        <v>32</v>
      </c>
      <c r="C12065" s="5">
        <v>375</v>
      </c>
      <c r="D12065" s="5">
        <v>25</v>
      </c>
      <c r="F12065" s="5">
        <v>1504</v>
      </c>
      <c r="G12065" s="5">
        <v>34</v>
      </c>
      <c r="H12065" s="5">
        <v>34</v>
      </c>
      <c r="I12065" s="5" t="s">
        <v>350</v>
      </c>
      <c r="J12065" s="8">
        <f t="shared" si="566"/>
        <v>12032</v>
      </c>
      <c r="K12065" s="4">
        <f t="shared" si="567"/>
        <v>1.8700132978723405</v>
      </c>
      <c r="L12065" s="1">
        <f t="shared" si="568"/>
        <v>1</v>
      </c>
    </row>
    <row r="12066" spans="1:12" x14ac:dyDescent="0.2">
      <c r="A12066" s="5">
        <v>106</v>
      </c>
      <c r="B12066" s="5" t="s">
        <v>32</v>
      </c>
      <c r="C12066" s="5">
        <v>389</v>
      </c>
      <c r="D12066" s="5">
        <v>25</v>
      </c>
      <c r="F12066" s="5">
        <v>768</v>
      </c>
      <c r="G12066" s="5">
        <v>17</v>
      </c>
      <c r="H12066" s="5">
        <v>17</v>
      </c>
      <c r="I12066" s="5" t="s">
        <v>350</v>
      </c>
      <c r="J12066" s="8">
        <f t="shared" si="566"/>
        <v>6144</v>
      </c>
      <c r="K12066" s="4">
        <f t="shared" si="567"/>
        <v>3.798828125</v>
      </c>
      <c r="L12066" s="1">
        <f t="shared" si="568"/>
        <v>1</v>
      </c>
    </row>
    <row r="12067" spans="1:12" x14ac:dyDescent="0.2">
      <c r="A12067" s="5">
        <v>107</v>
      </c>
      <c r="B12067" s="5" t="s">
        <v>32</v>
      </c>
      <c r="C12067" s="5">
        <v>517</v>
      </c>
      <c r="D12067" s="5">
        <v>34</v>
      </c>
      <c r="F12067" s="5">
        <v>1408</v>
      </c>
      <c r="G12067" s="5">
        <v>32</v>
      </c>
      <c r="H12067" s="5">
        <v>32</v>
      </c>
      <c r="I12067" s="5" t="s">
        <v>350</v>
      </c>
      <c r="J12067" s="8">
        <f t="shared" si="566"/>
        <v>11264</v>
      </c>
      <c r="K12067" s="4">
        <f t="shared" si="567"/>
        <v>2.75390625</v>
      </c>
      <c r="L12067" s="1">
        <f t="shared" si="568"/>
        <v>1</v>
      </c>
    </row>
    <row r="12068" spans="1:12" x14ac:dyDescent="0.2">
      <c r="A12068" s="5">
        <v>108</v>
      </c>
      <c r="B12068" s="5" t="s">
        <v>32</v>
      </c>
      <c r="C12068" s="5">
        <v>0</v>
      </c>
      <c r="D12068" s="5">
        <v>0</v>
      </c>
      <c r="F12068" s="5">
        <v>768</v>
      </c>
      <c r="G12068" s="5">
        <v>17</v>
      </c>
      <c r="H12068" s="5">
        <v>0</v>
      </c>
      <c r="I12068" s="5" t="s">
        <v>350</v>
      </c>
      <c r="J12068" s="8">
        <f t="shared" si="566"/>
        <v>6144</v>
      </c>
      <c r="K12068" s="4">
        <f t="shared" si="567"/>
        <v>0</v>
      </c>
      <c r="L12068" s="1">
        <f t="shared" si="568"/>
        <v>0</v>
      </c>
    </row>
    <row r="12069" spans="1:12" x14ac:dyDescent="0.2">
      <c r="A12069" s="5">
        <v>109</v>
      </c>
      <c r="B12069" s="5" t="s">
        <v>32</v>
      </c>
      <c r="C12069" s="5">
        <v>0</v>
      </c>
      <c r="D12069" s="5">
        <v>0</v>
      </c>
      <c r="E12069" s="5" t="s">
        <v>33</v>
      </c>
      <c r="F12069" s="5">
        <v>1120</v>
      </c>
      <c r="G12069" s="5">
        <v>25</v>
      </c>
      <c r="H12069" s="5">
        <v>25</v>
      </c>
      <c r="I12069" s="5" t="s">
        <v>350</v>
      </c>
      <c r="J12069" s="8">
        <f t="shared" si="566"/>
        <v>8960</v>
      </c>
      <c r="K12069" s="4">
        <f t="shared" si="567"/>
        <v>0</v>
      </c>
      <c r="L12069" s="1">
        <f t="shared" si="568"/>
        <v>0</v>
      </c>
    </row>
    <row r="12070" spans="1:12" x14ac:dyDescent="0.2">
      <c r="A12070" s="5">
        <v>110</v>
      </c>
      <c r="B12070" s="5" t="s">
        <v>32</v>
      </c>
      <c r="C12070" s="5">
        <v>351</v>
      </c>
      <c r="D12070" s="5">
        <v>23</v>
      </c>
      <c r="F12070" s="5">
        <v>768</v>
      </c>
      <c r="G12070" s="5">
        <v>17</v>
      </c>
      <c r="H12070" s="5">
        <v>17</v>
      </c>
      <c r="I12070" s="5" t="s">
        <v>350</v>
      </c>
      <c r="J12070" s="8">
        <f t="shared" si="566"/>
        <v>6144</v>
      </c>
      <c r="K12070" s="4">
        <f t="shared" si="567"/>
        <v>3.427734375</v>
      </c>
      <c r="L12070" s="1">
        <f t="shared" si="568"/>
        <v>1</v>
      </c>
    </row>
    <row r="12071" spans="1:12" x14ac:dyDescent="0.2">
      <c r="A12071" s="5">
        <v>111</v>
      </c>
      <c r="B12071" s="5" t="s">
        <v>32</v>
      </c>
      <c r="C12071" s="5">
        <v>638</v>
      </c>
      <c r="D12071" s="5">
        <v>42</v>
      </c>
      <c r="F12071" s="5">
        <v>1363</v>
      </c>
      <c r="G12071" s="5">
        <v>30</v>
      </c>
      <c r="H12071" s="5">
        <v>30</v>
      </c>
      <c r="I12071" s="5" t="s">
        <v>350</v>
      </c>
      <c r="J12071" s="8">
        <f t="shared" si="566"/>
        <v>10904</v>
      </c>
      <c r="K12071" s="4">
        <f t="shared" si="567"/>
        <v>3.5106382978723403</v>
      </c>
      <c r="L12071" s="1">
        <f t="shared" si="568"/>
        <v>1</v>
      </c>
    </row>
    <row r="12072" spans="1:12" x14ac:dyDescent="0.2">
      <c r="A12072" s="5">
        <v>115</v>
      </c>
      <c r="B12072" s="5" t="s">
        <v>32</v>
      </c>
      <c r="C12072" s="5">
        <v>369</v>
      </c>
      <c r="D12072" s="5">
        <v>24</v>
      </c>
      <c r="F12072" s="5">
        <v>896</v>
      </c>
      <c r="G12072" s="5">
        <v>20</v>
      </c>
      <c r="H12072" s="5">
        <v>20</v>
      </c>
      <c r="I12072" s="5" t="s">
        <v>350</v>
      </c>
      <c r="J12072" s="8">
        <f t="shared" si="566"/>
        <v>7168</v>
      </c>
      <c r="K12072" s="4">
        <f t="shared" si="567"/>
        <v>3.0887276785714284</v>
      </c>
      <c r="L12072" s="1">
        <f t="shared" si="568"/>
        <v>1</v>
      </c>
    </row>
    <row r="12073" spans="1:12" x14ac:dyDescent="0.2">
      <c r="A12073" s="5">
        <v>117</v>
      </c>
      <c r="B12073" s="5" t="s">
        <v>32</v>
      </c>
      <c r="C12073" s="5">
        <v>0</v>
      </c>
      <c r="D12073" s="5">
        <v>0</v>
      </c>
      <c r="E12073" s="5" t="s">
        <v>33</v>
      </c>
      <c r="F12073" s="5">
        <v>756</v>
      </c>
      <c r="G12073" s="5">
        <v>17</v>
      </c>
      <c r="H12073" s="5">
        <v>17</v>
      </c>
      <c r="I12073" s="5" t="s">
        <v>350</v>
      </c>
      <c r="J12073" s="8">
        <f t="shared" si="566"/>
        <v>6048</v>
      </c>
      <c r="K12073" s="4">
        <f t="shared" si="567"/>
        <v>0</v>
      </c>
      <c r="L12073" s="1">
        <f t="shared" si="568"/>
        <v>0</v>
      </c>
    </row>
    <row r="12074" spans="1:12" x14ac:dyDescent="0.2">
      <c r="A12074" s="5">
        <v>119</v>
      </c>
      <c r="B12074" s="5" t="s">
        <v>32</v>
      </c>
      <c r="C12074" s="5">
        <v>192</v>
      </c>
      <c r="D12074" s="5">
        <v>12</v>
      </c>
      <c r="F12074" s="5">
        <v>868</v>
      </c>
      <c r="G12074" s="5">
        <v>19</v>
      </c>
      <c r="H12074" s="5">
        <v>19</v>
      </c>
      <c r="I12074" s="5" t="s">
        <v>350</v>
      </c>
      <c r="J12074" s="8">
        <f t="shared" si="566"/>
        <v>6944</v>
      </c>
      <c r="K12074" s="4">
        <f t="shared" si="567"/>
        <v>1.6589861751152073</v>
      </c>
      <c r="L12074" s="1">
        <f t="shared" si="568"/>
        <v>1</v>
      </c>
    </row>
    <row r="12075" spans="1:12" x14ac:dyDescent="0.2">
      <c r="A12075" s="5">
        <v>131</v>
      </c>
      <c r="B12075" s="5" t="s">
        <v>32</v>
      </c>
      <c r="C12075" s="5">
        <v>402</v>
      </c>
      <c r="D12075" s="5">
        <v>26</v>
      </c>
      <c r="F12075" s="5">
        <v>729</v>
      </c>
      <c r="G12075" s="5">
        <v>16</v>
      </c>
      <c r="H12075" s="5">
        <v>16</v>
      </c>
      <c r="I12075" s="5" t="s">
        <v>350</v>
      </c>
      <c r="J12075" s="8">
        <f t="shared" si="566"/>
        <v>5832</v>
      </c>
      <c r="K12075" s="4">
        <f t="shared" si="567"/>
        <v>4.1358024691358022</v>
      </c>
      <c r="L12075" s="1">
        <f t="shared" si="568"/>
        <v>2</v>
      </c>
    </row>
    <row r="12076" spans="1:12" x14ac:dyDescent="0.2">
      <c r="A12076" s="5">
        <v>133</v>
      </c>
      <c r="B12076" s="5" t="s">
        <v>152</v>
      </c>
      <c r="C12076" s="5">
        <v>357</v>
      </c>
      <c r="D12076" s="5">
        <v>23</v>
      </c>
      <c r="F12076" s="5">
        <v>288</v>
      </c>
      <c r="G12076" s="5">
        <v>6</v>
      </c>
      <c r="H12076" s="5">
        <v>6</v>
      </c>
      <c r="I12076" s="5" t="s">
        <v>350</v>
      </c>
      <c r="J12076" s="8">
        <f t="shared" si="566"/>
        <v>2304</v>
      </c>
      <c r="K12076" s="4">
        <f t="shared" si="567"/>
        <v>9.296875</v>
      </c>
      <c r="L12076" s="1">
        <f t="shared" si="568"/>
        <v>2</v>
      </c>
    </row>
    <row r="12077" spans="1:12" x14ac:dyDescent="0.2">
      <c r="A12077" s="5">
        <v>135</v>
      </c>
      <c r="B12077" s="5" t="s">
        <v>3319</v>
      </c>
      <c r="C12077" s="5">
        <v>287</v>
      </c>
      <c r="D12077" s="5">
        <v>19</v>
      </c>
      <c r="F12077" s="5">
        <v>132</v>
      </c>
      <c r="G12077" s="5">
        <v>3</v>
      </c>
      <c r="H12077" s="5">
        <v>3</v>
      </c>
      <c r="I12077" s="5" t="s">
        <v>350</v>
      </c>
      <c r="J12077" s="8">
        <f t="shared" si="566"/>
        <v>1056</v>
      </c>
      <c r="K12077" s="4">
        <f t="shared" si="567"/>
        <v>16.306818181818183</v>
      </c>
      <c r="L12077" s="1">
        <f t="shared" si="568"/>
        <v>3</v>
      </c>
    </row>
    <row r="12078" spans="1:12" x14ac:dyDescent="0.2">
      <c r="A12078" s="5">
        <v>137</v>
      </c>
      <c r="B12078" s="5" t="s">
        <v>3320</v>
      </c>
      <c r="C12078" s="5">
        <v>142</v>
      </c>
      <c r="D12078" s="5">
        <v>9</v>
      </c>
      <c r="F12078" s="5">
        <v>285</v>
      </c>
      <c r="G12078" s="5">
        <v>6</v>
      </c>
      <c r="H12078" s="5">
        <v>6</v>
      </c>
      <c r="I12078" s="5" t="s">
        <v>350</v>
      </c>
      <c r="J12078" s="8">
        <f t="shared" si="566"/>
        <v>2280</v>
      </c>
      <c r="K12078" s="4">
        <f t="shared" si="567"/>
        <v>3.736842105263158</v>
      </c>
      <c r="L12078" s="1">
        <f t="shared" si="568"/>
        <v>1</v>
      </c>
    </row>
    <row r="12079" spans="1:12" x14ac:dyDescent="0.2">
      <c r="A12079" s="5">
        <v>139</v>
      </c>
      <c r="B12079" s="5" t="s">
        <v>32</v>
      </c>
      <c r="C12079" s="5">
        <v>202</v>
      </c>
      <c r="D12079" s="5">
        <v>13</v>
      </c>
      <c r="F12079" s="5">
        <v>1024</v>
      </c>
      <c r="G12079" s="5">
        <v>23</v>
      </c>
      <c r="H12079" s="5">
        <v>23</v>
      </c>
      <c r="I12079" s="5" t="s">
        <v>350</v>
      </c>
      <c r="J12079" s="8">
        <f t="shared" si="566"/>
        <v>8192</v>
      </c>
      <c r="K12079" s="4">
        <f t="shared" si="567"/>
        <v>1.4794921875</v>
      </c>
      <c r="L12079" s="1">
        <f t="shared" si="568"/>
        <v>1</v>
      </c>
    </row>
    <row r="12080" spans="1:12" x14ac:dyDescent="0.2">
      <c r="A12080" s="5">
        <v>141</v>
      </c>
      <c r="B12080" s="5" t="s">
        <v>32</v>
      </c>
      <c r="C12080" s="5">
        <v>384</v>
      </c>
      <c r="D12080" s="5">
        <v>25</v>
      </c>
      <c r="F12080" s="5">
        <v>1188</v>
      </c>
      <c r="G12080" s="5">
        <v>27</v>
      </c>
      <c r="H12080" s="5">
        <v>27</v>
      </c>
      <c r="I12080" s="5" t="s">
        <v>350</v>
      </c>
      <c r="J12080" s="8">
        <f t="shared" si="566"/>
        <v>9504</v>
      </c>
      <c r="K12080" s="4">
        <f t="shared" si="567"/>
        <v>2.4242424242424243</v>
      </c>
      <c r="L12080" s="1">
        <f t="shared" si="568"/>
        <v>1</v>
      </c>
    </row>
    <row r="12081" spans="1:12" x14ac:dyDescent="0.2">
      <c r="A12081" s="5">
        <v>200</v>
      </c>
      <c r="B12081" s="5" t="s">
        <v>3321</v>
      </c>
      <c r="C12081" s="5">
        <v>693</v>
      </c>
      <c r="D12081" s="5">
        <v>46</v>
      </c>
      <c r="F12081" s="5">
        <v>744</v>
      </c>
      <c r="G12081" s="5">
        <v>16</v>
      </c>
      <c r="H12081" s="5">
        <v>16</v>
      </c>
      <c r="I12081" s="5" t="s">
        <v>350</v>
      </c>
      <c r="J12081" s="8">
        <f t="shared" si="566"/>
        <v>5952</v>
      </c>
      <c r="K12081" s="4">
        <f t="shared" si="567"/>
        <v>6.9858870967741939</v>
      </c>
      <c r="L12081" s="1">
        <f t="shared" si="568"/>
        <v>2</v>
      </c>
    </row>
    <row r="12082" spans="1:12" x14ac:dyDescent="0.2">
      <c r="A12082" s="5">
        <v>200</v>
      </c>
      <c r="B12082" s="5" t="s">
        <v>32</v>
      </c>
      <c r="C12082" s="5">
        <v>410</v>
      </c>
      <c r="D12082" s="5">
        <v>27</v>
      </c>
      <c r="F12082" s="5">
        <v>592</v>
      </c>
      <c r="G12082" s="5">
        <v>13</v>
      </c>
      <c r="H12082" s="5">
        <v>13</v>
      </c>
      <c r="I12082" s="5" t="s">
        <v>350</v>
      </c>
      <c r="J12082" s="8">
        <f t="shared" si="566"/>
        <v>4736</v>
      </c>
      <c r="K12082" s="4">
        <f t="shared" si="567"/>
        <v>5.194256756756757</v>
      </c>
      <c r="L12082" s="1">
        <f t="shared" si="568"/>
        <v>2</v>
      </c>
    </row>
    <row r="12083" spans="1:12" x14ac:dyDescent="0.2">
      <c r="A12083" s="5">
        <v>203</v>
      </c>
      <c r="B12083" s="5" t="s">
        <v>32</v>
      </c>
      <c r="C12083" s="5">
        <v>808</v>
      </c>
      <c r="D12083" s="5">
        <v>53</v>
      </c>
      <c r="F12083" s="5">
        <v>1504</v>
      </c>
      <c r="G12083" s="5">
        <v>34</v>
      </c>
      <c r="H12083" s="5">
        <v>34</v>
      </c>
      <c r="I12083" s="5" t="s">
        <v>350</v>
      </c>
      <c r="J12083" s="8">
        <f t="shared" si="566"/>
        <v>12032</v>
      </c>
      <c r="K12083" s="4">
        <f t="shared" si="567"/>
        <v>4.0292553191489358</v>
      </c>
      <c r="L12083" s="1">
        <f t="shared" si="568"/>
        <v>2</v>
      </c>
    </row>
    <row r="12084" spans="1:12" x14ac:dyDescent="0.2">
      <c r="A12084" s="5">
        <v>204</v>
      </c>
      <c r="B12084" s="5" t="s">
        <v>32</v>
      </c>
      <c r="C12084" s="5">
        <v>294</v>
      </c>
      <c r="D12084" s="5">
        <v>19</v>
      </c>
      <c r="F12084" s="5">
        <v>744</v>
      </c>
      <c r="G12084" s="5">
        <v>16</v>
      </c>
      <c r="H12084" s="5">
        <v>16</v>
      </c>
      <c r="I12084" s="5" t="s">
        <v>350</v>
      </c>
      <c r="J12084" s="8">
        <f t="shared" si="566"/>
        <v>5952</v>
      </c>
      <c r="K12084" s="4">
        <f t="shared" si="567"/>
        <v>2.963709677419355</v>
      </c>
      <c r="L12084" s="1">
        <f t="shared" si="568"/>
        <v>1</v>
      </c>
    </row>
    <row r="12085" spans="1:12" x14ac:dyDescent="0.2">
      <c r="A12085" s="5">
        <v>205</v>
      </c>
      <c r="B12085" s="5" t="s">
        <v>32</v>
      </c>
      <c r="C12085" s="5">
        <v>762</v>
      </c>
      <c r="D12085" s="5">
        <v>50</v>
      </c>
      <c r="F12085" s="5">
        <v>1504</v>
      </c>
      <c r="G12085" s="5">
        <v>34</v>
      </c>
      <c r="H12085" s="5">
        <v>34</v>
      </c>
      <c r="I12085" s="5" t="s">
        <v>350</v>
      </c>
      <c r="J12085" s="8">
        <f t="shared" si="566"/>
        <v>12032</v>
      </c>
      <c r="K12085" s="4">
        <f t="shared" si="567"/>
        <v>3.7998670212765959</v>
      </c>
      <c r="L12085" s="1">
        <f t="shared" si="568"/>
        <v>1</v>
      </c>
    </row>
    <row r="12086" spans="1:12" x14ac:dyDescent="0.2">
      <c r="A12086" s="5">
        <v>206</v>
      </c>
      <c r="B12086" s="5" t="s">
        <v>32</v>
      </c>
      <c r="C12086" s="5">
        <v>473</v>
      </c>
      <c r="D12086" s="5">
        <v>31</v>
      </c>
      <c r="F12086" s="5">
        <v>696</v>
      </c>
      <c r="G12086" s="5">
        <v>15</v>
      </c>
      <c r="H12086" s="5">
        <v>15</v>
      </c>
      <c r="I12086" s="5" t="s">
        <v>350</v>
      </c>
      <c r="J12086" s="8">
        <f t="shared" si="566"/>
        <v>5568</v>
      </c>
      <c r="K12086" s="4">
        <f t="shared" si="567"/>
        <v>5.0969827586206895</v>
      </c>
      <c r="L12086" s="1">
        <f t="shared" si="568"/>
        <v>2</v>
      </c>
    </row>
    <row r="12087" spans="1:12" x14ac:dyDescent="0.2">
      <c r="A12087" s="5">
        <v>207</v>
      </c>
      <c r="B12087" s="5" t="s">
        <v>32</v>
      </c>
      <c r="C12087" s="5">
        <v>702</v>
      </c>
      <c r="D12087" s="5">
        <v>46</v>
      </c>
      <c r="F12087" s="5">
        <v>1280</v>
      </c>
      <c r="G12087" s="5">
        <v>29</v>
      </c>
      <c r="H12087" s="5">
        <v>29</v>
      </c>
      <c r="I12087" s="5" t="s">
        <v>350</v>
      </c>
      <c r="J12087" s="8">
        <f t="shared" si="566"/>
        <v>10240</v>
      </c>
      <c r="K12087" s="4">
        <f t="shared" si="567"/>
        <v>4.11328125</v>
      </c>
      <c r="L12087" s="1">
        <f t="shared" si="568"/>
        <v>2</v>
      </c>
    </row>
    <row r="12088" spans="1:12" x14ac:dyDescent="0.2">
      <c r="A12088" s="5">
        <v>208</v>
      </c>
      <c r="B12088" s="5" t="s">
        <v>32</v>
      </c>
      <c r="C12088" s="5">
        <v>548</v>
      </c>
      <c r="D12088" s="5">
        <v>36</v>
      </c>
      <c r="F12088" s="5">
        <v>744</v>
      </c>
      <c r="G12088" s="5">
        <v>16</v>
      </c>
      <c r="H12088" s="5">
        <v>16</v>
      </c>
      <c r="I12088" s="5" t="s">
        <v>350</v>
      </c>
      <c r="J12088" s="8">
        <f t="shared" si="566"/>
        <v>5952</v>
      </c>
      <c r="K12088" s="4">
        <f t="shared" si="567"/>
        <v>5.524193548387097</v>
      </c>
      <c r="L12088" s="1">
        <f t="shared" si="568"/>
        <v>2</v>
      </c>
    </row>
    <row r="12089" spans="1:12" x14ac:dyDescent="0.2">
      <c r="A12089" s="5">
        <v>210</v>
      </c>
      <c r="B12089" s="5" t="s">
        <v>32</v>
      </c>
      <c r="C12089" s="5">
        <v>246</v>
      </c>
      <c r="D12089" s="5">
        <v>16</v>
      </c>
      <c r="F12089" s="5">
        <v>744</v>
      </c>
      <c r="G12089" s="5">
        <v>16</v>
      </c>
      <c r="H12089" s="5">
        <v>16</v>
      </c>
      <c r="I12089" s="5" t="s">
        <v>350</v>
      </c>
      <c r="J12089" s="8">
        <f t="shared" si="566"/>
        <v>5952</v>
      </c>
      <c r="K12089" s="4">
        <f t="shared" si="567"/>
        <v>2.4798387096774195</v>
      </c>
      <c r="L12089" s="1">
        <f t="shared" si="568"/>
        <v>1</v>
      </c>
    </row>
    <row r="12090" spans="1:12" x14ac:dyDescent="0.2">
      <c r="A12090" s="5">
        <v>211</v>
      </c>
      <c r="B12090" s="5" t="s">
        <v>32</v>
      </c>
      <c r="C12090" s="5">
        <v>835</v>
      </c>
      <c r="D12090" s="5">
        <v>55</v>
      </c>
      <c r="F12090" s="5">
        <v>1344</v>
      </c>
      <c r="G12090" s="5">
        <v>30</v>
      </c>
      <c r="H12090" s="5">
        <v>30</v>
      </c>
      <c r="I12090" s="5" t="s">
        <v>350</v>
      </c>
      <c r="J12090" s="8">
        <f t="shared" si="566"/>
        <v>10752</v>
      </c>
      <c r="K12090" s="4">
        <f t="shared" si="567"/>
        <v>4.6595982142857144</v>
      </c>
      <c r="L12090" s="1">
        <f t="shared" si="568"/>
        <v>2</v>
      </c>
    </row>
    <row r="12091" spans="1:12" x14ac:dyDescent="0.2">
      <c r="A12091" s="5">
        <v>212</v>
      </c>
      <c r="B12091" s="5" t="s">
        <v>32</v>
      </c>
      <c r="C12091" s="5">
        <v>367</v>
      </c>
      <c r="D12091" s="5">
        <v>24</v>
      </c>
      <c r="F12091" s="5">
        <v>744</v>
      </c>
      <c r="G12091" s="5">
        <v>16</v>
      </c>
      <c r="H12091" s="5">
        <v>16</v>
      </c>
      <c r="I12091" s="5" t="s">
        <v>350</v>
      </c>
      <c r="J12091" s="8">
        <f t="shared" si="566"/>
        <v>5952</v>
      </c>
      <c r="K12091" s="4">
        <f t="shared" si="567"/>
        <v>3.6995967741935485</v>
      </c>
      <c r="L12091" s="1">
        <f t="shared" si="568"/>
        <v>1</v>
      </c>
    </row>
    <row r="12092" spans="1:12" x14ac:dyDescent="0.2">
      <c r="A12092" s="5">
        <v>215</v>
      </c>
      <c r="B12092" s="5" t="s">
        <v>32</v>
      </c>
      <c r="C12092" s="5">
        <v>0</v>
      </c>
      <c r="D12092" s="5">
        <v>0</v>
      </c>
      <c r="F12092" s="5">
        <v>621</v>
      </c>
      <c r="G12092" s="5">
        <v>14</v>
      </c>
      <c r="H12092" s="5">
        <v>0</v>
      </c>
      <c r="I12092" s="5" t="s">
        <v>350</v>
      </c>
      <c r="J12092" s="8">
        <f t="shared" si="566"/>
        <v>4968</v>
      </c>
      <c r="K12092" s="4">
        <f t="shared" si="567"/>
        <v>0</v>
      </c>
      <c r="L12092" s="1">
        <f t="shared" si="568"/>
        <v>0</v>
      </c>
    </row>
    <row r="12093" spans="1:12" x14ac:dyDescent="0.2">
      <c r="A12093" s="5">
        <v>216</v>
      </c>
      <c r="B12093" s="5" t="s">
        <v>32</v>
      </c>
      <c r="C12093" s="5">
        <v>731</v>
      </c>
      <c r="D12093" s="5">
        <v>48</v>
      </c>
      <c r="F12093" s="5">
        <v>864</v>
      </c>
      <c r="G12093" s="5">
        <v>19</v>
      </c>
      <c r="H12093" s="5">
        <v>19</v>
      </c>
      <c r="I12093" s="5" t="s">
        <v>350</v>
      </c>
      <c r="J12093" s="8">
        <f t="shared" si="566"/>
        <v>6912</v>
      </c>
      <c r="K12093" s="4">
        <f t="shared" si="567"/>
        <v>6.3454861111111107</v>
      </c>
      <c r="L12093" s="1">
        <f t="shared" si="568"/>
        <v>2</v>
      </c>
    </row>
    <row r="12094" spans="1:12" x14ac:dyDescent="0.2">
      <c r="A12094" s="5">
        <v>217</v>
      </c>
      <c r="B12094" s="5" t="s">
        <v>32</v>
      </c>
      <c r="C12094" s="5">
        <v>81</v>
      </c>
      <c r="D12094" s="5">
        <v>5</v>
      </c>
      <c r="F12094" s="5">
        <v>990</v>
      </c>
      <c r="G12094" s="5">
        <v>22</v>
      </c>
      <c r="H12094" s="5">
        <v>22</v>
      </c>
      <c r="I12094" s="5" t="s">
        <v>350</v>
      </c>
      <c r="J12094" s="8">
        <f t="shared" si="566"/>
        <v>7920</v>
      </c>
      <c r="K12094" s="4">
        <f t="shared" si="567"/>
        <v>0.61363636363636365</v>
      </c>
      <c r="L12094" s="1">
        <f t="shared" si="568"/>
        <v>0</v>
      </c>
    </row>
    <row r="12095" spans="1:12" x14ac:dyDescent="0.2">
      <c r="A12095" s="5">
        <v>219</v>
      </c>
      <c r="B12095" s="5" t="s">
        <v>32</v>
      </c>
      <c r="C12095" s="5">
        <v>0</v>
      </c>
      <c r="D12095" s="5">
        <v>0</v>
      </c>
      <c r="F12095" s="5">
        <v>1008</v>
      </c>
      <c r="G12095" s="5">
        <v>22</v>
      </c>
      <c r="H12095" s="5">
        <v>0</v>
      </c>
      <c r="I12095" s="5" t="s">
        <v>350</v>
      </c>
      <c r="J12095" s="8">
        <f t="shared" si="566"/>
        <v>8064</v>
      </c>
      <c r="K12095" s="4">
        <f t="shared" si="567"/>
        <v>0</v>
      </c>
      <c r="L12095" s="1">
        <f t="shared" si="568"/>
        <v>0</v>
      </c>
    </row>
    <row r="12096" spans="1:12" x14ac:dyDescent="0.2">
      <c r="A12096" s="5">
        <v>220</v>
      </c>
      <c r="B12096" s="5" t="s">
        <v>32</v>
      </c>
      <c r="C12096" s="5">
        <v>301</v>
      </c>
      <c r="D12096" s="5">
        <v>20</v>
      </c>
      <c r="F12096" s="5">
        <v>744</v>
      </c>
      <c r="G12096" s="5">
        <v>16</v>
      </c>
      <c r="H12096" s="5">
        <v>16</v>
      </c>
      <c r="I12096" s="5" t="s">
        <v>350</v>
      </c>
      <c r="J12096" s="8">
        <f t="shared" si="566"/>
        <v>5952</v>
      </c>
      <c r="K12096" s="4">
        <f t="shared" si="567"/>
        <v>3.034274193548387</v>
      </c>
      <c r="L12096" s="1">
        <f t="shared" si="568"/>
        <v>1</v>
      </c>
    </row>
    <row r="12097" spans="1:12" x14ac:dyDescent="0.2">
      <c r="A12097" s="5">
        <v>221</v>
      </c>
      <c r="B12097" s="5" t="s">
        <v>32</v>
      </c>
      <c r="C12097" s="5">
        <v>92</v>
      </c>
      <c r="D12097" s="5">
        <v>6</v>
      </c>
      <c r="F12097" s="5">
        <v>987</v>
      </c>
      <c r="G12097" s="5">
        <v>22</v>
      </c>
      <c r="H12097" s="5">
        <v>22</v>
      </c>
      <c r="I12097" s="5" t="s">
        <v>350</v>
      </c>
      <c r="J12097" s="8">
        <f t="shared" si="566"/>
        <v>7896</v>
      </c>
      <c r="K12097" s="4">
        <f t="shared" si="567"/>
        <v>0.69908814589665658</v>
      </c>
      <c r="L12097" s="1">
        <f t="shared" si="568"/>
        <v>0</v>
      </c>
    </row>
    <row r="12098" spans="1:12" x14ac:dyDescent="0.2">
      <c r="A12098" s="5">
        <v>222</v>
      </c>
      <c r="B12098" s="5" t="s">
        <v>32</v>
      </c>
      <c r="C12098" s="5">
        <v>623</v>
      </c>
      <c r="D12098" s="5">
        <v>41</v>
      </c>
      <c r="F12098" s="5">
        <v>744</v>
      </c>
      <c r="G12098" s="5">
        <v>16</v>
      </c>
      <c r="H12098" s="5">
        <v>16</v>
      </c>
      <c r="I12098" s="5" t="s">
        <v>350</v>
      </c>
      <c r="J12098" s="8">
        <f t="shared" si="566"/>
        <v>5952</v>
      </c>
      <c r="K12098" s="4">
        <f t="shared" si="567"/>
        <v>6.280241935483871</v>
      </c>
      <c r="L12098" s="1">
        <f t="shared" si="568"/>
        <v>2</v>
      </c>
    </row>
    <row r="12099" spans="1:12" x14ac:dyDescent="0.2">
      <c r="A12099" s="5">
        <v>223</v>
      </c>
      <c r="B12099" s="5" t="s">
        <v>32</v>
      </c>
      <c r="C12099" s="5">
        <v>0</v>
      </c>
      <c r="D12099" s="5">
        <v>0</v>
      </c>
      <c r="F12099" s="5">
        <v>902</v>
      </c>
      <c r="G12099" s="5">
        <v>20</v>
      </c>
      <c r="H12099" s="5">
        <v>0</v>
      </c>
      <c r="I12099" s="5" t="s">
        <v>350</v>
      </c>
      <c r="J12099" s="8">
        <f t="shared" si="566"/>
        <v>7216</v>
      </c>
      <c r="K12099" s="4">
        <f t="shared" si="567"/>
        <v>0</v>
      </c>
      <c r="L12099" s="1">
        <f t="shared" si="568"/>
        <v>0</v>
      </c>
    </row>
    <row r="12100" spans="1:12" x14ac:dyDescent="0.2">
      <c r="A12100" s="5">
        <v>224</v>
      </c>
      <c r="B12100" s="5" t="s">
        <v>32</v>
      </c>
      <c r="C12100" s="5">
        <v>419</v>
      </c>
      <c r="D12100" s="5">
        <v>27</v>
      </c>
      <c r="F12100" s="5">
        <v>744</v>
      </c>
      <c r="G12100" s="5">
        <v>16</v>
      </c>
      <c r="H12100" s="5">
        <v>16</v>
      </c>
      <c r="I12100" s="5" t="s">
        <v>350</v>
      </c>
      <c r="J12100" s="8">
        <f t="shared" si="566"/>
        <v>5952</v>
      </c>
      <c r="K12100" s="4">
        <f t="shared" si="567"/>
        <v>4.223790322580645</v>
      </c>
      <c r="L12100" s="1">
        <f t="shared" si="568"/>
        <v>2</v>
      </c>
    </row>
    <row r="12101" spans="1:12" x14ac:dyDescent="0.2">
      <c r="A12101" s="5">
        <v>225</v>
      </c>
      <c r="B12101" s="5" t="s">
        <v>32</v>
      </c>
      <c r="C12101" s="5">
        <v>264</v>
      </c>
      <c r="D12101" s="5">
        <v>17</v>
      </c>
      <c r="F12101" s="5">
        <v>725</v>
      </c>
      <c r="G12101" s="5">
        <v>16</v>
      </c>
      <c r="H12101" s="5">
        <v>16</v>
      </c>
      <c r="I12101" s="5" t="s">
        <v>350</v>
      </c>
      <c r="J12101" s="8">
        <f t="shared" si="566"/>
        <v>5800</v>
      </c>
      <c r="K12101" s="4">
        <f t="shared" si="567"/>
        <v>2.7310344827586208</v>
      </c>
      <c r="L12101" s="1">
        <f t="shared" si="568"/>
        <v>1</v>
      </c>
    </row>
    <row r="12102" spans="1:12" x14ac:dyDescent="0.2">
      <c r="A12102" s="5">
        <v>226</v>
      </c>
      <c r="B12102" s="5" t="s">
        <v>32</v>
      </c>
      <c r="C12102" s="5">
        <v>0</v>
      </c>
      <c r="D12102" s="5">
        <v>0</v>
      </c>
      <c r="F12102" s="5">
        <v>744</v>
      </c>
      <c r="G12102" s="5">
        <v>16</v>
      </c>
      <c r="H12102" s="5">
        <v>0</v>
      </c>
      <c r="I12102" s="5" t="s">
        <v>350</v>
      </c>
      <c r="J12102" s="8">
        <f t="shared" si="566"/>
        <v>5952</v>
      </c>
      <c r="K12102" s="4">
        <f t="shared" si="567"/>
        <v>0</v>
      </c>
      <c r="L12102" s="1">
        <f t="shared" si="568"/>
        <v>0</v>
      </c>
    </row>
    <row r="12103" spans="1:12" x14ac:dyDescent="0.2">
      <c r="A12103" s="5">
        <v>228</v>
      </c>
      <c r="B12103" s="5" t="s">
        <v>32</v>
      </c>
      <c r="C12103" s="5">
        <v>202</v>
      </c>
      <c r="D12103" s="5">
        <v>13</v>
      </c>
      <c r="F12103" s="5">
        <v>840</v>
      </c>
      <c r="G12103" s="5">
        <v>19</v>
      </c>
      <c r="H12103" s="5">
        <v>19</v>
      </c>
      <c r="I12103" s="5" t="s">
        <v>350</v>
      </c>
      <c r="J12103" s="8">
        <f t="shared" si="566"/>
        <v>6720</v>
      </c>
      <c r="K12103" s="4">
        <f t="shared" si="567"/>
        <v>1.8035714285714286</v>
      </c>
      <c r="L12103" s="1">
        <f t="shared" si="568"/>
        <v>1</v>
      </c>
    </row>
    <row r="12104" spans="1:12" x14ac:dyDescent="0.2">
      <c r="A12104" s="5">
        <v>229</v>
      </c>
      <c r="B12104" s="5" t="s">
        <v>32</v>
      </c>
      <c r="C12104" s="5">
        <v>401</v>
      </c>
      <c r="D12104" s="5">
        <v>26</v>
      </c>
      <c r="F12104" s="5">
        <v>1458</v>
      </c>
      <c r="G12104" s="5">
        <v>33</v>
      </c>
      <c r="H12104" s="5">
        <v>33</v>
      </c>
      <c r="I12104" s="5" t="s">
        <v>350</v>
      </c>
      <c r="J12104" s="8">
        <f t="shared" si="566"/>
        <v>11664</v>
      </c>
      <c r="K12104" s="4">
        <f t="shared" si="567"/>
        <v>2.0627572016460904</v>
      </c>
      <c r="L12104" s="1">
        <f t="shared" si="568"/>
        <v>1</v>
      </c>
    </row>
    <row r="12105" spans="1:12" x14ac:dyDescent="0.2">
      <c r="A12105" s="5">
        <v>230</v>
      </c>
      <c r="B12105" s="5" t="s">
        <v>32</v>
      </c>
      <c r="C12105" s="5">
        <v>797</v>
      </c>
      <c r="D12105" s="5">
        <v>53</v>
      </c>
      <c r="F12105" s="5">
        <v>792</v>
      </c>
      <c r="G12105" s="5">
        <v>18</v>
      </c>
      <c r="H12105" s="5">
        <v>18</v>
      </c>
      <c r="I12105" s="5" t="s">
        <v>350</v>
      </c>
      <c r="J12105" s="8">
        <f t="shared" si="566"/>
        <v>6336</v>
      </c>
      <c r="K12105" s="4">
        <f t="shared" si="567"/>
        <v>7.5473484848484844</v>
      </c>
      <c r="L12105" s="1">
        <f t="shared" si="568"/>
        <v>2</v>
      </c>
    </row>
    <row r="12106" spans="1:12" x14ac:dyDescent="0.2">
      <c r="A12106" s="5">
        <v>231</v>
      </c>
      <c r="B12106" s="5" t="s">
        <v>32</v>
      </c>
      <c r="C12106" s="5">
        <v>509</v>
      </c>
      <c r="D12106" s="5">
        <v>33</v>
      </c>
      <c r="F12106" s="5">
        <v>999</v>
      </c>
      <c r="G12106" s="5">
        <v>22</v>
      </c>
      <c r="H12106" s="5">
        <v>22</v>
      </c>
      <c r="I12106" s="5" t="s">
        <v>350</v>
      </c>
      <c r="J12106" s="8">
        <f t="shared" si="566"/>
        <v>7992</v>
      </c>
      <c r="K12106" s="4">
        <f t="shared" si="567"/>
        <v>3.8213213213213213</v>
      </c>
      <c r="L12106" s="1">
        <f t="shared" si="568"/>
        <v>1</v>
      </c>
    </row>
    <row r="12107" spans="1:12" x14ac:dyDescent="0.2">
      <c r="A12107" s="5">
        <v>232</v>
      </c>
      <c r="B12107" s="5" t="s">
        <v>32</v>
      </c>
      <c r="C12107" s="5">
        <v>1571</v>
      </c>
      <c r="D12107" s="5">
        <v>104</v>
      </c>
      <c r="F12107" s="5">
        <v>960</v>
      </c>
      <c r="G12107" s="5">
        <v>21</v>
      </c>
      <c r="H12107" s="5">
        <v>21</v>
      </c>
      <c r="I12107" s="5" t="s">
        <v>350</v>
      </c>
      <c r="J12107" s="8">
        <f t="shared" si="566"/>
        <v>7680</v>
      </c>
      <c r="K12107" s="4">
        <f t="shared" si="567"/>
        <v>12.2734375</v>
      </c>
      <c r="L12107" s="1">
        <f t="shared" si="568"/>
        <v>3</v>
      </c>
    </row>
    <row r="12108" spans="1:12" x14ac:dyDescent="0.2">
      <c r="A12108" s="5">
        <v>234</v>
      </c>
      <c r="B12108" s="5" t="s">
        <v>32</v>
      </c>
      <c r="C12108" s="5">
        <v>1041</v>
      </c>
      <c r="D12108" s="5">
        <v>69</v>
      </c>
      <c r="F12108" s="5">
        <v>816</v>
      </c>
      <c r="G12108" s="5">
        <v>18</v>
      </c>
      <c r="H12108" s="5">
        <v>18</v>
      </c>
      <c r="I12108" s="5" t="s">
        <v>350</v>
      </c>
      <c r="J12108" s="8">
        <f t="shared" si="566"/>
        <v>6528</v>
      </c>
      <c r="K12108" s="4">
        <f t="shared" si="567"/>
        <v>9.5680147058823533</v>
      </c>
      <c r="L12108" s="1">
        <f t="shared" si="568"/>
        <v>2</v>
      </c>
    </row>
    <row r="12109" spans="1:12" x14ac:dyDescent="0.2">
      <c r="A12109" s="5">
        <v>235</v>
      </c>
      <c r="B12109" s="5" t="s">
        <v>32</v>
      </c>
      <c r="C12109" s="5">
        <v>778</v>
      </c>
      <c r="D12109" s="5">
        <v>51</v>
      </c>
      <c r="F12109" s="5">
        <v>1400</v>
      </c>
      <c r="G12109" s="5">
        <v>31</v>
      </c>
      <c r="H12109" s="5">
        <v>31</v>
      </c>
      <c r="I12109" s="5" t="s">
        <v>350</v>
      </c>
      <c r="J12109" s="8">
        <f t="shared" ref="J12109:J12172" si="569">IF(COUNT(F12109)=1,F12109*8,"")</f>
        <v>11200</v>
      </c>
      <c r="K12109" s="4">
        <f t="shared" ref="K12109:K12172" si="570">IF( AND(COUNT(J12109)=1,COUNT(C12109)=1), ABS((C12109*60/J12109)), "unk" )</f>
        <v>4.1678571428571427</v>
      </c>
      <c r="L12109" s="1">
        <f t="shared" si="568"/>
        <v>2</v>
      </c>
    </row>
    <row r="12110" spans="1:12" x14ac:dyDescent="0.2">
      <c r="A12110" s="5">
        <v>236</v>
      </c>
      <c r="B12110" s="5" t="s">
        <v>32</v>
      </c>
      <c r="C12110" s="5">
        <v>809</v>
      </c>
      <c r="D12110" s="5">
        <v>53</v>
      </c>
      <c r="F12110" s="5">
        <v>744</v>
      </c>
      <c r="G12110" s="5">
        <v>16</v>
      </c>
      <c r="H12110" s="5">
        <v>16</v>
      </c>
      <c r="I12110" s="5" t="s">
        <v>350</v>
      </c>
      <c r="J12110" s="8">
        <f t="shared" si="569"/>
        <v>5952</v>
      </c>
      <c r="K12110" s="4">
        <f t="shared" si="570"/>
        <v>8.1552419354838701</v>
      </c>
      <c r="L12110" s="1">
        <f t="shared" si="568"/>
        <v>2</v>
      </c>
    </row>
    <row r="12111" spans="1:12" x14ac:dyDescent="0.2">
      <c r="A12111" s="5">
        <v>240</v>
      </c>
      <c r="B12111" s="5" t="s">
        <v>32</v>
      </c>
      <c r="C12111" s="5">
        <v>683</v>
      </c>
      <c r="D12111" s="5">
        <v>45</v>
      </c>
      <c r="F12111" s="5">
        <v>696</v>
      </c>
      <c r="G12111" s="5">
        <v>15</v>
      </c>
      <c r="H12111" s="5">
        <v>15</v>
      </c>
      <c r="I12111" s="5" t="s">
        <v>350</v>
      </c>
      <c r="J12111" s="8">
        <f t="shared" si="569"/>
        <v>5568</v>
      </c>
      <c r="K12111" s="4">
        <f t="shared" si="570"/>
        <v>7.3599137931034484</v>
      </c>
      <c r="L12111" s="1">
        <f t="shared" si="568"/>
        <v>2</v>
      </c>
    </row>
    <row r="12112" spans="1:12" x14ac:dyDescent="0.2">
      <c r="A12112" s="5">
        <v>242</v>
      </c>
      <c r="B12112" s="5" t="s">
        <v>32</v>
      </c>
      <c r="C12112" s="5">
        <v>274</v>
      </c>
      <c r="D12112" s="5">
        <v>18</v>
      </c>
      <c r="F12112" s="5">
        <v>912</v>
      </c>
      <c r="G12112" s="5">
        <v>20</v>
      </c>
      <c r="H12112" s="5">
        <v>20</v>
      </c>
      <c r="I12112" s="5" t="s">
        <v>350</v>
      </c>
      <c r="J12112" s="8">
        <f t="shared" si="569"/>
        <v>7296</v>
      </c>
      <c r="K12112" s="4">
        <f t="shared" si="570"/>
        <v>2.2532894736842106</v>
      </c>
      <c r="L12112" s="1">
        <f t="shared" si="568"/>
        <v>1</v>
      </c>
    </row>
    <row r="12113" spans="1:12" x14ac:dyDescent="0.2">
      <c r="A12113" s="5">
        <v>244</v>
      </c>
      <c r="B12113" s="5" t="s">
        <v>32</v>
      </c>
      <c r="C12113" s="5">
        <v>0</v>
      </c>
      <c r="D12113" s="5">
        <v>0</v>
      </c>
      <c r="F12113" s="5">
        <v>768</v>
      </c>
      <c r="G12113" s="5">
        <v>17</v>
      </c>
      <c r="H12113" s="5">
        <v>0</v>
      </c>
      <c r="I12113" s="5" t="s">
        <v>350</v>
      </c>
      <c r="J12113" s="8">
        <f t="shared" si="569"/>
        <v>6144</v>
      </c>
      <c r="K12113" s="4">
        <f t="shared" si="570"/>
        <v>0</v>
      </c>
      <c r="L12113" s="1">
        <f t="shared" si="568"/>
        <v>0</v>
      </c>
    </row>
    <row r="12114" spans="1:12" x14ac:dyDescent="0.2">
      <c r="A12114" s="5">
        <v>246</v>
      </c>
      <c r="B12114" s="5" t="s">
        <v>32</v>
      </c>
      <c r="C12114" s="5">
        <v>415</v>
      </c>
      <c r="D12114" s="5">
        <v>27</v>
      </c>
      <c r="F12114" s="5">
        <v>936</v>
      </c>
      <c r="G12114" s="5">
        <v>21</v>
      </c>
      <c r="H12114" s="5">
        <v>21</v>
      </c>
      <c r="I12114" s="5" t="s">
        <v>350</v>
      </c>
      <c r="J12114" s="8">
        <f t="shared" si="569"/>
        <v>7488</v>
      </c>
      <c r="K12114" s="4">
        <f t="shared" si="570"/>
        <v>3.3253205128205128</v>
      </c>
      <c r="L12114" s="1">
        <f t="shared" si="568"/>
        <v>1</v>
      </c>
    </row>
    <row r="12115" spans="1:12" x14ac:dyDescent="0.2">
      <c r="A12115" s="5">
        <v>248</v>
      </c>
      <c r="B12115" s="5" t="s">
        <v>32</v>
      </c>
      <c r="C12115" s="5">
        <v>0</v>
      </c>
      <c r="D12115" s="5">
        <v>0</v>
      </c>
      <c r="F12115" s="5">
        <v>666</v>
      </c>
      <c r="G12115" s="5">
        <v>15</v>
      </c>
      <c r="H12115" s="5">
        <v>0</v>
      </c>
      <c r="I12115" s="5" t="s">
        <v>350</v>
      </c>
      <c r="J12115" s="8">
        <f t="shared" si="569"/>
        <v>5328</v>
      </c>
      <c r="K12115" s="4">
        <f t="shared" si="570"/>
        <v>0</v>
      </c>
      <c r="L12115" s="1">
        <f t="shared" si="568"/>
        <v>0</v>
      </c>
    </row>
    <row r="12116" spans="1:12" x14ac:dyDescent="0.2">
      <c r="A12116" s="5" t="s">
        <v>26</v>
      </c>
      <c r="B12116" s="5" t="s">
        <v>27</v>
      </c>
      <c r="C12116" s="5">
        <v>0</v>
      </c>
      <c r="D12116" s="5">
        <v>0</v>
      </c>
      <c r="F12116" s="5">
        <v>10250</v>
      </c>
      <c r="G12116" s="5">
        <v>232</v>
      </c>
      <c r="H12116" s="5">
        <v>0</v>
      </c>
      <c r="I12116" s="5" t="s">
        <v>39</v>
      </c>
      <c r="J12116" s="8">
        <f t="shared" si="569"/>
        <v>82000</v>
      </c>
      <c r="K12116" s="4">
        <f t="shared" si="570"/>
        <v>0</v>
      </c>
      <c r="L12116" s="1">
        <f t="shared" si="568"/>
        <v>0</v>
      </c>
    </row>
    <row r="12117" spans="1:12" x14ac:dyDescent="0.2">
      <c r="A12117" s="5" t="s">
        <v>26</v>
      </c>
      <c r="B12117" s="5" t="s">
        <v>100</v>
      </c>
      <c r="C12117" s="5">
        <v>0</v>
      </c>
      <c r="D12117" s="5">
        <v>0</v>
      </c>
      <c r="F12117" s="5">
        <v>10540</v>
      </c>
      <c r="G12117" s="5">
        <v>239</v>
      </c>
      <c r="H12117" s="5">
        <v>0</v>
      </c>
      <c r="I12117" s="5" t="s">
        <v>39</v>
      </c>
      <c r="J12117" s="8">
        <f t="shared" si="569"/>
        <v>84320</v>
      </c>
      <c r="K12117" s="4">
        <f t="shared" si="570"/>
        <v>0</v>
      </c>
      <c r="L12117" s="1">
        <f t="shared" si="568"/>
        <v>0</v>
      </c>
    </row>
    <row r="12118" spans="1:12" x14ac:dyDescent="0.2">
      <c r="A12118" s="5" t="s">
        <v>26</v>
      </c>
      <c r="B12118" s="5" t="s">
        <v>3322</v>
      </c>
      <c r="C12118" s="5">
        <v>234</v>
      </c>
      <c r="D12118" s="5">
        <v>15</v>
      </c>
      <c r="F12118" s="5">
        <v>187</v>
      </c>
      <c r="G12118" s="5">
        <v>4</v>
      </c>
      <c r="H12118" s="5">
        <v>4</v>
      </c>
      <c r="I12118" s="5" t="s">
        <v>350</v>
      </c>
      <c r="J12118" s="8">
        <f t="shared" si="569"/>
        <v>1496</v>
      </c>
      <c r="K12118" s="4">
        <f t="shared" si="570"/>
        <v>9.3850267379679142</v>
      </c>
      <c r="L12118" s="1">
        <f t="shared" si="568"/>
        <v>2</v>
      </c>
    </row>
    <row r="12119" spans="1:12" x14ac:dyDescent="0.2">
      <c r="A12119" s="5" t="s">
        <v>26</v>
      </c>
      <c r="B12119" s="5" t="s">
        <v>178</v>
      </c>
      <c r="C12119" s="5">
        <v>0</v>
      </c>
      <c r="D12119" s="5">
        <v>0</v>
      </c>
      <c r="E12119" s="5" t="s">
        <v>33</v>
      </c>
      <c r="F12119" s="5">
        <v>7630</v>
      </c>
      <c r="G12119" s="5">
        <v>173</v>
      </c>
      <c r="H12119" s="5">
        <v>173</v>
      </c>
      <c r="I12119" s="5" t="s">
        <v>39</v>
      </c>
      <c r="J12119" s="8">
        <f t="shared" si="569"/>
        <v>61040</v>
      </c>
      <c r="K12119" s="4">
        <f t="shared" si="570"/>
        <v>0</v>
      </c>
      <c r="L12119" s="1">
        <f t="shared" si="568"/>
        <v>0</v>
      </c>
    </row>
    <row r="12120" spans="1:12" x14ac:dyDescent="0.2">
      <c r="A12120" s="5" t="s">
        <v>26</v>
      </c>
      <c r="B12120" s="5" t="s">
        <v>170</v>
      </c>
      <c r="C12120" s="5">
        <v>0</v>
      </c>
      <c r="D12120" s="5">
        <v>0</v>
      </c>
      <c r="E12120" s="5" t="s">
        <v>33</v>
      </c>
      <c r="F12120" s="5">
        <v>7630</v>
      </c>
      <c r="G12120" s="5">
        <v>173</v>
      </c>
      <c r="H12120" s="5">
        <v>173</v>
      </c>
      <c r="I12120" s="5" t="s">
        <v>39</v>
      </c>
      <c r="J12120" s="8">
        <f t="shared" si="569"/>
        <v>61040</v>
      </c>
      <c r="K12120" s="4">
        <f t="shared" si="570"/>
        <v>0</v>
      </c>
      <c r="L12120" s="1">
        <f t="shared" ref="L12120:L12183" si="571">IF(AND(COUNT(J12120)=1,COUNT(C12120)=1),IF(COUNT(J12120)=1,(IF(K12120&gt;120,6,IF(K12120&gt;50,5,IF(K12120&gt;24,4,IF(K12120&gt;10,3,IF(K12120&gt;4,2,IF(K12120&gt;1,1,0))))))),""),"unk")</f>
        <v>0</v>
      </c>
    </row>
    <row r="12121" spans="1:12" x14ac:dyDescent="0.2">
      <c r="A12121" s="5" t="s">
        <v>26</v>
      </c>
      <c r="B12121" s="5" t="s">
        <v>3323</v>
      </c>
      <c r="C12121" s="5">
        <v>0</v>
      </c>
      <c r="D12121" s="5">
        <v>0</v>
      </c>
      <c r="F12121" s="5">
        <v>800</v>
      </c>
      <c r="G12121" s="5">
        <v>18</v>
      </c>
      <c r="H12121" s="5">
        <v>0</v>
      </c>
      <c r="I12121" s="5" t="s">
        <v>28</v>
      </c>
      <c r="J12121" s="8">
        <f t="shared" si="569"/>
        <v>6400</v>
      </c>
      <c r="K12121" s="4">
        <f t="shared" si="570"/>
        <v>0</v>
      </c>
      <c r="L12121" s="1">
        <f t="shared" si="571"/>
        <v>0</v>
      </c>
    </row>
    <row r="12122" spans="1:12" x14ac:dyDescent="0.2">
      <c r="A12122" s="5" t="s">
        <v>26</v>
      </c>
      <c r="B12122" s="5" t="s">
        <v>35</v>
      </c>
      <c r="C12122" s="5">
        <v>0</v>
      </c>
      <c r="D12122" s="5">
        <v>0</v>
      </c>
      <c r="F12122" s="5">
        <v>3432</v>
      </c>
      <c r="G12122" s="5">
        <v>78</v>
      </c>
      <c r="H12122" s="5">
        <v>0</v>
      </c>
      <c r="I12122" s="5" t="s">
        <v>350</v>
      </c>
      <c r="J12122" s="8">
        <f t="shared" si="569"/>
        <v>27456</v>
      </c>
      <c r="K12122" s="4">
        <f t="shared" si="570"/>
        <v>0</v>
      </c>
      <c r="L12122" s="1">
        <f t="shared" si="571"/>
        <v>0</v>
      </c>
    </row>
    <row r="12123" spans="1:12" x14ac:dyDescent="0.2">
      <c r="A12123" s="5" t="s">
        <v>26</v>
      </c>
      <c r="B12123" s="5" t="s">
        <v>3324</v>
      </c>
      <c r="C12123" s="5">
        <v>0</v>
      </c>
      <c r="D12123" s="5">
        <v>0</v>
      </c>
      <c r="F12123" s="5">
        <v>744</v>
      </c>
      <c r="G12123" s="5">
        <v>16</v>
      </c>
      <c r="H12123" s="5">
        <v>0</v>
      </c>
      <c r="I12123" s="5" t="s">
        <v>350</v>
      </c>
      <c r="J12123" s="8">
        <f t="shared" si="569"/>
        <v>5952</v>
      </c>
      <c r="K12123" s="4">
        <f t="shared" si="570"/>
        <v>0</v>
      </c>
      <c r="L12123" s="1">
        <f t="shared" si="571"/>
        <v>0</v>
      </c>
    </row>
    <row r="12124" spans="1:12" x14ac:dyDescent="0.2">
      <c r="A12124" s="5" t="s">
        <v>26</v>
      </c>
      <c r="B12124" s="5" t="s">
        <v>3325</v>
      </c>
      <c r="C12124" s="5">
        <v>0</v>
      </c>
      <c r="D12124" s="5">
        <v>0</v>
      </c>
      <c r="F12124" s="5">
        <v>182</v>
      </c>
      <c r="G12124" s="5">
        <v>4</v>
      </c>
      <c r="H12124" s="5">
        <v>0</v>
      </c>
      <c r="I12124" s="5" t="s">
        <v>350</v>
      </c>
      <c r="J12124" s="8">
        <f t="shared" si="569"/>
        <v>1456</v>
      </c>
      <c r="K12124" s="4">
        <f t="shared" si="570"/>
        <v>0</v>
      </c>
      <c r="L12124" s="1">
        <f t="shared" si="571"/>
        <v>0</v>
      </c>
    </row>
    <row r="12125" spans="1:12" x14ac:dyDescent="0.2">
      <c r="A12125" s="5" t="s">
        <v>26</v>
      </c>
      <c r="B12125" s="5" t="s">
        <v>1142</v>
      </c>
      <c r="C12125" s="5">
        <v>0</v>
      </c>
      <c r="D12125" s="5">
        <v>0</v>
      </c>
      <c r="F12125" s="5">
        <v>180</v>
      </c>
      <c r="G12125" s="5">
        <v>4</v>
      </c>
      <c r="H12125" s="5">
        <v>0</v>
      </c>
      <c r="I12125" s="5" t="s">
        <v>3326</v>
      </c>
      <c r="J12125" s="8">
        <f t="shared" si="569"/>
        <v>1440</v>
      </c>
      <c r="K12125" s="4">
        <f t="shared" si="570"/>
        <v>0</v>
      </c>
      <c r="L12125" s="1">
        <f t="shared" si="571"/>
        <v>0</v>
      </c>
    </row>
    <row r="12126" spans="1:12" x14ac:dyDescent="0.2">
      <c r="A12126" s="5" t="s">
        <v>26</v>
      </c>
      <c r="B12126" s="5" t="s">
        <v>3327</v>
      </c>
      <c r="C12126" s="5">
        <v>0</v>
      </c>
      <c r="D12126" s="5">
        <v>0</v>
      </c>
      <c r="F12126" s="5">
        <v>7470</v>
      </c>
      <c r="G12126" s="5">
        <v>169</v>
      </c>
      <c r="H12126" s="5">
        <v>0</v>
      </c>
      <c r="I12126" s="5" t="s">
        <v>3328</v>
      </c>
      <c r="J12126" s="8">
        <f t="shared" si="569"/>
        <v>59760</v>
      </c>
      <c r="K12126" s="4">
        <f t="shared" si="570"/>
        <v>0</v>
      </c>
      <c r="L12126" s="1">
        <f t="shared" si="571"/>
        <v>0</v>
      </c>
    </row>
    <row r="12127" spans="1:12" x14ac:dyDescent="0.2">
      <c r="I12127" s="5" t="s">
        <v>3329</v>
      </c>
      <c r="J12127" s="8" t="str">
        <f t="shared" si="569"/>
        <v/>
      </c>
      <c r="K12127" s="4" t="str">
        <f t="shared" si="570"/>
        <v>unk</v>
      </c>
      <c r="L12127" s="1" t="str">
        <f t="shared" si="571"/>
        <v>unk</v>
      </c>
    </row>
    <row r="12128" spans="1:12" x14ac:dyDescent="0.2">
      <c r="A12128" s="5" t="s">
        <v>26</v>
      </c>
      <c r="B12128" s="5" t="s">
        <v>3330</v>
      </c>
      <c r="C12128" s="5">
        <v>0</v>
      </c>
      <c r="D12128" s="5">
        <v>0</v>
      </c>
      <c r="F12128" s="5">
        <v>7470</v>
      </c>
      <c r="G12128" s="5">
        <v>169</v>
      </c>
      <c r="H12128" s="5">
        <v>0</v>
      </c>
      <c r="I12128" s="5" t="s">
        <v>3328</v>
      </c>
      <c r="J12128" s="8">
        <f t="shared" si="569"/>
        <v>59760</v>
      </c>
      <c r="K12128" s="4">
        <f t="shared" si="570"/>
        <v>0</v>
      </c>
      <c r="L12128" s="1">
        <f t="shared" si="571"/>
        <v>0</v>
      </c>
    </row>
    <row r="12129" spans="1:12" x14ac:dyDescent="0.2">
      <c r="I12129" s="5" t="s">
        <v>3329</v>
      </c>
      <c r="J12129" s="8" t="str">
        <f t="shared" si="569"/>
        <v/>
      </c>
      <c r="K12129" s="4" t="str">
        <f t="shared" si="570"/>
        <v>unk</v>
      </c>
      <c r="L12129" s="1" t="str">
        <f t="shared" si="571"/>
        <v>unk</v>
      </c>
    </row>
    <row r="12130" spans="1:12" x14ac:dyDescent="0.2">
      <c r="A12130" s="5" t="s">
        <v>26</v>
      </c>
      <c r="B12130" s="5" t="s">
        <v>46</v>
      </c>
      <c r="C12130" s="5">
        <v>153</v>
      </c>
      <c r="D12130" s="5">
        <v>10</v>
      </c>
      <c r="F12130" s="5">
        <v>1128</v>
      </c>
      <c r="G12130" s="5">
        <v>25</v>
      </c>
      <c r="H12130" s="5">
        <v>25</v>
      </c>
      <c r="I12130" s="5" t="s">
        <v>350</v>
      </c>
      <c r="J12130" s="8">
        <f t="shared" si="569"/>
        <v>9024</v>
      </c>
      <c r="K12130" s="4">
        <f t="shared" si="570"/>
        <v>1.0172872340425532</v>
      </c>
      <c r="L12130" s="1">
        <f t="shared" si="571"/>
        <v>1</v>
      </c>
    </row>
    <row r="12131" spans="1:12" x14ac:dyDescent="0.2">
      <c r="A12131" s="5" t="s">
        <v>26</v>
      </c>
      <c r="B12131" s="5" t="s">
        <v>152</v>
      </c>
      <c r="C12131" s="5">
        <v>0</v>
      </c>
      <c r="D12131" s="5">
        <v>0</v>
      </c>
      <c r="F12131" s="5">
        <v>198</v>
      </c>
      <c r="G12131" s="5">
        <v>4</v>
      </c>
      <c r="H12131" s="5">
        <v>0</v>
      </c>
      <c r="I12131" s="5" t="s">
        <v>350</v>
      </c>
      <c r="J12131" s="8">
        <f t="shared" si="569"/>
        <v>1584</v>
      </c>
      <c r="K12131" s="4">
        <f t="shared" si="570"/>
        <v>0</v>
      </c>
      <c r="L12131" s="1">
        <f t="shared" si="571"/>
        <v>0</v>
      </c>
    </row>
    <row r="12132" spans="1:12" x14ac:dyDescent="0.2">
      <c r="A12132" s="5" t="s">
        <v>26</v>
      </c>
      <c r="B12132" s="5" t="s">
        <v>3331</v>
      </c>
      <c r="C12132" s="5">
        <v>0</v>
      </c>
      <c r="D12132" s="5">
        <v>0</v>
      </c>
      <c r="F12132" s="5">
        <v>9780</v>
      </c>
      <c r="G12132" s="5">
        <v>222</v>
      </c>
      <c r="H12132" s="5">
        <v>0</v>
      </c>
      <c r="I12132" s="5" t="s">
        <v>39</v>
      </c>
      <c r="J12132" s="8">
        <f t="shared" si="569"/>
        <v>78240</v>
      </c>
      <c r="K12132" s="4">
        <f t="shared" si="570"/>
        <v>0</v>
      </c>
      <c r="L12132" s="1">
        <f t="shared" si="571"/>
        <v>0</v>
      </c>
    </row>
    <row r="12133" spans="1:12" x14ac:dyDescent="0.2">
      <c r="A12133" s="5" t="s">
        <v>0</v>
      </c>
      <c r="B12133" s="6">
        <v>44273</v>
      </c>
      <c r="J12133" s="8" t="str">
        <f t="shared" si="569"/>
        <v/>
      </c>
      <c r="K12133" s="4" t="str">
        <f t="shared" si="570"/>
        <v>unk</v>
      </c>
      <c r="L12133" s="1" t="str">
        <f t="shared" si="571"/>
        <v>unk</v>
      </c>
    </row>
    <row r="12134" spans="1:12" x14ac:dyDescent="0.2">
      <c r="A12134" s="5" t="s">
        <v>2</v>
      </c>
      <c r="B12134" s="5" t="s">
        <v>3332</v>
      </c>
      <c r="J12134" s="8" t="str">
        <f t="shared" si="569"/>
        <v/>
      </c>
      <c r="K12134" s="4" t="str">
        <f t="shared" si="570"/>
        <v>unk</v>
      </c>
      <c r="L12134" s="1" t="str">
        <f t="shared" si="571"/>
        <v>unk</v>
      </c>
    </row>
    <row r="12135" spans="1:12" x14ac:dyDescent="0.2">
      <c r="A12135" s="5" t="s">
        <v>6</v>
      </c>
      <c r="B12135" s="5" t="s">
        <v>968</v>
      </c>
      <c r="J12135" s="8" t="str">
        <f t="shared" si="569"/>
        <v/>
      </c>
      <c r="K12135" s="4" t="str">
        <f t="shared" si="570"/>
        <v>unk</v>
      </c>
      <c r="L12135" s="1" t="str">
        <f t="shared" si="571"/>
        <v>unk</v>
      </c>
    </row>
    <row r="12136" spans="1:12" x14ac:dyDescent="0.2">
      <c r="A12136" s="5" t="s">
        <v>11</v>
      </c>
      <c r="J12136" s="8" t="str">
        <f t="shared" si="569"/>
        <v/>
      </c>
      <c r="K12136" s="4" t="str">
        <f t="shared" si="570"/>
        <v>unk</v>
      </c>
      <c r="L12136" s="1" t="str">
        <f t="shared" si="571"/>
        <v>unk</v>
      </c>
    </row>
    <row r="12137" spans="1:12" x14ac:dyDescent="0.2">
      <c r="A12137" s="5" t="s">
        <v>13</v>
      </c>
      <c r="B12137" s="5" t="s">
        <v>14</v>
      </c>
      <c r="C12137" s="5" t="s">
        <v>15</v>
      </c>
      <c r="D12137" s="5" t="s">
        <v>16</v>
      </c>
      <c r="E12137" s="5" t="s">
        <v>17</v>
      </c>
      <c r="F12137" s="5" t="s">
        <v>18</v>
      </c>
      <c r="G12137" s="5" t="s">
        <v>19</v>
      </c>
      <c r="H12137" s="5" t="s">
        <v>20</v>
      </c>
      <c r="I12137" s="5" t="s">
        <v>21</v>
      </c>
      <c r="J12137" s="8" t="str">
        <f t="shared" si="569"/>
        <v/>
      </c>
      <c r="K12137" s="4" t="str">
        <f t="shared" si="570"/>
        <v>unk</v>
      </c>
      <c r="L12137" s="1" t="str">
        <f t="shared" si="571"/>
        <v>unk</v>
      </c>
    </row>
    <row r="12138" spans="1:12" x14ac:dyDescent="0.2">
      <c r="A12138" s="5" t="s">
        <v>26</v>
      </c>
      <c r="B12138" s="5" t="s">
        <v>27</v>
      </c>
      <c r="C12138" s="9">
        <v>4278</v>
      </c>
      <c r="D12138" s="5">
        <v>285</v>
      </c>
      <c r="F12138" s="5">
        <v>4935</v>
      </c>
      <c r="G12138" s="5">
        <v>112</v>
      </c>
      <c r="H12138" s="5">
        <v>112</v>
      </c>
      <c r="I12138" s="5" t="s">
        <v>28</v>
      </c>
      <c r="J12138" s="8">
        <f t="shared" si="569"/>
        <v>39480</v>
      </c>
      <c r="K12138" s="4">
        <f t="shared" si="570"/>
        <v>6.5015197568389054</v>
      </c>
      <c r="L12138" s="1">
        <f t="shared" si="571"/>
        <v>2</v>
      </c>
    </row>
    <row r="12139" spans="1:12" x14ac:dyDescent="0.2">
      <c r="A12139" s="5">
        <v>10</v>
      </c>
      <c r="B12139" s="5" t="s">
        <v>3333</v>
      </c>
      <c r="C12139" s="5">
        <v>139</v>
      </c>
      <c r="D12139" s="5">
        <v>9</v>
      </c>
      <c r="F12139" s="5">
        <v>205</v>
      </c>
      <c r="G12139" s="5">
        <v>4</v>
      </c>
      <c r="H12139" s="5">
        <v>4</v>
      </c>
      <c r="I12139" s="5" t="s">
        <v>28</v>
      </c>
      <c r="J12139" s="8">
        <f t="shared" si="569"/>
        <v>1640</v>
      </c>
      <c r="K12139" s="4">
        <f t="shared" si="570"/>
        <v>5.0853658536585362</v>
      </c>
      <c r="L12139" s="1">
        <f t="shared" si="571"/>
        <v>2</v>
      </c>
    </row>
    <row r="12140" spans="1:12" x14ac:dyDescent="0.2">
      <c r="A12140" s="5">
        <v>12</v>
      </c>
      <c r="B12140" s="5" t="s">
        <v>428</v>
      </c>
      <c r="C12140" s="5">
        <v>88</v>
      </c>
      <c r="D12140" s="5">
        <v>5</v>
      </c>
      <c r="F12140" s="5">
        <v>215</v>
      </c>
      <c r="G12140" s="5">
        <v>4</v>
      </c>
      <c r="H12140" s="5">
        <v>4</v>
      </c>
      <c r="I12140" s="5" t="s">
        <v>28</v>
      </c>
      <c r="J12140" s="8">
        <f t="shared" si="569"/>
        <v>1720</v>
      </c>
      <c r="K12140" s="4">
        <f t="shared" si="570"/>
        <v>3.0697674418604652</v>
      </c>
      <c r="L12140" s="1">
        <f t="shared" si="571"/>
        <v>1</v>
      </c>
    </row>
    <row r="12141" spans="1:12" x14ac:dyDescent="0.2">
      <c r="A12141" s="5">
        <v>14</v>
      </c>
      <c r="B12141" s="5" t="s">
        <v>162</v>
      </c>
      <c r="C12141" s="5">
        <v>26</v>
      </c>
      <c r="D12141" s="5">
        <v>1</v>
      </c>
      <c r="F12141" s="5">
        <v>275</v>
      </c>
      <c r="G12141" s="5">
        <v>6</v>
      </c>
      <c r="H12141" s="5">
        <v>6</v>
      </c>
      <c r="I12141" s="5" t="s">
        <v>28</v>
      </c>
      <c r="J12141" s="8">
        <f t="shared" si="569"/>
        <v>2200</v>
      </c>
      <c r="K12141" s="4">
        <f t="shared" si="570"/>
        <v>0.70909090909090911</v>
      </c>
      <c r="L12141" s="1">
        <f t="shared" si="571"/>
        <v>0</v>
      </c>
    </row>
    <row r="12142" spans="1:12" x14ac:dyDescent="0.2">
      <c r="A12142" s="5">
        <v>16</v>
      </c>
      <c r="B12142" s="5" t="s">
        <v>3334</v>
      </c>
      <c r="C12142" s="5">
        <v>15</v>
      </c>
      <c r="D12142" s="5">
        <v>1</v>
      </c>
      <c r="F12142" s="5">
        <v>165</v>
      </c>
      <c r="G12142" s="5">
        <v>3</v>
      </c>
      <c r="H12142" s="5">
        <v>3</v>
      </c>
      <c r="I12142" s="5" t="s">
        <v>28</v>
      </c>
      <c r="J12142" s="8">
        <f t="shared" si="569"/>
        <v>1320</v>
      </c>
      <c r="K12142" s="4">
        <f t="shared" si="570"/>
        <v>0.68181818181818177</v>
      </c>
      <c r="L12142" s="1">
        <f t="shared" si="571"/>
        <v>0</v>
      </c>
    </row>
    <row r="12143" spans="1:12" x14ac:dyDescent="0.2">
      <c r="A12143" s="5">
        <v>17</v>
      </c>
      <c r="B12143" s="5" t="s">
        <v>2924</v>
      </c>
      <c r="C12143" s="5">
        <v>40</v>
      </c>
      <c r="D12143" s="5">
        <v>2</v>
      </c>
      <c r="F12143" s="5">
        <v>75</v>
      </c>
      <c r="G12143" s="5">
        <v>1</v>
      </c>
      <c r="H12143" s="5">
        <v>1</v>
      </c>
      <c r="I12143" s="5" t="s">
        <v>28</v>
      </c>
      <c r="J12143" s="8">
        <f t="shared" si="569"/>
        <v>600</v>
      </c>
      <c r="K12143" s="4">
        <f t="shared" si="570"/>
        <v>4</v>
      </c>
      <c r="L12143" s="1">
        <f t="shared" si="571"/>
        <v>1</v>
      </c>
    </row>
    <row r="12144" spans="1:12" x14ac:dyDescent="0.2">
      <c r="A12144" s="5">
        <v>19</v>
      </c>
      <c r="B12144" s="5" t="s">
        <v>3335</v>
      </c>
      <c r="C12144" s="5">
        <v>30</v>
      </c>
      <c r="D12144" s="5">
        <v>2</v>
      </c>
      <c r="F12144" s="5">
        <v>120</v>
      </c>
      <c r="G12144" s="5">
        <v>2</v>
      </c>
      <c r="H12144" s="5">
        <v>2</v>
      </c>
      <c r="I12144" s="5" t="s">
        <v>28</v>
      </c>
      <c r="J12144" s="8">
        <f t="shared" si="569"/>
        <v>960</v>
      </c>
      <c r="K12144" s="4">
        <f t="shared" si="570"/>
        <v>1.875</v>
      </c>
      <c r="L12144" s="1">
        <f t="shared" si="571"/>
        <v>1</v>
      </c>
    </row>
    <row r="12145" spans="1:12" x14ac:dyDescent="0.2">
      <c r="A12145" s="5">
        <v>21</v>
      </c>
      <c r="B12145" s="5" t="s">
        <v>3336</v>
      </c>
      <c r="C12145" s="5">
        <v>96</v>
      </c>
      <c r="D12145" s="5">
        <v>6</v>
      </c>
      <c r="F12145" s="5">
        <v>370</v>
      </c>
      <c r="G12145" s="5">
        <v>8</v>
      </c>
      <c r="H12145" s="5">
        <v>8</v>
      </c>
      <c r="I12145" s="5" t="s">
        <v>28</v>
      </c>
      <c r="J12145" s="8">
        <f t="shared" si="569"/>
        <v>2960</v>
      </c>
      <c r="K12145" s="4">
        <f t="shared" si="570"/>
        <v>1.9459459459459461</v>
      </c>
      <c r="L12145" s="1">
        <f t="shared" si="571"/>
        <v>1</v>
      </c>
    </row>
    <row r="12146" spans="1:12" x14ac:dyDescent="0.2">
      <c r="A12146" s="5">
        <v>22</v>
      </c>
      <c r="B12146" s="5" t="s">
        <v>3337</v>
      </c>
      <c r="C12146" s="5">
        <v>49</v>
      </c>
      <c r="D12146" s="5">
        <v>3</v>
      </c>
      <c r="F12146" s="5">
        <v>100</v>
      </c>
      <c r="G12146" s="5">
        <v>2</v>
      </c>
      <c r="H12146" s="5">
        <v>2</v>
      </c>
      <c r="I12146" s="5" t="s">
        <v>28</v>
      </c>
      <c r="J12146" s="8">
        <f t="shared" si="569"/>
        <v>800</v>
      </c>
      <c r="K12146" s="4">
        <f t="shared" si="570"/>
        <v>3.6749999999999998</v>
      </c>
      <c r="L12146" s="1">
        <f t="shared" si="571"/>
        <v>1</v>
      </c>
    </row>
    <row r="12147" spans="1:12" x14ac:dyDescent="0.2">
      <c r="A12147" s="5">
        <v>23</v>
      </c>
      <c r="B12147" s="5" t="s">
        <v>885</v>
      </c>
      <c r="C12147" s="5">
        <v>41</v>
      </c>
      <c r="D12147" s="5">
        <v>2</v>
      </c>
      <c r="F12147" s="5">
        <v>100</v>
      </c>
      <c r="G12147" s="5">
        <v>2</v>
      </c>
      <c r="H12147" s="5">
        <v>2</v>
      </c>
      <c r="I12147" s="5" t="s">
        <v>28</v>
      </c>
      <c r="J12147" s="8">
        <f t="shared" si="569"/>
        <v>800</v>
      </c>
      <c r="K12147" s="4">
        <f t="shared" si="570"/>
        <v>3.0750000000000002</v>
      </c>
      <c r="L12147" s="1">
        <f t="shared" si="571"/>
        <v>1</v>
      </c>
    </row>
    <row r="12148" spans="1:12" x14ac:dyDescent="0.2">
      <c r="A12148" s="5">
        <v>24</v>
      </c>
      <c r="B12148" s="5" t="s">
        <v>885</v>
      </c>
      <c r="C12148" s="5">
        <v>42</v>
      </c>
      <c r="D12148" s="5">
        <v>2</v>
      </c>
      <c r="F12148" s="5">
        <v>100</v>
      </c>
      <c r="G12148" s="5">
        <v>2</v>
      </c>
      <c r="H12148" s="5">
        <v>2</v>
      </c>
      <c r="I12148" s="5" t="s">
        <v>28</v>
      </c>
      <c r="J12148" s="8">
        <f t="shared" si="569"/>
        <v>800</v>
      </c>
      <c r="K12148" s="4">
        <f t="shared" si="570"/>
        <v>3.15</v>
      </c>
      <c r="L12148" s="1">
        <f t="shared" si="571"/>
        <v>1</v>
      </c>
    </row>
    <row r="12149" spans="1:12" x14ac:dyDescent="0.2">
      <c r="A12149" s="5">
        <v>25</v>
      </c>
      <c r="B12149" s="5" t="s">
        <v>885</v>
      </c>
      <c r="C12149" s="5">
        <v>43</v>
      </c>
      <c r="D12149" s="5">
        <v>2</v>
      </c>
      <c r="F12149" s="5">
        <v>100</v>
      </c>
      <c r="G12149" s="5">
        <v>2</v>
      </c>
      <c r="H12149" s="5">
        <v>2</v>
      </c>
      <c r="I12149" s="5" t="s">
        <v>28</v>
      </c>
      <c r="J12149" s="8">
        <f t="shared" si="569"/>
        <v>800</v>
      </c>
      <c r="K12149" s="4">
        <f t="shared" si="570"/>
        <v>3.2250000000000001</v>
      </c>
      <c r="L12149" s="1">
        <f t="shared" si="571"/>
        <v>1</v>
      </c>
    </row>
    <row r="12150" spans="1:12" x14ac:dyDescent="0.2">
      <c r="A12150" s="5">
        <v>26</v>
      </c>
      <c r="B12150" s="5" t="s">
        <v>3338</v>
      </c>
      <c r="C12150" s="5">
        <v>184</v>
      </c>
      <c r="D12150" s="5">
        <v>12</v>
      </c>
      <c r="F12150" s="5">
        <v>1400</v>
      </c>
      <c r="G12150" s="5">
        <v>31</v>
      </c>
      <c r="H12150" s="5">
        <v>31</v>
      </c>
      <c r="I12150" s="5" t="s">
        <v>28</v>
      </c>
      <c r="J12150" s="8">
        <f t="shared" si="569"/>
        <v>11200</v>
      </c>
      <c r="K12150" s="4">
        <f t="shared" si="570"/>
        <v>0.98571428571428577</v>
      </c>
      <c r="L12150" s="1">
        <f t="shared" si="571"/>
        <v>0</v>
      </c>
    </row>
    <row r="12151" spans="1:12" x14ac:dyDescent="0.2">
      <c r="A12151" s="5">
        <v>27</v>
      </c>
      <c r="B12151" s="5" t="s">
        <v>1397</v>
      </c>
      <c r="C12151" s="5">
        <v>27</v>
      </c>
      <c r="D12151" s="5">
        <v>1</v>
      </c>
      <c r="F12151" s="5">
        <v>100</v>
      </c>
      <c r="G12151" s="5">
        <v>2</v>
      </c>
      <c r="H12151" s="5">
        <v>2</v>
      </c>
      <c r="I12151" s="5" t="s">
        <v>28</v>
      </c>
      <c r="J12151" s="8">
        <f t="shared" si="569"/>
        <v>800</v>
      </c>
      <c r="K12151" s="4">
        <f t="shared" si="570"/>
        <v>2.0249999999999999</v>
      </c>
      <c r="L12151" s="1">
        <f t="shared" si="571"/>
        <v>1</v>
      </c>
    </row>
    <row r="12152" spans="1:12" x14ac:dyDescent="0.2">
      <c r="A12152" s="5">
        <v>28</v>
      </c>
      <c r="B12152" s="5" t="s">
        <v>1397</v>
      </c>
      <c r="C12152" s="5">
        <v>36</v>
      </c>
      <c r="D12152" s="5">
        <v>2</v>
      </c>
      <c r="F12152" s="5">
        <v>100</v>
      </c>
      <c r="G12152" s="5">
        <v>2</v>
      </c>
      <c r="H12152" s="5">
        <v>2</v>
      </c>
      <c r="I12152" s="5" t="s">
        <v>28</v>
      </c>
      <c r="J12152" s="8">
        <f t="shared" si="569"/>
        <v>800</v>
      </c>
      <c r="K12152" s="4">
        <f t="shared" si="570"/>
        <v>2.7</v>
      </c>
      <c r="L12152" s="1">
        <f t="shared" si="571"/>
        <v>1</v>
      </c>
    </row>
    <row r="12153" spans="1:12" x14ac:dyDescent="0.2">
      <c r="A12153" s="5">
        <v>29</v>
      </c>
      <c r="B12153" s="5" t="s">
        <v>1397</v>
      </c>
      <c r="C12153" s="5">
        <v>41</v>
      </c>
      <c r="D12153" s="5">
        <v>2</v>
      </c>
      <c r="F12153" s="5">
        <v>100</v>
      </c>
      <c r="G12153" s="5">
        <v>2</v>
      </c>
      <c r="H12153" s="5">
        <v>2</v>
      </c>
      <c r="I12153" s="5" t="s">
        <v>28</v>
      </c>
      <c r="J12153" s="8">
        <f t="shared" si="569"/>
        <v>800</v>
      </c>
      <c r="K12153" s="4">
        <f t="shared" si="570"/>
        <v>3.0750000000000002</v>
      </c>
      <c r="L12153" s="1">
        <f t="shared" si="571"/>
        <v>1</v>
      </c>
    </row>
    <row r="12154" spans="1:12" x14ac:dyDescent="0.2">
      <c r="A12154" s="5">
        <v>30</v>
      </c>
      <c r="B12154" s="5" t="s">
        <v>3339</v>
      </c>
      <c r="C12154" s="5">
        <v>45</v>
      </c>
      <c r="D12154" s="5">
        <v>3</v>
      </c>
      <c r="F12154" s="5">
        <v>1300</v>
      </c>
      <c r="G12154" s="5">
        <v>29</v>
      </c>
      <c r="H12154" s="5">
        <v>29</v>
      </c>
      <c r="I12154" s="5" t="s">
        <v>28</v>
      </c>
      <c r="J12154" s="8">
        <f t="shared" si="569"/>
        <v>10400</v>
      </c>
      <c r="K12154" s="4">
        <f t="shared" si="570"/>
        <v>0.25961538461538464</v>
      </c>
      <c r="L12154" s="1">
        <f t="shared" si="571"/>
        <v>0</v>
      </c>
    </row>
    <row r="12155" spans="1:12" x14ac:dyDescent="0.2">
      <c r="A12155" s="5">
        <v>31</v>
      </c>
      <c r="B12155" s="5" t="s">
        <v>3340</v>
      </c>
      <c r="C12155" s="5">
        <v>966</v>
      </c>
      <c r="D12155" s="5">
        <v>64</v>
      </c>
      <c r="F12155" s="5">
        <v>1800</v>
      </c>
      <c r="G12155" s="5">
        <v>40</v>
      </c>
      <c r="H12155" s="5">
        <v>40</v>
      </c>
      <c r="I12155" s="5" t="s">
        <v>28</v>
      </c>
      <c r="J12155" s="8">
        <f t="shared" si="569"/>
        <v>14400</v>
      </c>
      <c r="K12155" s="4">
        <f t="shared" si="570"/>
        <v>4.0250000000000004</v>
      </c>
      <c r="L12155" s="1">
        <f t="shared" si="571"/>
        <v>2</v>
      </c>
    </row>
    <row r="12156" spans="1:12" x14ac:dyDescent="0.2">
      <c r="A12156" s="5">
        <v>32</v>
      </c>
      <c r="B12156" s="5" t="s">
        <v>3339</v>
      </c>
      <c r="C12156" s="5">
        <v>104</v>
      </c>
      <c r="D12156" s="5">
        <v>6</v>
      </c>
      <c r="F12156" s="5">
        <v>900</v>
      </c>
      <c r="G12156" s="5">
        <v>20</v>
      </c>
      <c r="H12156" s="5">
        <v>20</v>
      </c>
      <c r="I12156" s="5" t="s">
        <v>28</v>
      </c>
      <c r="J12156" s="8">
        <f t="shared" si="569"/>
        <v>7200</v>
      </c>
      <c r="K12156" s="4">
        <f t="shared" si="570"/>
        <v>0.8666666666666667</v>
      </c>
      <c r="L12156" s="1">
        <f t="shared" si="571"/>
        <v>0</v>
      </c>
    </row>
    <row r="12157" spans="1:12" x14ac:dyDescent="0.2">
      <c r="A12157" s="5">
        <v>33</v>
      </c>
      <c r="B12157" s="5" t="s">
        <v>3339</v>
      </c>
      <c r="C12157" s="5">
        <v>45</v>
      </c>
      <c r="D12157" s="5">
        <v>3</v>
      </c>
      <c r="F12157" s="5">
        <v>300</v>
      </c>
      <c r="G12157" s="5">
        <v>6</v>
      </c>
      <c r="H12157" s="5">
        <v>6</v>
      </c>
      <c r="I12157" s="5" t="s">
        <v>28</v>
      </c>
      <c r="J12157" s="8">
        <f t="shared" si="569"/>
        <v>2400</v>
      </c>
      <c r="K12157" s="4">
        <f t="shared" si="570"/>
        <v>1.125</v>
      </c>
      <c r="L12157" s="1">
        <f t="shared" si="571"/>
        <v>1</v>
      </c>
    </row>
    <row r="12158" spans="1:12" x14ac:dyDescent="0.2">
      <c r="A12158" s="5">
        <v>34</v>
      </c>
      <c r="B12158" s="5" t="s">
        <v>3341</v>
      </c>
      <c r="C12158" s="5">
        <v>537</v>
      </c>
      <c r="D12158" s="5">
        <v>35</v>
      </c>
      <c r="F12158" s="5">
        <v>1200</v>
      </c>
      <c r="G12158" s="5">
        <v>27</v>
      </c>
      <c r="H12158" s="5">
        <v>27</v>
      </c>
      <c r="I12158" s="5" t="s">
        <v>28</v>
      </c>
      <c r="J12158" s="8">
        <f t="shared" si="569"/>
        <v>9600</v>
      </c>
      <c r="K12158" s="4">
        <f t="shared" si="570"/>
        <v>3.3562500000000002</v>
      </c>
      <c r="L12158" s="1">
        <f t="shared" si="571"/>
        <v>1</v>
      </c>
    </row>
    <row r="12159" spans="1:12" x14ac:dyDescent="0.2">
      <c r="A12159" s="5">
        <v>58</v>
      </c>
      <c r="B12159" s="5" t="s">
        <v>210</v>
      </c>
      <c r="D12159" s="5">
        <v>0</v>
      </c>
      <c r="G12159" s="5">
        <v>0</v>
      </c>
      <c r="H12159" s="5">
        <v>0</v>
      </c>
      <c r="I12159" s="5" t="s">
        <v>28</v>
      </c>
      <c r="J12159" s="8" t="str">
        <f t="shared" si="569"/>
        <v/>
      </c>
      <c r="K12159" s="4" t="str">
        <f t="shared" si="570"/>
        <v>unk</v>
      </c>
      <c r="L12159" s="1" t="str">
        <f t="shared" si="571"/>
        <v>unk</v>
      </c>
    </row>
    <row r="12160" spans="1:12" x14ac:dyDescent="0.2">
      <c r="A12160" s="5">
        <v>101</v>
      </c>
      <c r="B12160" s="5" t="s">
        <v>1155</v>
      </c>
      <c r="C12160" s="5">
        <v>102</v>
      </c>
      <c r="D12160" s="5">
        <v>6</v>
      </c>
      <c r="F12160" s="5">
        <v>555</v>
      </c>
      <c r="G12160" s="5">
        <v>12</v>
      </c>
      <c r="H12160" s="5">
        <v>12</v>
      </c>
      <c r="I12160" s="5" t="s">
        <v>28</v>
      </c>
      <c r="J12160" s="8">
        <f t="shared" si="569"/>
        <v>4440</v>
      </c>
      <c r="K12160" s="4">
        <f t="shared" si="570"/>
        <v>1.3783783783783783</v>
      </c>
      <c r="L12160" s="1">
        <f t="shared" si="571"/>
        <v>1</v>
      </c>
    </row>
    <row r="12161" spans="1:12" x14ac:dyDescent="0.2">
      <c r="A12161" s="5">
        <v>103</v>
      </c>
      <c r="B12161" s="5" t="s">
        <v>868</v>
      </c>
      <c r="C12161" s="5">
        <v>49</v>
      </c>
      <c r="D12161" s="5">
        <v>3</v>
      </c>
      <c r="F12161" s="5">
        <v>100</v>
      </c>
      <c r="G12161" s="5">
        <v>2</v>
      </c>
      <c r="H12161" s="5">
        <v>2</v>
      </c>
      <c r="I12161" s="5" t="s">
        <v>28</v>
      </c>
      <c r="J12161" s="8">
        <f t="shared" si="569"/>
        <v>800</v>
      </c>
      <c r="K12161" s="4">
        <f t="shared" si="570"/>
        <v>3.6749999999999998</v>
      </c>
      <c r="L12161" s="1">
        <f t="shared" si="571"/>
        <v>1</v>
      </c>
    </row>
    <row r="12162" spans="1:12" x14ac:dyDescent="0.2">
      <c r="A12162" s="5">
        <v>104</v>
      </c>
      <c r="B12162" s="5" t="s">
        <v>3342</v>
      </c>
      <c r="C12162" s="5">
        <v>59</v>
      </c>
      <c r="D12162" s="5">
        <v>3</v>
      </c>
      <c r="F12162" s="5">
        <v>200</v>
      </c>
      <c r="G12162" s="5">
        <v>4</v>
      </c>
      <c r="H12162" s="5">
        <v>4</v>
      </c>
      <c r="I12162" s="5" t="s">
        <v>28</v>
      </c>
      <c r="J12162" s="8">
        <f t="shared" si="569"/>
        <v>1600</v>
      </c>
      <c r="K12162" s="4">
        <f t="shared" si="570"/>
        <v>2.2124999999999999</v>
      </c>
      <c r="L12162" s="1">
        <f t="shared" si="571"/>
        <v>1</v>
      </c>
    </row>
    <row r="12163" spans="1:12" x14ac:dyDescent="0.2">
      <c r="A12163" s="5">
        <v>105</v>
      </c>
      <c r="B12163" s="5" t="s">
        <v>3343</v>
      </c>
      <c r="D12163" s="5">
        <v>0</v>
      </c>
      <c r="F12163" s="5">
        <v>50</v>
      </c>
      <c r="G12163" s="5">
        <v>1</v>
      </c>
      <c r="H12163" s="5">
        <v>1</v>
      </c>
      <c r="I12163" s="5" t="s">
        <v>28</v>
      </c>
      <c r="J12163" s="8">
        <f t="shared" si="569"/>
        <v>400</v>
      </c>
      <c r="K12163" s="4" t="str">
        <f t="shared" si="570"/>
        <v>unk</v>
      </c>
      <c r="L12163" s="1" t="str">
        <f t="shared" si="571"/>
        <v>unk</v>
      </c>
    </row>
    <row r="12164" spans="1:12" x14ac:dyDescent="0.2">
      <c r="A12164" s="5">
        <v>106</v>
      </c>
      <c r="B12164" s="5" t="s">
        <v>3344</v>
      </c>
      <c r="C12164" s="5">
        <v>63</v>
      </c>
      <c r="D12164" s="5">
        <v>4</v>
      </c>
      <c r="F12164" s="5">
        <v>135</v>
      </c>
      <c r="G12164" s="5">
        <v>3</v>
      </c>
      <c r="H12164" s="5">
        <v>3</v>
      </c>
      <c r="I12164" s="5" t="s">
        <v>28</v>
      </c>
      <c r="J12164" s="8">
        <f t="shared" si="569"/>
        <v>1080</v>
      </c>
      <c r="K12164" s="4">
        <f t="shared" si="570"/>
        <v>3.5</v>
      </c>
      <c r="L12164" s="1">
        <f t="shared" si="571"/>
        <v>1</v>
      </c>
    </row>
    <row r="12165" spans="1:12" x14ac:dyDescent="0.2">
      <c r="A12165" s="5">
        <v>107</v>
      </c>
      <c r="B12165" s="5" t="s">
        <v>3345</v>
      </c>
      <c r="C12165" s="5">
        <v>55</v>
      </c>
      <c r="D12165" s="5">
        <v>3</v>
      </c>
      <c r="F12165" s="5">
        <v>205</v>
      </c>
      <c r="G12165" s="5">
        <v>4</v>
      </c>
      <c r="H12165" s="5">
        <v>4</v>
      </c>
      <c r="I12165" s="5" t="s">
        <v>28</v>
      </c>
      <c r="J12165" s="8">
        <f t="shared" si="569"/>
        <v>1640</v>
      </c>
      <c r="K12165" s="4">
        <f t="shared" si="570"/>
        <v>2.0121951219512195</v>
      </c>
      <c r="L12165" s="1">
        <f t="shared" si="571"/>
        <v>1</v>
      </c>
    </row>
    <row r="12166" spans="1:12" x14ac:dyDescent="0.2">
      <c r="A12166" s="5">
        <v>110</v>
      </c>
      <c r="B12166" s="5" t="s">
        <v>3346</v>
      </c>
      <c r="C12166" s="5">
        <v>101</v>
      </c>
      <c r="D12166" s="5">
        <v>6</v>
      </c>
      <c r="F12166" s="5">
        <v>200</v>
      </c>
      <c r="G12166" s="5">
        <v>4</v>
      </c>
      <c r="H12166" s="5">
        <v>4</v>
      </c>
      <c r="I12166" s="5" t="s">
        <v>28</v>
      </c>
      <c r="J12166" s="8">
        <f t="shared" si="569"/>
        <v>1600</v>
      </c>
      <c r="K12166" s="4">
        <f t="shared" si="570"/>
        <v>3.7875000000000001</v>
      </c>
      <c r="L12166" s="1">
        <f t="shared" si="571"/>
        <v>1</v>
      </c>
    </row>
    <row r="12167" spans="1:12" x14ac:dyDescent="0.2">
      <c r="A12167" s="5">
        <v>112</v>
      </c>
      <c r="B12167" s="5" t="s">
        <v>3347</v>
      </c>
      <c r="C12167" s="5">
        <v>315</v>
      </c>
      <c r="D12167" s="5">
        <v>21</v>
      </c>
      <c r="F12167" s="5">
        <v>635</v>
      </c>
      <c r="G12167" s="5">
        <v>14</v>
      </c>
      <c r="H12167" s="5">
        <v>14</v>
      </c>
      <c r="I12167" s="5" t="s">
        <v>28</v>
      </c>
      <c r="J12167" s="8">
        <f t="shared" si="569"/>
        <v>5080</v>
      </c>
      <c r="K12167" s="4">
        <f t="shared" si="570"/>
        <v>3.7204724409448819</v>
      </c>
      <c r="L12167" s="1">
        <f t="shared" si="571"/>
        <v>1</v>
      </c>
    </row>
    <row r="12168" spans="1:12" x14ac:dyDescent="0.2">
      <c r="A12168" s="5">
        <v>113</v>
      </c>
      <c r="B12168" s="5" t="s">
        <v>3348</v>
      </c>
      <c r="C12168" s="5">
        <v>97</v>
      </c>
      <c r="D12168" s="5">
        <v>6</v>
      </c>
      <c r="F12168" s="5">
        <v>200</v>
      </c>
      <c r="G12168" s="5">
        <v>4</v>
      </c>
      <c r="H12168" s="5">
        <v>4</v>
      </c>
      <c r="I12168" s="5" t="s">
        <v>28</v>
      </c>
      <c r="J12168" s="8">
        <f t="shared" si="569"/>
        <v>1600</v>
      </c>
      <c r="K12168" s="4">
        <f t="shared" si="570"/>
        <v>3.6375000000000002</v>
      </c>
      <c r="L12168" s="1">
        <f t="shared" si="571"/>
        <v>1</v>
      </c>
    </row>
    <row r="12169" spans="1:12" x14ac:dyDescent="0.2">
      <c r="A12169" s="5">
        <v>114</v>
      </c>
      <c r="B12169" s="5" t="s">
        <v>3349</v>
      </c>
      <c r="C12169" s="5">
        <v>81</v>
      </c>
      <c r="D12169" s="5">
        <v>5</v>
      </c>
      <c r="F12169" s="5">
        <v>200</v>
      </c>
      <c r="G12169" s="5">
        <v>4</v>
      </c>
      <c r="H12169" s="5">
        <v>4</v>
      </c>
      <c r="I12169" s="5" t="s">
        <v>28</v>
      </c>
      <c r="J12169" s="8">
        <f t="shared" si="569"/>
        <v>1600</v>
      </c>
      <c r="K12169" s="4">
        <f t="shared" si="570"/>
        <v>3.0375000000000001</v>
      </c>
      <c r="L12169" s="1">
        <f t="shared" si="571"/>
        <v>1</v>
      </c>
    </row>
    <row r="12170" spans="1:12" x14ac:dyDescent="0.2">
      <c r="A12170" s="5">
        <v>115</v>
      </c>
      <c r="B12170" s="5" t="s">
        <v>3350</v>
      </c>
      <c r="C12170" s="5">
        <v>80</v>
      </c>
      <c r="D12170" s="5">
        <v>5</v>
      </c>
      <c r="F12170" s="5">
        <v>255</v>
      </c>
      <c r="G12170" s="5">
        <v>5</v>
      </c>
      <c r="H12170" s="5">
        <v>5</v>
      </c>
      <c r="I12170" s="5" t="s">
        <v>28</v>
      </c>
      <c r="J12170" s="8">
        <f t="shared" si="569"/>
        <v>2040</v>
      </c>
      <c r="K12170" s="4">
        <f t="shared" si="570"/>
        <v>2.3529411764705883</v>
      </c>
      <c r="L12170" s="1">
        <f t="shared" si="571"/>
        <v>1</v>
      </c>
    </row>
    <row r="12171" spans="1:12" x14ac:dyDescent="0.2">
      <c r="A12171" s="5" t="s">
        <v>930</v>
      </c>
      <c r="B12171" s="5" t="s">
        <v>3351</v>
      </c>
      <c r="C12171" s="5">
        <v>8</v>
      </c>
      <c r="D12171" s="5">
        <v>0</v>
      </c>
      <c r="F12171" s="5">
        <v>60</v>
      </c>
      <c r="G12171" s="5">
        <v>1</v>
      </c>
      <c r="H12171" s="5">
        <v>1</v>
      </c>
      <c r="I12171" s="5" t="s">
        <v>28</v>
      </c>
      <c r="J12171" s="8">
        <f t="shared" si="569"/>
        <v>480</v>
      </c>
      <c r="K12171" s="4">
        <f t="shared" si="570"/>
        <v>1</v>
      </c>
      <c r="L12171" s="1">
        <f t="shared" si="571"/>
        <v>0</v>
      </c>
    </row>
    <row r="12172" spans="1:12" x14ac:dyDescent="0.2">
      <c r="A12172" s="5">
        <v>117</v>
      </c>
      <c r="B12172" s="5" t="s">
        <v>3352</v>
      </c>
      <c r="C12172" s="5">
        <v>24</v>
      </c>
      <c r="D12172" s="5">
        <v>1</v>
      </c>
      <c r="F12172" s="5">
        <v>120</v>
      </c>
      <c r="G12172" s="5">
        <v>2</v>
      </c>
      <c r="H12172" s="5">
        <v>2</v>
      </c>
      <c r="I12172" s="5" t="s">
        <v>28</v>
      </c>
      <c r="J12172" s="8">
        <f t="shared" si="569"/>
        <v>960</v>
      </c>
      <c r="K12172" s="4">
        <f t="shared" si="570"/>
        <v>1.5</v>
      </c>
      <c r="L12172" s="1">
        <f t="shared" si="571"/>
        <v>1</v>
      </c>
    </row>
    <row r="12173" spans="1:12" x14ac:dyDescent="0.2">
      <c r="A12173" s="5">
        <v>118</v>
      </c>
      <c r="B12173" s="5" t="s">
        <v>3353</v>
      </c>
      <c r="C12173" s="5">
        <v>25</v>
      </c>
      <c r="D12173" s="5">
        <v>1</v>
      </c>
      <c r="F12173" s="5">
        <v>200</v>
      </c>
      <c r="G12173" s="5">
        <v>4</v>
      </c>
      <c r="H12173" s="5">
        <v>4</v>
      </c>
      <c r="I12173" s="5" t="s">
        <v>28</v>
      </c>
      <c r="J12173" s="8">
        <f t="shared" ref="J12173:J12236" si="572">IF(COUNT(F12173)=1,F12173*8,"")</f>
        <v>1600</v>
      </c>
      <c r="K12173" s="4">
        <f t="shared" ref="K12173:K12236" si="573">IF( AND(COUNT(J12173)=1,COUNT(C12173)=1), ABS((C12173*60/J12173)), "unk" )</f>
        <v>0.9375</v>
      </c>
      <c r="L12173" s="1">
        <f t="shared" si="571"/>
        <v>0</v>
      </c>
    </row>
    <row r="12174" spans="1:12" x14ac:dyDescent="0.2">
      <c r="A12174" s="5">
        <v>119</v>
      </c>
      <c r="B12174" s="5" t="s">
        <v>3354</v>
      </c>
      <c r="C12174" s="5">
        <v>12</v>
      </c>
      <c r="D12174" s="5">
        <v>0</v>
      </c>
      <c r="F12174" s="5">
        <v>120</v>
      </c>
      <c r="G12174" s="5">
        <v>2</v>
      </c>
      <c r="H12174" s="5">
        <v>2</v>
      </c>
      <c r="I12174" s="5" t="s">
        <v>28</v>
      </c>
      <c r="J12174" s="8">
        <f t="shared" si="572"/>
        <v>960</v>
      </c>
      <c r="K12174" s="4">
        <f t="shared" si="573"/>
        <v>0.75</v>
      </c>
      <c r="L12174" s="1">
        <f t="shared" si="571"/>
        <v>0</v>
      </c>
    </row>
    <row r="12175" spans="1:12" x14ac:dyDescent="0.2">
      <c r="A12175" s="5">
        <v>121</v>
      </c>
      <c r="B12175" s="5" t="s">
        <v>268</v>
      </c>
      <c r="C12175" s="5">
        <v>38</v>
      </c>
      <c r="D12175" s="5">
        <v>2</v>
      </c>
      <c r="F12175" s="5">
        <v>95</v>
      </c>
      <c r="G12175" s="5">
        <v>2</v>
      </c>
      <c r="H12175" s="5">
        <v>2</v>
      </c>
      <c r="I12175" s="5" t="s">
        <v>28</v>
      </c>
      <c r="J12175" s="8">
        <f t="shared" si="572"/>
        <v>760</v>
      </c>
      <c r="K12175" s="4">
        <f t="shared" si="573"/>
        <v>3</v>
      </c>
      <c r="L12175" s="1">
        <f t="shared" si="571"/>
        <v>1</v>
      </c>
    </row>
    <row r="12176" spans="1:12" x14ac:dyDescent="0.2">
      <c r="A12176" s="5">
        <v>121</v>
      </c>
      <c r="B12176" s="5" t="s">
        <v>3355</v>
      </c>
      <c r="C12176" s="5">
        <v>17</v>
      </c>
      <c r="D12176" s="5">
        <v>1</v>
      </c>
      <c r="F12176" s="5">
        <v>95</v>
      </c>
      <c r="G12176" s="5">
        <v>2</v>
      </c>
      <c r="H12176" s="5">
        <v>2</v>
      </c>
      <c r="I12176" s="5" t="s">
        <v>28</v>
      </c>
      <c r="J12176" s="8">
        <f t="shared" si="572"/>
        <v>760</v>
      </c>
      <c r="K12176" s="4">
        <f t="shared" si="573"/>
        <v>1.3421052631578947</v>
      </c>
      <c r="L12176" s="1">
        <f t="shared" si="571"/>
        <v>1</v>
      </c>
    </row>
    <row r="12177" spans="1:12" x14ac:dyDescent="0.2">
      <c r="A12177" s="5">
        <v>123</v>
      </c>
      <c r="B12177" s="5" t="s">
        <v>3356</v>
      </c>
      <c r="C12177" s="5">
        <v>14</v>
      </c>
      <c r="D12177" s="5">
        <v>0</v>
      </c>
      <c r="G12177" s="5">
        <v>0</v>
      </c>
      <c r="H12177" s="5">
        <v>0</v>
      </c>
      <c r="I12177" s="5" t="s">
        <v>28</v>
      </c>
      <c r="J12177" s="8" t="str">
        <f t="shared" si="572"/>
        <v/>
      </c>
      <c r="K12177" s="4" t="str">
        <f t="shared" si="573"/>
        <v>unk</v>
      </c>
      <c r="L12177" s="1" t="str">
        <f t="shared" si="571"/>
        <v>unk</v>
      </c>
    </row>
    <row r="12178" spans="1:12" x14ac:dyDescent="0.2">
      <c r="A12178" s="5">
        <v>125</v>
      </c>
      <c r="B12178" s="5" t="s">
        <v>3357</v>
      </c>
      <c r="C12178" s="5">
        <v>14</v>
      </c>
      <c r="D12178" s="5">
        <v>0</v>
      </c>
      <c r="F12178" s="5">
        <v>100</v>
      </c>
      <c r="G12178" s="5">
        <v>2</v>
      </c>
      <c r="H12178" s="5">
        <v>2</v>
      </c>
      <c r="I12178" s="5" t="s">
        <v>28</v>
      </c>
      <c r="J12178" s="8">
        <f t="shared" si="572"/>
        <v>800</v>
      </c>
      <c r="K12178" s="4">
        <f t="shared" si="573"/>
        <v>1.05</v>
      </c>
      <c r="L12178" s="1">
        <f t="shared" si="571"/>
        <v>1</v>
      </c>
    </row>
    <row r="12179" spans="1:12" x14ac:dyDescent="0.2">
      <c r="A12179" s="5">
        <v>125</v>
      </c>
      <c r="B12179" s="5" t="s">
        <v>3358</v>
      </c>
      <c r="C12179" s="5">
        <v>13</v>
      </c>
      <c r="D12179" s="5">
        <v>0</v>
      </c>
      <c r="F12179" s="5">
        <v>100</v>
      </c>
      <c r="G12179" s="5">
        <v>2</v>
      </c>
      <c r="H12179" s="5">
        <v>2</v>
      </c>
      <c r="I12179" s="5" t="s">
        <v>28</v>
      </c>
      <c r="J12179" s="8">
        <f t="shared" si="572"/>
        <v>800</v>
      </c>
      <c r="K12179" s="4">
        <f t="shared" si="573"/>
        <v>0.97499999999999998</v>
      </c>
      <c r="L12179" s="1">
        <f t="shared" si="571"/>
        <v>0</v>
      </c>
    </row>
    <row r="12180" spans="1:12" x14ac:dyDescent="0.2">
      <c r="A12180" s="5">
        <v>130</v>
      </c>
      <c r="B12180" s="5" t="s">
        <v>3359</v>
      </c>
      <c r="C12180" s="5">
        <v>13</v>
      </c>
      <c r="D12180" s="5">
        <v>0</v>
      </c>
      <c r="F12180" s="5">
        <v>480</v>
      </c>
      <c r="G12180" s="5">
        <v>10</v>
      </c>
      <c r="H12180" s="5">
        <v>10</v>
      </c>
      <c r="I12180" s="5" t="s">
        <v>28</v>
      </c>
      <c r="J12180" s="8">
        <f t="shared" si="572"/>
        <v>3840</v>
      </c>
      <c r="K12180" s="4">
        <f t="shared" si="573"/>
        <v>0.203125</v>
      </c>
      <c r="L12180" s="1">
        <f t="shared" si="571"/>
        <v>0</v>
      </c>
    </row>
    <row r="12181" spans="1:12" x14ac:dyDescent="0.2">
      <c r="A12181" s="5">
        <v>130</v>
      </c>
      <c r="B12181" s="5" t="s">
        <v>3359</v>
      </c>
      <c r="C12181" s="5">
        <v>13</v>
      </c>
      <c r="D12181" s="5">
        <v>0</v>
      </c>
      <c r="F12181" s="5">
        <v>480</v>
      </c>
      <c r="G12181" s="5">
        <v>10</v>
      </c>
      <c r="H12181" s="5">
        <v>10</v>
      </c>
      <c r="I12181" s="5" t="s">
        <v>28</v>
      </c>
      <c r="J12181" s="8">
        <f t="shared" si="572"/>
        <v>3840</v>
      </c>
      <c r="K12181" s="4">
        <f t="shared" si="573"/>
        <v>0.203125</v>
      </c>
      <c r="L12181" s="1">
        <f t="shared" si="571"/>
        <v>0</v>
      </c>
    </row>
    <row r="12182" spans="1:12" x14ac:dyDescent="0.2">
      <c r="A12182" s="5">
        <v>131</v>
      </c>
      <c r="B12182" s="5" t="s">
        <v>3360</v>
      </c>
      <c r="C12182" s="5">
        <v>9</v>
      </c>
      <c r="D12182" s="5">
        <v>0</v>
      </c>
      <c r="F12182" s="5">
        <v>45</v>
      </c>
      <c r="G12182" s="5">
        <v>1</v>
      </c>
      <c r="H12182" s="5">
        <v>1</v>
      </c>
      <c r="I12182" s="5" t="s">
        <v>28</v>
      </c>
      <c r="J12182" s="8">
        <f t="shared" si="572"/>
        <v>360</v>
      </c>
      <c r="K12182" s="4">
        <f t="shared" si="573"/>
        <v>1.5</v>
      </c>
      <c r="L12182" s="1">
        <f t="shared" si="571"/>
        <v>1</v>
      </c>
    </row>
    <row r="12183" spans="1:12" x14ac:dyDescent="0.2">
      <c r="A12183" s="5">
        <v>131</v>
      </c>
      <c r="B12183" s="5" t="s">
        <v>3361</v>
      </c>
      <c r="D12183" s="5">
        <v>0</v>
      </c>
      <c r="F12183" s="5">
        <v>30</v>
      </c>
      <c r="G12183" s="5">
        <v>0</v>
      </c>
      <c r="H12183" s="5">
        <v>0</v>
      </c>
      <c r="I12183" s="5" t="s">
        <v>28</v>
      </c>
      <c r="J12183" s="8">
        <f t="shared" si="572"/>
        <v>240</v>
      </c>
      <c r="K12183" s="4" t="str">
        <f t="shared" si="573"/>
        <v>unk</v>
      </c>
      <c r="L12183" s="1" t="str">
        <f t="shared" si="571"/>
        <v>unk</v>
      </c>
    </row>
    <row r="12184" spans="1:12" x14ac:dyDescent="0.2">
      <c r="A12184" s="5">
        <v>132</v>
      </c>
      <c r="B12184" s="5" t="s">
        <v>3362</v>
      </c>
      <c r="C12184" s="5">
        <v>25</v>
      </c>
      <c r="D12184" s="5">
        <v>1</v>
      </c>
      <c r="F12184" s="5">
        <v>220</v>
      </c>
      <c r="G12184" s="5">
        <v>5</v>
      </c>
      <c r="H12184" s="5">
        <v>5</v>
      </c>
      <c r="I12184" s="5" t="s">
        <v>28</v>
      </c>
      <c r="J12184" s="8">
        <f t="shared" si="572"/>
        <v>1760</v>
      </c>
      <c r="K12184" s="4">
        <f t="shared" si="573"/>
        <v>0.85227272727272729</v>
      </c>
      <c r="L12184" s="1">
        <f t="shared" ref="L12184:L12247" si="574">IF(AND(COUNT(J12184)=1,COUNT(C12184)=1),IF(COUNT(J12184)=1,(IF(K12184&gt;120,6,IF(K12184&gt;50,5,IF(K12184&gt;24,4,IF(K12184&gt;10,3,IF(K12184&gt;4,2,IF(K12184&gt;1,1,0))))))),""),"unk")</f>
        <v>0</v>
      </c>
    </row>
    <row r="12185" spans="1:12" x14ac:dyDescent="0.2">
      <c r="A12185" s="5">
        <v>132</v>
      </c>
      <c r="B12185" s="5" t="s">
        <v>428</v>
      </c>
      <c r="C12185" s="5">
        <v>20</v>
      </c>
      <c r="D12185" s="5">
        <v>1</v>
      </c>
      <c r="F12185" s="5">
        <v>220</v>
      </c>
      <c r="G12185" s="5">
        <v>5</v>
      </c>
      <c r="H12185" s="5">
        <v>5</v>
      </c>
      <c r="I12185" s="5" t="s">
        <v>28</v>
      </c>
      <c r="J12185" s="8">
        <f t="shared" si="572"/>
        <v>1760</v>
      </c>
      <c r="K12185" s="4">
        <f t="shared" si="573"/>
        <v>0.68181818181818177</v>
      </c>
      <c r="L12185" s="1">
        <f t="shared" si="574"/>
        <v>0</v>
      </c>
    </row>
    <row r="12186" spans="1:12" x14ac:dyDescent="0.2">
      <c r="A12186" s="5">
        <v>132</v>
      </c>
      <c r="B12186" s="5" t="s">
        <v>3362</v>
      </c>
      <c r="D12186" s="5">
        <v>0</v>
      </c>
      <c r="F12186" s="5">
        <v>220</v>
      </c>
      <c r="G12186" s="5">
        <v>5</v>
      </c>
      <c r="H12186" s="5">
        <v>5</v>
      </c>
      <c r="I12186" s="5" t="s">
        <v>28</v>
      </c>
      <c r="J12186" s="8">
        <f t="shared" si="572"/>
        <v>1760</v>
      </c>
      <c r="K12186" s="4" t="str">
        <f t="shared" si="573"/>
        <v>unk</v>
      </c>
      <c r="L12186" s="1" t="str">
        <f t="shared" si="574"/>
        <v>unk</v>
      </c>
    </row>
    <row r="12187" spans="1:12" x14ac:dyDescent="0.2">
      <c r="A12187" s="5">
        <v>132</v>
      </c>
      <c r="B12187" s="5" t="s">
        <v>3362</v>
      </c>
      <c r="D12187" s="5">
        <v>0</v>
      </c>
      <c r="F12187" s="5">
        <v>220</v>
      </c>
      <c r="G12187" s="5">
        <v>5</v>
      </c>
      <c r="H12187" s="5">
        <v>5</v>
      </c>
      <c r="I12187" s="5" t="s">
        <v>28</v>
      </c>
      <c r="J12187" s="8">
        <f t="shared" si="572"/>
        <v>1760</v>
      </c>
      <c r="K12187" s="4" t="str">
        <f t="shared" si="573"/>
        <v>unk</v>
      </c>
      <c r="L12187" s="1" t="str">
        <f t="shared" si="574"/>
        <v>unk</v>
      </c>
    </row>
    <row r="12188" spans="1:12" x14ac:dyDescent="0.2">
      <c r="A12188" s="5">
        <v>133</v>
      </c>
      <c r="B12188" s="5" t="s">
        <v>3363</v>
      </c>
      <c r="C12188" s="5">
        <v>49</v>
      </c>
      <c r="D12188" s="5">
        <v>3</v>
      </c>
      <c r="F12188" s="5">
        <v>245</v>
      </c>
      <c r="G12188" s="5">
        <v>5</v>
      </c>
      <c r="H12188" s="5">
        <v>5</v>
      </c>
      <c r="I12188" s="5" t="s">
        <v>28</v>
      </c>
      <c r="J12188" s="8">
        <f t="shared" si="572"/>
        <v>1960</v>
      </c>
      <c r="K12188" s="4">
        <f t="shared" si="573"/>
        <v>1.5</v>
      </c>
      <c r="L12188" s="1">
        <f t="shared" si="574"/>
        <v>1</v>
      </c>
    </row>
    <row r="12189" spans="1:12" x14ac:dyDescent="0.2">
      <c r="A12189" s="5">
        <v>133</v>
      </c>
      <c r="B12189" s="5" t="s">
        <v>3363</v>
      </c>
      <c r="C12189" s="5">
        <v>38</v>
      </c>
      <c r="D12189" s="5">
        <v>2</v>
      </c>
      <c r="F12189" s="5">
        <v>245</v>
      </c>
      <c r="G12189" s="5">
        <v>5</v>
      </c>
      <c r="H12189" s="5">
        <v>5</v>
      </c>
      <c r="I12189" s="5" t="s">
        <v>28</v>
      </c>
      <c r="J12189" s="8">
        <f t="shared" si="572"/>
        <v>1960</v>
      </c>
      <c r="K12189" s="4">
        <f t="shared" si="573"/>
        <v>1.1632653061224489</v>
      </c>
      <c r="L12189" s="1">
        <f t="shared" si="574"/>
        <v>1</v>
      </c>
    </row>
    <row r="12190" spans="1:12" x14ac:dyDescent="0.2">
      <c r="A12190" s="5">
        <v>135</v>
      </c>
      <c r="B12190" s="5" t="s">
        <v>3333</v>
      </c>
      <c r="D12190" s="5">
        <v>0</v>
      </c>
      <c r="F12190" s="5">
        <v>245</v>
      </c>
      <c r="G12190" s="5">
        <v>5</v>
      </c>
      <c r="H12190" s="5">
        <v>5</v>
      </c>
      <c r="I12190" s="5" t="s">
        <v>28</v>
      </c>
      <c r="J12190" s="8">
        <f t="shared" si="572"/>
        <v>1960</v>
      </c>
      <c r="K12190" s="4" t="str">
        <f t="shared" si="573"/>
        <v>unk</v>
      </c>
      <c r="L12190" s="1" t="str">
        <f t="shared" si="574"/>
        <v>unk</v>
      </c>
    </row>
    <row r="12191" spans="1:12" x14ac:dyDescent="0.2">
      <c r="A12191" s="5">
        <v>135</v>
      </c>
      <c r="B12191" s="5" t="s">
        <v>3333</v>
      </c>
      <c r="D12191" s="5">
        <v>0</v>
      </c>
      <c r="F12191" s="5">
        <v>245</v>
      </c>
      <c r="G12191" s="5">
        <v>5</v>
      </c>
      <c r="H12191" s="5">
        <v>5</v>
      </c>
      <c r="I12191" s="5" t="s">
        <v>28</v>
      </c>
      <c r="J12191" s="8">
        <f t="shared" si="572"/>
        <v>1960</v>
      </c>
      <c r="K12191" s="4" t="str">
        <f t="shared" si="573"/>
        <v>unk</v>
      </c>
      <c r="L12191" s="1" t="str">
        <f t="shared" si="574"/>
        <v>unk</v>
      </c>
    </row>
    <row r="12192" spans="1:12" x14ac:dyDescent="0.2">
      <c r="A12192" s="5">
        <v>139</v>
      </c>
      <c r="B12192" s="5" t="s">
        <v>3364</v>
      </c>
      <c r="C12192" s="5">
        <v>14</v>
      </c>
      <c r="D12192" s="5">
        <v>0</v>
      </c>
      <c r="F12192" s="5">
        <v>375</v>
      </c>
      <c r="G12192" s="5">
        <v>8</v>
      </c>
      <c r="H12192" s="5">
        <v>8</v>
      </c>
      <c r="I12192" s="5" t="s">
        <v>28</v>
      </c>
      <c r="J12192" s="8">
        <f t="shared" si="572"/>
        <v>3000</v>
      </c>
      <c r="K12192" s="4">
        <f t="shared" si="573"/>
        <v>0.28000000000000003</v>
      </c>
      <c r="L12192" s="1">
        <f t="shared" si="574"/>
        <v>0</v>
      </c>
    </row>
    <row r="12193" spans="1:12" x14ac:dyDescent="0.2">
      <c r="A12193" s="5">
        <v>139</v>
      </c>
      <c r="B12193" s="5" t="s">
        <v>3365</v>
      </c>
      <c r="C12193" s="5">
        <v>14</v>
      </c>
      <c r="D12193" s="5">
        <v>0</v>
      </c>
      <c r="F12193" s="5">
        <v>375</v>
      </c>
      <c r="G12193" s="5">
        <v>8</v>
      </c>
      <c r="H12193" s="5">
        <v>8</v>
      </c>
      <c r="I12193" s="5" t="s">
        <v>28</v>
      </c>
      <c r="J12193" s="8">
        <f t="shared" si="572"/>
        <v>3000</v>
      </c>
      <c r="K12193" s="4">
        <f t="shared" si="573"/>
        <v>0.28000000000000003</v>
      </c>
      <c r="L12193" s="1">
        <f t="shared" si="574"/>
        <v>0</v>
      </c>
    </row>
    <row r="12194" spans="1:12" x14ac:dyDescent="0.2">
      <c r="A12194" s="5">
        <v>139</v>
      </c>
      <c r="B12194" s="5" t="s">
        <v>3365</v>
      </c>
      <c r="C12194" s="5">
        <v>15</v>
      </c>
      <c r="D12194" s="5">
        <v>1</v>
      </c>
      <c r="F12194" s="5">
        <v>375</v>
      </c>
      <c r="G12194" s="5">
        <v>8</v>
      </c>
      <c r="H12194" s="5">
        <v>8</v>
      </c>
      <c r="I12194" s="5" t="s">
        <v>28</v>
      </c>
      <c r="J12194" s="8">
        <f t="shared" si="572"/>
        <v>3000</v>
      </c>
      <c r="K12194" s="4">
        <f t="shared" si="573"/>
        <v>0.3</v>
      </c>
      <c r="L12194" s="1">
        <f t="shared" si="574"/>
        <v>0</v>
      </c>
    </row>
    <row r="12195" spans="1:12" x14ac:dyDescent="0.2">
      <c r="A12195" s="5">
        <v>139</v>
      </c>
      <c r="B12195" s="5" t="s">
        <v>3365</v>
      </c>
      <c r="C12195" s="5">
        <v>15</v>
      </c>
      <c r="D12195" s="5">
        <v>1</v>
      </c>
      <c r="F12195" s="5">
        <v>375</v>
      </c>
      <c r="G12195" s="5">
        <v>8</v>
      </c>
      <c r="H12195" s="5">
        <v>8</v>
      </c>
      <c r="I12195" s="5" t="s">
        <v>28</v>
      </c>
      <c r="J12195" s="8">
        <f t="shared" si="572"/>
        <v>3000</v>
      </c>
      <c r="K12195" s="4">
        <f t="shared" si="573"/>
        <v>0.3</v>
      </c>
      <c r="L12195" s="1">
        <f t="shared" si="574"/>
        <v>0</v>
      </c>
    </row>
    <row r="12196" spans="1:12" x14ac:dyDescent="0.2">
      <c r="A12196" s="5">
        <v>139</v>
      </c>
      <c r="B12196" s="5" t="s">
        <v>3366</v>
      </c>
      <c r="D12196" s="5">
        <v>0</v>
      </c>
      <c r="F12196" s="5">
        <v>375</v>
      </c>
      <c r="G12196" s="5">
        <v>8</v>
      </c>
      <c r="H12196" s="5">
        <v>8</v>
      </c>
      <c r="I12196" s="5" t="s">
        <v>28</v>
      </c>
      <c r="J12196" s="8">
        <f t="shared" si="572"/>
        <v>3000</v>
      </c>
      <c r="K12196" s="4" t="str">
        <f t="shared" si="573"/>
        <v>unk</v>
      </c>
      <c r="L12196" s="1" t="str">
        <f t="shared" si="574"/>
        <v>unk</v>
      </c>
    </row>
    <row r="12197" spans="1:12" x14ac:dyDescent="0.2">
      <c r="A12197" s="5">
        <v>139</v>
      </c>
      <c r="B12197" s="5" t="s">
        <v>3367</v>
      </c>
      <c r="D12197" s="5">
        <v>0</v>
      </c>
      <c r="F12197" s="5">
        <v>375</v>
      </c>
      <c r="G12197" s="5">
        <v>8</v>
      </c>
      <c r="H12197" s="5">
        <v>8</v>
      </c>
      <c r="I12197" s="5" t="s">
        <v>28</v>
      </c>
      <c r="J12197" s="8">
        <f t="shared" si="572"/>
        <v>3000</v>
      </c>
      <c r="K12197" s="4" t="str">
        <f t="shared" si="573"/>
        <v>unk</v>
      </c>
      <c r="L12197" s="1" t="str">
        <f t="shared" si="574"/>
        <v>unk</v>
      </c>
    </row>
    <row r="12198" spans="1:12" x14ac:dyDescent="0.2">
      <c r="A12198" s="5">
        <v>140</v>
      </c>
      <c r="B12198" s="5" t="s">
        <v>604</v>
      </c>
      <c r="C12198" s="5">
        <v>48</v>
      </c>
      <c r="D12198" s="5">
        <v>3</v>
      </c>
      <c r="F12198" s="5">
        <v>300</v>
      </c>
      <c r="G12198" s="5">
        <v>6</v>
      </c>
      <c r="H12198" s="5">
        <v>6</v>
      </c>
      <c r="I12198" s="5" t="s">
        <v>28</v>
      </c>
      <c r="J12198" s="8">
        <f t="shared" si="572"/>
        <v>2400</v>
      </c>
      <c r="K12198" s="4">
        <f t="shared" si="573"/>
        <v>1.2</v>
      </c>
      <c r="L12198" s="1">
        <f t="shared" si="574"/>
        <v>1</v>
      </c>
    </row>
    <row r="12199" spans="1:12" x14ac:dyDescent="0.2">
      <c r="A12199" s="5">
        <v>140</v>
      </c>
      <c r="B12199" s="5" t="s">
        <v>604</v>
      </c>
      <c r="D12199" s="5">
        <v>0</v>
      </c>
      <c r="F12199" s="5">
        <v>300</v>
      </c>
      <c r="G12199" s="5">
        <v>6</v>
      </c>
      <c r="H12199" s="5">
        <v>6</v>
      </c>
      <c r="I12199" s="5" t="s">
        <v>28</v>
      </c>
      <c r="J12199" s="8">
        <f t="shared" si="572"/>
        <v>2400</v>
      </c>
      <c r="K12199" s="4" t="str">
        <f t="shared" si="573"/>
        <v>unk</v>
      </c>
      <c r="L12199" s="1" t="str">
        <f t="shared" si="574"/>
        <v>unk</v>
      </c>
    </row>
    <row r="12200" spans="1:12" x14ac:dyDescent="0.2">
      <c r="A12200" s="5">
        <v>141</v>
      </c>
      <c r="B12200" s="5" t="s">
        <v>3368</v>
      </c>
      <c r="C12200" s="5">
        <v>9</v>
      </c>
      <c r="D12200" s="5">
        <v>0</v>
      </c>
      <c r="F12200" s="5">
        <v>90</v>
      </c>
      <c r="G12200" s="5">
        <v>2</v>
      </c>
      <c r="H12200" s="5">
        <v>2</v>
      </c>
      <c r="I12200" s="5" t="s">
        <v>28</v>
      </c>
      <c r="J12200" s="8">
        <f t="shared" si="572"/>
        <v>720</v>
      </c>
      <c r="K12200" s="4">
        <f t="shared" si="573"/>
        <v>0.75</v>
      </c>
      <c r="L12200" s="1">
        <f t="shared" si="574"/>
        <v>0</v>
      </c>
    </row>
    <row r="12201" spans="1:12" x14ac:dyDescent="0.2">
      <c r="A12201" s="5">
        <v>141</v>
      </c>
      <c r="B12201" s="5" t="s">
        <v>3368</v>
      </c>
      <c r="D12201" s="5">
        <v>0</v>
      </c>
      <c r="F12201" s="5">
        <v>90</v>
      </c>
      <c r="G12201" s="5">
        <v>2</v>
      </c>
      <c r="H12201" s="5">
        <v>2</v>
      </c>
      <c r="I12201" s="5" t="s">
        <v>28</v>
      </c>
      <c r="J12201" s="8">
        <f t="shared" si="572"/>
        <v>720</v>
      </c>
      <c r="K12201" s="4" t="str">
        <f t="shared" si="573"/>
        <v>unk</v>
      </c>
      <c r="L12201" s="1" t="str">
        <f t="shared" si="574"/>
        <v>unk</v>
      </c>
    </row>
    <row r="12202" spans="1:12" x14ac:dyDescent="0.2">
      <c r="A12202" s="5">
        <v>142</v>
      </c>
      <c r="B12202" s="5" t="s">
        <v>3369</v>
      </c>
      <c r="C12202" s="5">
        <v>20</v>
      </c>
      <c r="D12202" s="5">
        <v>1</v>
      </c>
      <c r="F12202" s="5">
        <v>375</v>
      </c>
      <c r="G12202" s="5">
        <v>8</v>
      </c>
      <c r="H12202" s="5">
        <v>8</v>
      </c>
      <c r="I12202" s="5" t="s">
        <v>28</v>
      </c>
      <c r="J12202" s="8">
        <f t="shared" si="572"/>
        <v>3000</v>
      </c>
      <c r="K12202" s="4">
        <f t="shared" si="573"/>
        <v>0.4</v>
      </c>
      <c r="L12202" s="1">
        <f t="shared" si="574"/>
        <v>0</v>
      </c>
    </row>
    <row r="12203" spans="1:12" x14ac:dyDescent="0.2">
      <c r="A12203" s="5">
        <v>142</v>
      </c>
      <c r="B12203" s="5" t="s">
        <v>3369</v>
      </c>
      <c r="C12203" s="5">
        <v>22</v>
      </c>
      <c r="D12203" s="5">
        <v>1</v>
      </c>
      <c r="F12203" s="5">
        <v>375</v>
      </c>
      <c r="G12203" s="5">
        <v>8</v>
      </c>
      <c r="H12203" s="5">
        <v>8</v>
      </c>
      <c r="I12203" s="5" t="s">
        <v>28</v>
      </c>
      <c r="J12203" s="8">
        <f t="shared" si="572"/>
        <v>3000</v>
      </c>
      <c r="K12203" s="4">
        <f t="shared" si="573"/>
        <v>0.44</v>
      </c>
      <c r="L12203" s="1">
        <f t="shared" si="574"/>
        <v>0</v>
      </c>
    </row>
    <row r="12204" spans="1:12" x14ac:dyDescent="0.2">
      <c r="A12204" s="5">
        <v>142</v>
      </c>
      <c r="B12204" s="5" t="s">
        <v>3370</v>
      </c>
      <c r="D12204" s="5">
        <v>0</v>
      </c>
      <c r="F12204" s="5">
        <v>375</v>
      </c>
      <c r="G12204" s="5">
        <v>8</v>
      </c>
      <c r="H12204" s="5">
        <v>8</v>
      </c>
      <c r="I12204" s="5" t="s">
        <v>28</v>
      </c>
      <c r="J12204" s="8">
        <f t="shared" si="572"/>
        <v>3000</v>
      </c>
      <c r="K12204" s="4" t="str">
        <f t="shared" si="573"/>
        <v>unk</v>
      </c>
      <c r="L12204" s="1" t="str">
        <f t="shared" si="574"/>
        <v>unk</v>
      </c>
    </row>
    <row r="12205" spans="1:12" x14ac:dyDescent="0.2">
      <c r="A12205" s="5">
        <v>143</v>
      </c>
      <c r="B12205" s="5" t="s">
        <v>3371</v>
      </c>
      <c r="C12205" s="5">
        <v>14</v>
      </c>
      <c r="D12205" s="5">
        <v>0</v>
      </c>
      <c r="F12205" s="5">
        <v>750</v>
      </c>
      <c r="G12205" s="5">
        <v>17</v>
      </c>
      <c r="H12205" s="5">
        <v>14</v>
      </c>
      <c r="I12205" s="5" t="s">
        <v>28</v>
      </c>
      <c r="J12205" s="8">
        <f t="shared" si="572"/>
        <v>6000</v>
      </c>
      <c r="K12205" s="4">
        <f t="shared" si="573"/>
        <v>0.14000000000000001</v>
      </c>
      <c r="L12205" s="1">
        <f t="shared" si="574"/>
        <v>0</v>
      </c>
    </row>
    <row r="12206" spans="1:12" x14ac:dyDescent="0.2">
      <c r="A12206" s="5">
        <v>143</v>
      </c>
      <c r="B12206" s="5" t="s">
        <v>3371</v>
      </c>
      <c r="C12206" s="5">
        <v>14</v>
      </c>
      <c r="D12206" s="5">
        <v>0</v>
      </c>
      <c r="F12206" s="5">
        <v>750</v>
      </c>
      <c r="G12206" s="5">
        <v>17</v>
      </c>
      <c r="H12206" s="5">
        <v>14</v>
      </c>
      <c r="I12206" s="5" t="s">
        <v>28</v>
      </c>
      <c r="J12206" s="8">
        <f t="shared" si="572"/>
        <v>6000</v>
      </c>
      <c r="K12206" s="4">
        <f t="shared" si="573"/>
        <v>0.14000000000000001</v>
      </c>
      <c r="L12206" s="1">
        <f t="shared" si="574"/>
        <v>0</v>
      </c>
    </row>
    <row r="12207" spans="1:12" x14ac:dyDescent="0.2">
      <c r="A12207" s="5">
        <v>143</v>
      </c>
      <c r="B12207" s="5" t="s">
        <v>3372</v>
      </c>
      <c r="C12207" s="5">
        <v>15</v>
      </c>
      <c r="D12207" s="5">
        <v>1</v>
      </c>
      <c r="F12207" s="5">
        <v>750</v>
      </c>
      <c r="G12207" s="5">
        <v>17</v>
      </c>
      <c r="H12207" s="5">
        <v>15</v>
      </c>
      <c r="I12207" s="5" t="s">
        <v>28</v>
      </c>
      <c r="J12207" s="8">
        <f t="shared" si="572"/>
        <v>6000</v>
      </c>
      <c r="K12207" s="4">
        <f t="shared" si="573"/>
        <v>0.15</v>
      </c>
      <c r="L12207" s="1">
        <f t="shared" si="574"/>
        <v>0</v>
      </c>
    </row>
    <row r="12208" spans="1:12" x14ac:dyDescent="0.2">
      <c r="A12208" s="5">
        <v>143</v>
      </c>
      <c r="B12208" s="5" t="s">
        <v>3373</v>
      </c>
      <c r="C12208" s="5">
        <v>16</v>
      </c>
      <c r="D12208" s="5">
        <v>1</v>
      </c>
      <c r="F12208" s="5">
        <v>750</v>
      </c>
      <c r="G12208" s="5">
        <v>17</v>
      </c>
      <c r="H12208" s="5">
        <v>16</v>
      </c>
      <c r="I12208" s="5" t="s">
        <v>28</v>
      </c>
      <c r="J12208" s="8">
        <f t="shared" si="572"/>
        <v>6000</v>
      </c>
      <c r="K12208" s="4">
        <f t="shared" si="573"/>
        <v>0.16</v>
      </c>
      <c r="L12208" s="1">
        <f t="shared" si="574"/>
        <v>0</v>
      </c>
    </row>
    <row r="12209" spans="1:12" x14ac:dyDescent="0.2">
      <c r="A12209" s="5">
        <v>143</v>
      </c>
      <c r="B12209" s="5" t="s">
        <v>3374</v>
      </c>
      <c r="D12209" s="5">
        <v>0</v>
      </c>
      <c r="F12209" s="5">
        <v>750</v>
      </c>
      <c r="G12209" s="5">
        <v>17</v>
      </c>
      <c r="H12209" s="5">
        <v>17</v>
      </c>
      <c r="I12209" s="5" t="s">
        <v>28</v>
      </c>
      <c r="J12209" s="8">
        <f t="shared" si="572"/>
        <v>6000</v>
      </c>
      <c r="K12209" s="4" t="str">
        <f t="shared" si="573"/>
        <v>unk</v>
      </c>
      <c r="L12209" s="1" t="str">
        <f t="shared" si="574"/>
        <v>unk</v>
      </c>
    </row>
    <row r="12210" spans="1:12" x14ac:dyDescent="0.2">
      <c r="A12210" s="5">
        <v>143</v>
      </c>
      <c r="B12210" s="5" t="s">
        <v>3374</v>
      </c>
      <c r="D12210" s="5">
        <v>0</v>
      </c>
      <c r="F12210" s="5">
        <v>750</v>
      </c>
      <c r="G12210" s="5">
        <v>17</v>
      </c>
      <c r="H12210" s="5">
        <v>17</v>
      </c>
      <c r="I12210" s="5" t="s">
        <v>28</v>
      </c>
      <c r="J12210" s="8">
        <f t="shared" si="572"/>
        <v>6000</v>
      </c>
      <c r="K12210" s="4" t="str">
        <f t="shared" si="573"/>
        <v>unk</v>
      </c>
      <c r="L12210" s="1" t="str">
        <f t="shared" si="574"/>
        <v>unk</v>
      </c>
    </row>
    <row r="12211" spans="1:12" x14ac:dyDescent="0.2">
      <c r="A12211" s="5">
        <v>144</v>
      </c>
      <c r="B12211" s="5" t="s">
        <v>3375</v>
      </c>
      <c r="C12211" s="5">
        <v>44</v>
      </c>
      <c r="D12211" s="5">
        <v>2</v>
      </c>
      <c r="F12211" s="5">
        <v>300</v>
      </c>
      <c r="G12211" s="5">
        <v>6</v>
      </c>
      <c r="H12211" s="5">
        <v>6</v>
      </c>
      <c r="I12211" s="5" t="s">
        <v>28</v>
      </c>
      <c r="J12211" s="8">
        <f t="shared" si="572"/>
        <v>2400</v>
      </c>
      <c r="K12211" s="4">
        <f t="shared" si="573"/>
        <v>1.1000000000000001</v>
      </c>
      <c r="L12211" s="1">
        <f t="shared" si="574"/>
        <v>1</v>
      </c>
    </row>
    <row r="12212" spans="1:12" x14ac:dyDescent="0.2">
      <c r="A12212" s="5">
        <v>144</v>
      </c>
      <c r="B12212" s="5" t="s">
        <v>604</v>
      </c>
      <c r="D12212" s="5">
        <v>0</v>
      </c>
      <c r="F12212" s="5">
        <v>300</v>
      </c>
      <c r="G12212" s="5">
        <v>6</v>
      </c>
      <c r="H12212" s="5">
        <v>6</v>
      </c>
      <c r="I12212" s="5" t="s">
        <v>28</v>
      </c>
      <c r="J12212" s="8">
        <f t="shared" si="572"/>
        <v>2400</v>
      </c>
      <c r="K12212" s="4" t="str">
        <f t="shared" si="573"/>
        <v>unk</v>
      </c>
      <c r="L12212" s="1" t="str">
        <f t="shared" si="574"/>
        <v>unk</v>
      </c>
    </row>
    <row r="12213" spans="1:12" x14ac:dyDescent="0.2">
      <c r="A12213" s="5">
        <v>145</v>
      </c>
      <c r="B12213" s="5" t="s">
        <v>3376</v>
      </c>
      <c r="C12213" s="5">
        <v>9</v>
      </c>
      <c r="D12213" s="5">
        <v>0</v>
      </c>
      <c r="F12213" s="5">
        <v>65</v>
      </c>
      <c r="G12213" s="5">
        <v>1</v>
      </c>
      <c r="H12213" s="5">
        <v>1</v>
      </c>
      <c r="I12213" s="5" t="s">
        <v>28</v>
      </c>
      <c r="J12213" s="8">
        <f t="shared" si="572"/>
        <v>520</v>
      </c>
      <c r="K12213" s="4">
        <f t="shared" si="573"/>
        <v>1.0384615384615385</v>
      </c>
      <c r="L12213" s="1">
        <f t="shared" si="574"/>
        <v>1</v>
      </c>
    </row>
    <row r="12214" spans="1:12" x14ac:dyDescent="0.2">
      <c r="A12214" s="5">
        <v>145</v>
      </c>
      <c r="B12214" s="5" t="s">
        <v>3368</v>
      </c>
      <c r="D12214" s="5">
        <v>0</v>
      </c>
      <c r="F12214" s="5">
        <v>65</v>
      </c>
      <c r="G12214" s="5">
        <v>1</v>
      </c>
      <c r="H12214" s="5">
        <v>1</v>
      </c>
      <c r="I12214" s="5" t="s">
        <v>28</v>
      </c>
      <c r="J12214" s="8">
        <f t="shared" si="572"/>
        <v>520</v>
      </c>
      <c r="K12214" s="4" t="str">
        <f t="shared" si="573"/>
        <v>unk</v>
      </c>
      <c r="L12214" s="1" t="str">
        <f t="shared" si="574"/>
        <v>unk</v>
      </c>
    </row>
    <row r="12215" spans="1:12" x14ac:dyDescent="0.2">
      <c r="A12215" s="5">
        <v>146</v>
      </c>
      <c r="B12215" s="5" t="s">
        <v>3343</v>
      </c>
      <c r="C12215" s="5">
        <v>6</v>
      </c>
      <c r="D12215" s="5">
        <v>0</v>
      </c>
      <c r="F12215" s="5">
        <v>150</v>
      </c>
      <c r="G12215" s="5">
        <v>3</v>
      </c>
      <c r="H12215" s="5">
        <v>3</v>
      </c>
      <c r="I12215" s="5" t="s">
        <v>28</v>
      </c>
      <c r="J12215" s="8">
        <f t="shared" si="572"/>
        <v>1200</v>
      </c>
      <c r="K12215" s="4">
        <f t="shared" si="573"/>
        <v>0.3</v>
      </c>
      <c r="L12215" s="1">
        <f t="shared" si="574"/>
        <v>0</v>
      </c>
    </row>
    <row r="12216" spans="1:12" x14ac:dyDescent="0.2">
      <c r="A12216" s="5">
        <v>146</v>
      </c>
      <c r="B12216" s="5" t="s">
        <v>3377</v>
      </c>
      <c r="D12216" s="5">
        <v>0</v>
      </c>
      <c r="F12216" s="5">
        <v>150</v>
      </c>
      <c r="G12216" s="5">
        <v>3</v>
      </c>
      <c r="H12216" s="5">
        <v>3</v>
      </c>
      <c r="I12216" s="5" t="s">
        <v>28</v>
      </c>
      <c r="J12216" s="8">
        <f t="shared" si="572"/>
        <v>1200</v>
      </c>
      <c r="K12216" s="4" t="str">
        <f t="shared" si="573"/>
        <v>unk</v>
      </c>
      <c r="L12216" s="1" t="str">
        <f t="shared" si="574"/>
        <v>unk</v>
      </c>
    </row>
    <row r="12217" spans="1:12" x14ac:dyDescent="0.2">
      <c r="A12217" s="5">
        <v>147</v>
      </c>
      <c r="B12217" s="5" t="s">
        <v>3378</v>
      </c>
      <c r="C12217" s="5">
        <v>44</v>
      </c>
      <c r="D12217" s="5">
        <v>2</v>
      </c>
      <c r="F12217" s="5">
        <v>1545</v>
      </c>
      <c r="G12217" s="5">
        <v>35</v>
      </c>
      <c r="H12217" s="5">
        <v>35</v>
      </c>
      <c r="I12217" s="5" t="s">
        <v>28</v>
      </c>
      <c r="J12217" s="8">
        <f t="shared" si="572"/>
        <v>12360</v>
      </c>
      <c r="K12217" s="4">
        <f t="shared" si="573"/>
        <v>0.21359223300970873</v>
      </c>
      <c r="L12217" s="1">
        <f t="shared" si="574"/>
        <v>0</v>
      </c>
    </row>
    <row r="12218" spans="1:12" x14ac:dyDescent="0.2">
      <c r="A12218" s="5">
        <v>147</v>
      </c>
      <c r="B12218" s="5" t="s">
        <v>3378</v>
      </c>
      <c r="C12218" s="5">
        <v>62</v>
      </c>
      <c r="D12218" s="5">
        <v>4</v>
      </c>
      <c r="F12218" s="5">
        <v>1545</v>
      </c>
      <c r="G12218" s="5">
        <v>35</v>
      </c>
      <c r="H12218" s="5">
        <v>35</v>
      </c>
      <c r="I12218" s="5" t="s">
        <v>28</v>
      </c>
      <c r="J12218" s="8">
        <f t="shared" si="572"/>
        <v>12360</v>
      </c>
      <c r="K12218" s="4">
        <f t="shared" si="573"/>
        <v>0.30097087378640774</v>
      </c>
      <c r="L12218" s="1">
        <f t="shared" si="574"/>
        <v>0</v>
      </c>
    </row>
    <row r="12219" spans="1:12" x14ac:dyDescent="0.2">
      <c r="A12219" s="5">
        <v>147</v>
      </c>
      <c r="B12219" s="5" t="s">
        <v>3378</v>
      </c>
      <c r="C12219" s="5">
        <v>47</v>
      </c>
      <c r="D12219" s="5">
        <v>3</v>
      </c>
      <c r="F12219" s="5">
        <v>1545</v>
      </c>
      <c r="G12219" s="5">
        <v>35</v>
      </c>
      <c r="H12219" s="5">
        <v>35</v>
      </c>
      <c r="I12219" s="5" t="s">
        <v>28</v>
      </c>
      <c r="J12219" s="8">
        <f t="shared" si="572"/>
        <v>12360</v>
      </c>
      <c r="K12219" s="4">
        <f t="shared" si="573"/>
        <v>0.22815533980582525</v>
      </c>
      <c r="L12219" s="1">
        <f t="shared" si="574"/>
        <v>0</v>
      </c>
    </row>
    <row r="12220" spans="1:12" x14ac:dyDescent="0.2">
      <c r="A12220" s="5">
        <v>147</v>
      </c>
      <c r="B12220" s="5" t="s">
        <v>3378</v>
      </c>
      <c r="D12220" s="5">
        <v>0</v>
      </c>
      <c r="F12220" s="5">
        <v>1545</v>
      </c>
      <c r="G12220" s="5">
        <v>35</v>
      </c>
      <c r="H12220" s="5">
        <v>35</v>
      </c>
      <c r="I12220" s="5" t="s">
        <v>28</v>
      </c>
      <c r="J12220" s="8">
        <f t="shared" si="572"/>
        <v>12360</v>
      </c>
      <c r="K12220" s="4" t="str">
        <f t="shared" si="573"/>
        <v>unk</v>
      </c>
      <c r="L12220" s="1" t="str">
        <f t="shared" si="574"/>
        <v>unk</v>
      </c>
    </row>
    <row r="12221" spans="1:12" x14ac:dyDescent="0.2">
      <c r="A12221" s="5">
        <v>147</v>
      </c>
      <c r="B12221" s="5" t="s">
        <v>3378</v>
      </c>
      <c r="D12221" s="5">
        <v>0</v>
      </c>
      <c r="F12221" s="5">
        <v>1545</v>
      </c>
      <c r="G12221" s="5">
        <v>35</v>
      </c>
      <c r="H12221" s="5">
        <v>35</v>
      </c>
      <c r="I12221" s="5" t="s">
        <v>28</v>
      </c>
      <c r="J12221" s="8">
        <f t="shared" si="572"/>
        <v>12360</v>
      </c>
      <c r="K12221" s="4" t="str">
        <f t="shared" si="573"/>
        <v>unk</v>
      </c>
      <c r="L12221" s="1" t="str">
        <f t="shared" si="574"/>
        <v>unk</v>
      </c>
    </row>
    <row r="12222" spans="1:12" x14ac:dyDescent="0.2">
      <c r="A12222" s="5">
        <v>147</v>
      </c>
      <c r="B12222" s="5" t="s">
        <v>3378</v>
      </c>
      <c r="D12222" s="5">
        <v>0</v>
      </c>
      <c r="F12222" s="5">
        <v>1545</v>
      </c>
      <c r="G12222" s="5">
        <v>35</v>
      </c>
      <c r="H12222" s="5">
        <v>35</v>
      </c>
      <c r="I12222" s="5" t="s">
        <v>28</v>
      </c>
      <c r="J12222" s="8">
        <f t="shared" si="572"/>
        <v>12360</v>
      </c>
      <c r="K12222" s="4" t="str">
        <f t="shared" si="573"/>
        <v>unk</v>
      </c>
      <c r="L12222" s="1" t="str">
        <f t="shared" si="574"/>
        <v>unk</v>
      </c>
    </row>
    <row r="12223" spans="1:12" x14ac:dyDescent="0.2">
      <c r="A12223" s="5">
        <v>148</v>
      </c>
      <c r="B12223" s="5" t="s">
        <v>3379</v>
      </c>
      <c r="C12223" s="5">
        <v>39</v>
      </c>
      <c r="D12223" s="5">
        <v>2</v>
      </c>
      <c r="F12223" s="5">
        <v>485</v>
      </c>
      <c r="G12223" s="5">
        <v>11</v>
      </c>
      <c r="H12223" s="5">
        <v>11</v>
      </c>
      <c r="I12223" s="5" t="s">
        <v>28</v>
      </c>
      <c r="J12223" s="8">
        <f t="shared" si="572"/>
        <v>3880</v>
      </c>
      <c r="K12223" s="4">
        <f t="shared" si="573"/>
        <v>0.60309278350515461</v>
      </c>
      <c r="L12223" s="1">
        <f t="shared" si="574"/>
        <v>0</v>
      </c>
    </row>
    <row r="12224" spans="1:12" x14ac:dyDescent="0.2">
      <c r="A12224" s="5">
        <v>148</v>
      </c>
      <c r="B12224" s="5" t="s">
        <v>3379</v>
      </c>
      <c r="C12224" s="5">
        <v>44</v>
      </c>
      <c r="D12224" s="5">
        <v>2</v>
      </c>
      <c r="F12224" s="5">
        <v>485</v>
      </c>
      <c r="G12224" s="5">
        <v>11</v>
      </c>
      <c r="H12224" s="5">
        <v>11</v>
      </c>
      <c r="I12224" s="5" t="s">
        <v>28</v>
      </c>
      <c r="J12224" s="8">
        <f t="shared" si="572"/>
        <v>3880</v>
      </c>
      <c r="K12224" s="4">
        <f t="shared" si="573"/>
        <v>0.68041237113402064</v>
      </c>
      <c r="L12224" s="1">
        <f t="shared" si="574"/>
        <v>0</v>
      </c>
    </row>
    <row r="12225" spans="1:12" x14ac:dyDescent="0.2">
      <c r="A12225" s="5">
        <v>148</v>
      </c>
      <c r="B12225" s="5" t="s">
        <v>3380</v>
      </c>
      <c r="D12225" s="5">
        <v>0</v>
      </c>
      <c r="F12225" s="5">
        <v>485</v>
      </c>
      <c r="G12225" s="5">
        <v>11</v>
      </c>
      <c r="H12225" s="5">
        <v>11</v>
      </c>
      <c r="I12225" s="5" t="s">
        <v>28</v>
      </c>
      <c r="J12225" s="8">
        <f t="shared" si="572"/>
        <v>3880</v>
      </c>
      <c r="K12225" s="4" t="str">
        <f t="shared" si="573"/>
        <v>unk</v>
      </c>
      <c r="L12225" s="1" t="str">
        <f t="shared" si="574"/>
        <v>unk</v>
      </c>
    </row>
    <row r="12226" spans="1:12" x14ac:dyDescent="0.2">
      <c r="A12226" s="5">
        <v>148</v>
      </c>
      <c r="B12226" s="5" t="s">
        <v>3381</v>
      </c>
      <c r="D12226" s="5">
        <v>0</v>
      </c>
      <c r="F12226" s="5">
        <v>485</v>
      </c>
      <c r="G12226" s="5">
        <v>11</v>
      </c>
      <c r="H12226" s="5">
        <v>11</v>
      </c>
      <c r="I12226" s="5" t="s">
        <v>28</v>
      </c>
      <c r="J12226" s="8">
        <f t="shared" si="572"/>
        <v>3880</v>
      </c>
      <c r="K12226" s="4" t="str">
        <f t="shared" si="573"/>
        <v>unk</v>
      </c>
      <c r="L12226" s="1" t="str">
        <f t="shared" si="574"/>
        <v>unk</v>
      </c>
    </row>
    <row r="12227" spans="1:12" x14ac:dyDescent="0.2">
      <c r="A12227" s="5">
        <v>148</v>
      </c>
      <c r="B12227" s="5" t="s">
        <v>3382</v>
      </c>
      <c r="D12227" s="5">
        <v>0</v>
      </c>
      <c r="F12227" s="5">
        <v>485</v>
      </c>
      <c r="G12227" s="5">
        <v>11</v>
      </c>
      <c r="H12227" s="5">
        <v>11</v>
      </c>
      <c r="I12227" s="5" t="s">
        <v>28</v>
      </c>
      <c r="J12227" s="8">
        <f t="shared" si="572"/>
        <v>3880</v>
      </c>
      <c r="K12227" s="4" t="str">
        <f t="shared" si="573"/>
        <v>unk</v>
      </c>
      <c r="L12227" s="1" t="str">
        <f t="shared" si="574"/>
        <v>unk</v>
      </c>
    </row>
    <row r="12228" spans="1:12" x14ac:dyDescent="0.2">
      <c r="A12228" s="5">
        <v>149</v>
      </c>
      <c r="B12228" s="5" t="s">
        <v>3334</v>
      </c>
      <c r="C12228" s="5">
        <v>15</v>
      </c>
      <c r="D12228" s="5">
        <v>1</v>
      </c>
      <c r="F12228" s="5">
        <v>50</v>
      </c>
      <c r="G12228" s="5">
        <v>1</v>
      </c>
      <c r="H12228" s="5">
        <v>1</v>
      </c>
      <c r="I12228" s="5" t="s">
        <v>28</v>
      </c>
      <c r="J12228" s="8">
        <f t="shared" si="572"/>
        <v>400</v>
      </c>
      <c r="K12228" s="4">
        <f t="shared" si="573"/>
        <v>2.25</v>
      </c>
      <c r="L12228" s="1">
        <f t="shared" si="574"/>
        <v>1</v>
      </c>
    </row>
    <row r="12229" spans="1:12" x14ac:dyDescent="0.2">
      <c r="A12229" s="5">
        <v>149</v>
      </c>
      <c r="B12229" s="5" t="s">
        <v>3334</v>
      </c>
      <c r="D12229" s="5">
        <v>0</v>
      </c>
      <c r="F12229" s="5">
        <v>50</v>
      </c>
      <c r="G12229" s="5">
        <v>1</v>
      </c>
      <c r="H12229" s="5">
        <v>1</v>
      </c>
      <c r="I12229" s="5" t="s">
        <v>28</v>
      </c>
      <c r="J12229" s="8">
        <f t="shared" si="572"/>
        <v>400</v>
      </c>
      <c r="K12229" s="4" t="str">
        <f t="shared" si="573"/>
        <v>unk</v>
      </c>
      <c r="L12229" s="1" t="str">
        <f t="shared" si="574"/>
        <v>unk</v>
      </c>
    </row>
    <row r="12230" spans="1:12" x14ac:dyDescent="0.2">
      <c r="A12230" s="5">
        <v>150</v>
      </c>
      <c r="B12230" s="5" t="s">
        <v>3383</v>
      </c>
      <c r="D12230" s="5">
        <v>0</v>
      </c>
      <c r="F12230" s="5">
        <v>155</v>
      </c>
      <c r="G12230" s="5">
        <v>3</v>
      </c>
      <c r="H12230" s="5">
        <v>3</v>
      </c>
      <c r="I12230" s="5" t="s">
        <v>28</v>
      </c>
      <c r="J12230" s="8">
        <f t="shared" si="572"/>
        <v>1240</v>
      </c>
      <c r="K12230" s="4" t="str">
        <f t="shared" si="573"/>
        <v>unk</v>
      </c>
      <c r="L12230" s="1" t="str">
        <f t="shared" si="574"/>
        <v>unk</v>
      </c>
    </row>
    <row r="12231" spans="1:12" x14ac:dyDescent="0.2">
      <c r="A12231" s="5">
        <v>151</v>
      </c>
      <c r="B12231" s="5" t="s">
        <v>1593</v>
      </c>
      <c r="D12231" s="5">
        <v>0</v>
      </c>
      <c r="F12231" s="5">
        <v>155</v>
      </c>
      <c r="G12231" s="5">
        <v>3</v>
      </c>
      <c r="H12231" s="5">
        <v>3</v>
      </c>
      <c r="I12231" s="5" t="s">
        <v>28</v>
      </c>
      <c r="J12231" s="8">
        <f t="shared" si="572"/>
        <v>1240</v>
      </c>
      <c r="K12231" s="4" t="str">
        <f t="shared" si="573"/>
        <v>unk</v>
      </c>
      <c r="L12231" s="1" t="str">
        <f t="shared" si="574"/>
        <v>unk</v>
      </c>
    </row>
    <row r="12232" spans="1:12" x14ac:dyDescent="0.2">
      <c r="A12232" s="5">
        <v>152</v>
      </c>
      <c r="B12232" s="5" t="s">
        <v>3343</v>
      </c>
      <c r="C12232" s="5">
        <v>34</v>
      </c>
      <c r="D12232" s="5">
        <v>2</v>
      </c>
      <c r="F12232" s="5">
        <v>2055</v>
      </c>
      <c r="G12232" s="5">
        <v>46</v>
      </c>
      <c r="H12232" s="5">
        <v>34</v>
      </c>
      <c r="I12232" s="5" t="s">
        <v>28</v>
      </c>
      <c r="J12232" s="8">
        <f t="shared" si="572"/>
        <v>16440</v>
      </c>
      <c r="K12232" s="4">
        <f t="shared" si="573"/>
        <v>0.12408759124087591</v>
      </c>
      <c r="L12232" s="1">
        <f t="shared" si="574"/>
        <v>0</v>
      </c>
    </row>
    <row r="12233" spans="1:12" x14ac:dyDescent="0.2">
      <c r="A12233" s="5">
        <v>152</v>
      </c>
      <c r="B12233" s="5" t="s">
        <v>3343</v>
      </c>
      <c r="C12233" s="5">
        <v>28</v>
      </c>
      <c r="D12233" s="5">
        <v>1</v>
      </c>
      <c r="F12233" s="5">
        <v>2055</v>
      </c>
      <c r="G12233" s="5">
        <v>46</v>
      </c>
      <c r="H12233" s="5">
        <v>28</v>
      </c>
      <c r="I12233" s="5" t="s">
        <v>28</v>
      </c>
      <c r="J12233" s="8">
        <f t="shared" si="572"/>
        <v>16440</v>
      </c>
      <c r="K12233" s="4">
        <f t="shared" si="573"/>
        <v>0.10218978102189781</v>
      </c>
      <c r="L12233" s="1">
        <f t="shared" si="574"/>
        <v>0</v>
      </c>
    </row>
    <row r="12234" spans="1:12" x14ac:dyDescent="0.2">
      <c r="A12234" s="5">
        <v>152</v>
      </c>
      <c r="B12234" s="5" t="s">
        <v>3343</v>
      </c>
      <c r="C12234" s="5">
        <v>28</v>
      </c>
      <c r="D12234" s="5">
        <v>1</v>
      </c>
      <c r="F12234" s="5">
        <v>2055</v>
      </c>
      <c r="G12234" s="5">
        <v>46</v>
      </c>
      <c r="H12234" s="5">
        <v>28</v>
      </c>
      <c r="I12234" s="5" t="s">
        <v>28</v>
      </c>
      <c r="J12234" s="8">
        <f t="shared" si="572"/>
        <v>16440</v>
      </c>
      <c r="K12234" s="4">
        <f t="shared" si="573"/>
        <v>0.10218978102189781</v>
      </c>
      <c r="L12234" s="1">
        <f t="shared" si="574"/>
        <v>0</v>
      </c>
    </row>
    <row r="12235" spans="1:12" x14ac:dyDescent="0.2">
      <c r="A12235" s="5">
        <v>155</v>
      </c>
      <c r="B12235" s="5" t="s">
        <v>234</v>
      </c>
      <c r="D12235" s="5">
        <v>0</v>
      </c>
      <c r="F12235" s="5">
        <v>145</v>
      </c>
      <c r="G12235" s="5">
        <v>3</v>
      </c>
      <c r="H12235" s="5">
        <v>3</v>
      </c>
      <c r="I12235" s="5" t="s">
        <v>28</v>
      </c>
      <c r="J12235" s="8">
        <f t="shared" si="572"/>
        <v>1160</v>
      </c>
      <c r="K12235" s="4" t="str">
        <f t="shared" si="573"/>
        <v>unk</v>
      </c>
      <c r="L12235" s="1" t="str">
        <f t="shared" si="574"/>
        <v>unk</v>
      </c>
    </row>
    <row r="12236" spans="1:12" x14ac:dyDescent="0.2">
      <c r="A12236" s="5">
        <v>156</v>
      </c>
      <c r="B12236" s="5" t="s">
        <v>1142</v>
      </c>
      <c r="D12236" s="5">
        <v>0</v>
      </c>
      <c r="F12236" s="5">
        <v>60</v>
      </c>
      <c r="G12236" s="5">
        <v>1</v>
      </c>
      <c r="H12236" s="5">
        <v>1</v>
      </c>
      <c r="I12236" s="5" t="s">
        <v>28</v>
      </c>
      <c r="J12236" s="8">
        <f t="shared" si="572"/>
        <v>480</v>
      </c>
      <c r="K12236" s="4" t="str">
        <f t="shared" si="573"/>
        <v>unk</v>
      </c>
      <c r="L12236" s="1" t="str">
        <f t="shared" si="574"/>
        <v>unk</v>
      </c>
    </row>
    <row r="12237" spans="1:12" x14ac:dyDescent="0.2">
      <c r="A12237" s="5">
        <v>158</v>
      </c>
      <c r="B12237" s="5" t="s">
        <v>3384</v>
      </c>
      <c r="D12237" s="5">
        <v>0</v>
      </c>
      <c r="F12237" s="5">
        <v>1485</v>
      </c>
      <c r="G12237" s="5">
        <v>33</v>
      </c>
      <c r="H12237" s="5">
        <v>33</v>
      </c>
      <c r="I12237" s="5" t="s">
        <v>28</v>
      </c>
      <c r="J12237" s="8">
        <f t="shared" ref="J12237:J12300" si="575">IF(COUNT(F12237)=1,F12237*8,"")</f>
        <v>11880</v>
      </c>
      <c r="K12237" s="4" t="str">
        <f t="shared" ref="K12237:K12300" si="576">IF( AND(COUNT(J12237)=1,COUNT(C12237)=1), ABS((C12237*60/J12237)), "unk" )</f>
        <v>unk</v>
      </c>
      <c r="L12237" s="1" t="str">
        <f t="shared" si="574"/>
        <v>unk</v>
      </c>
    </row>
    <row r="12238" spans="1:12" x14ac:dyDescent="0.2">
      <c r="A12238" s="5">
        <v>158</v>
      </c>
      <c r="B12238" s="5" t="s">
        <v>210</v>
      </c>
      <c r="D12238" s="5">
        <v>0</v>
      </c>
      <c r="F12238" s="5">
        <v>1485</v>
      </c>
      <c r="G12238" s="5">
        <v>33</v>
      </c>
      <c r="H12238" s="5">
        <v>33</v>
      </c>
      <c r="I12238" s="5" t="s">
        <v>28</v>
      </c>
      <c r="J12238" s="8">
        <f t="shared" si="575"/>
        <v>11880</v>
      </c>
      <c r="K12238" s="4" t="str">
        <f t="shared" si="576"/>
        <v>unk</v>
      </c>
      <c r="L12238" s="1" t="str">
        <f t="shared" si="574"/>
        <v>unk</v>
      </c>
    </row>
    <row r="12239" spans="1:12" x14ac:dyDescent="0.2">
      <c r="A12239" s="5">
        <v>158</v>
      </c>
      <c r="B12239" s="5" t="s">
        <v>210</v>
      </c>
      <c r="D12239" s="5">
        <v>0</v>
      </c>
      <c r="F12239" s="5">
        <v>1485</v>
      </c>
      <c r="G12239" s="5">
        <v>33</v>
      </c>
      <c r="H12239" s="5">
        <v>33</v>
      </c>
      <c r="I12239" s="5" t="s">
        <v>28</v>
      </c>
      <c r="J12239" s="8">
        <f t="shared" si="575"/>
        <v>11880</v>
      </c>
      <c r="K12239" s="4" t="str">
        <f t="shared" si="576"/>
        <v>unk</v>
      </c>
      <c r="L12239" s="1" t="str">
        <f t="shared" si="574"/>
        <v>unk</v>
      </c>
    </row>
    <row r="12240" spans="1:12" x14ac:dyDescent="0.2">
      <c r="A12240" s="5">
        <v>158</v>
      </c>
      <c r="B12240" s="5" t="s">
        <v>210</v>
      </c>
      <c r="D12240" s="5">
        <v>0</v>
      </c>
      <c r="F12240" s="5">
        <v>1485</v>
      </c>
      <c r="G12240" s="5">
        <v>33</v>
      </c>
      <c r="H12240" s="5">
        <v>33</v>
      </c>
      <c r="I12240" s="5" t="s">
        <v>28</v>
      </c>
      <c r="J12240" s="8">
        <f t="shared" si="575"/>
        <v>11880</v>
      </c>
      <c r="K12240" s="4" t="str">
        <f t="shared" si="576"/>
        <v>unk</v>
      </c>
      <c r="L12240" s="1" t="str">
        <f t="shared" si="574"/>
        <v>unk</v>
      </c>
    </row>
    <row r="12241" spans="1:12" x14ac:dyDescent="0.2">
      <c r="A12241" s="5">
        <v>158</v>
      </c>
      <c r="B12241" s="5" t="s">
        <v>210</v>
      </c>
      <c r="D12241" s="5">
        <v>0</v>
      </c>
      <c r="F12241" s="5">
        <v>1485</v>
      </c>
      <c r="G12241" s="5">
        <v>33</v>
      </c>
      <c r="H12241" s="5">
        <v>33</v>
      </c>
      <c r="I12241" s="5" t="s">
        <v>28</v>
      </c>
      <c r="J12241" s="8">
        <f t="shared" si="575"/>
        <v>11880</v>
      </c>
      <c r="K12241" s="4" t="str">
        <f t="shared" si="576"/>
        <v>unk</v>
      </c>
      <c r="L12241" s="1" t="str">
        <f t="shared" si="574"/>
        <v>unk</v>
      </c>
    </row>
    <row r="12242" spans="1:12" x14ac:dyDescent="0.2">
      <c r="A12242" s="5">
        <v>158</v>
      </c>
      <c r="B12242" s="5" t="s">
        <v>210</v>
      </c>
      <c r="D12242" s="5">
        <v>0</v>
      </c>
      <c r="F12242" s="5">
        <v>1485</v>
      </c>
      <c r="G12242" s="5">
        <v>33</v>
      </c>
      <c r="H12242" s="5">
        <v>33</v>
      </c>
      <c r="I12242" s="5" t="s">
        <v>28</v>
      </c>
      <c r="J12242" s="8">
        <f t="shared" si="575"/>
        <v>11880</v>
      </c>
      <c r="K12242" s="4" t="str">
        <f t="shared" si="576"/>
        <v>unk</v>
      </c>
      <c r="L12242" s="1" t="str">
        <f t="shared" si="574"/>
        <v>unk</v>
      </c>
    </row>
    <row r="12243" spans="1:12" x14ac:dyDescent="0.2">
      <c r="A12243" s="5">
        <v>158</v>
      </c>
      <c r="B12243" s="5" t="s">
        <v>210</v>
      </c>
      <c r="D12243" s="5">
        <v>0</v>
      </c>
      <c r="F12243" s="5">
        <v>1485</v>
      </c>
      <c r="G12243" s="5">
        <v>33</v>
      </c>
      <c r="H12243" s="5">
        <v>33</v>
      </c>
      <c r="I12243" s="5" t="s">
        <v>28</v>
      </c>
      <c r="J12243" s="8">
        <f t="shared" si="575"/>
        <v>11880</v>
      </c>
      <c r="K12243" s="4" t="str">
        <f t="shared" si="576"/>
        <v>unk</v>
      </c>
      <c r="L12243" s="1" t="str">
        <f t="shared" si="574"/>
        <v>unk</v>
      </c>
    </row>
    <row r="12244" spans="1:12" x14ac:dyDescent="0.2">
      <c r="A12244" s="5">
        <v>158</v>
      </c>
      <c r="B12244" s="5" t="s">
        <v>210</v>
      </c>
      <c r="D12244" s="5">
        <v>0</v>
      </c>
      <c r="F12244" s="5">
        <v>1485</v>
      </c>
      <c r="G12244" s="5">
        <v>33</v>
      </c>
      <c r="H12244" s="5">
        <v>33</v>
      </c>
      <c r="I12244" s="5" t="s">
        <v>28</v>
      </c>
      <c r="J12244" s="8">
        <f t="shared" si="575"/>
        <v>11880</v>
      </c>
      <c r="K12244" s="4" t="str">
        <f t="shared" si="576"/>
        <v>unk</v>
      </c>
      <c r="L12244" s="1" t="str">
        <f t="shared" si="574"/>
        <v>unk</v>
      </c>
    </row>
    <row r="12245" spans="1:12" x14ac:dyDescent="0.2">
      <c r="A12245" s="5">
        <v>158</v>
      </c>
      <c r="B12245" s="5" t="s">
        <v>3384</v>
      </c>
      <c r="D12245" s="5">
        <v>0</v>
      </c>
      <c r="F12245" s="5">
        <v>1485</v>
      </c>
      <c r="G12245" s="5">
        <v>33</v>
      </c>
      <c r="H12245" s="5">
        <v>33</v>
      </c>
      <c r="I12245" s="5" t="s">
        <v>28</v>
      </c>
      <c r="J12245" s="8">
        <f t="shared" si="575"/>
        <v>11880</v>
      </c>
      <c r="K12245" s="4" t="str">
        <f t="shared" si="576"/>
        <v>unk</v>
      </c>
      <c r="L12245" s="1" t="str">
        <f t="shared" si="574"/>
        <v>unk</v>
      </c>
    </row>
    <row r="12246" spans="1:12" x14ac:dyDescent="0.2">
      <c r="A12246" s="5">
        <v>158</v>
      </c>
      <c r="B12246" s="5" t="s">
        <v>3385</v>
      </c>
      <c r="D12246" s="5">
        <v>0</v>
      </c>
      <c r="F12246" s="5">
        <v>390</v>
      </c>
      <c r="G12246" s="5">
        <v>8</v>
      </c>
      <c r="H12246" s="5">
        <v>8</v>
      </c>
      <c r="I12246" s="5" t="s">
        <v>28</v>
      </c>
      <c r="J12246" s="8">
        <f t="shared" si="575"/>
        <v>3120</v>
      </c>
      <c r="K12246" s="4" t="str">
        <f t="shared" si="576"/>
        <v>unk</v>
      </c>
      <c r="L12246" s="1" t="str">
        <f t="shared" si="574"/>
        <v>unk</v>
      </c>
    </row>
    <row r="12247" spans="1:12" x14ac:dyDescent="0.2">
      <c r="A12247" s="5">
        <v>158</v>
      </c>
      <c r="B12247" s="5" t="s">
        <v>3384</v>
      </c>
      <c r="D12247" s="5">
        <v>0</v>
      </c>
      <c r="F12247" s="5">
        <v>1485</v>
      </c>
      <c r="G12247" s="5">
        <v>33</v>
      </c>
      <c r="H12247" s="5">
        <v>33</v>
      </c>
      <c r="I12247" s="5" t="s">
        <v>28</v>
      </c>
      <c r="J12247" s="8">
        <f t="shared" si="575"/>
        <v>11880</v>
      </c>
      <c r="K12247" s="4" t="str">
        <f t="shared" si="576"/>
        <v>unk</v>
      </c>
      <c r="L12247" s="1" t="str">
        <f t="shared" si="574"/>
        <v>unk</v>
      </c>
    </row>
    <row r="12248" spans="1:12" x14ac:dyDescent="0.2">
      <c r="A12248" s="5">
        <v>160</v>
      </c>
      <c r="B12248" s="5" t="s">
        <v>3385</v>
      </c>
      <c r="D12248" s="5">
        <v>0</v>
      </c>
      <c r="F12248" s="5">
        <v>390</v>
      </c>
      <c r="G12248" s="5">
        <v>8</v>
      </c>
      <c r="H12248" s="5">
        <v>8</v>
      </c>
      <c r="I12248" s="5" t="s">
        <v>28</v>
      </c>
      <c r="J12248" s="8">
        <f t="shared" si="575"/>
        <v>3120</v>
      </c>
      <c r="K12248" s="4" t="str">
        <f t="shared" si="576"/>
        <v>unk</v>
      </c>
      <c r="L12248" s="1" t="str">
        <f t="shared" ref="L12248:L12311" si="577">IF(AND(COUNT(J12248)=1,COUNT(C12248)=1),IF(COUNT(J12248)=1,(IF(K12248&gt;120,6,IF(K12248&gt;50,5,IF(K12248&gt;24,4,IF(K12248&gt;10,3,IF(K12248&gt;4,2,IF(K12248&gt;1,1,0))))))),""),"unk")</f>
        <v>unk</v>
      </c>
    </row>
    <row r="12249" spans="1:12" x14ac:dyDescent="0.2">
      <c r="A12249" s="5">
        <v>161</v>
      </c>
      <c r="B12249" s="5" t="s">
        <v>3386</v>
      </c>
      <c r="D12249" s="5">
        <v>0</v>
      </c>
      <c r="F12249" s="5">
        <v>695</v>
      </c>
      <c r="G12249" s="5">
        <v>15</v>
      </c>
      <c r="H12249" s="5">
        <v>15</v>
      </c>
      <c r="I12249" s="5" t="s">
        <v>28</v>
      </c>
      <c r="J12249" s="8">
        <f t="shared" si="575"/>
        <v>5560</v>
      </c>
      <c r="K12249" s="4" t="str">
        <f t="shared" si="576"/>
        <v>unk</v>
      </c>
      <c r="L12249" s="1" t="str">
        <f t="shared" si="577"/>
        <v>unk</v>
      </c>
    </row>
    <row r="12250" spans="1:12" x14ac:dyDescent="0.2">
      <c r="A12250" s="5">
        <v>161</v>
      </c>
      <c r="B12250" s="5" t="s">
        <v>3386</v>
      </c>
      <c r="D12250" s="5">
        <v>0</v>
      </c>
      <c r="F12250" s="5">
        <v>695</v>
      </c>
      <c r="G12250" s="5">
        <v>15</v>
      </c>
      <c r="H12250" s="5">
        <v>15</v>
      </c>
      <c r="I12250" s="5" t="s">
        <v>28</v>
      </c>
      <c r="J12250" s="8">
        <f t="shared" si="575"/>
        <v>5560</v>
      </c>
      <c r="K12250" s="4" t="str">
        <f t="shared" si="576"/>
        <v>unk</v>
      </c>
      <c r="L12250" s="1" t="str">
        <f t="shared" si="577"/>
        <v>unk</v>
      </c>
    </row>
    <row r="12251" spans="1:12" x14ac:dyDescent="0.2">
      <c r="A12251" s="5">
        <v>161</v>
      </c>
      <c r="B12251" s="5" t="s">
        <v>3386</v>
      </c>
      <c r="D12251" s="5">
        <v>0</v>
      </c>
      <c r="F12251" s="5">
        <v>695</v>
      </c>
      <c r="G12251" s="5">
        <v>15</v>
      </c>
      <c r="H12251" s="5">
        <v>15</v>
      </c>
      <c r="I12251" s="5" t="s">
        <v>28</v>
      </c>
      <c r="J12251" s="8">
        <f t="shared" si="575"/>
        <v>5560</v>
      </c>
      <c r="K12251" s="4" t="str">
        <f t="shared" si="576"/>
        <v>unk</v>
      </c>
      <c r="L12251" s="1" t="str">
        <f t="shared" si="577"/>
        <v>unk</v>
      </c>
    </row>
    <row r="12252" spans="1:12" x14ac:dyDescent="0.2">
      <c r="A12252" s="5">
        <v>162</v>
      </c>
      <c r="B12252" s="5" t="s">
        <v>3387</v>
      </c>
      <c r="D12252" s="5">
        <v>0</v>
      </c>
      <c r="F12252" s="5">
        <v>80</v>
      </c>
      <c r="G12252" s="5">
        <v>1</v>
      </c>
      <c r="H12252" s="5">
        <v>1</v>
      </c>
      <c r="I12252" s="5" t="s">
        <v>28</v>
      </c>
      <c r="J12252" s="8">
        <f t="shared" si="575"/>
        <v>640</v>
      </c>
      <c r="K12252" s="4" t="str">
        <f t="shared" si="576"/>
        <v>unk</v>
      </c>
      <c r="L12252" s="1" t="str">
        <f t="shared" si="577"/>
        <v>unk</v>
      </c>
    </row>
    <row r="12253" spans="1:12" x14ac:dyDescent="0.2">
      <c r="A12253" s="5">
        <v>163</v>
      </c>
      <c r="B12253" s="5" t="s">
        <v>649</v>
      </c>
      <c r="D12253" s="5">
        <v>0</v>
      </c>
      <c r="F12253" s="5">
        <v>7850</v>
      </c>
      <c r="G12253" s="5">
        <v>178</v>
      </c>
      <c r="H12253" s="5">
        <v>178</v>
      </c>
      <c r="I12253" s="5" t="s">
        <v>28</v>
      </c>
      <c r="J12253" s="8">
        <f t="shared" si="575"/>
        <v>62800</v>
      </c>
      <c r="K12253" s="4" t="str">
        <f t="shared" si="576"/>
        <v>unk</v>
      </c>
      <c r="L12253" s="1" t="str">
        <f t="shared" si="577"/>
        <v>unk</v>
      </c>
    </row>
    <row r="12254" spans="1:12" x14ac:dyDescent="0.2">
      <c r="A12254" s="5">
        <v>163</v>
      </c>
      <c r="B12254" s="5" t="s">
        <v>649</v>
      </c>
      <c r="D12254" s="5">
        <v>0</v>
      </c>
      <c r="F12254" s="5">
        <v>7850</v>
      </c>
      <c r="G12254" s="5">
        <v>178</v>
      </c>
      <c r="H12254" s="5">
        <v>178</v>
      </c>
      <c r="I12254" s="5" t="s">
        <v>28</v>
      </c>
      <c r="J12254" s="8">
        <f t="shared" si="575"/>
        <v>62800</v>
      </c>
      <c r="K12254" s="4" t="str">
        <f t="shared" si="576"/>
        <v>unk</v>
      </c>
      <c r="L12254" s="1" t="str">
        <f t="shared" si="577"/>
        <v>unk</v>
      </c>
    </row>
    <row r="12255" spans="1:12" x14ac:dyDescent="0.2">
      <c r="A12255" s="5">
        <v>163</v>
      </c>
      <c r="B12255" s="5" t="s">
        <v>649</v>
      </c>
      <c r="D12255" s="5">
        <v>0</v>
      </c>
      <c r="F12255" s="5">
        <v>7850</v>
      </c>
      <c r="G12255" s="5">
        <v>178</v>
      </c>
      <c r="H12255" s="5">
        <v>178</v>
      </c>
      <c r="I12255" s="5" t="s">
        <v>28</v>
      </c>
      <c r="J12255" s="8">
        <f t="shared" si="575"/>
        <v>62800</v>
      </c>
      <c r="K12255" s="4" t="str">
        <f t="shared" si="576"/>
        <v>unk</v>
      </c>
      <c r="L12255" s="1" t="str">
        <f t="shared" si="577"/>
        <v>unk</v>
      </c>
    </row>
    <row r="12256" spans="1:12" x14ac:dyDescent="0.2">
      <c r="A12256" s="5">
        <v>163</v>
      </c>
      <c r="B12256" s="5" t="s">
        <v>649</v>
      </c>
      <c r="D12256" s="5">
        <v>0</v>
      </c>
      <c r="F12256" s="5">
        <v>7850</v>
      </c>
      <c r="G12256" s="5">
        <v>178</v>
      </c>
      <c r="H12256" s="5">
        <v>178</v>
      </c>
      <c r="I12256" s="5" t="s">
        <v>28</v>
      </c>
      <c r="J12256" s="8">
        <f t="shared" si="575"/>
        <v>62800</v>
      </c>
      <c r="K12256" s="4" t="str">
        <f t="shared" si="576"/>
        <v>unk</v>
      </c>
      <c r="L12256" s="1" t="str">
        <f t="shared" si="577"/>
        <v>unk</v>
      </c>
    </row>
    <row r="12257" spans="1:12" x14ac:dyDescent="0.2">
      <c r="A12257" s="5">
        <v>163</v>
      </c>
      <c r="B12257" s="5" t="s">
        <v>649</v>
      </c>
      <c r="D12257" s="5">
        <v>0</v>
      </c>
      <c r="F12257" s="5">
        <v>7850</v>
      </c>
      <c r="G12257" s="5">
        <v>178</v>
      </c>
      <c r="H12257" s="5">
        <v>178</v>
      </c>
      <c r="I12257" s="5" t="s">
        <v>28</v>
      </c>
      <c r="J12257" s="8">
        <f t="shared" si="575"/>
        <v>62800</v>
      </c>
      <c r="K12257" s="4" t="str">
        <f t="shared" si="576"/>
        <v>unk</v>
      </c>
      <c r="L12257" s="1" t="str">
        <f t="shared" si="577"/>
        <v>unk</v>
      </c>
    </row>
    <row r="12258" spans="1:12" x14ac:dyDescent="0.2">
      <c r="A12258" s="5">
        <v>163</v>
      </c>
      <c r="B12258" s="5" t="s">
        <v>649</v>
      </c>
      <c r="D12258" s="5">
        <v>0</v>
      </c>
      <c r="F12258" s="5">
        <v>7850</v>
      </c>
      <c r="G12258" s="5">
        <v>178</v>
      </c>
      <c r="H12258" s="5">
        <v>178</v>
      </c>
      <c r="I12258" s="5" t="s">
        <v>28</v>
      </c>
      <c r="J12258" s="8">
        <f t="shared" si="575"/>
        <v>62800</v>
      </c>
      <c r="K12258" s="4" t="str">
        <f t="shared" si="576"/>
        <v>unk</v>
      </c>
      <c r="L12258" s="1" t="str">
        <f t="shared" si="577"/>
        <v>unk</v>
      </c>
    </row>
    <row r="12259" spans="1:12" x14ac:dyDescent="0.2">
      <c r="A12259" s="5">
        <v>163</v>
      </c>
      <c r="B12259" s="5" t="s">
        <v>649</v>
      </c>
      <c r="D12259" s="5">
        <v>0</v>
      </c>
      <c r="F12259" s="5">
        <v>7850</v>
      </c>
      <c r="G12259" s="5">
        <v>178</v>
      </c>
      <c r="H12259" s="5">
        <v>178</v>
      </c>
      <c r="I12259" s="5" t="s">
        <v>28</v>
      </c>
      <c r="J12259" s="8">
        <f t="shared" si="575"/>
        <v>62800</v>
      </c>
      <c r="K12259" s="4" t="str">
        <f t="shared" si="576"/>
        <v>unk</v>
      </c>
      <c r="L12259" s="1" t="str">
        <f t="shared" si="577"/>
        <v>unk</v>
      </c>
    </row>
    <row r="12260" spans="1:12" x14ac:dyDescent="0.2">
      <c r="A12260" s="5">
        <v>163</v>
      </c>
      <c r="B12260" s="5" t="s">
        <v>649</v>
      </c>
      <c r="D12260" s="5">
        <v>0</v>
      </c>
      <c r="F12260" s="5">
        <v>7850</v>
      </c>
      <c r="G12260" s="5">
        <v>178</v>
      </c>
      <c r="H12260" s="5">
        <v>178</v>
      </c>
      <c r="I12260" s="5" t="s">
        <v>28</v>
      </c>
      <c r="J12260" s="8">
        <f t="shared" si="575"/>
        <v>62800</v>
      </c>
      <c r="K12260" s="4" t="str">
        <f t="shared" si="576"/>
        <v>unk</v>
      </c>
      <c r="L12260" s="1" t="str">
        <f t="shared" si="577"/>
        <v>unk</v>
      </c>
    </row>
    <row r="12261" spans="1:12" x14ac:dyDescent="0.2">
      <c r="A12261" s="5">
        <v>163</v>
      </c>
      <c r="B12261" s="5" t="s">
        <v>649</v>
      </c>
      <c r="D12261" s="5">
        <v>0</v>
      </c>
      <c r="F12261" s="5">
        <v>7850</v>
      </c>
      <c r="G12261" s="5">
        <v>178</v>
      </c>
      <c r="H12261" s="5">
        <v>178</v>
      </c>
      <c r="I12261" s="5" t="s">
        <v>28</v>
      </c>
      <c r="J12261" s="8">
        <f t="shared" si="575"/>
        <v>62800</v>
      </c>
      <c r="K12261" s="4" t="str">
        <f t="shared" si="576"/>
        <v>unk</v>
      </c>
      <c r="L12261" s="1" t="str">
        <f t="shared" si="577"/>
        <v>unk</v>
      </c>
    </row>
    <row r="12262" spans="1:12" x14ac:dyDescent="0.2">
      <c r="A12262" s="5">
        <v>163</v>
      </c>
      <c r="B12262" s="5" t="s">
        <v>649</v>
      </c>
      <c r="D12262" s="5">
        <v>0</v>
      </c>
      <c r="F12262" s="5">
        <v>7850</v>
      </c>
      <c r="G12262" s="5">
        <v>178</v>
      </c>
      <c r="H12262" s="5">
        <v>178</v>
      </c>
      <c r="I12262" s="5" t="s">
        <v>28</v>
      </c>
      <c r="J12262" s="8">
        <f t="shared" si="575"/>
        <v>62800</v>
      </c>
      <c r="K12262" s="4" t="str">
        <f t="shared" si="576"/>
        <v>unk</v>
      </c>
      <c r="L12262" s="1" t="str">
        <f t="shared" si="577"/>
        <v>unk</v>
      </c>
    </row>
    <row r="12263" spans="1:12" x14ac:dyDescent="0.2">
      <c r="A12263" s="5">
        <v>163</v>
      </c>
      <c r="B12263" s="5" t="s">
        <v>649</v>
      </c>
      <c r="D12263" s="5">
        <v>0</v>
      </c>
      <c r="F12263" s="5">
        <v>7850</v>
      </c>
      <c r="G12263" s="5">
        <v>178</v>
      </c>
      <c r="H12263" s="5">
        <v>178</v>
      </c>
      <c r="I12263" s="5" t="s">
        <v>28</v>
      </c>
      <c r="J12263" s="8">
        <f t="shared" si="575"/>
        <v>62800</v>
      </c>
      <c r="K12263" s="4" t="str">
        <f t="shared" si="576"/>
        <v>unk</v>
      </c>
      <c r="L12263" s="1" t="str">
        <f t="shared" si="577"/>
        <v>unk</v>
      </c>
    </row>
    <row r="12264" spans="1:12" x14ac:dyDescent="0.2">
      <c r="A12264" s="5">
        <v>163</v>
      </c>
      <c r="B12264" s="5" t="s">
        <v>649</v>
      </c>
      <c r="D12264" s="5">
        <v>0</v>
      </c>
      <c r="F12264" s="5">
        <v>7850</v>
      </c>
      <c r="G12264" s="5">
        <v>178</v>
      </c>
      <c r="H12264" s="5">
        <v>178</v>
      </c>
      <c r="I12264" s="5" t="s">
        <v>28</v>
      </c>
      <c r="J12264" s="8">
        <f t="shared" si="575"/>
        <v>62800</v>
      </c>
      <c r="K12264" s="4" t="str">
        <f t="shared" si="576"/>
        <v>unk</v>
      </c>
      <c r="L12264" s="1" t="str">
        <f t="shared" si="577"/>
        <v>unk</v>
      </c>
    </row>
    <row r="12265" spans="1:12" x14ac:dyDescent="0.2">
      <c r="A12265" s="5">
        <v>163</v>
      </c>
      <c r="B12265" s="5" t="s">
        <v>649</v>
      </c>
      <c r="D12265" s="5">
        <v>0</v>
      </c>
      <c r="F12265" s="5">
        <v>7850</v>
      </c>
      <c r="G12265" s="5">
        <v>178</v>
      </c>
      <c r="H12265" s="5">
        <v>178</v>
      </c>
      <c r="I12265" s="5" t="s">
        <v>28</v>
      </c>
      <c r="J12265" s="8">
        <f t="shared" si="575"/>
        <v>62800</v>
      </c>
      <c r="K12265" s="4" t="str">
        <f t="shared" si="576"/>
        <v>unk</v>
      </c>
      <c r="L12265" s="1" t="str">
        <f t="shared" si="577"/>
        <v>unk</v>
      </c>
    </row>
    <row r="12266" spans="1:12" x14ac:dyDescent="0.2">
      <c r="A12266" s="5">
        <v>163</v>
      </c>
      <c r="B12266" s="5" t="s">
        <v>649</v>
      </c>
      <c r="D12266" s="5">
        <v>0</v>
      </c>
      <c r="F12266" s="5">
        <v>7850</v>
      </c>
      <c r="G12266" s="5">
        <v>178</v>
      </c>
      <c r="H12266" s="5">
        <v>178</v>
      </c>
      <c r="I12266" s="5" t="s">
        <v>28</v>
      </c>
      <c r="J12266" s="8">
        <f t="shared" si="575"/>
        <v>62800</v>
      </c>
      <c r="K12266" s="4" t="str">
        <f t="shared" si="576"/>
        <v>unk</v>
      </c>
      <c r="L12266" s="1" t="str">
        <f t="shared" si="577"/>
        <v>unk</v>
      </c>
    </row>
    <row r="12267" spans="1:12" x14ac:dyDescent="0.2">
      <c r="A12267" s="5">
        <v>163</v>
      </c>
      <c r="B12267" s="5" t="s">
        <v>649</v>
      </c>
      <c r="D12267" s="5">
        <v>0</v>
      </c>
      <c r="F12267" s="5">
        <v>7850</v>
      </c>
      <c r="G12267" s="5">
        <v>178</v>
      </c>
      <c r="H12267" s="5">
        <v>178</v>
      </c>
      <c r="I12267" s="5" t="s">
        <v>28</v>
      </c>
      <c r="J12267" s="8">
        <f t="shared" si="575"/>
        <v>62800</v>
      </c>
      <c r="K12267" s="4" t="str">
        <f t="shared" si="576"/>
        <v>unk</v>
      </c>
      <c r="L12267" s="1" t="str">
        <f t="shared" si="577"/>
        <v>unk</v>
      </c>
    </row>
    <row r="12268" spans="1:12" x14ac:dyDescent="0.2">
      <c r="A12268" s="5">
        <v>163</v>
      </c>
      <c r="B12268" s="5" t="s">
        <v>649</v>
      </c>
      <c r="D12268" s="5">
        <v>0</v>
      </c>
      <c r="F12268" s="5">
        <v>7850</v>
      </c>
      <c r="G12268" s="5">
        <v>178</v>
      </c>
      <c r="H12268" s="5">
        <v>178</v>
      </c>
      <c r="I12268" s="5" t="s">
        <v>28</v>
      </c>
      <c r="J12268" s="8">
        <f t="shared" si="575"/>
        <v>62800</v>
      </c>
      <c r="K12268" s="4" t="str">
        <f t="shared" si="576"/>
        <v>unk</v>
      </c>
      <c r="L12268" s="1" t="str">
        <f t="shared" si="577"/>
        <v>unk</v>
      </c>
    </row>
    <row r="12269" spans="1:12" x14ac:dyDescent="0.2">
      <c r="A12269" s="5">
        <v>163</v>
      </c>
      <c r="B12269" s="5" t="s">
        <v>649</v>
      </c>
      <c r="D12269" s="5">
        <v>0</v>
      </c>
      <c r="F12269" s="5">
        <v>7850</v>
      </c>
      <c r="G12269" s="5">
        <v>178</v>
      </c>
      <c r="H12269" s="5">
        <v>178</v>
      </c>
      <c r="I12269" s="5" t="s">
        <v>28</v>
      </c>
      <c r="J12269" s="8">
        <f t="shared" si="575"/>
        <v>62800</v>
      </c>
      <c r="K12269" s="4" t="str">
        <f t="shared" si="576"/>
        <v>unk</v>
      </c>
      <c r="L12269" s="1" t="str">
        <f t="shared" si="577"/>
        <v>unk</v>
      </c>
    </row>
    <row r="12270" spans="1:12" x14ac:dyDescent="0.2">
      <c r="A12270" s="5">
        <v>163</v>
      </c>
      <c r="B12270" s="5" t="s">
        <v>649</v>
      </c>
      <c r="D12270" s="5">
        <v>0</v>
      </c>
      <c r="F12270" s="5">
        <v>7850</v>
      </c>
      <c r="G12270" s="5">
        <v>178</v>
      </c>
      <c r="H12270" s="5">
        <v>178</v>
      </c>
      <c r="I12270" s="5" t="s">
        <v>28</v>
      </c>
      <c r="J12270" s="8">
        <f t="shared" si="575"/>
        <v>62800</v>
      </c>
      <c r="K12270" s="4" t="str">
        <f t="shared" si="576"/>
        <v>unk</v>
      </c>
      <c r="L12270" s="1" t="str">
        <f t="shared" si="577"/>
        <v>unk</v>
      </c>
    </row>
    <row r="12271" spans="1:12" x14ac:dyDescent="0.2">
      <c r="A12271" s="5">
        <v>163</v>
      </c>
      <c r="B12271" s="5" t="s">
        <v>649</v>
      </c>
      <c r="D12271" s="5">
        <v>0</v>
      </c>
      <c r="F12271" s="5">
        <v>7850</v>
      </c>
      <c r="G12271" s="5">
        <v>178</v>
      </c>
      <c r="H12271" s="5">
        <v>178</v>
      </c>
      <c r="I12271" s="5" t="s">
        <v>28</v>
      </c>
      <c r="J12271" s="8">
        <f t="shared" si="575"/>
        <v>62800</v>
      </c>
      <c r="K12271" s="4" t="str">
        <f t="shared" si="576"/>
        <v>unk</v>
      </c>
      <c r="L12271" s="1" t="str">
        <f t="shared" si="577"/>
        <v>unk</v>
      </c>
    </row>
    <row r="12272" spans="1:12" x14ac:dyDescent="0.2">
      <c r="A12272" s="5">
        <v>163</v>
      </c>
      <c r="B12272" s="5" t="s">
        <v>100</v>
      </c>
      <c r="D12272" s="5">
        <v>0</v>
      </c>
      <c r="F12272" s="5">
        <v>7850</v>
      </c>
      <c r="G12272" s="5">
        <v>178</v>
      </c>
      <c r="H12272" s="5">
        <v>178</v>
      </c>
      <c r="I12272" s="5" t="s">
        <v>28</v>
      </c>
      <c r="J12272" s="8">
        <f t="shared" si="575"/>
        <v>62800</v>
      </c>
      <c r="K12272" s="4" t="str">
        <f t="shared" si="576"/>
        <v>unk</v>
      </c>
      <c r="L12272" s="1" t="str">
        <f t="shared" si="577"/>
        <v>unk</v>
      </c>
    </row>
    <row r="12273" spans="1:12" x14ac:dyDescent="0.2">
      <c r="A12273" s="5">
        <v>164</v>
      </c>
      <c r="B12273" s="5" t="s">
        <v>3388</v>
      </c>
      <c r="D12273" s="5">
        <v>0</v>
      </c>
      <c r="F12273" s="5">
        <v>610</v>
      </c>
      <c r="G12273" s="5">
        <v>13</v>
      </c>
      <c r="H12273" s="5">
        <v>13</v>
      </c>
      <c r="I12273" s="5" t="s">
        <v>28</v>
      </c>
      <c r="J12273" s="8">
        <f t="shared" si="575"/>
        <v>4880</v>
      </c>
      <c r="K12273" s="4" t="str">
        <f t="shared" si="576"/>
        <v>unk</v>
      </c>
      <c r="L12273" s="1" t="str">
        <f t="shared" si="577"/>
        <v>unk</v>
      </c>
    </row>
    <row r="12274" spans="1:12" x14ac:dyDescent="0.2">
      <c r="A12274" s="5">
        <v>164</v>
      </c>
      <c r="B12274" s="5" t="s">
        <v>3388</v>
      </c>
      <c r="D12274" s="5">
        <v>0</v>
      </c>
      <c r="F12274" s="5">
        <v>610</v>
      </c>
      <c r="G12274" s="5">
        <v>13</v>
      </c>
      <c r="H12274" s="5">
        <v>13</v>
      </c>
      <c r="I12274" s="5" t="s">
        <v>28</v>
      </c>
      <c r="J12274" s="8">
        <f t="shared" si="575"/>
        <v>4880</v>
      </c>
      <c r="K12274" s="4" t="str">
        <f t="shared" si="576"/>
        <v>unk</v>
      </c>
      <c r="L12274" s="1" t="str">
        <f t="shared" si="577"/>
        <v>unk</v>
      </c>
    </row>
    <row r="12275" spans="1:12" x14ac:dyDescent="0.2">
      <c r="A12275" s="5">
        <v>166</v>
      </c>
      <c r="B12275" s="5" t="s">
        <v>3333</v>
      </c>
      <c r="C12275" s="5">
        <v>71</v>
      </c>
      <c r="D12275" s="5">
        <v>4</v>
      </c>
      <c r="F12275" s="5">
        <v>220</v>
      </c>
      <c r="G12275" s="5">
        <v>5</v>
      </c>
      <c r="H12275" s="5">
        <v>5</v>
      </c>
      <c r="I12275" s="5" t="s">
        <v>28</v>
      </c>
      <c r="J12275" s="8">
        <f t="shared" si="575"/>
        <v>1760</v>
      </c>
      <c r="K12275" s="4">
        <f t="shared" si="576"/>
        <v>2.4204545454545454</v>
      </c>
      <c r="L12275" s="1">
        <f t="shared" si="577"/>
        <v>1</v>
      </c>
    </row>
    <row r="12276" spans="1:12" x14ac:dyDescent="0.2">
      <c r="A12276" s="5">
        <v>167</v>
      </c>
      <c r="B12276" s="5" t="s">
        <v>3389</v>
      </c>
      <c r="C12276" s="5">
        <v>50</v>
      </c>
      <c r="D12276" s="5">
        <v>3</v>
      </c>
      <c r="F12276" s="5">
        <v>245</v>
      </c>
      <c r="G12276" s="5">
        <v>5</v>
      </c>
      <c r="H12276" s="5">
        <v>5</v>
      </c>
      <c r="I12276" s="5" t="s">
        <v>28</v>
      </c>
      <c r="J12276" s="8">
        <f t="shared" si="575"/>
        <v>1960</v>
      </c>
      <c r="K12276" s="4">
        <f t="shared" si="576"/>
        <v>1.5306122448979591</v>
      </c>
      <c r="L12276" s="1">
        <f t="shared" si="577"/>
        <v>1</v>
      </c>
    </row>
    <row r="12277" spans="1:12" x14ac:dyDescent="0.2">
      <c r="A12277" s="5">
        <v>170</v>
      </c>
      <c r="B12277" s="5" t="s">
        <v>3390</v>
      </c>
      <c r="C12277" s="5">
        <v>24</v>
      </c>
      <c r="D12277" s="5">
        <v>1</v>
      </c>
      <c r="F12277" s="5">
        <v>1205</v>
      </c>
      <c r="G12277" s="5">
        <v>27</v>
      </c>
      <c r="H12277" s="5">
        <v>24</v>
      </c>
      <c r="I12277" s="5" t="s">
        <v>28</v>
      </c>
      <c r="J12277" s="8">
        <f t="shared" si="575"/>
        <v>9640</v>
      </c>
      <c r="K12277" s="4">
        <f t="shared" si="576"/>
        <v>0.14937759336099585</v>
      </c>
      <c r="L12277" s="1">
        <f t="shared" si="577"/>
        <v>0</v>
      </c>
    </row>
    <row r="12278" spans="1:12" x14ac:dyDescent="0.2">
      <c r="A12278" s="5">
        <v>170</v>
      </c>
      <c r="B12278" s="5" t="s">
        <v>3390</v>
      </c>
      <c r="C12278" s="5">
        <v>21</v>
      </c>
      <c r="D12278" s="5">
        <v>1</v>
      </c>
      <c r="F12278" s="5">
        <v>1205</v>
      </c>
      <c r="G12278" s="5">
        <v>27</v>
      </c>
      <c r="H12278" s="5">
        <v>21</v>
      </c>
      <c r="I12278" s="5" t="s">
        <v>28</v>
      </c>
      <c r="J12278" s="8">
        <f t="shared" si="575"/>
        <v>9640</v>
      </c>
      <c r="K12278" s="4">
        <f t="shared" si="576"/>
        <v>0.13070539419087138</v>
      </c>
      <c r="L12278" s="1">
        <f t="shared" si="577"/>
        <v>0</v>
      </c>
    </row>
    <row r="12279" spans="1:12" x14ac:dyDescent="0.2">
      <c r="A12279" s="5">
        <v>170</v>
      </c>
      <c r="B12279" s="5" t="s">
        <v>3390</v>
      </c>
      <c r="C12279" s="5">
        <v>31</v>
      </c>
      <c r="D12279" s="5">
        <v>2</v>
      </c>
      <c r="F12279" s="5">
        <v>1205</v>
      </c>
      <c r="G12279" s="5">
        <v>27</v>
      </c>
      <c r="H12279" s="5">
        <v>27</v>
      </c>
      <c r="I12279" s="5" t="s">
        <v>28</v>
      </c>
      <c r="J12279" s="8">
        <f t="shared" si="575"/>
        <v>9640</v>
      </c>
      <c r="K12279" s="4">
        <f t="shared" si="576"/>
        <v>0.19294605809128632</v>
      </c>
      <c r="L12279" s="1">
        <f t="shared" si="577"/>
        <v>0</v>
      </c>
    </row>
    <row r="12280" spans="1:12" x14ac:dyDescent="0.2">
      <c r="A12280" s="5">
        <v>170</v>
      </c>
      <c r="B12280" s="5" t="s">
        <v>3390</v>
      </c>
      <c r="C12280" s="5">
        <v>30</v>
      </c>
      <c r="D12280" s="5">
        <v>2</v>
      </c>
      <c r="F12280" s="5">
        <v>1205</v>
      </c>
      <c r="G12280" s="5">
        <v>27</v>
      </c>
      <c r="H12280" s="5">
        <v>27</v>
      </c>
      <c r="I12280" s="5" t="s">
        <v>28</v>
      </c>
      <c r="J12280" s="8">
        <f t="shared" si="575"/>
        <v>9640</v>
      </c>
      <c r="K12280" s="4">
        <f t="shared" si="576"/>
        <v>0.18672199170124482</v>
      </c>
      <c r="L12280" s="1">
        <f t="shared" si="577"/>
        <v>0</v>
      </c>
    </row>
    <row r="12281" spans="1:12" x14ac:dyDescent="0.2">
      <c r="A12281" s="5">
        <v>173</v>
      </c>
      <c r="B12281" s="5" t="s">
        <v>3391</v>
      </c>
      <c r="C12281" s="5">
        <v>70</v>
      </c>
      <c r="D12281" s="5">
        <v>4</v>
      </c>
      <c r="F12281" s="5">
        <v>1200</v>
      </c>
      <c r="G12281" s="5">
        <v>27</v>
      </c>
      <c r="H12281" s="5">
        <v>27</v>
      </c>
      <c r="I12281" s="5" t="s">
        <v>28</v>
      </c>
      <c r="J12281" s="8">
        <f t="shared" si="575"/>
        <v>9600</v>
      </c>
      <c r="K12281" s="4">
        <f t="shared" si="576"/>
        <v>0.4375</v>
      </c>
      <c r="L12281" s="1">
        <f t="shared" si="577"/>
        <v>0</v>
      </c>
    </row>
    <row r="12282" spans="1:12" x14ac:dyDescent="0.2">
      <c r="A12282" s="5">
        <v>173</v>
      </c>
      <c r="B12282" s="5" t="s">
        <v>3391</v>
      </c>
      <c r="C12282" s="5">
        <v>70</v>
      </c>
      <c r="D12282" s="5">
        <v>4</v>
      </c>
      <c r="F12282" s="5">
        <v>1200</v>
      </c>
      <c r="G12282" s="5">
        <v>27</v>
      </c>
      <c r="H12282" s="5">
        <v>27</v>
      </c>
      <c r="I12282" s="5" t="s">
        <v>28</v>
      </c>
      <c r="J12282" s="8">
        <f t="shared" si="575"/>
        <v>9600</v>
      </c>
      <c r="K12282" s="4">
        <f t="shared" si="576"/>
        <v>0.4375</v>
      </c>
      <c r="L12282" s="1">
        <f t="shared" si="577"/>
        <v>0</v>
      </c>
    </row>
    <row r="12283" spans="1:12" x14ac:dyDescent="0.2">
      <c r="A12283" s="5">
        <v>173</v>
      </c>
      <c r="B12283" s="5" t="s">
        <v>3391</v>
      </c>
      <c r="C12283" s="5">
        <v>69</v>
      </c>
      <c r="D12283" s="5">
        <v>4</v>
      </c>
      <c r="F12283" s="5">
        <v>1200</v>
      </c>
      <c r="G12283" s="5">
        <v>27</v>
      </c>
      <c r="H12283" s="5">
        <v>27</v>
      </c>
      <c r="I12283" s="5" t="s">
        <v>28</v>
      </c>
      <c r="J12283" s="8">
        <f t="shared" si="575"/>
        <v>9600</v>
      </c>
      <c r="K12283" s="4">
        <f t="shared" si="576"/>
        <v>0.43125000000000002</v>
      </c>
      <c r="L12283" s="1">
        <f t="shared" si="577"/>
        <v>0</v>
      </c>
    </row>
    <row r="12284" spans="1:12" x14ac:dyDescent="0.2">
      <c r="A12284" s="5">
        <v>173</v>
      </c>
      <c r="B12284" s="5" t="s">
        <v>3391</v>
      </c>
      <c r="C12284" s="5">
        <v>65</v>
      </c>
      <c r="D12284" s="5">
        <v>4</v>
      </c>
      <c r="F12284" s="5">
        <v>1200</v>
      </c>
      <c r="G12284" s="5">
        <v>27</v>
      </c>
      <c r="H12284" s="5">
        <v>27</v>
      </c>
      <c r="I12284" s="5" t="s">
        <v>28</v>
      </c>
      <c r="J12284" s="8">
        <f t="shared" si="575"/>
        <v>9600</v>
      </c>
      <c r="K12284" s="4">
        <f t="shared" si="576"/>
        <v>0.40625</v>
      </c>
      <c r="L12284" s="1">
        <f t="shared" si="577"/>
        <v>0</v>
      </c>
    </row>
    <row r="12285" spans="1:12" x14ac:dyDescent="0.2">
      <c r="A12285" s="5">
        <v>174</v>
      </c>
      <c r="B12285" s="5" t="s">
        <v>3392</v>
      </c>
      <c r="C12285" s="5">
        <v>59</v>
      </c>
      <c r="D12285" s="5">
        <v>3</v>
      </c>
      <c r="F12285" s="5">
        <v>200</v>
      </c>
      <c r="G12285" s="5">
        <v>4</v>
      </c>
      <c r="H12285" s="5">
        <v>4</v>
      </c>
      <c r="I12285" s="5" t="s">
        <v>28</v>
      </c>
      <c r="J12285" s="8">
        <f t="shared" si="575"/>
        <v>1600</v>
      </c>
      <c r="K12285" s="4">
        <f t="shared" si="576"/>
        <v>2.2124999999999999</v>
      </c>
      <c r="L12285" s="1">
        <f t="shared" si="577"/>
        <v>1</v>
      </c>
    </row>
    <row r="12286" spans="1:12" x14ac:dyDescent="0.2">
      <c r="A12286" s="5">
        <v>175</v>
      </c>
      <c r="B12286" s="5" t="s">
        <v>3393</v>
      </c>
      <c r="C12286" s="5">
        <v>55</v>
      </c>
      <c r="D12286" s="5">
        <v>3</v>
      </c>
      <c r="F12286" s="5">
        <v>1505</v>
      </c>
      <c r="G12286" s="5">
        <v>34</v>
      </c>
      <c r="H12286" s="5">
        <v>34</v>
      </c>
      <c r="I12286" s="5" t="s">
        <v>28</v>
      </c>
      <c r="J12286" s="8">
        <f t="shared" si="575"/>
        <v>12040</v>
      </c>
      <c r="K12286" s="4">
        <f t="shared" si="576"/>
        <v>0.27408637873754155</v>
      </c>
      <c r="L12286" s="1">
        <f t="shared" si="577"/>
        <v>0</v>
      </c>
    </row>
    <row r="12287" spans="1:12" x14ac:dyDescent="0.2">
      <c r="A12287" s="5">
        <v>175</v>
      </c>
      <c r="B12287" s="5" t="s">
        <v>3394</v>
      </c>
      <c r="C12287" s="5">
        <v>54</v>
      </c>
      <c r="D12287" s="5">
        <v>3</v>
      </c>
      <c r="F12287" s="5">
        <v>1505</v>
      </c>
      <c r="G12287" s="5">
        <v>34</v>
      </c>
      <c r="H12287" s="5">
        <v>34</v>
      </c>
      <c r="I12287" s="5" t="s">
        <v>28</v>
      </c>
      <c r="J12287" s="8">
        <f t="shared" si="575"/>
        <v>12040</v>
      </c>
      <c r="K12287" s="4">
        <f t="shared" si="576"/>
        <v>0.26910299003322258</v>
      </c>
      <c r="L12287" s="1">
        <f t="shared" si="577"/>
        <v>0</v>
      </c>
    </row>
    <row r="12288" spans="1:12" x14ac:dyDescent="0.2">
      <c r="A12288" s="5">
        <v>175</v>
      </c>
      <c r="B12288" s="5" t="s">
        <v>3395</v>
      </c>
      <c r="C12288" s="5">
        <v>47</v>
      </c>
      <c r="D12288" s="5">
        <v>3</v>
      </c>
      <c r="F12288" s="5">
        <v>1505</v>
      </c>
      <c r="G12288" s="5">
        <v>34</v>
      </c>
      <c r="H12288" s="5">
        <v>34</v>
      </c>
      <c r="I12288" s="5" t="s">
        <v>28</v>
      </c>
      <c r="J12288" s="8">
        <f t="shared" si="575"/>
        <v>12040</v>
      </c>
      <c r="K12288" s="4">
        <f t="shared" si="576"/>
        <v>0.23421926910299004</v>
      </c>
      <c r="L12288" s="1">
        <f t="shared" si="577"/>
        <v>0</v>
      </c>
    </row>
    <row r="12289" spans="1:12" x14ac:dyDescent="0.2">
      <c r="A12289" s="5">
        <v>175</v>
      </c>
      <c r="B12289" s="5" t="s">
        <v>3395</v>
      </c>
      <c r="C12289" s="5">
        <v>41</v>
      </c>
      <c r="D12289" s="5">
        <v>2</v>
      </c>
      <c r="F12289" s="5">
        <v>1505</v>
      </c>
      <c r="G12289" s="5">
        <v>34</v>
      </c>
      <c r="H12289" s="5">
        <v>34</v>
      </c>
      <c r="I12289" s="5" t="s">
        <v>28</v>
      </c>
      <c r="J12289" s="8">
        <f t="shared" si="575"/>
        <v>12040</v>
      </c>
      <c r="K12289" s="4">
        <f t="shared" si="576"/>
        <v>0.20431893687707642</v>
      </c>
      <c r="L12289" s="1">
        <f t="shared" si="577"/>
        <v>0</v>
      </c>
    </row>
    <row r="12290" spans="1:12" x14ac:dyDescent="0.2">
      <c r="A12290" s="5">
        <v>175</v>
      </c>
      <c r="B12290" s="5" t="s">
        <v>3395</v>
      </c>
      <c r="C12290" s="5">
        <v>59</v>
      </c>
      <c r="D12290" s="5">
        <v>3</v>
      </c>
      <c r="F12290" s="5">
        <v>1505</v>
      </c>
      <c r="G12290" s="5">
        <v>34</v>
      </c>
      <c r="H12290" s="5">
        <v>34</v>
      </c>
      <c r="I12290" s="5" t="s">
        <v>28</v>
      </c>
      <c r="J12290" s="8">
        <f t="shared" si="575"/>
        <v>12040</v>
      </c>
      <c r="K12290" s="4">
        <f t="shared" si="576"/>
        <v>0.29401993355481726</v>
      </c>
      <c r="L12290" s="1">
        <f t="shared" si="577"/>
        <v>0</v>
      </c>
    </row>
    <row r="12291" spans="1:12" x14ac:dyDescent="0.2">
      <c r="A12291" s="5">
        <v>175</v>
      </c>
      <c r="B12291" s="5" t="s">
        <v>3395</v>
      </c>
      <c r="C12291" s="5">
        <v>63</v>
      </c>
      <c r="D12291" s="5">
        <v>4</v>
      </c>
      <c r="F12291" s="5">
        <v>1505</v>
      </c>
      <c r="G12291" s="5">
        <v>34</v>
      </c>
      <c r="H12291" s="5">
        <v>34</v>
      </c>
      <c r="I12291" s="5" t="s">
        <v>28</v>
      </c>
      <c r="J12291" s="8">
        <f t="shared" si="575"/>
        <v>12040</v>
      </c>
      <c r="K12291" s="4">
        <f t="shared" si="576"/>
        <v>0.31395348837209303</v>
      </c>
      <c r="L12291" s="1">
        <f t="shared" si="577"/>
        <v>0</v>
      </c>
    </row>
    <row r="12292" spans="1:12" x14ac:dyDescent="0.2">
      <c r="A12292" s="5">
        <v>177</v>
      </c>
      <c r="B12292" s="5" t="s">
        <v>3396</v>
      </c>
      <c r="C12292" s="5">
        <v>0</v>
      </c>
      <c r="D12292" s="5">
        <v>0</v>
      </c>
      <c r="F12292" s="5">
        <v>610</v>
      </c>
      <c r="G12292" s="5">
        <v>13</v>
      </c>
      <c r="H12292" s="5">
        <v>0</v>
      </c>
      <c r="I12292" s="5" t="s">
        <v>28</v>
      </c>
      <c r="J12292" s="8">
        <f t="shared" si="575"/>
        <v>4880</v>
      </c>
      <c r="K12292" s="4">
        <f t="shared" si="576"/>
        <v>0</v>
      </c>
      <c r="L12292" s="1">
        <f t="shared" si="577"/>
        <v>0</v>
      </c>
    </row>
    <row r="12293" spans="1:12" x14ac:dyDescent="0.2">
      <c r="A12293" s="5">
        <v>177</v>
      </c>
      <c r="B12293" s="5" t="s">
        <v>3396</v>
      </c>
      <c r="C12293" s="5">
        <v>0</v>
      </c>
      <c r="D12293" s="5">
        <v>0</v>
      </c>
      <c r="F12293" s="5">
        <v>610</v>
      </c>
      <c r="G12293" s="5">
        <v>13</v>
      </c>
      <c r="H12293" s="5">
        <v>0</v>
      </c>
      <c r="I12293" s="5" t="s">
        <v>28</v>
      </c>
      <c r="J12293" s="8">
        <f t="shared" si="575"/>
        <v>4880</v>
      </c>
      <c r="K12293" s="4">
        <f t="shared" si="576"/>
        <v>0</v>
      </c>
      <c r="L12293" s="1">
        <f t="shared" si="577"/>
        <v>0</v>
      </c>
    </row>
    <row r="12294" spans="1:12" x14ac:dyDescent="0.2">
      <c r="A12294" s="5">
        <v>178</v>
      </c>
      <c r="B12294" s="5" t="s">
        <v>3397</v>
      </c>
      <c r="C12294" s="5">
        <v>0</v>
      </c>
      <c r="D12294" s="5">
        <v>0</v>
      </c>
      <c r="F12294" s="5">
        <v>125</v>
      </c>
      <c r="G12294" s="5">
        <v>2</v>
      </c>
      <c r="H12294" s="5">
        <v>0</v>
      </c>
      <c r="I12294" s="5" t="s">
        <v>28</v>
      </c>
      <c r="J12294" s="8">
        <f t="shared" si="575"/>
        <v>1000</v>
      </c>
      <c r="K12294" s="4">
        <f t="shared" si="576"/>
        <v>0</v>
      </c>
      <c r="L12294" s="1">
        <f t="shared" si="577"/>
        <v>0</v>
      </c>
    </row>
    <row r="12295" spans="1:12" x14ac:dyDescent="0.2">
      <c r="A12295" s="5">
        <v>179</v>
      </c>
      <c r="B12295" s="5" t="s">
        <v>3398</v>
      </c>
      <c r="C12295" s="5">
        <v>0</v>
      </c>
      <c r="D12295" s="5">
        <v>0</v>
      </c>
      <c r="F12295" s="5">
        <v>160</v>
      </c>
      <c r="G12295" s="5">
        <v>3</v>
      </c>
      <c r="H12295" s="5">
        <v>0</v>
      </c>
      <c r="I12295" s="5" t="s">
        <v>28</v>
      </c>
      <c r="J12295" s="8">
        <f t="shared" si="575"/>
        <v>1280</v>
      </c>
      <c r="K12295" s="4">
        <f t="shared" si="576"/>
        <v>0</v>
      </c>
      <c r="L12295" s="1">
        <f t="shared" si="577"/>
        <v>0</v>
      </c>
    </row>
    <row r="12296" spans="1:12" x14ac:dyDescent="0.2">
      <c r="A12296" s="5">
        <v>180</v>
      </c>
      <c r="B12296" s="5" t="s">
        <v>3399</v>
      </c>
      <c r="C12296" s="5">
        <v>0</v>
      </c>
      <c r="D12296" s="5">
        <v>0</v>
      </c>
      <c r="F12296" s="5">
        <v>155</v>
      </c>
      <c r="G12296" s="5">
        <v>3</v>
      </c>
      <c r="H12296" s="5">
        <v>0</v>
      </c>
      <c r="I12296" s="5" t="s">
        <v>28</v>
      </c>
      <c r="J12296" s="8">
        <f t="shared" si="575"/>
        <v>1240</v>
      </c>
      <c r="K12296" s="4">
        <f t="shared" si="576"/>
        <v>0</v>
      </c>
      <c r="L12296" s="1">
        <f t="shared" si="577"/>
        <v>0</v>
      </c>
    </row>
    <row r="12297" spans="1:12" x14ac:dyDescent="0.2">
      <c r="A12297" s="5">
        <v>181</v>
      </c>
      <c r="B12297" s="5" t="s">
        <v>3400</v>
      </c>
      <c r="C12297" s="5">
        <v>0</v>
      </c>
      <c r="D12297" s="5">
        <v>0</v>
      </c>
      <c r="F12297" s="5">
        <v>200</v>
      </c>
      <c r="G12297" s="5">
        <v>4</v>
      </c>
      <c r="H12297" s="5">
        <v>0</v>
      </c>
      <c r="I12297" s="5" t="s">
        <v>28</v>
      </c>
      <c r="J12297" s="8">
        <f t="shared" si="575"/>
        <v>1600</v>
      </c>
      <c r="K12297" s="4">
        <f t="shared" si="576"/>
        <v>0</v>
      </c>
      <c r="L12297" s="1">
        <f t="shared" si="577"/>
        <v>0</v>
      </c>
    </row>
    <row r="12298" spans="1:12" x14ac:dyDescent="0.2">
      <c r="A12298" s="5">
        <v>183</v>
      </c>
      <c r="B12298" s="5" t="s">
        <v>3401</v>
      </c>
      <c r="D12298" s="5">
        <v>0</v>
      </c>
      <c r="F12298" s="5">
        <v>900</v>
      </c>
      <c r="G12298" s="5">
        <v>20</v>
      </c>
      <c r="H12298" s="5">
        <v>20</v>
      </c>
      <c r="I12298" s="5" t="s">
        <v>28</v>
      </c>
      <c r="J12298" s="8">
        <f t="shared" si="575"/>
        <v>7200</v>
      </c>
      <c r="K12298" s="4" t="str">
        <f t="shared" si="576"/>
        <v>unk</v>
      </c>
      <c r="L12298" s="1" t="str">
        <f t="shared" si="577"/>
        <v>unk</v>
      </c>
    </row>
    <row r="12299" spans="1:12" x14ac:dyDescent="0.2">
      <c r="A12299" s="5">
        <v>183</v>
      </c>
      <c r="B12299" s="5" t="s">
        <v>3401</v>
      </c>
      <c r="C12299" s="5">
        <v>374</v>
      </c>
      <c r="D12299" s="5">
        <v>24</v>
      </c>
      <c r="F12299" s="5">
        <v>900</v>
      </c>
      <c r="G12299" s="5">
        <v>20</v>
      </c>
      <c r="H12299" s="5">
        <v>20</v>
      </c>
      <c r="I12299" s="5" t="s">
        <v>28</v>
      </c>
      <c r="J12299" s="8">
        <f t="shared" si="575"/>
        <v>7200</v>
      </c>
      <c r="K12299" s="4">
        <f t="shared" si="576"/>
        <v>3.1166666666666667</v>
      </c>
      <c r="L12299" s="1">
        <f t="shared" si="577"/>
        <v>1</v>
      </c>
    </row>
    <row r="12300" spans="1:12" x14ac:dyDescent="0.2">
      <c r="A12300" s="5">
        <v>183</v>
      </c>
      <c r="B12300" s="5" t="s">
        <v>3401</v>
      </c>
      <c r="C12300" s="5">
        <v>362</v>
      </c>
      <c r="D12300" s="5">
        <v>24</v>
      </c>
      <c r="F12300" s="5">
        <v>900</v>
      </c>
      <c r="G12300" s="5">
        <v>20</v>
      </c>
      <c r="H12300" s="5">
        <v>20</v>
      </c>
      <c r="I12300" s="5" t="s">
        <v>28</v>
      </c>
      <c r="J12300" s="8">
        <f t="shared" si="575"/>
        <v>7200</v>
      </c>
      <c r="K12300" s="4">
        <f t="shared" si="576"/>
        <v>3.0166666666666666</v>
      </c>
      <c r="L12300" s="1">
        <f t="shared" si="577"/>
        <v>1</v>
      </c>
    </row>
    <row r="12301" spans="1:12" x14ac:dyDescent="0.2">
      <c r="A12301" s="5">
        <v>183</v>
      </c>
      <c r="B12301" s="5" t="s">
        <v>3401</v>
      </c>
      <c r="C12301" s="5">
        <v>477</v>
      </c>
      <c r="D12301" s="5">
        <v>31</v>
      </c>
      <c r="F12301" s="5">
        <v>900</v>
      </c>
      <c r="G12301" s="5">
        <v>20</v>
      </c>
      <c r="H12301" s="5">
        <v>20</v>
      </c>
      <c r="I12301" s="5" t="s">
        <v>28</v>
      </c>
      <c r="J12301" s="8">
        <f t="shared" ref="J12301:J12364" si="578">IF(COUNT(F12301)=1,F12301*8,"")</f>
        <v>7200</v>
      </c>
      <c r="K12301" s="4">
        <f t="shared" ref="K12301:K12364" si="579">IF( AND(COUNT(J12301)=1,COUNT(C12301)=1), ABS((C12301*60/J12301)), "unk" )</f>
        <v>3.9750000000000001</v>
      </c>
      <c r="L12301" s="1">
        <f t="shared" si="577"/>
        <v>1</v>
      </c>
    </row>
    <row r="12302" spans="1:12" x14ac:dyDescent="0.2">
      <c r="A12302" s="5">
        <v>183</v>
      </c>
      <c r="B12302" s="5" t="s">
        <v>3401</v>
      </c>
      <c r="C12302" s="5">
        <v>477</v>
      </c>
      <c r="D12302" s="5">
        <v>31</v>
      </c>
      <c r="F12302" s="5">
        <v>900</v>
      </c>
      <c r="G12302" s="5">
        <v>20</v>
      </c>
      <c r="H12302" s="5">
        <v>20</v>
      </c>
      <c r="I12302" s="5" t="s">
        <v>28</v>
      </c>
      <c r="J12302" s="8">
        <f t="shared" si="578"/>
        <v>7200</v>
      </c>
      <c r="K12302" s="4">
        <f t="shared" si="579"/>
        <v>3.9750000000000001</v>
      </c>
      <c r="L12302" s="1">
        <f t="shared" si="577"/>
        <v>1</v>
      </c>
    </row>
    <row r="12303" spans="1:12" x14ac:dyDescent="0.2">
      <c r="A12303" s="5">
        <v>184</v>
      </c>
      <c r="B12303" s="5" t="s">
        <v>3402</v>
      </c>
      <c r="C12303" s="5">
        <v>667</v>
      </c>
      <c r="D12303" s="5">
        <v>44</v>
      </c>
      <c r="F12303" s="5">
        <v>2800</v>
      </c>
      <c r="G12303" s="5">
        <v>63</v>
      </c>
      <c r="H12303" s="5">
        <v>63</v>
      </c>
      <c r="I12303" s="5" t="s">
        <v>28</v>
      </c>
      <c r="J12303" s="8">
        <f t="shared" si="578"/>
        <v>22400</v>
      </c>
      <c r="K12303" s="4">
        <f t="shared" si="579"/>
        <v>1.7866071428571428</v>
      </c>
      <c r="L12303" s="1">
        <f t="shared" si="577"/>
        <v>1</v>
      </c>
    </row>
    <row r="12304" spans="1:12" x14ac:dyDescent="0.2">
      <c r="A12304" s="5">
        <v>184</v>
      </c>
      <c r="B12304" s="5" t="s">
        <v>3402</v>
      </c>
      <c r="C12304" s="5">
        <v>473</v>
      </c>
      <c r="D12304" s="5">
        <v>31</v>
      </c>
      <c r="F12304" s="5">
        <v>2800</v>
      </c>
      <c r="G12304" s="5">
        <v>63</v>
      </c>
      <c r="H12304" s="5">
        <v>63</v>
      </c>
      <c r="I12304" s="5" t="s">
        <v>28</v>
      </c>
      <c r="J12304" s="8">
        <f t="shared" si="578"/>
        <v>22400</v>
      </c>
      <c r="K12304" s="4">
        <f t="shared" si="579"/>
        <v>1.2669642857142858</v>
      </c>
      <c r="L12304" s="1">
        <f t="shared" si="577"/>
        <v>1</v>
      </c>
    </row>
    <row r="12305" spans="1:12" x14ac:dyDescent="0.2">
      <c r="A12305" s="5">
        <v>184</v>
      </c>
      <c r="B12305" s="5" t="s">
        <v>3402</v>
      </c>
      <c r="C12305" s="5">
        <v>570</v>
      </c>
      <c r="D12305" s="5">
        <v>38</v>
      </c>
      <c r="F12305" s="5">
        <v>2800</v>
      </c>
      <c r="G12305" s="5">
        <v>63</v>
      </c>
      <c r="H12305" s="5">
        <v>63</v>
      </c>
      <c r="I12305" s="5" t="s">
        <v>28</v>
      </c>
      <c r="J12305" s="8">
        <f t="shared" si="578"/>
        <v>22400</v>
      </c>
      <c r="K12305" s="4">
        <f t="shared" si="579"/>
        <v>1.5267857142857142</v>
      </c>
      <c r="L12305" s="1">
        <f t="shared" si="577"/>
        <v>1</v>
      </c>
    </row>
    <row r="12306" spans="1:12" x14ac:dyDescent="0.2">
      <c r="A12306" s="5">
        <v>184</v>
      </c>
      <c r="B12306" s="5" t="s">
        <v>3402</v>
      </c>
      <c r="C12306" s="5">
        <v>536</v>
      </c>
      <c r="D12306" s="5">
        <v>35</v>
      </c>
      <c r="F12306" s="5">
        <v>2800</v>
      </c>
      <c r="G12306" s="5">
        <v>63</v>
      </c>
      <c r="H12306" s="5">
        <v>63</v>
      </c>
      <c r="I12306" s="5" t="s">
        <v>28</v>
      </c>
      <c r="J12306" s="8">
        <f t="shared" si="578"/>
        <v>22400</v>
      </c>
      <c r="K12306" s="4">
        <f t="shared" si="579"/>
        <v>1.4357142857142857</v>
      </c>
      <c r="L12306" s="1">
        <f t="shared" si="577"/>
        <v>1</v>
      </c>
    </row>
    <row r="12307" spans="1:12" x14ac:dyDescent="0.2">
      <c r="A12307" s="5">
        <v>184</v>
      </c>
      <c r="B12307" s="5" t="s">
        <v>3402</v>
      </c>
      <c r="C12307" s="5">
        <v>417</v>
      </c>
      <c r="D12307" s="5">
        <v>27</v>
      </c>
      <c r="F12307" s="5">
        <v>2800</v>
      </c>
      <c r="G12307" s="5">
        <v>63</v>
      </c>
      <c r="H12307" s="5">
        <v>63</v>
      </c>
      <c r="I12307" s="5" t="s">
        <v>28</v>
      </c>
      <c r="J12307" s="8">
        <f t="shared" si="578"/>
        <v>22400</v>
      </c>
      <c r="K12307" s="4">
        <f t="shared" si="579"/>
        <v>1.1169642857142856</v>
      </c>
      <c r="L12307" s="1">
        <f t="shared" si="577"/>
        <v>1</v>
      </c>
    </row>
    <row r="12308" spans="1:12" x14ac:dyDescent="0.2">
      <c r="A12308" s="5">
        <v>185</v>
      </c>
      <c r="B12308" s="5" t="s">
        <v>3403</v>
      </c>
      <c r="C12308" s="5">
        <v>37</v>
      </c>
      <c r="D12308" s="5">
        <v>2</v>
      </c>
      <c r="F12308" s="5">
        <v>390</v>
      </c>
      <c r="G12308" s="5">
        <v>8</v>
      </c>
      <c r="H12308" s="5">
        <v>8</v>
      </c>
      <c r="I12308" s="5" t="s">
        <v>28</v>
      </c>
      <c r="J12308" s="8">
        <f t="shared" si="578"/>
        <v>3120</v>
      </c>
      <c r="K12308" s="4">
        <f t="shared" si="579"/>
        <v>0.71153846153846156</v>
      </c>
      <c r="L12308" s="1">
        <f t="shared" si="577"/>
        <v>0</v>
      </c>
    </row>
    <row r="12309" spans="1:12" x14ac:dyDescent="0.2">
      <c r="A12309" s="5">
        <v>185</v>
      </c>
      <c r="B12309" s="5" t="s">
        <v>3403</v>
      </c>
      <c r="C12309" s="5">
        <v>32</v>
      </c>
      <c r="D12309" s="5">
        <v>2</v>
      </c>
      <c r="F12309" s="5">
        <v>390</v>
      </c>
      <c r="G12309" s="5">
        <v>8</v>
      </c>
      <c r="H12309" s="5">
        <v>8</v>
      </c>
      <c r="I12309" s="5" t="s">
        <v>28</v>
      </c>
      <c r="J12309" s="8">
        <f t="shared" si="578"/>
        <v>3120</v>
      </c>
      <c r="K12309" s="4">
        <f t="shared" si="579"/>
        <v>0.61538461538461542</v>
      </c>
      <c r="L12309" s="1">
        <f t="shared" si="577"/>
        <v>0</v>
      </c>
    </row>
    <row r="12310" spans="1:12" x14ac:dyDescent="0.2">
      <c r="A12310" s="5">
        <v>185</v>
      </c>
      <c r="B12310" s="5" t="s">
        <v>3403</v>
      </c>
      <c r="C12310" s="5">
        <v>27</v>
      </c>
      <c r="D12310" s="5">
        <v>1</v>
      </c>
      <c r="F12310" s="5">
        <v>390</v>
      </c>
      <c r="G12310" s="5">
        <v>8</v>
      </c>
      <c r="H12310" s="5">
        <v>8</v>
      </c>
      <c r="I12310" s="5" t="s">
        <v>28</v>
      </c>
      <c r="J12310" s="8">
        <f t="shared" si="578"/>
        <v>3120</v>
      </c>
      <c r="K12310" s="4">
        <f t="shared" si="579"/>
        <v>0.51923076923076927</v>
      </c>
      <c r="L12310" s="1">
        <f t="shared" si="577"/>
        <v>0</v>
      </c>
    </row>
    <row r="12311" spans="1:12" x14ac:dyDescent="0.2">
      <c r="A12311" s="5">
        <v>185</v>
      </c>
      <c r="B12311" s="5" t="s">
        <v>3403</v>
      </c>
      <c r="C12311" s="5">
        <v>31</v>
      </c>
      <c r="D12311" s="5">
        <v>2</v>
      </c>
      <c r="F12311" s="5">
        <v>390</v>
      </c>
      <c r="G12311" s="5">
        <v>8</v>
      </c>
      <c r="H12311" s="5">
        <v>8</v>
      </c>
      <c r="I12311" s="5" t="s">
        <v>28</v>
      </c>
      <c r="J12311" s="8">
        <f t="shared" si="578"/>
        <v>3120</v>
      </c>
      <c r="K12311" s="4">
        <f t="shared" si="579"/>
        <v>0.59615384615384615</v>
      </c>
      <c r="L12311" s="1">
        <f t="shared" si="577"/>
        <v>0</v>
      </c>
    </row>
    <row r="12312" spans="1:12" x14ac:dyDescent="0.2">
      <c r="A12312" s="5">
        <v>186</v>
      </c>
      <c r="B12312" s="5" t="s">
        <v>3404</v>
      </c>
      <c r="C12312" s="5">
        <v>35</v>
      </c>
      <c r="D12312" s="5">
        <v>2</v>
      </c>
      <c r="F12312" s="5">
        <v>900</v>
      </c>
      <c r="G12312" s="5">
        <v>20</v>
      </c>
      <c r="H12312" s="5">
        <v>20</v>
      </c>
      <c r="I12312" s="5" t="s">
        <v>28</v>
      </c>
      <c r="J12312" s="8">
        <f t="shared" si="578"/>
        <v>7200</v>
      </c>
      <c r="K12312" s="4">
        <f t="shared" si="579"/>
        <v>0.29166666666666669</v>
      </c>
      <c r="L12312" s="1">
        <f t="shared" ref="L12312:L12375" si="580">IF(AND(COUNT(J12312)=1,COUNT(C12312)=1),IF(COUNT(J12312)=1,(IF(K12312&gt;120,6,IF(K12312&gt;50,5,IF(K12312&gt;24,4,IF(K12312&gt;10,3,IF(K12312&gt;4,2,IF(K12312&gt;1,1,0))))))),""),"unk")</f>
        <v>0</v>
      </c>
    </row>
    <row r="12313" spans="1:12" x14ac:dyDescent="0.2">
      <c r="A12313" s="5">
        <v>186</v>
      </c>
      <c r="B12313" s="5" t="s">
        <v>3404</v>
      </c>
      <c r="C12313" s="5">
        <v>28</v>
      </c>
      <c r="D12313" s="5">
        <v>1</v>
      </c>
      <c r="F12313" s="5">
        <v>900</v>
      </c>
      <c r="G12313" s="5">
        <v>20</v>
      </c>
      <c r="H12313" s="5">
        <v>20</v>
      </c>
      <c r="I12313" s="5" t="s">
        <v>28</v>
      </c>
      <c r="J12313" s="8">
        <f t="shared" si="578"/>
        <v>7200</v>
      </c>
      <c r="K12313" s="4">
        <f t="shared" si="579"/>
        <v>0.23333333333333334</v>
      </c>
      <c r="L12313" s="1">
        <f t="shared" si="580"/>
        <v>0</v>
      </c>
    </row>
    <row r="12314" spans="1:12" x14ac:dyDescent="0.2">
      <c r="A12314" s="5">
        <v>186</v>
      </c>
      <c r="B12314" s="5" t="s">
        <v>3404</v>
      </c>
      <c r="C12314" s="5">
        <v>20</v>
      </c>
      <c r="D12314" s="5">
        <v>1</v>
      </c>
      <c r="F12314" s="5">
        <v>900</v>
      </c>
      <c r="G12314" s="5">
        <v>20</v>
      </c>
      <c r="H12314" s="5">
        <v>20</v>
      </c>
      <c r="I12314" s="5" t="s">
        <v>28</v>
      </c>
      <c r="J12314" s="8">
        <f t="shared" si="578"/>
        <v>7200</v>
      </c>
      <c r="K12314" s="4">
        <f t="shared" si="579"/>
        <v>0.16666666666666666</v>
      </c>
      <c r="L12314" s="1">
        <f t="shared" si="580"/>
        <v>0</v>
      </c>
    </row>
    <row r="12315" spans="1:12" x14ac:dyDescent="0.2">
      <c r="A12315" s="5">
        <v>186</v>
      </c>
      <c r="B12315" s="5" t="s">
        <v>3404</v>
      </c>
      <c r="C12315" s="5">
        <v>20</v>
      </c>
      <c r="D12315" s="5">
        <v>1</v>
      </c>
      <c r="F12315" s="5">
        <v>900</v>
      </c>
      <c r="G12315" s="5">
        <v>20</v>
      </c>
      <c r="H12315" s="5">
        <v>20</v>
      </c>
      <c r="I12315" s="5" t="s">
        <v>28</v>
      </c>
      <c r="J12315" s="8">
        <f t="shared" si="578"/>
        <v>7200</v>
      </c>
      <c r="K12315" s="4">
        <f t="shared" si="579"/>
        <v>0.16666666666666666</v>
      </c>
      <c r="L12315" s="1">
        <f t="shared" si="580"/>
        <v>0</v>
      </c>
    </row>
    <row r="12316" spans="1:12" x14ac:dyDescent="0.2">
      <c r="A12316" s="5">
        <v>186</v>
      </c>
      <c r="B12316" s="5" t="s">
        <v>3404</v>
      </c>
      <c r="C12316" s="5">
        <v>20</v>
      </c>
      <c r="D12316" s="5">
        <v>1</v>
      </c>
      <c r="F12316" s="5">
        <v>900</v>
      </c>
      <c r="G12316" s="5">
        <v>20</v>
      </c>
      <c r="H12316" s="5">
        <v>20</v>
      </c>
      <c r="I12316" s="5" t="s">
        <v>28</v>
      </c>
      <c r="J12316" s="8">
        <f t="shared" si="578"/>
        <v>7200</v>
      </c>
      <c r="K12316" s="4">
        <f t="shared" si="579"/>
        <v>0.16666666666666666</v>
      </c>
      <c r="L12316" s="1">
        <f t="shared" si="580"/>
        <v>0</v>
      </c>
    </row>
    <row r="12317" spans="1:12" x14ac:dyDescent="0.2">
      <c r="A12317" s="5">
        <v>186</v>
      </c>
      <c r="B12317" s="5" t="s">
        <v>3404</v>
      </c>
      <c r="C12317" s="5">
        <v>20</v>
      </c>
      <c r="D12317" s="5">
        <v>1</v>
      </c>
      <c r="F12317" s="5">
        <v>900</v>
      </c>
      <c r="G12317" s="5">
        <v>20</v>
      </c>
      <c r="H12317" s="5">
        <v>20</v>
      </c>
      <c r="I12317" s="5" t="s">
        <v>28</v>
      </c>
      <c r="J12317" s="8">
        <f t="shared" si="578"/>
        <v>7200</v>
      </c>
      <c r="K12317" s="4">
        <f t="shared" si="579"/>
        <v>0.16666666666666666</v>
      </c>
      <c r="L12317" s="1">
        <f t="shared" si="580"/>
        <v>0</v>
      </c>
    </row>
    <row r="12318" spans="1:12" x14ac:dyDescent="0.2">
      <c r="A12318" s="5">
        <v>186</v>
      </c>
      <c r="B12318" s="5" t="s">
        <v>3404</v>
      </c>
      <c r="C12318" s="5">
        <v>30</v>
      </c>
      <c r="D12318" s="5">
        <v>2</v>
      </c>
      <c r="F12318" s="5">
        <v>900</v>
      </c>
      <c r="G12318" s="5">
        <v>20</v>
      </c>
      <c r="H12318" s="5">
        <v>20</v>
      </c>
      <c r="I12318" s="5" t="s">
        <v>28</v>
      </c>
      <c r="J12318" s="8">
        <f t="shared" si="578"/>
        <v>7200</v>
      </c>
      <c r="K12318" s="4">
        <f t="shared" si="579"/>
        <v>0.25</v>
      </c>
      <c r="L12318" s="1">
        <f t="shared" si="580"/>
        <v>0</v>
      </c>
    </row>
    <row r="12319" spans="1:12" x14ac:dyDescent="0.2">
      <c r="A12319" s="5">
        <v>186</v>
      </c>
      <c r="B12319" s="5" t="s">
        <v>3404</v>
      </c>
      <c r="C12319" s="5">
        <v>14</v>
      </c>
      <c r="D12319" s="5">
        <v>0</v>
      </c>
      <c r="F12319" s="5">
        <v>900</v>
      </c>
      <c r="G12319" s="5">
        <v>20</v>
      </c>
      <c r="H12319" s="5">
        <v>14</v>
      </c>
      <c r="I12319" s="5" t="s">
        <v>28</v>
      </c>
      <c r="J12319" s="8">
        <f t="shared" si="578"/>
        <v>7200</v>
      </c>
      <c r="K12319" s="4">
        <f t="shared" si="579"/>
        <v>0.11666666666666667</v>
      </c>
      <c r="L12319" s="1">
        <f t="shared" si="580"/>
        <v>0</v>
      </c>
    </row>
    <row r="12320" spans="1:12" x14ac:dyDescent="0.2">
      <c r="A12320" s="5">
        <v>187</v>
      </c>
      <c r="B12320" s="5" t="s">
        <v>536</v>
      </c>
      <c r="C12320" s="5">
        <v>111</v>
      </c>
      <c r="D12320" s="5">
        <v>7</v>
      </c>
      <c r="F12320" s="5">
        <v>250</v>
      </c>
      <c r="G12320" s="5">
        <v>5</v>
      </c>
      <c r="H12320" s="5">
        <v>5</v>
      </c>
      <c r="I12320" s="5" t="s">
        <v>28</v>
      </c>
      <c r="J12320" s="8">
        <f t="shared" si="578"/>
        <v>2000</v>
      </c>
      <c r="K12320" s="4">
        <f t="shared" si="579"/>
        <v>3.33</v>
      </c>
      <c r="L12320" s="1">
        <f t="shared" si="580"/>
        <v>1</v>
      </c>
    </row>
    <row r="12321" spans="1:12" x14ac:dyDescent="0.2">
      <c r="A12321" s="5">
        <v>187</v>
      </c>
      <c r="B12321" s="5" t="s">
        <v>536</v>
      </c>
      <c r="C12321" s="5">
        <v>86</v>
      </c>
      <c r="D12321" s="5">
        <v>5</v>
      </c>
      <c r="F12321" s="5">
        <v>250</v>
      </c>
      <c r="G12321" s="5">
        <v>5</v>
      </c>
      <c r="H12321" s="5">
        <v>5</v>
      </c>
      <c r="I12321" s="5" t="s">
        <v>28</v>
      </c>
      <c r="J12321" s="8">
        <f t="shared" si="578"/>
        <v>2000</v>
      </c>
      <c r="K12321" s="4">
        <f t="shared" si="579"/>
        <v>2.58</v>
      </c>
      <c r="L12321" s="1">
        <f t="shared" si="580"/>
        <v>1</v>
      </c>
    </row>
    <row r="12322" spans="1:12" x14ac:dyDescent="0.2">
      <c r="A12322" s="5">
        <v>188</v>
      </c>
      <c r="B12322" s="5" t="s">
        <v>3405</v>
      </c>
      <c r="C12322" s="5">
        <v>87</v>
      </c>
      <c r="D12322" s="5">
        <v>5</v>
      </c>
      <c r="F12322" s="5">
        <v>200</v>
      </c>
      <c r="G12322" s="5">
        <v>4</v>
      </c>
      <c r="H12322" s="5">
        <v>4</v>
      </c>
      <c r="I12322" s="5" t="s">
        <v>28</v>
      </c>
      <c r="J12322" s="8">
        <f t="shared" si="578"/>
        <v>1600</v>
      </c>
      <c r="K12322" s="4">
        <f t="shared" si="579"/>
        <v>3.2625000000000002</v>
      </c>
      <c r="L12322" s="1">
        <f t="shared" si="580"/>
        <v>1</v>
      </c>
    </row>
    <row r="12323" spans="1:12" x14ac:dyDescent="0.2">
      <c r="A12323" s="5">
        <v>188</v>
      </c>
      <c r="B12323" s="5" t="s">
        <v>3406</v>
      </c>
      <c r="C12323" s="5">
        <v>90</v>
      </c>
      <c r="D12323" s="5">
        <v>6</v>
      </c>
      <c r="F12323" s="5">
        <v>200</v>
      </c>
      <c r="G12323" s="5">
        <v>4</v>
      </c>
      <c r="H12323" s="5">
        <v>4</v>
      </c>
      <c r="I12323" s="5" t="s">
        <v>28</v>
      </c>
      <c r="J12323" s="8">
        <f t="shared" si="578"/>
        <v>1600</v>
      </c>
      <c r="K12323" s="4">
        <f t="shared" si="579"/>
        <v>3.375</v>
      </c>
      <c r="L12323" s="1">
        <f t="shared" si="580"/>
        <v>1</v>
      </c>
    </row>
    <row r="12324" spans="1:12" x14ac:dyDescent="0.2">
      <c r="A12324" s="5">
        <v>189</v>
      </c>
      <c r="B12324" s="5" t="s">
        <v>3407</v>
      </c>
      <c r="C12324" s="5">
        <v>165</v>
      </c>
      <c r="D12324" s="5">
        <v>11</v>
      </c>
      <c r="F12324" s="5">
        <v>605</v>
      </c>
      <c r="G12324" s="5">
        <v>13</v>
      </c>
      <c r="H12324" s="5">
        <v>13</v>
      </c>
      <c r="I12324" s="5" t="s">
        <v>28</v>
      </c>
      <c r="J12324" s="8">
        <f t="shared" si="578"/>
        <v>4840</v>
      </c>
      <c r="K12324" s="4">
        <f t="shared" si="579"/>
        <v>2.0454545454545454</v>
      </c>
      <c r="L12324" s="1">
        <f t="shared" si="580"/>
        <v>1</v>
      </c>
    </row>
    <row r="12325" spans="1:12" x14ac:dyDescent="0.2">
      <c r="A12325" s="5">
        <v>189</v>
      </c>
      <c r="B12325" s="5" t="s">
        <v>3407</v>
      </c>
      <c r="C12325" s="5">
        <v>202</v>
      </c>
      <c r="D12325" s="5">
        <v>13</v>
      </c>
      <c r="F12325" s="5">
        <v>605</v>
      </c>
      <c r="G12325" s="5">
        <v>13</v>
      </c>
      <c r="H12325" s="5">
        <v>13</v>
      </c>
      <c r="I12325" s="5" t="s">
        <v>28</v>
      </c>
      <c r="J12325" s="8">
        <f t="shared" si="578"/>
        <v>4840</v>
      </c>
      <c r="K12325" s="4">
        <f t="shared" si="579"/>
        <v>2.5041322314049586</v>
      </c>
      <c r="L12325" s="1">
        <f t="shared" si="580"/>
        <v>1</v>
      </c>
    </row>
    <row r="12326" spans="1:12" x14ac:dyDescent="0.2">
      <c r="A12326" s="5">
        <v>189</v>
      </c>
      <c r="B12326" s="5" t="s">
        <v>3407</v>
      </c>
      <c r="C12326" s="5">
        <v>177</v>
      </c>
      <c r="D12326" s="5">
        <v>11</v>
      </c>
      <c r="F12326" s="5">
        <v>605</v>
      </c>
      <c r="G12326" s="5">
        <v>13</v>
      </c>
      <c r="H12326" s="5">
        <v>13</v>
      </c>
      <c r="I12326" s="5" t="s">
        <v>28</v>
      </c>
      <c r="J12326" s="8">
        <f t="shared" si="578"/>
        <v>4840</v>
      </c>
      <c r="K12326" s="4">
        <f t="shared" si="579"/>
        <v>2.1942148760330578</v>
      </c>
      <c r="L12326" s="1">
        <f t="shared" si="580"/>
        <v>1</v>
      </c>
    </row>
    <row r="12327" spans="1:12" x14ac:dyDescent="0.2">
      <c r="A12327" s="5">
        <v>190</v>
      </c>
      <c r="B12327" s="5" t="s">
        <v>3408</v>
      </c>
      <c r="C12327" s="5">
        <v>120</v>
      </c>
      <c r="D12327" s="5">
        <v>8</v>
      </c>
      <c r="F12327" s="5">
        <v>135</v>
      </c>
      <c r="G12327" s="5">
        <v>3</v>
      </c>
      <c r="H12327" s="5">
        <v>3</v>
      </c>
      <c r="I12327" s="5" t="s">
        <v>28</v>
      </c>
      <c r="J12327" s="8">
        <f t="shared" si="578"/>
        <v>1080</v>
      </c>
      <c r="K12327" s="4">
        <f t="shared" si="579"/>
        <v>6.666666666666667</v>
      </c>
      <c r="L12327" s="1">
        <f t="shared" si="580"/>
        <v>2</v>
      </c>
    </row>
    <row r="12328" spans="1:12" x14ac:dyDescent="0.2">
      <c r="A12328" s="5">
        <v>191</v>
      </c>
      <c r="B12328" s="5" t="s">
        <v>601</v>
      </c>
      <c r="C12328" s="5">
        <v>112</v>
      </c>
      <c r="D12328" s="5">
        <v>7</v>
      </c>
      <c r="F12328" s="5">
        <v>170</v>
      </c>
      <c r="G12328" s="5">
        <v>3</v>
      </c>
      <c r="H12328" s="5">
        <v>3</v>
      </c>
      <c r="I12328" s="5" t="s">
        <v>28</v>
      </c>
      <c r="J12328" s="8">
        <f t="shared" si="578"/>
        <v>1360</v>
      </c>
      <c r="K12328" s="4">
        <f t="shared" si="579"/>
        <v>4.9411764705882355</v>
      </c>
      <c r="L12328" s="1">
        <f t="shared" si="580"/>
        <v>2</v>
      </c>
    </row>
    <row r="12329" spans="1:12" x14ac:dyDescent="0.2">
      <c r="A12329" s="5">
        <v>192</v>
      </c>
      <c r="C12329" s="9">
        <v>1210</v>
      </c>
      <c r="H12329" s="8">
        <v>1210</v>
      </c>
      <c r="I12329" s="5" t="s">
        <v>28</v>
      </c>
      <c r="J12329" s="8" t="str">
        <f t="shared" si="578"/>
        <v/>
      </c>
      <c r="K12329" s="4" t="str">
        <f t="shared" si="579"/>
        <v>unk</v>
      </c>
      <c r="L12329" s="1" t="str">
        <f t="shared" si="580"/>
        <v>unk</v>
      </c>
    </row>
    <row r="12330" spans="1:12" x14ac:dyDescent="0.2">
      <c r="A12330" s="5">
        <v>192</v>
      </c>
      <c r="B12330" s="5" t="s">
        <v>3409</v>
      </c>
      <c r="D12330" s="5">
        <v>0</v>
      </c>
      <c r="F12330" s="5">
        <v>9910</v>
      </c>
      <c r="G12330" s="5">
        <v>225</v>
      </c>
      <c r="H12330" s="5">
        <v>225</v>
      </c>
      <c r="I12330" s="5" t="s">
        <v>28</v>
      </c>
      <c r="J12330" s="8">
        <f t="shared" si="578"/>
        <v>79280</v>
      </c>
      <c r="K12330" s="4" t="str">
        <f t="shared" si="579"/>
        <v>unk</v>
      </c>
      <c r="L12330" s="1" t="str">
        <f t="shared" si="580"/>
        <v>unk</v>
      </c>
    </row>
    <row r="12331" spans="1:12" x14ac:dyDescent="0.2">
      <c r="A12331" s="5">
        <v>192</v>
      </c>
      <c r="B12331" s="5" t="s">
        <v>3409</v>
      </c>
      <c r="D12331" s="5">
        <v>0</v>
      </c>
      <c r="F12331" s="5">
        <v>9910</v>
      </c>
      <c r="G12331" s="5">
        <v>225</v>
      </c>
      <c r="H12331" s="5">
        <v>225</v>
      </c>
      <c r="I12331" s="5" t="s">
        <v>28</v>
      </c>
      <c r="J12331" s="8">
        <f t="shared" si="578"/>
        <v>79280</v>
      </c>
      <c r="K12331" s="4" t="str">
        <f t="shared" si="579"/>
        <v>unk</v>
      </c>
      <c r="L12331" s="1" t="str">
        <f t="shared" si="580"/>
        <v>unk</v>
      </c>
    </row>
    <row r="12332" spans="1:12" x14ac:dyDescent="0.2">
      <c r="A12332" s="5">
        <v>192</v>
      </c>
      <c r="B12332" s="5" t="s">
        <v>3409</v>
      </c>
      <c r="D12332" s="5">
        <v>0</v>
      </c>
      <c r="F12332" s="5">
        <v>9910</v>
      </c>
      <c r="G12332" s="5">
        <v>225</v>
      </c>
      <c r="H12332" s="5">
        <v>225</v>
      </c>
      <c r="I12332" s="5" t="s">
        <v>28</v>
      </c>
      <c r="J12332" s="8">
        <f t="shared" si="578"/>
        <v>79280</v>
      </c>
      <c r="K12332" s="4" t="str">
        <f t="shared" si="579"/>
        <v>unk</v>
      </c>
      <c r="L12332" s="1" t="str">
        <f t="shared" si="580"/>
        <v>unk</v>
      </c>
    </row>
    <row r="12333" spans="1:12" x14ac:dyDescent="0.2">
      <c r="A12333" s="5">
        <v>192</v>
      </c>
      <c r="B12333" s="5" t="s">
        <v>3409</v>
      </c>
      <c r="D12333" s="5">
        <v>0</v>
      </c>
      <c r="F12333" s="5">
        <v>9910</v>
      </c>
      <c r="G12333" s="5">
        <v>225</v>
      </c>
      <c r="H12333" s="5">
        <v>225</v>
      </c>
      <c r="I12333" s="5" t="s">
        <v>28</v>
      </c>
      <c r="J12333" s="8">
        <f t="shared" si="578"/>
        <v>79280</v>
      </c>
      <c r="K12333" s="4" t="str">
        <f t="shared" si="579"/>
        <v>unk</v>
      </c>
      <c r="L12333" s="1" t="str">
        <f t="shared" si="580"/>
        <v>unk</v>
      </c>
    </row>
    <row r="12334" spans="1:12" x14ac:dyDescent="0.2">
      <c r="A12334" s="5">
        <v>192</v>
      </c>
      <c r="B12334" s="5" t="s">
        <v>3409</v>
      </c>
      <c r="D12334" s="5">
        <v>0</v>
      </c>
      <c r="F12334" s="5">
        <v>9910</v>
      </c>
      <c r="G12334" s="5">
        <v>225</v>
      </c>
      <c r="H12334" s="5">
        <v>225</v>
      </c>
      <c r="I12334" s="5" t="s">
        <v>28</v>
      </c>
      <c r="J12334" s="8">
        <f t="shared" si="578"/>
        <v>79280</v>
      </c>
      <c r="K12334" s="4" t="str">
        <f t="shared" si="579"/>
        <v>unk</v>
      </c>
      <c r="L12334" s="1" t="str">
        <f t="shared" si="580"/>
        <v>unk</v>
      </c>
    </row>
    <row r="12335" spans="1:12" x14ac:dyDescent="0.2">
      <c r="A12335" s="5">
        <v>192</v>
      </c>
      <c r="B12335" s="5" t="s">
        <v>3409</v>
      </c>
      <c r="D12335" s="5">
        <v>0</v>
      </c>
      <c r="F12335" s="5">
        <v>9910</v>
      </c>
      <c r="G12335" s="5">
        <v>225</v>
      </c>
      <c r="H12335" s="5">
        <v>225</v>
      </c>
      <c r="I12335" s="5" t="s">
        <v>28</v>
      </c>
      <c r="J12335" s="8">
        <f t="shared" si="578"/>
        <v>79280</v>
      </c>
      <c r="K12335" s="4" t="str">
        <f t="shared" si="579"/>
        <v>unk</v>
      </c>
      <c r="L12335" s="1" t="str">
        <f t="shared" si="580"/>
        <v>unk</v>
      </c>
    </row>
    <row r="12336" spans="1:12" x14ac:dyDescent="0.2">
      <c r="A12336" s="5">
        <v>192</v>
      </c>
      <c r="B12336" s="5" t="s">
        <v>3409</v>
      </c>
      <c r="D12336" s="5">
        <v>0</v>
      </c>
      <c r="F12336" s="5">
        <v>9910</v>
      </c>
      <c r="G12336" s="5">
        <v>225</v>
      </c>
      <c r="H12336" s="5">
        <v>225</v>
      </c>
      <c r="I12336" s="5" t="s">
        <v>28</v>
      </c>
      <c r="J12336" s="8">
        <f t="shared" si="578"/>
        <v>79280</v>
      </c>
      <c r="K12336" s="4" t="str">
        <f t="shared" si="579"/>
        <v>unk</v>
      </c>
      <c r="L12336" s="1" t="str">
        <f t="shared" si="580"/>
        <v>unk</v>
      </c>
    </row>
    <row r="12337" spans="1:12" x14ac:dyDescent="0.2">
      <c r="A12337" s="5">
        <v>192</v>
      </c>
      <c r="B12337" s="5" t="s">
        <v>3409</v>
      </c>
      <c r="D12337" s="5">
        <v>0</v>
      </c>
      <c r="F12337" s="5">
        <v>9910</v>
      </c>
      <c r="G12337" s="5">
        <v>225</v>
      </c>
      <c r="H12337" s="5">
        <v>225</v>
      </c>
      <c r="I12337" s="5" t="s">
        <v>28</v>
      </c>
      <c r="J12337" s="8">
        <f t="shared" si="578"/>
        <v>79280</v>
      </c>
      <c r="K12337" s="4" t="str">
        <f t="shared" si="579"/>
        <v>unk</v>
      </c>
      <c r="L12337" s="1" t="str">
        <f t="shared" si="580"/>
        <v>unk</v>
      </c>
    </row>
    <row r="12338" spans="1:12" x14ac:dyDescent="0.2">
      <c r="A12338" s="5">
        <v>192</v>
      </c>
      <c r="B12338" s="5" t="s">
        <v>3409</v>
      </c>
      <c r="D12338" s="5">
        <v>0</v>
      </c>
      <c r="F12338" s="5">
        <v>9910</v>
      </c>
      <c r="G12338" s="5">
        <v>225</v>
      </c>
      <c r="H12338" s="5">
        <v>225</v>
      </c>
      <c r="I12338" s="5" t="s">
        <v>28</v>
      </c>
      <c r="J12338" s="8">
        <f t="shared" si="578"/>
        <v>79280</v>
      </c>
      <c r="K12338" s="4" t="str">
        <f t="shared" si="579"/>
        <v>unk</v>
      </c>
      <c r="L12338" s="1" t="str">
        <f t="shared" si="580"/>
        <v>unk</v>
      </c>
    </row>
    <row r="12339" spans="1:12" x14ac:dyDescent="0.2">
      <c r="A12339" s="5">
        <v>192</v>
      </c>
      <c r="B12339" s="5" t="s">
        <v>3409</v>
      </c>
      <c r="D12339" s="5">
        <v>0</v>
      </c>
      <c r="F12339" s="5">
        <v>9910</v>
      </c>
      <c r="G12339" s="5">
        <v>225</v>
      </c>
      <c r="H12339" s="5">
        <v>225</v>
      </c>
      <c r="I12339" s="5" t="s">
        <v>28</v>
      </c>
      <c r="J12339" s="8">
        <f t="shared" si="578"/>
        <v>79280</v>
      </c>
      <c r="K12339" s="4" t="str">
        <f t="shared" si="579"/>
        <v>unk</v>
      </c>
      <c r="L12339" s="1" t="str">
        <f t="shared" si="580"/>
        <v>unk</v>
      </c>
    </row>
    <row r="12340" spans="1:12" x14ac:dyDescent="0.2">
      <c r="A12340" s="5">
        <v>192</v>
      </c>
      <c r="B12340" s="5" t="s">
        <v>3409</v>
      </c>
      <c r="D12340" s="5">
        <v>0</v>
      </c>
      <c r="F12340" s="5">
        <v>9910</v>
      </c>
      <c r="G12340" s="5">
        <v>225</v>
      </c>
      <c r="H12340" s="5">
        <v>225</v>
      </c>
      <c r="I12340" s="5" t="s">
        <v>28</v>
      </c>
      <c r="J12340" s="8">
        <f t="shared" si="578"/>
        <v>79280</v>
      </c>
      <c r="K12340" s="4" t="str">
        <f t="shared" si="579"/>
        <v>unk</v>
      </c>
      <c r="L12340" s="1" t="str">
        <f t="shared" si="580"/>
        <v>unk</v>
      </c>
    </row>
    <row r="12341" spans="1:12" x14ac:dyDescent="0.2">
      <c r="A12341" s="5">
        <v>192</v>
      </c>
      <c r="B12341" s="5" t="s">
        <v>3409</v>
      </c>
      <c r="D12341" s="5">
        <v>0</v>
      </c>
      <c r="F12341" s="5">
        <v>9910</v>
      </c>
      <c r="G12341" s="5">
        <v>225</v>
      </c>
      <c r="H12341" s="5">
        <v>225</v>
      </c>
      <c r="I12341" s="5" t="s">
        <v>28</v>
      </c>
      <c r="J12341" s="8">
        <f t="shared" si="578"/>
        <v>79280</v>
      </c>
      <c r="K12341" s="4" t="str">
        <f t="shared" si="579"/>
        <v>unk</v>
      </c>
      <c r="L12341" s="1" t="str">
        <f t="shared" si="580"/>
        <v>unk</v>
      </c>
    </row>
    <row r="12342" spans="1:12" x14ac:dyDescent="0.2">
      <c r="A12342" s="5">
        <v>192</v>
      </c>
      <c r="B12342" s="5" t="s">
        <v>3409</v>
      </c>
      <c r="D12342" s="5">
        <v>0</v>
      </c>
      <c r="F12342" s="5">
        <v>9910</v>
      </c>
      <c r="G12342" s="5">
        <v>225</v>
      </c>
      <c r="H12342" s="5">
        <v>225</v>
      </c>
      <c r="I12342" s="5" t="s">
        <v>28</v>
      </c>
      <c r="J12342" s="8">
        <f t="shared" si="578"/>
        <v>79280</v>
      </c>
      <c r="K12342" s="4" t="str">
        <f t="shared" si="579"/>
        <v>unk</v>
      </c>
      <c r="L12342" s="1" t="str">
        <f t="shared" si="580"/>
        <v>unk</v>
      </c>
    </row>
    <row r="12343" spans="1:12" x14ac:dyDescent="0.2">
      <c r="A12343" s="5">
        <v>192</v>
      </c>
      <c r="B12343" s="5" t="s">
        <v>3409</v>
      </c>
      <c r="D12343" s="5">
        <v>0</v>
      </c>
      <c r="F12343" s="5">
        <v>9910</v>
      </c>
      <c r="G12343" s="5">
        <v>225</v>
      </c>
      <c r="H12343" s="5">
        <v>225</v>
      </c>
      <c r="I12343" s="5" t="s">
        <v>28</v>
      </c>
      <c r="J12343" s="8">
        <f t="shared" si="578"/>
        <v>79280</v>
      </c>
      <c r="K12343" s="4" t="str">
        <f t="shared" si="579"/>
        <v>unk</v>
      </c>
      <c r="L12343" s="1" t="str">
        <f t="shared" si="580"/>
        <v>unk</v>
      </c>
    </row>
    <row r="12344" spans="1:12" x14ac:dyDescent="0.2">
      <c r="A12344" s="5">
        <v>201</v>
      </c>
      <c r="B12344" s="5" t="s">
        <v>3410</v>
      </c>
      <c r="D12344" s="5">
        <v>0</v>
      </c>
      <c r="F12344" s="5">
        <v>1200</v>
      </c>
      <c r="G12344" s="5">
        <v>27</v>
      </c>
      <c r="H12344" s="5">
        <v>27</v>
      </c>
      <c r="I12344" s="5" t="s">
        <v>28</v>
      </c>
      <c r="J12344" s="8">
        <f t="shared" si="578"/>
        <v>9600</v>
      </c>
      <c r="K12344" s="4" t="str">
        <f t="shared" si="579"/>
        <v>unk</v>
      </c>
      <c r="L12344" s="1" t="str">
        <f t="shared" si="580"/>
        <v>unk</v>
      </c>
    </row>
    <row r="12345" spans="1:12" x14ac:dyDescent="0.2">
      <c r="A12345" s="5">
        <v>201</v>
      </c>
      <c r="B12345" s="5" t="s">
        <v>3410</v>
      </c>
      <c r="D12345" s="5">
        <v>0</v>
      </c>
      <c r="F12345" s="5">
        <v>1200</v>
      </c>
      <c r="G12345" s="5">
        <v>27</v>
      </c>
      <c r="H12345" s="5">
        <v>27</v>
      </c>
      <c r="I12345" s="5" t="s">
        <v>28</v>
      </c>
      <c r="J12345" s="8">
        <f t="shared" si="578"/>
        <v>9600</v>
      </c>
      <c r="K12345" s="4" t="str">
        <f t="shared" si="579"/>
        <v>unk</v>
      </c>
      <c r="L12345" s="1" t="str">
        <f t="shared" si="580"/>
        <v>unk</v>
      </c>
    </row>
    <row r="12346" spans="1:12" x14ac:dyDescent="0.2">
      <c r="A12346" s="5">
        <v>201</v>
      </c>
      <c r="B12346" s="5" t="s">
        <v>3410</v>
      </c>
      <c r="D12346" s="5">
        <v>0</v>
      </c>
      <c r="F12346" s="5">
        <v>1200</v>
      </c>
      <c r="G12346" s="5">
        <v>27</v>
      </c>
      <c r="H12346" s="5">
        <v>27</v>
      </c>
      <c r="I12346" s="5" t="s">
        <v>28</v>
      </c>
      <c r="J12346" s="8">
        <f t="shared" si="578"/>
        <v>9600</v>
      </c>
      <c r="K12346" s="4" t="str">
        <f t="shared" si="579"/>
        <v>unk</v>
      </c>
      <c r="L12346" s="1" t="str">
        <f t="shared" si="580"/>
        <v>unk</v>
      </c>
    </row>
    <row r="12347" spans="1:12" x14ac:dyDescent="0.2">
      <c r="A12347" s="5">
        <v>203</v>
      </c>
      <c r="B12347" s="5" t="s">
        <v>3411</v>
      </c>
      <c r="D12347" s="5">
        <v>0</v>
      </c>
      <c r="F12347" s="5">
        <v>300</v>
      </c>
      <c r="G12347" s="5">
        <v>6</v>
      </c>
      <c r="H12347" s="5">
        <v>6</v>
      </c>
      <c r="I12347" s="5" t="s">
        <v>28</v>
      </c>
      <c r="J12347" s="8">
        <f t="shared" si="578"/>
        <v>2400</v>
      </c>
      <c r="K12347" s="4" t="str">
        <f t="shared" si="579"/>
        <v>unk</v>
      </c>
      <c r="L12347" s="1" t="str">
        <f t="shared" si="580"/>
        <v>unk</v>
      </c>
    </row>
    <row r="12348" spans="1:12" x14ac:dyDescent="0.2">
      <c r="A12348" s="5">
        <v>204</v>
      </c>
      <c r="B12348" s="5" t="s">
        <v>3412</v>
      </c>
      <c r="D12348" s="5">
        <v>0</v>
      </c>
      <c r="F12348" s="5">
        <v>1190</v>
      </c>
      <c r="G12348" s="5">
        <v>27</v>
      </c>
      <c r="H12348" s="5">
        <v>27</v>
      </c>
      <c r="I12348" s="5" t="s">
        <v>28</v>
      </c>
      <c r="J12348" s="8">
        <f t="shared" si="578"/>
        <v>9520</v>
      </c>
      <c r="K12348" s="4" t="str">
        <f t="shared" si="579"/>
        <v>unk</v>
      </c>
      <c r="L12348" s="1" t="str">
        <f t="shared" si="580"/>
        <v>unk</v>
      </c>
    </row>
    <row r="12349" spans="1:12" x14ac:dyDescent="0.2">
      <c r="A12349" s="5">
        <v>204</v>
      </c>
      <c r="B12349" s="5" t="s">
        <v>3412</v>
      </c>
      <c r="D12349" s="5">
        <v>0</v>
      </c>
      <c r="F12349" s="5">
        <v>1190</v>
      </c>
      <c r="G12349" s="5">
        <v>27</v>
      </c>
      <c r="H12349" s="5">
        <v>27</v>
      </c>
      <c r="I12349" s="5" t="s">
        <v>28</v>
      </c>
      <c r="J12349" s="8">
        <f t="shared" si="578"/>
        <v>9520</v>
      </c>
      <c r="K12349" s="4" t="str">
        <f t="shared" si="579"/>
        <v>unk</v>
      </c>
      <c r="L12349" s="1" t="str">
        <f t="shared" si="580"/>
        <v>unk</v>
      </c>
    </row>
    <row r="12350" spans="1:12" x14ac:dyDescent="0.2">
      <c r="A12350" s="5">
        <v>204</v>
      </c>
      <c r="B12350" s="5" t="s">
        <v>3412</v>
      </c>
      <c r="D12350" s="5">
        <v>0</v>
      </c>
      <c r="F12350" s="5">
        <v>1190</v>
      </c>
      <c r="G12350" s="5">
        <v>27</v>
      </c>
      <c r="H12350" s="5">
        <v>27</v>
      </c>
      <c r="I12350" s="5" t="s">
        <v>28</v>
      </c>
      <c r="J12350" s="8">
        <f t="shared" si="578"/>
        <v>9520</v>
      </c>
      <c r="K12350" s="4" t="str">
        <f t="shared" si="579"/>
        <v>unk</v>
      </c>
      <c r="L12350" s="1" t="str">
        <f t="shared" si="580"/>
        <v>unk</v>
      </c>
    </row>
    <row r="12351" spans="1:12" x14ac:dyDescent="0.2">
      <c r="A12351" s="5">
        <v>204</v>
      </c>
      <c r="B12351" s="5" t="s">
        <v>3412</v>
      </c>
      <c r="D12351" s="5">
        <v>0</v>
      </c>
      <c r="F12351" s="5">
        <v>1190</v>
      </c>
      <c r="G12351" s="5">
        <v>27</v>
      </c>
      <c r="H12351" s="5">
        <v>27</v>
      </c>
      <c r="I12351" s="5" t="s">
        <v>28</v>
      </c>
      <c r="J12351" s="8">
        <f t="shared" si="578"/>
        <v>9520</v>
      </c>
      <c r="K12351" s="4" t="str">
        <f t="shared" si="579"/>
        <v>unk</v>
      </c>
      <c r="L12351" s="1" t="str">
        <f t="shared" si="580"/>
        <v>unk</v>
      </c>
    </row>
    <row r="12352" spans="1:12" x14ac:dyDescent="0.2">
      <c r="A12352" s="5">
        <v>204</v>
      </c>
      <c r="B12352" s="5" t="s">
        <v>3412</v>
      </c>
      <c r="D12352" s="5">
        <v>0</v>
      </c>
      <c r="F12352" s="5">
        <v>1190</v>
      </c>
      <c r="G12352" s="5">
        <v>27</v>
      </c>
      <c r="H12352" s="5">
        <v>27</v>
      </c>
      <c r="I12352" s="5" t="s">
        <v>28</v>
      </c>
      <c r="J12352" s="8">
        <f t="shared" si="578"/>
        <v>9520</v>
      </c>
      <c r="K12352" s="4" t="str">
        <f t="shared" si="579"/>
        <v>unk</v>
      </c>
      <c r="L12352" s="1" t="str">
        <f t="shared" si="580"/>
        <v>unk</v>
      </c>
    </row>
    <row r="12353" spans="1:12" x14ac:dyDescent="0.2">
      <c r="A12353" s="5">
        <v>204</v>
      </c>
      <c r="B12353" s="5" t="s">
        <v>3412</v>
      </c>
      <c r="D12353" s="5">
        <v>0</v>
      </c>
      <c r="F12353" s="5">
        <v>1190</v>
      </c>
      <c r="G12353" s="5">
        <v>27</v>
      </c>
      <c r="H12353" s="5">
        <v>27</v>
      </c>
      <c r="I12353" s="5" t="s">
        <v>28</v>
      </c>
      <c r="J12353" s="8">
        <f t="shared" si="578"/>
        <v>9520</v>
      </c>
      <c r="K12353" s="4" t="str">
        <f t="shared" si="579"/>
        <v>unk</v>
      </c>
      <c r="L12353" s="1" t="str">
        <f t="shared" si="580"/>
        <v>unk</v>
      </c>
    </row>
    <row r="12354" spans="1:12" x14ac:dyDescent="0.2">
      <c r="A12354" s="5">
        <v>205</v>
      </c>
      <c r="B12354" s="5" t="s">
        <v>162</v>
      </c>
      <c r="D12354" s="5">
        <v>0</v>
      </c>
      <c r="F12354" s="5">
        <v>150</v>
      </c>
      <c r="G12354" s="5">
        <v>3</v>
      </c>
      <c r="H12354" s="5">
        <v>3</v>
      </c>
      <c r="I12354" s="5" t="s">
        <v>28</v>
      </c>
      <c r="J12354" s="8">
        <f t="shared" si="578"/>
        <v>1200</v>
      </c>
      <c r="K12354" s="4" t="str">
        <f t="shared" si="579"/>
        <v>unk</v>
      </c>
      <c r="L12354" s="1" t="str">
        <f t="shared" si="580"/>
        <v>unk</v>
      </c>
    </row>
    <row r="12355" spans="1:12" x14ac:dyDescent="0.2">
      <c r="A12355" s="5">
        <v>207</v>
      </c>
      <c r="B12355" s="5" t="s">
        <v>3413</v>
      </c>
      <c r="D12355" s="5">
        <v>0</v>
      </c>
      <c r="F12355" s="5">
        <v>100</v>
      </c>
      <c r="G12355" s="5">
        <v>2</v>
      </c>
      <c r="H12355" s="5">
        <v>2</v>
      </c>
      <c r="I12355" s="5" t="s">
        <v>28</v>
      </c>
      <c r="J12355" s="8">
        <f t="shared" si="578"/>
        <v>800</v>
      </c>
      <c r="K12355" s="4" t="str">
        <f t="shared" si="579"/>
        <v>unk</v>
      </c>
      <c r="L12355" s="1" t="str">
        <f t="shared" si="580"/>
        <v>unk</v>
      </c>
    </row>
    <row r="12356" spans="1:12" x14ac:dyDescent="0.2">
      <c r="A12356" s="5">
        <v>207</v>
      </c>
      <c r="B12356" s="5" t="s">
        <v>3414</v>
      </c>
      <c r="D12356" s="5">
        <v>0</v>
      </c>
      <c r="F12356" s="5">
        <v>100</v>
      </c>
      <c r="G12356" s="5">
        <v>2</v>
      </c>
      <c r="H12356" s="5">
        <v>2</v>
      </c>
      <c r="I12356" s="5" t="s">
        <v>28</v>
      </c>
      <c r="J12356" s="8">
        <f t="shared" si="578"/>
        <v>800</v>
      </c>
      <c r="K12356" s="4" t="str">
        <f t="shared" si="579"/>
        <v>unk</v>
      </c>
      <c r="L12356" s="1" t="str">
        <f t="shared" si="580"/>
        <v>unk</v>
      </c>
    </row>
    <row r="12357" spans="1:12" x14ac:dyDescent="0.2">
      <c r="A12357" s="5">
        <v>208</v>
      </c>
      <c r="B12357" s="5" t="s">
        <v>152</v>
      </c>
      <c r="D12357" s="5">
        <v>0</v>
      </c>
      <c r="F12357" s="5">
        <v>120</v>
      </c>
      <c r="G12357" s="5">
        <v>2</v>
      </c>
      <c r="H12357" s="5">
        <v>2</v>
      </c>
      <c r="I12357" s="5" t="s">
        <v>28</v>
      </c>
      <c r="J12357" s="8">
        <f t="shared" si="578"/>
        <v>960</v>
      </c>
      <c r="K12357" s="4" t="str">
        <f t="shared" si="579"/>
        <v>unk</v>
      </c>
      <c r="L12357" s="1" t="str">
        <f t="shared" si="580"/>
        <v>unk</v>
      </c>
    </row>
    <row r="12358" spans="1:12" x14ac:dyDescent="0.2">
      <c r="A12358" s="5">
        <v>209</v>
      </c>
      <c r="B12358" s="5" t="s">
        <v>1979</v>
      </c>
      <c r="D12358" s="5">
        <v>0</v>
      </c>
      <c r="F12358" s="5">
        <v>120</v>
      </c>
      <c r="G12358" s="5">
        <v>2</v>
      </c>
      <c r="H12358" s="5">
        <v>2</v>
      </c>
      <c r="I12358" s="5" t="s">
        <v>28</v>
      </c>
      <c r="J12358" s="8">
        <f t="shared" si="578"/>
        <v>960</v>
      </c>
      <c r="K12358" s="4" t="str">
        <f t="shared" si="579"/>
        <v>unk</v>
      </c>
      <c r="L12358" s="1" t="str">
        <f t="shared" si="580"/>
        <v>unk</v>
      </c>
    </row>
    <row r="12359" spans="1:12" x14ac:dyDescent="0.2">
      <c r="A12359" s="5">
        <v>210</v>
      </c>
      <c r="F12359" s="5">
        <v>200</v>
      </c>
      <c r="H12359" s="5">
        <v>0</v>
      </c>
      <c r="I12359" s="5" t="s">
        <v>28</v>
      </c>
      <c r="J12359" s="8">
        <f t="shared" si="578"/>
        <v>1600</v>
      </c>
      <c r="K12359" s="4" t="str">
        <f t="shared" si="579"/>
        <v>unk</v>
      </c>
      <c r="L12359" s="1" t="str">
        <f t="shared" si="580"/>
        <v>unk</v>
      </c>
    </row>
    <row r="12360" spans="1:12" x14ac:dyDescent="0.2">
      <c r="A12360" s="5">
        <v>211</v>
      </c>
      <c r="F12360" s="5">
        <v>200</v>
      </c>
      <c r="H12360" s="5">
        <v>0</v>
      </c>
      <c r="I12360" s="5" t="s">
        <v>28</v>
      </c>
      <c r="J12360" s="8">
        <f t="shared" si="578"/>
        <v>1600</v>
      </c>
      <c r="K12360" s="4" t="str">
        <f t="shared" si="579"/>
        <v>unk</v>
      </c>
      <c r="L12360" s="1" t="str">
        <f t="shared" si="580"/>
        <v>unk</v>
      </c>
    </row>
    <row r="12361" spans="1:12" x14ac:dyDescent="0.2">
      <c r="A12361" s="5">
        <v>212</v>
      </c>
      <c r="B12361" s="5" t="s">
        <v>2959</v>
      </c>
      <c r="D12361" s="5">
        <v>0</v>
      </c>
      <c r="F12361" s="5">
        <v>120</v>
      </c>
      <c r="G12361" s="5">
        <v>2</v>
      </c>
      <c r="H12361" s="5">
        <v>2</v>
      </c>
      <c r="I12361" s="5" t="s">
        <v>28</v>
      </c>
      <c r="J12361" s="8">
        <f t="shared" si="578"/>
        <v>960</v>
      </c>
      <c r="K12361" s="4" t="str">
        <f t="shared" si="579"/>
        <v>unk</v>
      </c>
      <c r="L12361" s="1" t="str">
        <f t="shared" si="580"/>
        <v>unk</v>
      </c>
    </row>
    <row r="12362" spans="1:12" x14ac:dyDescent="0.2">
      <c r="A12362" s="5">
        <v>213</v>
      </c>
      <c r="B12362" s="5" t="s">
        <v>2959</v>
      </c>
      <c r="D12362" s="5">
        <v>0</v>
      </c>
      <c r="F12362" s="5">
        <v>120</v>
      </c>
      <c r="G12362" s="5">
        <v>2</v>
      </c>
      <c r="H12362" s="5">
        <v>2</v>
      </c>
      <c r="I12362" s="5" t="s">
        <v>28</v>
      </c>
      <c r="J12362" s="8">
        <f t="shared" si="578"/>
        <v>960</v>
      </c>
      <c r="K12362" s="4" t="str">
        <f t="shared" si="579"/>
        <v>unk</v>
      </c>
      <c r="L12362" s="1" t="str">
        <f t="shared" si="580"/>
        <v>unk</v>
      </c>
    </row>
    <row r="12363" spans="1:12" x14ac:dyDescent="0.2">
      <c r="A12363" s="5">
        <v>214</v>
      </c>
      <c r="B12363" s="5" t="s">
        <v>3415</v>
      </c>
      <c r="D12363" s="5">
        <v>0</v>
      </c>
      <c r="F12363" s="5">
        <v>120</v>
      </c>
      <c r="G12363" s="5">
        <v>2</v>
      </c>
      <c r="H12363" s="5">
        <v>2</v>
      </c>
      <c r="I12363" s="5" t="s">
        <v>28</v>
      </c>
      <c r="J12363" s="8">
        <f t="shared" si="578"/>
        <v>960</v>
      </c>
      <c r="K12363" s="4" t="str">
        <f t="shared" si="579"/>
        <v>unk</v>
      </c>
      <c r="L12363" s="1" t="str">
        <f t="shared" si="580"/>
        <v>unk</v>
      </c>
    </row>
    <row r="12364" spans="1:12" x14ac:dyDescent="0.2">
      <c r="A12364" s="5">
        <v>215</v>
      </c>
      <c r="F12364" s="5">
        <v>120</v>
      </c>
      <c r="H12364" s="5">
        <v>0</v>
      </c>
      <c r="I12364" s="5" t="s">
        <v>28</v>
      </c>
      <c r="J12364" s="8">
        <f t="shared" si="578"/>
        <v>960</v>
      </c>
      <c r="K12364" s="4" t="str">
        <f t="shared" si="579"/>
        <v>unk</v>
      </c>
      <c r="L12364" s="1" t="str">
        <f t="shared" si="580"/>
        <v>unk</v>
      </c>
    </row>
    <row r="12365" spans="1:12" x14ac:dyDescent="0.2">
      <c r="A12365" s="5">
        <v>216</v>
      </c>
      <c r="B12365" s="5" t="s">
        <v>3416</v>
      </c>
      <c r="D12365" s="5">
        <v>0</v>
      </c>
      <c r="F12365" s="5">
        <v>50</v>
      </c>
      <c r="G12365" s="5">
        <v>1</v>
      </c>
      <c r="H12365" s="5">
        <v>1</v>
      </c>
      <c r="I12365" s="5" t="s">
        <v>28</v>
      </c>
      <c r="J12365" s="8">
        <f t="shared" ref="J12365:J12428" si="581">IF(COUNT(F12365)=1,F12365*8,"")</f>
        <v>400</v>
      </c>
      <c r="K12365" s="4" t="str">
        <f t="shared" ref="K12365:K12428" si="582">IF( AND(COUNT(J12365)=1,COUNT(C12365)=1), ABS((C12365*60/J12365)), "unk" )</f>
        <v>unk</v>
      </c>
      <c r="L12365" s="1" t="str">
        <f t="shared" si="580"/>
        <v>unk</v>
      </c>
    </row>
    <row r="12366" spans="1:12" x14ac:dyDescent="0.2">
      <c r="A12366" s="5">
        <v>217</v>
      </c>
      <c r="B12366" s="5" t="s">
        <v>1978</v>
      </c>
      <c r="D12366" s="5">
        <v>0</v>
      </c>
      <c r="F12366" s="5">
        <v>300</v>
      </c>
      <c r="G12366" s="5">
        <v>6</v>
      </c>
      <c r="H12366" s="5">
        <v>6</v>
      </c>
      <c r="I12366" s="5" t="s">
        <v>28</v>
      </c>
      <c r="J12366" s="8">
        <f t="shared" si="581"/>
        <v>2400</v>
      </c>
      <c r="K12366" s="4" t="str">
        <f t="shared" si="582"/>
        <v>unk</v>
      </c>
      <c r="L12366" s="1" t="str">
        <f t="shared" si="580"/>
        <v>unk</v>
      </c>
    </row>
    <row r="12367" spans="1:12" x14ac:dyDescent="0.2">
      <c r="A12367" s="5">
        <v>218</v>
      </c>
      <c r="F12367" s="5">
        <v>120</v>
      </c>
      <c r="H12367" s="5">
        <v>0</v>
      </c>
      <c r="I12367" s="5" t="s">
        <v>28</v>
      </c>
      <c r="J12367" s="8">
        <f t="shared" si="581"/>
        <v>960</v>
      </c>
      <c r="K12367" s="4" t="str">
        <f t="shared" si="582"/>
        <v>unk</v>
      </c>
      <c r="L12367" s="1" t="str">
        <f t="shared" si="580"/>
        <v>unk</v>
      </c>
    </row>
    <row r="12368" spans="1:12" x14ac:dyDescent="0.2">
      <c r="A12368" s="5">
        <v>219</v>
      </c>
      <c r="B12368" s="5" t="s">
        <v>3417</v>
      </c>
      <c r="D12368" s="5">
        <v>0</v>
      </c>
      <c r="F12368" s="5">
        <v>150</v>
      </c>
      <c r="G12368" s="5">
        <v>3</v>
      </c>
      <c r="H12368" s="5">
        <v>3</v>
      </c>
      <c r="I12368" s="5" t="s">
        <v>28</v>
      </c>
      <c r="J12368" s="8">
        <f t="shared" si="581"/>
        <v>1200</v>
      </c>
      <c r="K12368" s="4" t="str">
        <f t="shared" si="582"/>
        <v>unk</v>
      </c>
      <c r="L12368" s="1" t="str">
        <f t="shared" si="580"/>
        <v>unk</v>
      </c>
    </row>
    <row r="12369" spans="1:12" x14ac:dyDescent="0.2">
      <c r="A12369" s="5">
        <v>220</v>
      </c>
      <c r="F12369" s="5">
        <v>150</v>
      </c>
      <c r="H12369" s="5">
        <v>0</v>
      </c>
      <c r="I12369" s="5" t="s">
        <v>28</v>
      </c>
      <c r="J12369" s="8">
        <f t="shared" si="581"/>
        <v>1200</v>
      </c>
      <c r="K12369" s="4" t="str">
        <f t="shared" si="582"/>
        <v>unk</v>
      </c>
      <c r="L12369" s="1" t="str">
        <f t="shared" si="580"/>
        <v>unk</v>
      </c>
    </row>
    <row r="12370" spans="1:12" x14ac:dyDescent="0.2">
      <c r="A12370" s="5">
        <v>221</v>
      </c>
      <c r="F12370" s="5">
        <v>120</v>
      </c>
      <c r="H12370" s="5">
        <v>0</v>
      </c>
      <c r="I12370" s="5" t="s">
        <v>28</v>
      </c>
      <c r="J12370" s="8">
        <f t="shared" si="581"/>
        <v>960</v>
      </c>
      <c r="K12370" s="4" t="str">
        <f t="shared" si="582"/>
        <v>unk</v>
      </c>
      <c r="L12370" s="1" t="str">
        <f t="shared" si="580"/>
        <v>unk</v>
      </c>
    </row>
    <row r="12371" spans="1:12" x14ac:dyDescent="0.2">
      <c r="A12371" s="5">
        <v>222</v>
      </c>
      <c r="F12371" s="5">
        <v>120</v>
      </c>
      <c r="H12371" s="5">
        <v>0</v>
      </c>
      <c r="I12371" s="5" t="s">
        <v>28</v>
      </c>
      <c r="J12371" s="8">
        <f t="shared" si="581"/>
        <v>960</v>
      </c>
      <c r="K12371" s="4" t="str">
        <f t="shared" si="582"/>
        <v>unk</v>
      </c>
      <c r="L12371" s="1" t="str">
        <f t="shared" si="580"/>
        <v>unk</v>
      </c>
    </row>
    <row r="12372" spans="1:12" x14ac:dyDescent="0.2">
      <c r="A12372" s="5">
        <v>223</v>
      </c>
      <c r="B12372" s="5" t="s">
        <v>3418</v>
      </c>
      <c r="D12372" s="5">
        <v>0</v>
      </c>
      <c r="F12372" s="5">
        <v>120</v>
      </c>
      <c r="G12372" s="5">
        <v>2</v>
      </c>
      <c r="H12372" s="5">
        <v>2</v>
      </c>
      <c r="I12372" s="5" t="s">
        <v>28</v>
      </c>
      <c r="J12372" s="8">
        <f t="shared" si="581"/>
        <v>960</v>
      </c>
      <c r="K12372" s="4" t="str">
        <f t="shared" si="582"/>
        <v>unk</v>
      </c>
      <c r="L12372" s="1" t="str">
        <f t="shared" si="580"/>
        <v>unk</v>
      </c>
    </row>
    <row r="12373" spans="1:12" x14ac:dyDescent="0.2">
      <c r="A12373" s="5">
        <v>224</v>
      </c>
      <c r="B12373" s="5" t="s">
        <v>3419</v>
      </c>
      <c r="D12373" s="5">
        <v>0</v>
      </c>
      <c r="F12373" s="5">
        <v>900</v>
      </c>
      <c r="G12373" s="5">
        <v>20</v>
      </c>
      <c r="H12373" s="5">
        <v>20</v>
      </c>
      <c r="I12373" s="5" t="s">
        <v>28</v>
      </c>
      <c r="J12373" s="8">
        <f t="shared" si="581"/>
        <v>7200</v>
      </c>
      <c r="K12373" s="4" t="str">
        <f t="shared" si="582"/>
        <v>unk</v>
      </c>
      <c r="L12373" s="1" t="str">
        <f t="shared" si="580"/>
        <v>unk</v>
      </c>
    </row>
    <row r="12374" spans="1:12" x14ac:dyDescent="0.2">
      <c r="A12374" s="5">
        <v>224</v>
      </c>
      <c r="B12374" s="5" t="s">
        <v>3419</v>
      </c>
      <c r="D12374" s="5">
        <v>0</v>
      </c>
      <c r="F12374" s="5">
        <v>900</v>
      </c>
      <c r="G12374" s="5">
        <v>20</v>
      </c>
      <c r="H12374" s="5">
        <v>20</v>
      </c>
      <c r="I12374" s="5" t="s">
        <v>28</v>
      </c>
      <c r="J12374" s="8">
        <f t="shared" si="581"/>
        <v>7200</v>
      </c>
      <c r="K12374" s="4" t="str">
        <f t="shared" si="582"/>
        <v>unk</v>
      </c>
      <c r="L12374" s="1" t="str">
        <f t="shared" si="580"/>
        <v>unk</v>
      </c>
    </row>
    <row r="12375" spans="1:12" x14ac:dyDescent="0.2">
      <c r="A12375" s="5">
        <v>224</v>
      </c>
      <c r="B12375" s="5" t="s">
        <v>3419</v>
      </c>
      <c r="D12375" s="5">
        <v>0</v>
      </c>
      <c r="F12375" s="5">
        <v>900</v>
      </c>
      <c r="G12375" s="5">
        <v>20</v>
      </c>
      <c r="H12375" s="5">
        <v>20</v>
      </c>
      <c r="I12375" s="5" t="s">
        <v>28</v>
      </c>
      <c r="J12375" s="8">
        <f t="shared" si="581"/>
        <v>7200</v>
      </c>
      <c r="K12375" s="4" t="str">
        <f t="shared" si="582"/>
        <v>unk</v>
      </c>
      <c r="L12375" s="1" t="str">
        <f t="shared" si="580"/>
        <v>unk</v>
      </c>
    </row>
    <row r="12376" spans="1:12" x14ac:dyDescent="0.2">
      <c r="A12376" s="5">
        <v>224</v>
      </c>
      <c r="B12376" s="5" t="s">
        <v>3419</v>
      </c>
      <c r="D12376" s="5">
        <v>0</v>
      </c>
      <c r="F12376" s="5">
        <v>900</v>
      </c>
      <c r="G12376" s="5">
        <v>20</v>
      </c>
      <c r="H12376" s="5">
        <v>20</v>
      </c>
      <c r="I12376" s="5" t="s">
        <v>28</v>
      </c>
      <c r="J12376" s="8">
        <f t="shared" si="581"/>
        <v>7200</v>
      </c>
      <c r="K12376" s="4" t="str">
        <f t="shared" si="582"/>
        <v>unk</v>
      </c>
      <c r="L12376" s="1" t="str">
        <f t="shared" ref="L12376:L12439" si="583">IF(AND(COUNT(J12376)=1,COUNT(C12376)=1),IF(COUNT(J12376)=1,(IF(K12376&gt;120,6,IF(K12376&gt;50,5,IF(K12376&gt;24,4,IF(K12376&gt;10,3,IF(K12376&gt;4,2,IF(K12376&gt;1,1,0))))))),""),"unk")</f>
        <v>unk</v>
      </c>
    </row>
    <row r="12377" spans="1:12" x14ac:dyDescent="0.2">
      <c r="A12377" s="5">
        <v>225</v>
      </c>
      <c r="F12377" s="5">
        <v>450</v>
      </c>
      <c r="H12377" s="5">
        <v>0</v>
      </c>
      <c r="I12377" s="5" t="s">
        <v>28</v>
      </c>
      <c r="J12377" s="8">
        <f t="shared" si="581"/>
        <v>3600</v>
      </c>
      <c r="K12377" s="4" t="str">
        <f t="shared" si="582"/>
        <v>unk</v>
      </c>
      <c r="L12377" s="1" t="str">
        <f t="shared" si="583"/>
        <v>unk</v>
      </c>
    </row>
    <row r="12378" spans="1:12" x14ac:dyDescent="0.2">
      <c r="A12378" s="5">
        <v>225</v>
      </c>
      <c r="F12378" s="5">
        <v>450</v>
      </c>
      <c r="H12378" s="5">
        <v>0</v>
      </c>
      <c r="I12378" s="5" t="s">
        <v>28</v>
      </c>
      <c r="J12378" s="8">
        <f t="shared" si="581"/>
        <v>3600</v>
      </c>
      <c r="K12378" s="4" t="str">
        <f t="shared" si="582"/>
        <v>unk</v>
      </c>
      <c r="L12378" s="1" t="str">
        <f t="shared" si="583"/>
        <v>unk</v>
      </c>
    </row>
    <row r="12379" spans="1:12" x14ac:dyDescent="0.2">
      <c r="A12379" s="5">
        <v>226</v>
      </c>
      <c r="B12379" s="5" t="s">
        <v>3420</v>
      </c>
      <c r="D12379" s="5">
        <v>0</v>
      </c>
      <c r="F12379" s="5">
        <v>1200</v>
      </c>
      <c r="G12379" s="5">
        <v>27</v>
      </c>
      <c r="H12379" s="5">
        <v>27</v>
      </c>
      <c r="I12379" s="5" t="s">
        <v>28</v>
      </c>
      <c r="J12379" s="8">
        <f t="shared" si="581"/>
        <v>9600</v>
      </c>
      <c r="K12379" s="4" t="str">
        <f t="shared" si="582"/>
        <v>unk</v>
      </c>
      <c r="L12379" s="1" t="str">
        <f t="shared" si="583"/>
        <v>unk</v>
      </c>
    </row>
    <row r="12380" spans="1:12" x14ac:dyDescent="0.2">
      <c r="A12380" s="5">
        <v>226</v>
      </c>
      <c r="B12380" s="5" t="s">
        <v>3420</v>
      </c>
      <c r="D12380" s="5">
        <v>0</v>
      </c>
      <c r="F12380" s="5">
        <v>1200</v>
      </c>
      <c r="G12380" s="5">
        <v>27</v>
      </c>
      <c r="H12380" s="5">
        <v>27</v>
      </c>
      <c r="I12380" s="5" t="s">
        <v>28</v>
      </c>
      <c r="J12380" s="8">
        <f t="shared" si="581"/>
        <v>9600</v>
      </c>
      <c r="K12380" s="4" t="str">
        <f t="shared" si="582"/>
        <v>unk</v>
      </c>
      <c r="L12380" s="1" t="str">
        <f t="shared" si="583"/>
        <v>unk</v>
      </c>
    </row>
    <row r="12381" spans="1:12" x14ac:dyDescent="0.2">
      <c r="A12381" s="5">
        <v>226</v>
      </c>
      <c r="B12381" s="5" t="s">
        <v>3420</v>
      </c>
      <c r="D12381" s="5">
        <v>0</v>
      </c>
      <c r="F12381" s="5">
        <v>1200</v>
      </c>
      <c r="G12381" s="5">
        <v>27</v>
      </c>
      <c r="H12381" s="5">
        <v>27</v>
      </c>
      <c r="I12381" s="5" t="s">
        <v>28</v>
      </c>
      <c r="J12381" s="8">
        <f t="shared" si="581"/>
        <v>9600</v>
      </c>
      <c r="K12381" s="4" t="str">
        <f t="shared" si="582"/>
        <v>unk</v>
      </c>
      <c r="L12381" s="1" t="str">
        <f t="shared" si="583"/>
        <v>unk</v>
      </c>
    </row>
    <row r="12382" spans="1:12" x14ac:dyDescent="0.2">
      <c r="A12382" s="5">
        <v>226</v>
      </c>
      <c r="B12382" s="5" t="s">
        <v>3420</v>
      </c>
      <c r="D12382" s="5">
        <v>0</v>
      </c>
      <c r="F12382" s="5">
        <v>1200</v>
      </c>
      <c r="G12382" s="5">
        <v>27</v>
      </c>
      <c r="H12382" s="5">
        <v>27</v>
      </c>
      <c r="I12382" s="5" t="s">
        <v>28</v>
      </c>
      <c r="J12382" s="8">
        <f t="shared" si="581"/>
        <v>9600</v>
      </c>
      <c r="K12382" s="4" t="str">
        <f t="shared" si="582"/>
        <v>unk</v>
      </c>
      <c r="L12382" s="1" t="str">
        <f t="shared" si="583"/>
        <v>unk</v>
      </c>
    </row>
    <row r="12383" spans="1:12" x14ac:dyDescent="0.2">
      <c r="A12383" s="5">
        <v>227</v>
      </c>
      <c r="B12383" s="5" t="s">
        <v>3421</v>
      </c>
      <c r="D12383" s="5">
        <v>0</v>
      </c>
      <c r="F12383" s="5">
        <v>900</v>
      </c>
      <c r="G12383" s="5">
        <v>20</v>
      </c>
      <c r="H12383" s="5">
        <v>20</v>
      </c>
      <c r="I12383" s="5" t="s">
        <v>28</v>
      </c>
      <c r="J12383" s="8">
        <f t="shared" si="581"/>
        <v>7200</v>
      </c>
      <c r="K12383" s="4" t="str">
        <f t="shared" si="582"/>
        <v>unk</v>
      </c>
      <c r="L12383" s="1" t="str">
        <f t="shared" si="583"/>
        <v>unk</v>
      </c>
    </row>
    <row r="12384" spans="1:12" x14ac:dyDescent="0.2">
      <c r="A12384" s="5">
        <v>227</v>
      </c>
      <c r="B12384" s="5" t="s">
        <v>3291</v>
      </c>
      <c r="D12384" s="5">
        <v>0</v>
      </c>
      <c r="F12384" s="5">
        <v>900</v>
      </c>
      <c r="G12384" s="5">
        <v>20</v>
      </c>
      <c r="H12384" s="5">
        <v>20</v>
      </c>
      <c r="I12384" s="5" t="s">
        <v>28</v>
      </c>
      <c r="J12384" s="8">
        <f t="shared" si="581"/>
        <v>7200</v>
      </c>
      <c r="K12384" s="4" t="str">
        <f t="shared" si="582"/>
        <v>unk</v>
      </c>
      <c r="L12384" s="1" t="str">
        <f t="shared" si="583"/>
        <v>unk</v>
      </c>
    </row>
    <row r="12385" spans="1:12" x14ac:dyDescent="0.2">
      <c r="A12385" s="5">
        <v>227</v>
      </c>
      <c r="B12385" s="5" t="s">
        <v>3291</v>
      </c>
      <c r="D12385" s="5">
        <v>0</v>
      </c>
      <c r="F12385" s="5">
        <v>900</v>
      </c>
      <c r="G12385" s="5">
        <v>20</v>
      </c>
      <c r="H12385" s="5">
        <v>20</v>
      </c>
      <c r="I12385" s="5" t="s">
        <v>28</v>
      </c>
      <c r="J12385" s="8">
        <f t="shared" si="581"/>
        <v>7200</v>
      </c>
      <c r="K12385" s="4" t="str">
        <f t="shared" si="582"/>
        <v>unk</v>
      </c>
      <c r="L12385" s="1" t="str">
        <f t="shared" si="583"/>
        <v>unk</v>
      </c>
    </row>
    <row r="12386" spans="1:12" x14ac:dyDescent="0.2">
      <c r="A12386" s="5">
        <v>227</v>
      </c>
      <c r="B12386" s="5" t="s">
        <v>3291</v>
      </c>
      <c r="D12386" s="5">
        <v>0</v>
      </c>
      <c r="F12386" s="5">
        <v>900</v>
      </c>
      <c r="G12386" s="5">
        <v>20</v>
      </c>
      <c r="H12386" s="5">
        <v>20</v>
      </c>
      <c r="I12386" s="5" t="s">
        <v>28</v>
      </c>
      <c r="J12386" s="8">
        <f t="shared" si="581"/>
        <v>7200</v>
      </c>
      <c r="K12386" s="4" t="str">
        <f t="shared" si="582"/>
        <v>unk</v>
      </c>
      <c r="L12386" s="1" t="str">
        <f t="shared" si="583"/>
        <v>unk</v>
      </c>
    </row>
    <row r="12387" spans="1:12" x14ac:dyDescent="0.2">
      <c r="A12387" s="5">
        <v>228</v>
      </c>
      <c r="B12387" s="5" t="s">
        <v>3422</v>
      </c>
      <c r="D12387" s="5">
        <v>0</v>
      </c>
      <c r="F12387" s="5">
        <v>200</v>
      </c>
      <c r="G12387" s="5">
        <v>4</v>
      </c>
      <c r="H12387" s="5">
        <v>4</v>
      </c>
      <c r="I12387" s="5" t="s">
        <v>28</v>
      </c>
      <c r="J12387" s="8">
        <f t="shared" si="581"/>
        <v>1600</v>
      </c>
      <c r="K12387" s="4" t="str">
        <f t="shared" si="582"/>
        <v>unk</v>
      </c>
      <c r="L12387" s="1" t="str">
        <f t="shared" si="583"/>
        <v>unk</v>
      </c>
    </row>
    <row r="12388" spans="1:12" x14ac:dyDescent="0.2">
      <c r="A12388" s="5">
        <v>229</v>
      </c>
      <c r="H12388" s="5">
        <v>0</v>
      </c>
      <c r="I12388" s="5" t="s">
        <v>28</v>
      </c>
      <c r="J12388" s="8" t="str">
        <f t="shared" si="581"/>
        <v/>
      </c>
      <c r="K12388" s="4" t="str">
        <f t="shared" si="582"/>
        <v>unk</v>
      </c>
      <c r="L12388" s="1" t="str">
        <f t="shared" si="583"/>
        <v>unk</v>
      </c>
    </row>
    <row r="12389" spans="1:12" x14ac:dyDescent="0.2">
      <c r="A12389" s="5">
        <v>230</v>
      </c>
      <c r="B12389" s="5" t="s">
        <v>840</v>
      </c>
      <c r="D12389" s="5">
        <v>0</v>
      </c>
      <c r="F12389" s="5">
        <v>1800</v>
      </c>
      <c r="G12389" s="5">
        <v>40</v>
      </c>
      <c r="H12389" s="5">
        <v>40</v>
      </c>
      <c r="I12389" s="5" t="s">
        <v>28</v>
      </c>
      <c r="J12389" s="8">
        <f t="shared" si="581"/>
        <v>14400</v>
      </c>
      <c r="K12389" s="4" t="str">
        <f t="shared" si="582"/>
        <v>unk</v>
      </c>
      <c r="L12389" s="1" t="str">
        <f t="shared" si="583"/>
        <v>unk</v>
      </c>
    </row>
    <row r="12390" spans="1:12" x14ac:dyDescent="0.2">
      <c r="A12390" s="5">
        <v>230</v>
      </c>
      <c r="B12390" s="5" t="s">
        <v>840</v>
      </c>
      <c r="D12390" s="5">
        <v>0</v>
      </c>
      <c r="F12390" s="5">
        <v>1800</v>
      </c>
      <c r="G12390" s="5">
        <v>40</v>
      </c>
      <c r="H12390" s="5">
        <v>40</v>
      </c>
      <c r="I12390" s="5" t="s">
        <v>28</v>
      </c>
      <c r="J12390" s="8">
        <f t="shared" si="581"/>
        <v>14400</v>
      </c>
      <c r="K12390" s="4" t="str">
        <f t="shared" si="582"/>
        <v>unk</v>
      </c>
      <c r="L12390" s="1" t="str">
        <f t="shared" si="583"/>
        <v>unk</v>
      </c>
    </row>
    <row r="12391" spans="1:12" x14ac:dyDescent="0.2">
      <c r="A12391" s="5">
        <v>230</v>
      </c>
      <c r="B12391" s="5" t="s">
        <v>840</v>
      </c>
      <c r="D12391" s="5">
        <v>0</v>
      </c>
      <c r="F12391" s="5">
        <v>1800</v>
      </c>
      <c r="G12391" s="5">
        <v>40</v>
      </c>
      <c r="H12391" s="5">
        <v>40</v>
      </c>
      <c r="I12391" s="5" t="s">
        <v>28</v>
      </c>
      <c r="J12391" s="8">
        <f t="shared" si="581"/>
        <v>14400</v>
      </c>
      <c r="K12391" s="4" t="str">
        <f t="shared" si="582"/>
        <v>unk</v>
      </c>
      <c r="L12391" s="1" t="str">
        <f t="shared" si="583"/>
        <v>unk</v>
      </c>
    </row>
    <row r="12392" spans="1:12" x14ac:dyDescent="0.2">
      <c r="A12392" s="5">
        <v>230</v>
      </c>
      <c r="B12392" s="5" t="s">
        <v>840</v>
      </c>
      <c r="D12392" s="5">
        <v>0</v>
      </c>
      <c r="F12392" s="5">
        <v>1800</v>
      </c>
      <c r="G12392" s="5">
        <v>40</v>
      </c>
      <c r="H12392" s="5">
        <v>40</v>
      </c>
      <c r="I12392" s="5" t="s">
        <v>28</v>
      </c>
      <c r="J12392" s="8">
        <f t="shared" si="581"/>
        <v>14400</v>
      </c>
      <c r="K12392" s="4" t="str">
        <f t="shared" si="582"/>
        <v>unk</v>
      </c>
      <c r="L12392" s="1" t="str">
        <f t="shared" si="583"/>
        <v>unk</v>
      </c>
    </row>
    <row r="12393" spans="1:12" x14ac:dyDescent="0.2">
      <c r="A12393" s="5">
        <v>230</v>
      </c>
      <c r="B12393" s="5" t="s">
        <v>840</v>
      </c>
      <c r="D12393" s="5">
        <v>0</v>
      </c>
      <c r="F12393" s="5">
        <v>1800</v>
      </c>
      <c r="G12393" s="5">
        <v>40</v>
      </c>
      <c r="H12393" s="5">
        <v>40</v>
      </c>
      <c r="I12393" s="5" t="s">
        <v>28</v>
      </c>
      <c r="J12393" s="8">
        <f t="shared" si="581"/>
        <v>14400</v>
      </c>
      <c r="K12393" s="4" t="str">
        <f t="shared" si="582"/>
        <v>unk</v>
      </c>
      <c r="L12393" s="1" t="str">
        <f t="shared" si="583"/>
        <v>unk</v>
      </c>
    </row>
    <row r="12394" spans="1:12" x14ac:dyDescent="0.2">
      <c r="A12394" s="5">
        <v>230</v>
      </c>
      <c r="B12394" s="5" t="s">
        <v>840</v>
      </c>
      <c r="D12394" s="5">
        <v>0</v>
      </c>
      <c r="F12394" s="5">
        <v>1800</v>
      </c>
      <c r="G12394" s="5">
        <v>40</v>
      </c>
      <c r="H12394" s="5">
        <v>40</v>
      </c>
      <c r="I12394" s="5" t="s">
        <v>28</v>
      </c>
      <c r="J12394" s="8">
        <f t="shared" si="581"/>
        <v>14400</v>
      </c>
      <c r="K12394" s="4" t="str">
        <f t="shared" si="582"/>
        <v>unk</v>
      </c>
      <c r="L12394" s="1" t="str">
        <f t="shared" si="583"/>
        <v>unk</v>
      </c>
    </row>
    <row r="12395" spans="1:12" x14ac:dyDescent="0.2">
      <c r="A12395" s="5" t="s">
        <v>1376</v>
      </c>
      <c r="H12395" s="5">
        <v>0</v>
      </c>
      <c r="I12395" s="5" t="s">
        <v>28</v>
      </c>
      <c r="J12395" s="8" t="str">
        <f t="shared" si="581"/>
        <v/>
      </c>
      <c r="K12395" s="4" t="str">
        <f t="shared" si="582"/>
        <v>unk</v>
      </c>
      <c r="L12395" s="1" t="str">
        <f t="shared" si="583"/>
        <v>unk</v>
      </c>
    </row>
    <row r="12396" spans="1:12" x14ac:dyDescent="0.2">
      <c r="A12396" s="5" t="s">
        <v>1376</v>
      </c>
      <c r="H12396" s="5">
        <v>0</v>
      </c>
      <c r="I12396" s="5" t="s">
        <v>28</v>
      </c>
      <c r="J12396" s="8" t="str">
        <f t="shared" si="581"/>
        <v/>
      </c>
      <c r="K12396" s="4" t="str">
        <f t="shared" si="582"/>
        <v>unk</v>
      </c>
      <c r="L12396" s="1" t="str">
        <f t="shared" si="583"/>
        <v>unk</v>
      </c>
    </row>
    <row r="12397" spans="1:12" x14ac:dyDescent="0.2">
      <c r="A12397" s="5" t="s">
        <v>3423</v>
      </c>
      <c r="B12397" s="5" t="s">
        <v>3424</v>
      </c>
      <c r="D12397" s="5">
        <v>0</v>
      </c>
      <c r="F12397" s="5">
        <v>900</v>
      </c>
      <c r="G12397" s="5">
        <v>20</v>
      </c>
      <c r="H12397" s="5">
        <v>20</v>
      </c>
      <c r="I12397" s="5" t="s">
        <v>28</v>
      </c>
      <c r="J12397" s="8">
        <f t="shared" si="581"/>
        <v>7200</v>
      </c>
      <c r="K12397" s="4" t="str">
        <f t="shared" si="582"/>
        <v>unk</v>
      </c>
      <c r="L12397" s="1" t="str">
        <f t="shared" si="583"/>
        <v>unk</v>
      </c>
    </row>
    <row r="12398" spans="1:12" x14ac:dyDescent="0.2">
      <c r="A12398" s="5" t="s">
        <v>3423</v>
      </c>
      <c r="B12398" s="5" t="s">
        <v>3424</v>
      </c>
      <c r="D12398" s="5">
        <v>0</v>
      </c>
      <c r="F12398" s="5">
        <v>900</v>
      </c>
      <c r="G12398" s="5">
        <v>20</v>
      </c>
      <c r="H12398" s="5">
        <v>20</v>
      </c>
      <c r="I12398" s="5" t="s">
        <v>28</v>
      </c>
      <c r="J12398" s="8">
        <f t="shared" si="581"/>
        <v>7200</v>
      </c>
      <c r="K12398" s="4" t="str">
        <f t="shared" si="582"/>
        <v>unk</v>
      </c>
      <c r="L12398" s="1" t="str">
        <f t="shared" si="583"/>
        <v>unk</v>
      </c>
    </row>
    <row r="12399" spans="1:12" x14ac:dyDescent="0.2">
      <c r="A12399" s="5">
        <v>237</v>
      </c>
      <c r="B12399" s="5" t="s">
        <v>3425</v>
      </c>
      <c r="C12399" s="5">
        <v>57</v>
      </c>
      <c r="D12399" s="5">
        <v>3</v>
      </c>
      <c r="F12399" s="5">
        <v>250</v>
      </c>
      <c r="G12399" s="5">
        <v>5</v>
      </c>
      <c r="H12399" s="5">
        <v>5</v>
      </c>
      <c r="I12399" s="5" t="s">
        <v>28</v>
      </c>
      <c r="J12399" s="8">
        <f t="shared" si="581"/>
        <v>2000</v>
      </c>
      <c r="K12399" s="4">
        <f t="shared" si="582"/>
        <v>1.71</v>
      </c>
      <c r="L12399" s="1">
        <f t="shared" si="583"/>
        <v>1</v>
      </c>
    </row>
    <row r="12400" spans="1:12" x14ac:dyDescent="0.2">
      <c r="A12400" s="5">
        <v>240</v>
      </c>
      <c r="B12400" s="5" t="s">
        <v>3389</v>
      </c>
      <c r="C12400" s="5">
        <v>76</v>
      </c>
      <c r="D12400" s="5">
        <v>5</v>
      </c>
      <c r="F12400" s="5">
        <v>255</v>
      </c>
      <c r="G12400" s="5">
        <v>5</v>
      </c>
      <c r="H12400" s="5">
        <v>5</v>
      </c>
      <c r="I12400" s="5" t="s">
        <v>28</v>
      </c>
      <c r="J12400" s="8">
        <f t="shared" si="581"/>
        <v>2040</v>
      </c>
      <c r="K12400" s="4">
        <f t="shared" si="582"/>
        <v>2.2352941176470589</v>
      </c>
      <c r="L12400" s="1">
        <f t="shared" si="583"/>
        <v>1</v>
      </c>
    </row>
    <row r="12401" spans="1:12" x14ac:dyDescent="0.2">
      <c r="A12401" s="5">
        <v>241</v>
      </c>
      <c r="B12401" s="5" t="s">
        <v>162</v>
      </c>
      <c r="C12401" s="5">
        <v>0</v>
      </c>
      <c r="D12401" s="5">
        <v>0</v>
      </c>
      <c r="F12401" s="5">
        <v>900</v>
      </c>
      <c r="G12401" s="5">
        <v>20</v>
      </c>
      <c r="H12401" s="5">
        <v>0</v>
      </c>
      <c r="I12401" s="5" t="s">
        <v>28</v>
      </c>
      <c r="J12401" s="8">
        <f t="shared" si="581"/>
        <v>7200</v>
      </c>
      <c r="K12401" s="4">
        <f t="shared" si="582"/>
        <v>0</v>
      </c>
      <c r="L12401" s="1">
        <f t="shared" si="583"/>
        <v>0</v>
      </c>
    </row>
    <row r="12402" spans="1:12" x14ac:dyDescent="0.2">
      <c r="A12402" s="5">
        <v>241</v>
      </c>
      <c r="B12402" s="5" t="s">
        <v>162</v>
      </c>
      <c r="C12402" s="5">
        <v>0</v>
      </c>
      <c r="D12402" s="5">
        <v>0</v>
      </c>
      <c r="F12402" s="5">
        <v>900</v>
      </c>
      <c r="G12402" s="5">
        <v>20</v>
      </c>
      <c r="H12402" s="5">
        <v>0</v>
      </c>
      <c r="I12402" s="5" t="s">
        <v>28</v>
      </c>
      <c r="J12402" s="8">
        <f t="shared" si="581"/>
        <v>7200</v>
      </c>
      <c r="K12402" s="4">
        <f t="shared" si="582"/>
        <v>0</v>
      </c>
      <c r="L12402" s="1">
        <f t="shared" si="583"/>
        <v>0</v>
      </c>
    </row>
    <row r="12403" spans="1:12" x14ac:dyDescent="0.2">
      <c r="A12403" s="5">
        <v>241</v>
      </c>
      <c r="B12403" s="5" t="s">
        <v>162</v>
      </c>
      <c r="C12403" s="5">
        <v>0</v>
      </c>
      <c r="D12403" s="5">
        <v>0</v>
      </c>
      <c r="F12403" s="5">
        <v>900</v>
      </c>
      <c r="G12403" s="5">
        <v>20</v>
      </c>
      <c r="H12403" s="5">
        <v>0</v>
      </c>
      <c r="I12403" s="5" t="s">
        <v>28</v>
      </c>
      <c r="J12403" s="8">
        <f t="shared" si="581"/>
        <v>7200</v>
      </c>
      <c r="K12403" s="4">
        <f t="shared" si="582"/>
        <v>0</v>
      </c>
      <c r="L12403" s="1">
        <f t="shared" si="583"/>
        <v>0</v>
      </c>
    </row>
    <row r="12404" spans="1:12" x14ac:dyDescent="0.2">
      <c r="A12404" s="5">
        <v>241</v>
      </c>
      <c r="B12404" s="5" t="s">
        <v>162</v>
      </c>
      <c r="C12404" s="5">
        <v>0</v>
      </c>
      <c r="D12404" s="5">
        <v>0</v>
      </c>
      <c r="F12404" s="5">
        <v>900</v>
      </c>
      <c r="G12404" s="5">
        <v>20</v>
      </c>
      <c r="H12404" s="5">
        <v>0</v>
      </c>
      <c r="I12404" s="5" t="s">
        <v>28</v>
      </c>
      <c r="J12404" s="8">
        <f t="shared" si="581"/>
        <v>7200</v>
      </c>
      <c r="K12404" s="4">
        <f t="shared" si="582"/>
        <v>0</v>
      </c>
      <c r="L12404" s="1">
        <f t="shared" si="583"/>
        <v>0</v>
      </c>
    </row>
    <row r="12405" spans="1:12" x14ac:dyDescent="0.2">
      <c r="A12405" s="5">
        <v>242</v>
      </c>
      <c r="B12405" s="5" t="s">
        <v>3426</v>
      </c>
      <c r="C12405" s="5">
        <v>53</v>
      </c>
      <c r="D12405" s="5">
        <v>3</v>
      </c>
      <c r="F12405" s="5">
        <v>1500</v>
      </c>
      <c r="G12405" s="5">
        <v>34</v>
      </c>
      <c r="H12405" s="5">
        <v>34</v>
      </c>
      <c r="I12405" s="5" t="s">
        <v>28</v>
      </c>
      <c r="J12405" s="8">
        <f t="shared" si="581"/>
        <v>12000</v>
      </c>
      <c r="K12405" s="4">
        <f t="shared" si="582"/>
        <v>0.26500000000000001</v>
      </c>
      <c r="L12405" s="1">
        <f t="shared" si="583"/>
        <v>0</v>
      </c>
    </row>
    <row r="12406" spans="1:12" x14ac:dyDescent="0.2">
      <c r="A12406" s="5">
        <v>242</v>
      </c>
      <c r="B12406" s="5" t="s">
        <v>3426</v>
      </c>
      <c r="C12406" s="5">
        <v>47</v>
      </c>
      <c r="D12406" s="5">
        <v>3</v>
      </c>
      <c r="F12406" s="5">
        <v>1500</v>
      </c>
      <c r="G12406" s="5">
        <v>34</v>
      </c>
      <c r="H12406" s="5">
        <v>34</v>
      </c>
      <c r="I12406" s="5" t="s">
        <v>28</v>
      </c>
      <c r="J12406" s="8">
        <f t="shared" si="581"/>
        <v>12000</v>
      </c>
      <c r="K12406" s="4">
        <f t="shared" si="582"/>
        <v>0.23499999999999999</v>
      </c>
      <c r="L12406" s="1">
        <f t="shared" si="583"/>
        <v>0</v>
      </c>
    </row>
    <row r="12407" spans="1:12" x14ac:dyDescent="0.2">
      <c r="A12407" s="5">
        <v>242</v>
      </c>
      <c r="B12407" s="5" t="s">
        <v>3426</v>
      </c>
      <c r="C12407" s="5">
        <v>51</v>
      </c>
      <c r="D12407" s="5">
        <v>3</v>
      </c>
      <c r="F12407" s="5">
        <v>1500</v>
      </c>
      <c r="G12407" s="5">
        <v>34</v>
      </c>
      <c r="H12407" s="5">
        <v>34</v>
      </c>
      <c r="I12407" s="5" t="s">
        <v>28</v>
      </c>
      <c r="J12407" s="8">
        <f t="shared" si="581"/>
        <v>12000</v>
      </c>
      <c r="K12407" s="4">
        <f t="shared" si="582"/>
        <v>0.255</v>
      </c>
      <c r="L12407" s="1">
        <f t="shared" si="583"/>
        <v>0</v>
      </c>
    </row>
    <row r="12408" spans="1:12" x14ac:dyDescent="0.2">
      <c r="A12408" s="5">
        <v>242</v>
      </c>
      <c r="B12408" s="5" t="s">
        <v>3426</v>
      </c>
      <c r="C12408" s="5">
        <v>56</v>
      </c>
      <c r="D12408" s="5">
        <v>3</v>
      </c>
      <c r="F12408" s="5">
        <v>1500</v>
      </c>
      <c r="G12408" s="5">
        <v>34</v>
      </c>
      <c r="H12408" s="5">
        <v>34</v>
      </c>
      <c r="I12408" s="5" t="s">
        <v>28</v>
      </c>
      <c r="J12408" s="8">
        <f t="shared" si="581"/>
        <v>12000</v>
      </c>
      <c r="K12408" s="4">
        <f t="shared" si="582"/>
        <v>0.28000000000000003</v>
      </c>
      <c r="L12408" s="1">
        <f t="shared" si="583"/>
        <v>0</v>
      </c>
    </row>
    <row r="12409" spans="1:12" x14ac:dyDescent="0.2">
      <c r="A12409" s="5">
        <v>242</v>
      </c>
      <c r="B12409" s="5" t="s">
        <v>3426</v>
      </c>
      <c r="C12409" s="5">
        <v>56</v>
      </c>
      <c r="D12409" s="5">
        <v>3</v>
      </c>
      <c r="F12409" s="5">
        <v>1500</v>
      </c>
      <c r="G12409" s="5">
        <v>34</v>
      </c>
      <c r="H12409" s="5">
        <v>34</v>
      </c>
      <c r="I12409" s="5" t="s">
        <v>28</v>
      </c>
      <c r="J12409" s="8">
        <f t="shared" si="581"/>
        <v>12000</v>
      </c>
      <c r="K12409" s="4">
        <f t="shared" si="582"/>
        <v>0.28000000000000003</v>
      </c>
      <c r="L12409" s="1">
        <f t="shared" si="583"/>
        <v>0</v>
      </c>
    </row>
    <row r="12410" spans="1:12" x14ac:dyDescent="0.2">
      <c r="A12410" s="5">
        <v>242</v>
      </c>
      <c r="B12410" s="5" t="s">
        <v>3426</v>
      </c>
      <c r="C12410" s="5">
        <v>41</v>
      </c>
      <c r="D12410" s="5">
        <v>2</v>
      </c>
      <c r="F12410" s="5">
        <v>1500</v>
      </c>
      <c r="G12410" s="5">
        <v>34</v>
      </c>
      <c r="H12410" s="5">
        <v>34</v>
      </c>
      <c r="I12410" s="5" t="s">
        <v>28</v>
      </c>
      <c r="J12410" s="8">
        <f t="shared" si="581"/>
        <v>12000</v>
      </c>
      <c r="K12410" s="4">
        <f t="shared" si="582"/>
        <v>0.20499999999999999</v>
      </c>
      <c r="L12410" s="1">
        <f t="shared" si="583"/>
        <v>0</v>
      </c>
    </row>
    <row r="12411" spans="1:12" x14ac:dyDescent="0.2">
      <c r="A12411" s="5">
        <v>243</v>
      </c>
      <c r="B12411" s="5" t="s">
        <v>3427</v>
      </c>
      <c r="C12411" s="5">
        <v>84</v>
      </c>
      <c r="D12411" s="5">
        <v>5</v>
      </c>
      <c r="F12411" s="5">
        <v>200</v>
      </c>
      <c r="G12411" s="5">
        <v>4</v>
      </c>
      <c r="H12411" s="5">
        <v>4</v>
      </c>
      <c r="I12411" s="5" t="s">
        <v>28</v>
      </c>
      <c r="J12411" s="8">
        <f t="shared" si="581"/>
        <v>1600</v>
      </c>
      <c r="K12411" s="4">
        <f t="shared" si="582"/>
        <v>3.15</v>
      </c>
      <c r="L12411" s="1">
        <f t="shared" si="583"/>
        <v>1</v>
      </c>
    </row>
    <row r="12412" spans="1:12" x14ac:dyDescent="0.2">
      <c r="A12412" s="5">
        <v>244</v>
      </c>
      <c r="B12412" s="5" t="s">
        <v>3428</v>
      </c>
      <c r="C12412" s="5">
        <v>72</v>
      </c>
      <c r="D12412" s="5">
        <v>4</v>
      </c>
      <c r="F12412" s="5">
        <v>290</v>
      </c>
      <c r="G12412" s="5">
        <v>6</v>
      </c>
      <c r="H12412" s="5">
        <v>6</v>
      </c>
      <c r="I12412" s="5" t="s">
        <v>28</v>
      </c>
      <c r="J12412" s="8">
        <f t="shared" si="581"/>
        <v>2320</v>
      </c>
      <c r="K12412" s="4">
        <f t="shared" si="582"/>
        <v>1.8620689655172413</v>
      </c>
      <c r="L12412" s="1">
        <f t="shared" si="583"/>
        <v>1</v>
      </c>
    </row>
    <row r="12413" spans="1:12" x14ac:dyDescent="0.2">
      <c r="A12413" s="5">
        <v>245</v>
      </c>
      <c r="B12413" s="5" t="s">
        <v>3429</v>
      </c>
      <c r="C12413" s="5">
        <v>97</v>
      </c>
      <c r="D12413" s="5">
        <v>6</v>
      </c>
      <c r="F12413" s="5">
        <v>245</v>
      </c>
      <c r="G12413" s="5">
        <v>5</v>
      </c>
      <c r="H12413" s="5">
        <v>5</v>
      </c>
      <c r="I12413" s="5" t="s">
        <v>28</v>
      </c>
      <c r="J12413" s="8">
        <f t="shared" si="581"/>
        <v>1960</v>
      </c>
      <c r="K12413" s="4">
        <f t="shared" si="582"/>
        <v>2.9693877551020407</v>
      </c>
      <c r="L12413" s="1">
        <f t="shared" si="583"/>
        <v>1</v>
      </c>
    </row>
    <row r="12414" spans="1:12" x14ac:dyDescent="0.2">
      <c r="A12414" s="5">
        <v>245</v>
      </c>
      <c r="B12414" s="5" t="s">
        <v>3429</v>
      </c>
      <c r="C12414" s="5">
        <v>97</v>
      </c>
      <c r="D12414" s="5">
        <v>6</v>
      </c>
      <c r="F12414" s="5">
        <v>1290</v>
      </c>
      <c r="G12414" s="5">
        <v>29</v>
      </c>
      <c r="H12414" s="5">
        <v>29</v>
      </c>
      <c r="I12414" s="5" t="s">
        <v>28</v>
      </c>
      <c r="J12414" s="8">
        <f t="shared" si="581"/>
        <v>10320</v>
      </c>
      <c r="K12414" s="4">
        <f t="shared" si="582"/>
        <v>0.56395348837209303</v>
      </c>
      <c r="L12414" s="1">
        <f t="shared" si="583"/>
        <v>0</v>
      </c>
    </row>
    <row r="12415" spans="1:12" x14ac:dyDescent="0.2">
      <c r="A12415" s="5">
        <v>245</v>
      </c>
      <c r="B12415" s="5" t="s">
        <v>3429</v>
      </c>
      <c r="C12415" s="5">
        <v>78</v>
      </c>
      <c r="D12415" s="5">
        <v>5</v>
      </c>
      <c r="F12415" s="5">
        <v>1290</v>
      </c>
      <c r="G12415" s="5">
        <v>29</v>
      </c>
      <c r="H12415" s="5">
        <v>29</v>
      </c>
      <c r="I12415" s="5" t="s">
        <v>28</v>
      </c>
      <c r="J12415" s="8">
        <f t="shared" si="581"/>
        <v>10320</v>
      </c>
      <c r="K12415" s="4">
        <f t="shared" si="582"/>
        <v>0.45348837209302323</v>
      </c>
      <c r="L12415" s="1">
        <f t="shared" si="583"/>
        <v>0</v>
      </c>
    </row>
    <row r="12416" spans="1:12" x14ac:dyDescent="0.2">
      <c r="A12416" s="5">
        <v>245</v>
      </c>
      <c r="B12416" s="5" t="s">
        <v>3429</v>
      </c>
      <c r="C12416" s="5">
        <v>83</v>
      </c>
      <c r="D12416" s="5">
        <v>5</v>
      </c>
      <c r="F12416" s="5">
        <v>1290</v>
      </c>
      <c r="G12416" s="5">
        <v>29</v>
      </c>
      <c r="H12416" s="5">
        <v>29</v>
      </c>
      <c r="I12416" s="5" t="s">
        <v>28</v>
      </c>
      <c r="J12416" s="8">
        <f t="shared" si="581"/>
        <v>10320</v>
      </c>
      <c r="K12416" s="4">
        <f t="shared" si="582"/>
        <v>0.48255813953488375</v>
      </c>
      <c r="L12416" s="1">
        <f t="shared" si="583"/>
        <v>0</v>
      </c>
    </row>
    <row r="12417" spans="1:12" x14ac:dyDescent="0.2">
      <c r="A12417" s="5">
        <v>245</v>
      </c>
      <c r="B12417" s="5" t="s">
        <v>3429</v>
      </c>
      <c r="C12417" s="5">
        <v>93</v>
      </c>
      <c r="D12417" s="5">
        <v>6</v>
      </c>
      <c r="F12417" s="5">
        <v>1290</v>
      </c>
      <c r="G12417" s="5">
        <v>29</v>
      </c>
      <c r="H12417" s="5">
        <v>29</v>
      </c>
      <c r="I12417" s="5" t="s">
        <v>28</v>
      </c>
      <c r="J12417" s="8">
        <f t="shared" si="581"/>
        <v>10320</v>
      </c>
      <c r="K12417" s="4">
        <f t="shared" si="582"/>
        <v>0.54069767441860461</v>
      </c>
      <c r="L12417" s="1">
        <f t="shared" si="583"/>
        <v>0</v>
      </c>
    </row>
    <row r="12418" spans="1:12" x14ac:dyDescent="0.2">
      <c r="A12418" s="5">
        <v>245</v>
      </c>
      <c r="B12418" s="5" t="s">
        <v>3429</v>
      </c>
      <c r="C12418" s="5">
        <v>51</v>
      </c>
      <c r="D12418" s="5">
        <v>3</v>
      </c>
      <c r="F12418" s="5">
        <v>1290</v>
      </c>
      <c r="G12418" s="5">
        <v>29</v>
      </c>
      <c r="H12418" s="5">
        <v>29</v>
      </c>
      <c r="I12418" s="5" t="s">
        <v>28</v>
      </c>
      <c r="J12418" s="8">
        <f t="shared" si="581"/>
        <v>10320</v>
      </c>
      <c r="K12418" s="4">
        <f t="shared" si="582"/>
        <v>0.29651162790697677</v>
      </c>
      <c r="L12418" s="1">
        <f t="shared" si="583"/>
        <v>0</v>
      </c>
    </row>
    <row r="12419" spans="1:12" x14ac:dyDescent="0.2">
      <c r="A12419" s="5">
        <v>246</v>
      </c>
      <c r="B12419" s="5" t="s">
        <v>3421</v>
      </c>
      <c r="C12419" s="5">
        <v>67</v>
      </c>
      <c r="D12419" s="5">
        <v>4</v>
      </c>
      <c r="F12419" s="5">
        <v>900</v>
      </c>
      <c r="G12419" s="5">
        <v>20</v>
      </c>
      <c r="H12419" s="5">
        <v>20</v>
      </c>
      <c r="I12419" s="5" t="s">
        <v>28</v>
      </c>
      <c r="J12419" s="8">
        <f t="shared" si="581"/>
        <v>7200</v>
      </c>
      <c r="K12419" s="4">
        <f t="shared" si="582"/>
        <v>0.55833333333333335</v>
      </c>
      <c r="L12419" s="1">
        <f t="shared" si="583"/>
        <v>0</v>
      </c>
    </row>
    <row r="12420" spans="1:12" x14ac:dyDescent="0.2">
      <c r="A12420" s="5">
        <v>246</v>
      </c>
      <c r="B12420" s="5" t="s">
        <v>3421</v>
      </c>
      <c r="C12420" s="5">
        <v>50</v>
      </c>
      <c r="D12420" s="5">
        <v>3</v>
      </c>
      <c r="F12420" s="5">
        <v>900</v>
      </c>
      <c r="G12420" s="5">
        <v>20</v>
      </c>
      <c r="H12420" s="5">
        <v>20</v>
      </c>
      <c r="I12420" s="5" t="s">
        <v>28</v>
      </c>
      <c r="J12420" s="8">
        <f t="shared" si="581"/>
        <v>7200</v>
      </c>
      <c r="K12420" s="4">
        <f t="shared" si="582"/>
        <v>0.41666666666666669</v>
      </c>
      <c r="L12420" s="1">
        <f t="shared" si="583"/>
        <v>0</v>
      </c>
    </row>
    <row r="12421" spans="1:12" x14ac:dyDescent="0.2">
      <c r="A12421" s="5">
        <v>246</v>
      </c>
      <c r="B12421" s="5" t="s">
        <v>3421</v>
      </c>
      <c r="C12421" s="5">
        <v>66</v>
      </c>
      <c r="D12421" s="5">
        <v>4</v>
      </c>
      <c r="F12421" s="5">
        <v>900</v>
      </c>
      <c r="G12421" s="5">
        <v>20</v>
      </c>
      <c r="H12421" s="5">
        <v>20</v>
      </c>
      <c r="I12421" s="5" t="s">
        <v>28</v>
      </c>
      <c r="J12421" s="8">
        <f t="shared" si="581"/>
        <v>7200</v>
      </c>
      <c r="K12421" s="4">
        <f t="shared" si="582"/>
        <v>0.55000000000000004</v>
      </c>
      <c r="L12421" s="1">
        <f t="shared" si="583"/>
        <v>0</v>
      </c>
    </row>
    <row r="12422" spans="1:12" x14ac:dyDescent="0.2">
      <c r="A12422" s="5">
        <v>246</v>
      </c>
      <c r="B12422" s="5" t="s">
        <v>3421</v>
      </c>
      <c r="C12422" s="5">
        <v>63</v>
      </c>
      <c r="D12422" s="5">
        <v>4</v>
      </c>
      <c r="F12422" s="5">
        <v>900</v>
      </c>
      <c r="G12422" s="5">
        <v>20</v>
      </c>
      <c r="H12422" s="5">
        <v>20</v>
      </c>
      <c r="I12422" s="5" t="s">
        <v>28</v>
      </c>
      <c r="J12422" s="8">
        <f t="shared" si="581"/>
        <v>7200</v>
      </c>
      <c r="K12422" s="4">
        <f t="shared" si="582"/>
        <v>0.52500000000000002</v>
      </c>
      <c r="L12422" s="1">
        <f t="shared" si="583"/>
        <v>0</v>
      </c>
    </row>
    <row r="12423" spans="1:12" x14ac:dyDescent="0.2">
      <c r="A12423" s="5">
        <v>247</v>
      </c>
      <c r="B12423" s="5" t="s">
        <v>3421</v>
      </c>
      <c r="C12423" s="5">
        <v>68</v>
      </c>
      <c r="D12423" s="5">
        <v>4</v>
      </c>
      <c r="F12423" s="5">
        <v>900</v>
      </c>
      <c r="G12423" s="5">
        <v>20</v>
      </c>
      <c r="H12423" s="5">
        <v>20</v>
      </c>
      <c r="I12423" s="5" t="s">
        <v>28</v>
      </c>
      <c r="J12423" s="8">
        <f t="shared" si="581"/>
        <v>7200</v>
      </c>
      <c r="K12423" s="4">
        <f t="shared" si="582"/>
        <v>0.56666666666666665</v>
      </c>
      <c r="L12423" s="1">
        <f t="shared" si="583"/>
        <v>0</v>
      </c>
    </row>
    <row r="12424" spans="1:12" x14ac:dyDescent="0.2">
      <c r="A12424" s="5">
        <v>247</v>
      </c>
      <c r="B12424" s="5" t="s">
        <v>3421</v>
      </c>
      <c r="C12424" s="5">
        <v>72</v>
      </c>
      <c r="D12424" s="5">
        <v>4</v>
      </c>
      <c r="F12424" s="5">
        <v>900</v>
      </c>
      <c r="G12424" s="5">
        <v>20</v>
      </c>
      <c r="H12424" s="5">
        <v>20</v>
      </c>
      <c r="I12424" s="5" t="s">
        <v>28</v>
      </c>
      <c r="J12424" s="8">
        <f t="shared" si="581"/>
        <v>7200</v>
      </c>
      <c r="K12424" s="4">
        <f t="shared" si="582"/>
        <v>0.6</v>
      </c>
      <c r="L12424" s="1">
        <f t="shared" si="583"/>
        <v>0</v>
      </c>
    </row>
    <row r="12425" spans="1:12" x14ac:dyDescent="0.2">
      <c r="A12425" s="5">
        <v>247</v>
      </c>
      <c r="B12425" s="5" t="s">
        <v>3421</v>
      </c>
      <c r="C12425" s="5">
        <v>69</v>
      </c>
      <c r="D12425" s="5">
        <v>4</v>
      </c>
      <c r="F12425" s="5">
        <v>900</v>
      </c>
      <c r="G12425" s="5">
        <v>20</v>
      </c>
      <c r="H12425" s="5">
        <v>20</v>
      </c>
      <c r="I12425" s="5" t="s">
        <v>28</v>
      </c>
      <c r="J12425" s="8">
        <f t="shared" si="581"/>
        <v>7200</v>
      </c>
      <c r="K12425" s="4">
        <f t="shared" si="582"/>
        <v>0.57499999999999996</v>
      </c>
      <c r="L12425" s="1">
        <f t="shared" si="583"/>
        <v>0</v>
      </c>
    </row>
    <row r="12426" spans="1:12" x14ac:dyDescent="0.2">
      <c r="A12426" s="5">
        <v>247</v>
      </c>
      <c r="B12426" s="5" t="s">
        <v>3421</v>
      </c>
      <c r="C12426" s="5">
        <v>81</v>
      </c>
      <c r="D12426" s="5">
        <v>5</v>
      </c>
      <c r="F12426" s="5">
        <v>900</v>
      </c>
      <c r="G12426" s="5">
        <v>20</v>
      </c>
      <c r="H12426" s="5">
        <v>20</v>
      </c>
      <c r="I12426" s="5" t="s">
        <v>28</v>
      </c>
      <c r="J12426" s="8">
        <f t="shared" si="581"/>
        <v>7200</v>
      </c>
      <c r="K12426" s="4">
        <f t="shared" si="582"/>
        <v>0.67500000000000004</v>
      </c>
      <c r="L12426" s="1">
        <f t="shared" si="583"/>
        <v>0</v>
      </c>
    </row>
    <row r="12427" spans="1:12" x14ac:dyDescent="0.2">
      <c r="A12427" s="5">
        <v>248</v>
      </c>
      <c r="B12427" s="5" t="s">
        <v>86</v>
      </c>
      <c r="C12427" s="5">
        <v>107</v>
      </c>
      <c r="D12427" s="5">
        <v>7</v>
      </c>
      <c r="F12427" s="5">
        <v>135</v>
      </c>
      <c r="G12427" s="5">
        <v>3</v>
      </c>
      <c r="H12427" s="5">
        <v>3</v>
      </c>
      <c r="I12427" s="5" t="s">
        <v>28</v>
      </c>
      <c r="J12427" s="8">
        <f t="shared" si="581"/>
        <v>1080</v>
      </c>
      <c r="K12427" s="4">
        <f t="shared" si="582"/>
        <v>5.9444444444444446</v>
      </c>
      <c r="L12427" s="1">
        <f t="shared" si="583"/>
        <v>2</v>
      </c>
    </row>
    <row r="12428" spans="1:12" x14ac:dyDescent="0.2">
      <c r="A12428" s="5">
        <v>249</v>
      </c>
      <c r="B12428" s="5" t="s">
        <v>3421</v>
      </c>
      <c r="C12428" s="5">
        <v>59</v>
      </c>
      <c r="D12428" s="5">
        <v>3</v>
      </c>
      <c r="F12428" s="5">
        <v>745</v>
      </c>
      <c r="G12428" s="5">
        <v>16</v>
      </c>
      <c r="H12428" s="5">
        <v>16</v>
      </c>
      <c r="I12428" s="5" t="s">
        <v>28</v>
      </c>
      <c r="J12428" s="8">
        <f t="shared" si="581"/>
        <v>5960</v>
      </c>
      <c r="K12428" s="4">
        <f t="shared" si="582"/>
        <v>0.59395973154362414</v>
      </c>
      <c r="L12428" s="1">
        <f t="shared" si="583"/>
        <v>0</v>
      </c>
    </row>
    <row r="12429" spans="1:12" x14ac:dyDescent="0.2">
      <c r="A12429" s="5">
        <v>249</v>
      </c>
      <c r="B12429" s="5" t="s">
        <v>3421</v>
      </c>
      <c r="C12429" s="5">
        <v>62</v>
      </c>
      <c r="D12429" s="5">
        <v>4</v>
      </c>
      <c r="F12429" s="5">
        <v>745</v>
      </c>
      <c r="G12429" s="5">
        <v>16</v>
      </c>
      <c r="H12429" s="5">
        <v>16</v>
      </c>
      <c r="I12429" s="5" t="s">
        <v>28</v>
      </c>
      <c r="J12429" s="8">
        <f t="shared" ref="J12429:J12492" si="584">IF(COUNT(F12429)=1,F12429*8,"")</f>
        <v>5960</v>
      </c>
      <c r="K12429" s="4">
        <f t="shared" ref="K12429:K12492" si="585">IF( AND(COUNT(J12429)=1,COUNT(C12429)=1), ABS((C12429*60/J12429)), "unk" )</f>
        <v>0.62416107382550334</v>
      </c>
      <c r="L12429" s="1">
        <f t="shared" si="583"/>
        <v>0</v>
      </c>
    </row>
    <row r="12430" spans="1:12" x14ac:dyDescent="0.2">
      <c r="A12430" s="5">
        <v>249</v>
      </c>
      <c r="B12430" s="5" t="s">
        <v>3421</v>
      </c>
      <c r="C12430" s="5">
        <v>90</v>
      </c>
      <c r="D12430" s="5">
        <v>6</v>
      </c>
      <c r="F12430" s="5">
        <v>745</v>
      </c>
      <c r="G12430" s="5">
        <v>16</v>
      </c>
      <c r="H12430" s="5">
        <v>16</v>
      </c>
      <c r="I12430" s="5" t="s">
        <v>28</v>
      </c>
      <c r="J12430" s="8">
        <f t="shared" si="584"/>
        <v>5960</v>
      </c>
      <c r="K12430" s="4">
        <f t="shared" si="585"/>
        <v>0.90604026845637586</v>
      </c>
      <c r="L12430" s="1">
        <f t="shared" si="583"/>
        <v>0</v>
      </c>
    </row>
    <row r="12431" spans="1:12" x14ac:dyDescent="0.2">
      <c r="A12431" s="5">
        <v>249</v>
      </c>
      <c r="B12431" s="5" t="s">
        <v>3421</v>
      </c>
      <c r="C12431" s="5">
        <v>77</v>
      </c>
      <c r="D12431" s="5">
        <v>5</v>
      </c>
      <c r="F12431" s="5">
        <v>745</v>
      </c>
      <c r="G12431" s="5">
        <v>16</v>
      </c>
      <c r="H12431" s="5">
        <v>16</v>
      </c>
      <c r="I12431" s="5" t="s">
        <v>28</v>
      </c>
      <c r="J12431" s="8">
        <f t="shared" si="584"/>
        <v>5960</v>
      </c>
      <c r="K12431" s="4">
        <f t="shared" si="585"/>
        <v>0.77516778523489938</v>
      </c>
      <c r="L12431" s="1">
        <f t="shared" si="583"/>
        <v>0</v>
      </c>
    </row>
    <row r="12432" spans="1:12" x14ac:dyDescent="0.2">
      <c r="A12432" s="5">
        <v>250</v>
      </c>
      <c r="B12432" s="5" t="s">
        <v>3421</v>
      </c>
      <c r="C12432" s="5">
        <v>68</v>
      </c>
      <c r="D12432" s="5">
        <v>4</v>
      </c>
      <c r="F12432" s="5">
        <v>795</v>
      </c>
      <c r="G12432" s="5">
        <v>18</v>
      </c>
      <c r="H12432" s="5">
        <v>18</v>
      </c>
      <c r="I12432" s="5" t="s">
        <v>28</v>
      </c>
      <c r="J12432" s="8">
        <f t="shared" si="584"/>
        <v>6360</v>
      </c>
      <c r="K12432" s="4">
        <f t="shared" si="585"/>
        <v>0.64150943396226412</v>
      </c>
      <c r="L12432" s="1">
        <f t="shared" si="583"/>
        <v>0</v>
      </c>
    </row>
    <row r="12433" spans="1:12" x14ac:dyDescent="0.2">
      <c r="A12433" s="5">
        <v>250</v>
      </c>
      <c r="B12433" s="5" t="s">
        <v>3421</v>
      </c>
      <c r="C12433" s="5">
        <v>60</v>
      </c>
      <c r="D12433" s="5">
        <v>4</v>
      </c>
      <c r="F12433" s="5">
        <v>795</v>
      </c>
      <c r="G12433" s="5">
        <v>18</v>
      </c>
      <c r="H12433" s="5">
        <v>18</v>
      </c>
      <c r="I12433" s="5" t="s">
        <v>28</v>
      </c>
      <c r="J12433" s="8">
        <f t="shared" si="584"/>
        <v>6360</v>
      </c>
      <c r="K12433" s="4">
        <f t="shared" si="585"/>
        <v>0.56603773584905659</v>
      </c>
      <c r="L12433" s="1">
        <f t="shared" si="583"/>
        <v>0</v>
      </c>
    </row>
    <row r="12434" spans="1:12" x14ac:dyDescent="0.2">
      <c r="A12434" s="5">
        <v>250</v>
      </c>
      <c r="B12434" s="5" t="s">
        <v>3421</v>
      </c>
      <c r="C12434" s="5">
        <v>80</v>
      </c>
      <c r="D12434" s="5">
        <v>5</v>
      </c>
      <c r="F12434" s="5">
        <v>795</v>
      </c>
      <c r="G12434" s="5">
        <v>18</v>
      </c>
      <c r="H12434" s="5">
        <v>18</v>
      </c>
      <c r="I12434" s="5" t="s">
        <v>28</v>
      </c>
      <c r="J12434" s="8">
        <f t="shared" si="584"/>
        <v>6360</v>
      </c>
      <c r="K12434" s="4">
        <f t="shared" si="585"/>
        <v>0.75471698113207553</v>
      </c>
      <c r="L12434" s="1">
        <f t="shared" si="583"/>
        <v>0</v>
      </c>
    </row>
    <row r="12435" spans="1:12" x14ac:dyDescent="0.2">
      <c r="A12435" s="5">
        <v>250</v>
      </c>
      <c r="B12435" s="5" t="s">
        <v>3421</v>
      </c>
      <c r="C12435" s="5">
        <v>83</v>
      </c>
      <c r="D12435" s="5">
        <v>5</v>
      </c>
      <c r="F12435" s="5">
        <v>795</v>
      </c>
      <c r="G12435" s="5">
        <v>18</v>
      </c>
      <c r="H12435" s="5">
        <v>18</v>
      </c>
      <c r="I12435" s="5" t="s">
        <v>28</v>
      </c>
      <c r="J12435" s="8">
        <f t="shared" si="584"/>
        <v>6360</v>
      </c>
      <c r="K12435" s="4">
        <f t="shared" si="585"/>
        <v>0.78301886792452835</v>
      </c>
      <c r="L12435" s="1">
        <f t="shared" si="583"/>
        <v>0</v>
      </c>
    </row>
    <row r="12436" spans="1:12" x14ac:dyDescent="0.2">
      <c r="A12436" s="5">
        <v>251</v>
      </c>
      <c r="B12436" s="5" t="s">
        <v>86</v>
      </c>
      <c r="C12436" s="5">
        <v>173</v>
      </c>
      <c r="D12436" s="5">
        <v>11</v>
      </c>
      <c r="G12436" s="5">
        <v>0</v>
      </c>
      <c r="H12436" s="5">
        <v>0</v>
      </c>
      <c r="I12436" s="5" t="s">
        <v>28</v>
      </c>
      <c r="J12436" s="8" t="str">
        <f t="shared" si="584"/>
        <v/>
      </c>
      <c r="K12436" s="4" t="str">
        <f t="shared" si="585"/>
        <v>unk</v>
      </c>
      <c r="L12436" s="1" t="str">
        <f t="shared" si="583"/>
        <v>unk</v>
      </c>
    </row>
    <row r="12437" spans="1:12" x14ac:dyDescent="0.2">
      <c r="A12437" s="5">
        <v>252</v>
      </c>
      <c r="B12437" s="5" t="s">
        <v>3421</v>
      </c>
      <c r="C12437" s="5">
        <v>57</v>
      </c>
      <c r="D12437" s="5">
        <v>3</v>
      </c>
      <c r="F12437" s="5">
        <v>800</v>
      </c>
      <c r="G12437" s="5">
        <v>18</v>
      </c>
      <c r="H12437" s="5">
        <v>18</v>
      </c>
      <c r="I12437" s="5" t="s">
        <v>28</v>
      </c>
      <c r="J12437" s="8">
        <f t="shared" si="584"/>
        <v>6400</v>
      </c>
      <c r="K12437" s="4">
        <f t="shared" si="585"/>
        <v>0.53437500000000004</v>
      </c>
      <c r="L12437" s="1">
        <f t="shared" si="583"/>
        <v>0</v>
      </c>
    </row>
    <row r="12438" spans="1:12" x14ac:dyDescent="0.2">
      <c r="A12438" s="5">
        <v>252</v>
      </c>
      <c r="B12438" s="5" t="s">
        <v>3421</v>
      </c>
      <c r="C12438" s="5">
        <v>56</v>
      </c>
      <c r="D12438" s="5">
        <v>3</v>
      </c>
      <c r="F12438" s="5">
        <v>800</v>
      </c>
      <c r="G12438" s="5">
        <v>18</v>
      </c>
      <c r="H12438" s="5">
        <v>18</v>
      </c>
      <c r="I12438" s="5" t="s">
        <v>28</v>
      </c>
      <c r="J12438" s="8">
        <f t="shared" si="584"/>
        <v>6400</v>
      </c>
      <c r="K12438" s="4">
        <f t="shared" si="585"/>
        <v>0.52500000000000002</v>
      </c>
      <c r="L12438" s="1">
        <f t="shared" si="583"/>
        <v>0</v>
      </c>
    </row>
    <row r="12439" spans="1:12" x14ac:dyDescent="0.2">
      <c r="A12439" s="5">
        <v>252</v>
      </c>
      <c r="B12439" s="5" t="s">
        <v>3421</v>
      </c>
      <c r="C12439" s="5">
        <v>88</v>
      </c>
      <c r="D12439" s="5">
        <v>5</v>
      </c>
      <c r="F12439" s="5">
        <v>800</v>
      </c>
      <c r="G12439" s="5">
        <v>18</v>
      </c>
      <c r="H12439" s="5">
        <v>18</v>
      </c>
      <c r="I12439" s="5" t="s">
        <v>28</v>
      </c>
      <c r="J12439" s="8">
        <f t="shared" si="584"/>
        <v>6400</v>
      </c>
      <c r="K12439" s="4">
        <f t="shared" si="585"/>
        <v>0.82499999999999996</v>
      </c>
      <c r="L12439" s="1">
        <f t="shared" si="583"/>
        <v>0</v>
      </c>
    </row>
    <row r="12440" spans="1:12" x14ac:dyDescent="0.2">
      <c r="A12440" s="5">
        <v>252</v>
      </c>
      <c r="B12440" s="5" t="s">
        <v>3421</v>
      </c>
      <c r="C12440" s="5">
        <v>79</v>
      </c>
      <c r="D12440" s="5">
        <v>5</v>
      </c>
      <c r="F12440" s="5">
        <v>800</v>
      </c>
      <c r="G12440" s="5">
        <v>18</v>
      </c>
      <c r="H12440" s="5">
        <v>18</v>
      </c>
      <c r="I12440" s="5" t="s">
        <v>28</v>
      </c>
      <c r="J12440" s="8">
        <f t="shared" si="584"/>
        <v>6400</v>
      </c>
      <c r="K12440" s="4">
        <f t="shared" si="585"/>
        <v>0.74062499999999998</v>
      </c>
      <c r="L12440" s="1">
        <f t="shared" ref="L12440:L12503" si="586">IF(AND(COUNT(J12440)=1,COUNT(C12440)=1),IF(COUNT(J12440)=1,(IF(K12440&gt;120,6,IF(K12440&gt;50,5,IF(K12440&gt;24,4,IF(K12440&gt;10,3,IF(K12440&gt;4,2,IF(K12440&gt;1,1,0))))))),""),"unk")</f>
        <v>0</v>
      </c>
    </row>
    <row r="12441" spans="1:12" x14ac:dyDescent="0.2">
      <c r="A12441" s="5">
        <v>253</v>
      </c>
      <c r="B12441" s="5" t="s">
        <v>3343</v>
      </c>
      <c r="C12441" s="5">
        <v>26</v>
      </c>
      <c r="D12441" s="5">
        <v>1</v>
      </c>
      <c r="F12441" s="5">
        <v>6010</v>
      </c>
      <c r="G12441" s="5">
        <v>136</v>
      </c>
      <c r="H12441" s="5">
        <v>26</v>
      </c>
      <c r="I12441" s="5" t="s">
        <v>28</v>
      </c>
      <c r="J12441" s="8">
        <f t="shared" si="584"/>
        <v>48080</v>
      </c>
      <c r="K12441" s="4">
        <f t="shared" si="585"/>
        <v>3.2445923460898501E-2</v>
      </c>
      <c r="L12441" s="1">
        <f t="shared" si="586"/>
        <v>0</v>
      </c>
    </row>
    <row r="12442" spans="1:12" x14ac:dyDescent="0.2">
      <c r="A12442" s="5">
        <v>253</v>
      </c>
      <c r="B12442" s="5" t="s">
        <v>3343</v>
      </c>
      <c r="C12442" s="5">
        <v>25</v>
      </c>
      <c r="D12442" s="5">
        <v>1</v>
      </c>
      <c r="F12442" s="5">
        <v>6010</v>
      </c>
      <c r="G12442" s="5">
        <v>136</v>
      </c>
      <c r="H12442" s="5">
        <v>25</v>
      </c>
      <c r="I12442" s="5" t="s">
        <v>28</v>
      </c>
      <c r="J12442" s="8">
        <f t="shared" si="584"/>
        <v>48080</v>
      </c>
      <c r="K12442" s="4">
        <f t="shared" si="585"/>
        <v>3.1198003327787022E-2</v>
      </c>
      <c r="L12442" s="1">
        <f t="shared" si="586"/>
        <v>0</v>
      </c>
    </row>
    <row r="12443" spans="1:12" x14ac:dyDescent="0.2">
      <c r="A12443" s="5">
        <v>253</v>
      </c>
      <c r="B12443" s="5" t="s">
        <v>3343</v>
      </c>
      <c r="C12443" s="5">
        <v>28</v>
      </c>
      <c r="D12443" s="5">
        <v>1</v>
      </c>
      <c r="F12443" s="5">
        <v>6010</v>
      </c>
      <c r="G12443" s="5">
        <v>136</v>
      </c>
      <c r="H12443" s="5">
        <v>28</v>
      </c>
      <c r="I12443" s="5" t="s">
        <v>28</v>
      </c>
      <c r="J12443" s="8">
        <f t="shared" si="584"/>
        <v>48080</v>
      </c>
      <c r="K12443" s="4">
        <f t="shared" si="585"/>
        <v>3.4941763727121461E-2</v>
      </c>
      <c r="L12443" s="1">
        <f t="shared" si="586"/>
        <v>0</v>
      </c>
    </row>
    <row r="12444" spans="1:12" x14ac:dyDescent="0.2">
      <c r="A12444" s="5">
        <v>254</v>
      </c>
      <c r="B12444" s="5" t="s">
        <v>3343</v>
      </c>
      <c r="D12444" s="5">
        <v>0</v>
      </c>
      <c r="G12444" s="5">
        <v>0</v>
      </c>
      <c r="H12444" s="5">
        <v>0</v>
      </c>
      <c r="I12444" s="5" t="s">
        <v>28</v>
      </c>
      <c r="J12444" s="8" t="str">
        <f t="shared" si="584"/>
        <v/>
      </c>
      <c r="K12444" s="4" t="str">
        <f t="shared" si="585"/>
        <v>unk</v>
      </c>
      <c r="L12444" s="1" t="str">
        <f t="shared" si="586"/>
        <v>unk</v>
      </c>
    </row>
    <row r="12445" spans="1:12" x14ac:dyDescent="0.2">
      <c r="A12445" s="5">
        <v>254</v>
      </c>
      <c r="B12445" s="5" t="s">
        <v>3343</v>
      </c>
      <c r="D12445" s="5">
        <v>0</v>
      </c>
      <c r="G12445" s="5">
        <v>0</v>
      </c>
      <c r="H12445" s="5">
        <v>0</v>
      </c>
      <c r="I12445" s="5" t="s">
        <v>28</v>
      </c>
      <c r="J12445" s="8" t="str">
        <f t="shared" si="584"/>
        <v/>
      </c>
      <c r="K12445" s="4" t="str">
        <f t="shared" si="585"/>
        <v>unk</v>
      </c>
      <c r="L12445" s="1" t="str">
        <f t="shared" si="586"/>
        <v>unk</v>
      </c>
    </row>
    <row r="12446" spans="1:12" x14ac:dyDescent="0.2">
      <c r="A12446" s="5">
        <v>254</v>
      </c>
      <c r="B12446" s="5" t="s">
        <v>3343</v>
      </c>
      <c r="D12446" s="5">
        <v>0</v>
      </c>
      <c r="G12446" s="5">
        <v>0</v>
      </c>
      <c r="H12446" s="5">
        <v>0</v>
      </c>
      <c r="I12446" s="5" t="s">
        <v>28</v>
      </c>
      <c r="J12446" s="8" t="str">
        <f t="shared" si="584"/>
        <v/>
      </c>
      <c r="K12446" s="4" t="str">
        <f t="shared" si="585"/>
        <v>unk</v>
      </c>
      <c r="L12446" s="1" t="str">
        <f t="shared" si="586"/>
        <v>unk</v>
      </c>
    </row>
    <row r="12447" spans="1:12" x14ac:dyDescent="0.2">
      <c r="A12447" s="5">
        <v>254</v>
      </c>
      <c r="B12447" s="5" t="s">
        <v>3343</v>
      </c>
      <c r="D12447" s="5">
        <v>0</v>
      </c>
      <c r="G12447" s="5">
        <v>0</v>
      </c>
      <c r="H12447" s="5">
        <v>0</v>
      </c>
      <c r="I12447" s="5" t="s">
        <v>28</v>
      </c>
      <c r="J12447" s="8" t="str">
        <f t="shared" si="584"/>
        <v/>
      </c>
      <c r="K12447" s="4" t="str">
        <f t="shared" si="585"/>
        <v>unk</v>
      </c>
      <c r="L12447" s="1" t="str">
        <f t="shared" si="586"/>
        <v>unk</v>
      </c>
    </row>
    <row r="12448" spans="1:12" x14ac:dyDescent="0.2">
      <c r="A12448" s="5">
        <v>254</v>
      </c>
      <c r="B12448" s="5" t="s">
        <v>234</v>
      </c>
      <c r="D12448" s="5">
        <v>0</v>
      </c>
      <c r="G12448" s="5">
        <v>0</v>
      </c>
      <c r="H12448" s="5">
        <v>0</v>
      </c>
      <c r="I12448" s="5" t="s">
        <v>28</v>
      </c>
      <c r="J12448" s="8" t="str">
        <f t="shared" si="584"/>
        <v/>
      </c>
      <c r="K12448" s="4" t="str">
        <f t="shared" si="585"/>
        <v>unk</v>
      </c>
      <c r="L12448" s="1" t="str">
        <f t="shared" si="586"/>
        <v>unk</v>
      </c>
    </row>
    <row r="12449" spans="1:12" x14ac:dyDescent="0.2">
      <c r="A12449" s="5">
        <v>301</v>
      </c>
      <c r="B12449" s="5" t="s">
        <v>3421</v>
      </c>
      <c r="D12449" s="5">
        <v>0</v>
      </c>
      <c r="F12449" s="5">
        <v>825</v>
      </c>
      <c r="G12449" s="5">
        <v>18</v>
      </c>
      <c r="H12449" s="5">
        <v>18</v>
      </c>
      <c r="I12449" s="5" t="s">
        <v>28</v>
      </c>
      <c r="J12449" s="8">
        <f t="shared" si="584"/>
        <v>6600</v>
      </c>
      <c r="K12449" s="4" t="str">
        <f t="shared" si="585"/>
        <v>unk</v>
      </c>
      <c r="L12449" s="1" t="str">
        <f t="shared" si="586"/>
        <v>unk</v>
      </c>
    </row>
    <row r="12450" spans="1:12" x14ac:dyDescent="0.2">
      <c r="A12450" s="5">
        <v>301</v>
      </c>
      <c r="B12450" s="5" t="s">
        <v>3421</v>
      </c>
      <c r="D12450" s="5">
        <v>0</v>
      </c>
      <c r="F12450" s="5">
        <v>825</v>
      </c>
      <c r="G12450" s="5">
        <v>18</v>
      </c>
      <c r="H12450" s="5">
        <v>18</v>
      </c>
      <c r="I12450" s="5" t="s">
        <v>28</v>
      </c>
      <c r="J12450" s="8">
        <f t="shared" si="584"/>
        <v>6600</v>
      </c>
      <c r="K12450" s="4" t="str">
        <f t="shared" si="585"/>
        <v>unk</v>
      </c>
      <c r="L12450" s="1" t="str">
        <f t="shared" si="586"/>
        <v>unk</v>
      </c>
    </row>
    <row r="12451" spans="1:12" x14ac:dyDescent="0.2">
      <c r="A12451" s="5">
        <v>301</v>
      </c>
      <c r="B12451" s="5" t="s">
        <v>3421</v>
      </c>
      <c r="D12451" s="5">
        <v>0</v>
      </c>
      <c r="F12451" s="5">
        <v>825</v>
      </c>
      <c r="G12451" s="5">
        <v>18</v>
      </c>
      <c r="H12451" s="5">
        <v>18</v>
      </c>
      <c r="I12451" s="5" t="s">
        <v>28</v>
      </c>
      <c r="J12451" s="8">
        <f t="shared" si="584"/>
        <v>6600</v>
      </c>
      <c r="K12451" s="4" t="str">
        <f t="shared" si="585"/>
        <v>unk</v>
      </c>
      <c r="L12451" s="1" t="str">
        <f t="shared" si="586"/>
        <v>unk</v>
      </c>
    </row>
    <row r="12452" spans="1:12" x14ac:dyDescent="0.2">
      <c r="A12452" s="5">
        <v>301</v>
      </c>
      <c r="B12452" s="5" t="s">
        <v>3421</v>
      </c>
      <c r="D12452" s="5">
        <v>0</v>
      </c>
      <c r="F12452" s="5">
        <v>825</v>
      </c>
      <c r="G12452" s="5">
        <v>18</v>
      </c>
      <c r="H12452" s="5">
        <v>18</v>
      </c>
      <c r="I12452" s="5" t="s">
        <v>28</v>
      </c>
      <c r="J12452" s="8">
        <f t="shared" si="584"/>
        <v>6600</v>
      </c>
      <c r="K12452" s="4" t="str">
        <f t="shared" si="585"/>
        <v>unk</v>
      </c>
      <c r="L12452" s="1" t="str">
        <f t="shared" si="586"/>
        <v>unk</v>
      </c>
    </row>
    <row r="12453" spans="1:12" x14ac:dyDescent="0.2">
      <c r="A12453" s="5">
        <v>302</v>
      </c>
      <c r="B12453" s="5" t="s">
        <v>3430</v>
      </c>
      <c r="D12453" s="5">
        <v>0</v>
      </c>
      <c r="F12453" s="5">
        <v>135</v>
      </c>
      <c r="G12453" s="5">
        <v>3</v>
      </c>
      <c r="H12453" s="5">
        <v>3</v>
      </c>
      <c r="I12453" s="5" t="s">
        <v>28</v>
      </c>
      <c r="J12453" s="8">
        <f t="shared" si="584"/>
        <v>1080</v>
      </c>
      <c r="K12453" s="4" t="str">
        <f t="shared" si="585"/>
        <v>unk</v>
      </c>
      <c r="L12453" s="1" t="str">
        <f t="shared" si="586"/>
        <v>unk</v>
      </c>
    </row>
    <row r="12454" spans="1:12" x14ac:dyDescent="0.2">
      <c r="A12454" s="5">
        <v>303</v>
      </c>
      <c r="B12454" s="5" t="s">
        <v>3421</v>
      </c>
      <c r="D12454" s="5">
        <v>0</v>
      </c>
      <c r="F12454" s="5">
        <v>800</v>
      </c>
      <c r="G12454" s="5">
        <v>18</v>
      </c>
      <c r="H12454" s="5">
        <v>18</v>
      </c>
      <c r="I12454" s="5" t="s">
        <v>28</v>
      </c>
      <c r="J12454" s="8">
        <f t="shared" si="584"/>
        <v>6400</v>
      </c>
      <c r="K12454" s="4" t="str">
        <f t="shared" si="585"/>
        <v>unk</v>
      </c>
      <c r="L12454" s="1" t="str">
        <f t="shared" si="586"/>
        <v>unk</v>
      </c>
    </row>
    <row r="12455" spans="1:12" x14ac:dyDescent="0.2">
      <c r="A12455" s="5">
        <v>303</v>
      </c>
      <c r="B12455" s="5" t="s">
        <v>3421</v>
      </c>
      <c r="D12455" s="5">
        <v>0</v>
      </c>
      <c r="F12455" s="5">
        <v>800</v>
      </c>
      <c r="G12455" s="5">
        <v>18</v>
      </c>
      <c r="H12455" s="5">
        <v>18</v>
      </c>
      <c r="I12455" s="5" t="s">
        <v>28</v>
      </c>
      <c r="J12455" s="8">
        <f t="shared" si="584"/>
        <v>6400</v>
      </c>
      <c r="K12455" s="4" t="str">
        <f t="shared" si="585"/>
        <v>unk</v>
      </c>
      <c r="L12455" s="1" t="str">
        <f t="shared" si="586"/>
        <v>unk</v>
      </c>
    </row>
    <row r="12456" spans="1:12" x14ac:dyDescent="0.2">
      <c r="A12456" s="5">
        <v>303</v>
      </c>
      <c r="B12456" s="5" t="s">
        <v>3421</v>
      </c>
      <c r="D12456" s="5">
        <v>0</v>
      </c>
      <c r="F12456" s="5">
        <v>800</v>
      </c>
      <c r="G12456" s="5">
        <v>18</v>
      </c>
      <c r="H12456" s="5">
        <v>18</v>
      </c>
      <c r="I12456" s="5" t="s">
        <v>28</v>
      </c>
      <c r="J12456" s="8">
        <f t="shared" si="584"/>
        <v>6400</v>
      </c>
      <c r="K12456" s="4" t="str">
        <f t="shared" si="585"/>
        <v>unk</v>
      </c>
      <c r="L12456" s="1" t="str">
        <f t="shared" si="586"/>
        <v>unk</v>
      </c>
    </row>
    <row r="12457" spans="1:12" x14ac:dyDescent="0.2">
      <c r="A12457" s="5">
        <v>303</v>
      </c>
      <c r="B12457" s="5" t="s">
        <v>3421</v>
      </c>
      <c r="D12457" s="5">
        <v>0</v>
      </c>
      <c r="F12457" s="5">
        <v>800</v>
      </c>
      <c r="G12457" s="5">
        <v>18</v>
      </c>
      <c r="H12457" s="5">
        <v>18</v>
      </c>
      <c r="I12457" s="5" t="s">
        <v>28</v>
      </c>
      <c r="J12457" s="8">
        <f t="shared" si="584"/>
        <v>6400</v>
      </c>
      <c r="K12457" s="4" t="str">
        <f t="shared" si="585"/>
        <v>unk</v>
      </c>
      <c r="L12457" s="1" t="str">
        <f t="shared" si="586"/>
        <v>unk</v>
      </c>
    </row>
    <row r="12458" spans="1:12" x14ac:dyDescent="0.2">
      <c r="A12458" s="5">
        <v>303</v>
      </c>
      <c r="B12458" s="5" t="s">
        <v>3421</v>
      </c>
      <c r="D12458" s="5">
        <v>0</v>
      </c>
      <c r="F12458" s="5">
        <v>800</v>
      </c>
      <c r="G12458" s="5">
        <v>18</v>
      </c>
      <c r="H12458" s="5">
        <v>18</v>
      </c>
      <c r="I12458" s="5" t="s">
        <v>28</v>
      </c>
      <c r="J12458" s="8">
        <f t="shared" si="584"/>
        <v>6400</v>
      </c>
      <c r="K12458" s="4" t="str">
        <f t="shared" si="585"/>
        <v>unk</v>
      </c>
      <c r="L12458" s="1" t="str">
        <f t="shared" si="586"/>
        <v>unk</v>
      </c>
    </row>
    <row r="12459" spans="1:12" x14ac:dyDescent="0.2">
      <c r="A12459" s="5">
        <v>303</v>
      </c>
      <c r="B12459" s="5" t="s">
        <v>3421</v>
      </c>
      <c r="D12459" s="5">
        <v>0</v>
      </c>
      <c r="F12459" s="5">
        <v>800</v>
      </c>
      <c r="G12459" s="5">
        <v>18</v>
      </c>
      <c r="H12459" s="5">
        <v>18</v>
      </c>
      <c r="I12459" s="5" t="s">
        <v>28</v>
      </c>
      <c r="J12459" s="8">
        <f t="shared" si="584"/>
        <v>6400</v>
      </c>
      <c r="K12459" s="4" t="str">
        <f t="shared" si="585"/>
        <v>unk</v>
      </c>
      <c r="L12459" s="1" t="str">
        <f t="shared" si="586"/>
        <v>unk</v>
      </c>
    </row>
    <row r="12460" spans="1:12" x14ac:dyDescent="0.2">
      <c r="A12460" s="5">
        <v>303</v>
      </c>
      <c r="B12460" s="5" t="s">
        <v>3421</v>
      </c>
      <c r="D12460" s="5">
        <v>0</v>
      </c>
      <c r="F12460" s="5">
        <v>800</v>
      </c>
      <c r="G12460" s="5">
        <v>18</v>
      </c>
      <c r="H12460" s="5">
        <v>18</v>
      </c>
      <c r="I12460" s="5" t="s">
        <v>28</v>
      </c>
      <c r="J12460" s="8">
        <f t="shared" si="584"/>
        <v>6400</v>
      </c>
      <c r="K12460" s="4" t="str">
        <f t="shared" si="585"/>
        <v>unk</v>
      </c>
      <c r="L12460" s="1" t="str">
        <f t="shared" si="586"/>
        <v>unk</v>
      </c>
    </row>
    <row r="12461" spans="1:12" x14ac:dyDescent="0.2">
      <c r="A12461" s="5">
        <v>303</v>
      </c>
      <c r="B12461" s="5" t="s">
        <v>3421</v>
      </c>
      <c r="D12461" s="5">
        <v>0</v>
      </c>
      <c r="F12461" s="5">
        <v>800</v>
      </c>
      <c r="G12461" s="5">
        <v>18</v>
      </c>
      <c r="H12461" s="5">
        <v>18</v>
      </c>
      <c r="I12461" s="5" t="s">
        <v>28</v>
      </c>
      <c r="J12461" s="8">
        <f t="shared" si="584"/>
        <v>6400</v>
      </c>
      <c r="K12461" s="4" t="str">
        <f t="shared" si="585"/>
        <v>unk</v>
      </c>
      <c r="L12461" s="1" t="str">
        <f t="shared" si="586"/>
        <v>unk</v>
      </c>
    </row>
    <row r="12462" spans="1:12" x14ac:dyDescent="0.2">
      <c r="A12462" s="5">
        <v>303</v>
      </c>
      <c r="B12462" s="5" t="s">
        <v>3421</v>
      </c>
      <c r="D12462" s="5">
        <v>0</v>
      </c>
      <c r="F12462" s="5">
        <v>800</v>
      </c>
      <c r="G12462" s="5">
        <v>18</v>
      </c>
      <c r="H12462" s="5">
        <v>18</v>
      </c>
      <c r="I12462" s="5" t="s">
        <v>28</v>
      </c>
      <c r="J12462" s="8">
        <f t="shared" si="584"/>
        <v>6400</v>
      </c>
      <c r="K12462" s="4" t="str">
        <f t="shared" si="585"/>
        <v>unk</v>
      </c>
      <c r="L12462" s="1" t="str">
        <f t="shared" si="586"/>
        <v>unk</v>
      </c>
    </row>
    <row r="12463" spans="1:12" x14ac:dyDescent="0.2">
      <c r="A12463" s="5">
        <v>303</v>
      </c>
      <c r="B12463" s="5" t="s">
        <v>3421</v>
      </c>
      <c r="D12463" s="5">
        <v>0</v>
      </c>
      <c r="F12463" s="5">
        <v>800</v>
      </c>
      <c r="G12463" s="5">
        <v>18</v>
      </c>
      <c r="H12463" s="5">
        <v>18</v>
      </c>
      <c r="I12463" s="5" t="s">
        <v>28</v>
      </c>
      <c r="J12463" s="8">
        <f t="shared" si="584"/>
        <v>6400</v>
      </c>
      <c r="K12463" s="4" t="str">
        <f t="shared" si="585"/>
        <v>unk</v>
      </c>
      <c r="L12463" s="1" t="str">
        <f t="shared" si="586"/>
        <v>unk</v>
      </c>
    </row>
    <row r="12464" spans="1:12" x14ac:dyDescent="0.2">
      <c r="A12464" s="5">
        <v>303</v>
      </c>
      <c r="B12464" s="5" t="s">
        <v>3421</v>
      </c>
      <c r="D12464" s="5">
        <v>0</v>
      </c>
      <c r="F12464" s="5">
        <v>800</v>
      </c>
      <c r="G12464" s="5">
        <v>18</v>
      </c>
      <c r="H12464" s="5">
        <v>18</v>
      </c>
      <c r="I12464" s="5" t="s">
        <v>28</v>
      </c>
      <c r="J12464" s="8">
        <f t="shared" si="584"/>
        <v>6400</v>
      </c>
      <c r="K12464" s="4" t="str">
        <f t="shared" si="585"/>
        <v>unk</v>
      </c>
      <c r="L12464" s="1" t="str">
        <f t="shared" si="586"/>
        <v>unk</v>
      </c>
    </row>
    <row r="12465" spans="1:12" x14ac:dyDescent="0.2">
      <c r="A12465" s="5">
        <v>303</v>
      </c>
      <c r="B12465" s="5" t="s">
        <v>3421</v>
      </c>
      <c r="D12465" s="5">
        <v>0</v>
      </c>
      <c r="F12465" s="5">
        <v>800</v>
      </c>
      <c r="G12465" s="5">
        <v>18</v>
      </c>
      <c r="H12465" s="5">
        <v>18</v>
      </c>
      <c r="I12465" s="5" t="s">
        <v>28</v>
      </c>
      <c r="J12465" s="8">
        <f t="shared" si="584"/>
        <v>6400</v>
      </c>
      <c r="K12465" s="4" t="str">
        <f t="shared" si="585"/>
        <v>unk</v>
      </c>
      <c r="L12465" s="1" t="str">
        <f t="shared" si="586"/>
        <v>unk</v>
      </c>
    </row>
    <row r="12466" spans="1:12" x14ac:dyDescent="0.2">
      <c r="A12466" s="5">
        <v>303</v>
      </c>
      <c r="B12466" s="5" t="s">
        <v>3421</v>
      </c>
      <c r="D12466" s="5">
        <v>0</v>
      </c>
      <c r="F12466" s="5">
        <v>800</v>
      </c>
      <c r="G12466" s="5">
        <v>18</v>
      </c>
      <c r="H12466" s="5">
        <v>18</v>
      </c>
      <c r="I12466" s="5" t="s">
        <v>28</v>
      </c>
      <c r="J12466" s="8">
        <f t="shared" si="584"/>
        <v>6400</v>
      </c>
      <c r="K12466" s="4" t="str">
        <f t="shared" si="585"/>
        <v>unk</v>
      </c>
      <c r="L12466" s="1" t="str">
        <f t="shared" si="586"/>
        <v>unk</v>
      </c>
    </row>
    <row r="12467" spans="1:12" x14ac:dyDescent="0.2">
      <c r="A12467" s="5">
        <v>303</v>
      </c>
      <c r="B12467" s="5" t="s">
        <v>3421</v>
      </c>
      <c r="D12467" s="5">
        <v>0</v>
      </c>
      <c r="F12467" s="5">
        <v>800</v>
      </c>
      <c r="G12467" s="5">
        <v>18</v>
      </c>
      <c r="H12467" s="5">
        <v>18</v>
      </c>
      <c r="I12467" s="5" t="s">
        <v>28</v>
      </c>
      <c r="J12467" s="8">
        <f t="shared" si="584"/>
        <v>6400</v>
      </c>
      <c r="K12467" s="4" t="str">
        <f t="shared" si="585"/>
        <v>unk</v>
      </c>
      <c r="L12467" s="1" t="str">
        <f t="shared" si="586"/>
        <v>unk</v>
      </c>
    </row>
    <row r="12468" spans="1:12" x14ac:dyDescent="0.2">
      <c r="A12468" s="5">
        <v>303</v>
      </c>
      <c r="B12468" s="5" t="s">
        <v>3421</v>
      </c>
      <c r="D12468" s="5">
        <v>0</v>
      </c>
      <c r="F12468" s="5">
        <v>800</v>
      </c>
      <c r="G12468" s="5">
        <v>18</v>
      </c>
      <c r="H12468" s="5">
        <v>18</v>
      </c>
      <c r="I12468" s="5" t="s">
        <v>28</v>
      </c>
      <c r="J12468" s="8">
        <f t="shared" si="584"/>
        <v>6400</v>
      </c>
      <c r="K12468" s="4" t="str">
        <f t="shared" si="585"/>
        <v>unk</v>
      </c>
      <c r="L12468" s="1" t="str">
        <f t="shared" si="586"/>
        <v>unk</v>
      </c>
    </row>
    <row r="12469" spans="1:12" x14ac:dyDescent="0.2">
      <c r="A12469" s="5">
        <v>303</v>
      </c>
      <c r="B12469" s="5" t="s">
        <v>3421</v>
      </c>
      <c r="D12469" s="5">
        <v>0</v>
      </c>
      <c r="F12469" s="5">
        <v>800</v>
      </c>
      <c r="G12469" s="5">
        <v>18</v>
      </c>
      <c r="H12469" s="5">
        <v>18</v>
      </c>
      <c r="I12469" s="5" t="s">
        <v>28</v>
      </c>
      <c r="J12469" s="8">
        <f t="shared" si="584"/>
        <v>6400</v>
      </c>
      <c r="K12469" s="4" t="str">
        <f t="shared" si="585"/>
        <v>unk</v>
      </c>
      <c r="L12469" s="1" t="str">
        <f t="shared" si="586"/>
        <v>unk</v>
      </c>
    </row>
    <row r="12470" spans="1:12" x14ac:dyDescent="0.2">
      <c r="A12470" s="5">
        <v>303</v>
      </c>
      <c r="B12470" s="5" t="s">
        <v>3421</v>
      </c>
      <c r="D12470" s="5">
        <v>0</v>
      </c>
      <c r="F12470" s="5">
        <v>800</v>
      </c>
      <c r="G12470" s="5">
        <v>18</v>
      </c>
      <c r="H12470" s="5">
        <v>18</v>
      </c>
      <c r="I12470" s="5" t="s">
        <v>28</v>
      </c>
      <c r="J12470" s="8">
        <f t="shared" si="584"/>
        <v>6400</v>
      </c>
      <c r="K12470" s="4" t="str">
        <f t="shared" si="585"/>
        <v>unk</v>
      </c>
      <c r="L12470" s="1" t="str">
        <f t="shared" si="586"/>
        <v>unk</v>
      </c>
    </row>
    <row r="12471" spans="1:12" x14ac:dyDescent="0.2">
      <c r="A12471" s="5">
        <v>303</v>
      </c>
      <c r="B12471" s="5" t="s">
        <v>3421</v>
      </c>
      <c r="D12471" s="5">
        <v>0</v>
      </c>
      <c r="F12471" s="5">
        <v>800</v>
      </c>
      <c r="G12471" s="5">
        <v>18</v>
      </c>
      <c r="H12471" s="5">
        <v>18</v>
      </c>
      <c r="I12471" s="5" t="s">
        <v>28</v>
      </c>
      <c r="J12471" s="8">
        <f t="shared" si="584"/>
        <v>6400</v>
      </c>
      <c r="K12471" s="4" t="str">
        <f t="shared" si="585"/>
        <v>unk</v>
      </c>
      <c r="L12471" s="1" t="str">
        <f t="shared" si="586"/>
        <v>unk</v>
      </c>
    </row>
    <row r="12472" spans="1:12" x14ac:dyDescent="0.2">
      <c r="A12472" s="5">
        <v>303</v>
      </c>
      <c r="B12472" s="5" t="s">
        <v>3421</v>
      </c>
      <c r="D12472" s="5">
        <v>0</v>
      </c>
      <c r="F12472" s="5">
        <v>800</v>
      </c>
      <c r="G12472" s="5">
        <v>18</v>
      </c>
      <c r="H12472" s="5">
        <v>18</v>
      </c>
      <c r="I12472" s="5" t="s">
        <v>28</v>
      </c>
      <c r="J12472" s="8">
        <f t="shared" si="584"/>
        <v>6400</v>
      </c>
      <c r="K12472" s="4" t="str">
        <f t="shared" si="585"/>
        <v>unk</v>
      </c>
      <c r="L12472" s="1" t="str">
        <f t="shared" si="586"/>
        <v>unk</v>
      </c>
    </row>
    <row r="12473" spans="1:12" x14ac:dyDescent="0.2">
      <c r="A12473" s="5">
        <v>303</v>
      </c>
      <c r="B12473" s="5" t="s">
        <v>3421</v>
      </c>
      <c r="D12473" s="5">
        <v>0</v>
      </c>
      <c r="F12473" s="5">
        <v>800</v>
      </c>
      <c r="G12473" s="5">
        <v>18</v>
      </c>
      <c r="H12473" s="5">
        <v>18</v>
      </c>
      <c r="I12473" s="5" t="s">
        <v>28</v>
      </c>
      <c r="J12473" s="8">
        <f t="shared" si="584"/>
        <v>6400</v>
      </c>
      <c r="K12473" s="4" t="str">
        <f t="shared" si="585"/>
        <v>unk</v>
      </c>
      <c r="L12473" s="1" t="str">
        <f t="shared" si="586"/>
        <v>unk</v>
      </c>
    </row>
    <row r="12474" spans="1:12" x14ac:dyDescent="0.2">
      <c r="A12474" s="5">
        <v>303</v>
      </c>
      <c r="B12474" s="5" t="s">
        <v>3421</v>
      </c>
      <c r="D12474" s="5">
        <v>0</v>
      </c>
      <c r="F12474" s="5">
        <v>800</v>
      </c>
      <c r="G12474" s="5">
        <v>18</v>
      </c>
      <c r="H12474" s="5">
        <v>18</v>
      </c>
      <c r="I12474" s="5" t="s">
        <v>28</v>
      </c>
      <c r="J12474" s="8">
        <f t="shared" si="584"/>
        <v>6400</v>
      </c>
      <c r="K12474" s="4" t="str">
        <f t="shared" si="585"/>
        <v>unk</v>
      </c>
      <c r="L12474" s="1" t="str">
        <f t="shared" si="586"/>
        <v>unk</v>
      </c>
    </row>
    <row r="12475" spans="1:12" x14ac:dyDescent="0.2">
      <c r="A12475" s="5">
        <v>303</v>
      </c>
      <c r="B12475" s="5" t="s">
        <v>3421</v>
      </c>
      <c r="D12475" s="5">
        <v>0</v>
      </c>
      <c r="F12475" s="5">
        <v>800</v>
      </c>
      <c r="G12475" s="5">
        <v>18</v>
      </c>
      <c r="H12475" s="5">
        <v>18</v>
      </c>
      <c r="I12475" s="5" t="s">
        <v>28</v>
      </c>
      <c r="J12475" s="8">
        <f t="shared" si="584"/>
        <v>6400</v>
      </c>
      <c r="K12475" s="4" t="str">
        <f t="shared" si="585"/>
        <v>unk</v>
      </c>
      <c r="L12475" s="1" t="str">
        <f t="shared" si="586"/>
        <v>unk</v>
      </c>
    </row>
    <row r="12476" spans="1:12" x14ac:dyDescent="0.2">
      <c r="A12476" s="5">
        <v>303</v>
      </c>
      <c r="B12476" s="5" t="s">
        <v>3421</v>
      </c>
      <c r="D12476" s="5">
        <v>0</v>
      </c>
      <c r="F12476" s="5">
        <v>800</v>
      </c>
      <c r="G12476" s="5">
        <v>18</v>
      </c>
      <c r="H12476" s="5">
        <v>18</v>
      </c>
      <c r="I12476" s="5" t="s">
        <v>28</v>
      </c>
      <c r="J12476" s="8">
        <f t="shared" si="584"/>
        <v>6400</v>
      </c>
      <c r="K12476" s="4" t="str">
        <f t="shared" si="585"/>
        <v>unk</v>
      </c>
      <c r="L12476" s="1" t="str">
        <f t="shared" si="586"/>
        <v>unk</v>
      </c>
    </row>
    <row r="12477" spans="1:12" x14ac:dyDescent="0.2">
      <c r="A12477" s="5">
        <v>303</v>
      </c>
      <c r="B12477" s="5" t="s">
        <v>3421</v>
      </c>
      <c r="D12477" s="5">
        <v>0</v>
      </c>
      <c r="F12477" s="5">
        <v>800</v>
      </c>
      <c r="G12477" s="5">
        <v>18</v>
      </c>
      <c r="H12477" s="5">
        <v>18</v>
      </c>
      <c r="I12477" s="5" t="s">
        <v>28</v>
      </c>
      <c r="J12477" s="8">
        <f t="shared" si="584"/>
        <v>6400</v>
      </c>
      <c r="K12477" s="4" t="str">
        <f t="shared" si="585"/>
        <v>unk</v>
      </c>
      <c r="L12477" s="1" t="str">
        <f t="shared" si="586"/>
        <v>unk</v>
      </c>
    </row>
    <row r="12478" spans="1:12" x14ac:dyDescent="0.2">
      <c r="A12478" s="5">
        <v>303</v>
      </c>
      <c r="B12478" s="5" t="s">
        <v>3421</v>
      </c>
      <c r="D12478" s="5">
        <v>0</v>
      </c>
      <c r="F12478" s="5">
        <v>800</v>
      </c>
      <c r="G12478" s="5">
        <v>18</v>
      </c>
      <c r="H12478" s="5">
        <v>18</v>
      </c>
      <c r="I12478" s="5" t="s">
        <v>28</v>
      </c>
      <c r="J12478" s="8">
        <f t="shared" si="584"/>
        <v>6400</v>
      </c>
      <c r="K12478" s="4" t="str">
        <f t="shared" si="585"/>
        <v>unk</v>
      </c>
      <c r="L12478" s="1" t="str">
        <f t="shared" si="586"/>
        <v>unk</v>
      </c>
    </row>
    <row r="12479" spans="1:12" x14ac:dyDescent="0.2">
      <c r="A12479" s="5">
        <v>303</v>
      </c>
      <c r="B12479" s="5" t="s">
        <v>3421</v>
      </c>
      <c r="D12479" s="5">
        <v>0</v>
      </c>
      <c r="F12479" s="5">
        <v>800</v>
      </c>
      <c r="G12479" s="5">
        <v>18</v>
      </c>
      <c r="H12479" s="5">
        <v>18</v>
      </c>
      <c r="I12479" s="5" t="s">
        <v>28</v>
      </c>
      <c r="J12479" s="8">
        <f t="shared" si="584"/>
        <v>6400</v>
      </c>
      <c r="K12479" s="4" t="str">
        <f t="shared" si="585"/>
        <v>unk</v>
      </c>
      <c r="L12479" s="1" t="str">
        <f t="shared" si="586"/>
        <v>unk</v>
      </c>
    </row>
    <row r="12480" spans="1:12" x14ac:dyDescent="0.2">
      <c r="A12480" s="5">
        <v>303</v>
      </c>
      <c r="B12480" s="5" t="s">
        <v>3421</v>
      </c>
      <c r="D12480" s="5">
        <v>0</v>
      </c>
      <c r="F12480" s="5">
        <v>800</v>
      </c>
      <c r="G12480" s="5">
        <v>18</v>
      </c>
      <c r="H12480" s="5">
        <v>18</v>
      </c>
      <c r="I12480" s="5" t="s">
        <v>28</v>
      </c>
      <c r="J12480" s="8">
        <f t="shared" si="584"/>
        <v>6400</v>
      </c>
      <c r="K12480" s="4" t="str">
        <f t="shared" si="585"/>
        <v>unk</v>
      </c>
      <c r="L12480" s="1" t="str">
        <f t="shared" si="586"/>
        <v>unk</v>
      </c>
    </row>
    <row r="12481" spans="1:12" x14ac:dyDescent="0.2">
      <c r="A12481" s="5">
        <v>303</v>
      </c>
      <c r="B12481" s="5" t="s">
        <v>3421</v>
      </c>
      <c r="D12481" s="5">
        <v>0</v>
      </c>
      <c r="F12481" s="5">
        <v>800</v>
      </c>
      <c r="G12481" s="5">
        <v>18</v>
      </c>
      <c r="H12481" s="5">
        <v>18</v>
      </c>
      <c r="I12481" s="5" t="s">
        <v>28</v>
      </c>
      <c r="J12481" s="8">
        <f t="shared" si="584"/>
        <v>6400</v>
      </c>
      <c r="K12481" s="4" t="str">
        <f t="shared" si="585"/>
        <v>unk</v>
      </c>
      <c r="L12481" s="1" t="str">
        <f t="shared" si="586"/>
        <v>unk</v>
      </c>
    </row>
    <row r="12482" spans="1:12" x14ac:dyDescent="0.2">
      <c r="A12482" s="5">
        <v>305</v>
      </c>
      <c r="B12482" s="5" t="s">
        <v>3430</v>
      </c>
      <c r="D12482" s="5">
        <v>0</v>
      </c>
      <c r="F12482" s="5">
        <v>135</v>
      </c>
      <c r="G12482" s="5">
        <v>3</v>
      </c>
      <c r="H12482" s="5">
        <v>3</v>
      </c>
      <c r="I12482" s="5" t="s">
        <v>28</v>
      </c>
      <c r="J12482" s="8">
        <f t="shared" si="584"/>
        <v>1080</v>
      </c>
      <c r="K12482" s="4" t="str">
        <f t="shared" si="585"/>
        <v>unk</v>
      </c>
      <c r="L12482" s="1" t="str">
        <f t="shared" si="586"/>
        <v>unk</v>
      </c>
    </row>
    <row r="12483" spans="1:12" x14ac:dyDescent="0.2">
      <c r="A12483" s="5">
        <v>307</v>
      </c>
      <c r="B12483" s="5" t="s">
        <v>3431</v>
      </c>
      <c r="D12483" s="5">
        <v>0</v>
      </c>
      <c r="F12483" s="5">
        <v>1500</v>
      </c>
      <c r="G12483" s="5">
        <v>34</v>
      </c>
      <c r="H12483" s="5">
        <v>34</v>
      </c>
      <c r="I12483" s="5" t="s">
        <v>28</v>
      </c>
      <c r="J12483" s="8">
        <f t="shared" si="584"/>
        <v>12000</v>
      </c>
      <c r="K12483" s="4" t="str">
        <f t="shared" si="585"/>
        <v>unk</v>
      </c>
      <c r="L12483" s="1" t="str">
        <f t="shared" si="586"/>
        <v>unk</v>
      </c>
    </row>
    <row r="12484" spans="1:12" x14ac:dyDescent="0.2">
      <c r="A12484" s="5">
        <v>307</v>
      </c>
      <c r="B12484" s="5" t="s">
        <v>3431</v>
      </c>
      <c r="D12484" s="5">
        <v>0</v>
      </c>
      <c r="F12484" s="5">
        <v>1500</v>
      </c>
      <c r="G12484" s="5">
        <v>34</v>
      </c>
      <c r="H12484" s="5">
        <v>34</v>
      </c>
      <c r="I12484" s="5" t="s">
        <v>28</v>
      </c>
      <c r="J12484" s="8">
        <f t="shared" si="584"/>
        <v>12000</v>
      </c>
      <c r="K12484" s="4" t="str">
        <f t="shared" si="585"/>
        <v>unk</v>
      </c>
      <c r="L12484" s="1" t="str">
        <f t="shared" si="586"/>
        <v>unk</v>
      </c>
    </row>
    <row r="12485" spans="1:12" x14ac:dyDescent="0.2">
      <c r="A12485" s="5">
        <v>307</v>
      </c>
      <c r="B12485" s="5" t="s">
        <v>3431</v>
      </c>
      <c r="D12485" s="5">
        <v>0</v>
      </c>
      <c r="F12485" s="5">
        <v>1500</v>
      </c>
      <c r="G12485" s="5">
        <v>34</v>
      </c>
      <c r="H12485" s="5">
        <v>34</v>
      </c>
      <c r="I12485" s="5" t="s">
        <v>28</v>
      </c>
      <c r="J12485" s="8">
        <f t="shared" si="584"/>
        <v>12000</v>
      </c>
      <c r="K12485" s="4" t="str">
        <f t="shared" si="585"/>
        <v>unk</v>
      </c>
      <c r="L12485" s="1" t="str">
        <f t="shared" si="586"/>
        <v>unk</v>
      </c>
    </row>
    <row r="12486" spans="1:12" x14ac:dyDescent="0.2">
      <c r="A12486" s="5">
        <v>307</v>
      </c>
      <c r="B12486" s="5" t="s">
        <v>3431</v>
      </c>
      <c r="D12486" s="5">
        <v>0</v>
      </c>
      <c r="F12486" s="5">
        <v>1500</v>
      </c>
      <c r="G12486" s="5">
        <v>34</v>
      </c>
      <c r="H12486" s="5">
        <v>34</v>
      </c>
      <c r="I12486" s="5" t="s">
        <v>28</v>
      </c>
      <c r="J12486" s="8">
        <f t="shared" si="584"/>
        <v>12000</v>
      </c>
      <c r="K12486" s="4" t="str">
        <f t="shared" si="585"/>
        <v>unk</v>
      </c>
      <c r="L12486" s="1" t="str">
        <f t="shared" si="586"/>
        <v>unk</v>
      </c>
    </row>
    <row r="12487" spans="1:12" x14ac:dyDescent="0.2">
      <c r="A12487" s="5">
        <v>307</v>
      </c>
      <c r="B12487" s="5" t="s">
        <v>3431</v>
      </c>
      <c r="D12487" s="5">
        <v>0</v>
      </c>
      <c r="F12487" s="5">
        <v>1500</v>
      </c>
      <c r="G12487" s="5">
        <v>34</v>
      </c>
      <c r="H12487" s="5">
        <v>34</v>
      </c>
      <c r="I12487" s="5" t="s">
        <v>28</v>
      </c>
      <c r="J12487" s="8">
        <f t="shared" si="584"/>
        <v>12000</v>
      </c>
      <c r="K12487" s="4" t="str">
        <f t="shared" si="585"/>
        <v>unk</v>
      </c>
      <c r="L12487" s="1" t="str">
        <f t="shared" si="586"/>
        <v>unk</v>
      </c>
    </row>
    <row r="12488" spans="1:12" x14ac:dyDescent="0.2">
      <c r="A12488" s="5">
        <v>307</v>
      </c>
      <c r="B12488" s="5" t="s">
        <v>3431</v>
      </c>
      <c r="D12488" s="5">
        <v>0</v>
      </c>
      <c r="F12488" s="5">
        <v>1500</v>
      </c>
      <c r="G12488" s="5">
        <v>34</v>
      </c>
      <c r="H12488" s="5">
        <v>34</v>
      </c>
      <c r="I12488" s="5" t="s">
        <v>28</v>
      </c>
      <c r="J12488" s="8">
        <f t="shared" si="584"/>
        <v>12000</v>
      </c>
      <c r="K12488" s="4" t="str">
        <f t="shared" si="585"/>
        <v>unk</v>
      </c>
      <c r="L12488" s="1" t="str">
        <f t="shared" si="586"/>
        <v>unk</v>
      </c>
    </row>
    <row r="12489" spans="1:12" x14ac:dyDescent="0.2">
      <c r="A12489" s="5">
        <v>308</v>
      </c>
      <c r="B12489" s="5" t="s">
        <v>3432</v>
      </c>
      <c r="D12489" s="5">
        <v>0</v>
      </c>
      <c r="F12489" s="5">
        <v>90</v>
      </c>
      <c r="G12489" s="5">
        <v>2</v>
      </c>
      <c r="H12489" s="5">
        <v>2</v>
      </c>
      <c r="I12489" s="5" t="s">
        <v>28</v>
      </c>
      <c r="J12489" s="8">
        <f t="shared" si="584"/>
        <v>720</v>
      </c>
      <c r="K12489" s="4" t="str">
        <f t="shared" si="585"/>
        <v>unk</v>
      </c>
      <c r="L12489" s="1" t="str">
        <f t="shared" si="586"/>
        <v>unk</v>
      </c>
    </row>
    <row r="12490" spans="1:12" x14ac:dyDescent="0.2">
      <c r="A12490" s="5">
        <v>309</v>
      </c>
      <c r="B12490" s="5" t="s">
        <v>3433</v>
      </c>
      <c r="D12490" s="5">
        <v>0</v>
      </c>
      <c r="F12490" s="5">
        <v>645</v>
      </c>
      <c r="G12490" s="5">
        <v>14</v>
      </c>
      <c r="H12490" s="5">
        <v>14</v>
      </c>
      <c r="I12490" s="5" t="s">
        <v>28</v>
      </c>
      <c r="J12490" s="8">
        <f t="shared" si="584"/>
        <v>5160</v>
      </c>
      <c r="K12490" s="4" t="str">
        <f t="shared" si="585"/>
        <v>unk</v>
      </c>
      <c r="L12490" s="1" t="str">
        <f t="shared" si="586"/>
        <v>unk</v>
      </c>
    </row>
    <row r="12491" spans="1:12" x14ac:dyDescent="0.2">
      <c r="A12491" s="5">
        <v>309</v>
      </c>
      <c r="B12491" s="5" t="s">
        <v>3433</v>
      </c>
      <c r="D12491" s="5">
        <v>0</v>
      </c>
      <c r="F12491" s="5">
        <v>645</v>
      </c>
      <c r="G12491" s="5">
        <v>14</v>
      </c>
      <c r="H12491" s="5">
        <v>14</v>
      </c>
      <c r="I12491" s="5" t="s">
        <v>28</v>
      </c>
      <c r="J12491" s="8">
        <f t="shared" si="584"/>
        <v>5160</v>
      </c>
      <c r="K12491" s="4" t="str">
        <f t="shared" si="585"/>
        <v>unk</v>
      </c>
      <c r="L12491" s="1" t="str">
        <f t="shared" si="586"/>
        <v>unk</v>
      </c>
    </row>
    <row r="12492" spans="1:12" x14ac:dyDescent="0.2">
      <c r="A12492" s="5">
        <v>309</v>
      </c>
      <c r="B12492" s="5" t="s">
        <v>3433</v>
      </c>
      <c r="D12492" s="5">
        <v>0</v>
      </c>
      <c r="F12492" s="5">
        <v>645</v>
      </c>
      <c r="G12492" s="5">
        <v>14</v>
      </c>
      <c r="H12492" s="5">
        <v>14</v>
      </c>
      <c r="I12492" s="5" t="s">
        <v>28</v>
      </c>
      <c r="J12492" s="8">
        <f t="shared" si="584"/>
        <v>5160</v>
      </c>
      <c r="K12492" s="4" t="str">
        <f t="shared" si="585"/>
        <v>unk</v>
      </c>
      <c r="L12492" s="1" t="str">
        <f t="shared" si="586"/>
        <v>unk</v>
      </c>
    </row>
    <row r="12493" spans="1:12" x14ac:dyDescent="0.2">
      <c r="A12493" s="5">
        <v>309</v>
      </c>
      <c r="B12493" s="5" t="s">
        <v>3433</v>
      </c>
      <c r="D12493" s="5">
        <v>0</v>
      </c>
      <c r="F12493" s="5">
        <v>645</v>
      </c>
      <c r="G12493" s="5">
        <v>14</v>
      </c>
      <c r="H12493" s="5">
        <v>14</v>
      </c>
      <c r="I12493" s="5" t="s">
        <v>28</v>
      </c>
      <c r="J12493" s="8">
        <f t="shared" ref="J12493:J12556" si="587">IF(COUNT(F12493)=1,F12493*8,"")</f>
        <v>5160</v>
      </c>
      <c r="K12493" s="4" t="str">
        <f t="shared" ref="K12493:K12556" si="588">IF( AND(COUNT(J12493)=1,COUNT(C12493)=1), ABS((C12493*60/J12493)), "unk" )</f>
        <v>unk</v>
      </c>
      <c r="L12493" s="1" t="str">
        <f t="shared" si="586"/>
        <v>unk</v>
      </c>
    </row>
    <row r="12494" spans="1:12" x14ac:dyDescent="0.2">
      <c r="A12494" s="5">
        <v>315</v>
      </c>
      <c r="B12494" s="5" t="s">
        <v>2924</v>
      </c>
      <c r="C12494" s="5">
        <v>27</v>
      </c>
      <c r="D12494" s="5">
        <v>1</v>
      </c>
      <c r="F12494" s="5">
        <v>120</v>
      </c>
      <c r="G12494" s="5">
        <v>2</v>
      </c>
      <c r="H12494" s="5">
        <v>2</v>
      </c>
      <c r="I12494" s="5" t="s">
        <v>28</v>
      </c>
      <c r="J12494" s="8">
        <f t="shared" si="587"/>
        <v>960</v>
      </c>
      <c r="K12494" s="4">
        <f t="shared" si="588"/>
        <v>1.6875</v>
      </c>
      <c r="L12494" s="1">
        <f t="shared" si="586"/>
        <v>1</v>
      </c>
    </row>
    <row r="12495" spans="1:12" x14ac:dyDescent="0.2">
      <c r="A12495" s="5">
        <v>316</v>
      </c>
      <c r="B12495" s="5" t="s">
        <v>3399</v>
      </c>
      <c r="C12495" s="5">
        <v>29</v>
      </c>
      <c r="D12495" s="5">
        <v>1</v>
      </c>
      <c r="F12495" s="5">
        <v>170</v>
      </c>
      <c r="G12495" s="5">
        <v>3</v>
      </c>
      <c r="H12495" s="5">
        <v>3</v>
      </c>
      <c r="I12495" s="5" t="s">
        <v>28</v>
      </c>
      <c r="J12495" s="8">
        <f t="shared" si="587"/>
        <v>1360</v>
      </c>
      <c r="K12495" s="4">
        <f t="shared" si="588"/>
        <v>1.2794117647058822</v>
      </c>
      <c r="L12495" s="1">
        <f t="shared" si="586"/>
        <v>1</v>
      </c>
    </row>
    <row r="12496" spans="1:12" x14ac:dyDescent="0.2">
      <c r="A12496" s="5">
        <v>317</v>
      </c>
      <c r="B12496" s="5" t="s">
        <v>3434</v>
      </c>
      <c r="C12496" s="5">
        <v>32</v>
      </c>
      <c r="D12496" s="5">
        <v>2</v>
      </c>
      <c r="F12496" s="5">
        <v>140</v>
      </c>
      <c r="G12496" s="5">
        <v>3</v>
      </c>
      <c r="H12496" s="5">
        <v>3</v>
      </c>
      <c r="I12496" s="5" t="s">
        <v>28</v>
      </c>
      <c r="J12496" s="8">
        <f t="shared" si="587"/>
        <v>1120</v>
      </c>
      <c r="K12496" s="4">
        <f t="shared" si="588"/>
        <v>1.7142857142857142</v>
      </c>
      <c r="L12496" s="1">
        <f t="shared" si="586"/>
        <v>1</v>
      </c>
    </row>
    <row r="12497" spans="1:12" x14ac:dyDescent="0.2">
      <c r="A12497" s="5">
        <v>318</v>
      </c>
      <c r="B12497" s="5" t="s">
        <v>3363</v>
      </c>
      <c r="C12497" s="5">
        <v>107</v>
      </c>
      <c r="D12497" s="5">
        <v>7</v>
      </c>
      <c r="F12497" s="5">
        <v>245</v>
      </c>
      <c r="G12497" s="5">
        <v>5</v>
      </c>
      <c r="H12497" s="5">
        <v>5</v>
      </c>
      <c r="I12497" s="5" t="s">
        <v>28</v>
      </c>
      <c r="J12497" s="8">
        <f t="shared" si="587"/>
        <v>1960</v>
      </c>
      <c r="K12497" s="4">
        <f t="shared" si="588"/>
        <v>3.2755102040816326</v>
      </c>
      <c r="L12497" s="1">
        <f t="shared" si="586"/>
        <v>1</v>
      </c>
    </row>
    <row r="12498" spans="1:12" x14ac:dyDescent="0.2">
      <c r="A12498" s="5">
        <v>321</v>
      </c>
      <c r="B12498" s="5" t="s">
        <v>3389</v>
      </c>
      <c r="C12498" s="5">
        <v>110</v>
      </c>
      <c r="D12498" s="5">
        <v>7</v>
      </c>
      <c r="F12498" s="5">
        <v>250</v>
      </c>
      <c r="G12498" s="5">
        <v>5</v>
      </c>
      <c r="H12498" s="5">
        <v>5</v>
      </c>
      <c r="I12498" s="5" t="s">
        <v>28</v>
      </c>
      <c r="J12498" s="8">
        <f t="shared" si="587"/>
        <v>2000</v>
      </c>
      <c r="K12498" s="4">
        <f t="shared" si="588"/>
        <v>3.3</v>
      </c>
      <c r="L12498" s="1">
        <f t="shared" si="586"/>
        <v>1</v>
      </c>
    </row>
    <row r="12499" spans="1:12" x14ac:dyDescent="0.2">
      <c r="A12499" s="5">
        <v>322</v>
      </c>
      <c r="B12499" s="5" t="s">
        <v>3421</v>
      </c>
      <c r="C12499" s="5">
        <v>102</v>
      </c>
      <c r="D12499" s="5">
        <v>6</v>
      </c>
      <c r="F12499" s="5">
        <v>815</v>
      </c>
      <c r="G12499" s="5">
        <v>18</v>
      </c>
      <c r="H12499" s="5">
        <v>18</v>
      </c>
      <c r="I12499" s="5" t="s">
        <v>28</v>
      </c>
      <c r="J12499" s="8">
        <f t="shared" si="587"/>
        <v>6520</v>
      </c>
      <c r="K12499" s="4">
        <f t="shared" si="588"/>
        <v>0.93865030674846628</v>
      </c>
      <c r="L12499" s="1">
        <f t="shared" si="586"/>
        <v>0</v>
      </c>
    </row>
    <row r="12500" spans="1:12" x14ac:dyDescent="0.2">
      <c r="A12500" s="5">
        <v>322</v>
      </c>
      <c r="B12500" s="5" t="s">
        <v>3421</v>
      </c>
      <c r="C12500" s="5">
        <v>105</v>
      </c>
      <c r="D12500" s="5">
        <v>7</v>
      </c>
      <c r="F12500" s="5">
        <v>815</v>
      </c>
      <c r="G12500" s="5">
        <v>18</v>
      </c>
      <c r="H12500" s="5">
        <v>18</v>
      </c>
      <c r="I12500" s="5" t="s">
        <v>28</v>
      </c>
      <c r="J12500" s="8">
        <f t="shared" si="587"/>
        <v>6520</v>
      </c>
      <c r="K12500" s="4">
        <f t="shared" si="588"/>
        <v>0.96625766871165641</v>
      </c>
      <c r="L12500" s="1">
        <f t="shared" si="586"/>
        <v>0</v>
      </c>
    </row>
    <row r="12501" spans="1:12" x14ac:dyDescent="0.2">
      <c r="A12501" s="5">
        <v>322</v>
      </c>
      <c r="B12501" s="5" t="s">
        <v>3421</v>
      </c>
      <c r="C12501" s="5">
        <v>65</v>
      </c>
      <c r="D12501" s="5">
        <v>4</v>
      </c>
      <c r="F12501" s="5">
        <v>815</v>
      </c>
      <c r="G12501" s="5">
        <v>18</v>
      </c>
      <c r="H12501" s="5">
        <v>18</v>
      </c>
      <c r="I12501" s="5" t="s">
        <v>28</v>
      </c>
      <c r="J12501" s="8">
        <f t="shared" si="587"/>
        <v>6520</v>
      </c>
      <c r="K12501" s="4">
        <f t="shared" si="588"/>
        <v>0.59815950920245398</v>
      </c>
      <c r="L12501" s="1">
        <f t="shared" si="586"/>
        <v>0</v>
      </c>
    </row>
    <row r="12502" spans="1:12" x14ac:dyDescent="0.2">
      <c r="A12502" s="5">
        <v>322</v>
      </c>
      <c r="B12502" s="5" t="s">
        <v>3421</v>
      </c>
      <c r="C12502" s="5">
        <v>73</v>
      </c>
      <c r="D12502" s="5">
        <v>4</v>
      </c>
      <c r="F12502" s="5">
        <v>815</v>
      </c>
      <c r="G12502" s="5">
        <v>18</v>
      </c>
      <c r="H12502" s="5">
        <v>18</v>
      </c>
      <c r="I12502" s="5" t="s">
        <v>28</v>
      </c>
      <c r="J12502" s="8">
        <f t="shared" si="587"/>
        <v>6520</v>
      </c>
      <c r="K12502" s="4">
        <f t="shared" si="588"/>
        <v>0.67177914110429449</v>
      </c>
      <c r="L12502" s="1">
        <f t="shared" si="586"/>
        <v>0</v>
      </c>
    </row>
    <row r="12503" spans="1:12" x14ac:dyDescent="0.2">
      <c r="A12503" s="5">
        <v>323</v>
      </c>
      <c r="B12503" s="5" t="s">
        <v>3435</v>
      </c>
      <c r="C12503" s="5">
        <v>0</v>
      </c>
      <c r="D12503" s="5">
        <v>0</v>
      </c>
      <c r="F12503" s="5">
        <v>1575</v>
      </c>
      <c r="G12503" s="5">
        <v>35</v>
      </c>
      <c r="H12503" s="5">
        <v>0</v>
      </c>
      <c r="I12503" s="5" t="s">
        <v>28</v>
      </c>
      <c r="J12503" s="8">
        <f t="shared" si="587"/>
        <v>12600</v>
      </c>
      <c r="K12503" s="4">
        <f t="shared" si="588"/>
        <v>0</v>
      </c>
      <c r="L12503" s="1">
        <f t="shared" si="586"/>
        <v>0</v>
      </c>
    </row>
    <row r="12504" spans="1:12" x14ac:dyDescent="0.2">
      <c r="A12504" s="5">
        <v>323</v>
      </c>
      <c r="B12504" s="5" t="s">
        <v>3435</v>
      </c>
      <c r="C12504" s="5">
        <v>0</v>
      </c>
      <c r="D12504" s="5">
        <v>0</v>
      </c>
      <c r="F12504" s="5">
        <v>1575</v>
      </c>
      <c r="G12504" s="5">
        <v>35</v>
      </c>
      <c r="H12504" s="5">
        <v>0</v>
      </c>
      <c r="I12504" s="5" t="s">
        <v>28</v>
      </c>
      <c r="J12504" s="8">
        <f t="shared" si="587"/>
        <v>12600</v>
      </c>
      <c r="K12504" s="4">
        <f t="shared" si="588"/>
        <v>0</v>
      </c>
      <c r="L12504" s="1">
        <f t="shared" ref="L12504:L12567" si="589">IF(AND(COUNT(J12504)=1,COUNT(C12504)=1),IF(COUNT(J12504)=1,(IF(K12504&gt;120,6,IF(K12504&gt;50,5,IF(K12504&gt;24,4,IF(K12504&gt;10,3,IF(K12504&gt;4,2,IF(K12504&gt;1,1,0))))))),""),"unk")</f>
        <v>0</v>
      </c>
    </row>
    <row r="12505" spans="1:12" x14ac:dyDescent="0.2">
      <c r="A12505" s="5">
        <v>323</v>
      </c>
      <c r="B12505" s="5" t="s">
        <v>3435</v>
      </c>
      <c r="C12505" s="5">
        <v>0</v>
      </c>
      <c r="D12505" s="5">
        <v>0</v>
      </c>
      <c r="F12505" s="5">
        <v>1575</v>
      </c>
      <c r="G12505" s="5">
        <v>35</v>
      </c>
      <c r="H12505" s="5">
        <v>0</v>
      </c>
      <c r="I12505" s="5" t="s">
        <v>28</v>
      </c>
      <c r="J12505" s="8">
        <f t="shared" si="587"/>
        <v>12600</v>
      </c>
      <c r="K12505" s="4">
        <f t="shared" si="588"/>
        <v>0</v>
      </c>
      <c r="L12505" s="1">
        <f t="shared" si="589"/>
        <v>0</v>
      </c>
    </row>
    <row r="12506" spans="1:12" x14ac:dyDescent="0.2">
      <c r="A12506" s="5">
        <v>323</v>
      </c>
      <c r="B12506" s="5" t="s">
        <v>3435</v>
      </c>
      <c r="C12506" s="5">
        <v>0</v>
      </c>
      <c r="D12506" s="5">
        <v>0</v>
      </c>
      <c r="F12506" s="5">
        <v>1575</v>
      </c>
      <c r="G12506" s="5">
        <v>35</v>
      </c>
      <c r="H12506" s="5">
        <v>0</v>
      </c>
      <c r="I12506" s="5" t="s">
        <v>28</v>
      </c>
      <c r="J12506" s="8">
        <f t="shared" si="587"/>
        <v>12600</v>
      </c>
      <c r="K12506" s="4">
        <f t="shared" si="588"/>
        <v>0</v>
      </c>
      <c r="L12506" s="1">
        <f t="shared" si="589"/>
        <v>0</v>
      </c>
    </row>
    <row r="12507" spans="1:12" x14ac:dyDescent="0.2">
      <c r="A12507" s="5">
        <v>323</v>
      </c>
      <c r="B12507" s="5" t="s">
        <v>3435</v>
      </c>
      <c r="C12507" s="5">
        <v>0</v>
      </c>
      <c r="D12507" s="5">
        <v>0</v>
      </c>
      <c r="F12507" s="5">
        <v>1575</v>
      </c>
      <c r="G12507" s="5">
        <v>35</v>
      </c>
      <c r="H12507" s="5">
        <v>0</v>
      </c>
      <c r="I12507" s="5" t="s">
        <v>28</v>
      </c>
      <c r="J12507" s="8">
        <f t="shared" si="587"/>
        <v>12600</v>
      </c>
      <c r="K12507" s="4">
        <f t="shared" si="588"/>
        <v>0</v>
      </c>
      <c r="L12507" s="1">
        <f t="shared" si="589"/>
        <v>0</v>
      </c>
    </row>
    <row r="12508" spans="1:12" x14ac:dyDescent="0.2">
      <c r="A12508" s="5">
        <v>323</v>
      </c>
      <c r="B12508" s="5" t="s">
        <v>3435</v>
      </c>
      <c r="C12508" s="5">
        <v>0</v>
      </c>
      <c r="D12508" s="5">
        <v>0</v>
      </c>
      <c r="F12508" s="5">
        <v>1575</v>
      </c>
      <c r="G12508" s="5">
        <v>35</v>
      </c>
      <c r="H12508" s="5">
        <v>0</v>
      </c>
      <c r="I12508" s="5" t="s">
        <v>28</v>
      </c>
      <c r="J12508" s="8">
        <f t="shared" si="587"/>
        <v>12600</v>
      </c>
      <c r="K12508" s="4">
        <f t="shared" si="588"/>
        <v>0</v>
      </c>
      <c r="L12508" s="1">
        <f t="shared" si="589"/>
        <v>0</v>
      </c>
    </row>
    <row r="12509" spans="1:12" x14ac:dyDescent="0.2">
      <c r="A12509" s="5">
        <v>324</v>
      </c>
      <c r="B12509" s="5" t="s">
        <v>3392</v>
      </c>
      <c r="C12509" s="5">
        <v>54</v>
      </c>
      <c r="D12509" s="5">
        <v>3</v>
      </c>
      <c r="F12509" s="5">
        <v>200</v>
      </c>
      <c r="G12509" s="5">
        <v>4</v>
      </c>
      <c r="H12509" s="5">
        <v>4</v>
      </c>
      <c r="I12509" s="5" t="s">
        <v>28</v>
      </c>
      <c r="J12509" s="8">
        <f t="shared" si="587"/>
        <v>1600</v>
      </c>
      <c r="K12509" s="4">
        <f t="shared" si="588"/>
        <v>2.0249999999999999</v>
      </c>
      <c r="L12509" s="1">
        <f t="shared" si="589"/>
        <v>1</v>
      </c>
    </row>
    <row r="12510" spans="1:12" x14ac:dyDescent="0.2">
      <c r="A12510" s="5">
        <v>324</v>
      </c>
      <c r="B12510" s="5" t="s">
        <v>3392</v>
      </c>
      <c r="C12510" s="5">
        <v>53</v>
      </c>
      <c r="D12510" s="5">
        <v>3</v>
      </c>
      <c r="F12510" s="5">
        <v>200</v>
      </c>
      <c r="G12510" s="5">
        <v>4</v>
      </c>
      <c r="H12510" s="5">
        <v>4</v>
      </c>
      <c r="I12510" s="5" t="s">
        <v>28</v>
      </c>
      <c r="J12510" s="8">
        <f t="shared" si="587"/>
        <v>1600</v>
      </c>
      <c r="K12510" s="4">
        <f t="shared" si="588"/>
        <v>1.9875</v>
      </c>
      <c r="L12510" s="1">
        <f t="shared" si="589"/>
        <v>1</v>
      </c>
    </row>
    <row r="12511" spans="1:12" x14ac:dyDescent="0.2">
      <c r="A12511" s="5">
        <v>325</v>
      </c>
      <c r="B12511" s="5" t="s">
        <v>3435</v>
      </c>
      <c r="C12511" s="5">
        <v>16</v>
      </c>
      <c r="D12511" s="5">
        <v>1</v>
      </c>
      <c r="F12511" s="5">
        <v>1505</v>
      </c>
      <c r="G12511" s="5">
        <v>34</v>
      </c>
      <c r="H12511" s="5">
        <v>16</v>
      </c>
      <c r="I12511" s="5" t="s">
        <v>28</v>
      </c>
      <c r="J12511" s="8">
        <f t="shared" si="587"/>
        <v>12040</v>
      </c>
      <c r="K12511" s="4">
        <f t="shared" si="588"/>
        <v>7.9734219269102985E-2</v>
      </c>
      <c r="L12511" s="1">
        <f t="shared" si="589"/>
        <v>0</v>
      </c>
    </row>
    <row r="12512" spans="1:12" x14ac:dyDescent="0.2">
      <c r="A12512" s="5">
        <v>325</v>
      </c>
      <c r="B12512" s="5" t="s">
        <v>3435</v>
      </c>
      <c r="C12512" s="5">
        <v>116</v>
      </c>
      <c r="D12512" s="5">
        <v>7</v>
      </c>
      <c r="F12512" s="5">
        <v>1505</v>
      </c>
      <c r="G12512" s="5">
        <v>34</v>
      </c>
      <c r="H12512" s="5">
        <v>34</v>
      </c>
      <c r="I12512" s="5" t="s">
        <v>28</v>
      </c>
      <c r="J12512" s="8">
        <f t="shared" si="587"/>
        <v>12040</v>
      </c>
      <c r="K12512" s="4">
        <f t="shared" si="588"/>
        <v>0.57807308970099669</v>
      </c>
      <c r="L12512" s="1">
        <f t="shared" si="589"/>
        <v>0</v>
      </c>
    </row>
    <row r="12513" spans="1:12" x14ac:dyDescent="0.2">
      <c r="A12513" s="5">
        <v>325</v>
      </c>
      <c r="B12513" s="5" t="s">
        <v>3435</v>
      </c>
      <c r="C12513" s="5">
        <v>14</v>
      </c>
      <c r="D12513" s="5">
        <v>0</v>
      </c>
      <c r="F12513" s="5">
        <v>1505</v>
      </c>
      <c r="G12513" s="5">
        <v>34</v>
      </c>
      <c r="H12513" s="5">
        <v>14</v>
      </c>
      <c r="I12513" s="5" t="s">
        <v>28</v>
      </c>
      <c r="J12513" s="8">
        <f t="shared" si="587"/>
        <v>12040</v>
      </c>
      <c r="K12513" s="4">
        <f t="shared" si="588"/>
        <v>6.9767441860465115E-2</v>
      </c>
      <c r="L12513" s="1">
        <f t="shared" si="589"/>
        <v>0</v>
      </c>
    </row>
    <row r="12514" spans="1:12" x14ac:dyDescent="0.2">
      <c r="A12514" s="5">
        <v>325</v>
      </c>
      <c r="B12514" s="5" t="s">
        <v>3435</v>
      </c>
      <c r="C12514" s="5">
        <v>13</v>
      </c>
      <c r="D12514" s="5">
        <v>0</v>
      </c>
      <c r="F12514" s="5">
        <v>1505</v>
      </c>
      <c r="G12514" s="5">
        <v>34</v>
      </c>
      <c r="H12514" s="5">
        <v>13</v>
      </c>
      <c r="I12514" s="5" t="s">
        <v>28</v>
      </c>
      <c r="J12514" s="8">
        <f t="shared" si="587"/>
        <v>12040</v>
      </c>
      <c r="K12514" s="4">
        <f t="shared" si="588"/>
        <v>6.4784053156146174E-2</v>
      </c>
      <c r="L12514" s="1">
        <f t="shared" si="589"/>
        <v>0</v>
      </c>
    </row>
    <row r="12515" spans="1:12" x14ac:dyDescent="0.2">
      <c r="A12515" s="5">
        <v>325</v>
      </c>
      <c r="B12515" s="5" t="s">
        <v>3435</v>
      </c>
      <c r="C12515" s="5">
        <v>13</v>
      </c>
      <c r="D12515" s="5">
        <v>0</v>
      </c>
      <c r="F12515" s="5">
        <v>1505</v>
      </c>
      <c r="G12515" s="5">
        <v>34</v>
      </c>
      <c r="H12515" s="5">
        <v>13</v>
      </c>
      <c r="I12515" s="5" t="s">
        <v>28</v>
      </c>
      <c r="J12515" s="8">
        <f t="shared" si="587"/>
        <v>12040</v>
      </c>
      <c r="K12515" s="4">
        <f t="shared" si="588"/>
        <v>6.4784053156146174E-2</v>
      </c>
      <c r="L12515" s="1">
        <f t="shared" si="589"/>
        <v>0</v>
      </c>
    </row>
    <row r="12516" spans="1:12" x14ac:dyDescent="0.2">
      <c r="A12516" s="5">
        <v>325</v>
      </c>
      <c r="B12516" s="5" t="s">
        <v>3435</v>
      </c>
      <c r="C12516" s="5">
        <v>14</v>
      </c>
      <c r="D12516" s="5">
        <v>0</v>
      </c>
      <c r="F12516" s="5">
        <v>1505</v>
      </c>
      <c r="G12516" s="5">
        <v>34</v>
      </c>
      <c r="H12516" s="5">
        <v>14</v>
      </c>
      <c r="I12516" s="5" t="s">
        <v>28</v>
      </c>
      <c r="J12516" s="8">
        <f t="shared" si="587"/>
        <v>12040</v>
      </c>
      <c r="K12516" s="4">
        <f t="shared" si="588"/>
        <v>6.9767441860465115E-2</v>
      </c>
      <c r="L12516" s="1">
        <f t="shared" si="589"/>
        <v>0</v>
      </c>
    </row>
    <row r="12517" spans="1:12" x14ac:dyDescent="0.2">
      <c r="A12517" s="5">
        <v>326</v>
      </c>
      <c r="B12517" s="5" t="s">
        <v>3421</v>
      </c>
      <c r="C12517" s="5">
        <v>86</v>
      </c>
      <c r="D12517" s="5">
        <v>5</v>
      </c>
      <c r="F12517" s="5">
        <v>825</v>
      </c>
      <c r="G12517" s="5">
        <v>18</v>
      </c>
      <c r="H12517" s="5">
        <v>18</v>
      </c>
      <c r="I12517" s="5" t="s">
        <v>28</v>
      </c>
      <c r="J12517" s="8">
        <f t="shared" si="587"/>
        <v>6600</v>
      </c>
      <c r="K12517" s="4">
        <f t="shared" si="588"/>
        <v>0.78181818181818186</v>
      </c>
      <c r="L12517" s="1">
        <f t="shared" si="589"/>
        <v>0</v>
      </c>
    </row>
    <row r="12518" spans="1:12" x14ac:dyDescent="0.2">
      <c r="A12518" s="5">
        <v>326</v>
      </c>
      <c r="B12518" s="5" t="s">
        <v>3421</v>
      </c>
      <c r="C12518" s="5">
        <v>85</v>
      </c>
      <c r="D12518" s="5">
        <v>5</v>
      </c>
      <c r="F12518" s="5">
        <v>825</v>
      </c>
      <c r="G12518" s="5">
        <v>18</v>
      </c>
      <c r="H12518" s="5">
        <v>18</v>
      </c>
      <c r="I12518" s="5" t="s">
        <v>28</v>
      </c>
      <c r="J12518" s="8">
        <f t="shared" si="587"/>
        <v>6600</v>
      </c>
      <c r="K12518" s="4">
        <f t="shared" si="588"/>
        <v>0.77272727272727271</v>
      </c>
      <c r="L12518" s="1">
        <f t="shared" si="589"/>
        <v>0</v>
      </c>
    </row>
    <row r="12519" spans="1:12" x14ac:dyDescent="0.2">
      <c r="A12519" s="5">
        <v>326</v>
      </c>
      <c r="B12519" s="5" t="s">
        <v>3421</v>
      </c>
      <c r="C12519" s="5">
        <v>99</v>
      </c>
      <c r="D12519" s="5">
        <v>6</v>
      </c>
      <c r="F12519" s="5">
        <v>825</v>
      </c>
      <c r="G12519" s="5">
        <v>18</v>
      </c>
      <c r="H12519" s="5">
        <v>18</v>
      </c>
      <c r="I12519" s="5" t="s">
        <v>28</v>
      </c>
      <c r="J12519" s="8">
        <f t="shared" si="587"/>
        <v>6600</v>
      </c>
      <c r="K12519" s="4">
        <f t="shared" si="588"/>
        <v>0.9</v>
      </c>
      <c r="L12519" s="1">
        <f t="shared" si="589"/>
        <v>0</v>
      </c>
    </row>
    <row r="12520" spans="1:12" x14ac:dyDescent="0.2">
      <c r="A12520" s="5">
        <v>326</v>
      </c>
      <c r="B12520" s="5" t="s">
        <v>3421</v>
      </c>
      <c r="C12520" s="5">
        <v>47</v>
      </c>
      <c r="D12520" s="5">
        <v>3</v>
      </c>
      <c r="F12520" s="5">
        <v>825</v>
      </c>
      <c r="G12520" s="5">
        <v>18</v>
      </c>
      <c r="H12520" s="5">
        <v>18</v>
      </c>
      <c r="I12520" s="5" t="s">
        <v>28</v>
      </c>
      <c r="J12520" s="8">
        <f t="shared" si="587"/>
        <v>6600</v>
      </c>
      <c r="K12520" s="4">
        <f t="shared" si="588"/>
        <v>0.42727272727272725</v>
      </c>
      <c r="L12520" s="1">
        <f t="shared" si="589"/>
        <v>0</v>
      </c>
    </row>
    <row r="12521" spans="1:12" x14ac:dyDescent="0.2">
      <c r="A12521" s="5">
        <v>327</v>
      </c>
      <c r="B12521" s="5" t="s">
        <v>3421</v>
      </c>
      <c r="C12521" s="5">
        <v>64</v>
      </c>
      <c r="D12521" s="5">
        <v>4</v>
      </c>
      <c r="F12521" s="5">
        <v>795</v>
      </c>
      <c r="G12521" s="5">
        <v>18</v>
      </c>
      <c r="H12521" s="5">
        <v>18</v>
      </c>
      <c r="I12521" s="5" t="s">
        <v>28</v>
      </c>
      <c r="J12521" s="8">
        <f t="shared" si="587"/>
        <v>6360</v>
      </c>
      <c r="K12521" s="4">
        <f t="shared" si="588"/>
        <v>0.60377358490566035</v>
      </c>
      <c r="L12521" s="1">
        <f t="shared" si="589"/>
        <v>0</v>
      </c>
    </row>
    <row r="12522" spans="1:12" x14ac:dyDescent="0.2">
      <c r="A12522" s="5">
        <v>327</v>
      </c>
      <c r="B12522" s="5" t="s">
        <v>3421</v>
      </c>
      <c r="C12522" s="5">
        <v>58</v>
      </c>
      <c r="D12522" s="5">
        <v>3</v>
      </c>
      <c r="F12522" s="5">
        <v>795</v>
      </c>
      <c r="G12522" s="5">
        <v>18</v>
      </c>
      <c r="H12522" s="5">
        <v>18</v>
      </c>
      <c r="I12522" s="5" t="s">
        <v>28</v>
      </c>
      <c r="J12522" s="8">
        <f t="shared" si="587"/>
        <v>6360</v>
      </c>
      <c r="K12522" s="4">
        <f t="shared" si="588"/>
        <v>0.54716981132075471</v>
      </c>
      <c r="L12522" s="1">
        <f t="shared" si="589"/>
        <v>0</v>
      </c>
    </row>
    <row r="12523" spans="1:12" x14ac:dyDescent="0.2">
      <c r="A12523" s="5">
        <v>327</v>
      </c>
      <c r="B12523" s="5" t="s">
        <v>3421</v>
      </c>
      <c r="C12523" s="5">
        <v>62</v>
      </c>
      <c r="D12523" s="5">
        <v>4</v>
      </c>
      <c r="F12523" s="5">
        <v>795</v>
      </c>
      <c r="G12523" s="5">
        <v>18</v>
      </c>
      <c r="H12523" s="5">
        <v>18</v>
      </c>
      <c r="I12523" s="5" t="s">
        <v>28</v>
      </c>
      <c r="J12523" s="8">
        <f t="shared" si="587"/>
        <v>6360</v>
      </c>
      <c r="K12523" s="4">
        <f t="shared" si="588"/>
        <v>0.58490566037735847</v>
      </c>
      <c r="L12523" s="1">
        <f t="shared" si="589"/>
        <v>0</v>
      </c>
    </row>
    <row r="12524" spans="1:12" x14ac:dyDescent="0.2">
      <c r="A12524" s="5">
        <v>327</v>
      </c>
      <c r="B12524" s="5" t="s">
        <v>3421</v>
      </c>
      <c r="C12524" s="5">
        <v>43</v>
      </c>
      <c r="D12524" s="5">
        <v>2</v>
      </c>
      <c r="F12524" s="5">
        <v>795</v>
      </c>
      <c r="G12524" s="5">
        <v>18</v>
      </c>
      <c r="H12524" s="5">
        <v>18</v>
      </c>
      <c r="I12524" s="5" t="s">
        <v>28</v>
      </c>
      <c r="J12524" s="8">
        <f t="shared" si="587"/>
        <v>6360</v>
      </c>
      <c r="K12524" s="4">
        <f t="shared" si="588"/>
        <v>0.40566037735849059</v>
      </c>
      <c r="L12524" s="1">
        <f t="shared" si="589"/>
        <v>0</v>
      </c>
    </row>
    <row r="12525" spans="1:12" x14ac:dyDescent="0.2">
      <c r="A12525" s="5">
        <v>328</v>
      </c>
      <c r="B12525" s="5" t="s">
        <v>86</v>
      </c>
      <c r="C12525" s="5">
        <v>159</v>
      </c>
      <c r="D12525" s="5">
        <v>10</v>
      </c>
      <c r="F12525" s="5">
        <v>135</v>
      </c>
      <c r="G12525" s="5">
        <v>3</v>
      </c>
      <c r="H12525" s="5">
        <v>3</v>
      </c>
      <c r="I12525" s="5" t="s">
        <v>28</v>
      </c>
      <c r="J12525" s="8">
        <f t="shared" si="587"/>
        <v>1080</v>
      </c>
      <c r="K12525" s="4">
        <f t="shared" si="588"/>
        <v>8.8333333333333339</v>
      </c>
      <c r="L12525" s="1">
        <f t="shared" si="589"/>
        <v>2</v>
      </c>
    </row>
    <row r="12526" spans="1:12" x14ac:dyDescent="0.2">
      <c r="A12526" s="5">
        <v>329</v>
      </c>
      <c r="B12526" s="5" t="s">
        <v>3421</v>
      </c>
      <c r="C12526" s="5">
        <v>64</v>
      </c>
      <c r="D12526" s="5">
        <v>4</v>
      </c>
      <c r="F12526" s="5">
        <v>800</v>
      </c>
      <c r="G12526" s="5">
        <v>18</v>
      </c>
      <c r="H12526" s="5">
        <v>18</v>
      </c>
      <c r="I12526" s="5" t="s">
        <v>28</v>
      </c>
      <c r="J12526" s="8">
        <f t="shared" si="587"/>
        <v>6400</v>
      </c>
      <c r="K12526" s="4">
        <f t="shared" si="588"/>
        <v>0.6</v>
      </c>
      <c r="L12526" s="1">
        <f t="shared" si="589"/>
        <v>0</v>
      </c>
    </row>
    <row r="12527" spans="1:12" x14ac:dyDescent="0.2">
      <c r="A12527" s="5">
        <v>329</v>
      </c>
      <c r="B12527" s="5" t="s">
        <v>3421</v>
      </c>
      <c r="C12527" s="5">
        <v>59</v>
      </c>
      <c r="D12527" s="5">
        <v>3</v>
      </c>
      <c r="F12527" s="5">
        <v>800</v>
      </c>
      <c r="G12527" s="5">
        <v>18</v>
      </c>
      <c r="H12527" s="5">
        <v>18</v>
      </c>
      <c r="I12527" s="5" t="s">
        <v>28</v>
      </c>
      <c r="J12527" s="8">
        <f t="shared" si="587"/>
        <v>6400</v>
      </c>
      <c r="K12527" s="4">
        <f t="shared" si="588"/>
        <v>0.55312499999999998</v>
      </c>
      <c r="L12527" s="1">
        <f t="shared" si="589"/>
        <v>0</v>
      </c>
    </row>
    <row r="12528" spans="1:12" x14ac:dyDescent="0.2">
      <c r="A12528" s="5">
        <v>329</v>
      </c>
      <c r="B12528" s="5" t="s">
        <v>3421</v>
      </c>
      <c r="C12528" s="5">
        <v>65</v>
      </c>
      <c r="D12528" s="5">
        <v>4</v>
      </c>
      <c r="F12528" s="5">
        <v>135</v>
      </c>
      <c r="G12528" s="5">
        <v>3</v>
      </c>
      <c r="H12528" s="5">
        <v>3</v>
      </c>
      <c r="I12528" s="5" t="s">
        <v>28</v>
      </c>
      <c r="J12528" s="8">
        <f t="shared" si="587"/>
        <v>1080</v>
      </c>
      <c r="K12528" s="4">
        <f t="shared" si="588"/>
        <v>3.6111111111111112</v>
      </c>
      <c r="L12528" s="1">
        <f t="shared" si="589"/>
        <v>1</v>
      </c>
    </row>
    <row r="12529" spans="1:12" x14ac:dyDescent="0.2">
      <c r="A12529" s="5">
        <v>329</v>
      </c>
      <c r="B12529" s="5" t="s">
        <v>3421</v>
      </c>
      <c r="C12529" s="5">
        <v>68</v>
      </c>
      <c r="D12529" s="5">
        <v>4</v>
      </c>
      <c r="F12529" s="5">
        <v>800</v>
      </c>
      <c r="G12529" s="5">
        <v>18</v>
      </c>
      <c r="H12529" s="5">
        <v>18</v>
      </c>
      <c r="I12529" s="5" t="s">
        <v>28</v>
      </c>
      <c r="J12529" s="8">
        <f t="shared" si="587"/>
        <v>6400</v>
      </c>
      <c r="K12529" s="4">
        <f t="shared" si="588"/>
        <v>0.63749999999999996</v>
      </c>
      <c r="L12529" s="1">
        <f t="shared" si="589"/>
        <v>0</v>
      </c>
    </row>
    <row r="12530" spans="1:12" x14ac:dyDescent="0.2">
      <c r="A12530" s="5">
        <v>330</v>
      </c>
      <c r="B12530" s="5" t="s">
        <v>3421</v>
      </c>
      <c r="C12530" s="5">
        <v>70</v>
      </c>
      <c r="D12530" s="5">
        <v>4</v>
      </c>
      <c r="F12530" s="5">
        <v>795</v>
      </c>
      <c r="G12530" s="5">
        <v>18</v>
      </c>
      <c r="H12530" s="5">
        <v>18</v>
      </c>
      <c r="I12530" s="5" t="s">
        <v>28</v>
      </c>
      <c r="J12530" s="8">
        <f t="shared" si="587"/>
        <v>6360</v>
      </c>
      <c r="K12530" s="4">
        <f t="shared" si="588"/>
        <v>0.660377358490566</v>
      </c>
      <c r="L12530" s="1">
        <f t="shared" si="589"/>
        <v>0</v>
      </c>
    </row>
    <row r="12531" spans="1:12" x14ac:dyDescent="0.2">
      <c r="A12531" s="5">
        <v>330</v>
      </c>
      <c r="B12531" s="5" t="s">
        <v>3421</v>
      </c>
      <c r="C12531" s="5">
        <v>64</v>
      </c>
      <c r="D12531" s="5">
        <v>4</v>
      </c>
      <c r="F12531" s="5">
        <v>795</v>
      </c>
      <c r="G12531" s="5">
        <v>18</v>
      </c>
      <c r="H12531" s="5">
        <v>18</v>
      </c>
      <c r="I12531" s="5" t="s">
        <v>28</v>
      </c>
      <c r="J12531" s="8">
        <f t="shared" si="587"/>
        <v>6360</v>
      </c>
      <c r="K12531" s="4">
        <f t="shared" si="588"/>
        <v>0.60377358490566035</v>
      </c>
      <c r="L12531" s="1">
        <f t="shared" si="589"/>
        <v>0</v>
      </c>
    </row>
    <row r="12532" spans="1:12" x14ac:dyDescent="0.2">
      <c r="A12532" s="5">
        <v>330</v>
      </c>
      <c r="B12532" s="5" t="s">
        <v>3421</v>
      </c>
      <c r="C12532" s="5">
        <v>74</v>
      </c>
      <c r="D12532" s="5">
        <v>4</v>
      </c>
      <c r="F12532" s="5">
        <v>795</v>
      </c>
      <c r="G12532" s="5">
        <v>18</v>
      </c>
      <c r="H12532" s="5">
        <v>18</v>
      </c>
      <c r="I12532" s="5" t="s">
        <v>28</v>
      </c>
      <c r="J12532" s="8">
        <f t="shared" si="587"/>
        <v>6360</v>
      </c>
      <c r="K12532" s="4">
        <f t="shared" si="588"/>
        <v>0.69811320754716977</v>
      </c>
      <c r="L12532" s="1">
        <f t="shared" si="589"/>
        <v>0</v>
      </c>
    </row>
    <row r="12533" spans="1:12" x14ac:dyDescent="0.2">
      <c r="A12533" s="5">
        <v>330</v>
      </c>
      <c r="B12533" s="5" t="s">
        <v>3421</v>
      </c>
      <c r="C12533" s="5">
        <v>81</v>
      </c>
      <c r="D12533" s="5">
        <v>5</v>
      </c>
      <c r="F12533" s="5">
        <v>795</v>
      </c>
      <c r="G12533" s="5">
        <v>18</v>
      </c>
      <c r="H12533" s="5">
        <v>18</v>
      </c>
      <c r="I12533" s="5" t="s">
        <v>28</v>
      </c>
      <c r="J12533" s="8">
        <f t="shared" si="587"/>
        <v>6360</v>
      </c>
      <c r="K12533" s="4">
        <f t="shared" si="588"/>
        <v>0.76415094339622647</v>
      </c>
      <c r="L12533" s="1">
        <f t="shared" si="589"/>
        <v>0</v>
      </c>
    </row>
    <row r="12534" spans="1:12" x14ac:dyDescent="0.2">
      <c r="A12534" s="5">
        <v>331</v>
      </c>
      <c r="B12534" s="5" t="s">
        <v>3421</v>
      </c>
      <c r="C12534" s="5">
        <v>62</v>
      </c>
      <c r="D12534" s="5">
        <v>4</v>
      </c>
      <c r="F12534" s="5">
        <v>135</v>
      </c>
      <c r="G12534" s="5">
        <v>3</v>
      </c>
      <c r="H12534" s="5">
        <v>3</v>
      </c>
      <c r="I12534" s="5" t="s">
        <v>28</v>
      </c>
      <c r="J12534" s="8">
        <f t="shared" si="587"/>
        <v>1080</v>
      </c>
      <c r="K12534" s="4">
        <f t="shared" si="588"/>
        <v>3.4444444444444446</v>
      </c>
      <c r="L12534" s="1">
        <f t="shared" si="589"/>
        <v>1</v>
      </c>
    </row>
    <row r="12535" spans="1:12" x14ac:dyDescent="0.2">
      <c r="A12535" s="5">
        <v>331</v>
      </c>
      <c r="B12535" s="5" t="s">
        <v>3421</v>
      </c>
      <c r="C12535" s="5">
        <v>69</v>
      </c>
      <c r="D12535" s="5">
        <v>4</v>
      </c>
      <c r="F12535" s="5">
        <v>135</v>
      </c>
      <c r="G12535" s="5">
        <v>3</v>
      </c>
      <c r="H12535" s="5">
        <v>3</v>
      </c>
      <c r="I12535" s="5" t="s">
        <v>28</v>
      </c>
      <c r="J12535" s="8">
        <f t="shared" si="587"/>
        <v>1080</v>
      </c>
      <c r="K12535" s="4">
        <f t="shared" si="588"/>
        <v>3.8333333333333335</v>
      </c>
      <c r="L12535" s="1">
        <f t="shared" si="589"/>
        <v>1</v>
      </c>
    </row>
    <row r="12536" spans="1:12" x14ac:dyDescent="0.2">
      <c r="A12536" s="5">
        <v>331</v>
      </c>
      <c r="B12536" s="5" t="s">
        <v>3421</v>
      </c>
      <c r="C12536" s="5">
        <v>73</v>
      </c>
      <c r="D12536" s="5">
        <v>4</v>
      </c>
      <c r="F12536" s="5">
        <v>135</v>
      </c>
      <c r="G12536" s="5">
        <v>3</v>
      </c>
      <c r="H12536" s="5">
        <v>3</v>
      </c>
      <c r="I12536" s="5" t="s">
        <v>28</v>
      </c>
      <c r="J12536" s="8">
        <f t="shared" si="587"/>
        <v>1080</v>
      </c>
      <c r="K12536" s="4">
        <f t="shared" si="588"/>
        <v>4.0555555555555554</v>
      </c>
      <c r="L12536" s="1">
        <f t="shared" si="589"/>
        <v>2</v>
      </c>
    </row>
    <row r="12537" spans="1:12" x14ac:dyDescent="0.2">
      <c r="A12537" s="5">
        <v>331</v>
      </c>
      <c r="B12537" s="5" t="s">
        <v>3421</v>
      </c>
      <c r="C12537" s="5">
        <v>73</v>
      </c>
      <c r="D12537" s="5">
        <v>4</v>
      </c>
      <c r="F12537" s="5">
        <v>135</v>
      </c>
      <c r="G12537" s="5">
        <v>3</v>
      </c>
      <c r="H12537" s="5">
        <v>3</v>
      </c>
      <c r="I12537" s="5" t="s">
        <v>28</v>
      </c>
      <c r="J12537" s="8">
        <f t="shared" si="587"/>
        <v>1080</v>
      </c>
      <c r="K12537" s="4">
        <f t="shared" si="588"/>
        <v>4.0555555555555554</v>
      </c>
      <c r="L12537" s="1">
        <f t="shared" si="589"/>
        <v>2</v>
      </c>
    </row>
    <row r="12538" spans="1:12" x14ac:dyDescent="0.2">
      <c r="A12538" s="5">
        <v>333</v>
      </c>
      <c r="B12538" s="5" t="s">
        <v>3343</v>
      </c>
      <c r="C12538" s="5">
        <v>79</v>
      </c>
      <c r="D12538" s="5">
        <v>5</v>
      </c>
      <c r="F12538" s="5">
        <v>5535</v>
      </c>
      <c r="G12538" s="5">
        <v>125</v>
      </c>
      <c r="H12538" s="5">
        <v>79</v>
      </c>
      <c r="I12538" s="5" t="s">
        <v>28</v>
      </c>
      <c r="J12538" s="8">
        <f t="shared" si="587"/>
        <v>44280</v>
      </c>
      <c r="K12538" s="4">
        <f t="shared" si="588"/>
        <v>0.10704607046070461</v>
      </c>
      <c r="L12538" s="1">
        <f t="shared" si="589"/>
        <v>0</v>
      </c>
    </row>
    <row r="12539" spans="1:12" x14ac:dyDescent="0.2">
      <c r="A12539" s="5">
        <v>333</v>
      </c>
      <c r="B12539" s="5" t="s">
        <v>3343</v>
      </c>
      <c r="C12539" s="5">
        <v>66</v>
      </c>
      <c r="D12539" s="5">
        <v>4</v>
      </c>
      <c r="F12539" s="5">
        <v>5535</v>
      </c>
      <c r="G12539" s="5">
        <v>125</v>
      </c>
      <c r="H12539" s="5">
        <v>66</v>
      </c>
      <c r="I12539" s="5" t="s">
        <v>28</v>
      </c>
      <c r="J12539" s="8">
        <f t="shared" si="587"/>
        <v>44280</v>
      </c>
      <c r="K12539" s="4">
        <f t="shared" si="588"/>
        <v>8.943089430894309E-2</v>
      </c>
      <c r="L12539" s="1">
        <f t="shared" si="589"/>
        <v>0</v>
      </c>
    </row>
    <row r="12540" spans="1:12" x14ac:dyDescent="0.2">
      <c r="A12540" s="5">
        <v>333</v>
      </c>
      <c r="B12540" s="5" t="s">
        <v>3343</v>
      </c>
      <c r="C12540" s="5">
        <v>81</v>
      </c>
      <c r="D12540" s="5">
        <v>5</v>
      </c>
      <c r="F12540" s="5">
        <v>5535</v>
      </c>
      <c r="G12540" s="5">
        <v>125</v>
      </c>
      <c r="H12540" s="5">
        <v>81</v>
      </c>
      <c r="I12540" s="5" t="s">
        <v>28</v>
      </c>
      <c r="J12540" s="8">
        <f t="shared" si="587"/>
        <v>44280</v>
      </c>
      <c r="K12540" s="4">
        <f t="shared" si="588"/>
        <v>0.10975609756097561</v>
      </c>
      <c r="L12540" s="1">
        <f t="shared" si="589"/>
        <v>0</v>
      </c>
    </row>
    <row r="12541" spans="1:12" x14ac:dyDescent="0.2">
      <c r="A12541" s="5">
        <v>360</v>
      </c>
      <c r="B12541" s="5" t="s">
        <v>234</v>
      </c>
      <c r="D12541" s="5">
        <v>0</v>
      </c>
      <c r="G12541" s="5">
        <v>0</v>
      </c>
      <c r="H12541" s="5">
        <v>0</v>
      </c>
      <c r="I12541" s="5" t="s">
        <v>28</v>
      </c>
      <c r="J12541" s="8" t="str">
        <f t="shared" si="587"/>
        <v/>
      </c>
      <c r="K12541" s="4" t="str">
        <f t="shared" si="588"/>
        <v>unk</v>
      </c>
      <c r="L12541" s="1" t="str">
        <f t="shared" si="589"/>
        <v>unk</v>
      </c>
    </row>
    <row r="12542" spans="1:12" x14ac:dyDescent="0.2">
      <c r="A12542" s="5">
        <v>360</v>
      </c>
      <c r="B12542" s="5" t="s">
        <v>234</v>
      </c>
      <c r="D12542" s="5">
        <v>0</v>
      </c>
      <c r="G12542" s="5">
        <v>0</v>
      </c>
      <c r="H12542" s="5">
        <v>0</v>
      </c>
      <c r="I12542" s="5" t="s">
        <v>28</v>
      </c>
      <c r="J12542" s="8" t="str">
        <f t="shared" si="587"/>
        <v/>
      </c>
      <c r="K12542" s="4" t="str">
        <f t="shared" si="588"/>
        <v>unk</v>
      </c>
      <c r="L12542" s="1" t="str">
        <f t="shared" si="589"/>
        <v>unk</v>
      </c>
    </row>
    <row r="12543" spans="1:12" x14ac:dyDescent="0.2">
      <c r="A12543" s="5">
        <v>360</v>
      </c>
      <c r="B12543" s="5" t="s">
        <v>234</v>
      </c>
      <c r="D12543" s="5">
        <v>0</v>
      </c>
      <c r="G12543" s="5">
        <v>0</v>
      </c>
      <c r="H12543" s="5">
        <v>0</v>
      </c>
      <c r="I12543" s="5" t="s">
        <v>28</v>
      </c>
      <c r="J12543" s="8" t="str">
        <f t="shared" si="587"/>
        <v/>
      </c>
      <c r="K12543" s="4" t="str">
        <f t="shared" si="588"/>
        <v>unk</v>
      </c>
      <c r="L12543" s="1" t="str">
        <f t="shared" si="589"/>
        <v>unk</v>
      </c>
    </row>
    <row r="12544" spans="1:12" x14ac:dyDescent="0.2">
      <c r="A12544" s="5" t="s">
        <v>26</v>
      </c>
      <c r="B12544" s="5" t="s">
        <v>3343</v>
      </c>
      <c r="C12544" s="5">
        <v>9</v>
      </c>
      <c r="D12544" s="5">
        <v>0</v>
      </c>
      <c r="G12544" s="5">
        <v>0</v>
      </c>
      <c r="H12544" s="5">
        <v>0</v>
      </c>
      <c r="I12544" s="5" t="s">
        <v>28</v>
      </c>
      <c r="J12544" s="8" t="str">
        <f t="shared" si="587"/>
        <v/>
      </c>
      <c r="K12544" s="4" t="str">
        <f t="shared" si="588"/>
        <v>unk</v>
      </c>
      <c r="L12544" s="1" t="str">
        <f t="shared" si="589"/>
        <v>unk</v>
      </c>
    </row>
    <row r="12545" spans="1:12" x14ac:dyDescent="0.2">
      <c r="A12545" s="5" t="s">
        <v>26</v>
      </c>
      <c r="B12545" s="5" t="s">
        <v>3436</v>
      </c>
      <c r="D12545" s="5">
        <v>0</v>
      </c>
      <c r="G12545" s="5">
        <v>0</v>
      </c>
      <c r="H12545" s="5">
        <v>0</v>
      </c>
      <c r="I12545" s="5" t="s">
        <v>28</v>
      </c>
      <c r="J12545" s="8" t="str">
        <f t="shared" si="587"/>
        <v/>
      </c>
      <c r="K12545" s="4" t="str">
        <f t="shared" si="588"/>
        <v>unk</v>
      </c>
      <c r="L12545" s="1" t="str">
        <f t="shared" si="589"/>
        <v>unk</v>
      </c>
    </row>
    <row r="12546" spans="1:12" x14ac:dyDescent="0.2">
      <c r="A12546" s="5" t="s">
        <v>26</v>
      </c>
      <c r="B12546" s="5" t="s">
        <v>234</v>
      </c>
      <c r="D12546" s="5">
        <v>0</v>
      </c>
      <c r="G12546" s="5">
        <v>0</v>
      </c>
      <c r="H12546" s="5">
        <v>0</v>
      </c>
      <c r="I12546" s="5" t="s">
        <v>28</v>
      </c>
      <c r="J12546" s="8" t="str">
        <f t="shared" si="587"/>
        <v/>
      </c>
      <c r="K12546" s="4" t="str">
        <f t="shared" si="588"/>
        <v>unk</v>
      </c>
      <c r="L12546" s="1" t="str">
        <f t="shared" si="589"/>
        <v>unk</v>
      </c>
    </row>
    <row r="12547" spans="1:12" x14ac:dyDescent="0.2">
      <c r="A12547" s="5" t="s">
        <v>26</v>
      </c>
      <c r="B12547" s="5" t="s">
        <v>234</v>
      </c>
      <c r="D12547" s="5">
        <v>0</v>
      </c>
      <c r="G12547" s="5">
        <v>0</v>
      </c>
      <c r="H12547" s="5">
        <v>0</v>
      </c>
      <c r="I12547" s="5" t="s">
        <v>28</v>
      </c>
      <c r="J12547" s="8" t="str">
        <f t="shared" si="587"/>
        <v/>
      </c>
      <c r="K12547" s="4" t="str">
        <f t="shared" si="588"/>
        <v>unk</v>
      </c>
      <c r="L12547" s="1" t="str">
        <f t="shared" si="589"/>
        <v>unk</v>
      </c>
    </row>
    <row r="12548" spans="1:12" x14ac:dyDescent="0.2">
      <c r="A12548" s="5" t="s">
        <v>26</v>
      </c>
      <c r="B12548" s="5" t="s">
        <v>234</v>
      </c>
      <c r="C12548" s="5">
        <v>28</v>
      </c>
      <c r="D12548" s="5">
        <v>1</v>
      </c>
      <c r="G12548" s="5">
        <v>0</v>
      </c>
      <c r="H12548" s="5">
        <v>0</v>
      </c>
      <c r="I12548" s="5" t="s">
        <v>28</v>
      </c>
      <c r="J12548" s="8" t="str">
        <f t="shared" si="587"/>
        <v/>
      </c>
      <c r="K12548" s="4" t="str">
        <f t="shared" si="588"/>
        <v>unk</v>
      </c>
      <c r="L12548" s="1" t="str">
        <f t="shared" si="589"/>
        <v>unk</v>
      </c>
    </row>
    <row r="12549" spans="1:12" x14ac:dyDescent="0.2">
      <c r="A12549" s="5" t="s">
        <v>26</v>
      </c>
      <c r="B12549" s="5" t="s">
        <v>234</v>
      </c>
      <c r="C12549" s="5">
        <v>11</v>
      </c>
      <c r="D12549" s="5">
        <v>0</v>
      </c>
      <c r="G12549" s="5">
        <v>0</v>
      </c>
      <c r="H12549" s="5">
        <v>0</v>
      </c>
      <c r="I12549" s="5" t="s">
        <v>28</v>
      </c>
      <c r="J12549" s="8" t="str">
        <f t="shared" si="587"/>
        <v/>
      </c>
      <c r="K12549" s="4" t="str">
        <f t="shared" si="588"/>
        <v>unk</v>
      </c>
      <c r="L12549" s="1" t="str">
        <f t="shared" si="589"/>
        <v>unk</v>
      </c>
    </row>
    <row r="12550" spans="1:12" x14ac:dyDescent="0.2">
      <c r="A12550" s="5" t="s">
        <v>26</v>
      </c>
      <c r="B12550" s="5" t="s">
        <v>3437</v>
      </c>
      <c r="D12550" s="5">
        <v>0</v>
      </c>
      <c r="G12550" s="5">
        <v>0</v>
      </c>
      <c r="H12550" s="5">
        <v>0</v>
      </c>
      <c r="I12550" s="5" t="s">
        <v>28</v>
      </c>
      <c r="J12550" s="8" t="str">
        <f t="shared" si="587"/>
        <v/>
      </c>
      <c r="K12550" s="4" t="str">
        <f t="shared" si="588"/>
        <v>unk</v>
      </c>
      <c r="L12550" s="1" t="str">
        <f t="shared" si="589"/>
        <v>unk</v>
      </c>
    </row>
    <row r="12551" spans="1:12" x14ac:dyDescent="0.2">
      <c r="A12551" s="5" t="s">
        <v>26</v>
      </c>
      <c r="B12551" s="5" t="s">
        <v>437</v>
      </c>
      <c r="C12551" s="9">
        <v>5058</v>
      </c>
      <c r="D12551" s="5">
        <v>337</v>
      </c>
      <c r="G12551" s="5">
        <v>0</v>
      </c>
      <c r="H12551" s="5">
        <v>0</v>
      </c>
      <c r="I12551" s="5" t="s">
        <v>28</v>
      </c>
      <c r="J12551" s="8" t="str">
        <f t="shared" si="587"/>
        <v/>
      </c>
      <c r="K12551" s="4" t="str">
        <f t="shared" si="588"/>
        <v>unk</v>
      </c>
      <c r="L12551" s="1" t="str">
        <f t="shared" si="589"/>
        <v>unk</v>
      </c>
    </row>
    <row r="12552" spans="1:12" x14ac:dyDescent="0.2">
      <c r="A12552" s="5" t="s">
        <v>26</v>
      </c>
      <c r="B12552" s="5" t="s">
        <v>162</v>
      </c>
      <c r="D12552" s="5">
        <v>0</v>
      </c>
      <c r="G12552" s="5">
        <v>0</v>
      </c>
      <c r="H12552" s="5">
        <v>0</v>
      </c>
      <c r="I12552" s="5" t="s">
        <v>28</v>
      </c>
      <c r="J12552" s="8" t="str">
        <f t="shared" si="587"/>
        <v/>
      </c>
      <c r="K12552" s="4" t="str">
        <f t="shared" si="588"/>
        <v>unk</v>
      </c>
      <c r="L12552" s="1" t="str">
        <f t="shared" si="589"/>
        <v>unk</v>
      </c>
    </row>
    <row r="12553" spans="1:12" x14ac:dyDescent="0.2">
      <c r="A12553" s="5" t="s">
        <v>26</v>
      </c>
      <c r="B12553" s="5" t="s">
        <v>3343</v>
      </c>
      <c r="D12553" s="5">
        <v>0</v>
      </c>
      <c r="G12553" s="5">
        <v>0</v>
      </c>
      <c r="H12553" s="5">
        <v>0</v>
      </c>
      <c r="I12553" s="5" t="s">
        <v>28</v>
      </c>
      <c r="J12553" s="8" t="str">
        <f t="shared" si="587"/>
        <v/>
      </c>
      <c r="K12553" s="4" t="str">
        <f t="shared" si="588"/>
        <v>unk</v>
      </c>
      <c r="L12553" s="1" t="str">
        <f t="shared" si="589"/>
        <v>unk</v>
      </c>
    </row>
    <row r="12554" spans="1:12" x14ac:dyDescent="0.2">
      <c r="A12554" s="5" t="s">
        <v>26</v>
      </c>
      <c r="B12554" s="5" t="s">
        <v>3343</v>
      </c>
      <c r="D12554" s="5">
        <v>0</v>
      </c>
      <c r="G12554" s="5">
        <v>0</v>
      </c>
      <c r="H12554" s="5">
        <v>0</v>
      </c>
      <c r="I12554" s="5" t="s">
        <v>28</v>
      </c>
      <c r="J12554" s="8" t="str">
        <f t="shared" si="587"/>
        <v/>
      </c>
      <c r="K12554" s="4" t="str">
        <f t="shared" si="588"/>
        <v>unk</v>
      </c>
      <c r="L12554" s="1" t="str">
        <f t="shared" si="589"/>
        <v>unk</v>
      </c>
    </row>
    <row r="12555" spans="1:12" x14ac:dyDescent="0.2">
      <c r="A12555" s="5" t="s">
        <v>26</v>
      </c>
      <c r="B12555" s="5" t="s">
        <v>3343</v>
      </c>
      <c r="D12555" s="5">
        <v>0</v>
      </c>
      <c r="G12555" s="5">
        <v>0</v>
      </c>
      <c r="H12555" s="5">
        <v>0</v>
      </c>
      <c r="I12555" s="5" t="s">
        <v>28</v>
      </c>
      <c r="J12555" s="8" t="str">
        <f t="shared" si="587"/>
        <v/>
      </c>
      <c r="K12555" s="4" t="str">
        <f t="shared" si="588"/>
        <v>unk</v>
      </c>
      <c r="L12555" s="1" t="str">
        <f t="shared" si="589"/>
        <v>unk</v>
      </c>
    </row>
    <row r="12556" spans="1:12" x14ac:dyDescent="0.2">
      <c r="A12556" s="5" t="s">
        <v>26</v>
      </c>
      <c r="B12556" s="5" t="s">
        <v>3343</v>
      </c>
      <c r="D12556" s="5">
        <v>0</v>
      </c>
      <c r="G12556" s="5">
        <v>0</v>
      </c>
      <c r="H12556" s="5">
        <v>0</v>
      </c>
      <c r="I12556" s="5" t="s">
        <v>28</v>
      </c>
      <c r="J12556" s="8" t="str">
        <f t="shared" si="587"/>
        <v/>
      </c>
      <c r="K12556" s="4" t="str">
        <f t="shared" si="588"/>
        <v>unk</v>
      </c>
      <c r="L12556" s="1" t="str">
        <f t="shared" si="589"/>
        <v>unk</v>
      </c>
    </row>
    <row r="12557" spans="1:12" x14ac:dyDescent="0.2">
      <c r="A12557" s="5" t="s">
        <v>26</v>
      </c>
      <c r="B12557" s="5" t="s">
        <v>3378</v>
      </c>
      <c r="D12557" s="5">
        <v>0</v>
      </c>
      <c r="G12557" s="5">
        <v>0</v>
      </c>
      <c r="H12557" s="5">
        <v>0</v>
      </c>
      <c r="I12557" s="5" t="s">
        <v>28</v>
      </c>
      <c r="J12557" s="8" t="str">
        <f t="shared" ref="J12557:J12620" si="590">IF(COUNT(F12557)=1,F12557*8,"")</f>
        <v/>
      </c>
      <c r="K12557" s="4" t="str">
        <f t="shared" ref="K12557:K12620" si="591">IF( AND(COUNT(J12557)=1,COUNT(C12557)=1), ABS((C12557*60/J12557)), "unk" )</f>
        <v>unk</v>
      </c>
      <c r="L12557" s="1" t="str">
        <f t="shared" si="589"/>
        <v>unk</v>
      </c>
    </row>
    <row r="12558" spans="1:12" x14ac:dyDescent="0.2">
      <c r="A12558" s="5" t="s">
        <v>26</v>
      </c>
      <c r="B12558" s="5" t="s">
        <v>3378</v>
      </c>
      <c r="D12558" s="5">
        <v>0</v>
      </c>
      <c r="G12558" s="5">
        <v>0</v>
      </c>
      <c r="H12558" s="5">
        <v>0</v>
      </c>
      <c r="I12558" s="5" t="s">
        <v>28</v>
      </c>
      <c r="J12558" s="8" t="str">
        <f t="shared" si="590"/>
        <v/>
      </c>
      <c r="K12558" s="4" t="str">
        <f t="shared" si="591"/>
        <v>unk</v>
      </c>
      <c r="L12558" s="1" t="str">
        <f t="shared" si="589"/>
        <v>unk</v>
      </c>
    </row>
    <row r="12559" spans="1:12" x14ac:dyDescent="0.2">
      <c r="A12559" s="5" t="s">
        <v>0</v>
      </c>
      <c r="B12559" s="6">
        <v>44308</v>
      </c>
      <c r="D12559" s="5" t="s">
        <v>1</v>
      </c>
      <c r="J12559" s="8" t="str">
        <f t="shared" si="590"/>
        <v/>
      </c>
      <c r="K12559" s="4" t="str">
        <f t="shared" si="591"/>
        <v>unk</v>
      </c>
      <c r="L12559" s="1" t="str">
        <f t="shared" si="589"/>
        <v>unk</v>
      </c>
    </row>
    <row r="12560" spans="1:12" x14ac:dyDescent="0.2">
      <c r="A12560" s="5" t="s">
        <v>2</v>
      </c>
      <c r="B12560" s="5" t="s">
        <v>3438</v>
      </c>
      <c r="C12560" s="5" t="s">
        <v>270</v>
      </c>
      <c r="J12560" s="8" t="str">
        <f t="shared" si="590"/>
        <v/>
      </c>
      <c r="K12560" s="4" t="str">
        <f t="shared" si="591"/>
        <v>unk</v>
      </c>
      <c r="L12560" s="1" t="str">
        <f t="shared" si="589"/>
        <v>unk</v>
      </c>
    </row>
    <row r="12561" spans="1:12" x14ac:dyDescent="0.2">
      <c r="A12561" s="5" t="s">
        <v>6</v>
      </c>
      <c r="B12561" s="5" t="s">
        <v>74</v>
      </c>
      <c r="J12561" s="8" t="str">
        <f t="shared" si="590"/>
        <v/>
      </c>
      <c r="K12561" s="4" t="str">
        <f t="shared" si="591"/>
        <v>unk</v>
      </c>
      <c r="L12561" s="1" t="str">
        <f t="shared" si="589"/>
        <v>unk</v>
      </c>
    </row>
    <row r="12562" spans="1:12" x14ac:dyDescent="0.2">
      <c r="A12562" s="5" t="s">
        <v>11</v>
      </c>
      <c r="J12562" s="8" t="str">
        <f t="shared" si="590"/>
        <v/>
      </c>
      <c r="K12562" s="4" t="str">
        <f t="shared" si="591"/>
        <v>unk</v>
      </c>
      <c r="L12562" s="1" t="str">
        <f t="shared" si="589"/>
        <v>unk</v>
      </c>
    </row>
    <row r="12563" spans="1:12" x14ac:dyDescent="0.2">
      <c r="A12563" s="5" t="s">
        <v>13</v>
      </c>
      <c r="B12563" s="5" t="s">
        <v>14</v>
      </c>
      <c r="C12563" s="5" t="s">
        <v>15</v>
      </c>
      <c r="D12563" s="5" t="s">
        <v>16</v>
      </c>
      <c r="E12563" s="5" t="s">
        <v>17</v>
      </c>
      <c r="F12563" s="5" t="s">
        <v>18</v>
      </c>
      <c r="G12563" s="5" t="s">
        <v>19</v>
      </c>
      <c r="H12563" s="5" t="s">
        <v>20</v>
      </c>
      <c r="I12563" s="5" t="s">
        <v>21</v>
      </c>
      <c r="J12563" s="8" t="str">
        <f t="shared" si="590"/>
        <v/>
      </c>
      <c r="K12563" s="4" t="str">
        <f t="shared" si="591"/>
        <v>unk</v>
      </c>
      <c r="L12563" s="1" t="str">
        <f t="shared" si="589"/>
        <v>unk</v>
      </c>
    </row>
    <row r="12564" spans="1:12" x14ac:dyDescent="0.2">
      <c r="A12564" s="5" t="s">
        <v>26</v>
      </c>
      <c r="B12564" s="5" t="s">
        <v>1017</v>
      </c>
      <c r="C12564" s="5">
        <v>0</v>
      </c>
      <c r="D12564" s="5">
        <v>0</v>
      </c>
      <c r="F12564" s="5">
        <v>1288</v>
      </c>
      <c r="G12564" s="5">
        <v>29</v>
      </c>
      <c r="H12564" s="5">
        <v>0</v>
      </c>
      <c r="I12564" s="5" t="s">
        <v>39</v>
      </c>
      <c r="J12564" s="8">
        <f t="shared" si="590"/>
        <v>10304</v>
      </c>
      <c r="K12564" s="4">
        <f t="shared" si="591"/>
        <v>0</v>
      </c>
      <c r="L12564" s="1">
        <f t="shared" si="589"/>
        <v>0</v>
      </c>
    </row>
    <row r="12565" spans="1:12" x14ac:dyDescent="0.2">
      <c r="A12565" s="5" t="s">
        <v>26</v>
      </c>
      <c r="B12565" s="5" t="s">
        <v>100</v>
      </c>
      <c r="C12565" s="5">
        <v>0</v>
      </c>
      <c r="D12565" s="5">
        <v>0</v>
      </c>
      <c r="E12565" s="5" t="s">
        <v>33</v>
      </c>
      <c r="F12565" s="5">
        <v>2000</v>
      </c>
      <c r="G12565" s="5">
        <v>45</v>
      </c>
      <c r="H12565" s="5">
        <v>45</v>
      </c>
      <c r="I12565" s="5" t="s">
        <v>39</v>
      </c>
      <c r="J12565" s="8">
        <f t="shared" si="590"/>
        <v>16000</v>
      </c>
      <c r="K12565" s="4">
        <f t="shared" si="591"/>
        <v>0</v>
      </c>
      <c r="L12565" s="1">
        <f t="shared" si="589"/>
        <v>0</v>
      </c>
    </row>
    <row r="12566" spans="1:12" x14ac:dyDescent="0.2">
      <c r="A12566" s="5" t="s">
        <v>26</v>
      </c>
      <c r="B12566" s="5" t="s">
        <v>1354</v>
      </c>
      <c r="C12566" s="5">
        <v>0</v>
      </c>
      <c r="D12566" s="5">
        <v>0</v>
      </c>
      <c r="F12566" s="5">
        <v>121</v>
      </c>
      <c r="G12566" s="5">
        <v>2</v>
      </c>
      <c r="H12566" s="5">
        <v>0</v>
      </c>
      <c r="I12566" s="5" t="s">
        <v>39</v>
      </c>
      <c r="J12566" s="8">
        <f t="shared" si="590"/>
        <v>968</v>
      </c>
      <c r="K12566" s="4">
        <f t="shared" si="591"/>
        <v>0</v>
      </c>
      <c r="L12566" s="1">
        <f t="shared" si="589"/>
        <v>0</v>
      </c>
    </row>
    <row r="12567" spans="1:12" x14ac:dyDescent="0.2">
      <c r="A12567" s="5" t="s">
        <v>26</v>
      </c>
      <c r="B12567" s="5" t="s">
        <v>291</v>
      </c>
      <c r="C12567" s="5">
        <v>1817</v>
      </c>
      <c r="D12567" s="5">
        <v>121</v>
      </c>
      <c r="F12567" s="5">
        <v>1242</v>
      </c>
      <c r="G12567" s="5">
        <v>28</v>
      </c>
      <c r="H12567" s="5">
        <v>28</v>
      </c>
      <c r="I12567" s="5" t="s">
        <v>39</v>
      </c>
      <c r="J12567" s="8">
        <f t="shared" si="590"/>
        <v>9936</v>
      </c>
      <c r="K12567" s="4">
        <f t="shared" si="591"/>
        <v>10.972222222222221</v>
      </c>
      <c r="L12567" s="1">
        <f t="shared" si="589"/>
        <v>3</v>
      </c>
    </row>
    <row r="12568" spans="1:12" x14ac:dyDescent="0.2">
      <c r="A12568" s="5" t="s">
        <v>3439</v>
      </c>
      <c r="B12568" s="5" t="s">
        <v>32</v>
      </c>
      <c r="C12568" s="9">
        <v>2017</v>
      </c>
      <c r="D12568" s="5">
        <v>134</v>
      </c>
      <c r="F12568" s="5">
        <v>1242</v>
      </c>
      <c r="G12568" s="5">
        <v>28</v>
      </c>
      <c r="H12568" s="5">
        <v>28</v>
      </c>
      <c r="I12568" s="5" t="s">
        <v>39</v>
      </c>
      <c r="J12568" s="8">
        <f t="shared" si="590"/>
        <v>9936</v>
      </c>
      <c r="K12568" s="4">
        <f t="shared" si="591"/>
        <v>12.179951690821255</v>
      </c>
      <c r="L12568" s="1">
        <f t="shared" ref="L12568:L12631" si="592">IF(AND(COUNT(J12568)=1,COUNT(C12568)=1),IF(COUNT(J12568)=1,(IF(K12568&gt;120,6,IF(K12568&gt;50,5,IF(K12568&gt;24,4,IF(K12568&gt;10,3,IF(K12568&gt;4,2,IF(K12568&gt;1,1,0))))))),""),"unk")</f>
        <v>3</v>
      </c>
    </row>
    <row r="12569" spans="1:12" x14ac:dyDescent="0.2">
      <c r="A12569" s="5" t="s">
        <v>26</v>
      </c>
      <c r="B12569" s="5" t="s">
        <v>51</v>
      </c>
      <c r="C12569" s="9">
        <v>2219</v>
      </c>
      <c r="D12569" s="5">
        <v>147</v>
      </c>
      <c r="F12569" s="5">
        <v>2160</v>
      </c>
      <c r="G12569" s="5">
        <v>49</v>
      </c>
      <c r="H12569" s="5">
        <v>49</v>
      </c>
      <c r="I12569" s="5" t="s">
        <v>39</v>
      </c>
      <c r="J12569" s="8">
        <f t="shared" si="590"/>
        <v>17280</v>
      </c>
      <c r="K12569" s="4">
        <f t="shared" si="591"/>
        <v>7.7048611111111107</v>
      </c>
      <c r="L12569" s="1">
        <f t="shared" si="592"/>
        <v>2</v>
      </c>
    </row>
    <row r="12570" spans="1:12" x14ac:dyDescent="0.2">
      <c r="A12570" s="5" t="s">
        <v>26</v>
      </c>
      <c r="B12570" s="5" t="s">
        <v>46</v>
      </c>
      <c r="C12570" s="5">
        <v>0</v>
      </c>
      <c r="D12570" s="5">
        <v>0</v>
      </c>
      <c r="E12570" s="5" t="s">
        <v>33</v>
      </c>
      <c r="F12570" s="5">
        <v>552</v>
      </c>
      <c r="G12570" s="5">
        <v>12</v>
      </c>
      <c r="H12570" s="5">
        <v>12</v>
      </c>
      <c r="I12570" s="5" t="s">
        <v>39</v>
      </c>
      <c r="J12570" s="8">
        <f t="shared" si="590"/>
        <v>4416</v>
      </c>
      <c r="K12570" s="4">
        <f t="shared" si="591"/>
        <v>0</v>
      </c>
      <c r="L12570" s="1">
        <f t="shared" si="592"/>
        <v>0</v>
      </c>
    </row>
    <row r="12571" spans="1:12" x14ac:dyDescent="0.2">
      <c r="A12571" s="5" t="s">
        <v>26</v>
      </c>
      <c r="B12571" s="5" t="s">
        <v>48</v>
      </c>
      <c r="C12571" s="5">
        <v>0</v>
      </c>
      <c r="D12571" s="5">
        <v>0</v>
      </c>
      <c r="E12571" s="5" t="s">
        <v>33</v>
      </c>
      <c r="F12571" s="5">
        <v>550</v>
      </c>
      <c r="G12571" s="5">
        <v>12</v>
      </c>
      <c r="H12571" s="5">
        <v>12</v>
      </c>
      <c r="I12571" s="5" t="s">
        <v>39</v>
      </c>
      <c r="J12571" s="8">
        <f t="shared" si="590"/>
        <v>4400</v>
      </c>
      <c r="K12571" s="4">
        <f t="shared" si="591"/>
        <v>0</v>
      </c>
      <c r="L12571" s="1">
        <f t="shared" si="592"/>
        <v>0</v>
      </c>
    </row>
    <row r="12572" spans="1:12" x14ac:dyDescent="0.2">
      <c r="A12572" s="5" t="s">
        <v>26</v>
      </c>
      <c r="B12572" s="5" t="s">
        <v>2188</v>
      </c>
      <c r="C12572" s="5">
        <v>0</v>
      </c>
      <c r="D12572" s="5">
        <v>0</v>
      </c>
      <c r="E12572" s="5" t="s">
        <v>33</v>
      </c>
      <c r="F12572" s="5">
        <v>299</v>
      </c>
      <c r="G12572" s="5">
        <v>6</v>
      </c>
      <c r="H12572" s="5">
        <v>6</v>
      </c>
      <c r="I12572" s="5" t="s">
        <v>39</v>
      </c>
      <c r="J12572" s="8">
        <f t="shared" si="590"/>
        <v>2392</v>
      </c>
      <c r="K12572" s="4">
        <f t="shared" si="591"/>
        <v>0</v>
      </c>
      <c r="L12572" s="1">
        <f t="shared" si="592"/>
        <v>0</v>
      </c>
    </row>
    <row r="12573" spans="1:12" x14ac:dyDescent="0.2">
      <c r="A12573" s="5" t="s">
        <v>26</v>
      </c>
      <c r="B12573" s="5" t="s">
        <v>76</v>
      </c>
      <c r="C12573" s="5">
        <v>0</v>
      </c>
      <c r="D12573" s="5">
        <v>0</v>
      </c>
      <c r="E12573" s="5" t="s">
        <v>33</v>
      </c>
      <c r="F12573" s="5">
        <v>288</v>
      </c>
      <c r="G12573" s="5">
        <v>6</v>
      </c>
      <c r="H12573" s="5">
        <v>6</v>
      </c>
      <c r="I12573" s="5" t="s">
        <v>39</v>
      </c>
      <c r="J12573" s="8">
        <f t="shared" si="590"/>
        <v>2304</v>
      </c>
      <c r="K12573" s="4">
        <f t="shared" si="591"/>
        <v>0</v>
      </c>
      <c r="L12573" s="1">
        <f t="shared" si="592"/>
        <v>0</v>
      </c>
    </row>
    <row r="12574" spans="1:12" x14ac:dyDescent="0.2">
      <c r="A12574" s="5">
        <v>101</v>
      </c>
      <c r="B12574" s="5" t="s">
        <v>32</v>
      </c>
      <c r="C12574" s="5">
        <v>1018</v>
      </c>
      <c r="D12574" s="5">
        <v>67</v>
      </c>
      <c r="F12574" s="5">
        <v>550</v>
      </c>
      <c r="G12574" s="5">
        <v>12</v>
      </c>
      <c r="H12574" s="5">
        <v>12</v>
      </c>
      <c r="I12574" s="5" t="s">
        <v>39</v>
      </c>
      <c r="J12574" s="8">
        <f t="shared" si="590"/>
        <v>4400</v>
      </c>
      <c r="K12574" s="4">
        <f t="shared" si="591"/>
        <v>13.881818181818181</v>
      </c>
      <c r="L12574" s="1">
        <f t="shared" si="592"/>
        <v>3</v>
      </c>
    </row>
    <row r="12575" spans="1:12" x14ac:dyDescent="0.2">
      <c r="A12575" s="5">
        <v>102</v>
      </c>
      <c r="B12575" s="5" t="s">
        <v>32</v>
      </c>
      <c r="C12575" s="5">
        <v>932</v>
      </c>
      <c r="D12575" s="5">
        <v>62</v>
      </c>
      <c r="F12575" s="5">
        <v>550</v>
      </c>
      <c r="G12575" s="5">
        <v>12</v>
      </c>
      <c r="H12575" s="5">
        <v>12</v>
      </c>
      <c r="I12575" s="5" t="s">
        <v>39</v>
      </c>
      <c r="J12575" s="8">
        <f t="shared" si="590"/>
        <v>4400</v>
      </c>
      <c r="K12575" s="4">
        <f t="shared" si="591"/>
        <v>12.709090909090909</v>
      </c>
      <c r="L12575" s="1">
        <f t="shared" si="592"/>
        <v>3</v>
      </c>
    </row>
    <row r="12576" spans="1:12" x14ac:dyDescent="0.2">
      <c r="A12576" s="5">
        <v>103</v>
      </c>
      <c r="B12576" s="5" t="s">
        <v>32</v>
      </c>
      <c r="C12576" s="5">
        <v>484</v>
      </c>
      <c r="D12576" s="5">
        <v>32</v>
      </c>
      <c r="F12576" s="5">
        <v>550</v>
      </c>
      <c r="G12576" s="5">
        <v>12</v>
      </c>
      <c r="H12576" s="5">
        <v>12</v>
      </c>
      <c r="I12576" s="5" t="s">
        <v>39</v>
      </c>
      <c r="J12576" s="8">
        <f t="shared" si="590"/>
        <v>4400</v>
      </c>
      <c r="K12576" s="4">
        <f t="shared" si="591"/>
        <v>6.6</v>
      </c>
      <c r="L12576" s="1">
        <f t="shared" si="592"/>
        <v>2</v>
      </c>
    </row>
    <row r="12577" spans="1:12" x14ac:dyDescent="0.2">
      <c r="A12577" s="5">
        <v>104</v>
      </c>
      <c r="B12577" s="5" t="s">
        <v>32</v>
      </c>
      <c r="D12577" s="5">
        <v>0</v>
      </c>
      <c r="E12577" s="5" t="s">
        <v>33</v>
      </c>
      <c r="F12577" s="5">
        <v>276</v>
      </c>
      <c r="G12577" s="5">
        <v>6</v>
      </c>
      <c r="H12577" s="5">
        <v>6</v>
      </c>
      <c r="I12577" s="5" t="s">
        <v>39</v>
      </c>
      <c r="J12577" s="8">
        <f t="shared" si="590"/>
        <v>2208</v>
      </c>
      <c r="K12577" s="4" t="str">
        <f t="shared" si="591"/>
        <v>unk</v>
      </c>
      <c r="L12577" s="1" t="str">
        <f t="shared" si="592"/>
        <v>unk</v>
      </c>
    </row>
    <row r="12578" spans="1:12" x14ac:dyDescent="0.2">
      <c r="A12578" s="5">
        <v>105</v>
      </c>
      <c r="B12578" s="5" t="s">
        <v>32</v>
      </c>
      <c r="C12578" s="5">
        <v>0</v>
      </c>
      <c r="D12578" s="5">
        <v>0</v>
      </c>
      <c r="E12578" s="5" t="s">
        <v>33</v>
      </c>
      <c r="F12578" s="5">
        <v>840</v>
      </c>
      <c r="G12578" s="5">
        <v>19</v>
      </c>
      <c r="H12578" s="5">
        <v>19</v>
      </c>
      <c r="I12578" s="5" t="s">
        <v>39</v>
      </c>
      <c r="J12578" s="8">
        <f t="shared" si="590"/>
        <v>6720</v>
      </c>
      <c r="K12578" s="4">
        <f t="shared" si="591"/>
        <v>0</v>
      </c>
      <c r="L12578" s="1">
        <f t="shared" si="592"/>
        <v>0</v>
      </c>
    </row>
    <row r="12579" spans="1:12" x14ac:dyDescent="0.2">
      <c r="A12579" s="5">
        <v>106</v>
      </c>
      <c r="B12579" s="5" t="s">
        <v>32</v>
      </c>
      <c r="C12579" s="5">
        <v>0</v>
      </c>
      <c r="D12579" s="5">
        <v>0</v>
      </c>
      <c r="E12579" s="5" t="s">
        <v>33</v>
      </c>
      <c r="F12579" s="5">
        <v>728</v>
      </c>
      <c r="G12579" s="5">
        <v>16</v>
      </c>
      <c r="H12579" s="5">
        <v>16</v>
      </c>
      <c r="I12579" s="5" t="s">
        <v>39</v>
      </c>
      <c r="J12579" s="8">
        <f t="shared" si="590"/>
        <v>5824</v>
      </c>
      <c r="K12579" s="4">
        <f t="shared" si="591"/>
        <v>0</v>
      </c>
      <c r="L12579" s="1">
        <f t="shared" si="592"/>
        <v>0</v>
      </c>
    </row>
    <row r="12580" spans="1:12" x14ac:dyDescent="0.2">
      <c r="A12580" s="5">
        <v>107</v>
      </c>
      <c r="B12580" s="5" t="s">
        <v>32</v>
      </c>
      <c r="C12580" s="5">
        <v>0</v>
      </c>
      <c r="D12580" s="5">
        <v>0</v>
      </c>
      <c r="E12580" s="5" t="s">
        <v>33</v>
      </c>
      <c r="F12580" s="5">
        <v>728</v>
      </c>
      <c r="G12580" s="5">
        <v>16</v>
      </c>
      <c r="H12580" s="5">
        <v>16</v>
      </c>
      <c r="I12580" s="5" t="s">
        <v>39</v>
      </c>
      <c r="J12580" s="8">
        <f t="shared" si="590"/>
        <v>5824</v>
      </c>
      <c r="K12580" s="4">
        <f t="shared" si="591"/>
        <v>0</v>
      </c>
      <c r="L12580" s="1">
        <f t="shared" si="592"/>
        <v>0</v>
      </c>
    </row>
    <row r="12581" spans="1:12" x14ac:dyDescent="0.2">
      <c r="A12581" s="5">
        <v>108</v>
      </c>
      <c r="B12581" s="5" t="s">
        <v>32</v>
      </c>
      <c r="C12581" s="5">
        <v>0</v>
      </c>
      <c r="D12581" s="5">
        <v>0</v>
      </c>
      <c r="E12581" s="5" t="s">
        <v>33</v>
      </c>
      <c r="F12581" s="5">
        <v>728</v>
      </c>
      <c r="G12581" s="5">
        <v>16</v>
      </c>
      <c r="H12581" s="5">
        <v>16</v>
      </c>
      <c r="I12581" s="5" t="s">
        <v>39</v>
      </c>
      <c r="J12581" s="8">
        <f t="shared" si="590"/>
        <v>5824</v>
      </c>
      <c r="K12581" s="4">
        <f t="shared" si="591"/>
        <v>0</v>
      </c>
      <c r="L12581" s="1">
        <f t="shared" si="592"/>
        <v>0</v>
      </c>
    </row>
    <row r="12582" spans="1:12" x14ac:dyDescent="0.2">
      <c r="A12582" s="5">
        <v>109</v>
      </c>
      <c r="B12582" s="5" t="s">
        <v>32</v>
      </c>
      <c r="C12582" s="5">
        <v>0</v>
      </c>
      <c r="D12582" s="5">
        <v>0</v>
      </c>
      <c r="E12582" s="5" t="s">
        <v>33</v>
      </c>
      <c r="F12582" s="5">
        <v>713</v>
      </c>
      <c r="G12582" s="5">
        <v>16</v>
      </c>
      <c r="H12582" s="5">
        <v>16</v>
      </c>
      <c r="I12582" s="5" t="s">
        <v>39</v>
      </c>
      <c r="J12582" s="8">
        <f t="shared" si="590"/>
        <v>5704</v>
      </c>
      <c r="K12582" s="4">
        <f t="shared" si="591"/>
        <v>0</v>
      </c>
      <c r="L12582" s="1">
        <f t="shared" si="592"/>
        <v>0</v>
      </c>
    </row>
    <row r="12583" spans="1:12" x14ac:dyDescent="0.2">
      <c r="A12583" s="5">
        <v>114</v>
      </c>
      <c r="B12583" s="5" t="s">
        <v>32</v>
      </c>
      <c r="C12583" s="5">
        <v>0</v>
      </c>
      <c r="D12583" s="5">
        <v>0</v>
      </c>
      <c r="E12583" s="5" t="s">
        <v>33</v>
      </c>
      <c r="F12583" s="5">
        <v>748</v>
      </c>
      <c r="G12583" s="5">
        <v>17</v>
      </c>
      <c r="H12583" s="5">
        <v>17</v>
      </c>
      <c r="I12583" s="5" t="s">
        <v>39</v>
      </c>
      <c r="J12583" s="8">
        <f t="shared" si="590"/>
        <v>5984</v>
      </c>
      <c r="K12583" s="4">
        <f t="shared" si="591"/>
        <v>0</v>
      </c>
      <c r="L12583" s="1">
        <f t="shared" si="592"/>
        <v>0</v>
      </c>
    </row>
    <row r="12584" spans="1:12" x14ac:dyDescent="0.2">
      <c r="A12584" s="5" t="s">
        <v>26</v>
      </c>
      <c r="B12584" s="5" t="s">
        <v>27</v>
      </c>
      <c r="C12584" s="5">
        <v>0</v>
      </c>
      <c r="D12584" s="5">
        <v>0</v>
      </c>
      <c r="F12584" s="5">
        <v>2350</v>
      </c>
      <c r="G12584" s="5">
        <v>53</v>
      </c>
      <c r="H12584" s="5">
        <v>0</v>
      </c>
      <c r="I12584" s="5" t="s">
        <v>39</v>
      </c>
      <c r="J12584" s="8">
        <f t="shared" si="590"/>
        <v>18800</v>
      </c>
      <c r="K12584" s="4">
        <f t="shared" si="591"/>
        <v>0</v>
      </c>
      <c r="L12584" s="1">
        <f t="shared" si="592"/>
        <v>0</v>
      </c>
    </row>
    <row r="12585" spans="1:12" x14ac:dyDescent="0.2">
      <c r="A12585" s="5">
        <v>216</v>
      </c>
      <c r="B12585" s="5" t="s">
        <v>2058</v>
      </c>
      <c r="C12585" s="5">
        <v>0</v>
      </c>
      <c r="D12585" s="5">
        <v>0</v>
      </c>
      <c r="E12585" s="5" t="s">
        <v>33</v>
      </c>
      <c r="F12585" s="5">
        <v>1500</v>
      </c>
      <c r="G12585" s="5">
        <v>34</v>
      </c>
      <c r="H12585" s="5">
        <v>34</v>
      </c>
      <c r="I12585" s="5" t="s">
        <v>39</v>
      </c>
      <c r="J12585" s="8">
        <f t="shared" si="590"/>
        <v>12000</v>
      </c>
      <c r="K12585" s="4">
        <f t="shared" si="591"/>
        <v>0</v>
      </c>
      <c r="L12585" s="1">
        <f t="shared" si="592"/>
        <v>0</v>
      </c>
    </row>
    <row r="12586" spans="1:12" x14ac:dyDescent="0.2">
      <c r="A12586" s="5" t="s">
        <v>26</v>
      </c>
      <c r="B12586" s="5" t="s">
        <v>88</v>
      </c>
      <c r="C12586" s="5">
        <v>0</v>
      </c>
      <c r="D12586" s="5">
        <v>0</v>
      </c>
      <c r="F12586" s="5">
        <v>440</v>
      </c>
      <c r="G12586" s="5">
        <v>10</v>
      </c>
      <c r="H12586" s="5">
        <v>0</v>
      </c>
      <c r="I12586" s="5" t="s">
        <v>39</v>
      </c>
      <c r="J12586" s="8">
        <f t="shared" si="590"/>
        <v>3520</v>
      </c>
      <c r="K12586" s="4">
        <f t="shared" si="591"/>
        <v>0</v>
      </c>
      <c r="L12586" s="1">
        <f t="shared" si="592"/>
        <v>0</v>
      </c>
    </row>
    <row r="12587" spans="1:12" x14ac:dyDescent="0.2">
      <c r="A12587" s="5">
        <v>217</v>
      </c>
      <c r="B12587" s="5" t="s">
        <v>32</v>
      </c>
      <c r="C12587" s="5">
        <v>0</v>
      </c>
      <c r="D12587" s="5">
        <v>0</v>
      </c>
      <c r="E12587" s="5" t="s">
        <v>33</v>
      </c>
      <c r="F12587" s="5">
        <v>644</v>
      </c>
      <c r="G12587" s="5">
        <v>14</v>
      </c>
      <c r="H12587" s="5">
        <v>14</v>
      </c>
      <c r="I12587" s="5" t="s">
        <v>39</v>
      </c>
      <c r="J12587" s="8">
        <f t="shared" si="590"/>
        <v>5152</v>
      </c>
      <c r="K12587" s="4">
        <f t="shared" si="591"/>
        <v>0</v>
      </c>
      <c r="L12587" s="1">
        <f t="shared" si="592"/>
        <v>0</v>
      </c>
    </row>
    <row r="12588" spans="1:12" x14ac:dyDescent="0.2">
      <c r="A12588" s="5">
        <v>219</v>
      </c>
      <c r="B12588" s="5" t="s">
        <v>32</v>
      </c>
      <c r="C12588" s="5">
        <v>0</v>
      </c>
      <c r="D12588" s="5">
        <v>0</v>
      </c>
      <c r="E12588" s="5" t="s">
        <v>33</v>
      </c>
      <c r="F12588" s="5">
        <v>744</v>
      </c>
      <c r="G12588" s="5">
        <v>16</v>
      </c>
      <c r="H12588" s="5">
        <v>16</v>
      </c>
      <c r="I12588" s="5" t="s">
        <v>39</v>
      </c>
      <c r="J12588" s="8">
        <f t="shared" si="590"/>
        <v>5952</v>
      </c>
      <c r="K12588" s="4">
        <f t="shared" si="591"/>
        <v>0</v>
      </c>
      <c r="L12588" s="1">
        <f t="shared" si="592"/>
        <v>0</v>
      </c>
    </row>
    <row r="12589" spans="1:12" x14ac:dyDescent="0.2">
      <c r="A12589" s="5">
        <v>223</v>
      </c>
      <c r="B12589" s="5" t="s">
        <v>32</v>
      </c>
      <c r="C12589" s="5">
        <v>0</v>
      </c>
      <c r="D12589" s="5">
        <v>0</v>
      </c>
      <c r="E12589" s="5" t="s">
        <v>33</v>
      </c>
      <c r="F12589" s="5">
        <v>713</v>
      </c>
      <c r="G12589" s="5">
        <v>16</v>
      </c>
      <c r="H12589" s="5">
        <v>16</v>
      </c>
      <c r="I12589" s="5" t="s">
        <v>39</v>
      </c>
      <c r="J12589" s="8">
        <f t="shared" si="590"/>
        <v>5704</v>
      </c>
      <c r="K12589" s="4">
        <f t="shared" si="591"/>
        <v>0</v>
      </c>
      <c r="L12589" s="1">
        <f t="shared" si="592"/>
        <v>0</v>
      </c>
    </row>
    <row r="12590" spans="1:12" x14ac:dyDescent="0.2">
      <c r="A12590" s="5">
        <v>224</v>
      </c>
      <c r="B12590" s="5" t="s">
        <v>32</v>
      </c>
      <c r="C12590" s="5">
        <v>0</v>
      </c>
      <c r="D12590" s="5">
        <v>0</v>
      </c>
      <c r="E12590" s="5" t="s">
        <v>33</v>
      </c>
      <c r="F12590" s="5">
        <v>684</v>
      </c>
      <c r="G12590" s="5">
        <v>15</v>
      </c>
      <c r="H12590" s="5">
        <v>15</v>
      </c>
      <c r="I12590" s="5" t="s">
        <v>39</v>
      </c>
      <c r="J12590" s="8">
        <f t="shared" si="590"/>
        <v>5472</v>
      </c>
      <c r="K12590" s="4">
        <f t="shared" si="591"/>
        <v>0</v>
      </c>
      <c r="L12590" s="1">
        <f t="shared" si="592"/>
        <v>0</v>
      </c>
    </row>
    <row r="12591" spans="1:12" x14ac:dyDescent="0.2">
      <c r="A12591" s="5">
        <v>225</v>
      </c>
      <c r="B12591" s="5" t="s">
        <v>32</v>
      </c>
      <c r="C12591" s="5">
        <v>695</v>
      </c>
      <c r="D12591" s="5">
        <v>46</v>
      </c>
      <c r="F12591" s="5">
        <v>684</v>
      </c>
      <c r="G12591" s="5">
        <v>15</v>
      </c>
      <c r="H12591" s="5">
        <v>15</v>
      </c>
      <c r="I12591" s="5" t="s">
        <v>39</v>
      </c>
      <c r="J12591" s="8">
        <f t="shared" si="590"/>
        <v>5472</v>
      </c>
      <c r="K12591" s="4">
        <f t="shared" si="591"/>
        <v>7.6206140350877192</v>
      </c>
      <c r="L12591" s="1">
        <f t="shared" si="592"/>
        <v>2</v>
      </c>
    </row>
    <row r="12592" spans="1:12" x14ac:dyDescent="0.2">
      <c r="A12592" s="5">
        <v>226</v>
      </c>
      <c r="B12592" s="5" t="s">
        <v>32</v>
      </c>
      <c r="C12592" s="5">
        <v>881</v>
      </c>
      <c r="D12592" s="5">
        <v>58</v>
      </c>
      <c r="F12592" s="5">
        <v>684</v>
      </c>
      <c r="G12592" s="5">
        <v>15</v>
      </c>
      <c r="H12592" s="5">
        <v>15</v>
      </c>
      <c r="I12592" s="5" t="s">
        <v>39</v>
      </c>
      <c r="J12592" s="8">
        <f t="shared" si="590"/>
        <v>5472</v>
      </c>
      <c r="K12592" s="4">
        <f t="shared" si="591"/>
        <v>9.6600877192982448</v>
      </c>
      <c r="L12592" s="1">
        <f t="shared" si="592"/>
        <v>2</v>
      </c>
    </row>
    <row r="12593" spans="1:12" x14ac:dyDescent="0.2">
      <c r="A12593" s="5">
        <v>227</v>
      </c>
      <c r="B12593" s="5" t="s">
        <v>32</v>
      </c>
      <c r="C12593" s="5">
        <v>429</v>
      </c>
      <c r="D12593" s="5">
        <v>28</v>
      </c>
      <c r="F12593" s="5">
        <v>684</v>
      </c>
      <c r="G12593" s="5">
        <v>15</v>
      </c>
      <c r="H12593" s="5">
        <v>15</v>
      </c>
      <c r="I12593" s="5" t="s">
        <v>39</v>
      </c>
      <c r="J12593" s="8">
        <f t="shared" si="590"/>
        <v>5472</v>
      </c>
      <c r="K12593" s="4">
        <f t="shared" si="591"/>
        <v>4.7039473684210522</v>
      </c>
      <c r="L12593" s="1">
        <f t="shared" si="592"/>
        <v>2</v>
      </c>
    </row>
    <row r="12594" spans="1:12" x14ac:dyDescent="0.2">
      <c r="A12594" s="5">
        <v>228</v>
      </c>
      <c r="B12594" s="5" t="s">
        <v>32</v>
      </c>
      <c r="C12594" s="5">
        <v>0</v>
      </c>
      <c r="D12594" s="5">
        <v>0</v>
      </c>
      <c r="E12594" s="5" t="s">
        <v>33</v>
      </c>
      <c r="F12594" s="5">
        <v>682</v>
      </c>
      <c r="G12594" s="5">
        <v>15</v>
      </c>
      <c r="H12594" s="5">
        <v>15</v>
      </c>
      <c r="I12594" s="5" t="s">
        <v>39</v>
      </c>
      <c r="J12594" s="8">
        <f t="shared" si="590"/>
        <v>5456</v>
      </c>
      <c r="K12594" s="4">
        <f t="shared" si="591"/>
        <v>0</v>
      </c>
      <c r="L12594" s="1">
        <f t="shared" si="592"/>
        <v>0</v>
      </c>
    </row>
    <row r="12595" spans="1:12" x14ac:dyDescent="0.2">
      <c r="A12595" s="5">
        <v>329</v>
      </c>
      <c r="B12595" s="5" t="s">
        <v>32</v>
      </c>
      <c r="C12595" s="5">
        <v>281</v>
      </c>
      <c r="D12595" s="5">
        <v>18</v>
      </c>
      <c r="F12595" s="5">
        <v>696</v>
      </c>
      <c r="G12595" s="5">
        <v>15</v>
      </c>
      <c r="H12595" s="5">
        <v>15</v>
      </c>
      <c r="I12595" s="5" t="s">
        <v>39</v>
      </c>
      <c r="J12595" s="8">
        <f t="shared" si="590"/>
        <v>5568</v>
      </c>
      <c r="K12595" s="4">
        <f t="shared" si="591"/>
        <v>3.0280172413793105</v>
      </c>
      <c r="L12595" s="1">
        <f t="shared" si="592"/>
        <v>1</v>
      </c>
    </row>
    <row r="12596" spans="1:12" x14ac:dyDescent="0.2">
      <c r="A12596" s="5" t="s">
        <v>2687</v>
      </c>
      <c r="B12596" s="5" t="s">
        <v>152</v>
      </c>
      <c r="C12596" s="5">
        <v>0</v>
      </c>
      <c r="D12596" s="5">
        <v>0</v>
      </c>
      <c r="E12596" s="5" t="s">
        <v>33</v>
      </c>
      <c r="F12596" s="5">
        <v>120</v>
      </c>
      <c r="G12596" s="5">
        <v>2</v>
      </c>
      <c r="H12596" s="5">
        <v>2</v>
      </c>
      <c r="I12596" s="5" t="s">
        <v>39</v>
      </c>
      <c r="J12596" s="8">
        <f t="shared" si="590"/>
        <v>960</v>
      </c>
      <c r="K12596" s="4">
        <f t="shared" si="591"/>
        <v>0</v>
      </c>
      <c r="L12596" s="1">
        <f t="shared" si="592"/>
        <v>0</v>
      </c>
    </row>
    <row r="12597" spans="1:12" x14ac:dyDescent="0.2">
      <c r="A12597" s="5">
        <v>330</v>
      </c>
      <c r="B12597" s="5" t="s">
        <v>32</v>
      </c>
      <c r="C12597" s="5">
        <v>811</v>
      </c>
      <c r="D12597" s="5">
        <v>54</v>
      </c>
      <c r="F12597" s="5">
        <v>696</v>
      </c>
      <c r="G12597" s="5">
        <v>15</v>
      </c>
      <c r="H12597" s="5">
        <v>15</v>
      </c>
      <c r="I12597" s="5" t="s">
        <v>39</v>
      </c>
      <c r="J12597" s="8">
        <f t="shared" si="590"/>
        <v>5568</v>
      </c>
      <c r="K12597" s="4">
        <f t="shared" si="591"/>
        <v>8.7392241379310338</v>
      </c>
      <c r="L12597" s="1">
        <f t="shared" si="592"/>
        <v>2</v>
      </c>
    </row>
    <row r="12598" spans="1:12" x14ac:dyDescent="0.2">
      <c r="A12598" s="5">
        <v>331</v>
      </c>
      <c r="B12598" s="5" t="s">
        <v>32</v>
      </c>
      <c r="C12598" s="5">
        <v>276</v>
      </c>
      <c r="D12598" s="5">
        <v>18</v>
      </c>
      <c r="F12598" s="5">
        <v>696</v>
      </c>
      <c r="G12598" s="5">
        <v>15</v>
      </c>
      <c r="H12598" s="5">
        <v>15</v>
      </c>
      <c r="I12598" s="5" t="s">
        <v>39</v>
      </c>
      <c r="J12598" s="8">
        <f t="shared" si="590"/>
        <v>5568</v>
      </c>
      <c r="K12598" s="4">
        <f t="shared" si="591"/>
        <v>2.9741379310344827</v>
      </c>
      <c r="L12598" s="1">
        <f t="shared" si="592"/>
        <v>1</v>
      </c>
    </row>
    <row r="12599" spans="1:12" x14ac:dyDescent="0.2">
      <c r="A12599" s="5">
        <v>332</v>
      </c>
      <c r="B12599" s="5" t="s">
        <v>32</v>
      </c>
      <c r="C12599" s="5">
        <v>0</v>
      </c>
      <c r="D12599" s="5">
        <v>0</v>
      </c>
      <c r="E12599" s="5" t="s">
        <v>33</v>
      </c>
      <c r="F12599" s="5">
        <v>576</v>
      </c>
      <c r="G12599" s="5">
        <v>13</v>
      </c>
      <c r="H12599" s="5">
        <v>13</v>
      </c>
      <c r="I12599" s="5" t="s">
        <v>39</v>
      </c>
      <c r="J12599" s="8">
        <f t="shared" si="590"/>
        <v>4608</v>
      </c>
      <c r="K12599" s="4">
        <f t="shared" si="591"/>
        <v>0</v>
      </c>
      <c r="L12599" s="1">
        <f t="shared" si="592"/>
        <v>0</v>
      </c>
    </row>
    <row r="12600" spans="1:12" x14ac:dyDescent="0.2">
      <c r="A12600" s="5">
        <v>333</v>
      </c>
      <c r="B12600" s="5" t="s">
        <v>32</v>
      </c>
      <c r="C12600" s="5">
        <v>0</v>
      </c>
      <c r="D12600" s="5">
        <v>0</v>
      </c>
      <c r="E12600" s="5" t="s">
        <v>33</v>
      </c>
      <c r="F12600" s="5">
        <v>775</v>
      </c>
      <c r="G12600" s="5">
        <v>17</v>
      </c>
      <c r="H12600" s="5">
        <v>17</v>
      </c>
      <c r="I12600" s="5" t="s">
        <v>39</v>
      </c>
      <c r="J12600" s="8">
        <f t="shared" si="590"/>
        <v>6200</v>
      </c>
      <c r="K12600" s="4">
        <f t="shared" si="591"/>
        <v>0</v>
      </c>
      <c r="L12600" s="1">
        <f t="shared" si="592"/>
        <v>0</v>
      </c>
    </row>
    <row r="12601" spans="1:12" x14ac:dyDescent="0.2">
      <c r="A12601" s="5">
        <v>334</v>
      </c>
      <c r="B12601" s="5" t="s">
        <v>32</v>
      </c>
      <c r="C12601" s="5">
        <v>0</v>
      </c>
      <c r="D12601" s="5">
        <v>0</v>
      </c>
      <c r="E12601" s="5" t="s">
        <v>33</v>
      </c>
      <c r="F12601" s="5">
        <v>783</v>
      </c>
      <c r="G12601" s="5">
        <v>17</v>
      </c>
      <c r="H12601" s="5">
        <v>17</v>
      </c>
      <c r="I12601" s="5" t="s">
        <v>39</v>
      </c>
      <c r="J12601" s="8">
        <f t="shared" si="590"/>
        <v>6264</v>
      </c>
      <c r="K12601" s="4">
        <f t="shared" si="591"/>
        <v>0</v>
      </c>
      <c r="L12601" s="1">
        <f t="shared" si="592"/>
        <v>0</v>
      </c>
    </row>
    <row r="12602" spans="1:12" x14ac:dyDescent="0.2">
      <c r="A12602" s="5">
        <v>335</v>
      </c>
      <c r="B12602" s="5" t="s">
        <v>32</v>
      </c>
      <c r="C12602" s="5">
        <v>0</v>
      </c>
      <c r="D12602" s="5">
        <v>0</v>
      </c>
      <c r="E12602" s="5" t="s">
        <v>33</v>
      </c>
      <c r="F12602" s="5">
        <v>783</v>
      </c>
      <c r="G12602" s="5">
        <v>17</v>
      </c>
      <c r="H12602" s="5">
        <v>17</v>
      </c>
      <c r="I12602" s="5" t="s">
        <v>39</v>
      </c>
      <c r="J12602" s="8">
        <f t="shared" si="590"/>
        <v>6264</v>
      </c>
      <c r="K12602" s="4">
        <f t="shared" si="591"/>
        <v>0</v>
      </c>
      <c r="L12602" s="1">
        <f t="shared" si="592"/>
        <v>0</v>
      </c>
    </row>
    <row r="12603" spans="1:12" x14ac:dyDescent="0.2">
      <c r="A12603" s="5">
        <v>336</v>
      </c>
      <c r="B12603" s="5" t="s">
        <v>32</v>
      </c>
      <c r="C12603" s="5">
        <v>0</v>
      </c>
      <c r="D12603" s="5">
        <v>0</v>
      </c>
      <c r="E12603" s="5" t="s">
        <v>33</v>
      </c>
      <c r="F12603" s="5">
        <v>783</v>
      </c>
      <c r="G12603" s="5">
        <v>17</v>
      </c>
      <c r="H12603" s="5">
        <v>17</v>
      </c>
      <c r="I12603" s="5" t="s">
        <v>39</v>
      </c>
      <c r="J12603" s="8">
        <f t="shared" si="590"/>
        <v>6264</v>
      </c>
      <c r="K12603" s="4">
        <f t="shared" si="591"/>
        <v>0</v>
      </c>
      <c r="L12603" s="1">
        <f t="shared" si="592"/>
        <v>0</v>
      </c>
    </row>
    <row r="12604" spans="1:12" x14ac:dyDescent="0.2">
      <c r="A12604" s="5">
        <v>337</v>
      </c>
      <c r="B12604" s="5" t="s">
        <v>32</v>
      </c>
      <c r="C12604" s="5">
        <v>0</v>
      </c>
      <c r="D12604" s="5">
        <v>0</v>
      </c>
      <c r="E12604" s="5" t="s">
        <v>33</v>
      </c>
      <c r="F12604" s="5">
        <v>768</v>
      </c>
      <c r="G12604" s="5">
        <v>17</v>
      </c>
      <c r="H12604" s="5">
        <v>17</v>
      </c>
      <c r="I12604" s="5" t="s">
        <v>39</v>
      </c>
      <c r="J12604" s="8">
        <f t="shared" si="590"/>
        <v>6144</v>
      </c>
      <c r="K12604" s="4">
        <f t="shared" si="591"/>
        <v>0</v>
      </c>
      <c r="L12604" s="1">
        <f t="shared" si="592"/>
        <v>0</v>
      </c>
    </row>
    <row r="12605" spans="1:12" x14ac:dyDescent="0.2">
      <c r="A12605" s="5">
        <v>338</v>
      </c>
      <c r="B12605" s="5" t="s">
        <v>32</v>
      </c>
      <c r="C12605" s="5">
        <v>0</v>
      </c>
      <c r="D12605" s="5">
        <v>0</v>
      </c>
      <c r="E12605" s="5" t="s">
        <v>33</v>
      </c>
      <c r="F12605" s="5">
        <v>552</v>
      </c>
      <c r="G12605" s="5">
        <v>12</v>
      </c>
      <c r="H12605" s="5">
        <v>12</v>
      </c>
      <c r="I12605" s="5" t="s">
        <v>39</v>
      </c>
      <c r="J12605" s="8">
        <f t="shared" si="590"/>
        <v>4416</v>
      </c>
      <c r="K12605" s="4">
        <f t="shared" si="591"/>
        <v>0</v>
      </c>
      <c r="L12605" s="1">
        <f t="shared" si="592"/>
        <v>0</v>
      </c>
    </row>
    <row r="12606" spans="1:12" x14ac:dyDescent="0.2">
      <c r="A12606" s="5">
        <v>339</v>
      </c>
      <c r="B12606" s="5" t="s">
        <v>32</v>
      </c>
      <c r="C12606" s="5">
        <v>368</v>
      </c>
      <c r="D12606" s="5">
        <v>24</v>
      </c>
      <c r="F12606" s="5">
        <v>672</v>
      </c>
      <c r="G12606" s="5">
        <v>15</v>
      </c>
      <c r="H12606" s="5">
        <v>15</v>
      </c>
      <c r="I12606" s="5" t="s">
        <v>39</v>
      </c>
      <c r="J12606" s="8">
        <f t="shared" si="590"/>
        <v>5376</v>
      </c>
      <c r="K12606" s="4">
        <f t="shared" si="591"/>
        <v>4.1071428571428568</v>
      </c>
      <c r="L12606" s="1">
        <f t="shared" si="592"/>
        <v>2</v>
      </c>
    </row>
    <row r="12607" spans="1:12" x14ac:dyDescent="0.2">
      <c r="A12607" s="5">
        <v>340</v>
      </c>
      <c r="B12607" s="5" t="s">
        <v>32</v>
      </c>
      <c r="C12607" s="5">
        <v>326</v>
      </c>
      <c r="D12607" s="5">
        <v>21</v>
      </c>
      <c r="F12607" s="5">
        <v>576</v>
      </c>
      <c r="G12607" s="5">
        <v>13</v>
      </c>
      <c r="H12607" s="5">
        <v>13</v>
      </c>
      <c r="I12607" s="5" t="s">
        <v>39</v>
      </c>
      <c r="J12607" s="8">
        <f t="shared" si="590"/>
        <v>4608</v>
      </c>
      <c r="K12607" s="4">
        <f t="shared" si="591"/>
        <v>4.244791666666667</v>
      </c>
      <c r="L12607" s="1">
        <f t="shared" si="592"/>
        <v>2</v>
      </c>
    </row>
    <row r="12608" spans="1:12" x14ac:dyDescent="0.2">
      <c r="A12608" s="5">
        <v>341</v>
      </c>
      <c r="B12608" s="5" t="s">
        <v>32</v>
      </c>
      <c r="C12608" s="5">
        <v>156</v>
      </c>
      <c r="D12608" s="5">
        <v>10</v>
      </c>
      <c r="F12608" s="5">
        <v>576</v>
      </c>
      <c r="G12608" s="5">
        <v>13</v>
      </c>
      <c r="H12608" s="5">
        <v>10</v>
      </c>
      <c r="I12608" s="5" t="s">
        <v>39</v>
      </c>
      <c r="J12608" s="8">
        <f t="shared" si="590"/>
        <v>4608</v>
      </c>
      <c r="K12608" s="4">
        <f t="shared" si="591"/>
        <v>2.03125</v>
      </c>
      <c r="L12608" s="1">
        <f t="shared" si="592"/>
        <v>1</v>
      </c>
    </row>
    <row r="12609" spans="1:12" x14ac:dyDescent="0.2">
      <c r="A12609" s="5" t="s">
        <v>907</v>
      </c>
      <c r="B12609" s="5" t="s">
        <v>32</v>
      </c>
      <c r="C12609" s="5">
        <v>0</v>
      </c>
      <c r="D12609" s="5">
        <v>0</v>
      </c>
      <c r="F12609" s="5">
        <v>120</v>
      </c>
      <c r="G12609" s="5">
        <v>2</v>
      </c>
      <c r="H12609" s="5">
        <v>0</v>
      </c>
      <c r="I12609" s="5" t="s">
        <v>39</v>
      </c>
      <c r="J12609" s="8">
        <f t="shared" si="590"/>
        <v>960</v>
      </c>
      <c r="K12609" s="4">
        <f t="shared" si="591"/>
        <v>0</v>
      </c>
      <c r="L12609" s="1">
        <f t="shared" si="592"/>
        <v>0</v>
      </c>
    </row>
    <row r="12610" spans="1:12" x14ac:dyDescent="0.2">
      <c r="A12610" s="5" t="s">
        <v>3440</v>
      </c>
      <c r="B12610" s="5" t="s">
        <v>32</v>
      </c>
      <c r="C12610" s="5">
        <v>0</v>
      </c>
      <c r="D12610" s="5">
        <v>0</v>
      </c>
      <c r="F12610" s="5">
        <v>288</v>
      </c>
      <c r="G12610" s="5">
        <v>6</v>
      </c>
      <c r="H12610" s="5">
        <v>0</v>
      </c>
      <c r="I12610" s="5" t="s">
        <v>39</v>
      </c>
      <c r="J12610" s="8">
        <f t="shared" si="590"/>
        <v>2304</v>
      </c>
      <c r="K12610" s="4">
        <f t="shared" si="591"/>
        <v>0</v>
      </c>
      <c r="L12610" s="1">
        <f t="shared" si="592"/>
        <v>0</v>
      </c>
    </row>
    <row r="12611" spans="1:12" x14ac:dyDescent="0.2">
      <c r="A12611" s="5" t="s">
        <v>3441</v>
      </c>
      <c r="B12611" s="5" t="s">
        <v>32</v>
      </c>
      <c r="C12611" s="5">
        <v>0</v>
      </c>
      <c r="D12611" s="5">
        <v>0</v>
      </c>
      <c r="E12611" s="5" t="s">
        <v>33</v>
      </c>
      <c r="F12611" s="5">
        <v>432</v>
      </c>
      <c r="G12611" s="5">
        <v>9</v>
      </c>
      <c r="H12611" s="5">
        <v>9</v>
      </c>
      <c r="I12611" s="5" t="s">
        <v>39</v>
      </c>
      <c r="J12611" s="8">
        <f t="shared" si="590"/>
        <v>3456</v>
      </c>
      <c r="K12611" s="4">
        <f t="shared" si="591"/>
        <v>0</v>
      </c>
      <c r="L12611" s="1">
        <f t="shared" si="592"/>
        <v>0</v>
      </c>
    </row>
    <row r="12612" spans="1:12" x14ac:dyDescent="0.2">
      <c r="A12612" s="5" t="s">
        <v>0</v>
      </c>
      <c r="B12612" s="6">
        <v>44312</v>
      </c>
      <c r="D12612" s="5" t="s">
        <v>1</v>
      </c>
      <c r="J12612" s="8" t="str">
        <f t="shared" si="590"/>
        <v/>
      </c>
      <c r="K12612" s="4" t="str">
        <f t="shared" si="591"/>
        <v>unk</v>
      </c>
      <c r="L12612" s="1" t="str">
        <f t="shared" si="592"/>
        <v>unk</v>
      </c>
    </row>
    <row r="12613" spans="1:12" x14ac:dyDescent="0.2">
      <c r="A12613" s="5" t="s">
        <v>2</v>
      </c>
      <c r="B12613" s="5" t="s">
        <v>3442</v>
      </c>
      <c r="J12613" s="8" t="str">
        <f t="shared" si="590"/>
        <v/>
      </c>
      <c r="K12613" s="4" t="str">
        <f t="shared" si="591"/>
        <v>unk</v>
      </c>
      <c r="L12613" s="1" t="str">
        <f t="shared" si="592"/>
        <v>unk</v>
      </c>
    </row>
    <row r="12614" spans="1:12" x14ac:dyDescent="0.2">
      <c r="A12614" s="5" t="s">
        <v>6</v>
      </c>
      <c r="B12614" s="5" t="s">
        <v>98</v>
      </c>
      <c r="C12614" s="5" t="s">
        <v>362</v>
      </c>
      <c r="D12614" s="5" t="s">
        <v>265</v>
      </c>
      <c r="J12614" s="8" t="str">
        <f t="shared" si="590"/>
        <v/>
      </c>
      <c r="K12614" s="4" t="str">
        <f t="shared" si="591"/>
        <v>unk</v>
      </c>
      <c r="L12614" s="1" t="str">
        <f t="shared" si="592"/>
        <v>unk</v>
      </c>
    </row>
    <row r="12615" spans="1:12" x14ac:dyDescent="0.2">
      <c r="A12615" s="5" t="s">
        <v>11</v>
      </c>
      <c r="J12615" s="8" t="str">
        <f t="shared" si="590"/>
        <v/>
      </c>
      <c r="K12615" s="4" t="str">
        <f t="shared" si="591"/>
        <v>unk</v>
      </c>
      <c r="L12615" s="1" t="str">
        <f t="shared" si="592"/>
        <v>unk</v>
      </c>
    </row>
    <row r="12616" spans="1:12" x14ac:dyDescent="0.2">
      <c r="A12616" s="5" t="s">
        <v>13</v>
      </c>
      <c r="B12616" s="5" t="s">
        <v>14</v>
      </c>
      <c r="C12616" s="5" t="s">
        <v>15</v>
      </c>
      <c r="D12616" s="5" t="s">
        <v>16</v>
      </c>
      <c r="E12616" s="5" t="s">
        <v>17</v>
      </c>
      <c r="F12616" s="5" t="s">
        <v>18</v>
      </c>
      <c r="G12616" s="5" t="s">
        <v>19</v>
      </c>
      <c r="H12616" s="5" t="s">
        <v>20</v>
      </c>
      <c r="I12616" s="5" t="s">
        <v>21</v>
      </c>
      <c r="J12616" s="8" t="str">
        <f t="shared" si="590"/>
        <v/>
      </c>
      <c r="K12616" s="4" t="str">
        <f t="shared" si="591"/>
        <v>unk</v>
      </c>
      <c r="L12616" s="1" t="str">
        <f t="shared" si="592"/>
        <v>unk</v>
      </c>
    </row>
    <row r="12617" spans="1:12" x14ac:dyDescent="0.2">
      <c r="A12617" s="5">
        <v>101</v>
      </c>
      <c r="B12617" s="5" t="s">
        <v>3443</v>
      </c>
      <c r="C12617" s="5">
        <v>0</v>
      </c>
      <c r="D12617" s="5">
        <v>0</v>
      </c>
      <c r="E12617" s="5" t="s">
        <v>33</v>
      </c>
      <c r="F12617" s="5">
        <v>1033</v>
      </c>
      <c r="G12617" s="5">
        <v>23</v>
      </c>
      <c r="H12617" s="5">
        <v>23</v>
      </c>
      <c r="I12617" s="5" t="s">
        <v>350</v>
      </c>
      <c r="J12617" s="8">
        <f t="shared" si="590"/>
        <v>8264</v>
      </c>
      <c r="K12617" s="4">
        <f t="shared" si="591"/>
        <v>0</v>
      </c>
      <c r="L12617" s="1">
        <f t="shared" si="592"/>
        <v>0</v>
      </c>
    </row>
    <row r="12618" spans="1:12" x14ac:dyDescent="0.2">
      <c r="A12618" s="5">
        <v>103</v>
      </c>
      <c r="B12618" s="5" t="s">
        <v>3443</v>
      </c>
      <c r="C12618" s="5">
        <v>323</v>
      </c>
      <c r="D12618" s="5">
        <v>21</v>
      </c>
      <c r="F12618" s="5">
        <v>687</v>
      </c>
      <c r="G12618" s="5">
        <v>15</v>
      </c>
      <c r="H12618" s="5">
        <v>15</v>
      </c>
      <c r="I12618" s="5" t="s">
        <v>350</v>
      </c>
      <c r="J12618" s="8">
        <f t="shared" si="590"/>
        <v>5496</v>
      </c>
      <c r="K12618" s="4">
        <f t="shared" si="591"/>
        <v>3.5262008733624453</v>
      </c>
      <c r="L12618" s="1">
        <f t="shared" si="592"/>
        <v>1</v>
      </c>
    </row>
    <row r="12619" spans="1:12" x14ac:dyDescent="0.2">
      <c r="A12619" s="5">
        <v>104</v>
      </c>
      <c r="B12619" s="5" t="s">
        <v>3443</v>
      </c>
      <c r="C12619" s="5">
        <v>337</v>
      </c>
      <c r="D12619" s="5">
        <v>22</v>
      </c>
      <c r="F12619" s="5">
        <v>568</v>
      </c>
      <c r="G12619" s="5">
        <v>12</v>
      </c>
      <c r="H12619" s="5">
        <v>12</v>
      </c>
      <c r="I12619" s="5" t="s">
        <v>350</v>
      </c>
      <c r="J12619" s="8">
        <f t="shared" si="590"/>
        <v>4544</v>
      </c>
      <c r="K12619" s="4">
        <f t="shared" si="591"/>
        <v>4.449823943661972</v>
      </c>
      <c r="L12619" s="1">
        <f t="shared" si="592"/>
        <v>2</v>
      </c>
    </row>
    <row r="12620" spans="1:12" x14ac:dyDescent="0.2">
      <c r="A12620" s="5">
        <v>105</v>
      </c>
      <c r="B12620" s="5" t="s">
        <v>152</v>
      </c>
      <c r="C12620" s="5">
        <v>0</v>
      </c>
      <c r="D12620" s="5">
        <v>0</v>
      </c>
      <c r="E12620" s="5" t="s">
        <v>33</v>
      </c>
      <c r="F12620" s="5">
        <v>359</v>
      </c>
      <c r="G12620" s="5">
        <v>8</v>
      </c>
      <c r="H12620" s="5">
        <v>8</v>
      </c>
      <c r="J12620" s="8">
        <f t="shared" si="590"/>
        <v>2872</v>
      </c>
      <c r="K12620" s="4">
        <f t="shared" si="591"/>
        <v>0</v>
      </c>
      <c r="L12620" s="1">
        <f t="shared" si="592"/>
        <v>0</v>
      </c>
    </row>
    <row r="12621" spans="1:12" x14ac:dyDescent="0.2">
      <c r="A12621" s="5">
        <v>106</v>
      </c>
      <c r="B12621" s="5" t="s">
        <v>3443</v>
      </c>
      <c r="C12621" s="5">
        <v>336</v>
      </c>
      <c r="D12621" s="5">
        <v>22</v>
      </c>
      <c r="F12621" s="5">
        <v>687</v>
      </c>
      <c r="G12621" s="5">
        <v>15</v>
      </c>
      <c r="H12621" s="5">
        <v>15</v>
      </c>
      <c r="I12621" s="5" t="s">
        <v>350</v>
      </c>
      <c r="J12621" s="8">
        <f t="shared" ref="J12621:J12684" si="593">IF(COUNT(F12621)=1,F12621*8,"")</f>
        <v>5496</v>
      </c>
      <c r="K12621" s="4">
        <f t="shared" ref="K12621:K12684" si="594">IF( AND(COUNT(J12621)=1,COUNT(C12621)=1), ABS((C12621*60/J12621)), "unk" )</f>
        <v>3.6681222707423582</v>
      </c>
      <c r="L12621" s="1">
        <f t="shared" si="592"/>
        <v>1</v>
      </c>
    </row>
    <row r="12622" spans="1:12" x14ac:dyDescent="0.2">
      <c r="A12622" s="5">
        <v>107</v>
      </c>
      <c r="B12622" s="5" t="s">
        <v>3443</v>
      </c>
      <c r="C12622" s="5">
        <v>327</v>
      </c>
      <c r="D12622" s="5">
        <v>21</v>
      </c>
      <c r="F12622" s="5">
        <v>705</v>
      </c>
      <c r="G12622" s="5">
        <v>16</v>
      </c>
      <c r="H12622" s="5">
        <v>16</v>
      </c>
      <c r="I12622" s="5" t="s">
        <v>350</v>
      </c>
      <c r="J12622" s="8">
        <f t="shared" si="593"/>
        <v>5640</v>
      </c>
      <c r="K12622" s="4">
        <f t="shared" si="594"/>
        <v>3.478723404255319</v>
      </c>
      <c r="L12622" s="1">
        <f t="shared" si="592"/>
        <v>1</v>
      </c>
    </row>
    <row r="12623" spans="1:12" x14ac:dyDescent="0.2">
      <c r="A12623" s="5">
        <v>108</v>
      </c>
      <c r="B12623" s="5" t="s">
        <v>3443</v>
      </c>
      <c r="C12623" s="5">
        <v>308</v>
      </c>
      <c r="D12623" s="5">
        <v>20</v>
      </c>
      <c r="F12623" s="5">
        <v>750</v>
      </c>
      <c r="G12623" s="5">
        <v>17</v>
      </c>
      <c r="H12623" s="5">
        <v>17</v>
      </c>
      <c r="I12623" s="5" t="s">
        <v>350</v>
      </c>
      <c r="J12623" s="8">
        <f t="shared" si="593"/>
        <v>6000</v>
      </c>
      <c r="K12623" s="4">
        <f t="shared" si="594"/>
        <v>3.08</v>
      </c>
      <c r="L12623" s="1">
        <f t="shared" si="592"/>
        <v>1</v>
      </c>
    </row>
    <row r="12624" spans="1:12" x14ac:dyDescent="0.2">
      <c r="A12624" s="5">
        <v>201</v>
      </c>
      <c r="B12624" s="5" t="s">
        <v>3443</v>
      </c>
      <c r="C12624" s="5">
        <v>312</v>
      </c>
      <c r="D12624" s="5">
        <v>20</v>
      </c>
      <c r="F12624" s="5">
        <v>670</v>
      </c>
      <c r="G12624" s="5">
        <v>15</v>
      </c>
      <c r="H12624" s="5">
        <v>15</v>
      </c>
      <c r="I12624" s="5" t="s">
        <v>350</v>
      </c>
      <c r="J12624" s="8">
        <f t="shared" si="593"/>
        <v>5360</v>
      </c>
      <c r="K12624" s="4">
        <f t="shared" si="594"/>
        <v>3.4925373134328357</v>
      </c>
      <c r="L12624" s="1">
        <f t="shared" si="592"/>
        <v>1</v>
      </c>
    </row>
    <row r="12625" spans="1:12" x14ac:dyDescent="0.2">
      <c r="A12625" s="5">
        <v>202</v>
      </c>
      <c r="B12625" s="5" t="s">
        <v>3443</v>
      </c>
      <c r="C12625" s="5">
        <v>323</v>
      </c>
      <c r="D12625" s="5">
        <v>21</v>
      </c>
      <c r="F12625" s="5">
        <v>536</v>
      </c>
      <c r="G12625" s="5">
        <v>12</v>
      </c>
      <c r="H12625" s="5">
        <v>12</v>
      </c>
      <c r="I12625" s="5" t="s">
        <v>350</v>
      </c>
      <c r="J12625" s="8">
        <f t="shared" si="593"/>
        <v>4288</v>
      </c>
      <c r="K12625" s="4">
        <f t="shared" si="594"/>
        <v>4.5195895522388057</v>
      </c>
      <c r="L12625" s="1">
        <f t="shared" si="592"/>
        <v>2</v>
      </c>
    </row>
    <row r="12626" spans="1:12" x14ac:dyDescent="0.2">
      <c r="A12626" s="5">
        <v>203</v>
      </c>
      <c r="B12626" s="5" t="s">
        <v>3443</v>
      </c>
      <c r="C12626" s="5">
        <v>372</v>
      </c>
      <c r="D12626" s="5">
        <v>24</v>
      </c>
      <c r="F12626" s="5">
        <v>794</v>
      </c>
      <c r="G12626" s="5">
        <v>18</v>
      </c>
      <c r="H12626" s="5">
        <v>18</v>
      </c>
      <c r="I12626" s="5" t="s">
        <v>350</v>
      </c>
      <c r="J12626" s="8">
        <f t="shared" si="593"/>
        <v>6352</v>
      </c>
      <c r="K12626" s="4">
        <f t="shared" si="594"/>
        <v>3.513853904282116</v>
      </c>
      <c r="L12626" s="1">
        <f t="shared" si="592"/>
        <v>1</v>
      </c>
    </row>
    <row r="12627" spans="1:12" x14ac:dyDescent="0.2">
      <c r="A12627" s="5">
        <v>204</v>
      </c>
      <c r="B12627" s="5" t="s">
        <v>3443</v>
      </c>
      <c r="C12627" s="5">
        <v>273</v>
      </c>
      <c r="D12627" s="5">
        <v>18</v>
      </c>
      <c r="F12627" s="5">
        <v>794</v>
      </c>
      <c r="G12627" s="5">
        <v>18</v>
      </c>
      <c r="H12627" s="5">
        <v>18</v>
      </c>
      <c r="I12627" s="5" t="s">
        <v>350</v>
      </c>
      <c r="J12627" s="8">
        <f t="shared" si="593"/>
        <v>6352</v>
      </c>
      <c r="K12627" s="4">
        <f t="shared" si="594"/>
        <v>2.5787153652392947</v>
      </c>
      <c r="L12627" s="1">
        <f t="shared" si="592"/>
        <v>1</v>
      </c>
    </row>
    <row r="12628" spans="1:12" x14ac:dyDescent="0.2">
      <c r="A12628" s="5">
        <v>205</v>
      </c>
      <c r="B12628" s="5" t="s">
        <v>3444</v>
      </c>
      <c r="C12628" s="5">
        <v>340</v>
      </c>
      <c r="D12628" s="5">
        <v>22</v>
      </c>
      <c r="F12628" s="5">
        <v>370</v>
      </c>
      <c r="G12628" s="5">
        <v>8</v>
      </c>
      <c r="H12628" s="5">
        <v>8</v>
      </c>
      <c r="I12628" s="5" t="s">
        <v>350</v>
      </c>
      <c r="J12628" s="8">
        <f t="shared" si="593"/>
        <v>2960</v>
      </c>
      <c r="K12628" s="4">
        <f t="shared" si="594"/>
        <v>6.8918918918918921</v>
      </c>
      <c r="L12628" s="1">
        <f t="shared" si="592"/>
        <v>2</v>
      </c>
    </row>
    <row r="12629" spans="1:12" x14ac:dyDescent="0.2">
      <c r="A12629" s="5">
        <v>206</v>
      </c>
      <c r="B12629" s="5" t="s">
        <v>3443</v>
      </c>
      <c r="C12629" s="5">
        <v>325</v>
      </c>
      <c r="D12629" s="5">
        <v>21</v>
      </c>
      <c r="F12629" s="5">
        <v>670</v>
      </c>
      <c r="G12629" s="5">
        <v>15</v>
      </c>
      <c r="H12629" s="5">
        <v>15</v>
      </c>
      <c r="I12629" s="5" t="s">
        <v>350</v>
      </c>
      <c r="J12629" s="8">
        <f t="shared" si="593"/>
        <v>5360</v>
      </c>
      <c r="K12629" s="4">
        <f t="shared" si="594"/>
        <v>3.6380597014925371</v>
      </c>
      <c r="L12629" s="1">
        <f t="shared" si="592"/>
        <v>1</v>
      </c>
    </row>
    <row r="12630" spans="1:12" x14ac:dyDescent="0.2">
      <c r="A12630" s="5">
        <v>207</v>
      </c>
      <c r="B12630" s="5" t="s">
        <v>3443</v>
      </c>
      <c r="C12630" s="5">
        <v>222</v>
      </c>
      <c r="D12630" s="5">
        <v>14</v>
      </c>
      <c r="E12630" s="5" t="s">
        <v>33</v>
      </c>
      <c r="F12630" s="5">
        <v>675</v>
      </c>
      <c r="G12630" s="5">
        <v>15</v>
      </c>
      <c r="H12630" s="5">
        <v>15</v>
      </c>
      <c r="I12630" s="5" t="s">
        <v>350</v>
      </c>
      <c r="J12630" s="8">
        <f t="shared" si="593"/>
        <v>5400</v>
      </c>
      <c r="K12630" s="4">
        <f t="shared" si="594"/>
        <v>2.4666666666666668</v>
      </c>
      <c r="L12630" s="1">
        <f t="shared" si="592"/>
        <v>1</v>
      </c>
    </row>
    <row r="12631" spans="1:12" x14ac:dyDescent="0.2">
      <c r="A12631" s="5">
        <v>208</v>
      </c>
      <c r="B12631" s="5" t="s">
        <v>3443</v>
      </c>
      <c r="C12631" s="5">
        <v>272</v>
      </c>
      <c r="D12631" s="5">
        <v>18</v>
      </c>
      <c r="F12631" s="5">
        <v>675</v>
      </c>
      <c r="G12631" s="5">
        <v>15</v>
      </c>
      <c r="H12631" s="5">
        <v>15</v>
      </c>
      <c r="I12631" s="5" t="s">
        <v>350</v>
      </c>
      <c r="J12631" s="8">
        <f t="shared" si="593"/>
        <v>5400</v>
      </c>
      <c r="K12631" s="4">
        <f t="shared" si="594"/>
        <v>3.0222222222222221</v>
      </c>
      <c r="L12631" s="1">
        <f t="shared" si="592"/>
        <v>1</v>
      </c>
    </row>
    <row r="12632" spans="1:12" x14ac:dyDescent="0.2">
      <c r="A12632" s="5">
        <v>209</v>
      </c>
      <c r="B12632" s="5" t="s">
        <v>3443</v>
      </c>
      <c r="C12632" s="5">
        <v>252</v>
      </c>
      <c r="D12632" s="5">
        <v>16</v>
      </c>
      <c r="F12632" s="5">
        <v>670</v>
      </c>
      <c r="G12632" s="5">
        <v>15</v>
      </c>
      <c r="H12632" s="5">
        <v>15</v>
      </c>
      <c r="I12632" s="5" t="s">
        <v>350</v>
      </c>
      <c r="J12632" s="8">
        <f t="shared" si="593"/>
        <v>5360</v>
      </c>
      <c r="K12632" s="4">
        <f t="shared" si="594"/>
        <v>2.8208955223880596</v>
      </c>
      <c r="L12632" s="1">
        <f t="shared" ref="L12632:L12695" si="595">IF(AND(COUNT(J12632)=1,COUNT(C12632)=1),IF(COUNT(J12632)=1,(IF(K12632&gt;120,6,IF(K12632&gt;50,5,IF(K12632&gt;24,4,IF(K12632&gt;10,3,IF(K12632&gt;4,2,IF(K12632&gt;1,1,0))))))),""),"unk")</f>
        <v>1</v>
      </c>
    </row>
    <row r="12633" spans="1:12" x14ac:dyDescent="0.2">
      <c r="A12633" s="5">
        <v>300</v>
      </c>
      <c r="B12633" s="5" t="s">
        <v>3443</v>
      </c>
      <c r="C12633" s="5">
        <v>281</v>
      </c>
      <c r="D12633" s="5">
        <v>18</v>
      </c>
      <c r="F12633" s="5">
        <v>503</v>
      </c>
      <c r="G12633" s="5">
        <v>11</v>
      </c>
      <c r="H12633" s="5">
        <v>11</v>
      </c>
      <c r="I12633" s="5" t="s">
        <v>350</v>
      </c>
      <c r="J12633" s="8">
        <f t="shared" si="593"/>
        <v>4024</v>
      </c>
      <c r="K12633" s="4">
        <f t="shared" si="594"/>
        <v>4.1898608349900597</v>
      </c>
      <c r="L12633" s="1">
        <f t="shared" si="595"/>
        <v>2</v>
      </c>
    </row>
    <row r="12634" spans="1:12" x14ac:dyDescent="0.2">
      <c r="A12634" s="5">
        <v>301</v>
      </c>
      <c r="B12634" s="5" t="s">
        <v>3443</v>
      </c>
      <c r="C12634" s="5">
        <v>312</v>
      </c>
      <c r="D12634" s="5">
        <v>20</v>
      </c>
      <c r="F12634" s="5">
        <v>690</v>
      </c>
      <c r="G12634" s="5">
        <v>15</v>
      </c>
      <c r="H12634" s="5">
        <v>15</v>
      </c>
      <c r="I12634" s="5" t="s">
        <v>350</v>
      </c>
      <c r="J12634" s="8">
        <f t="shared" si="593"/>
        <v>5520</v>
      </c>
      <c r="K12634" s="4">
        <f t="shared" si="594"/>
        <v>3.3913043478260869</v>
      </c>
      <c r="L12634" s="1">
        <f t="shared" si="595"/>
        <v>1</v>
      </c>
    </row>
    <row r="12635" spans="1:12" x14ac:dyDescent="0.2">
      <c r="A12635" s="5">
        <v>302</v>
      </c>
      <c r="B12635" s="5" t="s">
        <v>3443</v>
      </c>
      <c r="C12635" s="5">
        <v>287</v>
      </c>
      <c r="D12635" s="5">
        <v>19</v>
      </c>
      <c r="F12635" s="5">
        <v>704</v>
      </c>
      <c r="G12635" s="5">
        <v>16</v>
      </c>
      <c r="H12635" s="5">
        <v>16</v>
      </c>
      <c r="I12635" s="5" t="s">
        <v>350</v>
      </c>
      <c r="J12635" s="8">
        <f t="shared" si="593"/>
        <v>5632</v>
      </c>
      <c r="K12635" s="4">
        <f t="shared" si="594"/>
        <v>3.0575284090909092</v>
      </c>
      <c r="L12635" s="1">
        <f t="shared" si="595"/>
        <v>1</v>
      </c>
    </row>
    <row r="12636" spans="1:12" x14ac:dyDescent="0.2">
      <c r="A12636" s="5">
        <v>303</v>
      </c>
      <c r="B12636" s="5" t="s">
        <v>3443</v>
      </c>
      <c r="C12636" s="5">
        <v>276</v>
      </c>
      <c r="D12636" s="5">
        <v>18</v>
      </c>
      <c r="F12636" s="5">
        <v>695</v>
      </c>
      <c r="G12636" s="5">
        <v>15</v>
      </c>
      <c r="H12636" s="5">
        <v>15</v>
      </c>
      <c r="I12636" s="5" t="s">
        <v>350</v>
      </c>
      <c r="J12636" s="8">
        <f t="shared" si="593"/>
        <v>5560</v>
      </c>
      <c r="K12636" s="4">
        <f t="shared" si="594"/>
        <v>2.9784172661870505</v>
      </c>
      <c r="L12636" s="1">
        <f t="shared" si="595"/>
        <v>1</v>
      </c>
    </row>
    <row r="12637" spans="1:12" x14ac:dyDescent="0.2">
      <c r="A12637" s="5">
        <v>304</v>
      </c>
      <c r="B12637" s="5" t="s">
        <v>3443</v>
      </c>
      <c r="C12637" s="5">
        <v>371</v>
      </c>
      <c r="D12637" s="5">
        <v>24</v>
      </c>
      <c r="F12637" s="5">
        <v>797</v>
      </c>
      <c r="G12637" s="5">
        <v>18</v>
      </c>
      <c r="H12637" s="5">
        <v>18</v>
      </c>
      <c r="I12637" s="5" t="s">
        <v>350</v>
      </c>
      <c r="J12637" s="8">
        <f t="shared" si="593"/>
        <v>6376</v>
      </c>
      <c r="K12637" s="4">
        <f t="shared" si="594"/>
        <v>3.4912170639899625</v>
      </c>
      <c r="L12637" s="1">
        <f t="shared" si="595"/>
        <v>1</v>
      </c>
    </row>
    <row r="12638" spans="1:12" x14ac:dyDescent="0.2">
      <c r="A12638" s="5">
        <v>305</v>
      </c>
      <c r="B12638" s="5" t="s">
        <v>152</v>
      </c>
      <c r="C12638" s="5">
        <v>96</v>
      </c>
      <c r="D12638" s="5">
        <v>6</v>
      </c>
      <c r="E12638" s="5" t="s">
        <v>33</v>
      </c>
      <c r="F12638" s="5">
        <v>448</v>
      </c>
      <c r="G12638" s="5">
        <v>10</v>
      </c>
      <c r="H12638" s="5">
        <v>10</v>
      </c>
      <c r="I12638" s="5" t="s">
        <v>350</v>
      </c>
      <c r="J12638" s="8">
        <f t="shared" si="593"/>
        <v>3584</v>
      </c>
      <c r="K12638" s="4">
        <f t="shared" si="594"/>
        <v>1.6071428571428572</v>
      </c>
      <c r="L12638" s="1">
        <f t="shared" si="595"/>
        <v>1</v>
      </c>
    </row>
    <row r="12639" spans="1:12" x14ac:dyDescent="0.2">
      <c r="A12639" s="5" t="s">
        <v>3445</v>
      </c>
      <c r="B12639" s="5" t="s">
        <v>32</v>
      </c>
      <c r="C12639" s="5">
        <v>313</v>
      </c>
      <c r="D12639" s="5">
        <v>20</v>
      </c>
      <c r="F12639" s="5">
        <v>814</v>
      </c>
      <c r="G12639" s="5">
        <v>18</v>
      </c>
      <c r="H12639" s="5">
        <v>18</v>
      </c>
      <c r="I12639" s="5" t="s">
        <v>350</v>
      </c>
      <c r="J12639" s="8">
        <f t="shared" si="593"/>
        <v>6512</v>
      </c>
      <c r="K12639" s="4">
        <f t="shared" si="594"/>
        <v>2.8839066339066339</v>
      </c>
      <c r="L12639" s="1">
        <f t="shared" si="595"/>
        <v>1</v>
      </c>
    </row>
    <row r="12640" spans="1:12" x14ac:dyDescent="0.2">
      <c r="A12640" s="5">
        <v>306</v>
      </c>
      <c r="B12640" s="5" t="s">
        <v>3443</v>
      </c>
      <c r="C12640" s="5">
        <v>296</v>
      </c>
      <c r="D12640" s="5">
        <v>19</v>
      </c>
      <c r="F12640" s="5">
        <v>675</v>
      </c>
      <c r="G12640" s="5">
        <v>15</v>
      </c>
      <c r="H12640" s="5">
        <v>15</v>
      </c>
      <c r="I12640" s="5" t="s">
        <v>350</v>
      </c>
      <c r="J12640" s="8">
        <f t="shared" si="593"/>
        <v>5400</v>
      </c>
      <c r="K12640" s="4">
        <f t="shared" si="594"/>
        <v>3.2888888888888888</v>
      </c>
      <c r="L12640" s="1">
        <f t="shared" si="595"/>
        <v>1</v>
      </c>
    </row>
    <row r="12641" spans="1:12" x14ac:dyDescent="0.2">
      <c r="A12641" s="5">
        <v>307</v>
      </c>
      <c r="B12641" s="5" t="s">
        <v>3443</v>
      </c>
      <c r="C12641" s="5">
        <v>279</v>
      </c>
      <c r="D12641" s="5">
        <v>18</v>
      </c>
      <c r="F12641" s="5">
        <v>675</v>
      </c>
      <c r="G12641" s="5">
        <v>15</v>
      </c>
      <c r="H12641" s="5">
        <v>15</v>
      </c>
      <c r="I12641" s="5" t="s">
        <v>350</v>
      </c>
      <c r="J12641" s="8">
        <f t="shared" si="593"/>
        <v>5400</v>
      </c>
      <c r="K12641" s="4">
        <f t="shared" si="594"/>
        <v>3.1</v>
      </c>
      <c r="L12641" s="1">
        <f t="shared" si="595"/>
        <v>1</v>
      </c>
    </row>
    <row r="12642" spans="1:12" x14ac:dyDescent="0.2">
      <c r="A12642" s="5">
        <v>308</v>
      </c>
      <c r="B12642" s="5" t="s">
        <v>3443</v>
      </c>
      <c r="C12642" s="5">
        <v>0</v>
      </c>
      <c r="D12642" s="5">
        <v>0</v>
      </c>
      <c r="E12642" s="5" t="s">
        <v>33</v>
      </c>
      <c r="F12642" s="5">
        <v>695</v>
      </c>
      <c r="G12642" s="5">
        <v>15</v>
      </c>
      <c r="H12642" s="5">
        <v>15</v>
      </c>
      <c r="I12642" s="5" t="s">
        <v>350</v>
      </c>
      <c r="J12642" s="8">
        <f t="shared" si="593"/>
        <v>5560</v>
      </c>
      <c r="K12642" s="4">
        <f t="shared" si="594"/>
        <v>0</v>
      </c>
      <c r="L12642" s="1">
        <f t="shared" si="595"/>
        <v>0</v>
      </c>
    </row>
    <row r="12643" spans="1:12" x14ac:dyDescent="0.2">
      <c r="A12643" s="5">
        <v>309</v>
      </c>
      <c r="B12643" s="5" t="s">
        <v>3443</v>
      </c>
      <c r="C12643" s="5">
        <v>370</v>
      </c>
      <c r="D12643" s="5">
        <v>24</v>
      </c>
      <c r="F12643" s="5">
        <v>690</v>
      </c>
      <c r="G12643" s="5">
        <v>15</v>
      </c>
      <c r="H12643" s="5">
        <v>15</v>
      </c>
      <c r="I12643" s="5" t="s">
        <v>350</v>
      </c>
      <c r="J12643" s="8">
        <f t="shared" si="593"/>
        <v>5520</v>
      </c>
      <c r="K12643" s="4">
        <f t="shared" si="594"/>
        <v>4.0217391304347823</v>
      </c>
      <c r="L12643" s="1">
        <f t="shared" si="595"/>
        <v>2</v>
      </c>
    </row>
    <row r="12644" spans="1:12" x14ac:dyDescent="0.2">
      <c r="A12644" s="5">
        <v>310</v>
      </c>
      <c r="B12644" s="5" t="s">
        <v>3443</v>
      </c>
      <c r="C12644" s="5">
        <v>275</v>
      </c>
      <c r="D12644" s="5">
        <v>18</v>
      </c>
      <c r="E12644" s="5" t="s">
        <v>33</v>
      </c>
      <c r="F12644" s="5">
        <v>1103</v>
      </c>
      <c r="G12644" s="5">
        <v>25</v>
      </c>
      <c r="H12644" s="5">
        <v>25</v>
      </c>
      <c r="I12644" s="5" t="s">
        <v>350</v>
      </c>
      <c r="J12644" s="8">
        <f t="shared" si="593"/>
        <v>8824</v>
      </c>
      <c r="K12644" s="4">
        <f t="shared" si="594"/>
        <v>1.869900271985494</v>
      </c>
      <c r="L12644" s="1">
        <f t="shared" si="595"/>
        <v>1</v>
      </c>
    </row>
    <row r="12645" spans="1:12" x14ac:dyDescent="0.2">
      <c r="A12645" s="5">
        <v>311</v>
      </c>
      <c r="B12645" s="5" t="s">
        <v>3443</v>
      </c>
      <c r="C12645" s="5">
        <v>292</v>
      </c>
      <c r="D12645" s="5">
        <v>19</v>
      </c>
      <c r="F12645" s="5">
        <v>935</v>
      </c>
      <c r="G12645" s="5">
        <v>21</v>
      </c>
      <c r="H12645" s="5">
        <v>19</v>
      </c>
      <c r="I12645" s="5" t="s">
        <v>350</v>
      </c>
      <c r="J12645" s="8">
        <f t="shared" si="593"/>
        <v>7480</v>
      </c>
      <c r="K12645" s="4">
        <f t="shared" si="594"/>
        <v>2.3422459893048129</v>
      </c>
      <c r="L12645" s="1">
        <f t="shared" si="595"/>
        <v>1</v>
      </c>
    </row>
    <row r="12646" spans="1:12" x14ac:dyDescent="0.2">
      <c r="A12646" s="5">
        <v>312</v>
      </c>
      <c r="B12646" s="5" t="s">
        <v>3443</v>
      </c>
      <c r="C12646" s="5">
        <v>0</v>
      </c>
      <c r="D12646" s="5">
        <v>0</v>
      </c>
      <c r="E12646" s="5" t="s">
        <v>33</v>
      </c>
      <c r="F12646" s="5">
        <v>1039</v>
      </c>
      <c r="G12646" s="5">
        <v>23</v>
      </c>
      <c r="H12646" s="5">
        <v>23</v>
      </c>
      <c r="I12646" s="5" t="s">
        <v>350</v>
      </c>
      <c r="J12646" s="8">
        <f t="shared" si="593"/>
        <v>8312</v>
      </c>
      <c r="K12646" s="4">
        <f t="shared" si="594"/>
        <v>0</v>
      </c>
      <c r="L12646" s="1">
        <f t="shared" si="595"/>
        <v>0</v>
      </c>
    </row>
    <row r="12647" spans="1:12" x14ac:dyDescent="0.2">
      <c r="A12647" s="5">
        <v>313</v>
      </c>
      <c r="B12647" s="5" t="s">
        <v>3443</v>
      </c>
      <c r="C12647" s="5">
        <v>0</v>
      </c>
      <c r="D12647" s="5">
        <v>0</v>
      </c>
      <c r="E12647" s="5" t="s">
        <v>33</v>
      </c>
      <c r="F12647" s="5">
        <v>1036</v>
      </c>
      <c r="G12647" s="5">
        <v>23</v>
      </c>
      <c r="H12647" s="5">
        <v>23</v>
      </c>
      <c r="I12647" s="5" t="s">
        <v>350</v>
      </c>
      <c r="J12647" s="8">
        <f t="shared" si="593"/>
        <v>8288</v>
      </c>
      <c r="K12647" s="4">
        <f t="shared" si="594"/>
        <v>0</v>
      </c>
      <c r="L12647" s="1">
        <f t="shared" si="595"/>
        <v>0</v>
      </c>
    </row>
    <row r="12648" spans="1:12" x14ac:dyDescent="0.2">
      <c r="A12648" s="5">
        <v>314</v>
      </c>
      <c r="B12648" s="5" t="s">
        <v>3443</v>
      </c>
      <c r="C12648" s="5">
        <v>433</v>
      </c>
      <c r="D12648" s="5">
        <v>28</v>
      </c>
      <c r="F12648" s="5">
        <v>1012</v>
      </c>
      <c r="G12648" s="5">
        <v>23</v>
      </c>
      <c r="H12648" s="5">
        <v>23</v>
      </c>
      <c r="I12648" s="5" t="s">
        <v>350</v>
      </c>
      <c r="J12648" s="8">
        <f t="shared" si="593"/>
        <v>8096</v>
      </c>
      <c r="K12648" s="4">
        <f t="shared" si="594"/>
        <v>3.2089920948616601</v>
      </c>
      <c r="L12648" s="1">
        <f t="shared" si="595"/>
        <v>1</v>
      </c>
    </row>
    <row r="12649" spans="1:12" x14ac:dyDescent="0.2">
      <c r="A12649" s="5">
        <v>315</v>
      </c>
      <c r="B12649" s="5" t="s">
        <v>3443</v>
      </c>
      <c r="C12649" s="5">
        <v>388</v>
      </c>
      <c r="D12649" s="5">
        <v>25</v>
      </c>
      <c r="F12649" s="5">
        <v>1184</v>
      </c>
      <c r="G12649" s="5">
        <v>26</v>
      </c>
      <c r="H12649" s="5">
        <v>25</v>
      </c>
      <c r="I12649" s="5" t="s">
        <v>350</v>
      </c>
      <c r="J12649" s="8">
        <f t="shared" si="593"/>
        <v>9472</v>
      </c>
      <c r="K12649" s="4">
        <f t="shared" si="594"/>
        <v>2.4577702702702702</v>
      </c>
      <c r="L12649" s="1">
        <f t="shared" si="595"/>
        <v>1</v>
      </c>
    </row>
    <row r="12650" spans="1:12" x14ac:dyDescent="0.2">
      <c r="A12650" s="5" t="s">
        <v>26</v>
      </c>
      <c r="B12650" s="5" t="s">
        <v>2575</v>
      </c>
      <c r="C12650" s="5">
        <v>1331</v>
      </c>
      <c r="D12650" s="5">
        <v>88</v>
      </c>
      <c r="F12650" s="5">
        <v>3193</v>
      </c>
      <c r="G12650" s="5">
        <v>72</v>
      </c>
      <c r="H12650" s="5">
        <v>72</v>
      </c>
      <c r="I12650" s="5" t="s">
        <v>28</v>
      </c>
      <c r="J12650" s="8">
        <f t="shared" si="593"/>
        <v>25544</v>
      </c>
      <c r="K12650" s="4">
        <f t="shared" si="594"/>
        <v>3.1263701847792045</v>
      </c>
      <c r="L12650" s="1">
        <f t="shared" si="595"/>
        <v>1</v>
      </c>
    </row>
    <row r="12651" spans="1:12" x14ac:dyDescent="0.2">
      <c r="A12651" s="5" t="s">
        <v>26</v>
      </c>
      <c r="B12651" s="5" t="s">
        <v>3446</v>
      </c>
      <c r="C12651" s="5">
        <v>0</v>
      </c>
      <c r="D12651" s="5">
        <v>0</v>
      </c>
      <c r="E12651" s="5" t="s">
        <v>33</v>
      </c>
      <c r="F12651" s="5">
        <v>934</v>
      </c>
      <c r="G12651" s="5">
        <v>21</v>
      </c>
      <c r="H12651" s="5">
        <v>21</v>
      </c>
      <c r="I12651" s="5" t="s">
        <v>350</v>
      </c>
      <c r="J12651" s="8">
        <f t="shared" si="593"/>
        <v>7472</v>
      </c>
      <c r="K12651" s="4">
        <f t="shared" si="594"/>
        <v>0</v>
      </c>
      <c r="L12651" s="1">
        <f t="shared" si="595"/>
        <v>0</v>
      </c>
    </row>
    <row r="12652" spans="1:12" x14ac:dyDescent="0.2">
      <c r="A12652" s="5" t="s">
        <v>26</v>
      </c>
      <c r="B12652" s="5" t="s">
        <v>3083</v>
      </c>
      <c r="C12652" s="5">
        <v>0</v>
      </c>
      <c r="D12652" s="5">
        <v>0</v>
      </c>
      <c r="E12652" s="5" t="s">
        <v>33</v>
      </c>
      <c r="F12652" s="5">
        <v>1103</v>
      </c>
      <c r="G12652" s="5">
        <v>25</v>
      </c>
      <c r="H12652" s="5">
        <v>25</v>
      </c>
      <c r="I12652" s="5" t="s">
        <v>350</v>
      </c>
      <c r="J12652" s="8">
        <f t="shared" si="593"/>
        <v>8824</v>
      </c>
      <c r="K12652" s="4">
        <f t="shared" si="594"/>
        <v>0</v>
      </c>
      <c r="L12652" s="1">
        <f t="shared" si="595"/>
        <v>0</v>
      </c>
    </row>
    <row r="12653" spans="1:12" x14ac:dyDescent="0.2">
      <c r="A12653" s="5" t="s">
        <v>26</v>
      </c>
      <c r="B12653" s="5" t="s">
        <v>331</v>
      </c>
      <c r="C12653" s="5">
        <v>5749</v>
      </c>
      <c r="D12653" s="5">
        <v>383</v>
      </c>
      <c r="E12653" s="5" t="s">
        <v>33</v>
      </c>
      <c r="F12653" s="5">
        <v>2610</v>
      </c>
      <c r="G12653" s="5">
        <v>59</v>
      </c>
      <c r="H12653" s="5">
        <v>59</v>
      </c>
      <c r="I12653" s="5" t="s">
        <v>28</v>
      </c>
      <c r="J12653" s="8">
        <f t="shared" si="593"/>
        <v>20880</v>
      </c>
      <c r="K12653" s="4">
        <f t="shared" si="594"/>
        <v>16.520114942528735</v>
      </c>
      <c r="L12653" s="1">
        <f t="shared" si="595"/>
        <v>3</v>
      </c>
    </row>
    <row r="12654" spans="1:12" x14ac:dyDescent="0.2">
      <c r="A12654" s="5" t="s">
        <v>26</v>
      </c>
      <c r="B12654" s="5" t="s">
        <v>3447</v>
      </c>
      <c r="C12654" s="5">
        <v>750</v>
      </c>
      <c r="D12654" s="5">
        <v>50</v>
      </c>
      <c r="F12654" s="5">
        <v>1804</v>
      </c>
      <c r="G12654" s="5">
        <v>41</v>
      </c>
      <c r="H12654" s="5">
        <v>41</v>
      </c>
      <c r="I12654" s="5" t="s">
        <v>350</v>
      </c>
      <c r="J12654" s="8">
        <f t="shared" si="593"/>
        <v>14432</v>
      </c>
      <c r="K12654" s="4">
        <f t="shared" si="594"/>
        <v>3.1180709534368072</v>
      </c>
      <c r="L12654" s="1">
        <f t="shared" si="595"/>
        <v>1</v>
      </c>
    </row>
    <row r="12655" spans="1:12" x14ac:dyDescent="0.2">
      <c r="A12655" s="5" t="s">
        <v>661</v>
      </c>
      <c r="B12655" s="5" t="s">
        <v>3448</v>
      </c>
      <c r="C12655" s="5">
        <v>343</v>
      </c>
      <c r="D12655" s="5">
        <v>22</v>
      </c>
      <c r="F12655" s="5">
        <v>641</v>
      </c>
      <c r="G12655" s="5">
        <v>14</v>
      </c>
      <c r="H12655" s="5">
        <v>14</v>
      </c>
      <c r="I12655" s="5" t="s">
        <v>350</v>
      </c>
      <c r="J12655" s="8">
        <f t="shared" si="593"/>
        <v>5128</v>
      </c>
      <c r="K12655" s="4">
        <f t="shared" si="594"/>
        <v>4.013260530421217</v>
      </c>
      <c r="L12655" s="1">
        <f t="shared" si="595"/>
        <v>2</v>
      </c>
    </row>
    <row r="12656" spans="1:12" x14ac:dyDescent="0.2">
      <c r="A12656" s="5" t="s">
        <v>662</v>
      </c>
      <c r="B12656" s="5" t="s">
        <v>476</v>
      </c>
      <c r="C12656" s="5">
        <v>0</v>
      </c>
      <c r="D12656" s="5">
        <v>0</v>
      </c>
      <c r="E12656" s="5" t="s">
        <v>33</v>
      </c>
      <c r="F12656" s="5">
        <v>518</v>
      </c>
      <c r="G12656" s="5">
        <v>11</v>
      </c>
      <c r="H12656" s="5">
        <v>11</v>
      </c>
      <c r="I12656" s="5" t="s">
        <v>350</v>
      </c>
      <c r="J12656" s="8">
        <f t="shared" si="593"/>
        <v>4144</v>
      </c>
      <c r="K12656" s="4">
        <f t="shared" si="594"/>
        <v>0</v>
      </c>
      <c r="L12656" s="1">
        <f t="shared" si="595"/>
        <v>0</v>
      </c>
    </row>
    <row r="12657" spans="1:12" x14ac:dyDescent="0.2">
      <c r="A12657" s="5" t="s">
        <v>381</v>
      </c>
      <c r="B12657" s="5" t="s">
        <v>1475</v>
      </c>
      <c r="C12657" s="5">
        <v>396</v>
      </c>
      <c r="D12657" s="5">
        <v>26</v>
      </c>
      <c r="F12657" s="5">
        <v>153</v>
      </c>
      <c r="G12657" s="5">
        <v>3</v>
      </c>
      <c r="H12657" s="5">
        <v>3</v>
      </c>
      <c r="I12657" s="5" t="s">
        <v>350</v>
      </c>
      <c r="J12657" s="8">
        <f t="shared" si="593"/>
        <v>1224</v>
      </c>
      <c r="K12657" s="4">
        <f t="shared" si="594"/>
        <v>19.411764705882351</v>
      </c>
      <c r="L12657" s="1">
        <f t="shared" si="595"/>
        <v>3</v>
      </c>
    </row>
    <row r="12658" spans="1:12" x14ac:dyDescent="0.2">
      <c r="A12658" s="5" t="s">
        <v>383</v>
      </c>
      <c r="B12658" s="5" t="s">
        <v>1475</v>
      </c>
      <c r="C12658" s="5">
        <v>281</v>
      </c>
      <c r="D12658" s="5">
        <v>18</v>
      </c>
      <c r="F12658" s="5">
        <v>940</v>
      </c>
      <c r="G12658" s="5">
        <v>21</v>
      </c>
      <c r="H12658" s="5">
        <v>18</v>
      </c>
      <c r="I12658" s="5" t="s">
        <v>350</v>
      </c>
      <c r="J12658" s="8">
        <f t="shared" si="593"/>
        <v>7520</v>
      </c>
      <c r="K12658" s="4">
        <f t="shared" si="594"/>
        <v>2.2420212765957448</v>
      </c>
      <c r="L12658" s="1">
        <f t="shared" si="595"/>
        <v>1</v>
      </c>
    </row>
    <row r="12659" spans="1:12" x14ac:dyDescent="0.2">
      <c r="A12659" s="5" t="s">
        <v>2027</v>
      </c>
      <c r="B12659" s="5" t="s">
        <v>32</v>
      </c>
      <c r="C12659" s="5">
        <v>395</v>
      </c>
      <c r="D12659" s="5">
        <v>26</v>
      </c>
      <c r="F12659" s="5">
        <v>803</v>
      </c>
      <c r="G12659" s="5">
        <v>18</v>
      </c>
      <c r="H12659" s="5">
        <v>18</v>
      </c>
      <c r="I12659" s="5" t="s">
        <v>350</v>
      </c>
      <c r="J12659" s="8">
        <f t="shared" si="593"/>
        <v>6424</v>
      </c>
      <c r="K12659" s="4">
        <f t="shared" si="594"/>
        <v>3.6892901618929015</v>
      </c>
      <c r="L12659" s="1">
        <f t="shared" si="595"/>
        <v>1</v>
      </c>
    </row>
    <row r="12660" spans="1:12" x14ac:dyDescent="0.2">
      <c r="A12660" s="5" t="s">
        <v>26</v>
      </c>
      <c r="B12660" s="5" t="s">
        <v>100</v>
      </c>
      <c r="C12660" s="5">
        <v>1132</v>
      </c>
      <c r="D12660" s="5">
        <v>75</v>
      </c>
      <c r="F12660" s="5">
        <v>4090</v>
      </c>
      <c r="G12660" s="5">
        <v>92</v>
      </c>
      <c r="H12660" s="5">
        <v>75</v>
      </c>
      <c r="I12660" s="5" t="s">
        <v>350</v>
      </c>
      <c r="J12660" s="8">
        <f t="shared" si="593"/>
        <v>32720</v>
      </c>
      <c r="K12660" s="4">
        <f t="shared" si="594"/>
        <v>2.0757946210268949</v>
      </c>
      <c r="L12660" s="1">
        <f t="shared" si="595"/>
        <v>1</v>
      </c>
    </row>
    <row r="12661" spans="1:12" x14ac:dyDescent="0.2">
      <c r="A12661" s="5" t="s">
        <v>26</v>
      </c>
      <c r="B12661" s="5" t="s">
        <v>110</v>
      </c>
      <c r="C12661" s="5">
        <v>0</v>
      </c>
      <c r="D12661" s="5">
        <v>0</v>
      </c>
      <c r="E12661" s="5" t="s">
        <v>33</v>
      </c>
      <c r="F12661" s="5">
        <v>364</v>
      </c>
      <c r="G12661" s="5">
        <v>8</v>
      </c>
      <c r="H12661" s="5">
        <v>8</v>
      </c>
      <c r="I12661" s="5" t="s">
        <v>350</v>
      </c>
      <c r="J12661" s="8">
        <f t="shared" si="593"/>
        <v>2912</v>
      </c>
      <c r="K12661" s="4">
        <f t="shared" si="594"/>
        <v>0</v>
      </c>
      <c r="L12661" s="1">
        <f t="shared" si="595"/>
        <v>0</v>
      </c>
    </row>
    <row r="12662" spans="1:12" x14ac:dyDescent="0.2">
      <c r="A12662" s="5" t="s">
        <v>26</v>
      </c>
      <c r="B12662" s="5" t="s">
        <v>268</v>
      </c>
      <c r="D12662" s="5">
        <v>0</v>
      </c>
      <c r="E12662" s="5" t="s">
        <v>33</v>
      </c>
      <c r="F12662" s="5">
        <v>287</v>
      </c>
      <c r="G12662" s="5">
        <v>6</v>
      </c>
      <c r="H12662" s="5">
        <v>6</v>
      </c>
      <c r="J12662" s="8">
        <f t="shared" si="593"/>
        <v>2296</v>
      </c>
      <c r="K12662" s="4" t="str">
        <f t="shared" si="594"/>
        <v>unk</v>
      </c>
      <c r="L12662" s="1" t="str">
        <f t="shared" si="595"/>
        <v>unk</v>
      </c>
    </row>
    <row r="12663" spans="1:12" x14ac:dyDescent="0.2">
      <c r="A12663" s="5" t="s">
        <v>26</v>
      </c>
      <c r="B12663" s="5" t="s">
        <v>76</v>
      </c>
      <c r="D12663" s="5">
        <v>0</v>
      </c>
      <c r="E12663" s="5" t="s">
        <v>33</v>
      </c>
      <c r="F12663" s="5">
        <v>210</v>
      </c>
      <c r="G12663" s="5">
        <v>4</v>
      </c>
      <c r="H12663" s="5">
        <v>4</v>
      </c>
      <c r="J12663" s="8">
        <f t="shared" si="593"/>
        <v>1680</v>
      </c>
      <c r="K12663" s="4" t="str">
        <f t="shared" si="594"/>
        <v>unk</v>
      </c>
      <c r="L12663" s="1" t="str">
        <f t="shared" si="595"/>
        <v>unk</v>
      </c>
    </row>
    <row r="12664" spans="1:12" x14ac:dyDescent="0.2">
      <c r="A12664" s="5" t="s">
        <v>26</v>
      </c>
      <c r="B12664" s="5" t="s">
        <v>46</v>
      </c>
      <c r="D12664" s="5">
        <v>0</v>
      </c>
      <c r="E12664" s="5" t="s">
        <v>33</v>
      </c>
      <c r="F12664" s="5">
        <v>379</v>
      </c>
      <c r="G12664" s="5">
        <v>8</v>
      </c>
      <c r="H12664" s="5">
        <v>8</v>
      </c>
      <c r="J12664" s="8">
        <f t="shared" si="593"/>
        <v>3032</v>
      </c>
      <c r="K12664" s="4" t="str">
        <f t="shared" si="594"/>
        <v>unk</v>
      </c>
      <c r="L12664" s="1" t="str">
        <f t="shared" si="595"/>
        <v>unk</v>
      </c>
    </row>
    <row r="12665" spans="1:12" x14ac:dyDescent="0.2">
      <c r="A12665" s="5" t="s">
        <v>0</v>
      </c>
      <c r="B12665" s="6">
        <v>44292</v>
      </c>
      <c r="J12665" s="8" t="str">
        <f t="shared" si="593"/>
        <v/>
      </c>
      <c r="K12665" s="4" t="str">
        <f t="shared" si="594"/>
        <v>unk</v>
      </c>
      <c r="L12665" s="1" t="str">
        <f t="shared" si="595"/>
        <v>unk</v>
      </c>
    </row>
    <row r="12666" spans="1:12" x14ac:dyDescent="0.2">
      <c r="A12666" s="5" t="s">
        <v>2</v>
      </c>
      <c r="B12666" s="5" t="s">
        <v>3449</v>
      </c>
      <c r="J12666" s="8" t="str">
        <f t="shared" si="593"/>
        <v/>
      </c>
      <c r="K12666" s="4" t="str">
        <f t="shared" si="594"/>
        <v>unk</v>
      </c>
      <c r="L12666" s="1" t="str">
        <f t="shared" si="595"/>
        <v>unk</v>
      </c>
    </row>
    <row r="12667" spans="1:12" x14ac:dyDescent="0.2">
      <c r="A12667" s="5" t="s">
        <v>6</v>
      </c>
      <c r="B12667" s="5" t="s">
        <v>98</v>
      </c>
      <c r="C12667" s="5" t="s">
        <v>362</v>
      </c>
      <c r="J12667" s="8" t="str">
        <f t="shared" si="593"/>
        <v/>
      </c>
      <c r="K12667" s="4" t="str">
        <f t="shared" si="594"/>
        <v>unk</v>
      </c>
      <c r="L12667" s="1" t="str">
        <f t="shared" si="595"/>
        <v>unk</v>
      </c>
    </row>
    <row r="12668" spans="1:12" x14ac:dyDescent="0.2">
      <c r="A12668" s="5" t="s">
        <v>11</v>
      </c>
      <c r="J12668" s="8" t="str">
        <f t="shared" si="593"/>
        <v/>
      </c>
      <c r="K12668" s="4" t="str">
        <f t="shared" si="594"/>
        <v>unk</v>
      </c>
      <c r="L12668" s="1" t="str">
        <f t="shared" si="595"/>
        <v>unk</v>
      </c>
    </row>
    <row r="12669" spans="1:12" x14ac:dyDescent="0.2">
      <c r="A12669" s="5" t="s">
        <v>13</v>
      </c>
      <c r="B12669" s="5" t="s">
        <v>14</v>
      </c>
      <c r="C12669" s="5" t="s">
        <v>15</v>
      </c>
      <c r="D12669" s="5" t="s">
        <v>16</v>
      </c>
      <c r="E12669" s="5" t="s">
        <v>17</v>
      </c>
      <c r="F12669" s="5" t="s">
        <v>18</v>
      </c>
      <c r="G12669" s="5" t="s">
        <v>19</v>
      </c>
      <c r="H12669" s="5" t="s">
        <v>20</v>
      </c>
      <c r="I12669" s="5" t="s">
        <v>21</v>
      </c>
      <c r="J12669" s="8" t="str">
        <f t="shared" si="593"/>
        <v/>
      </c>
      <c r="K12669" s="4" t="str">
        <f t="shared" si="594"/>
        <v>unk</v>
      </c>
      <c r="L12669" s="1" t="str">
        <f t="shared" si="595"/>
        <v>unk</v>
      </c>
    </row>
    <row r="12670" spans="1:12" x14ac:dyDescent="0.2">
      <c r="A12670" s="5">
        <v>100</v>
      </c>
      <c r="B12670" s="5" t="s">
        <v>32</v>
      </c>
      <c r="C12670" s="5">
        <v>661</v>
      </c>
      <c r="D12670" s="5">
        <v>44</v>
      </c>
      <c r="F12670" s="5">
        <v>768</v>
      </c>
      <c r="G12670" s="5">
        <v>17</v>
      </c>
      <c r="H12670" s="5">
        <v>17</v>
      </c>
      <c r="I12670" s="5" t="s">
        <v>39</v>
      </c>
      <c r="J12670" s="8">
        <f t="shared" si="593"/>
        <v>6144</v>
      </c>
      <c r="K12670" s="4">
        <f t="shared" si="594"/>
        <v>6.455078125</v>
      </c>
      <c r="L12670" s="1">
        <f t="shared" si="595"/>
        <v>2</v>
      </c>
    </row>
    <row r="12671" spans="1:12" x14ac:dyDescent="0.2">
      <c r="A12671" s="5">
        <v>101</v>
      </c>
      <c r="B12671" s="5" t="s">
        <v>32</v>
      </c>
      <c r="C12671" s="5">
        <v>894</v>
      </c>
      <c r="D12671" s="5">
        <v>59</v>
      </c>
      <c r="F12671" s="5">
        <v>682</v>
      </c>
      <c r="G12671" s="5">
        <v>15</v>
      </c>
      <c r="H12671" s="5">
        <v>15</v>
      </c>
      <c r="I12671" s="5" t="s">
        <v>39</v>
      </c>
      <c r="J12671" s="8">
        <f t="shared" si="593"/>
        <v>5456</v>
      </c>
      <c r="K12671" s="4">
        <f t="shared" si="594"/>
        <v>9.8313782991202352</v>
      </c>
      <c r="L12671" s="1">
        <f t="shared" si="595"/>
        <v>2</v>
      </c>
    </row>
    <row r="12672" spans="1:12" x14ac:dyDescent="0.2">
      <c r="A12672" s="5">
        <v>102</v>
      </c>
      <c r="B12672" s="5" t="s">
        <v>32</v>
      </c>
      <c r="C12672" s="5">
        <v>910</v>
      </c>
      <c r="D12672" s="5">
        <v>60</v>
      </c>
      <c r="F12672" s="5">
        <v>682</v>
      </c>
      <c r="G12672" s="5">
        <v>15</v>
      </c>
      <c r="H12672" s="5">
        <v>15</v>
      </c>
      <c r="I12672" s="5" t="s">
        <v>39</v>
      </c>
      <c r="J12672" s="8">
        <f t="shared" si="593"/>
        <v>5456</v>
      </c>
      <c r="K12672" s="4">
        <f t="shared" si="594"/>
        <v>10.007331378299121</v>
      </c>
      <c r="L12672" s="1">
        <f t="shared" si="595"/>
        <v>3</v>
      </c>
    </row>
    <row r="12673" spans="1:12" x14ac:dyDescent="0.2">
      <c r="A12673" s="5">
        <v>103</v>
      </c>
      <c r="B12673" s="5" t="s">
        <v>32</v>
      </c>
      <c r="C12673" s="5">
        <v>578</v>
      </c>
      <c r="D12673" s="5">
        <v>38</v>
      </c>
      <c r="F12673" s="5">
        <v>682</v>
      </c>
      <c r="G12673" s="5">
        <v>15</v>
      </c>
      <c r="H12673" s="5">
        <v>15</v>
      </c>
      <c r="I12673" s="5" t="s">
        <v>39</v>
      </c>
      <c r="J12673" s="8">
        <f t="shared" si="593"/>
        <v>5456</v>
      </c>
      <c r="K12673" s="4">
        <f t="shared" si="594"/>
        <v>6.3563049853372435</v>
      </c>
      <c r="L12673" s="1">
        <f t="shared" si="595"/>
        <v>2</v>
      </c>
    </row>
    <row r="12674" spans="1:12" x14ac:dyDescent="0.2">
      <c r="A12674" s="5">
        <v>200</v>
      </c>
      <c r="B12674" s="5" t="s">
        <v>32</v>
      </c>
      <c r="C12674" s="5">
        <v>665</v>
      </c>
      <c r="D12674" s="5">
        <v>44</v>
      </c>
      <c r="F12674" s="5">
        <v>704</v>
      </c>
      <c r="G12674" s="5">
        <v>16</v>
      </c>
      <c r="H12674" s="5">
        <v>16</v>
      </c>
      <c r="I12674" s="5" t="s">
        <v>39</v>
      </c>
      <c r="J12674" s="8">
        <f t="shared" si="593"/>
        <v>5632</v>
      </c>
      <c r="K12674" s="4">
        <f t="shared" si="594"/>
        <v>7.0845170454545459</v>
      </c>
      <c r="L12674" s="1">
        <f t="shared" si="595"/>
        <v>2</v>
      </c>
    </row>
    <row r="12675" spans="1:12" x14ac:dyDescent="0.2">
      <c r="A12675" s="5">
        <v>201</v>
      </c>
      <c r="B12675" s="5" t="s">
        <v>32</v>
      </c>
      <c r="C12675" s="5">
        <v>595</v>
      </c>
      <c r="D12675" s="5">
        <v>39</v>
      </c>
      <c r="F12675" s="5">
        <v>704</v>
      </c>
      <c r="G12675" s="5">
        <v>16</v>
      </c>
      <c r="H12675" s="5">
        <v>16</v>
      </c>
      <c r="I12675" s="5" t="s">
        <v>39</v>
      </c>
      <c r="J12675" s="8">
        <f t="shared" si="593"/>
        <v>5632</v>
      </c>
      <c r="K12675" s="4">
        <f t="shared" si="594"/>
        <v>6.3387784090909092</v>
      </c>
      <c r="L12675" s="1">
        <f t="shared" si="595"/>
        <v>2</v>
      </c>
    </row>
    <row r="12676" spans="1:12" x14ac:dyDescent="0.2">
      <c r="A12676" s="5">
        <v>202</v>
      </c>
      <c r="B12676" s="5" t="s">
        <v>32</v>
      </c>
      <c r="C12676" s="8">
        <v>1004</v>
      </c>
      <c r="D12676" s="5">
        <v>66</v>
      </c>
      <c r="F12676" s="5">
        <v>682</v>
      </c>
      <c r="G12676" s="5">
        <v>15</v>
      </c>
      <c r="H12676" s="5">
        <v>15</v>
      </c>
      <c r="I12676" s="5" t="s">
        <v>39</v>
      </c>
      <c r="J12676" s="8">
        <f t="shared" si="593"/>
        <v>5456</v>
      </c>
      <c r="K12676" s="4">
        <f t="shared" si="594"/>
        <v>11.041055718475073</v>
      </c>
      <c r="L12676" s="1">
        <f t="shared" si="595"/>
        <v>3</v>
      </c>
    </row>
    <row r="12677" spans="1:12" x14ac:dyDescent="0.2">
      <c r="A12677" s="5">
        <v>203</v>
      </c>
      <c r="B12677" s="5" t="s">
        <v>32</v>
      </c>
      <c r="C12677" s="5">
        <v>951</v>
      </c>
      <c r="D12677" s="5">
        <v>63</v>
      </c>
      <c r="F12677" s="5">
        <v>682</v>
      </c>
      <c r="G12677" s="5">
        <v>15</v>
      </c>
      <c r="H12677" s="5">
        <v>15</v>
      </c>
      <c r="I12677" s="5" t="s">
        <v>39</v>
      </c>
      <c r="J12677" s="8">
        <f t="shared" si="593"/>
        <v>5456</v>
      </c>
      <c r="K12677" s="4">
        <f t="shared" si="594"/>
        <v>10.458211143695015</v>
      </c>
      <c r="L12677" s="1">
        <f t="shared" si="595"/>
        <v>3</v>
      </c>
    </row>
    <row r="12678" spans="1:12" x14ac:dyDescent="0.2">
      <c r="A12678" s="5">
        <v>204</v>
      </c>
      <c r="B12678" s="5" t="s">
        <v>32</v>
      </c>
      <c r="C12678" s="5">
        <v>949</v>
      </c>
      <c r="D12678" s="5">
        <v>63</v>
      </c>
      <c r="F12678" s="5">
        <v>682</v>
      </c>
      <c r="G12678" s="5">
        <v>15</v>
      </c>
      <c r="H12678" s="5">
        <v>15</v>
      </c>
      <c r="I12678" s="5" t="s">
        <v>39</v>
      </c>
      <c r="J12678" s="8">
        <f t="shared" si="593"/>
        <v>5456</v>
      </c>
      <c r="K12678" s="4">
        <f t="shared" si="594"/>
        <v>10.436217008797653</v>
      </c>
      <c r="L12678" s="1">
        <f t="shared" si="595"/>
        <v>3</v>
      </c>
    </row>
    <row r="12679" spans="1:12" x14ac:dyDescent="0.2">
      <c r="A12679" s="5">
        <v>205</v>
      </c>
      <c r="B12679" s="5" t="s">
        <v>32</v>
      </c>
      <c r="C12679" s="5">
        <v>661</v>
      </c>
      <c r="D12679" s="5">
        <v>44</v>
      </c>
      <c r="F12679" s="5">
        <v>682</v>
      </c>
      <c r="G12679" s="5">
        <v>15</v>
      </c>
      <c r="H12679" s="5">
        <v>15</v>
      </c>
      <c r="I12679" s="5" t="s">
        <v>39</v>
      </c>
      <c r="J12679" s="8">
        <f t="shared" si="593"/>
        <v>5456</v>
      </c>
      <c r="K12679" s="4">
        <f t="shared" si="594"/>
        <v>7.269061583577713</v>
      </c>
      <c r="L12679" s="1">
        <f t="shared" si="595"/>
        <v>2</v>
      </c>
    </row>
    <row r="12680" spans="1:12" x14ac:dyDescent="0.2">
      <c r="A12680" s="5">
        <v>206</v>
      </c>
      <c r="B12680" s="5" t="s">
        <v>32</v>
      </c>
      <c r="C12680" s="5">
        <v>844</v>
      </c>
      <c r="D12680" s="5">
        <v>56</v>
      </c>
      <c r="F12680" s="5">
        <v>704</v>
      </c>
      <c r="G12680" s="5">
        <v>16</v>
      </c>
      <c r="H12680" s="5">
        <v>16</v>
      </c>
      <c r="I12680" s="5" t="s">
        <v>39</v>
      </c>
      <c r="J12680" s="8">
        <f t="shared" si="593"/>
        <v>5632</v>
      </c>
      <c r="K12680" s="4">
        <f t="shared" si="594"/>
        <v>8.9914772727272734</v>
      </c>
      <c r="L12680" s="1">
        <f t="shared" si="595"/>
        <v>2</v>
      </c>
    </row>
    <row r="12681" spans="1:12" x14ac:dyDescent="0.2">
      <c r="A12681" s="5">
        <v>300</v>
      </c>
      <c r="B12681" s="5" t="s">
        <v>32</v>
      </c>
      <c r="C12681" s="5">
        <v>840</v>
      </c>
      <c r="D12681" s="5">
        <v>56</v>
      </c>
      <c r="F12681" s="5">
        <v>875</v>
      </c>
      <c r="G12681" s="5">
        <v>19</v>
      </c>
      <c r="H12681" s="5">
        <v>19</v>
      </c>
      <c r="I12681" s="5" t="s">
        <v>39</v>
      </c>
      <c r="J12681" s="8">
        <f t="shared" si="593"/>
        <v>7000</v>
      </c>
      <c r="K12681" s="4">
        <f t="shared" si="594"/>
        <v>7.2</v>
      </c>
      <c r="L12681" s="1">
        <f t="shared" si="595"/>
        <v>2</v>
      </c>
    </row>
    <row r="12682" spans="1:12" x14ac:dyDescent="0.2">
      <c r="A12682" s="5">
        <v>301</v>
      </c>
      <c r="B12682" s="5" t="s">
        <v>32</v>
      </c>
      <c r="C12682" s="5">
        <v>717</v>
      </c>
      <c r="D12682" s="5">
        <v>47</v>
      </c>
      <c r="F12682" s="5">
        <v>875</v>
      </c>
      <c r="G12682" s="5">
        <v>19</v>
      </c>
      <c r="H12682" s="5">
        <v>19</v>
      </c>
      <c r="I12682" s="5" t="s">
        <v>39</v>
      </c>
      <c r="J12682" s="8">
        <f t="shared" si="593"/>
        <v>7000</v>
      </c>
      <c r="K12682" s="4">
        <f t="shared" si="594"/>
        <v>6.1457142857142859</v>
      </c>
      <c r="L12682" s="1">
        <f t="shared" si="595"/>
        <v>2</v>
      </c>
    </row>
    <row r="12683" spans="1:12" x14ac:dyDescent="0.2">
      <c r="A12683" s="5">
        <v>302</v>
      </c>
      <c r="B12683" s="5" t="s">
        <v>32</v>
      </c>
      <c r="C12683" s="5">
        <v>963</v>
      </c>
      <c r="D12683" s="5">
        <v>64</v>
      </c>
      <c r="F12683" s="5">
        <v>836</v>
      </c>
      <c r="G12683" s="5">
        <v>19</v>
      </c>
      <c r="H12683" s="5">
        <v>19</v>
      </c>
      <c r="I12683" s="5" t="s">
        <v>39</v>
      </c>
      <c r="J12683" s="8">
        <f t="shared" si="593"/>
        <v>6688</v>
      </c>
      <c r="K12683" s="4">
        <f t="shared" si="594"/>
        <v>8.6393540669856463</v>
      </c>
      <c r="L12683" s="1">
        <f t="shared" si="595"/>
        <v>2</v>
      </c>
    </row>
    <row r="12684" spans="1:12" x14ac:dyDescent="0.2">
      <c r="A12684" s="5">
        <v>303</v>
      </c>
      <c r="B12684" s="5" t="s">
        <v>32</v>
      </c>
      <c r="C12684" s="5">
        <v>762</v>
      </c>
      <c r="D12684" s="5">
        <v>50</v>
      </c>
      <c r="F12684" s="5">
        <v>836</v>
      </c>
      <c r="G12684" s="5">
        <v>19</v>
      </c>
      <c r="H12684" s="5">
        <v>19</v>
      </c>
      <c r="I12684" s="5" t="s">
        <v>39</v>
      </c>
      <c r="J12684" s="8">
        <f t="shared" si="593"/>
        <v>6688</v>
      </c>
      <c r="K12684" s="4">
        <f t="shared" si="594"/>
        <v>6.8361244019138754</v>
      </c>
      <c r="L12684" s="1">
        <f t="shared" si="595"/>
        <v>2</v>
      </c>
    </row>
    <row r="12685" spans="1:12" x14ac:dyDescent="0.2">
      <c r="A12685" s="5">
        <v>304</v>
      </c>
      <c r="B12685" s="5" t="s">
        <v>32</v>
      </c>
      <c r="C12685" s="5">
        <v>998</v>
      </c>
      <c r="D12685" s="5">
        <v>66</v>
      </c>
      <c r="F12685" s="5">
        <v>704</v>
      </c>
      <c r="G12685" s="5">
        <v>16</v>
      </c>
      <c r="H12685" s="5">
        <v>16</v>
      </c>
      <c r="I12685" s="5" t="s">
        <v>39</v>
      </c>
      <c r="J12685" s="8">
        <f t="shared" ref="J12685:J12748" si="596">IF(COUNT(F12685)=1,F12685*8,"")</f>
        <v>5632</v>
      </c>
      <c r="K12685" s="4">
        <f t="shared" ref="K12685:K12748" si="597">IF( AND(COUNT(J12685)=1,COUNT(C12685)=1), ABS((C12685*60/J12685)), "unk" )</f>
        <v>10.632102272727273</v>
      </c>
      <c r="L12685" s="1">
        <f t="shared" si="595"/>
        <v>3</v>
      </c>
    </row>
    <row r="12686" spans="1:12" x14ac:dyDescent="0.2">
      <c r="A12686" s="5">
        <v>305</v>
      </c>
      <c r="B12686" s="5" t="s">
        <v>32</v>
      </c>
      <c r="C12686" s="5">
        <v>847</v>
      </c>
      <c r="D12686" s="5">
        <v>56</v>
      </c>
      <c r="F12686" s="5">
        <v>704</v>
      </c>
      <c r="G12686" s="5">
        <v>16</v>
      </c>
      <c r="H12686" s="5">
        <v>16</v>
      </c>
      <c r="I12686" s="5" t="s">
        <v>39</v>
      </c>
      <c r="J12686" s="8">
        <f t="shared" si="596"/>
        <v>5632</v>
      </c>
      <c r="K12686" s="4">
        <f t="shared" si="597"/>
        <v>9.0234375</v>
      </c>
      <c r="L12686" s="1">
        <f t="shared" si="595"/>
        <v>2</v>
      </c>
    </row>
    <row r="12687" spans="1:12" x14ac:dyDescent="0.2">
      <c r="A12687" s="5">
        <v>306</v>
      </c>
      <c r="B12687" s="5" t="s">
        <v>32</v>
      </c>
      <c r="C12687" s="5">
        <v>636</v>
      </c>
      <c r="D12687" s="5">
        <v>42</v>
      </c>
      <c r="F12687" s="5">
        <v>704</v>
      </c>
      <c r="G12687" s="5">
        <v>16</v>
      </c>
      <c r="H12687" s="5">
        <v>16</v>
      </c>
      <c r="I12687" s="5" t="s">
        <v>39</v>
      </c>
      <c r="J12687" s="8">
        <f t="shared" si="596"/>
        <v>5632</v>
      </c>
      <c r="K12687" s="4">
        <f t="shared" si="597"/>
        <v>6.7755681818181817</v>
      </c>
      <c r="L12687" s="1">
        <f t="shared" si="595"/>
        <v>2</v>
      </c>
    </row>
    <row r="12688" spans="1:12" x14ac:dyDescent="0.2">
      <c r="A12688" s="5" t="s">
        <v>26</v>
      </c>
      <c r="B12688" s="5" t="s">
        <v>27</v>
      </c>
      <c r="C12688" s="8">
        <v>1843</v>
      </c>
      <c r="D12688" s="5">
        <v>122</v>
      </c>
      <c r="F12688" s="5">
        <v>1176</v>
      </c>
      <c r="G12688" s="5">
        <v>26</v>
      </c>
      <c r="H12688" s="5">
        <v>26</v>
      </c>
      <c r="I12688" s="5" t="s">
        <v>39</v>
      </c>
      <c r="J12688" s="8">
        <f t="shared" si="596"/>
        <v>9408</v>
      </c>
      <c r="K12688" s="4">
        <f t="shared" si="597"/>
        <v>11.753826530612244</v>
      </c>
      <c r="L12688" s="1">
        <f t="shared" si="595"/>
        <v>3</v>
      </c>
    </row>
    <row r="12689" spans="1:12" x14ac:dyDescent="0.2">
      <c r="A12689" s="5" t="s">
        <v>46</v>
      </c>
      <c r="B12689" s="5" t="s">
        <v>152</v>
      </c>
      <c r="D12689" s="5">
        <v>0</v>
      </c>
      <c r="E12689" s="5" t="s">
        <v>33</v>
      </c>
      <c r="F12689" s="5">
        <v>255</v>
      </c>
      <c r="G12689" s="5">
        <v>5</v>
      </c>
      <c r="H12689" s="5">
        <v>5</v>
      </c>
      <c r="I12689" s="5" t="s">
        <v>3450</v>
      </c>
      <c r="J12689" s="8">
        <f t="shared" si="596"/>
        <v>2040</v>
      </c>
      <c r="K12689" s="4" t="str">
        <f t="shared" si="597"/>
        <v>unk</v>
      </c>
      <c r="L12689" s="1" t="str">
        <f t="shared" si="595"/>
        <v>unk</v>
      </c>
    </row>
    <row r="12690" spans="1:12" x14ac:dyDescent="0.2">
      <c r="A12690" s="5" t="s">
        <v>48</v>
      </c>
      <c r="B12690" s="5" t="s">
        <v>152</v>
      </c>
      <c r="D12690" s="5">
        <v>0</v>
      </c>
      <c r="E12690" s="5" t="s">
        <v>33</v>
      </c>
      <c r="F12690" s="5">
        <v>122</v>
      </c>
      <c r="G12690" s="5">
        <v>2</v>
      </c>
      <c r="H12690" s="5">
        <v>2</v>
      </c>
      <c r="I12690" s="5" t="s">
        <v>3450</v>
      </c>
      <c r="J12690" s="8">
        <f t="shared" si="596"/>
        <v>976</v>
      </c>
      <c r="K12690" s="4" t="str">
        <f t="shared" si="597"/>
        <v>unk</v>
      </c>
      <c r="L12690" s="1" t="str">
        <f t="shared" si="595"/>
        <v>unk</v>
      </c>
    </row>
    <row r="12691" spans="1:12" x14ac:dyDescent="0.2">
      <c r="A12691" s="5" t="s">
        <v>275</v>
      </c>
      <c r="B12691" s="5" t="s">
        <v>152</v>
      </c>
      <c r="D12691" s="5">
        <v>0</v>
      </c>
      <c r="E12691" s="5" t="s">
        <v>33</v>
      </c>
      <c r="F12691" s="5">
        <v>183</v>
      </c>
      <c r="G12691" s="5">
        <v>4</v>
      </c>
      <c r="H12691" s="5">
        <v>4</v>
      </c>
      <c r="I12691" s="5" t="s">
        <v>3450</v>
      </c>
      <c r="J12691" s="8">
        <f t="shared" si="596"/>
        <v>1464</v>
      </c>
      <c r="K12691" s="4" t="str">
        <f t="shared" si="597"/>
        <v>unk</v>
      </c>
      <c r="L12691" s="1" t="str">
        <f t="shared" si="595"/>
        <v>unk</v>
      </c>
    </row>
    <row r="12692" spans="1:12" x14ac:dyDescent="0.2">
      <c r="A12692" s="5" t="s">
        <v>26</v>
      </c>
      <c r="B12692" s="5" t="s">
        <v>35</v>
      </c>
      <c r="C12692" s="8">
        <v>1317</v>
      </c>
      <c r="D12692" s="5">
        <v>87</v>
      </c>
      <c r="F12692" s="5">
        <v>851</v>
      </c>
      <c r="G12692" s="5">
        <v>19</v>
      </c>
      <c r="H12692" s="5">
        <v>19</v>
      </c>
      <c r="I12692" s="5" t="s">
        <v>39</v>
      </c>
      <c r="J12692" s="8">
        <f t="shared" si="596"/>
        <v>6808</v>
      </c>
      <c r="K12692" s="4">
        <f t="shared" si="597"/>
        <v>11.606933019976498</v>
      </c>
      <c r="L12692" s="1">
        <f t="shared" si="595"/>
        <v>3</v>
      </c>
    </row>
    <row r="12693" spans="1:12" x14ac:dyDescent="0.2">
      <c r="A12693" s="5" t="s">
        <v>26</v>
      </c>
      <c r="B12693" s="5" t="s">
        <v>3451</v>
      </c>
      <c r="C12693" s="8">
        <v>1498</v>
      </c>
      <c r="D12693" s="5">
        <v>99</v>
      </c>
      <c r="F12693" s="5">
        <v>1311</v>
      </c>
      <c r="G12693" s="5">
        <v>29</v>
      </c>
      <c r="H12693" s="5">
        <v>29</v>
      </c>
      <c r="I12693" s="5" t="s">
        <v>39</v>
      </c>
      <c r="J12693" s="8">
        <f t="shared" si="596"/>
        <v>10488</v>
      </c>
      <c r="K12693" s="4">
        <f t="shared" si="597"/>
        <v>8.5697940503432495</v>
      </c>
      <c r="L12693" s="1">
        <f t="shared" si="595"/>
        <v>2</v>
      </c>
    </row>
    <row r="12694" spans="1:12" x14ac:dyDescent="0.2">
      <c r="A12694" s="5" t="s">
        <v>26</v>
      </c>
      <c r="B12694" s="5" t="s">
        <v>1859</v>
      </c>
      <c r="C12694" s="5">
        <v>0</v>
      </c>
      <c r="D12694" s="5">
        <v>0</v>
      </c>
      <c r="F12694" s="5">
        <v>0</v>
      </c>
      <c r="G12694" s="5">
        <v>0</v>
      </c>
      <c r="H12694" s="5">
        <v>0</v>
      </c>
      <c r="I12694" s="5" t="s">
        <v>3452</v>
      </c>
      <c r="J12694" s="8">
        <f t="shared" si="596"/>
        <v>0</v>
      </c>
      <c r="K12694" s="4" t="e">
        <f t="shared" si="597"/>
        <v>#DIV/0!</v>
      </c>
      <c r="L12694" s="1" t="e">
        <f t="shared" si="595"/>
        <v>#DIV/0!</v>
      </c>
    </row>
    <row r="12695" spans="1:12" x14ac:dyDescent="0.2">
      <c r="A12695" s="5" t="s">
        <v>0</v>
      </c>
      <c r="B12695" s="6">
        <v>44293</v>
      </c>
      <c r="J12695" s="8" t="str">
        <f t="shared" si="596"/>
        <v/>
      </c>
      <c r="K12695" s="4" t="str">
        <f t="shared" si="597"/>
        <v>unk</v>
      </c>
      <c r="L12695" s="1" t="str">
        <f t="shared" si="595"/>
        <v>unk</v>
      </c>
    </row>
    <row r="12696" spans="1:12" x14ac:dyDescent="0.2">
      <c r="A12696" s="5" t="s">
        <v>2</v>
      </c>
      <c r="B12696" s="5" t="s">
        <v>3453</v>
      </c>
      <c r="J12696" s="8" t="str">
        <f t="shared" si="596"/>
        <v/>
      </c>
      <c r="K12696" s="4" t="str">
        <f t="shared" si="597"/>
        <v>unk</v>
      </c>
      <c r="L12696" s="1" t="str">
        <f t="shared" ref="L12696:L12759" si="598">IF(AND(COUNT(J12696)=1,COUNT(C12696)=1),IF(COUNT(J12696)=1,(IF(K12696&gt;120,6,IF(K12696&gt;50,5,IF(K12696&gt;24,4,IF(K12696&gt;10,3,IF(K12696&gt;4,2,IF(K12696&gt;1,1,0))))))),""),"unk")</f>
        <v>unk</v>
      </c>
    </row>
    <row r="12697" spans="1:12" x14ac:dyDescent="0.2">
      <c r="A12697" s="5" t="s">
        <v>6</v>
      </c>
      <c r="B12697" s="5" t="s">
        <v>968</v>
      </c>
      <c r="J12697" s="8" t="str">
        <f t="shared" si="596"/>
        <v/>
      </c>
      <c r="K12697" s="4" t="str">
        <f t="shared" si="597"/>
        <v>unk</v>
      </c>
      <c r="L12697" s="1" t="str">
        <f t="shared" si="598"/>
        <v>unk</v>
      </c>
    </row>
    <row r="12698" spans="1:12" x14ac:dyDescent="0.2">
      <c r="A12698" s="5" t="s">
        <v>11</v>
      </c>
      <c r="J12698" s="8" t="str">
        <f t="shared" si="596"/>
        <v/>
      </c>
      <c r="K12698" s="4" t="str">
        <f t="shared" si="597"/>
        <v>unk</v>
      </c>
      <c r="L12698" s="1" t="str">
        <f t="shared" si="598"/>
        <v>unk</v>
      </c>
    </row>
    <row r="12699" spans="1:12" x14ac:dyDescent="0.2">
      <c r="A12699" s="5" t="s">
        <v>13</v>
      </c>
      <c r="B12699" s="5" t="s">
        <v>14</v>
      </c>
      <c r="C12699" s="5" t="s">
        <v>15</v>
      </c>
      <c r="D12699" s="5" t="s">
        <v>16</v>
      </c>
      <c r="E12699" s="5" t="s">
        <v>17</v>
      </c>
      <c r="F12699" s="5" t="s">
        <v>18</v>
      </c>
      <c r="G12699" s="5" t="s">
        <v>19</v>
      </c>
      <c r="H12699" s="5" t="s">
        <v>20</v>
      </c>
      <c r="I12699" s="5" t="s">
        <v>21</v>
      </c>
      <c r="J12699" s="8" t="str">
        <f t="shared" si="596"/>
        <v/>
      </c>
      <c r="K12699" s="4" t="str">
        <f t="shared" si="597"/>
        <v>unk</v>
      </c>
      <c r="L12699" s="1" t="str">
        <f t="shared" si="598"/>
        <v>unk</v>
      </c>
    </row>
    <row r="12700" spans="1:12" x14ac:dyDescent="0.2">
      <c r="A12700" s="5">
        <v>101</v>
      </c>
      <c r="B12700" s="5" t="s">
        <v>116</v>
      </c>
      <c r="C12700" s="5">
        <v>0</v>
      </c>
      <c r="D12700" s="5">
        <v>0</v>
      </c>
      <c r="E12700" s="5" t="s">
        <v>33</v>
      </c>
      <c r="F12700" s="5">
        <v>768</v>
      </c>
      <c r="G12700" s="5">
        <v>17</v>
      </c>
      <c r="H12700" s="5">
        <v>17</v>
      </c>
      <c r="I12700" s="5" t="s">
        <v>39</v>
      </c>
      <c r="J12700" s="8">
        <f t="shared" si="596"/>
        <v>6144</v>
      </c>
      <c r="K12700" s="4">
        <f t="shared" si="597"/>
        <v>0</v>
      </c>
      <c r="L12700" s="1">
        <f t="shared" si="598"/>
        <v>0</v>
      </c>
    </row>
    <row r="12701" spans="1:12" x14ac:dyDescent="0.2">
      <c r="A12701" s="5">
        <v>102</v>
      </c>
      <c r="B12701" s="5" t="s">
        <v>116</v>
      </c>
      <c r="C12701" s="5">
        <v>1116</v>
      </c>
      <c r="D12701" s="5">
        <v>74</v>
      </c>
      <c r="F12701" s="5">
        <v>768</v>
      </c>
      <c r="G12701" s="5">
        <v>17</v>
      </c>
      <c r="H12701" s="5">
        <v>17</v>
      </c>
      <c r="I12701" s="5" t="s">
        <v>39</v>
      </c>
      <c r="J12701" s="8">
        <f t="shared" si="596"/>
        <v>6144</v>
      </c>
      <c r="K12701" s="4">
        <f t="shared" si="597"/>
        <v>10.8984375</v>
      </c>
      <c r="L12701" s="1">
        <f t="shared" si="598"/>
        <v>3</v>
      </c>
    </row>
    <row r="12702" spans="1:12" x14ac:dyDescent="0.2">
      <c r="A12702" s="5">
        <v>103</v>
      </c>
      <c r="B12702" s="5" t="s">
        <v>116</v>
      </c>
      <c r="C12702" s="5">
        <v>921</v>
      </c>
      <c r="D12702" s="5">
        <v>61</v>
      </c>
      <c r="F12702" s="5">
        <v>768</v>
      </c>
      <c r="G12702" s="5">
        <v>17</v>
      </c>
      <c r="H12702" s="5">
        <v>17</v>
      </c>
      <c r="I12702" s="5" t="s">
        <v>39</v>
      </c>
      <c r="J12702" s="8">
        <f t="shared" si="596"/>
        <v>6144</v>
      </c>
      <c r="K12702" s="4">
        <f t="shared" si="597"/>
        <v>8.994140625</v>
      </c>
      <c r="L12702" s="1">
        <f t="shared" si="598"/>
        <v>2</v>
      </c>
    </row>
    <row r="12703" spans="1:12" x14ac:dyDescent="0.2">
      <c r="A12703" s="5">
        <v>104</v>
      </c>
      <c r="B12703" s="5" t="s">
        <v>116</v>
      </c>
      <c r="C12703" s="5">
        <v>749</v>
      </c>
      <c r="D12703" s="5">
        <v>49</v>
      </c>
      <c r="F12703" s="5">
        <v>720</v>
      </c>
      <c r="G12703" s="5">
        <v>16</v>
      </c>
      <c r="H12703" s="5">
        <v>16</v>
      </c>
      <c r="I12703" s="5" t="s">
        <v>39</v>
      </c>
      <c r="J12703" s="8">
        <f t="shared" si="596"/>
        <v>5760</v>
      </c>
      <c r="K12703" s="4">
        <f t="shared" si="597"/>
        <v>7.802083333333333</v>
      </c>
      <c r="L12703" s="1">
        <f t="shared" si="598"/>
        <v>2</v>
      </c>
    </row>
    <row r="12704" spans="1:12" x14ac:dyDescent="0.2">
      <c r="A12704" s="5">
        <v>105</v>
      </c>
      <c r="B12704" s="5" t="s">
        <v>116</v>
      </c>
      <c r="C12704" s="5">
        <v>693</v>
      </c>
      <c r="D12704" s="5">
        <v>46</v>
      </c>
      <c r="F12704" s="5">
        <v>720</v>
      </c>
      <c r="G12704" s="5">
        <v>16</v>
      </c>
      <c r="H12704" s="5">
        <v>16</v>
      </c>
      <c r="I12704" s="5" t="s">
        <v>39</v>
      </c>
      <c r="J12704" s="8">
        <f t="shared" si="596"/>
        <v>5760</v>
      </c>
      <c r="K12704" s="4">
        <f t="shared" si="597"/>
        <v>7.21875</v>
      </c>
      <c r="L12704" s="1">
        <f t="shared" si="598"/>
        <v>2</v>
      </c>
    </row>
    <row r="12705" spans="1:12" x14ac:dyDescent="0.2">
      <c r="A12705" s="5">
        <v>106</v>
      </c>
      <c r="B12705" s="5" t="s">
        <v>32</v>
      </c>
      <c r="C12705" s="5">
        <v>1006</v>
      </c>
      <c r="D12705" s="5">
        <v>67</v>
      </c>
      <c r="F12705" s="5">
        <v>768</v>
      </c>
      <c r="G12705" s="5">
        <v>17</v>
      </c>
      <c r="H12705" s="5">
        <v>17</v>
      </c>
      <c r="I12705" s="5" t="s">
        <v>39</v>
      </c>
      <c r="J12705" s="8">
        <f t="shared" si="596"/>
        <v>6144</v>
      </c>
      <c r="K12705" s="4">
        <f t="shared" si="597"/>
        <v>9.82421875</v>
      </c>
      <c r="L12705" s="1">
        <f t="shared" si="598"/>
        <v>2</v>
      </c>
    </row>
    <row r="12706" spans="1:12" x14ac:dyDescent="0.2">
      <c r="A12706" s="5">
        <v>107</v>
      </c>
      <c r="B12706" s="5" t="s">
        <v>32</v>
      </c>
      <c r="C12706" s="5">
        <v>0</v>
      </c>
      <c r="D12706" s="5">
        <v>0</v>
      </c>
      <c r="E12706" s="5" t="s">
        <v>33</v>
      </c>
      <c r="F12706" s="5">
        <v>768</v>
      </c>
      <c r="G12706" s="5">
        <v>17</v>
      </c>
      <c r="H12706" s="5">
        <v>17</v>
      </c>
      <c r="I12706" s="5" t="s">
        <v>39</v>
      </c>
      <c r="J12706" s="8">
        <f t="shared" si="596"/>
        <v>6144</v>
      </c>
      <c r="K12706" s="4">
        <f t="shared" si="597"/>
        <v>0</v>
      </c>
      <c r="L12706" s="1">
        <f t="shared" si="598"/>
        <v>0</v>
      </c>
    </row>
    <row r="12707" spans="1:12" x14ac:dyDescent="0.2">
      <c r="A12707" s="5">
        <v>108</v>
      </c>
      <c r="B12707" s="5" t="s">
        <v>32</v>
      </c>
      <c r="C12707" s="5">
        <v>0</v>
      </c>
      <c r="D12707" s="5">
        <v>0</v>
      </c>
      <c r="E12707" s="5" t="s">
        <v>33</v>
      </c>
      <c r="F12707" s="5">
        <v>768</v>
      </c>
      <c r="G12707" s="5">
        <v>17</v>
      </c>
      <c r="H12707" s="5">
        <v>17</v>
      </c>
      <c r="I12707" s="5" t="s">
        <v>39</v>
      </c>
      <c r="J12707" s="8">
        <f t="shared" si="596"/>
        <v>6144</v>
      </c>
      <c r="K12707" s="4">
        <f t="shared" si="597"/>
        <v>0</v>
      </c>
      <c r="L12707" s="1">
        <f t="shared" si="598"/>
        <v>0</v>
      </c>
    </row>
    <row r="12708" spans="1:12" x14ac:dyDescent="0.2">
      <c r="A12708" s="5">
        <v>109</v>
      </c>
      <c r="B12708" s="5" t="s">
        <v>32</v>
      </c>
      <c r="C12708" s="5">
        <v>861</v>
      </c>
      <c r="D12708" s="5">
        <v>57</v>
      </c>
      <c r="F12708" s="5">
        <v>768</v>
      </c>
      <c r="G12708" s="5">
        <v>17</v>
      </c>
      <c r="H12708" s="5">
        <v>17</v>
      </c>
      <c r="I12708" s="5" t="s">
        <v>39</v>
      </c>
      <c r="J12708" s="8">
        <f t="shared" si="596"/>
        <v>6144</v>
      </c>
      <c r="K12708" s="4">
        <f t="shared" si="597"/>
        <v>8.408203125</v>
      </c>
      <c r="L12708" s="1">
        <f t="shared" si="598"/>
        <v>2</v>
      </c>
    </row>
    <row r="12709" spans="1:12" x14ac:dyDescent="0.2">
      <c r="A12709" s="5">
        <v>110</v>
      </c>
      <c r="B12709" s="5" t="s">
        <v>32</v>
      </c>
      <c r="C12709" s="5">
        <v>376</v>
      </c>
      <c r="D12709" s="5">
        <v>25</v>
      </c>
      <c r="F12709" s="5">
        <v>768</v>
      </c>
      <c r="G12709" s="5">
        <v>17</v>
      </c>
      <c r="H12709" s="5">
        <v>17</v>
      </c>
      <c r="I12709" s="5" t="s">
        <v>39</v>
      </c>
      <c r="J12709" s="8">
        <f t="shared" si="596"/>
        <v>6144</v>
      </c>
      <c r="K12709" s="4">
        <f t="shared" si="597"/>
        <v>3.671875</v>
      </c>
      <c r="L12709" s="1">
        <f t="shared" si="598"/>
        <v>1</v>
      </c>
    </row>
    <row r="12710" spans="1:12" x14ac:dyDescent="0.2">
      <c r="A12710" s="5" t="s">
        <v>46</v>
      </c>
      <c r="B12710" s="5" t="s">
        <v>152</v>
      </c>
      <c r="D12710" s="5">
        <v>0</v>
      </c>
      <c r="E12710" s="5" t="s">
        <v>33</v>
      </c>
      <c r="F12710" s="5">
        <v>448</v>
      </c>
      <c r="G12710" s="5">
        <v>10</v>
      </c>
      <c r="H12710" s="5">
        <v>10</v>
      </c>
      <c r="I12710" s="5" t="s">
        <v>39</v>
      </c>
      <c r="J12710" s="8">
        <f t="shared" si="596"/>
        <v>3584</v>
      </c>
      <c r="K12710" s="4" t="str">
        <f t="shared" si="597"/>
        <v>unk</v>
      </c>
      <c r="L12710" s="1" t="str">
        <f t="shared" si="598"/>
        <v>unk</v>
      </c>
    </row>
    <row r="12711" spans="1:12" x14ac:dyDescent="0.2">
      <c r="A12711" s="5">
        <v>110</v>
      </c>
      <c r="B12711" s="5" t="s">
        <v>3350</v>
      </c>
      <c r="C12711" s="5">
        <v>597</v>
      </c>
      <c r="D12711" s="5">
        <v>39</v>
      </c>
      <c r="F12711" s="5">
        <v>216</v>
      </c>
      <c r="G12711" s="5">
        <v>4</v>
      </c>
      <c r="H12711" s="5">
        <v>4</v>
      </c>
      <c r="I12711" s="5" t="s">
        <v>39</v>
      </c>
      <c r="J12711" s="8">
        <f t="shared" si="596"/>
        <v>1728</v>
      </c>
      <c r="K12711" s="4">
        <f t="shared" si="597"/>
        <v>20.729166666666668</v>
      </c>
      <c r="L12711" s="1">
        <f t="shared" si="598"/>
        <v>3</v>
      </c>
    </row>
    <row r="12712" spans="1:12" x14ac:dyDescent="0.2">
      <c r="A12712" s="5">
        <v>111</v>
      </c>
      <c r="B12712" s="5" t="s">
        <v>268</v>
      </c>
      <c r="C12712" s="5">
        <v>0</v>
      </c>
      <c r="D12712" s="5">
        <v>0</v>
      </c>
      <c r="E12712" s="5" t="s">
        <v>33</v>
      </c>
      <c r="F12712" s="5">
        <v>312</v>
      </c>
      <c r="G12712" s="5">
        <v>7</v>
      </c>
      <c r="H12712" s="5">
        <v>7</v>
      </c>
      <c r="I12712" s="5" t="s">
        <v>39</v>
      </c>
      <c r="J12712" s="8">
        <f t="shared" si="596"/>
        <v>2496</v>
      </c>
      <c r="K12712" s="4">
        <f t="shared" si="597"/>
        <v>0</v>
      </c>
      <c r="L12712" s="1">
        <f t="shared" si="598"/>
        <v>0</v>
      </c>
    </row>
    <row r="12713" spans="1:12" x14ac:dyDescent="0.2">
      <c r="A12713" s="5">
        <v>201</v>
      </c>
      <c r="B12713" s="5" t="s">
        <v>32</v>
      </c>
      <c r="C12713" s="5">
        <v>0</v>
      </c>
      <c r="D12713" s="5">
        <v>0</v>
      </c>
      <c r="E12713" s="5" t="s">
        <v>33</v>
      </c>
      <c r="F12713" s="5">
        <v>768</v>
      </c>
      <c r="G12713" s="5">
        <v>17</v>
      </c>
      <c r="H12713" s="5">
        <v>17</v>
      </c>
      <c r="I12713" s="5" t="s">
        <v>39</v>
      </c>
      <c r="J12713" s="8">
        <f t="shared" si="596"/>
        <v>6144</v>
      </c>
      <c r="K12713" s="4">
        <f t="shared" si="597"/>
        <v>0</v>
      </c>
      <c r="L12713" s="1">
        <f t="shared" si="598"/>
        <v>0</v>
      </c>
    </row>
    <row r="12714" spans="1:12" x14ac:dyDescent="0.2">
      <c r="A12714" s="5">
        <v>202</v>
      </c>
      <c r="B12714" s="5" t="s">
        <v>32</v>
      </c>
      <c r="C12714" s="5">
        <v>877</v>
      </c>
      <c r="D12714" s="5">
        <v>58</v>
      </c>
      <c r="F12714" s="5">
        <v>768</v>
      </c>
      <c r="G12714" s="5">
        <v>17</v>
      </c>
      <c r="H12714" s="5">
        <v>17</v>
      </c>
      <c r="I12714" s="5" t="s">
        <v>39</v>
      </c>
      <c r="J12714" s="8">
        <f t="shared" si="596"/>
        <v>6144</v>
      </c>
      <c r="K12714" s="4">
        <f t="shared" si="597"/>
        <v>8.564453125</v>
      </c>
      <c r="L12714" s="1">
        <f t="shared" si="598"/>
        <v>2</v>
      </c>
    </row>
    <row r="12715" spans="1:12" x14ac:dyDescent="0.2">
      <c r="A12715" s="5">
        <v>203</v>
      </c>
      <c r="B12715" s="5" t="s">
        <v>32</v>
      </c>
      <c r="C12715" s="5">
        <v>981</v>
      </c>
      <c r="D12715" s="5">
        <v>65</v>
      </c>
      <c r="F12715" s="5">
        <v>720</v>
      </c>
      <c r="G12715" s="5">
        <v>16</v>
      </c>
      <c r="H12715" s="5">
        <v>16</v>
      </c>
      <c r="I12715" s="5" t="s">
        <v>39</v>
      </c>
      <c r="J12715" s="8">
        <f t="shared" si="596"/>
        <v>5760</v>
      </c>
      <c r="K12715" s="4">
        <f t="shared" si="597"/>
        <v>10.21875</v>
      </c>
      <c r="L12715" s="1">
        <f t="shared" si="598"/>
        <v>3</v>
      </c>
    </row>
    <row r="12716" spans="1:12" x14ac:dyDescent="0.2">
      <c r="A12716" s="5">
        <v>204</v>
      </c>
      <c r="B12716" s="5" t="s">
        <v>32</v>
      </c>
      <c r="C12716" s="5">
        <v>760</v>
      </c>
      <c r="D12716" s="5">
        <v>50</v>
      </c>
      <c r="F12716" s="5">
        <v>720</v>
      </c>
      <c r="G12716" s="5">
        <v>16</v>
      </c>
      <c r="H12716" s="5">
        <v>16</v>
      </c>
      <c r="I12716" s="5" t="s">
        <v>39</v>
      </c>
      <c r="J12716" s="8">
        <f t="shared" si="596"/>
        <v>5760</v>
      </c>
      <c r="K12716" s="4">
        <f t="shared" si="597"/>
        <v>7.916666666666667</v>
      </c>
      <c r="L12716" s="1">
        <f t="shared" si="598"/>
        <v>2</v>
      </c>
    </row>
    <row r="12717" spans="1:12" x14ac:dyDescent="0.2">
      <c r="A12717" s="5">
        <v>205</v>
      </c>
      <c r="B12717" s="5" t="s">
        <v>32</v>
      </c>
      <c r="C12717" s="5">
        <v>737</v>
      </c>
      <c r="D12717" s="5">
        <v>49</v>
      </c>
      <c r="F12717" s="5">
        <v>720</v>
      </c>
      <c r="G12717" s="5">
        <v>16</v>
      </c>
      <c r="H12717" s="5">
        <v>16</v>
      </c>
      <c r="I12717" s="5" t="s">
        <v>39</v>
      </c>
      <c r="J12717" s="8">
        <f t="shared" si="596"/>
        <v>5760</v>
      </c>
      <c r="K12717" s="4">
        <f t="shared" si="597"/>
        <v>7.677083333333333</v>
      </c>
      <c r="L12717" s="1">
        <f t="shared" si="598"/>
        <v>2</v>
      </c>
    </row>
    <row r="12718" spans="1:12" x14ac:dyDescent="0.2">
      <c r="A12718" s="5">
        <v>206</v>
      </c>
      <c r="B12718" s="5" t="s">
        <v>32</v>
      </c>
      <c r="C12718" s="5">
        <v>999</v>
      </c>
      <c r="D12718" s="5">
        <v>66</v>
      </c>
      <c r="F12718" s="5">
        <v>768</v>
      </c>
      <c r="G12718" s="5">
        <v>17</v>
      </c>
      <c r="H12718" s="5">
        <v>17</v>
      </c>
      <c r="I12718" s="5" t="s">
        <v>39</v>
      </c>
      <c r="J12718" s="8">
        <f t="shared" si="596"/>
        <v>6144</v>
      </c>
      <c r="K12718" s="4">
        <f t="shared" si="597"/>
        <v>9.755859375</v>
      </c>
      <c r="L12718" s="1">
        <f t="shared" si="598"/>
        <v>2</v>
      </c>
    </row>
    <row r="12719" spans="1:12" x14ac:dyDescent="0.2">
      <c r="A12719" s="5">
        <v>207</v>
      </c>
      <c r="B12719" s="5" t="s">
        <v>32</v>
      </c>
      <c r="C12719" s="5">
        <v>0</v>
      </c>
      <c r="D12719" s="5">
        <v>0</v>
      </c>
      <c r="E12719" s="5" t="s">
        <v>33</v>
      </c>
      <c r="F12719" s="5">
        <v>768</v>
      </c>
      <c r="G12719" s="5">
        <v>17</v>
      </c>
      <c r="H12719" s="5">
        <v>17</v>
      </c>
      <c r="I12719" s="5" t="s">
        <v>39</v>
      </c>
      <c r="J12719" s="8">
        <f t="shared" si="596"/>
        <v>6144</v>
      </c>
      <c r="K12719" s="4">
        <f t="shared" si="597"/>
        <v>0</v>
      </c>
      <c r="L12719" s="1">
        <f t="shared" si="598"/>
        <v>0</v>
      </c>
    </row>
    <row r="12720" spans="1:12" x14ac:dyDescent="0.2">
      <c r="A12720" s="5">
        <v>208</v>
      </c>
      <c r="B12720" s="5" t="s">
        <v>32</v>
      </c>
      <c r="C12720" s="5">
        <v>0</v>
      </c>
      <c r="D12720" s="5">
        <v>0</v>
      </c>
      <c r="E12720" s="5" t="s">
        <v>33</v>
      </c>
      <c r="F12720" s="5">
        <v>768</v>
      </c>
      <c r="G12720" s="5">
        <v>17</v>
      </c>
      <c r="H12720" s="5">
        <v>17</v>
      </c>
      <c r="I12720" s="5" t="s">
        <v>39</v>
      </c>
      <c r="J12720" s="8">
        <f t="shared" si="596"/>
        <v>6144</v>
      </c>
      <c r="K12720" s="4">
        <f t="shared" si="597"/>
        <v>0</v>
      </c>
      <c r="L12720" s="1">
        <f t="shared" si="598"/>
        <v>0</v>
      </c>
    </row>
    <row r="12721" spans="1:12" x14ac:dyDescent="0.2">
      <c r="A12721" s="5">
        <v>209</v>
      </c>
      <c r="B12721" s="5" t="s">
        <v>32</v>
      </c>
      <c r="C12721" s="5">
        <v>1162</v>
      </c>
      <c r="D12721" s="5">
        <v>77</v>
      </c>
      <c r="F12721" s="5">
        <v>768</v>
      </c>
      <c r="G12721" s="5">
        <v>17</v>
      </c>
      <c r="H12721" s="5">
        <v>17</v>
      </c>
      <c r="I12721" s="5" t="s">
        <v>39</v>
      </c>
      <c r="J12721" s="8">
        <f t="shared" si="596"/>
        <v>6144</v>
      </c>
      <c r="K12721" s="4">
        <f t="shared" si="597"/>
        <v>11.34765625</v>
      </c>
      <c r="L12721" s="1">
        <f t="shared" si="598"/>
        <v>3</v>
      </c>
    </row>
    <row r="12722" spans="1:12" x14ac:dyDescent="0.2">
      <c r="A12722" s="10">
        <v>209.5</v>
      </c>
      <c r="B12722" s="5" t="s">
        <v>152</v>
      </c>
      <c r="D12722" s="5">
        <v>0</v>
      </c>
      <c r="E12722" s="5" t="s">
        <v>33</v>
      </c>
      <c r="F12722" s="5">
        <v>220</v>
      </c>
      <c r="G12722" s="5">
        <v>5</v>
      </c>
      <c r="H12722" s="5">
        <v>5</v>
      </c>
      <c r="I12722" s="5" t="s">
        <v>39</v>
      </c>
      <c r="J12722" s="8">
        <f t="shared" si="596"/>
        <v>1760</v>
      </c>
      <c r="K12722" s="4" t="str">
        <f t="shared" si="597"/>
        <v>unk</v>
      </c>
      <c r="L12722" s="1" t="str">
        <f t="shared" si="598"/>
        <v>unk</v>
      </c>
    </row>
    <row r="12723" spans="1:12" x14ac:dyDescent="0.2">
      <c r="A12723" s="5">
        <v>210</v>
      </c>
      <c r="B12723" s="5" t="s">
        <v>32</v>
      </c>
      <c r="C12723" s="5">
        <v>926</v>
      </c>
      <c r="D12723" s="5">
        <v>61</v>
      </c>
      <c r="F12723" s="5">
        <v>768</v>
      </c>
      <c r="G12723" s="5">
        <v>17</v>
      </c>
      <c r="H12723" s="5">
        <v>17</v>
      </c>
      <c r="I12723" s="5" t="s">
        <v>39</v>
      </c>
      <c r="J12723" s="8">
        <f t="shared" si="596"/>
        <v>6144</v>
      </c>
      <c r="K12723" s="4">
        <f t="shared" si="597"/>
        <v>9.04296875</v>
      </c>
      <c r="L12723" s="1">
        <f t="shared" si="598"/>
        <v>2</v>
      </c>
    </row>
    <row r="12724" spans="1:12" x14ac:dyDescent="0.2">
      <c r="A12724" s="10">
        <v>210.5</v>
      </c>
      <c r="B12724" s="5" t="s">
        <v>152</v>
      </c>
      <c r="D12724" s="5">
        <v>0</v>
      </c>
      <c r="F12724" s="5">
        <v>220</v>
      </c>
      <c r="G12724" s="5">
        <v>5</v>
      </c>
      <c r="H12724" s="5">
        <v>0</v>
      </c>
      <c r="I12724" s="5" t="s">
        <v>39</v>
      </c>
      <c r="J12724" s="8">
        <f t="shared" si="596"/>
        <v>1760</v>
      </c>
      <c r="K12724" s="4" t="str">
        <f t="shared" si="597"/>
        <v>unk</v>
      </c>
      <c r="L12724" s="1" t="str">
        <f t="shared" si="598"/>
        <v>unk</v>
      </c>
    </row>
    <row r="12725" spans="1:12" x14ac:dyDescent="0.2">
      <c r="A12725" s="5">
        <v>211</v>
      </c>
      <c r="B12725" s="5" t="s">
        <v>32</v>
      </c>
      <c r="C12725" s="5">
        <v>0</v>
      </c>
      <c r="D12725" s="5">
        <v>0</v>
      </c>
      <c r="E12725" s="5" t="s">
        <v>33</v>
      </c>
      <c r="F12725" s="5">
        <v>768</v>
      </c>
      <c r="G12725" s="5">
        <v>17</v>
      </c>
      <c r="H12725" s="5">
        <v>17</v>
      </c>
      <c r="I12725" s="5" t="s">
        <v>39</v>
      </c>
      <c r="J12725" s="8">
        <f t="shared" si="596"/>
        <v>6144</v>
      </c>
      <c r="K12725" s="4">
        <f t="shared" si="597"/>
        <v>0</v>
      </c>
      <c r="L12725" s="1">
        <f t="shared" si="598"/>
        <v>0</v>
      </c>
    </row>
    <row r="12726" spans="1:12" x14ac:dyDescent="0.2">
      <c r="A12726" s="5">
        <v>301</v>
      </c>
      <c r="B12726" s="5" t="s">
        <v>32</v>
      </c>
      <c r="C12726" s="5">
        <v>0</v>
      </c>
      <c r="D12726" s="5">
        <v>0</v>
      </c>
      <c r="F12726" s="5">
        <v>768</v>
      </c>
      <c r="G12726" s="5">
        <v>17</v>
      </c>
      <c r="H12726" s="5">
        <v>0</v>
      </c>
      <c r="I12726" s="5" t="s">
        <v>39</v>
      </c>
      <c r="J12726" s="8">
        <f t="shared" si="596"/>
        <v>6144</v>
      </c>
      <c r="K12726" s="4">
        <f t="shared" si="597"/>
        <v>0</v>
      </c>
      <c r="L12726" s="1">
        <f t="shared" si="598"/>
        <v>0</v>
      </c>
    </row>
    <row r="12727" spans="1:12" x14ac:dyDescent="0.2">
      <c r="A12727" s="5">
        <v>302</v>
      </c>
      <c r="B12727" s="5" t="s">
        <v>32</v>
      </c>
      <c r="C12727" s="5">
        <v>1253</v>
      </c>
      <c r="D12727" s="5">
        <v>83</v>
      </c>
      <c r="F12727" s="5">
        <v>768</v>
      </c>
      <c r="G12727" s="5">
        <v>17</v>
      </c>
      <c r="H12727" s="5">
        <v>17</v>
      </c>
      <c r="I12727" s="5" t="s">
        <v>39</v>
      </c>
      <c r="J12727" s="8">
        <f t="shared" si="596"/>
        <v>6144</v>
      </c>
      <c r="K12727" s="4">
        <f t="shared" si="597"/>
        <v>12.236328125</v>
      </c>
      <c r="L12727" s="1">
        <f t="shared" si="598"/>
        <v>3</v>
      </c>
    </row>
    <row r="12728" spans="1:12" x14ac:dyDescent="0.2">
      <c r="A12728" s="5">
        <v>303</v>
      </c>
      <c r="B12728" s="5" t="s">
        <v>32</v>
      </c>
      <c r="C12728" s="5">
        <v>1038</v>
      </c>
      <c r="D12728" s="5">
        <v>69</v>
      </c>
      <c r="F12728" s="5">
        <v>720</v>
      </c>
      <c r="G12728" s="5">
        <v>16</v>
      </c>
      <c r="H12728" s="5">
        <v>16</v>
      </c>
      <c r="I12728" s="5" t="s">
        <v>39</v>
      </c>
      <c r="J12728" s="8">
        <f t="shared" si="596"/>
        <v>5760</v>
      </c>
      <c r="K12728" s="4">
        <f t="shared" si="597"/>
        <v>10.8125</v>
      </c>
      <c r="L12728" s="1">
        <f t="shared" si="598"/>
        <v>3</v>
      </c>
    </row>
    <row r="12729" spans="1:12" x14ac:dyDescent="0.2">
      <c r="A12729" s="5">
        <v>304</v>
      </c>
      <c r="B12729" s="5" t="s">
        <v>32</v>
      </c>
      <c r="C12729" s="5">
        <v>746</v>
      </c>
      <c r="D12729" s="5">
        <v>49</v>
      </c>
      <c r="F12729" s="5">
        <v>720</v>
      </c>
      <c r="G12729" s="5">
        <v>16</v>
      </c>
      <c r="H12729" s="5">
        <v>16</v>
      </c>
      <c r="I12729" s="5" t="s">
        <v>39</v>
      </c>
      <c r="J12729" s="8">
        <f t="shared" si="596"/>
        <v>5760</v>
      </c>
      <c r="K12729" s="4">
        <f t="shared" si="597"/>
        <v>7.770833333333333</v>
      </c>
      <c r="L12729" s="1">
        <f t="shared" si="598"/>
        <v>2</v>
      </c>
    </row>
    <row r="12730" spans="1:12" x14ac:dyDescent="0.2">
      <c r="A12730" s="5">
        <v>305</v>
      </c>
      <c r="B12730" s="5" t="s">
        <v>32</v>
      </c>
      <c r="C12730" s="5">
        <v>811</v>
      </c>
      <c r="D12730" s="5">
        <v>54</v>
      </c>
      <c r="F12730" s="5">
        <v>720</v>
      </c>
      <c r="G12730" s="5">
        <v>16</v>
      </c>
      <c r="H12730" s="5">
        <v>16</v>
      </c>
      <c r="I12730" s="5" t="s">
        <v>39</v>
      </c>
      <c r="J12730" s="8">
        <f t="shared" si="596"/>
        <v>5760</v>
      </c>
      <c r="K12730" s="4">
        <f t="shared" si="597"/>
        <v>8.4479166666666661</v>
      </c>
      <c r="L12730" s="1">
        <f t="shared" si="598"/>
        <v>2</v>
      </c>
    </row>
    <row r="12731" spans="1:12" x14ac:dyDescent="0.2">
      <c r="A12731" s="5">
        <v>306</v>
      </c>
      <c r="B12731" s="5" t="s">
        <v>32</v>
      </c>
      <c r="C12731" s="5">
        <v>1007</v>
      </c>
      <c r="D12731" s="5">
        <v>67</v>
      </c>
      <c r="F12731" s="5">
        <v>768</v>
      </c>
      <c r="G12731" s="5">
        <v>17</v>
      </c>
      <c r="H12731" s="5">
        <v>17</v>
      </c>
      <c r="I12731" s="5" t="s">
        <v>39</v>
      </c>
      <c r="J12731" s="8">
        <f t="shared" si="596"/>
        <v>6144</v>
      </c>
      <c r="K12731" s="4">
        <f t="shared" si="597"/>
        <v>9.833984375</v>
      </c>
      <c r="L12731" s="1">
        <f t="shared" si="598"/>
        <v>2</v>
      </c>
    </row>
    <row r="12732" spans="1:12" x14ac:dyDescent="0.2">
      <c r="A12732" s="5">
        <v>307</v>
      </c>
      <c r="B12732" s="5" t="s">
        <v>32</v>
      </c>
      <c r="C12732" s="5">
        <v>0</v>
      </c>
      <c r="D12732" s="5">
        <v>0</v>
      </c>
      <c r="F12732" s="5">
        <v>768</v>
      </c>
      <c r="G12732" s="5">
        <v>17</v>
      </c>
      <c r="H12732" s="5">
        <v>0</v>
      </c>
      <c r="I12732" s="5" t="s">
        <v>39</v>
      </c>
      <c r="J12732" s="8">
        <f t="shared" si="596"/>
        <v>6144</v>
      </c>
      <c r="K12732" s="4">
        <f t="shared" si="597"/>
        <v>0</v>
      </c>
      <c r="L12732" s="1">
        <f t="shared" si="598"/>
        <v>0</v>
      </c>
    </row>
    <row r="12733" spans="1:12" x14ac:dyDescent="0.2">
      <c r="A12733" s="5">
        <v>308</v>
      </c>
      <c r="B12733" s="5" t="s">
        <v>32</v>
      </c>
      <c r="C12733" s="5">
        <v>0</v>
      </c>
      <c r="D12733" s="5">
        <v>0</v>
      </c>
      <c r="F12733" s="5">
        <v>768</v>
      </c>
      <c r="G12733" s="5">
        <v>17</v>
      </c>
      <c r="H12733" s="5">
        <v>0</v>
      </c>
      <c r="I12733" s="5" t="s">
        <v>39</v>
      </c>
      <c r="J12733" s="8">
        <f t="shared" si="596"/>
        <v>6144</v>
      </c>
      <c r="K12733" s="4">
        <f t="shared" si="597"/>
        <v>0</v>
      </c>
      <c r="L12733" s="1">
        <f t="shared" si="598"/>
        <v>0</v>
      </c>
    </row>
    <row r="12734" spans="1:12" x14ac:dyDescent="0.2">
      <c r="A12734" s="5">
        <v>309</v>
      </c>
      <c r="B12734" s="5" t="s">
        <v>32</v>
      </c>
      <c r="C12734" s="5">
        <v>894</v>
      </c>
      <c r="D12734" s="5">
        <v>59</v>
      </c>
      <c r="F12734" s="5">
        <v>768</v>
      </c>
      <c r="G12734" s="5">
        <v>17</v>
      </c>
      <c r="H12734" s="5">
        <v>17</v>
      </c>
      <c r="I12734" s="5" t="s">
        <v>39</v>
      </c>
      <c r="J12734" s="8">
        <f t="shared" si="596"/>
        <v>6144</v>
      </c>
      <c r="K12734" s="4">
        <f t="shared" si="597"/>
        <v>8.73046875</v>
      </c>
      <c r="L12734" s="1">
        <f t="shared" si="598"/>
        <v>2</v>
      </c>
    </row>
    <row r="12735" spans="1:12" x14ac:dyDescent="0.2">
      <c r="A12735" s="5">
        <v>310</v>
      </c>
      <c r="B12735" s="5" t="s">
        <v>32</v>
      </c>
      <c r="C12735" s="5">
        <v>1334</v>
      </c>
      <c r="D12735" s="5">
        <v>88</v>
      </c>
      <c r="F12735" s="5">
        <v>768</v>
      </c>
      <c r="G12735" s="5">
        <v>17</v>
      </c>
      <c r="H12735" s="5">
        <v>17</v>
      </c>
      <c r="I12735" s="5" t="s">
        <v>39</v>
      </c>
      <c r="J12735" s="8">
        <f t="shared" si="596"/>
        <v>6144</v>
      </c>
      <c r="K12735" s="4">
        <f t="shared" si="597"/>
        <v>13.02734375</v>
      </c>
      <c r="L12735" s="1">
        <f t="shared" si="598"/>
        <v>3</v>
      </c>
    </row>
    <row r="12736" spans="1:12" x14ac:dyDescent="0.2">
      <c r="A12736" s="5">
        <v>311</v>
      </c>
      <c r="B12736" s="5" t="s">
        <v>32</v>
      </c>
      <c r="C12736" s="5">
        <v>0</v>
      </c>
      <c r="D12736" s="5">
        <v>0</v>
      </c>
      <c r="F12736" s="5">
        <v>768</v>
      </c>
      <c r="G12736" s="5">
        <v>17</v>
      </c>
      <c r="H12736" s="5">
        <v>0</v>
      </c>
      <c r="I12736" s="5" t="s">
        <v>39</v>
      </c>
      <c r="J12736" s="8">
        <f t="shared" si="596"/>
        <v>6144</v>
      </c>
      <c r="K12736" s="4">
        <f t="shared" si="597"/>
        <v>0</v>
      </c>
      <c r="L12736" s="1">
        <f t="shared" si="598"/>
        <v>0</v>
      </c>
    </row>
    <row r="12737" spans="1:12" x14ac:dyDescent="0.2">
      <c r="A12737" s="5" t="s">
        <v>26</v>
      </c>
      <c r="B12737" s="5" t="s">
        <v>3454</v>
      </c>
      <c r="D12737" s="5">
        <v>0</v>
      </c>
      <c r="F12737" s="5">
        <v>567</v>
      </c>
      <c r="G12737" s="5">
        <v>12</v>
      </c>
      <c r="H12737" s="5">
        <v>0</v>
      </c>
      <c r="I12737" s="5" t="s">
        <v>39</v>
      </c>
      <c r="J12737" s="8">
        <f t="shared" si="596"/>
        <v>4536</v>
      </c>
      <c r="K12737" s="4" t="str">
        <f t="shared" si="597"/>
        <v>unk</v>
      </c>
      <c r="L12737" s="1" t="str">
        <f t="shared" si="598"/>
        <v>unk</v>
      </c>
    </row>
    <row r="12738" spans="1:12" x14ac:dyDescent="0.2">
      <c r="A12738" s="5" t="s">
        <v>26</v>
      </c>
      <c r="B12738" s="5" t="s">
        <v>3455</v>
      </c>
      <c r="D12738" s="5">
        <v>0</v>
      </c>
      <c r="F12738" s="5">
        <v>567</v>
      </c>
      <c r="G12738" s="5">
        <v>12</v>
      </c>
      <c r="H12738" s="5">
        <v>0</v>
      </c>
      <c r="I12738" s="5" t="s">
        <v>39</v>
      </c>
      <c r="J12738" s="8">
        <f t="shared" si="596"/>
        <v>4536</v>
      </c>
      <c r="K12738" s="4" t="str">
        <f t="shared" si="597"/>
        <v>unk</v>
      </c>
      <c r="L12738" s="1" t="str">
        <f t="shared" si="598"/>
        <v>unk</v>
      </c>
    </row>
    <row r="12739" spans="1:12" x14ac:dyDescent="0.2">
      <c r="J12739" s="8" t="str">
        <f t="shared" si="596"/>
        <v/>
      </c>
      <c r="K12739" s="4" t="str">
        <f t="shared" si="597"/>
        <v>unk</v>
      </c>
      <c r="L12739" s="1" t="str">
        <f t="shared" si="598"/>
        <v>unk</v>
      </c>
    </row>
    <row r="12740" spans="1:12" x14ac:dyDescent="0.2">
      <c r="A12740" s="5" t="s">
        <v>0</v>
      </c>
      <c r="B12740" s="6">
        <v>44305</v>
      </c>
      <c r="J12740" s="8" t="str">
        <f t="shared" si="596"/>
        <v/>
      </c>
      <c r="K12740" s="4" t="str">
        <f t="shared" si="597"/>
        <v>unk</v>
      </c>
      <c r="L12740" s="1" t="str">
        <f t="shared" si="598"/>
        <v>unk</v>
      </c>
    </row>
    <row r="12741" spans="1:12" x14ac:dyDescent="0.2">
      <c r="A12741" s="5" t="s">
        <v>2</v>
      </c>
      <c r="B12741" s="5" t="s">
        <v>3456</v>
      </c>
      <c r="J12741" s="8" t="str">
        <f t="shared" si="596"/>
        <v/>
      </c>
      <c r="K12741" s="4" t="str">
        <f t="shared" si="597"/>
        <v>unk</v>
      </c>
      <c r="L12741" s="1" t="str">
        <f t="shared" si="598"/>
        <v>unk</v>
      </c>
    </row>
    <row r="12742" spans="1:12" x14ac:dyDescent="0.2">
      <c r="J12742" s="8" t="str">
        <f t="shared" si="596"/>
        <v/>
      </c>
      <c r="K12742" s="4" t="str">
        <f t="shared" si="597"/>
        <v>unk</v>
      </c>
      <c r="L12742" s="1" t="str">
        <f t="shared" si="598"/>
        <v>unk</v>
      </c>
    </row>
    <row r="12743" spans="1:12" x14ac:dyDescent="0.2">
      <c r="A12743" s="5" t="s">
        <v>11</v>
      </c>
      <c r="J12743" s="8" t="str">
        <f t="shared" si="596"/>
        <v/>
      </c>
      <c r="K12743" s="4" t="str">
        <f t="shared" si="597"/>
        <v>unk</v>
      </c>
      <c r="L12743" s="1" t="str">
        <f t="shared" si="598"/>
        <v>unk</v>
      </c>
    </row>
    <row r="12744" spans="1:12" x14ac:dyDescent="0.2">
      <c r="A12744" s="5" t="s">
        <v>13</v>
      </c>
      <c r="B12744" s="5" t="s">
        <v>14</v>
      </c>
      <c r="C12744" s="5" t="s">
        <v>15</v>
      </c>
      <c r="D12744" s="5" t="s">
        <v>16</v>
      </c>
      <c r="E12744" s="5" t="s">
        <v>17</v>
      </c>
      <c r="F12744" s="5" t="s">
        <v>18</v>
      </c>
      <c r="G12744" s="5" t="s">
        <v>19</v>
      </c>
      <c r="H12744" s="5" t="s">
        <v>20</v>
      </c>
      <c r="I12744" s="5" t="s">
        <v>21</v>
      </c>
      <c r="J12744" s="8" t="str">
        <f t="shared" si="596"/>
        <v/>
      </c>
      <c r="K12744" s="4" t="str">
        <f t="shared" si="597"/>
        <v>unk</v>
      </c>
      <c r="L12744" s="1" t="str">
        <f t="shared" si="598"/>
        <v>unk</v>
      </c>
    </row>
    <row r="12745" spans="1:12" x14ac:dyDescent="0.2">
      <c r="A12745" s="5">
        <v>100</v>
      </c>
      <c r="B12745" s="5" t="s">
        <v>32</v>
      </c>
      <c r="D12745" s="5">
        <v>0</v>
      </c>
      <c r="F12745" s="8">
        <v>1200</v>
      </c>
      <c r="G12745" s="5">
        <v>27</v>
      </c>
      <c r="H12745" s="5">
        <v>0</v>
      </c>
      <c r="J12745" s="8">
        <f t="shared" si="596"/>
        <v>9600</v>
      </c>
      <c r="K12745" s="4" t="str">
        <f t="shared" si="597"/>
        <v>unk</v>
      </c>
      <c r="L12745" s="1" t="str">
        <f t="shared" si="598"/>
        <v>unk</v>
      </c>
    </row>
    <row r="12746" spans="1:12" x14ac:dyDescent="0.2">
      <c r="A12746" s="5">
        <v>101</v>
      </c>
      <c r="B12746" s="5" t="s">
        <v>32</v>
      </c>
      <c r="D12746" s="5">
        <v>0</v>
      </c>
      <c r="F12746" s="8">
        <v>1150</v>
      </c>
      <c r="G12746" s="5">
        <v>26</v>
      </c>
      <c r="H12746" s="5">
        <v>0</v>
      </c>
      <c r="J12746" s="8">
        <f t="shared" si="596"/>
        <v>9200</v>
      </c>
      <c r="K12746" s="4" t="str">
        <f t="shared" si="597"/>
        <v>unk</v>
      </c>
      <c r="L12746" s="1" t="str">
        <f t="shared" si="598"/>
        <v>unk</v>
      </c>
    </row>
    <row r="12747" spans="1:12" x14ac:dyDescent="0.2">
      <c r="A12747" s="5">
        <v>102</v>
      </c>
      <c r="B12747" s="5" t="s">
        <v>32</v>
      </c>
      <c r="D12747" s="5">
        <v>0</v>
      </c>
      <c r="F12747" s="5">
        <v>925</v>
      </c>
      <c r="G12747" s="5">
        <v>21</v>
      </c>
      <c r="H12747" s="5">
        <v>0</v>
      </c>
      <c r="J12747" s="8">
        <f t="shared" si="596"/>
        <v>7400</v>
      </c>
      <c r="K12747" s="4" t="str">
        <f t="shared" si="597"/>
        <v>unk</v>
      </c>
      <c r="L12747" s="1" t="str">
        <f t="shared" si="598"/>
        <v>unk</v>
      </c>
    </row>
    <row r="12748" spans="1:12" x14ac:dyDescent="0.2">
      <c r="A12748" s="5" t="s">
        <v>512</v>
      </c>
      <c r="B12748" s="5" t="s">
        <v>32</v>
      </c>
      <c r="D12748" s="5">
        <v>0</v>
      </c>
      <c r="F12748" s="5">
        <v>720</v>
      </c>
      <c r="G12748" s="5">
        <v>16</v>
      </c>
      <c r="H12748" s="5">
        <v>0</v>
      </c>
      <c r="J12748" s="8">
        <f t="shared" si="596"/>
        <v>5760</v>
      </c>
      <c r="K12748" s="4" t="str">
        <f t="shared" si="597"/>
        <v>unk</v>
      </c>
      <c r="L12748" s="1" t="str">
        <f t="shared" si="598"/>
        <v>unk</v>
      </c>
    </row>
    <row r="12749" spans="1:12" x14ac:dyDescent="0.2">
      <c r="A12749" s="5">
        <v>103</v>
      </c>
      <c r="B12749" s="5" t="s">
        <v>32</v>
      </c>
      <c r="D12749" s="5">
        <v>0</v>
      </c>
      <c r="F12749" s="8">
        <v>1636</v>
      </c>
      <c r="G12749" s="5">
        <v>37</v>
      </c>
      <c r="H12749" s="5">
        <v>0</v>
      </c>
      <c r="J12749" s="8">
        <f t="shared" ref="J12749:J12812" si="599">IF(COUNT(F12749)=1,F12749*8,"")</f>
        <v>13088</v>
      </c>
      <c r="K12749" s="4" t="str">
        <f t="shared" ref="K12749:K12812" si="600">IF( AND(COUNT(J12749)=1,COUNT(C12749)=1), ABS((C12749*60/J12749)), "unk" )</f>
        <v>unk</v>
      </c>
      <c r="L12749" s="1" t="str">
        <f t="shared" si="598"/>
        <v>unk</v>
      </c>
    </row>
    <row r="12750" spans="1:12" x14ac:dyDescent="0.2">
      <c r="A12750" s="5">
        <v>104</v>
      </c>
      <c r="B12750" s="5" t="s">
        <v>32</v>
      </c>
      <c r="D12750" s="5">
        <v>0</v>
      </c>
      <c r="F12750" s="5">
        <v>875</v>
      </c>
      <c r="G12750" s="5">
        <v>19</v>
      </c>
      <c r="H12750" s="5">
        <v>0</v>
      </c>
      <c r="J12750" s="8">
        <f t="shared" si="599"/>
        <v>7000</v>
      </c>
      <c r="K12750" s="4" t="str">
        <f t="shared" si="600"/>
        <v>unk</v>
      </c>
      <c r="L12750" s="1" t="str">
        <f t="shared" si="598"/>
        <v>unk</v>
      </c>
    </row>
    <row r="12751" spans="1:12" x14ac:dyDescent="0.2">
      <c r="A12751" s="5">
        <v>105</v>
      </c>
      <c r="B12751" s="5" t="s">
        <v>278</v>
      </c>
      <c r="D12751" s="5">
        <v>0</v>
      </c>
      <c r="F12751" s="5">
        <v>909</v>
      </c>
      <c r="G12751" s="5">
        <v>20</v>
      </c>
      <c r="H12751" s="5">
        <v>0</v>
      </c>
      <c r="J12751" s="8">
        <f t="shared" si="599"/>
        <v>7272</v>
      </c>
      <c r="K12751" s="4" t="str">
        <f t="shared" si="600"/>
        <v>unk</v>
      </c>
      <c r="L12751" s="1" t="str">
        <f t="shared" si="598"/>
        <v>unk</v>
      </c>
    </row>
    <row r="12752" spans="1:12" x14ac:dyDescent="0.2">
      <c r="A12752" s="5">
        <v>106</v>
      </c>
      <c r="B12752" s="5" t="s">
        <v>278</v>
      </c>
      <c r="D12752" s="5">
        <v>0</v>
      </c>
      <c r="E12752" s="5" t="s">
        <v>33</v>
      </c>
      <c r="F12752" s="5">
        <v>966</v>
      </c>
      <c r="G12752" s="5">
        <v>21</v>
      </c>
      <c r="H12752" s="5">
        <v>21</v>
      </c>
      <c r="J12752" s="8">
        <f t="shared" si="599"/>
        <v>7728</v>
      </c>
      <c r="K12752" s="4" t="str">
        <f t="shared" si="600"/>
        <v>unk</v>
      </c>
      <c r="L12752" s="1" t="str">
        <f t="shared" si="598"/>
        <v>unk</v>
      </c>
    </row>
    <row r="12753" spans="1:12" x14ac:dyDescent="0.2">
      <c r="A12753" s="5" t="s">
        <v>242</v>
      </c>
      <c r="B12753" s="5" t="s">
        <v>32</v>
      </c>
      <c r="D12753" s="5">
        <v>0</v>
      </c>
      <c r="E12753" s="5" t="s">
        <v>33</v>
      </c>
      <c r="F12753" s="5">
        <v>610</v>
      </c>
      <c r="G12753" s="5">
        <v>13</v>
      </c>
      <c r="H12753" s="5">
        <v>13</v>
      </c>
      <c r="J12753" s="8">
        <f t="shared" si="599"/>
        <v>4880</v>
      </c>
      <c r="K12753" s="4" t="str">
        <f t="shared" si="600"/>
        <v>unk</v>
      </c>
      <c r="L12753" s="1" t="str">
        <f t="shared" si="598"/>
        <v>unk</v>
      </c>
    </row>
    <row r="12754" spans="1:12" x14ac:dyDescent="0.2">
      <c r="A12754" s="5">
        <v>107</v>
      </c>
      <c r="B12754" s="5" t="s">
        <v>278</v>
      </c>
      <c r="D12754" s="5">
        <v>0</v>
      </c>
      <c r="F12754" s="5">
        <v>912</v>
      </c>
      <c r="G12754" s="5">
        <v>20</v>
      </c>
      <c r="H12754" s="5">
        <v>0</v>
      </c>
      <c r="J12754" s="8">
        <f t="shared" si="599"/>
        <v>7296</v>
      </c>
      <c r="K12754" s="4" t="str">
        <f t="shared" si="600"/>
        <v>unk</v>
      </c>
      <c r="L12754" s="1" t="str">
        <f t="shared" si="598"/>
        <v>unk</v>
      </c>
    </row>
    <row r="12755" spans="1:12" x14ac:dyDescent="0.2">
      <c r="A12755" s="5" t="s">
        <v>87</v>
      </c>
      <c r="B12755" s="5" t="s">
        <v>32</v>
      </c>
      <c r="D12755" s="5">
        <v>0</v>
      </c>
      <c r="F12755" s="5">
        <v>720</v>
      </c>
      <c r="G12755" s="5">
        <v>16</v>
      </c>
      <c r="H12755" s="5">
        <v>0</v>
      </c>
      <c r="J12755" s="8">
        <f t="shared" si="599"/>
        <v>5760</v>
      </c>
      <c r="K12755" s="4" t="str">
        <f t="shared" si="600"/>
        <v>unk</v>
      </c>
      <c r="L12755" s="1" t="str">
        <f t="shared" si="598"/>
        <v>unk</v>
      </c>
    </row>
    <row r="12756" spans="1:12" x14ac:dyDescent="0.2">
      <c r="A12756" s="5" t="s">
        <v>102</v>
      </c>
      <c r="B12756" s="5" t="s">
        <v>32</v>
      </c>
      <c r="D12756" s="5">
        <v>0</v>
      </c>
      <c r="F12756" s="5">
        <v>360</v>
      </c>
      <c r="G12756" s="5">
        <v>8</v>
      </c>
      <c r="H12756" s="5">
        <v>0</v>
      </c>
      <c r="J12756" s="8">
        <f t="shared" si="599"/>
        <v>2880</v>
      </c>
      <c r="K12756" s="4" t="str">
        <f t="shared" si="600"/>
        <v>unk</v>
      </c>
      <c r="L12756" s="1" t="str">
        <f t="shared" si="598"/>
        <v>unk</v>
      </c>
    </row>
    <row r="12757" spans="1:12" x14ac:dyDescent="0.2">
      <c r="A12757" s="5">
        <v>108</v>
      </c>
      <c r="B12757" s="5" t="s">
        <v>32</v>
      </c>
      <c r="D12757" s="5">
        <v>0</v>
      </c>
      <c r="F12757" s="5">
        <v>912</v>
      </c>
      <c r="G12757" s="5">
        <v>20</v>
      </c>
      <c r="H12757" s="5">
        <v>0</v>
      </c>
      <c r="J12757" s="8">
        <f t="shared" si="599"/>
        <v>7296</v>
      </c>
      <c r="K12757" s="4" t="str">
        <f t="shared" si="600"/>
        <v>unk</v>
      </c>
      <c r="L12757" s="1" t="str">
        <f t="shared" si="598"/>
        <v>unk</v>
      </c>
    </row>
    <row r="12758" spans="1:12" x14ac:dyDescent="0.2">
      <c r="A12758" s="5">
        <v>109</v>
      </c>
      <c r="B12758" s="5" t="s">
        <v>32</v>
      </c>
      <c r="D12758" s="5">
        <v>0</v>
      </c>
      <c r="F12758" s="5">
        <v>700</v>
      </c>
      <c r="G12758" s="5">
        <v>15</v>
      </c>
      <c r="H12758" s="5">
        <v>0</v>
      </c>
      <c r="J12758" s="8">
        <f t="shared" si="599"/>
        <v>5600</v>
      </c>
      <c r="K12758" s="4" t="str">
        <f t="shared" si="600"/>
        <v>unk</v>
      </c>
      <c r="L12758" s="1" t="str">
        <f t="shared" si="598"/>
        <v>unk</v>
      </c>
    </row>
    <row r="12759" spans="1:12" x14ac:dyDescent="0.2">
      <c r="A12759" s="5">
        <v>200</v>
      </c>
      <c r="B12759" s="5" t="s">
        <v>32</v>
      </c>
      <c r="D12759" s="5">
        <v>0</v>
      </c>
      <c r="E12759" s="5" t="s">
        <v>33</v>
      </c>
      <c r="F12759" s="5">
        <v>638</v>
      </c>
      <c r="G12759" s="5">
        <v>14</v>
      </c>
      <c r="H12759" s="5">
        <v>14</v>
      </c>
      <c r="J12759" s="8">
        <f t="shared" si="599"/>
        <v>5104</v>
      </c>
      <c r="K12759" s="4" t="str">
        <f t="shared" si="600"/>
        <v>unk</v>
      </c>
      <c r="L12759" s="1" t="str">
        <f t="shared" si="598"/>
        <v>unk</v>
      </c>
    </row>
    <row r="12760" spans="1:12" x14ac:dyDescent="0.2">
      <c r="A12760" s="5">
        <v>201</v>
      </c>
      <c r="B12760" s="5" t="s">
        <v>152</v>
      </c>
      <c r="D12760" s="5">
        <v>0</v>
      </c>
      <c r="E12760" s="5" t="s">
        <v>33</v>
      </c>
      <c r="F12760" s="5">
        <v>187</v>
      </c>
      <c r="G12760" s="5">
        <v>4</v>
      </c>
      <c r="H12760" s="5">
        <v>4</v>
      </c>
      <c r="J12760" s="8">
        <f t="shared" si="599"/>
        <v>1496</v>
      </c>
      <c r="K12760" s="4" t="str">
        <f t="shared" si="600"/>
        <v>unk</v>
      </c>
      <c r="L12760" s="1" t="str">
        <f t="shared" ref="L12760:L12823" si="601">IF(AND(COUNT(J12760)=1,COUNT(C12760)=1),IF(COUNT(J12760)=1,(IF(K12760&gt;120,6,IF(K12760&gt;50,5,IF(K12760&gt;24,4,IF(K12760&gt;10,3,IF(K12760&gt;4,2,IF(K12760&gt;1,1,0))))))),""),"unk")</f>
        <v>unk</v>
      </c>
    </row>
    <row r="12761" spans="1:12" x14ac:dyDescent="0.2">
      <c r="A12761" s="5">
        <v>202</v>
      </c>
      <c r="B12761" s="5" t="s">
        <v>32</v>
      </c>
      <c r="D12761" s="5">
        <v>0</v>
      </c>
      <c r="E12761" s="5" t="s">
        <v>33</v>
      </c>
      <c r="F12761" s="8">
        <v>1128</v>
      </c>
      <c r="G12761" s="5">
        <v>25</v>
      </c>
      <c r="H12761" s="5">
        <v>25</v>
      </c>
      <c r="J12761" s="8">
        <f t="shared" si="599"/>
        <v>9024</v>
      </c>
      <c r="K12761" s="4" t="str">
        <f t="shared" si="600"/>
        <v>unk</v>
      </c>
      <c r="L12761" s="1" t="str">
        <f t="shared" si="601"/>
        <v>unk</v>
      </c>
    </row>
    <row r="12762" spans="1:12" x14ac:dyDescent="0.2">
      <c r="A12762" s="5">
        <v>203</v>
      </c>
      <c r="B12762" s="5" t="s">
        <v>32</v>
      </c>
      <c r="D12762" s="5">
        <v>0</v>
      </c>
      <c r="F12762" s="8">
        <v>1128</v>
      </c>
      <c r="G12762" s="5">
        <v>25</v>
      </c>
      <c r="H12762" s="5">
        <v>0</v>
      </c>
      <c r="J12762" s="8">
        <f t="shared" si="599"/>
        <v>9024</v>
      </c>
      <c r="K12762" s="4" t="str">
        <f t="shared" si="600"/>
        <v>unk</v>
      </c>
      <c r="L12762" s="1" t="str">
        <f t="shared" si="601"/>
        <v>unk</v>
      </c>
    </row>
    <row r="12763" spans="1:12" x14ac:dyDescent="0.2">
      <c r="A12763" s="5" t="s">
        <v>64</v>
      </c>
      <c r="B12763" s="5" t="s">
        <v>32</v>
      </c>
      <c r="D12763" s="5">
        <v>0</v>
      </c>
      <c r="E12763" s="5" t="s">
        <v>33</v>
      </c>
      <c r="F12763" s="5">
        <v>720</v>
      </c>
      <c r="G12763" s="5">
        <v>16</v>
      </c>
      <c r="H12763" s="5">
        <v>16</v>
      </c>
      <c r="J12763" s="8">
        <f t="shared" si="599"/>
        <v>5760</v>
      </c>
      <c r="K12763" s="4" t="str">
        <f t="shared" si="600"/>
        <v>unk</v>
      </c>
      <c r="L12763" s="1" t="str">
        <f t="shared" si="601"/>
        <v>unk</v>
      </c>
    </row>
    <row r="12764" spans="1:12" x14ac:dyDescent="0.2">
      <c r="A12764" s="5" t="s">
        <v>65</v>
      </c>
      <c r="B12764" s="5" t="s">
        <v>32</v>
      </c>
      <c r="D12764" s="5">
        <v>0</v>
      </c>
      <c r="E12764" s="5" t="s">
        <v>33</v>
      </c>
      <c r="F12764" s="5">
        <v>360</v>
      </c>
      <c r="G12764" s="5">
        <v>8</v>
      </c>
      <c r="H12764" s="5">
        <v>8</v>
      </c>
      <c r="J12764" s="8">
        <f t="shared" si="599"/>
        <v>2880</v>
      </c>
      <c r="K12764" s="4" t="str">
        <f t="shared" si="600"/>
        <v>unk</v>
      </c>
      <c r="L12764" s="1" t="str">
        <f t="shared" si="601"/>
        <v>unk</v>
      </c>
    </row>
    <row r="12765" spans="1:12" x14ac:dyDescent="0.2">
      <c r="A12765" s="5">
        <v>204</v>
      </c>
      <c r="B12765" s="5" t="s">
        <v>32</v>
      </c>
      <c r="D12765" s="5">
        <v>0</v>
      </c>
      <c r="E12765" s="5" t="s">
        <v>33</v>
      </c>
      <c r="F12765" s="5">
        <v>664</v>
      </c>
      <c r="G12765" s="5">
        <v>15</v>
      </c>
      <c r="H12765" s="5">
        <v>15</v>
      </c>
      <c r="J12765" s="8">
        <f t="shared" si="599"/>
        <v>5312</v>
      </c>
      <c r="K12765" s="4" t="str">
        <f t="shared" si="600"/>
        <v>unk</v>
      </c>
      <c r="L12765" s="1" t="str">
        <f t="shared" si="601"/>
        <v>unk</v>
      </c>
    </row>
    <row r="12766" spans="1:12" x14ac:dyDescent="0.2">
      <c r="A12766" s="5" t="s">
        <v>680</v>
      </c>
      <c r="B12766" s="5" t="s">
        <v>3356</v>
      </c>
      <c r="D12766" s="5">
        <v>0</v>
      </c>
      <c r="F12766" s="5">
        <v>187</v>
      </c>
      <c r="G12766" s="5">
        <v>4</v>
      </c>
      <c r="H12766" s="5">
        <v>0</v>
      </c>
      <c r="J12766" s="8">
        <f t="shared" si="599"/>
        <v>1496</v>
      </c>
      <c r="K12766" s="4" t="str">
        <f t="shared" si="600"/>
        <v>unk</v>
      </c>
      <c r="L12766" s="1" t="str">
        <f t="shared" si="601"/>
        <v>unk</v>
      </c>
    </row>
    <row r="12767" spans="1:12" x14ac:dyDescent="0.2">
      <c r="A12767" s="5">
        <v>205</v>
      </c>
      <c r="B12767" s="5" t="s">
        <v>152</v>
      </c>
      <c r="D12767" s="5">
        <v>0</v>
      </c>
      <c r="E12767" s="5" t="s">
        <v>33</v>
      </c>
      <c r="F12767" s="5">
        <v>360</v>
      </c>
      <c r="G12767" s="5">
        <v>8</v>
      </c>
      <c r="H12767" s="5">
        <v>8</v>
      </c>
      <c r="J12767" s="8">
        <f t="shared" si="599"/>
        <v>2880</v>
      </c>
      <c r="K12767" s="4" t="str">
        <f t="shared" si="600"/>
        <v>unk</v>
      </c>
      <c r="L12767" s="1" t="str">
        <f t="shared" si="601"/>
        <v>unk</v>
      </c>
    </row>
    <row r="12768" spans="1:12" x14ac:dyDescent="0.2">
      <c r="A12768" s="5" t="s">
        <v>3457</v>
      </c>
      <c r="B12768" s="5" t="s">
        <v>152</v>
      </c>
      <c r="D12768" s="5">
        <v>0</v>
      </c>
      <c r="F12768" s="5">
        <v>996</v>
      </c>
      <c r="G12768" s="5">
        <v>22</v>
      </c>
      <c r="H12768" s="5">
        <v>0</v>
      </c>
      <c r="J12768" s="8">
        <f t="shared" si="599"/>
        <v>7968</v>
      </c>
      <c r="K12768" s="4" t="str">
        <f t="shared" si="600"/>
        <v>unk</v>
      </c>
      <c r="L12768" s="1" t="str">
        <f t="shared" si="601"/>
        <v>unk</v>
      </c>
    </row>
    <row r="12769" spans="1:12" x14ac:dyDescent="0.2">
      <c r="A12769" s="5" t="s">
        <v>26</v>
      </c>
      <c r="B12769" s="5" t="s">
        <v>46</v>
      </c>
      <c r="D12769" s="5">
        <v>0</v>
      </c>
      <c r="E12769" s="5" t="s">
        <v>33</v>
      </c>
      <c r="F12769" s="5">
        <v>335</v>
      </c>
      <c r="G12769" s="5">
        <v>7</v>
      </c>
      <c r="H12769" s="5">
        <v>7</v>
      </c>
      <c r="J12769" s="8">
        <f t="shared" si="599"/>
        <v>2680</v>
      </c>
      <c r="K12769" s="4" t="str">
        <f t="shared" si="600"/>
        <v>unk</v>
      </c>
      <c r="L12769" s="1" t="str">
        <f t="shared" si="601"/>
        <v>unk</v>
      </c>
    </row>
    <row r="12770" spans="1:12" x14ac:dyDescent="0.2">
      <c r="A12770" s="5" t="s">
        <v>26</v>
      </c>
      <c r="B12770" s="5" t="s">
        <v>275</v>
      </c>
      <c r="D12770" s="5">
        <v>0</v>
      </c>
      <c r="F12770" s="5">
        <v>660</v>
      </c>
      <c r="G12770" s="5">
        <v>15</v>
      </c>
      <c r="H12770" s="5">
        <v>0</v>
      </c>
      <c r="J12770" s="8">
        <f t="shared" si="599"/>
        <v>5280</v>
      </c>
      <c r="K12770" s="4" t="str">
        <f t="shared" si="600"/>
        <v>unk</v>
      </c>
      <c r="L12770" s="1" t="str">
        <f t="shared" si="601"/>
        <v>unk</v>
      </c>
    </row>
    <row r="12771" spans="1:12" x14ac:dyDescent="0.2">
      <c r="A12771" s="5" t="s">
        <v>3458</v>
      </c>
      <c r="B12771" s="5" t="s">
        <v>152</v>
      </c>
      <c r="D12771" s="5">
        <v>0</v>
      </c>
      <c r="E12771" s="5" t="s">
        <v>33</v>
      </c>
      <c r="G12771" s="5">
        <v>0</v>
      </c>
      <c r="H12771" s="5">
        <v>0</v>
      </c>
      <c r="J12771" s="8" t="str">
        <f t="shared" si="599"/>
        <v/>
      </c>
      <c r="K12771" s="4" t="str">
        <f t="shared" si="600"/>
        <v>unk</v>
      </c>
      <c r="L12771" s="1" t="str">
        <f t="shared" si="601"/>
        <v>unk</v>
      </c>
    </row>
    <row r="12772" spans="1:12" x14ac:dyDescent="0.2">
      <c r="A12772" s="5" t="s">
        <v>355</v>
      </c>
      <c r="B12772" s="5" t="s">
        <v>355</v>
      </c>
      <c r="D12772" s="5">
        <v>0</v>
      </c>
      <c r="E12772" s="5" t="s">
        <v>33</v>
      </c>
      <c r="G12772" s="5">
        <v>0</v>
      </c>
      <c r="H12772" s="5">
        <v>0</v>
      </c>
      <c r="J12772" s="8" t="str">
        <f t="shared" si="599"/>
        <v/>
      </c>
      <c r="K12772" s="4" t="str">
        <f t="shared" si="600"/>
        <v>unk</v>
      </c>
      <c r="L12772" s="1" t="str">
        <f t="shared" si="601"/>
        <v>unk</v>
      </c>
    </row>
    <row r="12773" spans="1:12" x14ac:dyDescent="0.2">
      <c r="A12773" s="5" t="s">
        <v>100</v>
      </c>
      <c r="B12773" s="5" t="s">
        <v>100</v>
      </c>
      <c r="D12773" s="5">
        <v>0</v>
      </c>
      <c r="F12773" s="8">
        <v>7014</v>
      </c>
      <c r="G12773" s="5">
        <v>159</v>
      </c>
      <c r="H12773" s="5">
        <v>0</v>
      </c>
      <c r="J12773" s="8">
        <f t="shared" si="599"/>
        <v>56112</v>
      </c>
      <c r="K12773" s="4" t="str">
        <f t="shared" si="600"/>
        <v>unk</v>
      </c>
      <c r="L12773" s="1" t="str">
        <f t="shared" si="601"/>
        <v>unk</v>
      </c>
    </row>
    <row r="12774" spans="1:12" x14ac:dyDescent="0.2">
      <c r="A12774" s="5" t="s">
        <v>3459</v>
      </c>
      <c r="B12774" s="5" t="s">
        <v>35</v>
      </c>
      <c r="D12774" s="5">
        <v>0</v>
      </c>
      <c r="E12774" s="5" t="s">
        <v>33</v>
      </c>
      <c r="F12774" s="8">
        <v>1872</v>
      </c>
      <c r="G12774" s="5">
        <v>42</v>
      </c>
      <c r="H12774" s="5">
        <v>42</v>
      </c>
      <c r="J12774" s="8">
        <f t="shared" si="599"/>
        <v>14976</v>
      </c>
      <c r="K12774" s="4" t="str">
        <f t="shared" si="600"/>
        <v>unk</v>
      </c>
      <c r="L12774" s="1" t="str">
        <f t="shared" si="601"/>
        <v>unk</v>
      </c>
    </row>
    <row r="12775" spans="1:12" x14ac:dyDescent="0.2">
      <c r="A12775" s="5">
        <v>211</v>
      </c>
      <c r="B12775" s="5" t="s">
        <v>32</v>
      </c>
      <c r="D12775" s="5">
        <v>0</v>
      </c>
      <c r="F12775" s="5">
        <v>984</v>
      </c>
      <c r="G12775" s="5">
        <v>22</v>
      </c>
      <c r="H12775" s="5">
        <v>0</v>
      </c>
      <c r="J12775" s="8">
        <f t="shared" si="599"/>
        <v>7872</v>
      </c>
      <c r="K12775" s="4" t="str">
        <f t="shared" si="600"/>
        <v>unk</v>
      </c>
      <c r="L12775" s="1" t="str">
        <f t="shared" si="601"/>
        <v>unk</v>
      </c>
    </row>
    <row r="12776" spans="1:12" x14ac:dyDescent="0.2">
      <c r="A12776" s="5">
        <v>212</v>
      </c>
      <c r="B12776" s="5" t="s">
        <v>278</v>
      </c>
      <c r="D12776" s="5">
        <v>0</v>
      </c>
      <c r="F12776" s="5">
        <v>720</v>
      </c>
      <c r="G12776" s="5">
        <v>16</v>
      </c>
      <c r="H12776" s="5">
        <v>0</v>
      </c>
      <c r="J12776" s="8">
        <f t="shared" si="599"/>
        <v>5760</v>
      </c>
      <c r="K12776" s="4" t="str">
        <f t="shared" si="600"/>
        <v>unk</v>
      </c>
      <c r="L12776" s="1" t="str">
        <f t="shared" si="601"/>
        <v>unk</v>
      </c>
    </row>
    <row r="12777" spans="1:12" x14ac:dyDescent="0.2">
      <c r="A12777" s="5" t="s">
        <v>3460</v>
      </c>
      <c r="B12777" s="5" t="s">
        <v>32</v>
      </c>
      <c r="D12777" s="5">
        <v>0</v>
      </c>
      <c r="F12777" s="8">
        <v>1518</v>
      </c>
      <c r="G12777" s="5">
        <v>34</v>
      </c>
      <c r="H12777" s="5">
        <v>0</v>
      </c>
      <c r="J12777" s="8">
        <f t="shared" si="599"/>
        <v>12144</v>
      </c>
      <c r="K12777" s="4" t="str">
        <f t="shared" si="600"/>
        <v>unk</v>
      </c>
      <c r="L12777" s="1" t="str">
        <f t="shared" si="601"/>
        <v>unk</v>
      </c>
    </row>
    <row r="12778" spans="1:12" x14ac:dyDescent="0.2">
      <c r="A12778" s="5" t="s">
        <v>3461</v>
      </c>
      <c r="B12778" s="5" t="s">
        <v>32</v>
      </c>
      <c r="D12778" s="5">
        <v>0</v>
      </c>
      <c r="F12778" s="8">
        <v>1021</v>
      </c>
      <c r="G12778" s="5">
        <v>23</v>
      </c>
      <c r="H12778" s="5">
        <v>0</v>
      </c>
      <c r="J12778" s="8">
        <f t="shared" si="599"/>
        <v>8168</v>
      </c>
      <c r="K12778" s="4" t="str">
        <f t="shared" si="600"/>
        <v>unk</v>
      </c>
      <c r="L12778" s="1" t="str">
        <f t="shared" si="601"/>
        <v>unk</v>
      </c>
    </row>
    <row r="12779" spans="1:12" x14ac:dyDescent="0.2">
      <c r="A12779" s="5">
        <v>215</v>
      </c>
      <c r="B12779" s="5" t="s">
        <v>152</v>
      </c>
      <c r="D12779" s="5">
        <v>0</v>
      </c>
      <c r="F12779" s="5">
        <v>187</v>
      </c>
      <c r="G12779" s="5">
        <v>4</v>
      </c>
      <c r="H12779" s="5">
        <v>0</v>
      </c>
      <c r="J12779" s="8">
        <f t="shared" si="599"/>
        <v>1496</v>
      </c>
      <c r="K12779" s="4" t="str">
        <f t="shared" si="600"/>
        <v>unk</v>
      </c>
      <c r="L12779" s="1" t="str">
        <f t="shared" si="601"/>
        <v>unk</v>
      </c>
    </row>
    <row r="12780" spans="1:12" x14ac:dyDescent="0.2">
      <c r="A12780" s="5">
        <v>216</v>
      </c>
      <c r="B12780" s="5" t="s">
        <v>32</v>
      </c>
      <c r="D12780" s="5">
        <v>0</v>
      </c>
      <c r="F12780" s="5">
        <v>638</v>
      </c>
      <c r="G12780" s="5">
        <v>14</v>
      </c>
      <c r="H12780" s="5">
        <v>0</v>
      </c>
      <c r="J12780" s="8">
        <f t="shared" si="599"/>
        <v>5104</v>
      </c>
      <c r="K12780" s="4" t="str">
        <f t="shared" si="600"/>
        <v>unk</v>
      </c>
      <c r="L12780" s="1" t="str">
        <f t="shared" si="601"/>
        <v>unk</v>
      </c>
    </row>
    <row r="12781" spans="1:12" x14ac:dyDescent="0.2">
      <c r="A12781" s="5">
        <v>217</v>
      </c>
      <c r="B12781" s="5" t="s">
        <v>32</v>
      </c>
      <c r="D12781" s="5">
        <v>0</v>
      </c>
      <c r="F12781" s="5">
        <v>816</v>
      </c>
      <c r="G12781" s="5">
        <v>18</v>
      </c>
      <c r="H12781" s="5">
        <v>0</v>
      </c>
      <c r="J12781" s="8">
        <f t="shared" si="599"/>
        <v>6528</v>
      </c>
      <c r="K12781" s="4" t="str">
        <f t="shared" si="600"/>
        <v>unk</v>
      </c>
      <c r="L12781" s="1" t="str">
        <f t="shared" si="601"/>
        <v>unk</v>
      </c>
    </row>
    <row r="12782" spans="1:12" x14ac:dyDescent="0.2">
      <c r="A12782" s="5">
        <v>218</v>
      </c>
      <c r="B12782" s="5" t="s">
        <v>32</v>
      </c>
      <c r="D12782" s="5">
        <v>0</v>
      </c>
      <c r="E12782" s="5" t="s">
        <v>33</v>
      </c>
      <c r="F12782" s="5">
        <v>744</v>
      </c>
      <c r="G12782" s="5">
        <v>16</v>
      </c>
      <c r="H12782" s="5">
        <v>16</v>
      </c>
      <c r="J12782" s="8">
        <f t="shared" si="599"/>
        <v>5952</v>
      </c>
      <c r="K12782" s="4" t="str">
        <f t="shared" si="600"/>
        <v>unk</v>
      </c>
      <c r="L12782" s="1" t="str">
        <f t="shared" si="601"/>
        <v>unk</v>
      </c>
    </row>
    <row r="12783" spans="1:12" x14ac:dyDescent="0.2">
      <c r="A12783" s="5">
        <v>219</v>
      </c>
      <c r="B12783" s="5" t="s">
        <v>32</v>
      </c>
      <c r="D12783" s="5">
        <v>0</v>
      </c>
      <c r="E12783" s="5" t="s">
        <v>33</v>
      </c>
      <c r="F12783" s="5">
        <v>768</v>
      </c>
      <c r="G12783" s="5">
        <v>17</v>
      </c>
      <c r="H12783" s="5">
        <v>17</v>
      </c>
      <c r="J12783" s="8">
        <f t="shared" si="599"/>
        <v>6144</v>
      </c>
      <c r="K12783" s="4" t="str">
        <f t="shared" si="600"/>
        <v>unk</v>
      </c>
      <c r="L12783" s="1" t="str">
        <f t="shared" si="601"/>
        <v>unk</v>
      </c>
    </row>
    <row r="12784" spans="1:12" x14ac:dyDescent="0.2">
      <c r="A12784" s="5">
        <v>220</v>
      </c>
      <c r="B12784" s="5" t="s">
        <v>32</v>
      </c>
      <c r="D12784" s="5">
        <v>0</v>
      </c>
      <c r="E12784" s="5" t="s">
        <v>33</v>
      </c>
      <c r="F12784" s="5">
        <v>768</v>
      </c>
      <c r="G12784" s="5">
        <v>17</v>
      </c>
      <c r="H12784" s="5">
        <v>17</v>
      </c>
      <c r="J12784" s="8">
        <f t="shared" si="599"/>
        <v>6144</v>
      </c>
      <c r="K12784" s="4" t="str">
        <f t="shared" si="600"/>
        <v>unk</v>
      </c>
      <c r="L12784" s="1" t="str">
        <f t="shared" si="601"/>
        <v>unk</v>
      </c>
    </row>
    <row r="12785" spans="1:12" x14ac:dyDescent="0.2">
      <c r="A12785" s="5">
        <v>221</v>
      </c>
      <c r="B12785" s="5" t="s">
        <v>32</v>
      </c>
      <c r="D12785" s="5">
        <v>0</v>
      </c>
      <c r="E12785" s="5" t="s">
        <v>33</v>
      </c>
      <c r="F12785" s="5">
        <v>768</v>
      </c>
      <c r="G12785" s="5">
        <v>17</v>
      </c>
      <c r="H12785" s="5">
        <v>17</v>
      </c>
      <c r="J12785" s="8">
        <f t="shared" si="599"/>
        <v>6144</v>
      </c>
      <c r="K12785" s="4" t="str">
        <f t="shared" si="600"/>
        <v>unk</v>
      </c>
      <c r="L12785" s="1" t="str">
        <f t="shared" si="601"/>
        <v>unk</v>
      </c>
    </row>
    <row r="12786" spans="1:12" x14ac:dyDescent="0.2">
      <c r="A12786" s="5">
        <v>222</v>
      </c>
      <c r="B12786" s="5" t="s">
        <v>32</v>
      </c>
      <c r="D12786" s="5">
        <v>0</v>
      </c>
      <c r="E12786" s="5" t="s">
        <v>33</v>
      </c>
      <c r="F12786" s="5">
        <v>816</v>
      </c>
      <c r="G12786" s="5">
        <v>18</v>
      </c>
      <c r="H12786" s="5">
        <v>18</v>
      </c>
      <c r="J12786" s="8">
        <f t="shared" si="599"/>
        <v>6528</v>
      </c>
      <c r="K12786" s="4" t="str">
        <f t="shared" si="600"/>
        <v>unk</v>
      </c>
      <c r="L12786" s="1" t="str">
        <f t="shared" si="601"/>
        <v>unk</v>
      </c>
    </row>
    <row r="12787" spans="1:12" x14ac:dyDescent="0.2">
      <c r="A12787" s="5">
        <v>223</v>
      </c>
      <c r="B12787" s="5" t="s">
        <v>32</v>
      </c>
      <c r="D12787" s="5">
        <v>0</v>
      </c>
      <c r="E12787" s="5" t="s">
        <v>33</v>
      </c>
      <c r="G12787" s="5">
        <v>0</v>
      </c>
      <c r="H12787" s="5">
        <v>0</v>
      </c>
      <c r="J12787" s="8" t="str">
        <f t="shared" si="599"/>
        <v/>
      </c>
      <c r="K12787" s="4" t="str">
        <f t="shared" si="600"/>
        <v>unk</v>
      </c>
      <c r="L12787" s="1" t="str">
        <f t="shared" si="601"/>
        <v>unk</v>
      </c>
    </row>
    <row r="12788" spans="1:12" x14ac:dyDescent="0.2">
      <c r="A12788" s="5">
        <v>224</v>
      </c>
      <c r="B12788" s="5" t="s">
        <v>32</v>
      </c>
      <c r="D12788" s="5">
        <v>0</v>
      </c>
      <c r="E12788" s="5" t="s">
        <v>33</v>
      </c>
      <c r="G12788" s="5">
        <v>0</v>
      </c>
      <c r="H12788" s="5">
        <v>0</v>
      </c>
      <c r="J12788" s="8" t="str">
        <f t="shared" si="599"/>
        <v/>
      </c>
      <c r="K12788" s="4" t="str">
        <f t="shared" si="600"/>
        <v>unk</v>
      </c>
      <c r="L12788" s="1" t="str">
        <f t="shared" si="601"/>
        <v>unk</v>
      </c>
    </row>
    <row r="12789" spans="1:12" x14ac:dyDescent="0.2">
      <c r="A12789" s="5">
        <v>316</v>
      </c>
      <c r="B12789" s="5" t="s">
        <v>152</v>
      </c>
      <c r="D12789" s="5">
        <v>0</v>
      </c>
      <c r="F12789" s="5">
        <v>187</v>
      </c>
      <c r="G12789" s="5">
        <v>4</v>
      </c>
      <c r="H12789" s="5">
        <v>0</v>
      </c>
      <c r="J12789" s="8">
        <f t="shared" si="599"/>
        <v>1496</v>
      </c>
      <c r="K12789" s="4" t="str">
        <f t="shared" si="600"/>
        <v>unk</v>
      </c>
      <c r="L12789" s="1" t="str">
        <f t="shared" si="601"/>
        <v>unk</v>
      </c>
    </row>
    <row r="12790" spans="1:12" x14ac:dyDescent="0.2">
      <c r="A12790" s="5">
        <v>317</v>
      </c>
      <c r="B12790" s="5" t="s">
        <v>32</v>
      </c>
      <c r="D12790" s="5">
        <v>0</v>
      </c>
      <c r="F12790" s="5">
        <v>665</v>
      </c>
      <c r="G12790" s="5">
        <v>15</v>
      </c>
      <c r="H12790" s="5">
        <v>0</v>
      </c>
      <c r="J12790" s="8">
        <f t="shared" si="599"/>
        <v>5320</v>
      </c>
      <c r="K12790" s="4" t="str">
        <f t="shared" si="600"/>
        <v>unk</v>
      </c>
      <c r="L12790" s="1" t="str">
        <f t="shared" si="601"/>
        <v>unk</v>
      </c>
    </row>
    <row r="12791" spans="1:12" x14ac:dyDescent="0.2">
      <c r="A12791" s="5">
        <v>318</v>
      </c>
      <c r="B12791" s="5" t="s">
        <v>278</v>
      </c>
      <c r="D12791" s="5">
        <v>0</v>
      </c>
      <c r="F12791" s="5">
        <v>836</v>
      </c>
      <c r="G12791" s="5">
        <v>19</v>
      </c>
      <c r="H12791" s="5">
        <v>0</v>
      </c>
      <c r="J12791" s="8">
        <f t="shared" si="599"/>
        <v>6688</v>
      </c>
      <c r="K12791" s="4" t="str">
        <f t="shared" si="600"/>
        <v>unk</v>
      </c>
      <c r="L12791" s="1" t="str">
        <f t="shared" si="601"/>
        <v>unk</v>
      </c>
    </row>
    <row r="12792" spans="1:12" x14ac:dyDescent="0.2">
      <c r="A12792" s="5" t="s">
        <v>3462</v>
      </c>
      <c r="B12792" s="5" t="s">
        <v>32</v>
      </c>
      <c r="D12792" s="5">
        <v>0</v>
      </c>
      <c r="F12792" s="8">
        <v>1488</v>
      </c>
      <c r="G12792" s="5">
        <v>33</v>
      </c>
      <c r="H12792" s="5">
        <v>0</v>
      </c>
      <c r="J12792" s="8">
        <f t="shared" si="599"/>
        <v>11904</v>
      </c>
      <c r="K12792" s="4" t="str">
        <f t="shared" si="600"/>
        <v>unk</v>
      </c>
      <c r="L12792" s="1" t="str">
        <f t="shared" si="601"/>
        <v>unk</v>
      </c>
    </row>
    <row r="12793" spans="1:12" x14ac:dyDescent="0.2">
      <c r="A12793" s="5">
        <v>321</v>
      </c>
      <c r="B12793" s="5" t="s">
        <v>278</v>
      </c>
      <c r="D12793" s="5">
        <v>0</v>
      </c>
      <c r="F12793" s="5">
        <v>749</v>
      </c>
      <c r="G12793" s="5">
        <v>17</v>
      </c>
      <c r="H12793" s="5">
        <v>0</v>
      </c>
      <c r="J12793" s="8">
        <f t="shared" si="599"/>
        <v>5992</v>
      </c>
      <c r="K12793" s="4" t="str">
        <f t="shared" si="600"/>
        <v>unk</v>
      </c>
      <c r="L12793" s="1" t="str">
        <f t="shared" si="601"/>
        <v>unk</v>
      </c>
    </row>
    <row r="12794" spans="1:12" x14ac:dyDescent="0.2">
      <c r="A12794" s="5">
        <v>322</v>
      </c>
      <c r="B12794" s="5" t="s">
        <v>32</v>
      </c>
      <c r="D12794" s="5">
        <v>0</v>
      </c>
      <c r="F12794" s="5">
        <v>766</v>
      </c>
      <c r="G12794" s="5">
        <v>17</v>
      </c>
      <c r="H12794" s="5">
        <v>0</v>
      </c>
      <c r="J12794" s="8">
        <f t="shared" si="599"/>
        <v>6128</v>
      </c>
      <c r="K12794" s="4" t="str">
        <f t="shared" si="600"/>
        <v>unk</v>
      </c>
      <c r="L12794" s="1" t="str">
        <f t="shared" si="601"/>
        <v>unk</v>
      </c>
    </row>
    <row r="12795" spans="1:12" x14ac:dyDescent="0.2">
      <c r="A12795" s="5">
        <v>323</v>
      </c>
      <c r="B12795" s="5" t="s">
        <v>32</v>
      </c>
      <c r="D12795" s="5">
        <v>0</v>
      </c>
      <c r="F12795" s="5">
        <v>808</v>
      </c>
      <c r="G12795" s="5">
        <v>18</v>
      </c>
      <c r="H12795" s="5">
        <v>0</v>
      </c>
      <c r="J12795" s="8">
        <f t="shared" si="599"/>
        <v>6464</v>
      </c>
      <c r="K12795" s="4" t="str">
        <f t="shared" si="600"/>
        <v>unk</v>
      </c>
      <c r="L12795" s="1" t="str">
        <f t="shared" si="601"/>
        <v>unk</v>
      </c>
    </row>
    <row r="12796" spans="1:12" x14ac:dyDescent="0.2">
      <c r="A12796" s="5">
        <v>324</v>
      </c>
      <c r="B12796" s="5" t="s">
        <v>32</v>
      </c>
      <c r="D12796" s="5">
        <v>0</v>
      </c>
      <c r="F12796" s="5">
        <v>668</v>
      </c>
      <c r="G12796" s="5">
        <v>15</v>
      </c>
      <c r="H12796" s="5">
        <v>0</v>
      </c>
      <c r="J12796" s="8">
        <f t="shared" si="599"/>
        <v>5344</v>
      </c>
      <c r="K12796" s="4" t="str">
        <f t="shared" si="600"/>
        <v>unk</v>
      </c>
      <c r="L12796" s="1" t="str">
        <f t="shared" si="601"/>
        <v>unk</v>
      </c>
    </row>
    <row r="12797" spans="1:12" x14ac:dyDescent="0.2">
      <c r="A12797" s="5">
        <v>300</v>
      </c>
      <c r="B12797" s="5" t="s">
        <v>152</v>
      </c>
      <c r="D12797" s="5">
        <v>0</v>
      </c>
      <c r="F12797" s="5">
        <v>187</v>
      </c>
      <c r="G12797" s="5">
        <v>4</v>
      </c>
      <c r="H12797" s="5">
        <v>0</v>
      </c>
      <c r="J12797" s="8">
        <f t="shared" si="599"/>
        <v>1496</v>
      </c>
      <c r="K12797" s="4" t="str">
        <f t="shared" si="600"/>
        <v>unk</v>
      </c>
      <c r="L12797" s="1" t="str">
        <f t="shared" si="601"/>
        <v>unk</v>
      </c>
    </row>
    <row r="12798" spans="1:12" x14ac:dyDescent="0.2">
      <c r="A12798" s="5" t="s">
        <v>3463</v>
      </c>
      <c r="B12798" s="5" t="s">
        <v>278</v>
      </c>
      <c r="D12798" s="5">
        <v>0</v>
      </c>
      <c r="E12798" s="5" t="s">
        <v>33</v>
      </c>
      <c r="F12798" s="8">
        <v>2072</v>
      </c>
      <c r="G12798" s="5">
        <v>47</v>
      </c>
      <c r="H12798" s="5">
        <v>47</v>
      </c>
      <c r="J12798" s="8">
        <f t="shared" si="599"/>
        <v>16576</v>
      </c>
      <c r="K12798" s="4" t="str">
        <f t="shared" si="600"/>
        <v>unk</v>
      </c>
      <c r="L12798" s="1" t="str">
        <f t="shared" si="601"/>
        <v>unk</v>
      </c>
    </row>
    <row r="12799" spans="1:12" x14ac:dyDescent="0.2">
      <c r="A12799" s="5">
        <v>302</v>
      </c>
      <c r="B12799" s="5" t="s">
        <v>32</v>
      </c>
      <c r="D12799" s="5">
        <v>0</v>
      </c>
      <c r="E12799" s="5" t="s">
        <v>33</v>
      </c>
      <c r="F12799" s="5">
        <v>720</v>
      </c>
      <c r="G12799" s="5">
        <v>16</v>
      </c>
      <c r="H12799" s="5">
        <v>16</v>
      </c>
      <c r="J12799" s="8">
        <f t="shared" si="599"/>
        <v>5760</v>
      </c>
      <c r="K12799" s="4" t="str">
        <f t="shared" si="600"/>
        <v>unk</v>
      </c>
      <c r="L12799" s="1" t="str">
        <f t="shared" si="601"/>
        <v>unk</v>
      </c>
    </row>
    <row r="12800" spans="1:12" x14ac:dyDescent="0.2">
      <c r="A12800" s="5" t="s">
        <v>3464</v>
      </c>
      <c r="B12800" s="5" t="s">
        <v>278</v>
      </c>
      <c r="D12800" s="5">
        <v>0</v>
      </c>
      <c r="E12800" s="5" t="s">
        <v>33</v>
      </c>
      <c r="F12800" s="8">
        <v>1072</v>
      </c>
      <c r="G12800" s="5">
        <v>24</v>
      </c>
      <c r="H12800" s="5">
        <v>24</v>
      </c>
      <c r="J12800" s="8">
        <f t="shared" si="599"/>
        <v>8576</v>
      </c>
      <c r="K12800" s="4" t="str">
        <f t="shared" si="600"/>
        <v>unk</v>
      </c>
      <c r="L12800" s="1" t="str">
        <f t="shared" si="601"/>
        <v>unk</v>
      </c>
    </row>
    <row r="12801" spans="1:12" x14ac:dyDescent="0.2">
      <c r="A12801" s="5">
        <v>304</v>
      </c>
      <c r="B12801" s="5" t="s">
        <v>32</v>
      </c>
      <c r="D12801" s="5">
        <v>0</v>
      </c>
      <c r="E12801" s="5" t="s">
        <v>33</v>
      </c>
      <c r="F12801" s="8">
        <v>1009</v>
      </c>
      <c r="G12801" s="5">
        <v>22</v>
      </c>
      <c r="H12801" s="5">
        <v>22</v>
      </c>
      <c r="J12801" s="8">
        <f t="shared" si="599"/>
        <v>8072</v>
      </c>
      <c r="K12801" s="4" t="str">
        <f t="shared" si="600"/>
        <v>unk</v>
      </c>
      <c r="L12801" s="1" t="str">
        <f t="shared" si="601"/>
        <v>unk</v>
      </c>
    </row>
    <row r="12802" spans="1:12" x14ac:dyDescent="0.2">
      <c r="A12802" s="5">
        <v>305</v>
      </c>
      <c r="B12802" s="5" t="s">
        <v>32</v>
      </c>
      <c r="D12802" s="5">
        <v>0</v>
      </c>
      <c r="F12802" s="5">
        <v>989</v>
      </c>
      <c r="G12802" s="5">
        <v>22</v>
      </c>
      <c r="H12802" s="5">
        <v>0</v>
      </c>
      <c r="J12802" s="8">
        <f t="shared" si="599"/>
        <v>7912</v>
      </c>
      <c r="K12802" s="4" t="str">
        <f t="shared" si="600"/>
        <v>unk</v>
      </c>
      <c r="L12802" s="1" t="str">
        <f t="shared" si="601"/>
        <v>unk</v>
      </c>
    </row>
    <row r="12803" spans="1:12" x14ac:dyDescent="0.2">
      <c r="A12803" s="5">
        <v>306</v>
      </c>
      <c r="B12803" s="5" t="s">
        <v>32</v>
      </c>
      <c r="D12803" s="5">
        <v>0</v>
      </c>
      <c r="F12803" s="8">
        <v>1001</v>
      </c>
      <c r="G12803" s="5">
        <v>22</v>
      </c>
      <c r="H12803" s="5">
        <v>0</v>
      </c>
      <c r="J12803" s="8">
        <f t="shared" si="599"/>
        <v>8008</v>
      </c>
      <c r="K12803" s="4" t="str">
        <f t="shared" si="600"/>
        <v>unk</v>
      </c>
      <c r="L12803" s="1" t="str">
        <f t="shared" si="601"/>
        <v>unk</v>
      </c>
    </row>
    <row r="12804" spans="1:12" x14ac:dyDescent="0.2">
      <c r="A12804" s="5">
        <v>307</v>
      </c>
      <c r="B12804" s="5" t="s">
        <v>32</v>
      </c>
      <c r="D12804" s="5">
        <v>0</v>
      </c>
      <c r="F12804" s="8">
        <v>1361</v>
      </c>
      <c r="G12804" s="5">
        <v>30</v>
      </c>
      <c r="H12804" s="5">
        <v>0</v>
      </c>
      <c r="J12804" s="8">
        <f t="shared" si="599"/>
        <v>10888</v>
      </c>
      <c r="K12804" s="4" t="str">
        <f t="shared" si="600"/>
        <v>unk</v>
      </c>
      <c r="L12804" s="1" t="str">
        <f t="shared" si="601"/>
        <v>unk</v>
      </c>
    </row>
    <row r="12805" spans="1:12" x14ac:dyDescent="0.2">
      <c r="A12805" s="5">
        <v>308</v>
      </c>
      <c r="B12805" s="5" t="s">
        <v>152</v>
      </c>
      <c r="D12805" s="5">
        <v>0</v>
      </c>
      <c r="F12805" s="5">
        <v>200</v>
      </c>
      <c r="G12805" s="5">
        <v>4</v>
      </c>
      <c r="H12805" s="5">
        <v>0</v>
      </c>
      <c r="J12805" s="8">
        <f t="shared" si="599"/>
        <v>1600</v>
      </c>
      <c r="K12805" s="4" t="str">
        <f t="shared" si="600"/>
        <v>unk</v>
      </c>
      <c r="L12805" s="1" t="str">
        <f t="shared" si="601"/>
        <v>unk</v>
      </c>
    </row>
    <row r="12806" spans="1:12" x14ac:dyDescent="0.2">
      <c r="A12806" s="5" t="s">
        <v>3465</v>
      </c>
      <c r="B12806" s="5" t="s">
        <v>32</v>
      </c>
      <c r="D12806" s="5">
        <v>0</v>
      </c>
      <c r="E12806" s="5" t="s">
        <v>33</v>
      </c>
      <c r="F12806" s="8">
        <v>2085</v>
      </c>
      <c r="G12806" s="5">
        <v>47</v>
      </c>
      <c r="H12806" s="5">
        <v>47</v>
      </c>
      <c r="J12806" s="8">
        <f t="shared" si="599"/>
        <v>16680</v>
      </c>
      <c r="K12806" s="4" t="str">
        <f t="shared" si="600"/>
        <v>unk</v>
      </c>
      <c r="L12806" s="1" t="str">
        <f t="shared" si="601"/>
        <v>unk</v>
      </c>
    </row>
    <row r="12807" spans="1:12" x14ac:dyDescent="0.2">
      <c r="A12807" s="5">
        <v>311</v>
      </c>
      <c r="B12807" s="5" t="s">
        <v>152</v>
      </c>
      <c r="D12807" s="5">
        <v>0</v>
      </c>
      <c r="E12807" s="5" t="s">
        <v>33</v>
      </c>
      <c r="F12807" s="5">
        <v>651</v>
      </c>
      <c r="G12807" s="5">
        <v>14</v>
      </c>
      <c r="H12807" s="5">
        <v>14</v>
      </c>
      <c r="J12807" s="8">
        <f t="shared" si="599"/>
        <v>5208</v>
      </c>
      <c r="K12807" s="4" t="str">
        <f t="shared" si="600"/>
        <v>unk</v>
      </c>
      <c r="L12807" s="1" t="str">
        <f t="shared" si="601"/>
        <v>unk</v>
      </c>
    </row>
    <row r="12808" spans="1:12" x14ac:dyDescent="0.2">
      <c r="A12808" s="5">
        <v>312</v>
      </c>
      <c r="B12808" s="5" t="s">
        <v>152</v>
      </c>
      <c r="D12808" s="5">
        <v>0</v>
      </c>
      <c r="F12808" s="5">
        <v>300</v>
      </c>
      <c r="G12808" s="5">
        <v>6</v>
      </c>
      <c r="H12808" s="5">
        <v>0</v>
      </c>
      <c r="J12808" s="8">
        <f t="shared" si="599"/>
        <v>2400</v>
      </c>
      <c r="K12808" s="4" t="str">
        <f t="shared" si="600"/>
        <v>unk</v>
      </c>
      <c r="L12808" s="1" t="str">
        <f t="shared" si="601"/>
        <v>unk</v>
      </c>
    </row>
    <row r="12809" spans="1:12" x14ac:dyDescent="0.2">
      <c r="A12809" s="5" t="s">
        <v>3466</v>
      </c>
      <c r="B12809" s="5" t="s">
        <v>278</v>
      </c>
      <c r="D12809" s="5">
        <v>0</v>
      </c>
      <c r="F12809" s="8">
        <v>2227</v>
      </c>
      <c r="G12809" s="5">
        <v>50</v>
      </c>
      <c r="H12809" s="5">
        <v>0</v>
      </c>
      <c r="J12809" s="8">
        <f t="shared" si="599"/>
        <v>17816</v>
      </c>
      <c r="K12809" s="4" t="str">
        <f t="shared" si="600"/>
        <v>unk</v>
      </c>
      <c r="L12809" s="1" t="str">
        <f t="shared" si="601"/>
        <v>unk</v>
      </c>
    </row>
    <row r="12810" spans="1:12" x14ac:dyDescent="0.2">
      <c r="A12810" s="5" t="s">
        <v>2459</v>
      </c>
      <c r="B12810" s="5" t="s">
        <v>32</v>
      </c>
      <c r="D12810" s="5">
        <v>0</v>
      </c>
      <c r="F12810" s="8">
        <v>1126</v>
      </c>
      <c r="G12810" s="5">
        <v>25</v>
      </c>
      <c r="H12810" s="5">
        <v>0</v>
      </c>
      <c r="J12810" s="8">
        <f t="shared" si="599"/>
        <v>9008</v>
      </c>
      <c r="K12810" s="4" t="str">
        <f t="shared" si="600"/>
        <v>unk</v>
      </c>
      <c r="L12810" s="1" t="str">
        <f t="shared" si="601"/>
        <v>unk</v>
      </c>
    </row>
    <row r="12811" spans="1:12" x14ac:dyDescent="0.2">
      <c r="J12811" s="8" t="str">
        <f t="shared" si="599"/>
        <v/>
      </c>
      <c r="K12811" s="4" t="str">
        <f t="shared" si="600"/>
        <v>unk</v>
      </c>
      <c r="L12811" s="1" t="str">
        <f t="shared" si="601"/>
        <v>unk</v>
      </c>
    </row>
    <row r="12812" spans="1:12" x14ac:dyDescent="0.2">
      <c r="A12812" s="5" t="s">
        <v>0</v>
      </c>
      <c r="B12812" s="6">
        <v>44309</v>
      </c>
      <c r="J12812" s="8" t="str">
        <f t="shared" si="599"/>
        <v/>
      </c>
      <c r="K12812" s="4" t="str">
        <f t="shared" si="600"/>
        <v>unk</v>
      </c>
      <c r="L12812" s="1" t="str">
        <f t="shared" si="601"/>
        <v>unk</v>
      </c>
    </row>
    <row r="12813" spans="1:12" x14ac:dyDescent="0.2">
      <c r="A12813" s="5" t="s">
        <v>2</v>
      </c>
      <c r="B12813" s="5" t="s">
        <v>3467</v>
      </c>
      <c r="J12813" s="8" t="str">
        <f t="shared" ref="J12813:J12876" si="602">IF(COUNT(F12813)=1,F12813*8,"")</f>
        <v/>
      </c>
      <c r="K12813" s="4" t="str">
        <f t="shared" ref="K12813:K12876" si="603">IF( AND(COUNT(J12813)=1,COUNT(C12813)=1), ABS((C12813*60/J12813)), "unk" )</f>
        <v>unk</v>
      </c>
      <c r="L12813" s="1" t="str">
        <f t="shared" si="601"/>
        <v>unk</v>
      </c>
    </row>
    <row r="12814" spans="1:12" x14ac:dyDescent="0.2">
      <c r="A12814" s="5" t="s">
        <v>6</v>
      </c>
      <c r="B12814" s="5" t="s">
        <v>7</v>
      </c>
      <c r="C12814" s="5" t="s">
        <v>3468</v>
      </c>
      <c r="D12814" s="5" t="s">
        <v>3469</v>
      </c>
      <c r="J12814" s="8" t="str">
        <f t="shared" si="602"/>
        <v/>
      </c>
      <c r="K12814" s="4" t="str">
        <f t="shared" si="603"/>
        <v>unk</v>
      </c>
      <c r="L12814" s="1" t="str">
        <f t="shared" si="601"/>
        <v>unk</v>
      </c>
    </row>
    <row r="12815" spans="1:12" x14ac:dyDescent="0.2">
      <c r="A12815" s="5" t="s">
        <v>2</v>
      </c>
      <c r="B12815" s="5" t="s">
        <v>3470</v>
      </c>
      <c r="J12815" s="8" t="str">
        <f t="shared" si="602"/>
        <v/>
      </c>
      <c r="K12815" s="4" t="str">
        <f t="shared" si="603"/>
        <v>unk</v>
      </c>
      <c r="L12815" s="1" t="str">
        <f t="shared" si="601"/>
        <v>unk</v>
      </c>
    </row>
    <row r="12816" spans="1:12" x14ac:dyDescent="0.2">
      <c r="A12816" s="5" t="s">
        <v>6</v>
      </c>
      <c r="B12816" s="5" t="s">
        <v>7</v>
      </c>
      <c r="C12816" s="5" t="s">
        <v>3471</v>
      </c>
      <c r="D12816" s="5" t="s">
        <v>3472</v>
      </c>
      <c r="J12816" s="8" t="str">
        <f t="shared" si="602"/>
        <v/>
      </c>
      <c r="K12816" s="4" t="str">
        <f t="shared" si="603"/>
        <v>unk</v>
      </c>
      <c r="L12816" s="1" t="str">
        <f t="shared" si="601"/>
        <v>unk</v>
      </c>
    </row>
    <row r="12817" spans="1:12" x14ac:dyDescent="0.2">
      <c r="A12817" s="5" t="s">
        <v>11</v>
      </c>
      <c r="J12817" s="8" t="str">
        <f t="shared" si="602"/>
        <v/>
      </c>
      <c r="K12817" s="4" t="str">
        <f t="shared" si="603"/>
        <v>unk</v>
      </c>
      <c r="L12817" s="1" t="str">
        <f t="shared" si="601"/>
        <v>unk</v>
      </c>
    </row>
    <row r="12818" spans="1:12" x14ac:dyDescent="0.2">
      <c r="A12818" s="5" t="s">
        <v>13</v>
      </c>
      <c r="B12818" s="5" t="s">
        <v>14</v>
      </c>
      <c r="C12818" s="5" t="s">
        <v>15</v>
      </c>
      <c r="D12818" s="5" t="s">
        <v>16</v>
      </c>
      <c r="E12818" s="5" t="s">
        <v>17</v>
      </c>
      <c r="F12818" s="5" t="s">
        <v>18</v>
      </c>
      <c r="G12818" s="5" t="s">
        <v>19</v>
      </c>
      <c r="H12818" s="5" t="s">
        <v>20</v>
      </c>
      <c r="I12818" s="5" t="s">
        <v>21</v>
      </c>
      <c r="J12818" s="8" t="str">
        <f t="shared" si="602"/>
        <v/>
      </c>
      <c r="K12818" s="4" t="str">
        <f t="shared" si="603"/>
        <v>unk</v>
      </c>
      <c r="L12818" s="1" t="str">
        <f t="shared" si="601"/>
        <v>unk</v>
      </c>
    </row>
    <row r="12819" spans="1:12" x14ac:dyDescent="0.2">
      <c r="A12819" s="5" t="s">
        <v>3473</v>
      </c>
      <c r="J12819" s="8" t="str">
        <f t="shared" si="602"/>
        <v/>
      </c>
      <c r="K12819" s="4" t="str">
        <f t="shared" si="603"/>
        <v>unk</v>
      </c>
      <c r="L12819" s="1" t="str">
        <f t="shared" si="601"/>
        <v>unk</v>
      </c>
    </row>
    <row r="12820" spans="1:12" x14ac:dyDescent="0.2">
      <c r="A12820" s="5" t="s">
        <v>26</v>
      </c>
      <c r="B12820" s="5" t="s">
        <v>46</v>
      </c>
      <c r="D12820" s="5">
        <v>0</v>
      </c>
      <c r="F12820" s="5">
        <v>120</v>
      </c>
      <c r="G12820" s="5">
        <v>2</v>
      </c>
      <c r="H12820" s="5">
        <v>0</v>
      </c>
      <c r="I12820" s="5" t="s">
        <v>86</v>
      </c>
      <c r="J12820" s="8">
        <f t="shared" si="602"/>
        <v>960</v>
      </c>
      <c r="K12820" s="4" t="str">
        <f t="shared" si="603"/>
        <v>unk</v>
      </c>
      <c r="L12820" s="1" t="str">
        <f t="shared" si="601"/>
        <v>unk</v>
      </c>
    </row>
    <row r="12821" spans="1:12" x14ac:dyDescent="0.2">
      <c r="A12821" s="5">
        <v>1</v>
      </c>
      <c r="B12821" s="5" t="s">
        <v>3474</v>
      </c>
      <c r="D12821" s="5">
        <v>0</v>
      </c>
      <c r="F12821" s="5">
        <v>914</v>
      </c>
      <c r="G12821" s="5">
        <v>20</v>
      </c>
      <c r="H12821" s="5">
        <v>0</v>
      </c>
      <c r="I12821" s="5" t="s">
        <v>86</v>
      </c>
      <c r="J12821" s="8">
        <f t="shared" si="602"/>
        <v>7312</v>
      </c>
      <c r="K12821" s="4" t="str">
        <f t="shared" si="603"/>
        <v>unk</v>
      </c>
      <c r="L12821" s="1" t="str">
        <f t="shared" si="601"/>
        <v>unk</v>
      </c>
    </row>
    <row r="12822" spans="1:12" x14ac:dyDescent="0.2">
      <c r="A12822" s="5">
        <v>2</v>
      </c>
      <c r="B12822" s="5" t="s">
        <v>279</v>
      </c>
      <c r="D12822" s="5">
        <v>0</v>
      </c>
      <c r="F12822" s="5">
        <v>914</v>
      </c>
      <c r="G12822" s="5">
        <v>20</v>
      </c>
      <c r="H12822" s="5">
        <v>0</v>
      </c>
      <c r="I12822" s="5" t="s">
        <v>86</v>
      </c>
      <c r="J12822" s="8">
        <f t="shared" si="602"/>
        <v>7312</v>
      </c>
      <c r="K12822" s="4" t="str">
        <f t="shared" si="603"/>
        <v>unk</v>
      </c>
      <c r="L12822" s="1" t="str">
        <f t="shared" si="601"/>
        <v>unk</v>
      </c>
    </row>
    <row r="12823" spans="1:12" x14ac:dyDescent="0.2">
      <c r="A12823" s="5">
        <v>3</v>
      </c>
      <c r="B12823" s="5" t="s">
        <v>32</v>
      </c>
      <c r="D12823" s="5">
        <v>0</v>
      </c>
      <c r="F12823" s="5">
        <v>914</v>
      </c>
      <c r="G12823" s="5">
        <v>20</v>
      </c>
      <c r="H12823" s="5">
        <v>0</v>
      </c>
      <c r="I12823" s="5" t="s">
        <v>86</v>
      </c>
      <c r="J12823" s="8">
        <f t="shared" si="602"/>
        <v>7312</v>
      </c>
      <c r="K12823" s="4" t="str">
        <f t="shared" si="603"/>
        <v>unk</v>
      </c>
      <c r="L12823" s="1" t="str">
        <f t="shared" si="601"/>
        <v>unk</v>
      </c>
    </row>
    <row r="12824" spans="1:12" x14ac:dyDescent="0.2">
      <c r="A12824" s="5">
        <v>4</v>
      </c>
      <c r="B12824" s="5" t="s">
        <v>3474</v>
      </c>
      <c r="D12824" s="5">
        <v>0</v>
      </c>
      <c r="F12824" s="5">
        <v>914</v>
      </c>
      <c r="G12824" s="5">
        <v>20</v>
      </c>
      <c r="H12824" s="5">
        <v>0</v>
      </c>
      <c r="I12824" s="5" t="s">
        <v>86</v>
      </c>
      <c r="J12824" s="8">
        <f t="shared" si="602"/>
        <v>7312</v>
      </c>
      <c r="K12824" s="4" t="str">
        <f t="shared" si="603"/>
        <v>unk</v>
      </c>
      <c r="L12824" s="1" t="str">
        <f t="shared" ref="L12824:L12887" si="604">IF(AND(COUNT(J12824)=1,COUNT(C12824)=1),IF(COUNT(J12824)=1,(IF(K12824&gt;120,6,IF(K12824&gt;50,5,IF(K12824&gt;24,4,IF(K12824&gt;10,3,IF(K12824&gt;4,2,IF(K12824&gt;1,1,0))))))),""),"unk")</f>
        <v>unk</v>
      </c>
    </row>
    <row r="12825" spans="1:12" x14ac:dyDescent="0.2">
      <c r="A12825" s="5">
        <v>5</v>
      </c>
      <c r="B12825" s="5" t="s">
        <v>3474</v>
      </c>
      <c r="D12825" s="5">
        <v>0</v>
      </c>
      <c r="F12825" s="5">
        <v>914</v>
      </c>
      <c r="G12825" s="5">
        <v>20</v>
      </c>
      <c r="H12825" s="5">
        <v>0</v>
      </c>
      <c r="I12825" s="5" t="s">
        <v>86</v>
      </c>
      <c r="J12825" s="8">
        <f t="shared" si="602"/>
        <v>7312</v>
      </c>
      <c r="K12825" s="4" t="str">
        <f t="shared" si="603"/>
        <v>unk</v>
      </c>
      <c r="L12825" s="1" t="str">
        <f t="shared" si="604"/>
        <v>unk</v>
      </c>
    </row>
    <row r="12826" spans="1:12" x14ac:dyDescent="0.2">
      <c r="A12826" s="5">
        <v>6</v>
      </c>
      <c r="B12826" s="5" t="s">
        <v>3474</v>
      </c>
      <c r="D12826" s="5">
        <v>0</v>
      </c>
      <c r="F12826" s="5">
        <v>731</v>
      </c>
      <c r="G12826" s="5">
        <v>16</v>
      </c>
      <c r="H12826" s="5">
        <v>0</v>
      </c>
      <c r="I12826" s="5" t="s">
        <v>86</v>
      </c>
      <c r="J12826" s="8">
        <f t="shared" si="602"/>
        <v>5848</v>
      </c>
      <c r="K12826" s="4" t="str">
        <f t="shared" si="603"/>
        <v>unk</v>
      </c>
      <c r="L12826" s="1" t="str">
        <f t="shared" si="604"/>
        <v>unk</v>
      </c>
    </row>
    <row r="12827" spans="1:12" x14ac:dyDescent="0.2">
      <c r="A12827" s="5">
        <v>7</v>
      </c>
      <c r="B12827" s="5" t="s">
        <v>3474</v>
      </c>
      <c r="D12827" s="5">
        <v>0</v>
      </c>
      <c r="F12827" s="5">
        <v>731</v>
      </c>
      <c r="G12827" s="5">
        <v>16</v>
      </c>
      <c r="H12827" s="5">
        <v>0</v>
      </c>
      <c r="I12827" s="5" t="s">
        <v>86</v>
      </c>
      <c r="J12827" s="8">
        <f t="shared" si="602"/>
        <v>5848</v>
      </c>
      <c r="K12827" s="4" t="str">
        <f t="shared" si="603"/>
        <v>unk</v>
      </c>
      <c r="L12827" s="1" t="str">
        <f t="shared" si="604"/>
        <v>unk</v>
      </c>
    </row>
    <row r="12828" spans="1:12" x14ac:dyDescent="0.2">
      <c r="A12828" s="5">
        <v>8</v>
      </c>
      <c r="B12828" s="5" t="s">
        <v>3474</v>
      </c>
      <c r="D12828" s="5">
        <v>0</v>
      </c>
      <c r="F12828" s="5">
        <v>731</v>
      </c>
      <c r="G12828" s="5">
        <v>16</v>
      </c>
      <c r="H12828" s="5">
        <v>0</v>
      </c>
      <c r="I12828" s="5" t="s">
        <v>86</v>
      </c>
      <c r="J12828" s="8">
        <f t="shared" si="602"/>
        <v>5848</v>
      </c>
      <c r="K12828" s="4" t="str">
        <f t="shared" si="603"/>
        <v>unk</v>
      </c>
      <c r="L12828" s="1" t="str">
        <f t="shared" si="604"/>
        <v>unk</v>
      </c>
    </row>
    <row r="12829" spans="1:12" x14ac:dyDescent="0.2">
      <c r="A12829" s="5">
        <v>9</v>
      </c>
      <c r="B12829" s="5" t="s">
        <v>3474</v>
      </c>
      <c r="D12829" s="5">
        <v>0</v>
      </c>
      <c r="F12829" s="5">
        <v>731</v>
      </c>
      <c r="G12829" s="5">
        <v>16</v>
      </c>
      <c r="H12829" s="5">
        <v>0</v>
      </c>
      <c r="I12829" s="5" t="s">
        <v>86</v>
      </c>
      <c r="J12829" s="8">
        <f t="shared" si="602"/>
        <v>5848</v>
      </c>
      <c r="K12829" s="4" t="str">
        <f t="shared" si="603"/>
        <v>unk</v>
      </c>
      <c r="L12829" s="1" t="str">
        <f t="shared" si="604"/>
        <v>unk</v>
      </c>
    </row>
    <row r="12830" spans="1:12" x14ac:dyDescent="0.2">
      <c r="A12830" s="5" t="s">
        <v>580</v>
      </c>
      <c r="B12830" s="5" t="s">
        <v>3474</v>
      </c>
      <c r="D12830" s="5">
        <v>0</v>
      </c>
      <c r="F12830" s="5">
        <v>731</v>
      </c>
      <c r="G12830" s="5">
        <v>16</v>
      </c>
      <c r="H12830" s="5">
        <v>0</v>
      </c>
      <c r="I12830" s="5" t="s">
        <v>86</v>
      </c>
      <c r="J12830" s="8">
        <f t="shared" si="602"/>
        <v>5848</v>
      </c>
      <c r="K12830" s="4" t="str">
        <f t="shared" si="603"/>
        <v>unk</v>
      </c>
      <c r="L12830" s="1" t="str">
        <f t="shared" si="604"/>
        <v>unk</v>
      </c>
    </row>
    <row r="12831" spans="1:12" x14ac:dyDescent="0.2">
      <c r="A12831" s="5">
        <v>10</v>
      </c>
      <c r="B12831" s="5" t="s">
        <v>3474</v>
      </c>
      <c r="D12831" s="5">
        <v>0</v>
      </c>
      <c r="F12831" s="5">
        <v>731</v>
      </c>
      <c r="G12831" s="5">
        <v>16</v>
      </c>
      <c r="H12831" s="5">
        <v>0</v>
      </c>
      <c r="I12831" s="5" t="s">
        <v>86</v>
      </c>
      <c r="J12831" s="8">
        <f t="shared" si="602"/>
        <v>5848</v>
      </c>
      <c r="K12831" s="4" t="str">
        <f t="shared" si="603"/>
        <v>unk</v>
      </c>
      <c r="L12831" s="1" t="str">
        <f t="shared" si="604"/>
        <v>unk</v>
      </c>
    </row>
    <row r="12832" spans="1:12" x14ac:dyDescent="0.2">
      <c r="A12832" s="5">
        <v>11</v>
      </c>
      <c r="B12832" s="5" t="s">
        <v>3474</v>
      </c>
      <c r="D12832" s="5">
        <v>0</v>
      </c>
      <c r="F12832" s="5">
        <v>731</v>
      </c>
      <c r="G12832" s="5">
        <v>16</v>
      </c>
      <c r="H12832" s="5">
        <v>0</v>
      </c>
      <c r="I12832" s="5" t="s">
        <v>86</v>
      </c>
      <c r="J12832" s="8">
        <f t="shared" si="602"/>
        <v>5848</v>
      </c>
      <c r="K12832" s="4" t="str">
        <f t="shared" si="603"/>
        <v>unk</v>
      </c>
      <c r="L12832" s="1" t="str">
        <f t="shared" si="604"/>
        <v>unk</v>
      </c>
    </row>
    <row r="12833" spans="1:12" x14ac:dyDescent="0.2">
      <c r="A12833" s="5">
        <v>12</v>
      </c>
      <c r="B12833" s="5" t="s">
        <v>3474</v>
      </c>
      <c r="D12833" s="5">
        <v>0</v>
      </c>
      <c r="F12833" s="5">
        <v>731</v>
      </c>
      <c r="G12833" s="5">
        <v>16</v>
      </c>
      <c r="H12833" s="5">
        <v>0</v>
      </c>
      <c r="I12833" s="5" t="s">
        <v>86</v>
      </c>
      <c r="J12833" s="8">
        <f t="shared" si="602"/>
        <v>5848</v>
      </c>
      <c r="K12833" s="4" t="str">
        <f t="shared" si="603"/>
        <v>unk</v>
      </c>
      <c r="L12833" s="1" t="str">
        <f t="shared" si="604"/>
        <v>unk</v>
      </c>
    </row>
    <row r="12834" spans="1:12" x14ac:dyDescent="0.2">
      <c r="A12834" s="5">
        <v>13</v>
      </c>
      <c r="B12834" s="5" t="s">
        <v>3474</v>
      </c>
      <c r="D12834" s="5">
        <v>0</v>
      </c>
      <c r="F12834" s="5">
        <v>731</v>
      </c>
      <c r="G12834" s="5">
        <v>16</v>
      </c>
      <c r="H12834" s="5">
        <v>0</v>
      </c>
      <c r="I12834" s="5" t="s">
        <v>86</v>
      </c>
      <c r="J12834" s="8">
        <f t="shared" si="602"/>
        <v>5848</v>
      </c>
      <c r="K12834" s="4" t="str">
        <f t="shared" si="603"/>
        <v>unk</v>
      </c>
      <c r="L12834" s="1" t="str">
        <f t="shared" si="604"/>
        <v>unk</v>
      </c>
    </row>
    <row r="12835" spans="1:12" x14ac:dyDescent="0.2">
      <c r="A12835" s="5">
        <v>14</v>
      </c>
      <c r="B12835" s="5" t="s">
        <v>3474</v>
      </c>
      <c r="D12835" s="5">
        <v>0</v>
      </c>
      <c r="F12835" s="5">
        <v>731</v>
      </c>
      <c r="G12835" s="5">
        <v>16</v>
      </c>
      <c r="H12835" s="5">
        <v>0</v>
      </c>
      <c r="I12835" s="5" t="s">
        <v>86</v>
      </c>
      <c r="J12835" s="8">
        <f t="shared" si="602"/>
        <v>5848</v>
      </c>
      <c r="K12835" s="4" t="str">
        <f t="shared" si="603"/>
        <v>unk</v>
      </c>
      <c r="L12835" s="1" t="str">
        <f t="shared" si="604"/>
        <v>unk</v>
      </c>
    </row>
    <row r="12836" spans="1:12" x14ac:dyDescent="0.2">
      <c r="A12836" s="5">
        <v>26</v>
      </c>
      <c r="B12836" s="5" t="s">
        <v>278</v>
      </c>
      <c r="D12836" s="5">
        <v>0</v>
      </c>
      <c r="F12836" s="5">
        <v>914</v>
      </c>
      <c r="G12836" s="5">
        <v>20</v>
      </c>
      <c r="H12836" s="5">
        <v>0</v>
      </c>
      <c r="I12836" s="5" t="s">
        <v>86</v>
      </c>
      <c r="J12836" s="8">
        <f t="shared" si="602"/>
        <v>7312</v>
      </c>
      <c r="K12836" s="4" t="str">
        <f t="shared" si="603"/>
        <v>unk</v>
      </c>
      <c r="L12836" s="1" t="str">
        <f t="shared" si="604"/>
        <v>unk</v>
      </c>
    </row>
    <row r="12837" spans="1:12" x14ac:dyDescent="0.2">
      <c r="A12837" s="5">
        <v>27</v>
      </c>
      <c r="B12837" s="5" t="s">
        <v>32</v>
      </c>
      <c r="D12837" s="5">
        <v>0</v>
      </c>
      <c r="F12837" s="5">
        <v>914</v>
      </c>
      <c r="G12837" s="5">
        <v>20</v>
      </c>
      <c r="H12837" s="5">
        <v>0</v>
      </c>
      <c r="I12837" s="5" t="s">
        <v>86</v>
      </c>
      <c r="J12837" s="8">
        <f t="shared" si="602"/>
        <v>7312</v>
      </c>
      <c r="K12837" s="4" t="str">
        <f t="shared" si="603"/>
        <v>unk</v>
      </c>
      <c r="L12837" s="1" t="str">
        <f t="shared" si="604"/>
        <v>unk</v>
      </c>
    </row>
    <row r="12838" spans="1:12" x14ac:dyDescent="0.2">
      <c r="A12838" s="5" t="s">
        <v>26</v>
      </c>
      <c r="B12838" s="5" t="s">
        <v>3475</v>
      </c>
      <c r="D12838" s="5">
        <v>0</v>
      </c>
      <c r="F12838" s="5">
        <v>806</v>
      </c>
      <c r="G12838" s="5">
        <v>18</v>
      </c>
      <c r="H12838" s="5">
        <v>0</v>
      </c>
      <c r="I12838" s="5" t="s">
        <v>86</v>
      </c>
      <c r="J12838" s="8">
        <f t="shared" si="602"/>
        <v>6448</v>
      </c>
      <c r="K12838" s="4" t="str">
        <f t="shared" si="603"/>
        <v>unk</v>
      </c>
      <c r="L12838" s="1" t="str">
        <f t="shared" si="604"/>
        <v>unk</v>
      </c>
    </row>
    <row r="12839" spans="1:12" x14ac:dyDescent="0.2">
      <c r="A12839" s="5" t="s">
        <v>26</v>
      </c>
      <c r="B12839" s="5" t="s">
        <v>3476</v>
      </c>
      <c r="D12839" s="5">
        <v>0</v>
      </c>
      <c r="F12839" s="8">
        <v>1116</v>
      </c>
      <c r="G12839" s="5">
        <v>25</v>
      </c>
      <c r="H12839" s="5">
        <v>0</v>
      </c>
      <c r="I12839" s="5" t="s">
        <v>86</v>
      </c>
      <c r="J12839" s="8">
        <f t="shared" si="602"/>
        <v>8928</v>
      </c>
      <c r="K12839" s="4" t="str">
        <f t="shared" si="603"/>
        <v>unk</v>
      </c>
      <c r="L12839" s="1" t="str">
        <f t="shared" si="604"/>
        <v>unk</v>
      </c>
    </row>
    <row r="12840" spans="1:12" x14ac:dyDescent="0.2">
      <c r="A12840" s="5" t="s">
        <v>26</v>
      </c>
      <c r="B12840" s="5" t="s">
        <v>51</v>
      </c>
      <c r="D12840" s="5">
        <v>0</v>
      </c>
      <c r="F12840" s="8">
        <v>5355</v>
      </c>
      <c r="G12840" s="5">
        <v>121</v>
      </c>
      <c r="H12840" s="5">
        <v>0</v>
      </c>
      <c r="I12840" s="5" t="s">
        <v>86</v>
      </c>
      <c r="J12840" s="8">
        <f t="shared" si="602"/>
        <v>42840</v>
      </c>
      <c r="K12840" s="4" t="str">
        <f t="shared" si="603"/>
        <v>unk</v>
      </c>
      <c r="L12840" s="1" t="str">
        <f t="shared" si="604"/>
        <v>unk</v>
      </c>
    </row>
    <row r="12841" spans="1:12" x14ac:dyDescent="0.2">
      <c r="A12841" s="5" t="s">
        <v>26</v>
      </c>
      <c r="B12841" s="5" t="s">
        <v>100</v>
      </c>
      <c r="D12841" s="5">
        <v>0</v>
      </c>
      <c r="F12841" s="8">
        <v>2660</v>
      </c>
      <c r="G12841" s="5">
        <v>60</v>
      </c>
      <c r="H12841" s="5">
        <v>0</v>
      </c>
      <c r="I12841" s="5" t="s">
        <v>86</v>
      </c>
      <c r="J12841" s="8">
        <f t="shared" si="602"/>
        <v>21280</v>
      </c>
      <c r="K12841" s="4" t="str">
        <f t="shared" si="603"/>
        <v>unk</v>
      </c>
      <c r="L12841" s="1" t="str">
        <f t="shared" si="604"/>
        <v>unk</v>
      </c>
    </row>
    <row r="12842" spans="1:12" x14ac:dyDescent="0.2">
      <c r="A12842" s="5" t="s">
        <v>26</v>
      </c>
      <c r="B12842" s="5" t="s">
        <v>27</v>
      </c>
      <c r="D12842" s="5">
        <v>0</v>
      </c>
      <c r="F12842" s="8">
        <v>5036</v>
      </c>
      <c r="G12842" s="5">
        <v>114</v>
      </c>
      <c r="H12842" s="5">
        <v>0</v>
      </c>
      <c r="I12842" s="5" t="s">
        <v>86</v>
      </c>
      <c r="J12842" s="8">
        <f t="shared" si="602"/>
        <v>40288</v>
      </c>
      <c r="K12842" s="4" t="str">
        <f t="shared" si="603"/>
        <v>unk</v>
      </c>
      <c r="L12842" s="1" t="str">
        <f t="shared" si="604"/>
        <v>unk</v>
      </c>
    </row>
    <row r="12843" spans="1:12" x14ac:dyDescent="0.2">
      <c r="A12843" s="5" t="s">
        <v>26</v>
      </c>
      <c r="B12843" s="5" t="s">
        <v>2467</v>
      </c>
      <c r="D12843" s="5">
        <v>0</v>
      </c>
      <c r="F12843" s="5">
        <v>352</v>
      </c>
      <c r="G12843" s="5">
        <v>8</v>
      </c>
      <c r="H12843" s="5">
        <v>0</v>
      </c>
      <c r="I12843" s="5" t="s">
        <v>86</v>
      </c>
      <c r="J12843" s="8">
        <f t="shared" si="602"/>
        <v>2816</v>
      </c>
      <c r="K12843" s="4" t="str">
        <f t="shared" si="603"/>
        <v>unk</v>
      </c>
      <c r="L12843" s="1" t="str">
        <f t="shared" si="604"/>
        <v>unk</v>
      </c>
    </row>
    <row r="12844" spans="1:12" x14ac:dyDescent="0.2">
      <c r="A12844" s="5" t="s">
        <v>26</v>
      </c>
      <c r="B12844" s="5" t="s">
        <v>2468</v>
      </c>
      <c r="D12844" s="5">
        <v>0</v>
      </c>
      <c r="F12844" s="5">
        <v>352</v>
      </c>
      <c r="G12844" s="5">
        <v>8</v>
      </c>
      <c r="H12844" s="5">
        <v>0</v>
      </c>
      <c r="I12844" s="5" t="s">
        <v>86</v>
      </c>
      <c r="J12844" s="8">
        <f t="shared" si="602"/>
        <v>2816</v>
      </c>
      <c r="K12844" s="4" t="str">
        <f t="shared" si="603"/>
        <v>unk</v>
      </c>
      <c r="L12844" s="1" t="str">
        <f t="shared" si="604"/>
        <v>unk</v>
      </c>
    </row>
    <row r="12845" spans="1:12" x14ac:dyDescent="0.2">
      <c r="A12845" s="5" t="s">
        <v>3477</v>
      </c>
      <c r="J12845" s="8" t="str">
        <f t="shared" si="602"/>
        <v/>
      </c>
      <c r="K12845" s="4" t="str">
        <f t="shared" si="603"/>
        <v>unk</v>
      </c>
      <c r="L12845" s="1" t="str">
        <f t="shared" si="604"/>
        <v>unk</v>
      </c>
    </row>
    <row r="12846" spans="1:12" x14ac:dyDescent="0.2">
      <c r="A12846" s="5" t="s">
        <v>480</v>
      </c>
      <c r="B12846" s="5" t="s">
        <v>419</v>
      </c>
      <c r="C12846" s="5">
        <v>88</v>
      </c>
      <c r="D12846" s="5">
        <v>5</v>
      </c>
      <c r="F12846" s="5">
        <v>196</v>
      </c>
      <c r="G12846" s="5">
        <v>4</v>
      </c>
      <c r="H12846" s="5">
        <v>4</v>
      </c>
      <c r="I12846" s="5" t="s">
        <v>28</v>
      </c>
      <c r="J12846" s="8">
        <f t="shared" si="602"/>
        <v>1568</v>
      </c>
      <c r="K12846" s="4">
        <f t="shared" si="603"/>
        <v>3.3673469387755102</v>
      </c>
      <c r="L12846" s="1">
        <f t="shared" si="604"/>
        <v>1</v>
      </c>
    </row>
    <row r="12847" spans="1:12" x14ac:dyDescent="0.2">
      <c r="A12847" s="5" t="s">
        <v>238</v>
      </c>
      <c r="B12847" s="5" t="s">
        <v>3478</v>
      </c>
      <c r="C12847" s="5">
        <v>30</v>
      </c>
      <c r="D12847" s="5">
        <v>2</v>
      </c>
      <c r="F12847" s="5">
        <v>256</v>
      </c>
      <c r="G12847" s="5">
        <v>5</v>
      </c>
      <c r="H12847" s="5">
        <v>2</v>
      </c>
      <c r="I12847" s="5" t="s">
        <v>28</v>
      </c>
      <c r="J12847" s="8">
        <f t="shared" si="602"/>
        <v>2048</v>
      </c>
      <c r="K12847" s="4">
        <f t="shared" si="603"/>
        <v>0.87890625</v>
      </c>
      <c r="L12847" s="1">
        <f t="shared" si="604"/>
        <v>0</v>
      </c>
    </row>
    <row r="12848" spans="1:12" x14ac:dyDescent="0.2">
      <c r="A12848" s="5" t="s">
        <v>1746</v>
      </c>
      <c r="B12848" s="5" t="s">
        <v>3268</v>
      </c>
      <c r="C12848" s="5">
        <v>56</v>
      </c>
      <c r="D12848" s="5">
        <v>3</v>
      </c>
      <c r="F12848" s="5">
        <v>336</v>
      </c>
      <c r="G12848" s="5">
        <v>7</v>
      </c>
      <c r="H12848" s="5">
        <v>3</v>
      </c>
      <c r="I12848" s="5" t="s">
        <v>28</v>
      </c>
      <c r="J12848" s="8">
        <f t="shared" si="602"/>
        <v>2688</v>
      </c>
      <c r="K12848" s="4">
        <f t="shared" si="603"/>
        <v>1.25</v>
      </c>
      <c r="L12848" s="1">
        <f t="shared" si="604"/>
        <v>1</v>
      </c>
    </row>
    <row r="12849" spans="1:12" x14ac:dyDescent="0.2">
      <c r="A12849" s="5" t="s">
        <v>540</v>
      </c>
      <c r="B12849" s="5" t="s">
        <v>3479</v>
      </c>
      <c r="C12849" s="5">
        <v>32</v>
      </c>
      <c r="D12849" s="5">
        <v>2</v>
      </c>
      <c r="F12849" s="5">
        <v>598</v>
      </c>
      <c r="G12849" s="5">
        <v>13</v>
      </c>
      <c r="H12849" s="5">
        <v>2</v>
      </c>
      <c r="I12849" s="5" t="s">
        <v>28</v>
      </c>
      <c r="J12849" s="8">
        <f t="shared" si="602"/>
        <v>4784</v>
      </c>
      <c r="K12849" s="4">
        <f t="shared" si="603"/>
        <v>0.40133779264214048</v>
      </c>
      <c r="L12849" s="1">
        <f t="shared" si="604"/>
        <v>0</v>
      </c>
    </row>
    <row r="12850" spans="1:12" x14ac:dyDescent="0.2">
      <c r="A12850" s="5" t="s">
        <v>1748</v>
      </c>
      <c r="B12850" s="5" t="s">
        <v>107</v>
      </c>
      <c r="C12850" s="5">
        <v>32</v>
      </c>
      <c r="D12850" s="5">
        <v>2</v>
      </c>
      <c r="F12850" s="5">
        <v>256</v>
      </c>
      <c r="G12850" s="5">
        <v>5</v>
      </c>
      <c r="H12850" s="5">
        <v>2</v>
      </c>
      <c r="I12850" s="5" t="s">
        <v>28</v>
      </c>
      <c r="J12850" s="8">
        <f t="shared" si="602"/>
        <v>2048</v>
      </c>
      <c r="K12850" s="4">
        <f t="shared" si="603"/>
        <v>0.9375</v>
      </c>
      <c r="L12850" s="1">
        <f t="shared" si="604"/>
        <v>0</v>
      </c>
    </row>
    <row r="12851" spans="1:12" x14ac:dyDescent="0.2">
      <c r="A12851" s="5">
        <v>102</v>
      </c>
      <c r="B12851" s="5" t="s">
        <v>278</v>
      </c>
      <c r="C12851" s="5">
        <v>287</v>
      </c>
      <c r="D12851" s="5">
        <v>19</v>
      </c>
      <c r="F12851" s="5">
        <v>858</v>
      </c>
      <c r="G12851" s="5">
        <v>19</v>
      </c>
      <c r="H12851" s="5">
        <v>19</v>
      </c>
      <c r="I12851" s="5" t="s">
        <v>350</v>
      </c>
      <c r="J12851" s="8">
        <f t="shared" si="602"/>
        <v>6864</v>
      </c>
      <c r="K12851" s="4">
        <f t="shared" si="603"/>
        <v>2.5087412587412588</v>
      </c>
      <c r="L12851" s="1">
        <f t="shared" si="604"/>
        <v>1</v>
      </c>
    </row>
    <row r="12852" spans="1:12" x14ac:dyDescent="0.2">
      <c r="A12852" s="5">
        <v>103</v>
      </c>
      <c r="B12852" s="5" t="s">
        <v>278</v>
      </c>
      <c r="C12852" s="5">
        <v>276</v>
      </c>
      <c r="D12852" s="5">
        <v>18</v>
      </c>
      <c r="F12852" s="5">
        <v>858</v>
      </c>
      <c r="G12852" s="5">
        <v>19</v>
      </c>
      <c r="H12852" s="5">
        <v>18</v>
      </c>
      <c r="I12852" s="5" t="s">
        <v>350</v>
      </c>
      <c r="J12852" s="8">
        <f t="shared" si="602"/>
        <v>6864</v>
      </c>
      <c r="K12852" s="4">
        <f t="shared" si="603"/>
        <v>2.4125874125874125</v>
      </c>
      <c r="L12852" s="1">
        <f t="shared" si="604"/>
        <v>1</v>
      </c>
    </row>
    <row r="12853" spans="1:12" x14ac:dyDescent="0.2">
      <c r="A12853" s="5">
        <v>104</v>
      </c>
      <c r="B12853" s="5" t="s">
        <v>278</v>
      </c>
      <c r="C12853" s="5">
        <v>276</v>
      </c>
      <c r="D12853" s="5">
        <v>18</v>
      </c>
      <c r="F12853" s="5">
        <v>858</v>
      </c>
      <c r="G12853" s="5">
        <v>19</v>
      </c>
      <c r="H12853" s="5">
        <v>18</v>
      </c>
      <c r="I12853" s="5" t="s">
        <v>350</v>
      </c>
      <c r="J12853" s="8">
        <f t="shared" si="602"/>
        <v>6864</v>
      </c>
      <c r="K12853" s="4">
        <f t="shared" si="603"/>
        <v>2.4125874125874125</v>
      </c>
      <c r="L12853" s="1">
        <f t="shared" si="604"/>
        <v>1</v>
      </c>
    </row>
    <row r="12854" spans="1:12" x14ac:dyDescent="0.2">
      <c r="A12854" s="5">
        <v>105</v>
      </c>
      <c r="B12854" s="5" t="s">
        <v>278</v>
      </c>
      <c r="C12854" s="5">
        <v>292</v>
      </c>
      <c r="D12854" s="5">
        <v>19</v>
      </c>
      <c r="F12854" s="5">
        <v>858</v>
      </c>
      <c r="G12854" s="5">
        <v>19</v>
      </c>
      <c r="H12854" s="5">
        <v>19</v>
      </c>
      <c r="I12854" s="5" t="s">
        <v>350</v>
      </c>
      <c r="J12854" s="8">
        <f t="shared" si="602"/>
        <v>6864</v>
      </c>
      <c r="K12854" s="4">
        <f t="shared" si="603"/>
        <v>2.5524475524475525</v>
      </c>
      <c r="L12854" s="1">
        <f t="shared" si="604"/>
        <v>1</v>
      </c>
    </row>
    <row r="12855" spans="1:12" x14ac:dyDescent="0.2">
      <c r="A12855" s="5">
        <v>106</v>
      </c>
      <c r="B12855" s="5" t="s">
        <v>278</v>
      </c>
      <c r="C12855" s="5">
        <v>280</v>
      </c>
      <c r="D12855" s="5">
        <v>18</v>
      </c>
      <c r="F12855" s="5">
        <v>858</v>
      </c>
      <c r="G12855" s="5">
        <v>19</v>
      </c>
      <c r="H12855" s="5">
        <v>18</v>
      </c>
      <c r="I12855" s="5" t="s">
        <v>350</v>
      </c>
      <c r="J12855" s="8">
        <f t="shared" si="602"/>
        <v>6864</v>
      </c>
      <c r="K12855" s="4">
        <f t="shared" si="603"/>
        <v>2.4475524475524475</v>
      </c>
      <c r="L12855" s="1">
        <f t="shared" si="604"/>
        <v>1</v>
      </c>
    </row>
    <row r="12856" spans="1:12" x14ac:dyDescent="0.2">
      <c r="A12856" s="5">
        <v>107</v>
      </c>
      <c r="B12856" s="5" t="s">
        <v>278</v>
      </c>
      <c r="C12856" s="5">
        <v>274</v>
      </c>
      <c r="D12856" s="5">
        <v>18</v>
      </c>
      <c r="F12856" s="5">
        <v>858</v>
      </c>
      <c r="G12856" s="5">
        <v>19</v>
      </c>
      <c r="H12856" s="5">
        <v>18</v>
      </c>
      <c r="I12856" s="5" t="s">
        <v>350</v>
      </c>
      <c r="J12856" s="8">
        <f t="shared" si="602"/>
        <v>6864</v>
      </c>
      <c r="K12856" s="4">
        <f t="shared" si="603"/>
        <v>2.395104895104895</v>
      </c>
      <c r="L12856" s="1">
        <f t="shared" si="604"/>
        <v>1</v>
      </c>
    </row>
    <row r="12857" spans="1:12" x14ac:dyDescent="0.2">
      <c r="A12857" s="5">
        <v>108</v>
      </c>
      <c r="B12857" s="5" t="s">
        <v>278</v>
      </c>
      <c r="C12857" s="5">
        <v>275</v>
      </c>
      <c r="D12857" s="5">
        <v>18</v>
      </c>
      <c r="F12857" s="5">
        <v>858</v>
      </c>
      <c r="G12857" s="5">
        <v>19</v>
      </c>
      <c r="H12857" s="5">
        <v>18</v>
      </c>
      <c r="I12857" s="5" t="s">
        <v>350</v>
      </c>
      <c r="J12857" s="8">
        <f t="shared" si="602"/>
        <v>6864</v>
      </c>
      <c r="K12857" s="4">
        <f t="shared" si="603"/>
        <v>2.4038461538461537</v>
      </c>
      <c r="L12857" s="1">
        <f t="shared" si="604"/>
        <v>1</v>
      </c>
    </row>
    <row r="12858" spans="1:12" x14ac:dyDescent="0.2">
      <c r="A12858" s="5">
        <v>110</v>
      </c>
      <c r="B12858" s="5" t="s">
        <v>2038</v>
      </c>
      <c r="C12858" s="5">
        <v>45</v>
      </c>
      <c r="D12858" s="5">
        <v>3</v>
      </c>
      <c r="F12858" s="5">
        <v>640</v>
      </c>
      <c r="G12858" s="5">
        <v>14</v>
      </c>
      <c r="H12858" s="5">
        <v>3</v>
      </c>
      <c r="I12858" s="5" t="s">
        <v>28</v>
      </c>
      <c r="J12858" s="8">
        <f t="shared" si="602"/>
        <v>5120</v>
      </c>
      <c r="K12858" s="4">
        <f t="shared" si="603"/>
        <v>0.52734375</v>
      </c>
      <c r="L12858" s="1">
        <f t="shared" si="604"/>
        <v>0</v>
      </c>
    </row>
    <row r="12859" spans="1:12" x14ac:dyDescent="0.2">
      <c r="A12859" s="5">
        <v>121</v>
      </c>
      <c r="B12859" s="5" t="s">
        <v>278</v>
      </c>
      <c r="C12859" s="5">
        <v>282</v>
      </c>
      <c r="D12859" s="5">
        <v>18</v>
      </c>
      <c r="F12859" s="5">
        <v>1092</v>
      </c>
      <c r="G12859" s="5">
        <v>24</v>
      </c>
      <c r="H12859" s="5">
        <v>18</v>
      </c>
      <c r="I12859" s="5" t="s">
        <v>350</v>
      </c>
      <c r="J12859" s="8">
        <f t="shared" si="602"/>
        <v>8736</v>
      </c>
      <c r="K12859" s="4">
        <f t="shared" si="603"/>
        <v>1.9368131868131868</v>
      </c>
      <c r="L12859" s="1">
        <f t="shared" si="604"/>
        <v>1</v>
      </c>
    </row>
    <row r="12860" spans="1:12" x14ac:dyDescent="0.2">
      <c r="A12860" s="5">
        <v>122</v>
      </c>
      <c r="B12860" s="5" t="s">
        <v>278</v>
      </c>
      <c r="C12860" s="5">
        <v>289</v>
      </c>
      <c r="D12860" s="5">
        <v>19</v>
      </c>
      <c r="F12860" s="5">
        <v>1092</v>
      </c>
      <c r="G12860" s="5">
        <v>24</v>
      </c>
      <c r="H12860" s="5">
        <v>19</v>
      </c>
      <c r="I12860" s="5" t="s">
        <v>350</v>
      </c>
      <c r="J12860" s="8">
        <f t="shared" si="602"/>
        <v>8736</v>
      </c>
      <c r="K12860" s="4">
        <f t="shared" si="603"/>
        <v>1.9848901098901099</v>
      </c>
      <c r="L12860" s="1">
        <f t="shared" si="604"/>
        <v>1</v>
      </c>
    </row>
    <row r="12861" spans="1:12" x14ac:dyDescent="0.2">
      <c r="A12861" s="5">
        <v>123</v>
      </c>
      <c r="B12861" s="5" t="s">
        <v>278</v>
      </c>
      <c r="C12861" s="5">
        <v>290</v>
      </c>
      <c r="D12861" s="5">
        <v>19</v>
      </c>
      <c r="F12861" s="5">
        <v>1092</v>
      </c>
      <c r="G12861" s="5">
        <v>24</v>
      </c>
      <c r="H12861" s="5">
        <v>19</v>
      </c>
      <c r="I12861" s="5" t="s">
        <v>350</v>
      </c>
      <c r="J12861" s="8">
        <f t="shared" si="602"/>
        <v>8736</v>
      </c>
      <c r="K12861" s="4">
        <f t="shared" si="603"/>
        <v>1.9917582417582418</v>
      </c>
      <c r="L12861" s="1">
        <f t="shared" si="604"/>
        <v>1</v>
      </c>
    </row>
    <row r="12862" spans="1:12" x14ac:dyDescent="0.2">
      <c r="A12862" s="5">
        <v>124</v>
      </c>
      <c r="B12862" s="5" t="s">
        <v>278</v>
      </c>
      <c r="C12862" s="5">
        <v>292</v>
      </c>
      <c r="D12862" s="5">
        <v>19</v>
      </c>
      <c r="F12862" s="5">
        <v>1092</v>
      </c>
      <c r="G12862" s="5">
        <v>24</v>
      </c>
      <c r="H12862" s="5">
        <v>19</v>
      </c>
      <c r="I12862" s="5" t="s">
        <v>350</v>
      </c>
      <c r="J12862" s="8">
        <f t="shared" si="602"/>
        <v>8736</v>
      </c>
      <c r="K12862" s="4">
        <f t="shared" si="603"/>
        <v>2.0054945054945055</v>
      </c>
      <c r="L12862" s="1">
        <f t="shared" si="604"/>
        <v>1</v>
      </c>
    </row>
    <row r="12863" spans="1:12" x14ac:dyDescent="0.2">
      <c r="A12863" s="5">
        <v>125</v>
      </c>
      <c r="B12863" s="5" t="s">
        <v>278</v>
      </c>
      <c r="C12863" s="5">
        <v>320</v>
      </c>
      <c r="D12863" s="5">
        <v>21</v>
      </c>
      <c r="F12863" s="5">
        <v>598</v>
      </c>
      <c r="G12863" s="5">
        <v>13</v>
      </c>
      <c r="H12863" s="5">
        <v>13</v>
      </c>
      <c r="I12863" s="5" t="s">
        <v>350</v>
      </c>
      <c r="J12863" s="8">
        <f t="shared" si="602"/>
        <v>4784</v>
      </c>
      <c r="K12863" s="4">
        <f t="shared" si="603"/>
        <v>4.0133779264214047</v>
      </c>
      <c r="L12863" s="1">
        <f t="shared" si="604"/>
        <v>2</v>
      </c>
    </row>
    <row r="12864" spans="1:12" x14ac:dyDescent="0.2">
      <c r="A12864" s="5">
        <v>126</v>
      </c>
      <c r="B12864" s="5" t="s">
        <v>278</v>
      </c>
      <c r="C12864" s="5">
        <v>287</v>
      </c>
      <c r="D12864" s="5">
        <v>19</v>
      </c>
      <c r="F12864" s="5">
        <v>1092</v>
      </c>
      <c r="G12864" s="5">
        <v>24</v>
      </c>
      <c r="H12864" s="5">
        <v>19</v>
      </c>
      <c r="I12864" s="5" t="s">
        <v>350</v>
      </c>
      <c r="J12864" s="8">
        <f t="shared" si="602"/>
        <v>8736</v>
      </c>
      <c r="K12864" s="4">
        <f t="shared" si="603"/>
        <v>1.9711538461538463</v>
      </c>
      <c r="L12864" s="1">
        <f t="shared" si="604"/>
        <v>1</v>
      </c>
    </row>
    <row r="12865" spans="1:12" x14ac:dyDescent="0.2">
      <c r="A12865" s="5" t="s">
        <v>26</v>
      </c>
      <c r="B12865" s="5" t="s">
        <v>3480</v>
      </c>
      <c r="D12865" s="5">
        <v>0</v>
      </c>
      <c r="E12865" s="5" t="s">
        <v>33</v>
      </c>
      <c r="F12865" s="5">
        <v>2160</v>
      </c>
      <c r="G12865" s="5">
        <v>49</v>
      </c>
      <c r="H12865" s="5">
        <v>49</v>
      </c>
      <c r="I12865" s="5" t="s">
        <v>28</v>
      </c>
      <c r="J12865" s="8">
        <f t="shared" si="602"/>
        <v>17280</v>
      </c>
      <c r="K12865" s="4" t="str">
        <f t="shared" si="603"/>
        <v>unk</v>
      </c>
      <c r="L12865" s="1" t="str">
        <f t="shared" si="604"/>
        <v>unk</v>
      </c>
    </row>
    <row r="12866" spans="1:12" x14ac:dyDescent="0.2">
      <c r="J12866" s="8" t="str">
        <f t="shared" si="602"/>
        <v/>
      </c>
      <c r="K12866" s="4" t="str">
        <f t="shared" si="603"/>
        <v>unk</v>
      </c>
      <c r="L12866" s="1" t="str">
        <f t="shared" si="604"/>
        <v>unk</v>
      </c>
    </row>
    <row r="12867" spans="1:12" x14ac:dyDescent="0.2">
      <c r="A12867" s="5" t="s">
        <v>0</v>
      </c>
      <c r="B12867" s="6">
        <v>44316</v>
      </c>
      <c r="J12867" s="8" t="str">
        <f t="shared" si="602"/>
        <v/>
      </c>
      <c r="K12867" s="4" t="str">
        <f t="shared" si="603"/>
        <v>unk</v>
      </c>
      <c r="L12867" s="1" t="str">
        <f t="shared" si="604"/>
        <v>unk</v>
      </c>
    </row>
    <row r="12868" spans="1:12" x14ac:dyDescent="0.2">
      <c r="A12868" s="5" t="s">
        <v>2</v>
      </c>
      <c r="B12868" s="5" t="s">
        <v>3481</v>
      </c>
      <c r="J12868" s="8" t="str">
        <f t="shared" si="602"/>
        <v/>
      </c>
      <c r="K12868" s="4" t="str">
        <f t="shared" si="603"/>
        <v>unk</v>
      </c>
      <c r="L12868" s="1" t="str">
        <f t="shared" si="604"/>
        <v>unk</v>
      </c>
    </row>
    <row r="12869" spans="1:12" x14ac:dyDescent="0.2">
      <c r="A12869" s="5" t="s">
        <v>6</v>
      </c>
      <c r="B12869" s="5" t="s">
        <v>3482</v>
      </c>
      <c r="C12869" s="5" t="s">
        <v>3483</v>
      </c>
      <c r="D12869" s="5" t="s">
        <v>54</v>
      </c>
      <c r="J12869" s="8" t="str">
        <f t="shared" si="602"/>
        <v/>
      </c>
      <c r="K12869" s="4" t="str">
        <f t="shared" si="603"/>
        <v>unk</v>
      </c>
      <c r="L12869" s="1" t="str">
        <f t="shared" si="604"/>
        <v>unk</v>
      </c>
    </row>
    <row r="12870" spans="1:12" x14ac:dyDescent="0.2">
      <c r="A12870" s="5" t="s">
        <v>6</v>
      </c>
      <c r="B12870" s="5" t="s">
        <v>3484</v>
      </c>
      <c r="C12870" s="5" t="s">
        <v>3485</v>
      </c>
      <c r="D12870" s="5" t="s">
        <v>3486</v>
      </c>
      <c r="J12870" s="8" t="str">
        <f t="shared" si="602"/>
        <v/>
      </c>
      <c r="K12870" s="4" t="str">
        <f t="shared" si="603"/>
        <v>unk</v>
      </c>
      <c r="L12870" s="1" t="str">
        <f t="shared" si="604"/>
        <v>unk</v>
      </c>
    </row>
    <row r="12871" spans="1:12" x14ac:dyDescent="0.2">
      <c r="A12871" s="5" t="s">
        <v>11</v>
      </c>
      <c r="J12871" s="8" t="str">
        <f t="shared" si="602"/>
        <v/>
      </c>
      <c r="K12871" s="4" t="str">
        <f t="shared" si="603"/>
        <v>unk</v>
      </c>
      <c r="L12871" s="1" t="str">
        <f t="shared" si="604"/>
        <v>unk</v>
      </c>
    </row>
    <row r="12872" spans="1:12" x14ac:dyDescent="0.2">
      <c r="A12872" s="5" t="s">
        <v>13</v>
      </c>
      <c r="B12872" s="5" t="s">
        <v>14</v>
      </c>
      <c r="C12872" s="5" t="s">
        <v>15</v>
      </c>
      <c r="D12872" s="5" t="s">
        <v>16</v>
      </c>
      <c r="E12872" s="5" t="s">
        <v>17</v>
      </c>
      <c r="F12872" s="5" t="s">
        <v>18</v>
      </c>
      <c r="G12872" s="5" t="s">
        <v>19</v>
      </c>
      <c r="H12872" s="5" t="s">
        <v>20</v>
      </c>
      <c r="I12872" s="5" t="s">
        <v>21</v>
      </c>
      <c r="J12872" s="8" t="str">
        <f t="shared" si="602"/>
        <v/>
      </c>
      <c r="K12872" s="4" t="str">
        <f t="shared" si="603"/>
        <v>unk</v>
      </c>
      <c r="L12872" s="1" t="str">
        <f t="shared" si="604"/>
        <v>unk</v>
      </c>
    </row>
    <row r="12873" spans="1:12" x14ac:dyDescent="0.2">
      <c r="A12873" s="5" t="s">
        <v>26</v>
      </c>
      <c r="B12873" s="5" t="s">
        <v>3487</v>
      </c>
      <c r="C12873" s="5">
        <v>0</v>
      </c>
      <c r="D12873" s="5">
        <v>0</v>
      </c>
      <c r="G12873" s="5">
        <v>0</v>
      </c>
      <c r="H12873" s="5">
        <v>0</v>
      </c>
      <c r="I12873" s="5" t="s">
        <v>1732</v>
      </c>
      <c r="J12873" s="8" t="str">
        <f t="shared" si="602"/>
        <v/>
      </c>
      <c r="K12873" s="4" t="str">
        <f t="shared" si="603"/>
        <v>unk</v>
      </c>
      <c r="L12873" s="1" t="str">
        <f t="shared" si="604"/>
        <v>unk</v>
      </c>
    </row>
    <row r="12874" spans="1:12" x14ac:dyDescent="0.2">
      <c r="A12874" s="5" t="s">
        <v>26</v>
      </c>
      <c r="B12874" s="5" t="s">
        <v>3488</v>
      </c>
      <c r="C12874" s="5">
        <v>281</v>
      </c>
      <c r="D12874" s="5">
        <v>18</v>
      </c>
      <c r="G12874" s="5">
        <v>0</v>
      </c>
      <c r="H12874" s="5">
        <v>0</v>
      </c>
      <c r="I12874" s="5" t="s">
        <v>1732</v>
      </c>
      <c r="J12874" s="8" t="str">
        <f t="shared" si="602"/>
        <v/>
      </c>
      <c r="K12874" s="4" t="str">
        <f t="shared" si="603"/>
        <v>unk</v>
      </c>
      <c r="L12874" s="1" t="str">
        <f t="shared" si="604"/>
        <v>unk</v>
      </c>
    </row>
    <row r="12875" spans="1:12" x14ac:dyDescent="0.2">
      <c r="A12875" s="5" t="s">
        <v>26</v>
      </c>
      <c r="B12875" s="5" t="s">
        <v>154</v>
      </c>
      <c r="C12875" s="5">
        <v>296</v>
      </c>
      <c r="D12875" s="5">
        <v>19</v>
      </c>
      <c r="G12875" s="5">
        <v>0</v>
      </c>
      <c r="H12875" s="5">
        <v>0</v>
      </c>
      <c r="I12875" s="5" t="s">
        <v>1732</v>
      </c>
      <c r="J12875" s="8" t="str">
        <f t="shared" si="602"/>
        <v/>
      </c>
      <c r="K12875" s="4" t="str">
        <f t="shared" si="603"/>
        <v>unk</v>
      </c>
      <c r="L12875" s="1" t="str">
        <f t="shared" si="604"/>
        <v>unk</v>
      </c>
    </row>
    <row r="12876" spans="1:12" x14ac:dyDescent="0.2">
      <c r="A12876" s="5" t="s">
        <v>3489</v>
      </c>
      <c r="B12876" s="5" t="s">
        <v>3490</v>
      </c>
      <c r="C12876" s="5">
        <v>308</v>
      </c>
      <c r="D12876" s="5">
        <v>20</v>
      </c>
      <c r="F12876" s="5">
        <v>1716</v>
      </c>
      <c r="G12876" s="5">
        <v>39</v>
      </c>
      <c r="H12876" s="5">
        <v>20</v>
      </c>
      <c r="I12876" s="5" t="s">
        <v>1732</v>
      </c>
      <c r="J12876" s="8">
        <f t="shared" si="602"/>
        <v>13728</v>
      </c>
      <c r="K12876" s="4">
        <f t="shared" si="603"/>
        <v>1.3461538461538463</v>
      </c>
      <c r="L12876" s="1">
        <f t="shared" si="604"/>
        <v>1</v>
      </c>
    </row>
    <row r="12877" spans="1:12" x14ac:dyDescent="0.2">
      <c r="A12877" s="5" t="s">
        <v>3491</v>
      </c>
      <c r="B12877" s="5" t="s">
        <v>3490</v>
      </c>
      <c r="C12877" s="5">
        <v>0</v>
      </c>
      <c r="D12877" s="5">
        <v>0</v>
      </c>
      <c r="F12877" s="5">
        <v>880</v>
      </c>
      <c r="G12877" s="5">
        <v>20</v>
      </c>
      <c r="H12877" s="5">
        <v>0</v>
      </c>
      <c r="I12877" s="5" t="s">
        <v>1732</v>
      </c>
      <c r="J12877" s="8">
        <f t="shared" ref="J12877:J12940" si="605">IF(COUNT(F12877)=1,F12877*8,"")</f>
        <v>7040</v>
      </c>
      <c r="K12877" s="4">
        <f t="shared" ref="K12877:K12940" si="606">IF( AND(COUNT(J12877)=1,COUNT(C12877)=1), ABS((C12877*60/J12877)), "unk" )</f>
        <v>0</v>
      </c>
      <c r="L12877" s="1">
        <f t="shared" si="604"/>
        <v>0</v>
      </c>
    </row>
    <row r="12878" spans="1:12" x14ac:dyDescent="0.2">
      <c r="A12878" s="5" t="s">
        <v>3492</v>
      </c>
      <c r="B12878" s="5" t="s">
        <v>3490</v>
      </c>
      <c r="C12878" s="5">
        <v>313</v>
      </c>
      <c r="D12878" s="5">
        <v>20</v>
      </c>
      <c r="F12878" s="5">
        <v>2640</v>
      </c>
      <c r="G12878" s="5">
        <v>60</v>
      </c>
      <c r="H12878" s="5">
        <v>20</v>
      </c>
      <c r="I12878" s="5" t="s">
        <v>1732</v>
      </c>
      <c r="J12878" s="8">
        <f t="shared" si="605"/>
        <v>21120</v>
      </c>
      <c r="K12878" s="4">
        <f t="shared" si="606"/>
        <v>0.88920454545454541</v>
      </c>
      <c r="L12878" s="1">
        <f t="shared" si="604"/>
        <v>0</v>
      </c>
    </row>
    <row r="12879" spans="1:12" x14ac:dyDescent="0.2">
      <c r="A12879" s="5" t="s">
        <v>26</v>
      </c>
      <c r="B12879" s="5" t="s">
        <v>100</v>
      </c>
      <c r="C12879" s="5">
        <v>7225</v>
      </c>
      <c r="D12879" s="5">
        <v>481</v>
      </c>
      <c r="F12879" s="5">
        <v>11200</v>
      </c>
      <c r="G12879" s="5">
        <v>254</v>
      </c>
      <c r="H12879" s="5">
        <v>254</v>
      </c>
      <c r="I12879" s="5" t="s">
        <v>1732</v>
      </c>
      <c r="J12879" s="8">
        <f t="shared" si="605"/>
        <v>89600</v>
      </c>
      <c r="K12879" s="4">
        <f t="shared" si="606"/>
        <v>4.8381696428571432</v>
      </c>
      <c r="L12879" s="1">
        <f t="shared" si="604"/>
        <v>2</v>
      </c>
    </row>
    <row r="12880" spans="1:12" x14ac:dyDescent="0.2">
      <c r="A12880" s="5" t="s">
        <v>26</v>
      </c>
      <c r="B12880" s="5" t="s">
        <v>100</v>
      </c>
      <c r="C12880" s="5">
        <v>5887</v>
      </c>
      <c r="D12880" s="5">
        <v>392</v>
      </c>
      <c r="G12880" s="5">
        <v>0</v>
      </c>
      <c r="H12880" s="5">
        <v>0</v>
      </c>
      <c r="I12880" s="5" t="s">
        <v>28</v>
      </c>
      <c r="J12880" s="8" t="str">
        <f t="shared" si="605"/>
        <v/>
      </c>
      <c r="K12880" s="4" t="str">
        <f t="shared" si="606"/>
        <v>unk</v>
      </c>
      <c r="L12880" s="1" t="str">
        <f t="shared" si="604"/>
        <v>unk</v>
      </c>
    </row>
    <row r="12881" spans="1:12" x14ac:dyDescent="0.2">
      <c r="A12881" s="5" t="s">
        <v>26</v>
      </c>
      <c r="B12881" s="5" t="s">
        <v>3493</v>
      </c>
      <c r="C12881" s="5">
        <v>0</v>
      </c>
      <c r="D12881" s="5">
        <v>0</v>
      </c>
      <c r="G12881" s="5">
        <v>0</v>
      </c>
      <c r="H12881" s="5">
        <v>0</v>
      </c>
      <c r="I12881" s="5" t="s">
        <v>3494</v>
      </c>
      <c r="J12881" s="8" t="str">
        <f t="shared" si="605"/>
        <v/>
      </c>
      <c r="K12881" s="4" t="str">
        <f t="shared" si="606"/>
        <v>unk</v>
      </c>
      <c r="L12881" s="1" t="str">
        <f t="shared" si="604"/>
        <v>unk</v>
      </c>
    </row>
    <row r="12882" spans="1:12" x14ac:dyDescent="0.2">
      <c r="A12882" s="5" t="s">
        <v>26</v>
      </c>
      <c r="B12882" s="5" t="s">
        <v>3495</v>
      </c>
      <c r="C12882" s="5">
        <v>4929</v>
      </c>
      <c r="D12882" s="5">
        <v>328</v>
      </c>
      <c r="G12882" s="5">
        <v>0</v>
      </c>
      <c r="H12882" s="5">
        <v>0</v>
      </c>
      <c r="I12882" s="5" t="s">
        <v>3495</v>
      </c>
      <c r="J12882" s="8" t="str">
        <f t="shared" si="605"/>
        <v/>
      </c>
      <c r="K12882" s="4" t="str">
        <f t="shared" si="606"/>
        <v>unk</v>
      </c>
      <c r="L12882" s="1" t="str">
        <f t="shared" si="604"/>
        <v>unk</v>
      </c>
    </row>
    <row r="12883" spans="1:12" x14ac:dyDescent="0.2">
      <c r="A12883" s="5" t="s">
        <v>3496</v>
      </c>
      <c r="B12883" s="5" t="s">
        <v>116</v>
      </c>
      <c r="C12883" s="5">
        <v>0</v>
      </c>
      <c r="D12883" s="5">
        <v>0</v>
      </c>
      <c r="F12883" s="5">
        <v>2204</v>
      </c>
      <c r="G12883" s="5">
        <v>50</v>
      </c>
      <c r="H12883" s="5">
        <v>0</v>
      </c>
      <c r="I12883" s="5" t="s">
        <v>1732</v>
      </c>
      <c r="J12883" s="8">
        <f t="shared" si="605"/>
        <v>17632</v>
      </c>
      <c r="K12883" s="4">
        <f t="shared" si="606"/>
        <v>0</v>
      </c>
      <c r="L12883" s="1">
        <f t="shared" si="604"/>
        <v>0</v>
      </c>
    </row>
    <row r="12884" spans="1:12" x14ac:dyDescent="0.2">
      <c r="A12884" s="5" t="s">
        <v>3497</v>
      </c>
      <c r="B12884" s="5" t="s">
        <v>116</v>
      </c>
      <c r="C12884" s="5">
        <v>0</v>
      </c>
      <c r="D12884" s="5">
        <v>0</v>
      </c>
      <c r="F12884" s="5">
        <v>984</v>
      </c>
      <c r="G12884" s="5">
        <v>22</v>
      </c>
      <c r="H12884" s="5">
        <v>0</v>
      </c>
      <c r="I12884" s="5" t="s">
        <v>1732</v>
      </c>
      <c r="J12884" s="8">
        <f t="shared" si="605"/>
        <v>7872</v>
      </c>
      <c r="K12884" s="4">
        <f t="shared" si="606"/>
        <v>0</v>
      </c>
      <c r="L12884" s="1">
        <f t="shared" si="604"/>
        <v>0</v>
      </c>
    </row>
    <row r="12885" spans="1:12" x14ac:dyDescent="0.2">
      <c r="A12885" s="5" t="s">
        <v>26</v>
      </c>
      <c r="B12885" s="5" t="s">
        <v>3498</v>
      </c>
      <c r="C12885" s="5">
        <v>461</v>
      </c>
      <c r="D12885" s="5">
        <v>30</v>
      </c>
      <c r="G12885" s="5">
        <v>0</v>
      </c>
      <c r="H12885" s="5">
        <v>0</v>
      </c>
      <c r="I12885" s="5" t="s">
        <v>1732</v>
      </c>
      <c r="J12885" s="8" t="str">
        <f t="shared" si="605"/>
        <v/>
      </c>
      <c r="K12885" s="4" t="str">
        <f t="shared" si="606"/>
        <v>unk</v>
      </c>
      <c r="L12885" s="1" t="str">
        <f t="shared" si="604"/>
        <v>unk</v>
      </c>
    </row>
    <row r="12886" spans="1:12" x14ac:dyDescent="0.2">
      <c r="A12886" s="5" t="s">
        <v>26</v>
      </c>
      <c r="B12886" s="5" t="s">
        <v>3499</v>
      </c>
      <c r="C12886" s="5">
        <v>394</v>
      </c>
      <c r="D12886" s="5">
        <v>26</v>
      </c>
      <c r="G12886" s="5">
        <v>0</v>
      </c>
      <c r="H12886" s="5">
        <v>0</v>
      </c>
      <c r="I12886" s="5" t="s">
        <v>1732</v>
      </c>
      <c r="J12886" s="8" t="str">
        <f t="shared" si="605"/>
        <v/>
      </c>
      <c r="K12886" s="4" t="str">
        <f t="shared" si="606"/>
        <v>unk</v>
      </c>
      <c r="L12886" s="1" t="str">
        <f t="shared" si="604"/>
        <v>unk</v>
      </c>
    </row>
    <row r="12887" spans="1:12" x14ac:dyDescent="0.2">
      <c r="A12887" s="5">
        <v>100</v>
      </c>
      <c r="B12887" s="5" t="s">
        <v>116</v>
      </c>
      <c r="C12887" s="5">
        <v>384</v>
      </c>
      <c r="D12887" s="5">
        <v>25</v>
      </c>
      <c r="F12887" s="5">
        <v>1100</v>
      </c>
      <c r="G12887" s="5">
        <v>25</v>
      </c>
      <c r="H12887" s="5">
        <v>25</v>
      </c>
      <c r="I12887" s="5" t="s">
        <v>1732</v>
      </c>
      <c r="J12887" s="8">
        <f t="shared" si="605"/>
        <v>8800</v>
      </c>
      <c r="K12887" s="4">
        <f t="shared" si="606"/>
        <v>2.6181818181818182</v>
      </c>
      <c r="L12887" s="1">
        <f t="shared" si="604"/>
        <v>1</v>
      </c>
    </row>
    <row r="12888" spans="1:12" x14ac:dyDescent="0.2">
      <c r="A12888" s="5">
        <v>101</v>
      </c>
      <c r="B12888" s="5" t="s">
        <v>116</v>
      </c>
      <c r="C12888" s="5">
        <v>345</v>
      </c>
      <c r="D12888" s="5">
        <v>23</v>
      </c>
      <c r="F12888" s="5">
        <v>690</v>
      </c>
      <c r="G12888" s="5">
        <v>15</v>
      </c>
      <c r="H12888" s="5">
        <v>15</v>
      </c>
      <c r="I12888" s="5" t="s">
        <v>1732</v>
      </c>
      <c r="J12888" s="8">
        <f t="shared" si="605"/>
        <v>5520</v>
      </c>
      <c r="K12888" s="4">
        <f t="shared" si="606"/>
        <v>3.75</v>
      </c>
      <c r="L12888" s="1">
        <f t="shared" ref="L12888:L12951" si="607">IF(AND(COUNT(J12888)=1,COUNT(C12888)=1),IF(COUNT(J12888)=1,(IF(K12888&gt;120,6,IF(K12888&gt;50,5,IF(K12888&gt;24,4,IF(K12888&gt;10,3,IF(K12888&gt;4,2,IF(K12888&gt;1,1,0))))))),""),"unk")</f>
        <v>1</v>
      </c>
    </row>
    <row r="12889" spans="1:12" x14ac:dyDescent="0.2">
      <c r="A12889" s="5">
        <v>104</v>
      </c>
      <c r="B12889" s="5" t="s">
        <v>116</v>
      </c>
      <c r="C12889" s="5">
        <v>276</v>
      </c>
      <c r="D12889" s="5">
        <v>18</v>
      </c>
      <c r="F12889" s="5">
        <v>620</v>
      </c>
      <c r="G12889" s="5">
        <v>14</v>
      </c>
      <c r="H12889" s="5">
        <v>14</v>
      </c>
      <c r="I12889" s="5" t="s">
        <v>1732</v>
      </c>
      <c r="J12889" s="8">
        <f t="shared" si="605"/>
        <v>4960</v>
      </c>
      <c r="K12889" s="4">
        <f t="shared" si="606"/>
        <v>3.338709677419355</v>
      </c>
      <c r="L12889" s="1">
        <f t="shared" si="607"/>
        <v>1</v>
      </c>
    </row>
    <row r="12890" spans="1:12" x14ac:dyDescent="0.2">
      <c r="A12890" s="5" t="s">
        <v>981</v>
      </c>
      <c r="B12890" s="5" t="s">
        <v>116</v>
      </c>
      <c r="C12890" s="5">
        <v>0</v>
      </c>
      <c r="D12890" s="5">
        <v>0</v>
      </c>
      <c r="F12890" s="5">
        <v>2709</v>
      </c>
      <c r="G12890" s="5">
        <v>61</v>
      </c>
      <c r="H12890" s="5">
        <v>0</v>
      </c>
      <c r="I12890" s="5" t="s">
        <v>1732</v>
      </c>
      <c r="J12890" s="8">
        <f t="shared" si="605"/>
        <v>21672</v>
      </c>
      <c r="K12890" s="4">
        <f t="shared" si="606"/>
        <v>0</v>
      </c>
      <c r="L12890" s="1">
        <f t="shared" si="607"/>
        <v>0</v>
      </c>
    </row>
    <row r="12891" spans="1:12" x14ac:dyDescent="0.2">
      <c r="A12891" s="5" t="s">
        <v>982</v>
      </c>
      <c r="B12891" s="5" t="s">
        <v>116</v>
      </c>
      <c r="C12891" s="5">
        <v>207</v>
      </c>
      <c r="D12891" s="5">
        <v>13</v>
      </c>
      <c r="F12891" s="5">
        <v>260</v>
      </c>
      <c r="G12891" s="5">
        <v>5</v>
      </c>
      <c r="H12891" s="5">
        <v>5</v>
      </c>
      <c r="I12891" s="5" t="s">
        <v>1732</v>
      </c>
      <c r="J12891" s="8">
        <f t="shared" si="605"/>
        <v>2080</v>
      </c>
      <c r="K12891" s="4">
        <f t="shared" si="606"/>
        <v>5.9711538461538458</v>
      </c>
      <c r="L12891" s="1">
        <f t="shared" si="607"/>
        <v>2</v>
      </c>
    </row>
    <row r="12892" spans="1:12" x14ac:dyDescent="0.2">
      <c r="A12892" s="5">
        <v>106</v>
      </c>
      <c r="B12892" s="5" t="s">
        <v>116</v>
      </c>
      <c r="C12892" s="5">
        <v>400</v>
      </c>
      <c r="D12892" s="5">
        <v>26</v>
      </c>
      <c r="F12892" s="5">
        <v>667</v>
      </c>
      <c r="G12892" s="5">
        <v>15</v>
      </c>
      <c r="H12892" s="5">
        <v>15</v>
      </c>
      <c r="I12892" s="5" t="s">
        <v>1732</v>
      </c>
      <c r="J12892" s="8">
        <f t="shared" si="605"/>
        <v>5336</v>
      </c>
      <c r="K12892" s="4">
        <f t="shared" si="606"/>
        <v>4.497751124437781</v>
      </c>
      <c r="L12892" s="1">
        <f t="shared" si="607"/>
        <v>2</v>
      </c>
    </row>
    <row r="12893" spans="1:12" x14ac:dyDescent="0.2">
      <c r="A12893" s="5" t="s">
        <v>2017</v>
      </c>
      <c r="B12893" s="5" t="s">
        <v>116</v>
      </c>
      <c r="C12893" s="5">
        <v>0</v>
      </c>
      <c r="D12893" s="5">
        <v>0</v>
      </c>
      <c r="F12893" s="5">
        <v>2280</v>
      </c>
      <c r="G12893" s="5">
        <v>51</v>
      </c>
      <c r="H12893" s="5">
        <v>0</v>
      </c>
      <c r="I12893" s="5" t="s">
        <v>1732</v>
      </c>
      <c r="J12893" s="8">
        <f t="shared" si="605"/>
        <v>18240</v>
      </c>
      <c r="K12893" s="4">
        <f t="shared" si="606"/>
        <v>0</v>
      </c>
      <c r="L12893" s="1">
        <f t="shared" si="607"/>
        <v>0</v>
      </c>
    </row>
    <row r="12894" spans="1:12" x14ac:dyDescent="0.2">
      <c r="A12894" s="5" t="s">
        <v>2019</v>
      </c>
      <c r="B12894" s="5" t="s">
        <v>116</v>
      </c>
      <c r="C12894" s="5">
        <v>386</v>
      </c>
      <c r="D12894" s="5">
        <v>25</v>
      </c>
      <c r="F12894" s="5">
        <v>528</v>
      </c>
      <c r="G12894" s="5">
        <v>12</v>
      </c>
      <c r="H12894" s="5">
        <v>12</v>
      </c>
      <c r="I12894" s="5" t="s">
        <v>1732</v>
      </c>
      <c r="J12894" s="8">
        <f t="shared" si="605"/>
        <v>4224</v>
      </c>
      <c r="K12894" s="4">
        <f t="shared" si="606"/>
        <v>5.4829545454545459</v>
      </c>
      <c r="L12894" s="1">
        <f t="shared" si="607"/>
        <v>2</v>
      </c>
    </row>
    <row r="12895" spans="1:12" x14ac:dyDescent="0.2">
      <c r="A12895" s="5" t="s">
        <v>2465</v>
      </c>
      <c r="B12895" s="5" t="s">
        <v>116</v>
      </c>
      <c r="C12895" s="5">
        <v>417</v>
      </c>
      <c r="D12895" s="5">
        <v>27</v>
      </c>
      <c r="F12895" s="5">
        <v>276</v>
      </c>
      <c r="G12895" s="5">
        <v>6</v>
      </c>
      <c r="H12895" s="5">
        <v>6</v>
      </c>
      <c r="I12895" s="5" t="s">
        <v>1732</v>
      </c>
      <c r="J12895" s="8">
        <f t="shared" si="605"/>
        <v>2208</v>
      </c>
      <c r="K12895" s="4">
        <f t="shared" si="606"/>
        <v>11.331521739130435</v>
      </c>
      <c r="L12895" s="1">
        <f t="shared" si="607"/>
        <v>3</v>
      </c>
    </row>
    <row r="12896" spans="1:12" x14ac:dyDescent="0.2">
      <c r="A12896" s="5">
        <v>109</v>
      </c>
      <c r="B12896" s="5" t="s">
        <v>116</v>
      </c>
      <c r="C12896" s="5">
        <v>0</v>
      </c>
      <c r="D12896" s="5">
        <v>0</v>
      </c>
      <c r="F12896" s="5">
        <v>812</v>
      </c>
      <c r="G12896" s="5">
        <v>18</v>
      </c>
      <c r="H12896" s="5">
        <v>0</v>
      </c>
      <c r="I12896" s="5" t="s">
        <v>1732</v>
      </c>
      <c r="J12896" s="8">
        <f t="shared" si="605"/>
        <v>6496</v>
      </c>
      <c r="K12896" s="4">
        <f t="shared" si="606"/>
        <v>0</v>
      </c>
      <c r="L12896" s="1">
        <f t="shared" si="607"/>
        <v>0</v>
      </c>
    </row>
    <row r="12897" spans="1:12" x14ac:dyDescent="0.2">
      <c r="A12897" s="5" t="s">
        <v>26</v>
      </c>
      <c r="B12897" s="5" t="s">
        <v>3500</v>
      </c>
      <c r="C12897" s="5">
        <v>308</v>
      </c>
      <c r="D12897" s="5">
        <v>20</v>
      </c>
      <c r="G12897" s="5">
        <v>0</v>
      </c>
      <c r="H12897" s="5">
        <v>0</v>
      </c>
      <c r="I12897" s="5" t="s">
        <v>1732</v>
      </c>
      <c r="J12897" s="8" t="str">
        <f t="shared" si="605"/>
        <v/>
      </c>
      <c r="K12897" s="4" t="str">
        <f t="shared" si="606"/>
        <v>unk</v>
      </c>
      <c r="L12897" s="1" t="str">
        <f t="shared" si="607"/>
        <v>unk</v>
      </c>
    </row>
    <row r="12898" spans="1:12" x14ac:dyDescent="0.2">
      <c r="A12898" s="5" t="s">
        <v>26</v>
      </c>
      <c r="B12898" s="5" t="s">
        <v>3501</v>
      </c>
      <c r="C12898" s="5">
        <v>419</v>
      </c>
      <c r="D12898" s="5">
        <v>27</v>
      </c>
      <c r="G12898" s="5">
        <v>0</v>
      </c>
      <c r="H12898" s="5">
        <v>0</v>
      </c>
      <c r="I12898" s="5" t="s">
        <v>1732</v>
      </c>
      <c r="J12898" s="8" t="str">
        <f t="shared" si="605"/>
        <v/>
      </c>
      <c r="K12898" s="4" t="str">
        <f t="shared" si="606"/>
        <v>unk</v>
      </c>
      <c r="L12898" s="1" t="str">
        <f t="shared" si="607"/>
        <v>unk</v>
      </c>
    </row>
    <row r="12899" spans="1:12" x14ac:dyDescent="0.2">
      <c r="A12899" s="5" t="s">
        <v>26</v>
      </c>
      <c r="B12899" s="5" t="s">
        <v>3502</v>
      </c>
      <c r="C12899" s="5">
        <v>352</v>
      </c>
      <c r="D12899" s="5">
        <v>23</v>
      </c>
      <c r="F12899" s="5">
        <v>899</v>
      </c>
      <c r="G12899" s="5">
        <v>20</v>
      </c>
      <c r="H12899" s="5">
        <v>20</v>
      </c>
      <c r="I12899" s="5" t="s">
        <v>1732</v>
      </c>
      <c r="J12899" s="8">
        <f t="shared" si="605"/>
        <v>7192</v>
      </c>
      <c r="K12899" s="4">
        <f t="shared" si="606"/>
        <v>2.9365962180200222</v>
      </c>
      <c r="L12899" s="1">
        <f t="shared" si="607"/>
        <v>1</v>
      </c>
    </row>
    <row r="12900" spans="1:12" x14ac:dyDescent="0.2">
      <c r="A12900" s="5">
        <v>200</v>
      </c>
      <c r="B12900" s="5" t="s">
        <v>116</v>
      </c>
      <c r="C12900" s="5">
        <v>371</v>
      </c>
      <c r="D12900" s="5">
        <v>24</v>
      </c>
      <c r="F12900" s="5">
        <v>840</v>
      </c>
      <c r="G12900" s="5">
        <v>19</v>
      </c>
      <c r="H12900" s="5">
        <v>19</v>
      </c>
      <c r="J12900" s="8">
        <f t="shared" si="605"/>
        <v>6720</v>
      </c>
      <c r="K12900" s="4">
        <f t="shared" si="606"/>
        <v>3.3125</v>
      </c>
      <c r="L12900" s="1">
        <f t="shared" si="607"/>
        <v>1</v>
      </c>
    </row>
    <row r="12901" spans="1:12" x14ac:dyDescent="0.2">
      <c r="A12901" s="5">
        <v>201</v>
      </c>
      <c r="B12901" s="5" t="s">
        <v>116</v>
      </c>
      <c r="C12901" s="5">
        <v>363</v>
      </c>
      <c r="D12901" s="5">
        <v>24</v>
      </c>
      <c r="F12901" s="5">
        <v>1008</v>
      </c>
      <c r="G12901" s="5">
        <v>22</v>
      </c>
      <c r="H12901" s="5">
        <v>22</v>
      </c>
      <c r="I12901" s="5" t="s">
        <v>1732</v>
      </c>
      <c r="J12901" s="8">
        <f t="shared" si="605"/>
        <v>8064</v>
      </c>
      <c r="K12901" s="4">
        <f t="shared" si="606"/>
        <v>2.7008928571428572</v>
      </c>
      <c r="L12901" s="1">
        <f t="shared" si="607"/>
        <v>1</v>
      </c>
    </row>
    <row r="12902" spans="1:12" x14ac:dyDescent="0.2">
      <c r="A12902" s="5">
        <v>202</v>
      </c>
      <c r="B12902" s="5" t="s">
        <v>116</v>
      </c>
      <c r="C12902" s="5">
        <v>465</v>
      </c>
      <c r="D12902" s="5">
        <v>31</v>
      </c>
      <c r="F12902" s="5">
        <v>1247</v>
      </c>
      <c r="G12902" s="5">
        <v>28</v>
      </c>
      <c r="H12902" s="5">
        <v>28</v>
      </c>
      <c r="I12902" s="5" t="s">
        <v>1732</v>
      </c>
      <c r="J12902" s="8">
        <f t="shared" si="605"/>
        <v>9976</v>
      </c>
      <c r="K12902" s="4">
        <f t="shared" si="606"/>
        <v>2.7967121090617484</v>
      </c>
      <c r="L12902" s="1">
        <f t="shared" si="607"/>
        <v>1</v>
      </c>
    </row>
    <row r="12903" spans="1:12" x14ac:dyDescent="0.2">
      <c r="A12903" s="5">
        <v>203</v>
      </c>
      <c r="B12903" s="5" t="s">
        <v>116</v>
      </c>
      <c r="C12903" s="5">
        <v>278</v>
      </c>
      <c r="D12903" s="5">
        <v>18</v>
      </c>
      <c r="F12903" s="5">
        <v>579</v>
      </c>
      <c r="G12903" s="5">
        <v>13</v>
      </c>
      <c r="H12903" s="5">
        <v>13</v>
      </c>
      <c r="I12903" s="5" t="s">
        <v>1732</v>
      </c>
      <c r="J12903" s="8">
        <f t="shared" si="605"/>
        <v>4632</v>
      </c>
      <c r="K12903" s="4">
        <f t="shared" si="606"/>
        <v>3.6010362694300517</v>
      </c>
      <c r="L12903" s="1">
        <f t="shared" si="607"/>
        <v>1</v>
      </c>
    </row>
    <row r="12904" spans="1:12" x14ac:dyDescent="0.2">
      <c r="A12904" s="5">
        <v>204</v>
      </c>
      <c r="B12904" s="5" t="s">
        <v>116</v>
      </c>
      <c r="C12904" s="5">
        <v>549</v>
      </c>
      <c r="D12904" s="5">
        <v>36</v>
      </c>
      <c r="F12904" s="5">
        <v>690</v>
      </c>
      <c r="G12904" s="5">
        <v>15</v>
      </c>
      <c r="H12904" s="5">
        <v>15</v>
      </c>
      <c r="I12904" s="5" t="s">
        <v>1732</v>
      </c>
      <c r="J12904" s="8">
        <f t="shared" si="605"/>
        <v>5520</v>
      </c>
      <c r="K12904" s="4">
        <f t="shared" si="606"/>
        <v>5.9673913043478262</v>
      </c>
      <c r="L12904" s="1">
        <f t="shared" si="607"/>
        <v>2</v>
      </c>
    </row>
    <row r="12905" spans="1:12" x14ac:dyDescent="0.2">
      <c r="A12905" s="5" t="s">
        <v>1614</v>
      </c>
      <c r="B12905" s="5" t="s">
        <v>116</v>
      </c>
      <c r="C12905" s="5">
        <v>0</v>
      </c>
      <c r="D12905" s="5">
        <v>0</v>
      </c>
      <c r="F12905" s="5">
        <v>86.25</v>
      </c>
      <c r="G12905" s="5">
        <v>1</v>
      </c>
      <c r="H12905" s="5">
        <v>0</v>
      </c>
      <c r="I12905" s="5" t="s">
        <v>1732</v>
      </c>
      <c r="J12905" s="8">
        <f t="shared" si="605"/>
        <v>690</v>
      </c>
      <c r="K12905" s="4">
        <f t="shared" si="606"/>
        <v>0</v>
      </c>
      <c r="L12905" s="1">
        <f t="shared" si="607"/>
        <v>0</v>
      </c>
    </row>
    <row r="12906" spans="1:12" x14ac:dyDescent="0.2">
      <c r="A12906" s="5" t="s">
        <v>888</v>
      </c>
      <c r="B12906" s="5" t="s">
        <v>116</v>
      </c>
      <c r="C12906" s="5">
        <v>415</v>
      </c>
      <c r="D12906" s="5">
        <v>27</v>
      </c>
      <c r="F12906" s="5">
        <v>150</v>
      </c>
      <c r="G12906" s="5">
        <v>3</v>
      </c>
      <c r="H12906" s="5">
        <v>3</v>
      </c>
      <c r="I12906" s="5" t="s">
        <v>1732</v>
      </c>
      <c r="J12906" s="8">
        <f t="shared" si="605"/>
        <v>1200</v>
      </c>
      <c r="K12906" s="4">
        <f t="shared" si="606"/>
        <v>20.75</v>
      </c>
      <c r="L12906" s="1">
        <f t="shared" si="607"/>
        <v>3</v>
      </c>
    </row>
    <row r="12907" spans="1:12" x14ac:dyDescent="0.2">
      <c r="A12907" s="5">
        <v>206</v>
      </c>
      <c r="B12907" s="5" t="s">
        <v>116</v>
      </c>
      <c r="C12907" s="5">
        <v>479</v>
      </c>
      <c r="D12907" s="5">
        <v>31</v>
      </c>
      <c r="F12907" s="5">
        <v>705</v>
      </c>
      <c r="G12907" s="5">
        <v>16</v>
      </c>
      <c r="H12907" s="5">
        <v>16</v>
      </c>
      <c r="I12907" s="5" t="s">
        <v>1732</v>
      </c>
      <c r="J12907" s="8">
        <f t="shared" si="605"/>
        <v>5640</v>
      </c>
      <c r="K12907" s="4">
        <f t="shared" si="606"/>
        <v>5.0957446808510642</v>
      </c>
      <c r="L12907" s="1">
        <f t="shared" si="607"/>
        <v>2</v>
      </c>
    </row>
    <row r="12908" spans="1:12" x14ac:dyDescent="0.2">
      <c r="A12908" s="5">
        <v>207</v>
      </c>
      <c r="B12908" s="5" t="s">
        <v>116</v>
      </c>
      <c r="C12908" s="5">
        <v>426</v>
      </c>
      <c r="D12908" s="5">
        <v>28</v>
      </c>
      <c r="F12908" s="5">
        <v>690</v>
      </c>
      <c r="G12908" s="5">
        <v>15</v>
      </c>
      <c r="H12908" s="5">
        <v>15</v>
      </c>
      <c r="I12908" s="5" t="s">
        <v>1732</v>
      </c>
      <c r="J12908" s="8">
        <f t="shared" si="605"/>
        <v>5520</v>
      </c>
      <c r="K12908" s="4">
        <f t="shared" si="606"/>
        <v>4.6304347826086953</v>
      </c>
      <c r="L12908" s="1">
        <f t="shared" si="607"/>
        <v>2</v>
      </c>
    </row>
    <row r="12909" spans="1:12" x14ac:dyDescent="0.2">
      <c r="A12909" s="5">
        <v>208</v>
      </c>
      <c r="B12909" s="5" t="s">
        <v>116</v>
      </c>
      <c r="C12909" s="5">
        <v>373</v>
      </c>
      <c r="D12909" s="5">
        <v>24</v>
      </c>
      <c r="F12909" s="5">
        <v>690</v>
      </c>
      <c r="G12909" s="5">
        <v>15</v>
      </c>
      <c r="H12909" s="5">
        <v>15</v>
      </c>
      <c r="I12909" s="5" t="s">
        <v>1732</v>
      </c>
      <c r="J12909" s="8">
        <f t="shared" si="605"/>
        <v>5520</v>
      </c>
      <c r="K12909" s="4">
        <f t="shared" si="606"/>
        <v>4.0543478260869561</v>
      </c>
      <c r="L12909" s="1">
        <f t="shared" si="607"/>
        <v>2</v>
      </c>
    </row>
    <row r="12910" spans="1:12" x14ac:dyDescent="0.2">
      <c r="A12910" s="5">
        <v>209</v>
      </c>
      <c r="B12910" s="5" t="s">
        <v>116</v>
      </c>
      <c r="C12910" s="5">
        <v>419</v>
      </c>
      <c r="D12910" s="5">
        <v>27</v>
      </c>
      <c r="F12910" s="5">
        <v>242</v>
      </c>
      <c r="G12910" s="5">
        <v>5</v>
      </c>
      <c r="H12910" s="5">
        <v>5</v>
      </c>
      <c r="I12910" s="5" t="s">
        <v>1732</v>
      </c>
      <c r="J12910" s="8">
        <f t="shared" si="605"/>
        <v>1936</v>
      </c>
      <c r="K12910" s="4">
        <f t="shared" si="606"/>
        <v>12.985537190082646</v>
      </c>
      <c r="L12910" s="1">
        <f t="shared" si="607"/>
        <v>3</v>
      </c>
    </row>
    <row r="12911" spans="1:12" x14ac:dyDescent="0.2">
      <c r="A12911" s="5">
        <v>210</v>
      </c>
      <c r="B12911" s="5" t="s">
        <v>116</v>
      </c>
      <c r="C12911" s="5">
        <v>297</v>
      </c>
      <c r="D12911" s="5">
        <v>19</v>
      </c>
      <c r="F12911" s="5">
        <v>900</v>
      </c>
      <c r="G12911" s="5">
        <v>20</v>
      </c>
      <c r="H12911" s="5">
        <v>19</v>
      </c>
      <c r="I12911" s="5" t="s">
        <v>1732</v>
      </c>
      <c r="J12911" s="8">
        <f t="shared" si="605"/>
        <v>7200</v>
      </c>
      <c r="K12911" s="4">
        <f t="shared" si="606"/>
        <v>2.4750000000000001</v>
      </c>
      <c r="L12911" s="1">
        <f t="shared" si="607"/>
        <v>1</v>
      </c>
    </row>
    <row r="12912" spans="1:12" x14ac:dyDescent="0.2">
      <c r="A12912" s="5">
        <v>211</v>
      </c>
      <c r="B12912" s="5" t="s">
        <v>116</v>
      </c>
      <c r="C12912" s="5">
        <v>320</v>
      </c>
      <c r="D12912" s="5">
        <v>21</v>
      </c>
      <c r="F12912" s="5">
        <v>690</v>
      </c>
      <c r="G12912" s="5">
        <v>15</v>
      </c>
      <c r="H12912" s="5">
        <v>15</v>
      </c>
      <c r="I12912" s="5" t="s">
        <v>1732</v>
      </c>
      <c r="J12912" s="8">
        <f t="shared" si="605"/>
        <v>5520</v>
      </c>
      <c r="K12912" s="4">
        <f t="shared" si="606"/>
        <v>3.4782608695652173</v>
      </c>
      <c r="L12912" s="1">
        <f t="shared" si="607"/>
        <v>1</v>
      </c>
    </row>
    <row r="12913" spans="1:12" x14ac:dyDescent="0.2">
      <c r="A12913" s="5" t="s">
        <v>260</v>
      </c>
      <c r="B12913" s="5" t="s">
        <v>476</v>
      </c>
      <c r="C12913" s="5">
        <v>350</v>
      </c>
      <c r="D12913" s="5">
        <v>23</v>
      </c>
      <c r="F12913" s="5">
        <v>2142</v>
      </c>
      <c r="G12913" s="5">
        <v>48</v>
      </c>
      <c r="H12913" s="5">
        <v>23</v>
      </c>
      <c r="I12913" s="5" t="s">
        <v>1732</v>
      </c>
      <c r="J12913" s="8">
        <f t="shared" si="605"/>
        <v>17136</v>
      </c>
      <c r="K12913" s="4">
        <f t="shared" si="606"/>
        <v>1.2254901960784315</v>
      </c>
      <c r="L12913" s="1">
        <f t="shared" si="607"/>
        <v>1</v>
      </c>
    </row>
    <row r="12914" spans="1:12" x14ac:dyDescent="0.2">
      <c r="A12914" s="5" t="s">
        <v>2466</v>
      </c>
      <c r="B12914" s="5" t="s">
        <v>476</v>
      </c>
      <c r="C12914" s="5">
        <v>323</v>
      </c>
      <c r="D12914" s="5">
        <v>21</v>
      </c>
      <c r="F12914" s="5">
        <v>170</v>
      </c>
      <c r="G12914" s="5">
        <v>3</v>
      </c>
      <c r="H12914" s="5">
        <v>3</v>
      </c>
      <c r="I12914" s="5" t="s">
        <v>1732</v>
      </c>
      <c r="J12914" s="8">
        <f t="shared" si="605"/>
        <v>1360</v>
      </c>
      <c r="K12914" s="4">
        <f t="shared" si="606"/>
        <v>14.25</v>
      </c>
      <c r="L12914" s="1">
        <f t="shared" si="607"/>
        <v>3</v>
      </c>
    </row>
    <row r="12915" spans="1:12" x14ac:dyDescent="0.2">
      <c r="A12915" s="5" t="s">
        <v>3503</v>
      </c>
      <c r="B12915" s="5" t="s">
        <v>116</v>
      </c>
      <c r="C12915" s="5">
        <v>382</v>
      </c>
      <c r="D12915" s="5">
        <v>25</v>
      </c>
      <c r="F12915" s="5">
        <v>2560</v>
      </c>
      <c r="G12915" s="5">
        <v>58</v>
      </c>
      <c r="H12915" s="5">
        <v>25</v>
      </c>
      <c r="I12915" s="5" t="s">
        <v>1732</v>
      </c>
      <c r="J12915" s="8">
        <f t="shared" si="605"/>
        <v>20480</v>
      </c>
      <c r="K12915" s="4">
        <f t="shared" si="606"/>
        <v>1.119140625</v>
      </c>
      <c r="L12915" s="1">
        <f t="shared" si="607"/>
        <v>1</v>
      </c>
    </row>
    <row r="12916" spans="1:12" x14ac:dyDescent="0.2">
      <c r="A12916" s="5" t="s">
        <v>3504</v>
      </c>
      <c r="B12916" s="5" t="s">
        <v>116</v>
      </c>
      <c r="C12916" s="5">
        <v>411</v>
      </c>
      <c r="D12916" s="5">
        <v>27</v>
      </c>
      <c r="F12916" s="5">
        <v>1312</v>
      </c>
      <c r="G12916" s="5">
        <v>29</v>
      </c>
      <c r="H12916" s="5">
        <v>27</v>
      </c>
      <c r="I12916" s="5" t="s">
        <v>1732</v>
      </c>
      <c r="J12916" s="8">
        <f t="shared" si="605"/>
        <v>10496</v>
      </c>
      <c r="K12916" s="4">
        <f t="shared" si="606"/>
        <v>2.3494664634146343</v>
      </c>
      <c r="L12916" s="1">
        <f t="shared" si="607"/>
        <v>1</v>
      </c>
    </row>
    <row r="12917" spans="1:12" x14ac:dyDescent="0.2">
      <c r="A12917" s="5" t="s">
        <v>1448</v>
      </c>
      <c r="B12917" s="5" t="s">
        <v>116</v>
      </c>
      <c r="C12917" s="5">
        <v>367</v>
      </c>
      <c r="D12917" s="5">
        <v>24</v>
      </c>
      <c r="F12917" s="5">
        <v>899</v>
      </c>
      <c r="G12917" s="5">
        <v>20</v>
      </c>
      <c r="H12917" s="5">
        <v>20</v>
      </c>
      <c r="I12917" s="5" t="s">
        <v>1732</v>
      </c>
      <c r="J12917" s="8">
        <f t="shared" si="605"/>
        <v>7192</v>
      </c>
      <c r="K12917" s="4">
        <f t="shared" si="606"/>
        <v>3.0617352614015574</v>
      </c>
      <c r="L12917" s="1">
        <f t="shared" si="607"/>
        <v>1</v>
      </c>
    </row>
    <row r="12918" spans="1:12" x14ac:dyDescent="0.2">
      <c r="A12918" s="5">
        <v>220</v>
      </c>
      <c r="B12918" s="5" t="s">
        <v>116</v>
      </c>
      <c r="C12918" s="5">
        <v>380</v>
      </c>
      <c r="D12918" s="5">
        <v>25</v>
      </c>
      <c r="F12918" s="5">
        <v>667</v>
      </c>
      <c r="G12918" s="5">
        <v>15</v>
      </c>
      <c r="H12918" s="5">
        <v>15</v>
      </c>
      <c r="I12918" s="5" t="s">
        <v>1732</v>
      </c>
      <c r="J12918" s="8">
        <f t="shared" si="605"/>
        <v>5336</v>
      </c>
      <c r="K12918" s="4">
        <f t="shared" si="606"/>
        <v>4.2728635682158922</v>
      </c>
      <c r="L12918" s="1">
        <f t="shared" si="607"/>
        <v>2</v>
      </c>
    </row>
    <row r="12919" spans="1:12" x14ac:dyDescent="0.2">
      <c r="A12919" s="5" t="s">
        <v>832</v>
      </c>
      <c r="B12919" s="5" t="s">
        <v>116</v>
      </c>
      <c r="C12919" s="5">
        <v>320</v>
      </c>
      <c r="D12919" s="5">
        <v>21</v>
      </c>
      <c r="F12919" s="5">
        <v>1984</v>
      </c>
      <c r="G12919" s="5">
        <v>45</v>
      </c>
      <c r="H12919" s="5">
        <v>21</v>
      </c>
      <c r="I12919" s="5" t="s">
        <v>1732</v>
      </c>
      <c r="J12919" s="8">
        <f t="shared" si="605"/>
        <v>15872</v>
      </c>
      <c r="K12919" s="4">
        <f t="shared" si="606"/>
        <v>1.2096774193548387</v>
      </c>
      <c r="L12919" s="1">
        <f t="shared" si="607"/>
        <v>1</v>
      </c>
    </row>
    <row r="12920" spans="1:12" x14ac:dyDescent="0.2">
      <c r="A12920" s="5" t="s">
        <v>2596</v>
      </c>
      <c r="B12920" s="5" t="s">
        <v>116</v>
      </c>
      <c r="C12920" s="5">
        <v>279</v>
      </c>
      <c r="D12920" s="5">
        <v>18</v>
      </c>
      <c r="F12920" s="5">
        <v>127.5</v>
      </c>
      <c r="G12920" s="5">
        <v>2</v>
      </c>
      <c r="H12920" s="5">
        <v>2</v>
      </c>
      <c r="I12920" s="5" t="s">
        <v>1732</v>
      </c>
      <c r="J12920" s="8">
        <f t="shared" si="605"/>
        <v>1020</v>
      </c>
      <c r="K12920" s="4">
        <f t="shared" si="606"/>
        <v>16.411764705882351</v>
      </c>
      <c r="L12920" s="1">
        <f t="shared" si="607"/>
        <v>3</v>
      </c>
    </row>
    <row r="12921" spans="1:12" x14ac:dyDescent="0.2">
      <c r="A12921" s="5" t="s">
        <v>1415</v>
      </c>
      <c r="B12921" s="5" t="s">
        <v>116</v>
      </c>
      <c r="C12921" s="5">
        <v>329</v>
      </c>
      <c r="D12921" s="5">
        <v>21</v>
      </c>
      <c r="F12921" s="5">
        <v>1705</v>
      </c>
      <c r="G12921" s="5">
        <v>38</v>
      </c>
      <c r="H12921" s="5">
        <v>21</v>
      </c>
      <c r="I12921" s="5" t="s">
        <v>1732</v>
      </c>
      <c r="J12921" s="8">
        <f t="shared" si="605"/>
        <v>13640</v>
      </c>
      <c r="K12921" s="4">
        <f t="shared" si="606"/>
        <v>1.4472140762463344</v>
      </c>
      <c r="L12921" s="1">
        <f t="shared" si="607"/>
        <v>1</v>
      </c>
    </row>
    <row r="12922" spans="1:12" x14ac:dyDescent="0.2">
      <c r="A12922" s="5" t="s">
        <v>1416</v>
      </c>
      <c r="B12922" s="5" t="s">
        <v>116</v>
      </c>
      <c r="C12922" s="5">
        <v>286</v>
      </c>
      <c r="D12922" s="5">
        <v>19</v>
      </c>
      <c r="F12922" s="5">
        <v>110.5</v>
      </c>
      <c r="G12922" s="5">
        <v>2</v>
      </c>
      <c r="H12922" s="5">
        <v>2</v>
      </c>
      <c r="I12922" s="5" t="s">
        <v>1732</v>
      </c>
      <c r="J12922" s="8">
        <f t="shared" si="605"/>
        <v>884</v>
      </c>
      <c r="K12922" s="4">
        <f t="shared" si="606"/>
        <v>19.411764705882351</v>
      </c>
      <c r="L12922" s="1">
        <f t="shared" si="607"/>
        <v>3</v>
      </c>
    </row>
    <row r="12923" spans="1:12" x14ac:dyDescent="0.2">
      <c r="A12923" s="5" t="s">
        <v>1418</v>
      </c>
      <c r="B12923" s="5" t="s">
        <v>116</v>
      </c>
      <c r="C12923" s="5">
        <v>259</v>
      </c>
      <c r="D12923" s="5">
        <v>17</v>
      </c>
      <c r="F12923" s="5">
        <v>1519</v>
      </c>
      <c r="G12923" s="5">
        <v>34</v>
      </c>
      <c r="H12923" s="5">
        <v>17</v>
      </c>
      <c r="I12923" s="5" t="s">
        <v>1732</v>
      </c>
      <c r="J12923" s="8">
        <f t="shared" si="605"/>
        <v>12152</v>
      </c>
      <c r="K12923" s="4">
        <f t="shared" si="606"/>
        <v>1.2788018433179724</v>
      </c>
      <c r="L12923" s="1">
        <f t="shared" si="607"/>
        <v>1</v>
      </c>
    </row>
    <row r="12924" spans="1:12" x14ac:dyDescent="0.2">
      <c r="A12924" s="5" t="s">
        <v>3505</v>
      </c>
      <c r="B12924" s="5" t="s">
        <v>116</v>
      </c>
      <c r="C12924" s="5">
        <v>217</v>
      </c>
      <c r="D12924" s="5">
        <v>14</v>
      </c>
      <c r="G12924" s="5">
        <v>0</v>
      </c>
      <c r="H12924" s="5">
        <v>0</v>
      </c>
      <c r="I12924" s="5" t="s">
        <v>1732</v>
      </c>
      <c r="J12924" s="8" t="str">
        <f t="shared" si="605"/>
        <v/>
      </c>
      <c r="K12924" s="4" t="str">
        <f t="shared" si="606"/>
        <v>unk</v>
      </c>
      <c r="L12924" s="1" t="str">
        <f t="shared" si="607"/>
        <v>unk</v>
      </c>
    </row>
    <row r="12925" spans="1:12" x14ac:dyDescent="0.2">
      <c r="A12925" s="5" t="s">
        <v>26</v>
      </c>
      <c r="B12925" s="5" t="s">
        <v>3506</v>
      </c>
      <c r="C12925" s="5">
        <v>0</v>
      </c>
      <c r="D12925" s="5">
        <v>0</v>
      </c>
      <c r="F12925" s="5">
        <v>130.5</v>
      </c>
      <c r="G12925" s="5">
        <v>2</v>
      </c>
      <c r="H12925" s="5">
        <v>0</v>
      </c>
      <c r="I12925" s="5" t="s">
        <v>1732</v>
      </c>
      <c r="J12925" s="8">
        <f t="shared" si="605"/>
        <v>1044</v>
      </c>
      <c r="K12925" s="4">
        <f t="shared" si="606"/>
        <v>0</v>
      </c>
      <c r="L12925" s="1">
        <f t="shared" si="607"/>
        <v>0</v>
      </c>
    </row>
    <row r="12926" spans="1:12" x14ac:dyDescent="0.2">
      <c r="A12926" s="5" t="s">
        <v>26</v>
      </c>
      <c r="B12926" s="5" t="s">
        <v>3507</v>
      </c>
      <c r="C12926" s="5">
        <v>0</v>
      </c>
      <c r="D12926" s="5">
        <v>0</v>
      </c>
      <c r="F12926" s="5">
        <v>215</v>
      </c>
      <c r="G12926" s="5">
        <v>4</v>
      </c>
      <c r="H12926" s="5">
        <v>0</v>
      </c>
      <c r="I12926" s="5" t="s">
        <v>1732</v>
      </c>
      <c r="J12926" s="8">
        <f t="shared" si="605"/>
        <v>1720</v>
      </c>
      <c r="K12926" s="4">
        <f t="shared" si="606"/>
        <v>0</v>
      </c>
      <c r="L12926" s="1">
        <f t="shared" si="607"/>
        <v>0</v>
      </c>
    </row>
    <row r="12927" spans="1:12" x14ac:dyDescent="0.2">
      <c r="A12927" s="5" t="s">
        <v>206</v>
      </c>
      <c r="B12927" s="5" t="s">
        <v>116</v>
      </c>
      <c r="C12927" s="5">
        <v>0</v>
      </c>
      <c r="D12927" s="5">
        <v>0</v>
      </c>
      <c r="F12927" s="5">
        <v>112</v>
      </c>
      <c r="G12927" s="5">
        <v>2</v>
      </c>
      <c r="H12927" s="5">
        <v>0</v>
      </c>
      <c r="I12927" s="5" t="s">
        <v>1732</v>
      </c>
      <c r="J12927" s="8">
        <f t="shared" si="605"/>
        <v>896</v>
      </c>
      <c r="K12927" s="4">
        <f t="shared" si="606"/>
        <v>0</v>
      </c>
      <c r="L12927" s="1">
        <f t="shared" si="607"/>
        <v>0</v>
      </c>
    </row>
    <row r="12928" spans="1:12" x14ac:dyDescent="0.2">
      <c r="A12928" s="5" t="s">
        <v>3220</v>
      </c>
      <c r="B12928" s="5" t="s">
        <v>116</v>
      </c>
      <c r="C12928" s="5">
        <v>367</v>
      </c>
      <c r="D12928" s="5">
        <v>24</v>
      </c>
      <c r="F12928" s="5">
        <v>149</v>
      </c>
      <c r="G12928" s="5">
        <v>3</v>
      </c>
      <c r="H12928" s="5">
        <v>3</v>
      </c>
      <c r="I12928" s="5" t="s">
        <v>1732</v>
      </c>
      <c r="J12928" s="8">
        <f t="shared" si="605"/>
        <v>1192</v>
      </c>
      <c r="K12928" s="4">
        <f t="shared" si="606"/>
        <v>18.473154362416107</v>
      </c>
      <c r="L12928" s="1">
        <f t="shared" si="607"/>
        <v>3</v>
      </c>
    </row>
    <row r="12929" spans="1:12" x14ac:dyDescent="0.2">
      <c r="A12929" s="5">
        <v>301</v>
      </c>
      <c r="B12929" s="5" t="s">
        <v>116</v>
      </c>
      <c r="C12929" s="5">
        <v>416</v>
      </c>
      <c r="D12929" s="5">
        <v>27</v>
      </c>
      <c r="F12929" s="5">
        <v>1207</v>
      </c>
      <c r="G12929" s="5">
        <v>27</v>
      </c>
      <c r="H12929" s="5">
        <v>27</v>
      </c>
      <c r="I12929" s="5" t="s">
        <v>1732</v>
      </c>
      <c r="J12929" s="8">
        <f t="shared" si="605"/>
        <v>9656</v>
      </c>
      <c r="K12929" s="4">
        <f t="shared" si="606"/>
        <v>2.5849212924606464</v>
      </c>
      <c r="L12929" s="1">
        <f t="shared" si="607"/>
        <v>1</v>
      </c>
    </row>
    <row r="12930" spans="1:12" x14ac:dyDescent="0.2">
      <c r="A12930" s="5">
        <v>302</v>
      </c>
      <c r="B12930" s="5" t="s">
        <v>116</v>
      </c>
      <c r="C12930" s="5">
        <v>393</v>
      </c>
      <c r="D12930" s="5">
        <v>26</v>
      </c>
      <c r="F12930" s="5">
        <v>1167</v>
      </c>
      <c r="G12930" s="5">
        <v>26</v>
      </c>
      <c r="H12930" s="5">
        <v>26</v>
      </c>
      <c r="I12930" s="5" t="s">
        <v>1732</v>
      </c>
      <c r="J12930" s="8">
        <f t="shared" si="605"/>
        <v>9336</v>
      </c>
      <c r="K12930" s="4">
        <f t="shared" si="606"/>
        <v>2.525706940874036</v>
      </c>
      <c r="L12930" s="1">
        <f t="shared" si="607"/>
        <v>1</v>
      </c>
    </row>
    <row r="12931" spans="1:12" x14ac:dyDescent="0.2">
      <c r="A12931" s="5">
        <v>303</v>
      </c>
      <c r="B12931" s="5" t="s">
        <v>116</v>
      </c>
      <c r="C12931" s="5">
        <v>338</v>
      </c>
      <c r="D12931" s="5">
        <v>22</v>
      </c>
      <c r="F12931" s="5">
        <v>875</v>
      </c>
      <c r="G12931" s="5">
        <v>19</v>
      </c>
      <c r="H12931" s="5">
        <v>19</v>
      </c>
      <c r="I12931" s="5" t="s">
        <v>1732</v>
      </c>
      <c r="J12931" s="8">
        <f t="shared" si="605"/>
        <v>7000</v>
      </c>
      <c r="K12931" s="4">
        <f t="shared" si="606"/>
        <v>2.8971428571428572</v>
      </c>
      <c r="L12931" s="1">
        <f t="shared" si="607"/>
        <v>1</v>
      </c>
    </row>
    <row r="12932" spans="1:12" x14ac:dyDescent="0.2">
      <c r="A12932" s="5" t="s">
        <v>1770</v>
      </c>
      <c r="B12932" s="5" t="s">
        <v>116</v>
      </c>
      <c r="C12932" s="5">
        <v>413</v>
      </c>
      <c r="D12932" s="5">
        <v>27</v>
      </c>
      <c r="F12932" s="5">
        <v>193</v>
      </c>
      <c r="G12932" s="5">
        <v>4</v>
      </c>
      <c r="H12932" s="5">
        <v>4</v>
      </c>
      <c r="I12932" s="5" t="s">
        <v>1732</v>
      </c>
      <c r="J12932" s="8">
        <f t="shared" si="605"/>
        <v>1544</v>
      </c>
      <c r="K12932" s="4">
        <f t="shared" si="606"/>
        <v>16.04922279792746</v>
      </c>
      <c r="L12932" s="1">
        <f t="shared" si="607"/>
        <v>3</v>
      </c>
    </row>
    <row r="12933" spans="1:12" x14ac:dyDescent="0.2">
      <c r="A12933" s="5" t="s">
        <v>2686</v>
      </c>
      <c r="B12933" s="5" t="s">
        <v>116</v>
      </c>
      <c r="C12933" s="5">
        <v>427</v>
      </c>
      <c r="D12933" s="5">
        <v>28</v>
      </c>
      <c r="F12933" s="5">
        <v>1027</v>
      </c>
      <c r="G12933" s="5">
        <v>23</v>
      </c>
      <c r="H12933" s="5">
        <v>23</v>
      </c>
      <c r="I12933" s="5" t="s">
        <v>1732</v>
      </c>
      <c r="J12933" s="8">
        <f t="shared" si="605"/>
        <v>8216</v>
      </c>
      <c r="K12933" s="4">
        <f t="shared" si="606"/>
        <v>3.1183057448880236</v>
      </c>
      <c r="L12933" s="1">
        <f t="shared" si="607"/>
        <v>1</v>
      </c>
    </row>
    <row r="12934" spans="1:12" x14ac:dyDescent="0.2">
      <c r="A12934" s="5" t="s">
        <v>2578</v>
      </c>
      <c r="B12934" s="5" t="s">
        <v>116</v>
      </c>
      <c r="C12934" s="5">
        <v>371</v>
      </c>
      <c r="D12934" s="5">
        <v>24</v>
      </c>
      <c r="F12934" s="5">
        <v>259</v>
      </c>
      <c r="G12934" s="5">
        <v>5</v>
      </c>
      <c r="H12934" s="5">
        <v>5</v>
      </c>
      <c r="I12934" s="5" t="s">
        <v>1732</v>
      </c>
      <c r="J12934" s="8">
        <f t="shared" si="605"/>
        <v>2072</v>
      </c>
      <c r="K12934" s="4">
        <f t="shared" si="606"/>
        <v>10.743243243243244</v>
      </c>
      <c r="L12934" s="1">
        <f t="shared" si="607"/>
        <v>3</v>
      </c>
    </row>
    <row r="12935" spans="1:12" x14ac:dyDescent="0.2">
      <c r="A12935" s="5" t="s">
        <v>3508</v>
      </c>
      <c r="B12935" s="5" t="s">
        <v>116</v>
      </c>
      <c r="C12935" s="5">
        <v>365</v>
      </c>
      <c r="D12935" s="5">
        <v>24</v>
      </c>
      <c r="F12935" s="5">
        <v>140</v>
      </c>
      <c r="G12935" s="5">
        <v>3</v>
      </c>
      <c r="H12935" s="5">
        <v>3</v>
      </c>
      <c r="I12935" s="5" t="s">
        <v>1732</v>
      </c>
      <c r="J12935" s="8">
        <f t="shared" si="605"/>
        <v>1120</v>
      </c>
      <c r="K12935" s="4">
        <f t="shared" si="606"/>
        <v>19.553571428571427</v>
      </c>
      <c r="L12935" s="1">
        <f t="shared" si="607"/>
        <v>3</v>
      </c>
    </row>
    <row r="12936" spans="1:12" x14ac:dyDescent="0.2">
      <c r="A12936" s="5" t="s">
        <v>2189</v>
      </c>
      <c r="B12936" s="5" t="s">
        <v>116</v>
      </c>
      <c r="C12936" s="5">
        <v>358</v>
      </c>
      <c r="D12936" s="5">
        <v>23</v>
      </c>
      <c r="F12936" s="5">
        <v>193</v>
      </c>
      <c r="G12936" s="5">
        <v>4</v>
      </c>
      <c r="H12936" s="5">
        <v>4</v>
      </c>
      <c r="I12936" s="5" t="s">
        <v>1732</v>
      </c>
      <c r="J12936" s="8">
        <f t="shared" si="605"/>
        <v>1544</v>
      </c>
      <c r="K12936" s="4">
        <f t="shared" si="606"/>
        <v>13.911917098445596</v>
      </c>
      <c r="L12936" s="1">
        <f t="shared" si="607"/>
        <v>3</v>
      </c>
    </row>
    <row r="12937" spans="1:12" x14ac:dyDescent="0.2">
      <c r="A12937" s="5" t="s">
        <v>3509</v>
      </c>
      <c r="B12937" s="5" t="s">
        <v>116</v>
      </c>
      <c r="C12937" s="5">
        <v>310</v>
      </c>
      <c r="D12937" s="5">
        <v>20</v>
      </c>
      <c r="F12937" s="5">
        <v>948</v>
      </c>
      <c r="G12937" s="5">
        <v>21</v>
      </c>
      <c r="H12937" s="5">
        <v>20</v>
      </c>
      <c r="I12937" s="5" t="s">
        <v>1732</v>
      </c>
      <c r="J12937" s="8">
        <f t="shared" si="605"/>
        <v>7584</v>
      </c>
      <c r="K12937" s="4">
        <f t="shared" si="606"/>
        <v>2.4525316455696204</v>
      </c>
      <c r="L12937" s="1">
        <f t="shared" si="607"/>
        <v>1</v>
      </c>
    </row>
    <row r="12938" spans="1:12" x14ac:dyDescent="0.2">
      <c r="A12938" s="5" t="s">
        <v>89</v>
      </c>
      <c r="B12938" s="5" t="s">
        <v>116</v>
      </c>
      <c r="C12938" s="5">
        <v>298</v>
      </c>
      <c r="D12938" s="5">
        <v>19</v>
      </c>
      <c r="F12938" s="5">
        <v>959</v>
      </c>
      <c r="G12938" s="5">
        <v>21</v>
      </c>
      <c r="H12938" s="5">
        <v>19</v>
      </c>
      <c r="I12938" s="5" t="s">
        <v>1732</v>
      </c>
      <c r="J12938" s="8">
        <f t="shared" si="605"/>
        <v>7672</v>
      </c>
      <c r="K12938" s="4">
        <f t="shared" si="606"/>
        <v>2.3305526590198125</v>
      </c>
      <c r="L12938" s="1">
        <f t="shared" si="607"/>
        <v>1</v>
      </c>
    </row>
    <row r="12939" spans="1:12" x14ac:dyDescent="0.2">
      <c r="A12939" s="5">
        <v>308</v>
      </c>
      <c r="B12939" s="5" t="s">
        <v>2161</v>
      </c>
      <c r="C12939" s="5">
        <v>322</v>
      </c>
      <c r="D12939" s="5">
        <v>21</v>
      </c>
      <c r="F12939" s="5">
        <v>6124</v>
      </c>
      <c r="G12939" s="5">
        <v>139</v>
      </c>
      <c r="H12939" s="5">
        <v>21</v>
      </c>
      <c r="I12939" s="5" t="s">
        <v>1732</v>
      </c>
      <c r="J12939" s="8">
        <f t="shared" si="605"/>
        <v>48992</v>
      </c>
      <c r="K12939" s="4">
        <f t="shared" si="606"/>
        <v>0.39435009797517961</v>
      </c>
      <c r="L12939" s="1">
        <f t="shared" si="607"/>
        <v>0</v>
      </c>
    </row>
    <row r="12940" spans="1:12" x14ac:dyDescent="0.2">
      <c r="A12940" s="5">
        <v>308</v>
      </c>
      <c r="B12940" s="5" t="s">
        <v>2162</v>
      </c>
      <c r="C12940" s="5">
        <v>429</v>
      </c>
      <c r="D12940" s="5">
        <v>28</v>
      </c>
      <c r="G12940" s="5">
        <v>0</v>
      </c>
      <c r="H12940" s="5">
        <v>0</v>
      </c>
      <c r="I12940" s="5" t="s">
        <v>1732</v>
      </c>
      <c r="J12940" s="8" t="str">
        <f t="shared" si="605"/>
        <v/>
      </c>
      <c r="K12940" s="4" t="str">
        <f t="shared" si="606"/>
        <v>unk</v>
      </c>
      <c r="L12940" s="1" t="str">
        <f t="shared" si="607"/>
        <v>unk</v>
      </c>
    </row>
    <row r="12941" spans="1:12" x14ac:dyDescent="0.2">
      <c r="A12941" s="5">
        <v>308</v>
      </c>
      <c r="B12941" s="5" t="s">
        <v>3510</v>
      </c>
      <c r="C12941" s="5">
        <v>381</v>
      </c>
      <c r="D12941" s="5">
        <v>25</v>
      </c>
      <c r="G12941" s="5">
        <v>0</v>
      </c>
      <c r="H12941" s="5">
        <v>0</v>
      </c>
      <c r="I12941" s="5" t="s">
        <v>1732</v>
      </c>
      <c r="J12941" s="8" t="str">
        <f t="shared" ref="J12941:J13004" si="608">IF(COUNT(F12941)=1,F12941*8,"")</f>
        <v/>
      </c>
      <c r="K12941" s="4" t="str">
        <f t="shared" ref="K12941:K13004" si="609">IF( AND(COUNT(J12941)=1,COUNT(C12941)=1), ABS((C12941*60/J12941)), "unk" )</f>
        <v>unk</v>
      </c>
      <c r="L12941" s="1" t="str">
        <f t="shared" si="607"/>
        <v>unk</v>
      </c>
    </row>
    <row r="12942" spans="1:12" x14ac:dyDescent="0.2">
      <c r="A12942" s="5">
        <v>308</v>
      </c>
      <c r="B12942" s="5" t="s">
        <v>2160</v>
      </c>
      <c r="C12942" s="5">
        <v>361</v>
      </c>
      <c r="D12942" s="5">
        <v>24</v>
      </c>
      <c r="F12942" s="5">
        <v>84</v>
      </c>
      <c r="G12942" s="5">
        <v>1</v>
      </c>
      <c r="H12942" s="5">
        <v>1</v>
      </c>
      <c r="I12942" s="5" t="s">
        <v>1732</v>
      </c>
      <c r="J12942" s="8">
        <f t="shared" si="608"/>
        <v>672</v>
      </c>
      <c r="K12942" s="4">
        <f t="shared" si="609"/>
        <v>32.232142857142854</v>
      </c>
      <c r="L12942" s="1">
        <f t="shared" si="607"/>
        <v>4</v>
      </c>
    </row>
    <row r="12943" spans="1:12" x14ac:dyDescent="0.2">
      <c r="A12943" s="5">
        <v>308</v>
      </c>
      <c r="B12943" s="5" t="s">
        <v>3511</v>
      </c>
      <c r="C12943" s="5">
        <v>0</v>
      </c>
      <c r="D12943" s="5">
        <v>0</v>
      </c>
      <c r="F12943" s="5">
        <v>360</v>
      </c>
      <c r="G12943" s="5">
        <v>8</v>
      </c>
      <c r="H12943" s="5">
        <v>0</v>
      </c>
      <c r="I12943" s="5" t="s">
        <v>1732</v>
      </c>
      <c r="J12943" s="8">
        <f t="shared" si="608"/>
        <v>2880</v>
      </c>
      <c r="K12943" s="4">
        <f t="shared" si="609"/>
        <v>0</v>
      </c>
      <c r="L12943" s="1">
        <f t="shared" si="607"/>
        <v>0</v>
      </c>
    </row>
    <row r="12944" spans="1:12" x14ac:dyDescent="0.2">
      <c r="A12944" s="5" t="s">
        <v>1455</v>
      </c>
      <c r="B12944" s="5" t="s">
        <v>116</v>
      </c>
      <c r="C12944" s="5">
        <v>347</v>
      </c>
      <c r="D12944" s="5">
        <v>23</v>
      </c>
      <c r="F12944" s="5">
        <v>973</v>
      </c>
      <c r="G12944" s="5">
        <v>22</v>
      </c>
      <c r="H12944" s="5">
        <v>22</v>
      </c>
      <c r="I12944" s="5" t="s">
        <v>1732</v>
      </c>
      <c r="J12944" s="8">
        <f t="shared" si="608"/>
        <v>7784</v>
      </c>
      <c r="K12944" s="4">
        <f t="shared" si="609"/>
        <v>2.6747173689619732</v>
      </c>
      <c r="L12944" s="1">
        <f t="shared" si="607"/>
        <v>1</v>
      </c>
    </row>
    <row r="12945" spans="1:12" x14ac:dyDescent="0.2">
      <c r="A12945" s="5" t="s">
        <v>1456</v>
      </c>
      <c r="B12945" s="5" t="s">
        <v>116</v>
      </c>
      <c r="C12945" s="5">
        <v>374</v>
      </c>
      <c r="D12945" s="5">
        <v>24</v>
      </c>
      <c r="F12945" s="5">
        <v>1054</v>
      </c>
      <c r="G12945" s="5">
        <v>23</v>
      </c>
      <c r="H12945" s="5">
        <v>23</v>
      </c>
      <c r="I12945" s="5" t="s">
        <v>1732</v>
      </c>
      <c r="J12945" s="8">
        <f t="shared" si="608"/>
        <v>8432</v>
      </c>
      <c r="K12945" s="4">
        <f t="shared" si="609"/>
        <v>2.661290322580645</v>
      </c>
      <c r="L12945" s="1">
        <f t="shared" si="607"/>
        <v>1</v>
      </c>
    </row>
    <row r="12946" spans="1:12" x14ac:dyDescent="0.2">
      <c r="A12946" s="5" t="s">
        <v>1458</v>
      </c>
      <c r="B12946" s="5" t="s">
        <v>116</v>
      </c>
      <c r="C12946" s="5">
        <v>0</v>
      </c>
      <c r="D12946" s="5">
        <v>0</v>
      </c>
      <c r="F12946" s="5">
        <v>526</v>
      </c>
      <c r="G12946" s="5">
        <v>11</v>
      </c>
      <c r="H12946" s="5">
        <v>0</v>
      </c>
      <c r="I12946" s="5" t="s">
        <v>1732</v>
      </c>
      <c r="J12946" s="8">
        <f t="shared" si="608"/>
        <v>4208</v>
      </c>
      <c r="K12946" s="4">
        <f t="shared" si="609"/>
        <v>0</v>
      </c>
      <c r="L12946" s="1">
        <f t="shared" si="607"/>
        <v>0</v>
      </c>
    </row>
    <row r="12947" spans="1:12" x14ac:dyDescent="0.2">
      <c r="A12947" s="5">
        <v>316</v>
      </c>
      <c r="B12947" s="5" t="s">
        <v>116</v>
      </c>
      <c r="C12947" s="5">
        <v>686</v>
      </c>
      <c r="D12947" s="5">
        <v>45</v>
      </c>
      <c r="F12947" s="5">
        <v>722</v>
      </c>
      <c r="G12947" s="5">
        <v>16</v>
      </c>
      <c r="H12947" s="5">
        <v>16</v>
      </c>
      <c r="I12947" s="5" t="s">
        <v>1732</v>
      </c>
      <c r="J12947" s="8">
        <f t="shared" si="608"/>
        <v>5776</v>
      </c>
      <c r="K12947" s="4">
        <f t="shared" si="609"/>
        <v>7.1260387811634347</v>
      </c>
      <c r="L12947" s="1">
        <f t="shared" si="607"/>
        <v>2</v>
      </c>
    </row>
    <row r="12948" spans="1:12" x14ac:dyDescent="0.2">
      <c r="A12948" s="5" t="s">
        <v>3512</v>
      </c>
      <c r="B12948" s="5" t="s">
        <v>116</v>
      </c>
      <c r="C12948" s="5">
        <v>314</v>
      </c>
      <c r="D12948" s="5">
        <v>20</v>
      </c>
      <c r="F12948" s="5">
        <v>203</v>
      </c>
      <c r="G12948" s="5">
        <v>4</v>
      </c>
      <c r="H12948" s="5">
        <v>4</v>
      </c>
      <c r="I12948" s="5" t="s">
        <v>1732</v>
      </c>
      <c r="J12948" s="8">
        <f t="shared" si="608"/>
        <v>1624</v>
      </c>
      <c r="K12948" s="4">
        <f t="shared" si="609"/>
        <v>11.600985221674877</v>
      </c>
      <c r="L12948" s="1">
        <f t="shared" si="607"/>
        <v>3</v>
      </c>
    </row>
    <row r="12949" spans="1:12" x14ac:dyDescent="0.2">
      <c r="A12949" s="5" t="s">
        <v>3513</v>
      </c>
      <c r="B12949" s="5" t="s">
        <v>116</v>
      </c>
      <c r="C12949" s="5">
        <v>208</v>
      </c>
      <c r="D12949" s="5">
        <v>13</v>
      </c>
      <c r="F12949" s="5">
        <v>1092</v>
      </c>
      <c r="G12949" s="5">
        <v>24</v>
      </c>
      <c r="H12949" s="5">
        <v>13</v>
      </c>
      <c r="I12949" s="5" t="s">
        <v>1732</v>
      </c>
      <c r="J12949" s="8">
        <f t="shared" si="608"/>
        <v>8736</v>
      </c>
      <c r="K12949" s="4">
        <f t="shared" si="609"/>
        <v>1.4285714285714286</v>
      </c>
      <c r="L12949" s="1">
        <f t="shared" si="607"/>
        <v>1</v>
      </c>
    </row>
    <row r="12950" spans="1:12" x14ac:dyDescent="0.2">
      <c r="A12950" s="5" t="s">
        <v>751</v>
      </c>
      <c r="B12950" s="5" t="s">
        <v>116</v>
      </c>
      <c r="C12950" s="5">
        <v>342</v>
      </c>
      <c r="D12950" s="5">
        <v>22</v>
      </c>
      <c r="F12950" s="5">
        <v>878</v>
      </c>
      <c r="G12950" s="5">
        <v>19</v>
      </c>
      <c r="H12950" s="5">
        <v>19</v>
      </c>
      <c r="I12950" s="5" t="s">
        <v>1732</v>
      </c>
      <c r="J12950" s="8">
        <f t="shared" si="608"/>
        <v>7024</v>
      </c>
      <c r="K12950" s="4">
        <f t="shared" si="609"/>
        <v>2.9214123006833712</v>
      </c>
      <c r="L12950" s="1">
        <f t="shared" si="607"/>
        <v>1</v>
      </c>
    </row>
    <row r="12951" spans="1:12" x14ac:dyDescent="0.2">
      <c r="A12951" s="5" t="s">
        <v>3514</v>
      </c>
      <c r="B12951" s="5" t="s">
        <v>116</v>
      </c>
      <c r="C12951" s="5">
        <v>318</v>
      </c>
      <c r="D12951" s="5">
        <v>21</v>
      </c>
      <c r="G12951" s="5">
        <v>0</v>
      </c>
      <c r="H12951" s="5">
        <v>0</v>
      </c>
      <c r="I12951" s="5" t="s">
        <v>1732</v>
      </c>
      <c r="J12951" s="8" t="str">
        <f t="shared" si="608"/>
        <v/>
      </c>
      <c r="K12951" s="4" t="str">
        <f t="shared" si="609"/>
        <v>unk</v>
      </c>
      <c r="L12951" s="1" t="str">
        <f t="shared" si="607"/>
        <v>unk</v>
      </c>
    </row>
    <row r="12952" spans="1:12" x14ac:dyDescent="0.2">
      <c r="A12952" s="5" t="s">
        <v>2813</v>
      </c>
      <c r="B12952" s="5" t="s">
        <v>116</v>
      </c>
      <c r="C12952" s="5">
        <v>0</v>
      </c>
      <c r="D12952" s="5">
        <v>0</v>
      </c>
      <c r="F12952" s="5">
        <v>894</v>
      </c>
      <c r="G12952" s="5">
        <v>20</v>
      </c>
      <c r="H12952" s="5">
        <v>0</v>
      </c>
      <c r="I12952" s="5" t="s">
        <v>1732</v>
      </c>
      <c r="J12952" s="8">
        <f t="shared" si="608"/>
        <v>7152</v>
      </c>
      <c r="K12952" s="4">
        <f t="shared" si="609"/>
        <v>0</v>
      </c>
      <c r="L12952" s="1">
        <f t="shared" ref="L12952:L13015" si="610">IF(AND(COUNT(J12952)=1,COUNT(C12952)=1),IF(COUNT(J12952)=1,(IF(K12952&gt;120,6,IF(K12952&gt;50,5,IF(K12952&gt;24,4,IF(K12952&gt;10,3,IF(K12952&gt;4,2,IF(K12952&gt;1,1,0))))))),""),"unk")</f>
        <v>0</v>
      </c>
    </row>
    <row r="12953" spans="1:12" x14ac:dyDescent="0.2">
      <c r="A12953" s="5" t="s">
        <v>3515</v>
      </c>
      <c r="B12953" s="5" t="s">
        <v>116</v>
      </c>
      <c r="C12953" s="5">
        <v>296</v>
      </c>
      <c r="D12953" s="5">
        <v>19</v>
      </c>
      <c r="G12953" s="5">
        <v>0</v>
      </c>
      <c r="H12953" s="5">
        <v>0</v>
      </c>
      <c r="I12953" s="5" t="s">
        <v>1732</v>
      </c>
      <c r="J12953" s="8" t="str">
        <f t="shared" si="608"/>
        <v/>
      </c>
      <c r="K12953" s="4" t="str">
        <f t="shared" si="609"/>
        <v>unk</v>
      </c>
      <c r="L12953" s="1" t="str">
        <f t="shared" si="610"/>
        <v>unk</v>
      </c>
    </row>
    <row r="12954" spans="1:12" x14ac:dyDescent="0.2">
      <c r="A12954" s="5" t="s">
        <v>189</v>
      </c>
      <c r="B12954" s="5" t="s">
        <v>116</v>
      </c>
      <c r="C12954" s="5">
        <v>0</v>
      </c>
      <c r="D12954" s="5">
        <v>0</v>
      </c>
      <c r="F12954" s="5">
        <v>994</v>
      </c>
      <c r="G12954" s="5">
        <v>22</v>
      </c>
      <c r="H12954" s="5">
        <v>0</v>
      </c>
      <c r="I12954" s="5" t="s">
        <v>1732</v>
      </c>
      <c r="J12954" s="8">
        <f t="shared" si="608"/>
        <v>7952</v>
      </c>
      <c r="K12954" s="4">
        <f t="shared" si="609"/>
        <v>0</v>
      </c>
      <c r="L12954" s="1">
        <f t="shared" si="610"/>
        <v>0</v>
      </c>
    </row>
    <row r="12955" spans="1:12" x14ac:dyDescent="0.2">
      <c r="A12955" s="5" t="s">
        <v>190</v>
      </c>
      <c r="B12955" s="5" t="s">
        <v>116</v>
      </c>
      <c r="C12955" s="5">
        <v>307</v>
      </c>
      <c r="D12955" s="5">
        <v>20</v>
      </c>
      <c r="F12955" s="5">
        <v>458</v>
      </c>
      <c r="G12955" s="5">
        <v>10</v>
      </c>
      <c r="H12955" s="5">
        <v>10</v>
      </c>
      <c r="J12955" s="8">
        <f t="shared" si="608"/>
        <v>3664</v>
      </c>
      <c r="K12955" s="4">
        <f t="shared" si="609"/>
        <v>5.0272925764192138</v>
      </c>
      <c r="L12955" s="1">
        <f t="shared" si="610"/>
        <v>2</v>
      </c>
    </row>
    <row r="12956" spans="1:12" x14ac:dyDescent="0.2">
      <c r="A12956" s="5" t="s">
        <v>2693</v>
      </c>
      <c r="B12956" s="5" t="s">
        <v>116</v>
      </c>
      <c r="C12956" s="5">
        <v>0</v>
      </c>
      <c r="D12956" s="5">
        <v>0</v>
      </c>
      <c r="F12956" s="5">
        <v>952</v>
      </c>
      <c r="G12956" s="5">
        <v>21</v>
      </c>
      <c r="H12956" s="5">
        <v>0</v>
      </c>
      <c r="I12956" s="5" t="s">
        <v>1732</v>
      </c>
      <c r="J12956" s="8">
        <f t="shared" si="608"/>
        <v>7616</v>
      </c>
      <c r="K12956" s="4">
        <f t="shared" si="609"/>
        <v>0</v>
      </c>
      <c r="L12956" s="1">
        <f t="shared" si="610"/>
        <v>0</v>
      </c>
    </row>
    <row r="12957" spans="1:12" x14ac:dyDescent="0.2">
      <c r="A12957" s="5" t="s">
        <v>2695</v>
      </c>
      <c r="B12957" s="5" t="s">
        <v>116</v>
      </c>
      <c r="C12957" s="5">
        <v>297</v>
      </c>
      <c r="D12957" s="5">
        <v>19</v>
      </c>
      <c r="G12957" s="5">
        <v>0</v>
      </c>
      <c r="H12957" s="5">
        <v>0</v>
      </c>
      <c r="I12957" s="5" t="s">
        <v>1732</v>
      </c>
      <c r="J12957" s="8" t="str">
        <f t="shared" si="608"/>
        <v/>
      </c>
      <c r="K12957" s="4" t="str">
        <f t="shared" si="609"/>
        <v>unk</v>
      </c>
      <c r="L12957" s="1" t="str">
        <f t="shared" si="610"/>
        <v>unk</v>
      </c>
    </row>
    <row r="12958" spans="1:12" x14ac:dyDescent="0.2">
      <c r="A12958" s="5" t="s">
        <v>2102</v>
      </c>
      <c r="B12958" s="5" t="s">
        <v>116</v>
      </c>
      <c r="C12958" s="5">
        <v>306</v>
      </c>
      <c r="D12958" s="5">
        <v>20</v>
      </c>
      <c r="F12958" s="5">
        <v>893</v>
      </c>
      <c r="G12958" s="5">
        <v>20</v>
      </c>
      <c r="H12958" s="5">
        <v>20</v>
      </c>
      <c r="I12958" s="5" t="s">
        <v>1732</v>
      </c>
      <c r="J12958" s="8">
        <f t="shared" si="608"/>
        <v>7144</v>
      </c>
      <c r="K12958" s="4">
        <f t="shared" si="609"/>
        <v>2.5699888017917134</v>
      </c>
      <c r="L12958" s="1">
        <f t="shared" si="610"/>
        <v>1</v>
      </c>
    </row>
    <row r="12959" spans="1:12" x14ac:dyDescent="0.2">
      <c r="A12959" s="5" t="s">
        <v>3516</v>
      </c>
      <c r="B12959" s="5" t="s">
        <v>116</v>
      </c>
      <c r="C12959" s="5">
        <v>0</v>
      </c>
      <c r="D12959" s="5">
        <v>0</v>
      </c>
      <c r="G12959" s="5">
        <v>0</v>
      </c>
      <c r="H12959" s="5">
        <v>0</v>
      </c>
      <c r="I12959" s="5" t="s">
        <v>1732</v>
      </c>
      <c r="J12959" s="8" t="str">
        <f t="shared" si="608"/>
        <v/>
      </c>
      <c r="K12959" s="4" t="str">
        <f t="shared" si="609"/>
        <v>unk</v>
      </c>
      <c r="L12959" s="1" t="str">
        <f t="shared" si="610"/>
        <v>unk</v>
      </c>
    </row>
    <row r="12960" spans="1:12" x14ac:dyDescent="0.2">
      <c r="A12960" s="5">
        <v>406</v>
      </c>
      <c r="B12960" s="5" t="s">
        <v>116</v>
      </c>
      <c r="C12960" s="5">
        <v>339</v>
      </c>
      <c r="D12960" s="5">
        <v>22</v>
      </c>
      <c r="F12960" s="5">
        <v>708</v>
      </c>
      <c r="G12960" s="5">
        <v>16</v>
      </c>
      <c r="H12960" s="5">
        <v>16</v>
      </c>
      <c r="I12960" s="5" t="s">
        <v>1732</v>
      </c>
      <c r="J12960" s="8">
        <f t="shared" si="608"/>
        <v>5664</v>
      </c>
      <c r="K12960" s="4">
        <f t="shared" si="609"/>
        <v>3.5911016949152543</v>
      </c>
      <c r="L12960" s="1">
        <f t="shared" si="610"/>
        <v>1</v>
      </c>
    </row>
    <row r="12961" spans="1:12" x14ac:dyDescent="0.2">
      <c r="A12961" s="5">
        <v>407</v>
      </c>
      <c r="B12961" s="5" t="s">
        <v>116</v>
      </c>
      <c r="C12961" s="5">
        <v>298</v>
      </c>
      <c r="D12961" s="5">
        <v>19</v>
      </c>
      <c r="F12961" s="5">
        <v>715</v>
      </c>
      <c r="G12961" s="5">
        <v>16</v>
      </c>
      <c r="H12961" s="5">
        <v>16</v>
      </c>
      <c r="I12961" s="5" t="s">
        <v>1732</v>
      </c>
      <c r="J12961" s="8">
        <f t="shared" si="608"/>
        <v>5720</v>
      </c>
      <c r="K12961" s="4">
        <f t="shared" si="609"/>
        <v>3.1258741258741258</v>
      </c>
      <c r="L12961" s="1">
        <f t="shared" si="610"/>
        <v>1</v>
      </c>
    </row>
    <row r="12962" spans="1:12" x14ac:dyDescent="0.2">
      <c r="A12962" s="5">
        <v>408</v>
      </c>
      <c r="B12962" s="5" t="s">
        <v>116</v>
      </c>
      <c r="C12962" s="5">
        <v>321</v>
      </c>
      <c r="D12962" s="5">
        <v>21</v>
      </c>
      <c r="F12962" s="5">
        <v>708</v>
      </c>
      <c r="G12962" s="5">
        <v>16</v>
      </c>
      <c r="H12962" s="5">
        <v>16</v>
      </c>
      <c r="I12962" s="5" t="s">
        <v>1732</v>
      </c>
      <c r="J12962" s="8">
        <f t="shared" si="608"/>
        <v>5664</v>
      </c>
      <c r="K12962" s="4">
        <f t="shared" si="609"/>
        <v>3.4004237288135593</v>
      </c>
      <c r="L12962" s="1">
        <f t="shared" si="610"/>
        <v>1</v>
      </c>
    </row>
    <row r="12963" spans="1:12" x14ac:dyDescent="0.2">
      <c r="A12963" s="5">
        <v>409</v>
      </c>
      <c r="B12963" s="5" t="s">
        <v>116</v>
      </c>
      <c r="C12963" s="5">
        <v>278</v>
      </c>
      <c r="D12963" s="5">
        <v>18</v>
      </c>
      <c r="F12963" s="5">
        <v>675</v>
      </c>
      <c r="G12963" s="5">
        <v>15</v>
      </c>
      <c r="H12963" s="5">
        <v>15</v>
      </c>
      <c r="I12963" s="5" t="s">
        <v>1732</v>
      </c>
      <c r="J12963" s="8">
        <f t="shared" si="608"/>
        <v>5400</v>
      </c>
      <c r="K12963" s="4">
        <f t="shared" si="609"/>
        <v>3.088888888888889</v>
      </c>
      <c r="L12963" s="1">
        <f t="shared" si="610"/>
        <v>1</v>
      </c>
    </row>
    <row r="12964" spans="1:12" x14ac:dyDescent="0.2">
      <c r="A12964" s="5">
        <v>410</v>
      </c>
      <c r="B12964" s="5" t="s">
        <v>116</v>
      </c>
      <c r="C12964" s="5">
        <v>288</v>
      </c>
      <c r="D12964" s="5">
        <v>19</v>
      </c>
      <c r="F12964" s="5">
        <v>694</v>
      </c>
      <c r="G12964" s="5">
        <v>15</v>
      </c>
      <c r="H12964" s="5">
        <v>15</v>
      </c>
      <c r="I12964" s="5" t="s">
        <v>1732</v>
      </c>
      <c r="J12964" s="8">
        <f t="shared" si="608"/>
        <v>5552</v>
      </c>
      <c r="K12964" s="4">
        <f t="shared" si="609"/>
        <v>3.1123919308357348</v>
      </c>
      <c r="L12964" s="1">
        <f t="shared" si="610"/>
        <v>1</v>
      </c>
    </row>
    <row r="12965" spans="1:12" x14ac:dyDescent="0.2">
      <c r="A12965" s="5">
        <v>411</v>
      </c>
      <c r="B12965" s="5" t="s">
        <v>116</v>
      </c>
      <c r="C12965" s="5">
        <v>333</v>
      </c>
      <c r="D12965" s="5">
        <v>22</v>
      </c>
      <c r="F12965" s="5">
        <v>707</v>
      </c>
      <c r="G12965" s="5">
        <v>16</v>
      </c>
      <c r="H12965" s="5">
        <v>16</v>
      </c>
      <c r="I12965" s="5" t="s">
        <v>1732</v>
      </c>
      <c r="J12965" s="8">
        <f t="shared" si="608"/>
        <v>5656</v>
      </c>
      <c r="K12965" s="4">
        <f t="shared" si="609"/>
        <v>3.5325318246110324</v>
      </c>
      <c r="L12965" s="1">
        <f t="shared" si="610"/>
        <v>1</v>
      </c>
    </row>
    <row r="12966" spans="1:12" x14ac:dyDescent="0.2">
      <c r="A12966" s="5">
        <v>412</v>
      </c>
      <c r="B12966" s="5" t="s">
        <v>116</v>
      </c>
      <c r="C12966" s="5">
        <v>276</v>
      </c>
      <c r="D12966" s="5">
        <v>18</v>
      </c>
      <c r="F12966" s="5">
        <v>701</v>
      </c>
      <c r="G12966" s="5">
        <v>15</v>
      </c>
      <c r="H12966" s="5">
        <v>15</v>
      </c>
      <c r="I12966" s="5" t="s">
        <v>1732</v>
      </c>
      <c r="J12966" s="8">
        <f t="shared" si="608"/>
        <v>5608</v>
      </c>
      <c r="K12966" s="4">
        <f t="shared" si="609"/>
        <v>2.9529243937232525</v>
      </c>
      <c r="L12966" s="1">
        <f t="shared" si="610"/>
        <v>1</v>
      </c>
    </row>
    <row r="12967" spans="1:12" x14ac:dyDescent="0.2">
      <c r="A12967" s="5" t="s">
        <v>2814</v>
      </c>
      <c r="B12967" s="5" t="s">
        <v>116</v>
      </c>
      <c r="C12967" s="5">
        <v>222</v>
      </c>
      <c r="D12967" s="5">
        <v>14</v>
      </c>
      <c r="F12967" s="5">
        <v>471</v>
      </c>
      <c r="G12967" s="5">
        <v>10</v>
      </c>
      <c r="H12967" s="5">
        <v>10</v>
      </c>
      <c r="I12967" s="5" t="s">
        <v>1732</v>
      </c>
      <c r="J12967" s="8">
        <f t="shared" si="608"/>
        <v>3768</v>
      </c>
      <c r="K12967" s="4">
        <f t="shared" si="609"/>
        <v>3.5350318471337578</v>
      </c>
      <c r="L12967" s="1">
        <f t="shared" si="610"/>
        <v>1</v>
      </c>
    </row>
    <row r="12968" spans="1:12" x14ac:dyDescent="0.2">
      <c r="A12968" s="5">
        <v>413</v>
      </c>
      <c r="B12968" s="5" t="s">
        <v>116</v>
      </c>
      <c r="C12968" s="5">
        <v>284</v>
      </c>
      <c r="D12968" s="5">
        <v>18</v>
      </c>
      <c r="F12968" s="5">
        <v>711</v>
      </c>
      <c r="G12968" s="5">
        <v>16</v>
      </c>
      <c r="H12968" s="5">
        <v>16</v>
      </c>
      <c r="I12968" s="5" t="s">
        <v>1732</v>
      </c>
      <c r="J12968" s="8">
        <f t="shared" si="608"/>
        <v>5688</v>
      </c>
      <c r="K12968" s="4">
        <f t="shared" si="609"/>
        <v>2.9957805907172994</v>
      </c>
      <c r="L12968" s="1">
        <f t="shared" si="610"/>
        <v>1</v>
      </c>
    </row>
    <row r="12969" spans="1:12" x14ac:dyDescent="0.2">
      <c r="A12969" s="5">
        <v>414</v>
      </c>
      <c r="B12969" s="5" t="s">
        <v>116</v>
      </c>
      <c r="C12969" s="5">
        <v>0</v>
      </c>
      <c r="D12969" s="5">
        <v>0</v>
      </c>
      <c r="F12969" s="5">
        <v>580</v>
      </c>
      <c r="G12969" s="5">
        <v>13</v>
      </c>
      <c r="H12969" s="5">
        <v>0</v>
      </c>
      <c r="I12969" s="5" t="s">
        <v>1732</v>
      </c>
      <c r="J12969" s="8">
        <f t="shared" si="608"/>
        <v>4640</v>
      </c>
      <c r="K12969" s="4">
        <f t="shared" si="609"/>
        <v>0</v>
      </c>
      <c r="L12969" s="1">
        <f t="shared" si="610"/>
        <v>0</v>
      </c>
    </row>
    <row r="12970" spans="1:12" x14ac:dyDescent="0.2">
      <c r="A12970" s="5">
        <v>415</v>
      </c>
      <c r="B12970" s="5" t="s">
        <v>116</v>
      </c>
      <c r="C12970" s="5">
        <v>416</v>
      </c>
      <c r="D12970" s="5">
        <v>27</v>
      </c>
      <c r="F12970" s="5">
        <v>691</v>
      </c>
      <c r="G12970" s="5">
        <v>15</v>
      </c>
      <c r="H12970" s="5">
        <v>15</v>
      </c>
      <c r="I12970" s="5" t="s">
        <v>1732</v>
      </c>
      <c r="J12970" s="8">
        <f t="shared" si="608"/>
        <v>5528</v>
      </c>
      <c r="K12970" s="4">
        <f t="shared" si="609"/>
        <v>4.5151953690303905</v>
      </c>
      <c r="L12970" s="1">
        <f t="shared" si="610"/>
        <v>2</v>
      </c>
    </row>
    <row r="12971" spans="1:12" x14ac:dyDescent="0.2">
      <c r="A12971" s="5">
        <v>416</v>
      </c>
      <c r="B12971" s="5" t="s">
        <v>116</v>
      </c>
      <c r="C12971" s="5">
        <v>337</v>
      </c>
      <c r="D12971" s="5">
        <v>22</v>
      </c>
      <c r="F12971" s="5">
        <v>660</v>
      </c>
      <c r="G12971" s="5">
        <v>15</v>
      </c>
      <c r="H12971" s="5">
        <v>15</v>
      </c>
      <c r="I12971" s="5" t="s">
        <v>1732</v>
      </c>
      <c r="J12971" s="8">
        <f t="shared" si="608"/>
        <v>5280</v>
      </c>
      <c r="K12971" s="4">
        <f t="shared" si="609"/>
        <v>3.8295454545454546</v>
      </c>
      <c r="L12971" s="1">
        <f t="shared" si="610"/>
        <v>1</v>
      </c>
    </row>
    <row r="12972" spans="1:12" x14ac:dyDescent="0.2">
      <c r="A12972" s="5">
        <v>417</v>
      </c>
      <c r="B12972" s="5" t="s">
        <v>116</v>
      </c>
      <c r="C12972" s="5">
        <v>349</v>
      </c>
      <c r="D12972" s="5">
        <v>23</v>
      </c>
      <c r="F12972" s="5">
        <v>694</v>
      </c>
      <c r="G12972" s="5">
        <v>15</v>
      </c>
      <c r="H12972" s="5">
        <v>15</v>
      </c>
      <c r="I12972" s="5" t="s">
        <v>1732</v>
      </c>
      <c r="J12972" s="8">
        <f t="shared" si="608"/>
        <v>5552</v>
      </c>
      <c r="K12972" s="4">
        <f t="shared" si="609"/>
        <v>3.771613832853026</v>
      </c>
      <c r="L12972" s="1">
        <f t="shared" si="610"/>
        <v>1</v>
      </c>
    </row>
    <row r="12973" spans="1:12" x14ac:dyDescent="0.2">
      <c r="A12973" s="5">
        <v>418</v>
      </c>
      <c r="B12973" s="5" t="s">
        <v>116</v>
      </c>
      <c r="C12973" s="5">
        <v>343</v>
      </c>
      <c r="D12973" s="5">
        <v>22</v>
      </c>
      <c r="F12973" s="5">
        <v>698</v>
      </c>
      <c r="G12973" s="5">
        <v>15</v>
      </c>
      <c r="H12973" s="5">
        <v>15</v>
      </c>
      <c r="I12973" s="5" t="s">
        <v>1732</v>
      </c>
      <c r="J12973" s="8">
        <f t="shared" si="608"/>
        <v>5584</v>
      </c>
      <c r="K12973" s="4">
        <f t="shared" si="609"/>
        <v>3.6855300859598854</v>
      </c>
      <c r="L12973" s="1">
        <f t="shared" si="610"/>
        <v>1</v>
      </c>
    </row>
    <row r="12974" spans="1:12" x14ac:dyDescent="0.2">
      <c r="A12974" s="5" t="s">
        <v>3517</v>
      </c>
      <c r="B12974" s="5" t="s">
        <v>116</v>
      </c>
      <c r="C12974" s="5">
        <v>277</v>
      </c>
      <c r="D12974" s="5">
        <v>18</v>
      </c>
      <c r="F12974" s="5">
        <v>341</v>
      </c>
      <c r="G12974" s="5">
        <v>7</v>
      </c>
      <c r="H12974" s="5">
        <v>7</v>
      </c>
      <c r="I12974" s="5" t="s">
        <v>1732</v>
      </c>
      <c r="J12974" s="8">
        <f t="shared" si="608"/>
        <v>2728</v>
      </c>
      <c r="K12974" s="4">
        <f t="shared" si="609"/>
        <v>6.0923753665689153</v>
      </c>
      <c r="L12974" s="1">
        <f t="shared" si="610"/>
        <v>2</v>
      </c>
    </row>
    <row r="12975" spans="1:12" x14ac:dyDescent="0.2">
      <c r="A12975" s="5" t="s">
        <v>3518</v>
      </c>
      <c r="B12975" s="5" t="s">
        <v>116</v>
      </c>
      <c r="C12975" s="5">
        <v>0</v>
      </c>
      <c r="D12975" s="5">
        <v>0</v>
      </c>
      <c r="F12975" s="5">
        <v>1126</v>
      </c>
      <c r="G12975" s="5">
        <v>25</v>
      </c>
      <c r="H12975" s="5">
        <v>0</v>
      </c>
      <c r="I12975" s="5" t="s">
        <v>1732</v>
      </c>
      <c r="J12975" s="8">
        <f t="shared" si="608"/>
        <v>9008</v>
      </c>
      <c r="K12975" s="4">
        <f t="shared" si="609"/>
        <v>0</v>
      </c>
      <c r="L12975" s="1">
        <f t="shared" si="610"/>
        <v>0</v>
      </c>
    </row>
    <row r="12976" spans="1:12" x14ac:dyDescent="0.2">
      <c r="A12976" s="5" t="s">
        <v>3519</v>
      </c>
      <c r="B12976" s="5" t="s">
        <v>116</v>
      </c>
      <c r="C12976" s="5">
        <v>0</v>
      </c>
      <c r="D12976" s="5">
        <v>0</v>
      </c>
      <c r="F12976" s="5">
        <v>135</v>
      </c>
      <c r="G12976" s="5">
        <v>3</v>
      </c>
      <c r="H12976" s="5">
        <v>0</v>
      </c>
      <c r="I12976" s="5" t="s">
        <v>1732</v>
      </c>
      <c r="J12976" s="8">
        <f t="shared" si="608"/>
        <v>1080</v>
      </c>
      <c r="K12976" s="4">
        <f t="shared" si="609"/>
        <v>0</v>
      </c>
      <c r="L12976" s="1">
        <f t="shared" si="610"/>
        <v>0</v>
      </c>
    </row>
    <row r="12977" spans="1:12" x14ac:dyDescent="0.2">
      <c r="A12977" s="5" t="s">
        <v>3520</v>
      </c>
      <c r="B12977" s="5" t="s">
        <v>116</v>
      </c>
      <c r="C12977" s="5">
        <v>322</v>
      </c>
      <c r="D12977" s="5">
        <v>21</v>
      </c>
      <c r="F12977" s="5">
        <v>1082</v>
      </c>
      <c r="G12977" s="5">
        <v>24</v>
      </c>
      <c r="H12977" s="5">
        <v>21</v>
      </c>
      <c r="I12977" s="5" t="s">
        <v>1732</v>
      </c>
      <c r="J12977" s="8">
        <f t="shared" si="608"/>
        <v>8656</v>
      </c>
      <c r="K12977" s="4">
        <f t="shared" si="609"/>
        <v>2.2319778188539741</v>
      </c>
      <c r="L12977" s="1">
        <f t="shared" si="610"/>
        <v>1</v>
      </c>
    </row>
    <row r="12978" spans="1:12" x14ac:dyDescent="0.2">
      <c r="A12978" s="5" t="s">
        <v>3521</v>
      </c>
      <c r="B12978" s="5" t="s">
        <v>116</v>
      </c>
      <c r="C12978" s="5">
        <v>337</v>
      </c>
      <c r="D12978" s="5">
        <v>22</v>
      </c>
      <c r="F12978" s="5">
        <v>85</v>
      </c>
      <c r="G12978" s="5">
        <v>1</v>
      </c>
      <c r="H12978" s="5">
        <v>1</v>
      </c>
      <c r="I12978" s="5" t="s">
        <v>1732</v>
      </c>
      <c r="J12978" s="8">
        <f t="shared" si="608"/>
        <v>680</v>
      </c>
      <c r="K12978" s="4">
        <f t="shared" si="609"/>
        <v>29.735294117647058</v>
      </c>
      <c r="L12978" s="1">
        <f t="shared" si="610"/>
        <v>4</v>
      </c>
    </row>
    <row r="12979" spans="1:12" x14ac:dyDescent="0.2">
      <c r="A12979" s="5">
        <v>421</v>
      </c>
      <c r="B12979" s="5" t="s">
        <v>116</v>
      </c>
      <c r="C12979" s="5">
        <v>328</v>
      </c>
      <c r="D12979" s="5">
        <v>21</v>
      </c>
      <c r="F12979" s="5">
        <v>673</v>
      </c>
      <c r="G12979" s="5">
        <v>15</v>
      </c>
      <c r="H12979" s="5">
        <v>15</v>
      </c>
      <c r="I12979" s="5" t="s">
        <v>1732</v>
      </c>
      <c r="J12979" s="8">
        <f t="shared" si="608"/>
        <v>5384</v>
      </c>
      <c r="K12979" s="4">
        <f t="shared" si="609"/>
        <v>3.6552748885586923</v>
      </c>
      <c r="L12979" s="1">
        <f t="shared" si="610"/>
        <v>1</v>
      </c>
    </row>
    <row r="12980" spans="1:12" x14ac:dyDescent="0.2">
      <c r="A12980" s="5">
        <v>422</v>
      </c>
      <c r="B12980" s="5" t="s">
        <v>116</v>
      </c>
      <c r="C12980" s="5">
        <v>343</v>
      </c>
      <c r="D12980" s="5">
        <v>22</v>
      </c>
      <c r="F12980" s="5">
        <v>673</v>
      </c>
      <c r="G12980" s="5">
        <v>15</v>
      </c>
      <c r="H12980" s="5">
        <v>15</v>
      </c>
      <c r="I12980" s="5" t="s">
        <v>1732</v>
      </c>
      <c r="J12980" s="8">
        <f t="shared" si="608"/>
        <v>5384</v>
      </c>
      <c r="K12980" s="4">
        <f t="shared" si="609"/>
        <v>3.822436849925706</v>
      </c>
      <c r="L12980" s="1">
        <f t="shared" si="610"/>
        <v>1</v>
      </c>
    </row>
    <row r="12981" spans="1:12" x14ac:dyDescent="0.2">
      <c r="A12981" s="5">
        <v>423</v>
      </c>
      <c r="B12981" s="5" t="s">
        <v>116</v>
      </c>
      <c r="C12981" s="5">
        <v>322</v>
      </c>
      <c r="D12981" s="5">
        <v>21</v>
      </c>
      <c r="F12981" s="5">
        <v>673</v>
      </c>
      <c r="G12981" s="5">
        <v>15</v>
      </c>
      <c r="H12981" s="5">
        <v>15</v>
      </c>
      <c r="I12981" s="5" t="s">
        <v>1732</v>
      </c>
      <c r="J12981" s="8">
        <f t="shared" si="608"/>
        <v>5384</v>
      </c>
      <c r="K12981" s="4">
        <f t="shared" si="609"/>
        <v>3.5884101040118872</v>
      </c>
      <c r="L12981" s="1">
        <f t="shared" si="610"/>
        <v>1</v>
      </c>
    </row>
    <row r="12982" spans="1:12" x14ac:dyDescent="0.2">
      <c r="A12982" s="5">
        <v>424</v>
      </c>
      <c r="B12982" s="5" t="s">
        <v>116</v>
      </c>
      <c r="C12982" s="5">
        <v>272</v>
      </c>
      <c r="D12982" s="5">
        <v>18</v>
      </c>
      <c r="F12982" s="5">
        <v>705</v>
      </c>
      <c r="G12982" s="5">
        <v>16</v>
      </c>
      <c r="H12982" s="5">
        <v>16</v>
      </c>
      <c r="I12982" s="5" t="s">
        <v>1732</v>
      </c>
      <c r="J12982" s="8">
        <f t="shared" si="608"/>
        <v>5640</v>
      </c>
      <c r="K12982" s="4">
        <f t="shared" si="609"/>
        <v>2.8936170212765959</v>
      </c>
      <c r="L12982" s="1">
        <f t="shared" si="610"/>
        <v>1</v>
      </c>
    </row>
    <row r="12983" spans="1:12" x14ac:dyDescent="0.2">
      <c r="A12983" s="5">
        <v>425</v>
      </c>
      <c r="B12983" s="5" t="s">
        <v>116</v>
      </c>
      <c r="C12983" s="5">
        <v>310</v>
      </c>
      <c r="D12983" s="5">
        <v>20</v>
      </c>
      <c r="F12983" s="5">
        <v>706</v>
      </c>
      <c r="G12983" s="5">
        <v>16</v>
      </c>
      <c r="H12983" s="5">
        <v>16</v>
      </c>
      <c r="I12983" s="5" t="s">
        <v>1732</v>
      </c>
      <c r="J12983" s="8">
        <f t="shared" si="608"/>
        <v>5648</v>
      </c>
      <c r="K12983" s="4">
        <f t="shared" si="609"/>
        <v>3.2932011331444757</v>
      </c>
      <c r="L12983" s="1">
        <f t="shared" si="610"/>
        <v>1</v>
      </c>
    </row>
    <row r="12984" spans="1:12" x14ac:dyDescent="0.2">
      <c r="A12984" s="5">
        <v>426</v>
      </c>
      <c r="B12984" s="5" t="s">
        <v>116</v>
      </c>
      <c r="C12984" s="5">
        <v>285</v>
      </c>
      <c r="D12984" s="5">
        <v>19</v>
      </c>
      <c r="F12984" s="5">
        <v>681</v>
      </c>
      <c r="G12984" s="5">
        <v>15</v>
      </c>
      <c r="H12984" s="5">
        <v>15</v>
      </c>
      <c r="I12984" s="5" t="s">
        <v>1732</v>
      </c>
      <c r="J12984" s="8">
        <f t="shared" si="608"/>
        <v>5448</v>
      </c>
      <c r="K12984" s="4">
        <f t="shared" si="609"/>
        <v>3.1387665198237884</v>
      </c>
      <c r="L12984" s="1">
        <f t="shared" si="610"/>
        <v>1</v>
      </c>
    </row>
    <row r="12985" spans="1:12" x14ac:dyDescent="0.2">
      <c r="A12985" s="5">
        <v>427</v>
      </c>
      <c r="B12985" s="5" t="s">
        <v>116</v>
      </c>
      <c r="C12985" s="5">
        <v>295</v>
      </c>
      <c r="D12985" s="5">
        <v>19</v>
      </c>
      <c r="F12985" s="5">
        <v>670</v>
      </c>
      <c r="G12985" s="5">
        <v>15</v>
      </c>
      <c r="H12985" s="5">
        <v>15</v>
      </c>
      <c r="I12985" s="5" t="s">
        <v>1732</v>
      </c>
      <c r="J12985" s="8">
        <f t="shared" si="608"/>
        <v>5360</v>
      </c>
      <c r="K12985" s="4">
        <f t="shared" si="609"/>
        <v>3.3022388059701493</v>
      </c>
      <c r="L12985" s="1">
        <f t="shared" si="610"/>
        <v>1</v>
      </c>
    </row>
    <row r="12986" spans="1:12" x14ac:dyDescent="0.2">
      <c r="A12986" s="5">
        <v>428</v>
      </c>
      <c r="B12986" s="5" t="s">
        <v>116</v>
      </c>
      <c r="C12986" s="5">
        <v>400</v>
      </c>
      <c r="D12986" s="5">
        <v>26</v>
      </c>
      <c r="F12986" s="5">
        <v>681</v>
      </c>
      <c r="G12986" s="5">
        <v>15</v>
      </c>
      <c r="H12986" s="5">
        <v>15</v>
      </c>
      <c r="I12986" s="5" t="s">
        <v>1732</v>
      </c>
      <c r="J12986" s="8">
        <f t="shared" si="608"/>
        <v>5448</v>
      </c>
      <c r="K12986" s="4">
        <f t="shared" si="609"/>
        <v>4.4052863436123344</v>
      </c>
      <c r="L12986" s="1">
        <f t="shared" si="610"/>
        <v>2</v>
      </c>
    </row>
    <row r="12987" spans="1:12" x14ac:dyDescent="0.2">
      <c r="A12987" s="5">
        <v>429</v>
      </c>
      <c r="B12987" s="5" t="s">
        <v>116</v>
      </c>
      <c r="C12987" s="5">
        <v>309</v>
      </c>
      <c r="D12987" s="5">
        <v>20</v>
      </c>
      <c r="F12987" s="5">
        <v>716</v>
      </c>
      <c r="G12987" s="5">
        <v>16</v>
      </c>
      <c r="H12987" s="5">
        <v>16</v>
      </c>
      <c r="I12987" s="5" t="s">
        <v>1732</v>
      </c>
      <c r="J12987" s="8">
        <f t="shared" si="608"/>
        <v>5728</v>
      </c>
      <c r="K12987" s="4">
        <f t="shared" si="609"/>
        <v>3.2367318435754191</v>
      </c>
      <c r="L12987" s="1">
        <f t="shared" si="610"/>
        <v>1</v>
      </c>
    </row>
    <row r="12988" spans="1:12" x14ac:dyDescent="0.2">
      <c r="A12988" s="5">
        <v>432</v>
      </c>
      <c r="B12988" s="5" t="s">
        <v>116</v>
      </c>
      <c r="C12988" s="5">
        <v>972</v>
      </c>
      <c r="D12988" s="5">
        <v>64</v>
      </c>
      <c r="F12988" s="5">
        <v>664</v>
      </c>
      <c r="G12988" s="5">
        <v>15</v>
      </c>
      <c r="H12988" s="5">
        <v>15</v>
      </c>
      <c r="I12988" s="5" t="s">
        <v>1732</v>
      </c>
      <c r="J12988" s="8">
        <f t="shared" si="608"/>
        <v>5312</v>
      </c>
      <c r="K12988" s="4">
        <f t="shared" si="609"/>
        <v>10.978915662650602</v>
      </c>
      <c r="L12988" s="1">
        <f t="shared" si="610"/>
        <v>3</v>
      </c>
    </row>
    <row r="12989" spans="1:12" x14ac:dyDescent="0.2">
      <c r="A12989" s="5">
        <v>433</v>
      </c>
      <c r="B12989" s="5" t="s">
        <v>116</v>
      </c>
      <c r="C12989" s="5">
        <v>401</v>
      </c>
      <c r="D12989" s="5">
        <v>26</v>
      </c>
      <c r="F12989" s="5">
        <v>705</v>
      </c>
      <c r="G12989" s="5">
        <v>16</v>
      </c>
      <c r="H12989" s="5">
        <v>16</v>
      </c>
      <c r="I12989" s="5" t="s">
        <v>1732</v>
      </c>
      <c r="J12989" s="8">
        <f t="shared" si="608"/>
        <v>5640</v>
      </c>
      <c r="K12989" s="4">
        <f t="shared" si="609"/>
        <v>4.2659574468085104</v>
      </c>
      <c r="L12989" s="1">
        <f t="shared" si="610"/>
        <v>2</v>
      </c>
    </row>
    <row r="12990" spans="1:12" x14ac:dyDescent="0.2">
      <c r="A12990" s="5">
        <v>434</v>
      </c>
      <c r="B12990" s="5" t="s">
        <v>116</v>
      </c>
      <c r="C12990" s="5">
        <v>544</v>
      </c>
      <c r="D12990" s="5">
        <v>36</v>
      </c>
      <c r="F12990" s="5">
        <v>677</v>
      </c>
      <c r="G12990" s="5">
        <v>15</v>
      </c>
      <c r="H12990" s="5">
        <v>15</v>
      </c>
      <c r="I12990" s="5" t="s">
        <v>1732</v>
      </c>
      <c r="J12990" s="8">
        <f t="shared" si="608"/>
        <v>5416</v>
      </c>
      <c r="K12990" s="4">
        <f t="shared" si="609"/>
        <v>6.0265878877400292</v>
      </c>
      <c r="L12990" s="1">
        <f t="shared" si="610"/>
        <v>2</v>
      </c>
    </row>
    <row r="12991" spans="1:12" x14ac:dyDescent="0.2">
      <c r="A12991" s="5">
        <v>435</v>
      </c>
      <c r="B12991" s="5" t="s">
        <v>116</v>
      </c>
      <c r="C12991" s="5">
        <v>503</v>
      </c>
      <c r="D12991" s="5">
        <v>33</v>
      </c>
      <c r="F12991" s="5">
        <v>705</v>
      </c>
      <c r="G12991" s="5">
        <v>16</v>
      </c>
      <c r="H12991" s="5">
        <v>16</v>
      </c>
      <c r="I12991" s="5" t="s">
        <v>1732</v>
      </c>
      <c r="J12991" s="8">
        <f t="shared" si="608"/>
        <v>5640</v>
      </c>
      <c r="K12991" s="4">
        <f t="shared" si="609"/>
        <v>5.3510638297872344</v>
      </c>
      <c r="L12991" s="1">
        <f t="shared" si="610"/>
        <v>2</v>
      </c>
    </row>
    <row r="12992" spans="1:12" x14ac:dyDescent="0.2">
      <c r="A12992" s="5">
        <v>500</v>
      </c>
      <c r="B12992" s="5" t="s">
        <v>32</v>
      </c>
      <c r="C12992" s="5">
        <v>0</v>
      </c>
      <c r="D12992" s="5">
        <v>0</v>
      </c>
      <c r="F12992" s="5">
        <v>937</v>
      </c>
      <c r="G12992" s="5">
        <v>21</v>
      </c>
      <c r="H12992" s="5">
        <v>0</v>
      </c>
      <c r="I12992" s="5" t="s">
        <v>1732</v>
      </c>
      <c r="J12992" s="8">
        <f t="shared" si="608"/>
        <v>7496</v>
      </c>
      <c r="K12992" s="4">
        <f t="shared" si="609"/>
        <v>0</v>
      </c>
      <c r="L12992" s="1">
        <f t="shared" si="610"/>
        <v>0</v>
      </c>
    </row>
    <row r="12993" spans="1:12" x14ac:dyDescent="0.2">
      <c r="A12993" s="5" t="s">
        <v>3522</v>
      </c>
      <c r="B12993" s="5" t="s">
        <v>32</v>
      </c>
      <c r="C12993" s="5">
        <v>0</v>
      </c>
      <c r="D12993" s="5">
        <v>0</v>
      </c>
      <c r="F12993" s="5">
        <v>36</v>
      </c>
      <c r="G12993" s="5">
        <v>0</v>
      </c>
      <c r="H12993" s="5">
        <v>0</v>
      </c>
      <c r="I12993" s="5" t="s">
        <v>350</v>
      </c>
      <c r="J12993" s="8">
        <f t="shared" si="608"/>
        <v>288</v>
      </c>
      <c r="K12993" s="4">
        <f t="shared" si="609"/>
        <v>0</v>
      </c>
      <c r="L12993" s="1">
        <f t="shared" si="610"/>
        <v>0</v>
      </c>
    </row>
    <row r="12994" spans="1:12" x14ac:dyDescent="0.2">
      <c r="A12994" s="5" t="s">
        <v>3523</v>
      </c>
      <c r="B12994" s="5" t="s">
        <v>32</v>
      </c>
      <c r="C12994" s="5">
        <v>158</v>
      </c>
      <c r="D12994" s="5">
        <v>10</v>
      </c>
      <c r="G12994" s="5">
        <v>0</v>
      </c>
      <c r="H12994" s="5">
        <v>0</v>
      </c>
      <c r="I12994" s="5" t="s">
        <v>350</v>
      </c>
      <c r="J12994" s="8" t="str">
        <f t="shared" si="608"/>
        <v/>
      </c>
      <c r="K12994" s="4" t="str">
        <f t="shared" si="609"/>
        <v>unk</v>
      </c>
      <c r="L12994" s="1" t="str">
        <f t="shared" si="610"/>
        <v>unk</v>
      </c>
    </row>
    <row r="12995" spans="1:12" x14ac:dyDescent="0.2">
      <c r="A12995" s="5" t="s">
        <v>3524</v>
      </c>
      <c r="B12995" s="5" t="s">
        <v>32</v>
      </c>
      <c r="C12995" s="5">
        <v>0</v>
      </c>
      <c r="D12995" s="5">
        <v>0</v>
      </c>
      <c r="F12995" s="5">
        <v>845</v>
      </c>
      <c r="G12995" s="5">
        <v>19</v>
      </c>
      <c r="H12995" s="5">
        <v>0</v>
      </c>
      <c r="I12995" s="5" t="s">
        <v>350</v>
      </c>
      <c r="J12995" s="8">
        <f t="shared" si="608"/>
        <v>6760</v>
      </c>
      <c r="K12995" s="4">
        <f t="shared" si="609"/>
        <v>0</v>
      </c>
      <c r="L12995" s="1">
        <f t="shared" si="610"/>
        <v>0</v>
      </c>
    </row>
    <row r="12996" spans="1:12" x14ac:dyDescent="0.2">
      <c r="A12996" s="5" t="s">
        <v>3525</v>
      </c>
      <c r="B12996" s="5" t="s">
        <v>32</v>
      </c>
      <c r="C12996" s="5">
        <v>351</v>
      </c>
      <c r="D12996" s="5">
        <v>23</v>
      </c>
      <c r="G12996" s="5">
        <v>0</v>
      </c>
      <c r="H12996" s="5">
        <v>0</v>
      </c>
      <c r="I12996" s="5" t="s">
        <v>350</v>
      </c>
      <c r="J12996" s="8" t="str">
        <f t="shared" si="608"/>
        <v/>
      </c>
      <c r="K12996" s="4" t="str">
        <f t="shared" si="609"/>
        <v>unk</v>
      </c>
      <c r="L12996" s="1" t="str">
        <f t="shared" si="610"/>
        <v>unk</v>
      </c>
    </row>
    <row r="12997" spans="1:12" x14ac:dyDescent="0.2">
      <c r="A12997" s="5" t="s">
        <v>3526</v>
      </c>
      <c r="B12997" s="5" t="s">
        <v>32</v>
      </c>
      <c r="C12997" s="5">
        <v>208</v>
      </c>
      <c r="D12997" s="5">
        <v>13</v>
      </c>
      <c r="F12997" s="5">
        <v>969</v>
      </c>
      <c r="G12997" s="5">
        <v>22</v>
      </c>
      <c r="H12997" s="5">
        <v>13</v>
      </c>
      <c r="I12997" s="5" t="s">
        <v>350</v>
      </c>
      <c r="J12997" s="8">
        <f t="shared" si="608"/>
        <v>7752</v>
      </c>
      <c r="K12997" s="4">
        <f t="shared" si="609"/>
        <v>1.609907120743034</v>
      </c>
      <c r="L12997" s="1">
        <f t="shared" si="610"/>
        <v>1</v>
      </c>
    </row>
    <row r="12998" spans="1:12" x14ac:dyDescent="0.2">
      <c r="A12998" s="5" t="s">
        <v>3527</v>
      </c>
      <c r="B12998" s="5" t="s">
        <v>32</v>
      </c>
      <c r="C12998" s="5">
        <v>266</v>
      </c>
      <c r="D12998" s="5">
        <v>17</v>
      </c>
      <c r="G12998" s="5">
        <v>0</v>
      </c>
      <c r="H12998" s="5">
        <v>0</v>
      </c>
      <c r="I12998" s="5" t="s">
        <v>350</v>
      </c>
      <c r="J12998" s="8" t="str">
        <f t="shared" si="608"/>
        <v/>
      </c>
      <c r="K12998" s="4" t="str">
        <f t="shared" si="609"/>
        <v>unk</v>
      </c>
      <c r="L12998" s="1" t="str">
        <f t="shared" si="610"/>
        <v>unk</v>
      </c>
    </row>
    <row r="12999" spans="1:12" x14ac:dyDescent="0.2">
      <c r="A12999" s="5" t="s">
        <v>3528</v>
      </c>
      <c r="B12999" s="5" t="s">
        <v>32</v>
      </c>
      <c r="C12999" s="5">
        <v>157</v>
      </c>
      <c r="D12999" s="5">
        <v>10</v>
      </c>
      <c r="F12999" s="5">
        <v>1035</v>
      </c>
      <c r="G12999" s="5">
        <v>23</v>
      </c>
      <c r="H12999" s="5">
        <v>10</v>
      </c>
      <c r="I12999" s="5" t="s">
        <v>350</v>
      </c>
      <c r="J12999" s="8">
        <f t="shared" si="608"/>
        <v>8280</v>
      </c>
      <c r="K12999" s="4">
        <f t="shared" si="609"/>
        <v>1.1376811594202898</v>
      </c>
      <c r="L12999" s="1">
        <f t="shared" si="610"/>
        <v>1</v>
      </c>
    </row>
    <row r="13000" spans="1:12" x14ac:dyDescent="0.2">
      <c r="A13000" s="5" t="s">
        <v>3529</v>
      </c>
      <c r="B13000" s="5" t="s">
        <v>32</v>
      </c>
      <c r="C13000" s="5">
        <v>67</v>
      </c>
      <c r="D13000" s="5">
        <v>4</v>
      </c>
      <c r="F13000" s="5">
        <v>200</v>
      </c>
      <c r="G13000" s="5">
        <v>4</v>
      </c>
      <c r="H13000" s="5">
        <v>4</v>
      </c>
      <c r="I13000" s="5" t="s">
        <v>350</v>
      </c>
      <c r="J13000" s="8">
        <f t="shared" si="608"/>
        <v>1600</v>
      </c>
      <c r="K13000" s="4">
        <f t="shared" si="609"/>
        <v>2.5125000000000002</v>
      </c>
      <c r="L13000" s="1">
        <f t="shared" si="610"/>
        <v>1</v>
      </c>
    </row>
    <row r="13001" spans="1:12" x14ac:dyDescent="0.2">
      <c r="A13001" s="5" t="s">
        <v>3530</v>
      </c>
      <c r="B13001" s="5" t="s">
        <v>32</v>
      </c>
      <c r="C13001" s="5">
        <v>330</v>
      </c>
      <c r="D13001" s="5">
        <v>22</v>
      </c>
      <c r="F13001" s="5">
        <v>982</v>
      </c>
      <c r="G13001" s="5">
        <v>22</v>
      </c>
      <c r="H13001" s="5">
        <v>22</v>
      </c>
      <c r="I13001" s="5" t="s">
        <v>350</v>
      </c>
      <c r="J13001" s="8">
        <f t="shared" si="608"/>
        <v>7856</v>
      </c>
      <c r="K13001" s="4">
        <f t="shared" si="609"/>
        <v>2.5203665987780042</v>
      </c>
      <c r="L13001" s="1">
        <f t="shared" si="610"/>
        <v>1</v>
      </c>
    </row>
    <row r="13002" spans="1:12" x14ac:dyDescent="0.2">
      <c r="A13002" s="5" t="s">
        <v>3531</v>
      </c>
      <c r="B13002" s="5" t="s">
        <v>32</v>
      </c>
      <c r="C13002" s="5">
        <v>160</v>
      </c>
      <c r="D13002" s="5">
        <v>10</v>
      </c>
      <c r="G13002" s="5">
        <v>0</v>
      </c>
      <c r="H13002" s="5">
        <v>0</v>
      </c>
      <c r="I13002" s="5" t="s">
        <v>350</v>
      </c>
      <c r="J13002" s="8" t="str">
        <f t="shared" si="608"/>
        <v/>
      </c>
      <c r="K13002" s="4" t="str">
        <f t="shared" si="609"/>
        <v>unk</v>
      </c>
      <c r="L13002" s="1" t="str">
        <f t="shared" si="610"/>
        <v>unk</v>
      </c>
    </row>
    <row r="13003" spans="1:12" x14ac:dyDescent="0.2">
      <c r="A13003" s="5" t="s">
        <v>3532</v>
      </c>
      <c r="B13003" s="5" t="s">
        <v>32</v>
      </c>
      <c r="D13003" s="5">
        <v>0</v>
      </c>
      <c r="F13003" s="5">
        <v>942</v>
      </c>
      <c r="G13003" s="5">
        <v>21</v>
      </c>
      <c r="H13003" s="5">
        <v>0</v>
      </c>
      <c r="I13003" s="5" t="s">
        <v>350</v>
      </c>
      <c r="J13003" s="8">
        <f t="shared" si="608"/>
        <v>7536</v>
      </c>
      <c r="K13003" s="4" t="str">
        <f t="shared" si="609"/>
        <v>unk</v>
      </c>
      <c r="L13003" s="1" t="str">
        <f t="shared" si="610"/>
        <v>unk</v>
      </c>
    </row>
    <row r="13004" spans="1:12" x14ac:dyDescent="0.2">
      <c r="A13004" s="5" t="s">
        <v>3533</v>
      </c>
      <c r="B13004" s="5" t="s">
        <v>32</v>
      </c>
      <c r="D13004" s="5">
        <v>0</v>
      </c>
      <c r="G13004" s="5">
        <v>0</v>
      </c>
      <c r="H13004" s="5">
        <v>0</v>
      </c>
      <c r="I13004" s="5" t="s">
        <v>350</v>
      </c>
      <c r="J13004" s="8" t="str">
        <f t="shared" si="608"/>
        <v/>
      </c>
      <c r="K13004" s="4" t="str">
        <f t="shared" si="609"/>
        <v>unk</v>
      </c>
      <c r="L13004" s="1" t="str">
        <f t="shared" si="610"/>
        <v>unk</v>
      </c>
    </row>
    <row r="13005" spans="1:12" x14ac:dyDescent="0.2">
      <c r="A13005" s="5">
        <v>506</v>
      </c>
      <c r="B13005" s="5" t="s">
        <v>32</v>
      </c>
      <c r="C13005" s="5">
        <v>320</v>
      </c>
      <c r="D13005" s="5">
        <v>21</v>
      </c>
      <c r="F13005" s="5">
        <v>690</v>
      </c>
      <c r="G13005" s="5">
        <v>15</v>
      </c>
      <c r="H13005" s="5">
        <v>15</v>
      </c>
      <c r="I13005" s="5" t="s">
        <v>350</v>
      </c>
      <c r="J13005" s="8">
        <f t="shared" ref="J13005:J13068" si="611">IF(COUNT(F13005)=1,F13005*8,"")</f>
        <v>5520</v>
      </c>
      <c r="K13005" s="4">
        <f t="shared" ref="K13005:K13068" si="612">IF( AND(COUNT(J13005)=1,COUNT(C13005)=1), ABS((C13005*60/J13005)), "unk" )</f>
        <v>3.4782608695652173</v>
      </c>
      <c r="L13005" s="1">
        <f t="shared" si="610"/>
        <v>1</v>
      </c>
    </row>
    <row r="13006" spans="1:12" x14ac:dyDescent="0.2">
      <c r="A13006" s="5">
        <v>507</v>
      </c>
      <c r="B13006" s="5" t="s">
        <v>32</v>
      </c>
      <c r="C13006" s="5">
        <v>212</v>
      </c>
      <c r="D13006" s="5">
        <v>14</v>
      </c>
      <c r="F13006" s="5">
        <v>690</v>
      </c>
      <c r="G13006" s="5">
        <v>15</v>
      </c>
      <c r="H13006" s="5">
        <v>14</v>
      </c>
      <c r="I13006" s="5" t="s">
        <v>350</v>
      </c>
      <c r="J13006" s="8">
        <f t="shared" si="611"/>
        <v>5520</v>
      </c>
      <c r="K13006" s="4">
        <f t="shared" si="612"/>
        <v>2.3043478260869565</v>
      </c>
      <c r="L13006" s="1">
        <f t="shared" si="610"/>
        <v>1</v>
      </c>
    </row>
    <row r="13007" spans="1:12" x14ac:dyDescent="0.2">
      <c r="A13007" s="5">
        <v>508</v>
      </c>
      <c r="B13007" s="5" t="s">
        <v>32</v>
      </c>
      <c r="C13007" s="5">
        <v>0</v>
      </c>
      <c r="D13007" s="5">
        <v>0</v>
      </c>
      <c r="F13007" s="5">
        <v>690</v>
      </c>
      <c r="G13007" s="5">
        <v>15</v>
      </c>
      <c r="H13007" s="5">
        <v>0</v>
      </c>
      <c r="I13007" s="5" t="s">
        <v>350</v>
      </c>
      <c r="J13007" s="8">
        <f t="shared" si="611"/>
        <v>5520</v>
      </c>
      <c r="K13007" s="4">
        <f t="shared" si="612"/>
        <v>0</v>
      </c>
      <c r="L13007" s="1">
        <f t="shared" si="610"/>
        <v>0</v>
      </c>
    </row>
    <row r="13008" spans="1:12" x14ac:dyDescent="0.2">
      <c r="A13008" s="5">
        <v>509</v>
      </c>
      <c r="B13008" s="5" t="s">
        <v>32</v>
      </c>
      <c r="C13008" s="5">
        <v>192</v>
      </c>
      <c r="D13008" s="5">
        <v>12</v>
      </c>
      <c r="F13008" s="5">
        <v>690</v>
      </c>
      <c r="G13008" s="5">
        <v>15</v>
      </c>
      <c r="H13008" s="5">
        <v>12</v>
      </c>
      <c r="I13008" s="5" t="s">
        <v>350</v>
      </c>
      <c r="J13008" s="8">
        <f t="shared" si="611"/>
        <v>5520</v>
      </c>
      <c r="K13008" s="4">
        <f t="shared" si="612"/>
        <v>2.0869565217391304</v>
      </c>
      <c r="L13008" s="1">
        <f t="shared" si="610"/>
        <v>1</v>
      </c>
    </row>
    <row r="13009" spans="1:12" x14ac:dyDescent="0.2">
      <c r="A13009" s="5" t="s">
        <v>3534</v>
      </c>
      <c r="B13009" s="5" t="s">
        <v>32</v>
      </c>
      <c r="C13009" s="5">
        <v>183</v>
      </c>
      <c r="D13009" s="5">
        <v>12</v>
      </c>
      <c r="F13009" s="5">
        <v>990</v>
      </c>
      <c r="G13009" s="5">
        <v>22</v>
      </c>
      <c r="H13009" s="5">
        <v>12</v>
      </c>
      <c r="I13009" s="5" t="s">
        <v>350</v>
      </c>
      <c r="J13009" s="8">
        <f t="shared" si="611"/>
        <v>7920</v>
      </c>
      <c r="K13009" s="4">
        <f t="shared" si="612"/>
        <v>1.3863636363636365</v>
      </c>
      <c r="L13009" s="1">
        <f t="shared" si="610"/>
        <v>1</v>
      </c>
    </row>
    <row r="13010" spans="1:12" x14ac:dyDescent="0.2">
      <c r="A13010" s="5" t="s">
        <v>3535</v>
      </c>
      <c r="B13010" s="5" t="s">
        <v>32</v>
      </c>
      <c r="C13010" s="5">
        <v>353</v>
      </c>
      <c r="D13010" s="5">
        <v>23</v>
      </c>
      <c r="F13010" s="5">
        <v>102</v>
      </c>
      <c r="G13010" s="5">
        <v>2</v>
      </c>
      <c r="H13010" s="5">
        <v>2</v>
      </c>
      <c r="I13010" s="5" t="s">
        <v>350</v>
      </c>
      <c r="J13010" s="8">
        <f t="shared" si="611"/>
        <v>816</v>
      </c>
      <c r="K13010" s="4">
        <f t="shared" si="612"/>
        <v>25.955882352941178</v>
      </c>
      <c r="L13010" s="1">
        <f t="shared" si="610"/>
        <v>4</v>
      </c>
    </row>
    <row r="13011" spans="1:12" x14ac:dyDescent="0.2">
      <c r="A13011" s="5">
        <v>511</v>
      </c>
      <c r="B13011" s="5" t="s">
        <v>32</v>
      </c>
      <c r="C13011" s="5">
        <v>286</v>
      </c>
      <c r="D13011" s="5">
        <v>19</v>
      </c>
      <c r="F13011" s="5">
        <v>690</v>
      </c>
      <c r="G13011" s="5">
        <v>15</v>
      </c>
      <c r="H13011" s="5">
        <v>15</v>
      </c>
      <c r="I13011" s="5" t="s">
        <v>350</v>
      </c>
      <c r="J13011" s="8">
        <f t="shared" si="611"/>
        <v>5520</v>
      </c>
      <c r="K13011" s="4">
        <f t="shared" si="612"/>
        <v>3.1086956521739131</v>
      </c>
      <c r="L13011" s="1">
        <f t="shared" si="610"/>
        <v>1</v>
      </c>
    </row>
    <row r="13012" spans="1:12" x14ac:dyDescent="0.2">
      <c r="A13012" s="5">
        <v>512</v>
      </c>
      <c r="B13012" s="5" t="s">
        <v>32</v>
      </c>
      <c r="C13012" s="5">
        <v>159</v>
      </c>
      <c r="D13012" s="5">
        <v>10</v>
      </c>
      <c r="F13012" s="5">
        <v>690</v>
      </c>
      <c r="G13012" s="5">
        <v>15</v>
      </c>
      <c r="H13012" s="5">
        <v>10</v>
      </c>
      <c r="I13012" s="5" t="s">
        <v>350</v>
      </c>
      <c r="J13012" s="8">
        <f t="shared" si="611"/>
        <v>5520</v>
      </c>
      <c r="K13012" s="4">
        <f t="shared" si="612"/>
        <v>1.7282608695652173</v>
      </c>
      <c r="L13012" s="1">
        <f t="shared" si="610"/>
        <v>1</v>
      </c>
    </row>
    <row r="13013" spans="1:12" x14ac:dyDescent="0.2">
      <c r="A13013" s="5">
        <v>513</v>
      </c>
      <c r="B13013" s="5" t="s">
        <v>32</v>
      </c>
      <c r="C13013" s="5">
        <v>183</v>
      </c>
      <c r="D13013" s="5">
        <v>12</v>
      </c>
      <c r="F13013" s="5">
        <v>690</v>
      </c>
      <c r="G13013" s="5">
        <v>15</v>
      </c>
      <c r="H13013" s="5">
        <v>12</v>
      </c>
      <c r="I13013" s="5" t="s">
        <v>350</v>
      </c>
      <c r="J13013" s="8">
        <f t="shared" si="611"/>
        <v>5520</v>
      </c>
      <c r="K13013" s="4">
        <f t="shared" si="612"/>
        <v>1.9891304347826086</v>
      </c>
      <c r="L13013" s="1">
        <f t="shared" si="610"/>
        <v>1</v>
      </c>
    </row>
    <row r="13014" spans="1:12" x14ac:dyDescent="0.2">
      <c r="A13014" s="5">
        <v>514</v>
      </c>
      <c r="B13014" s="5" t="s">
        <v>32</v>
      </c>
      <c r="C13014" s="5">
        <v>182</v>
      </c>
      <c r="D13014" s="5">
        <v>12</v>
      </c>
      <c r="F13014" s="5">
        <v>690</v>
      </c>
      <c r="G13014" s="5">
        <v>15</v>
      </c>
      <c r="H13014" s="5">
        <v>12</v>
      </c>
      <c r="I13014" s="5" t="s">
        <v>350</v>
      </c>
      <c r="J13014" s="8">
        <f t="shared" si="611"/>
        <v>5520</v>
      </c>
      <c r="K13014" s="4">
        <f t="shared" si="612"/>
        <v>1.9782608695652173</v>
      </c>
      <c r="L13014" s="1">
        <f t="shared" si="610"/>
        <v>1</v>
      </c>
    </row>
    <row r="13015" spans="1:12" x14ac:dyDescent="0.2">
      <c r="A13015" s="5">
        <v>515</v>
      </c>
      <c r="B13015" s="5" t="s">
        <v>32</v>
      </c>
      <c r="C13015" s="5">
        <v>205</v>
      </c>
      <c r="D13015" s="5">
        <v>13</v>
      </c>
      <c r="F13015" s="5">
        <v>690</v>
      </c>
      <c r="G13015" s="5">
        <v>15</v>
      </c>
      <c r="H13015" s="5">
        <v>13</v>
      </c>
      <c r="I13015" s="5" t="s">
        <v>350</v>
      </c>
      <c r="J13015" s="8">
        <f t="shared" si="611"/>
        <v>5520</v>
      </c>
      <c r="K13015" s="4">
        <f t="shared" si="612"/>
        <v>2.2282608695652173</v>
      </c>
      <c r="L13015" s="1">
        <f t="shared" si="610"/>
        <v>1</v>
      </c>
    </row>
    <row r="13016" spans="1:12" x14ac:dyDescent="0.2">
      <c r="A13016" s="5">
        <v>516</v>
      </c>
      <c r="B13016" s="5" t="s">
        <v>32</v>
      </c>
      <c r="C13016" s="5">
        <v>65</v>
      </c>
      <c r="D13016" s="5">
        <v>4</v>
      </c>
      <c r="F13016" s="5">
        <v>713</v>
      </c>
      <c r="G13016" s="5">
        <v>16</v>
      </c>
      <c r="H13016" s="5">
        <v>4</v>
      </c>
      <c r="I13016" s="5" t="s">
        <v>350</v>
      </c>
      <c r="J13016" s="8">
        <f t="shared" si="611"/>
        <v>5704</v>
      </c>
      <c r="K13016" s="4">
        <f t="shared" si="612"/>
        <v>0.6837307152875175</v>
      </c>
      <c r="L13016" s="1">
        <f t="shared" ref="L13016:L13079" si="613">IF(AND(COUNT(J13016)=1,COUNT(C13016)=1),IF(COUNT(J13016)=1,(IF(K13016&gt;120,6,IF(K13016&gt;50,5,IF(K13016&gt;24,4,IF(K13016&gt;10,3,IF(K13016&gt;4,2,IF(K13016&gt;1,1,0))))))),""),"unk")</f>
        <v>0</v>
      </c>
    </row>
    <row r="13017" spans="1:12" x14ac:dyDescent="0.2">
      <c r="A13017" s="5">
        <v>517</v>
      </c>
      <c r="B13017" s="5" t="s">
        <v>32</v>
      </c>
      <c r="C13017" s="5">
        <v>334</v>
      </c>
      <c r="D13017" s="5">
        <v>22</v>
      </c>
      <c r="F13017" s="5">
        <v>552</v>
      </c>
      <c r="G13017" s="5">
        <v>12</v>
      </c>
      <c r="H13017" s="5">
        <v>12</v>
      </c>
      <c r="I13017" s="5" t="s">
        <v>350</v>
      </c>
      <c r="J13017" s="8">
        <f t="shared" si="611"/>
        <v>4416</v>
      </c>
      <c r="K13017" s="4">
        <f t="shared" si="612"/>
        <v>4.5380434782608692</v>
      </c>
      <c r="L13017" s="1">
        <f t="shared" si="613"/>
        <v>2</v>
      </c>
    </row>
    <row r="13018" spans="1:12" x14ac:dyDescent="0.2">
      <c r="A13018" s="5">
        <v>518</v>
      </c>
      <c r="B13018" s="5" t="s">
        <v>32</v>
      </c>
      <c r="C13018" s="5">
        <v>0</v>
      </c>
      <c r="D13018" s="5">
        <v>0</v>
      </c>
      <c r="F13018" s="5">
        <v>713</v>
      </c>
      <c r="G13018" s="5">
        <v>16</v>
      </c>
      <c r="H13018" s="5">
        <v>0</v>
      </c>
      <c r="I13018" s="5" t="s">
        <v>350</v>
      </c>
      <c r="J13018" s="8">
        <f t="shared" si="611"/>
        <v>5704</v>
      </c>
      <c r="K13018" s="4">
        <f t="shared" si="612"/>
        <v>0</v>
      </c>
      <c r="L13018" s="1">
        <f t="shared" si="613"/>
        <v>0</v>
      </c>
    </row>
    <row r="13019" spans="1:12" x14ac:dyDescent="0.2">
      <c r="A13019" s="5">
        <v>519</v>
      </c>
      <c r="B13019" s="5" t="s">
        <v>32</v>
      </c>
      <c r="C13019" s="5">
        <v>177</v>
      </c>
      <c r="D13019" s="5">
        <v>11</v>
      </c>
      <c r="F13019" s="5">
        <v>616</v>
      </c>
      <c r="G13019" s="5">
        <v>14</v>
      </c>
      <c r="H13019" s="5">
        <v>11</v>
      </c>
      <c r="I13019" s="5" t="s">
        <v>350</v>
      </c>
      <c r="J13019" s="8">
        <f t="shared" si="611"/>
        <v>4928</v>
      </c>
      <c r="K13019" s="4">
        <f t="shared" si="612"/>
        <v>2.1550324675324677</v>
      </c>
      <c r="L13019" s="1">
        <f t="shared" si="613"/>
        <v>1</v>
      </c>
    </row>
    <row r="13020" spans="1:12" x14ac:dyDescent="0.2">
      <c r="A13020" s="5">
        <v>520</v>
      </c>
      <c r="B13020" s="5" t="s">
        <v>32</v>
      </c>
      <c r="C13020" s="5">
        <v>196</v>
      </c>
      <c r="D13020" s="5">
        <v>13</v>
      </c>
      <c r="F13020" s="5">
        <v>616</v>
      </c>
      <c r="G13020" s="5">
        <v>14</v>
      </c>
      <c r="H13020" s="5">
        <v>13</v>
      </c>
      <c r="I13020" s="5" t="s">
        <v>350</v>
      </c>
      <c r="J13020" s="8">
        <f t="shared" si="611"/>
        <v>4928</v>
      </c>
      <c r="K13020" s="4">
        <f t="shared" si="612"/>
        <v>2.3863636363636362</v>
      </c>
      <c r="L13020" s="1">
        <f t="shared" si="613"/>
        <v>1</v>
      </c>
    </row>
    <row r="13021" spans="1:12" x14ac:dyDescent="0.2">
      <c r="A13021" s="5">
        <v>521</v>
      </c>
      <c r="B13021" s="5" t="s">
        <v>32</v>
      </c>
      <c r="C13021" s="5">
        <v>155</v>
      </c>
      <c r="D13021" s="5">
        <v>10</v>
      </c>
      <c r="F13021" s="5">
        <v>616</v>
      </c>
      <c r="G13021" s="5">
        <v>14</v>
      </c>
      <c r="H13021" s="5">
        <v>10</v>
      </c>
      <c r="I13021" s="5" t="s">
        <v>350</v>
      </c>
      <c r="J13021" s="8">
        <f t="shared" si="611"/>
        <v>4928</v>
      </c>
      <c r="K13021" s="4">
        <f t="shared" si="612"/>
        <v>1.8871753246753247</v>
      </c>
      <c r="L13021" s="1">
        <f t="shared" si="613"/>
        <v>1</v>
      </c>
    </row>
    <row r="13022" spans="1:12" x14ac:dyDescent="0.2">
      <c r="A13022" s="5">
        <v>522</v>
      </c>
      <c r="B13022" s="5" t="s">
        <v>32</v>
      </c>
      <c r="C13022" s="5">
        <v>0</v>
      </c>
      <c r="D13022" s="5">
        <v>0</v>
      </c>
      <c r="F13022" s="5">
        <v>616</v>
      </c>
      <c r="G13022" s="5">
        <v>14</v>
      </c>
      <c r="H13022" s="5">
        <v>0</v>
      </c>
      <c r="I13022" s="5" t="s">
        <v>350</v>
      </c>
      <c r="J13022" s="8">
        <f t="shared" si="611"/>
        <v>4928</v>
      </c>
      <c r="K13022" s="4">
        <f t="shared" si="612"/>
        <v>0</v>
      </c>
      <c r="L13022" s="1">
        <f t="shared" si="613"/>
        <v>0</v>
      </c>
    </row>
    <row r="13023" spans="1:12" x14ac:dyDescent="0.2">
      <c r="A13023" s="5">
        <v>523</v>
      </c>
      <c r="B13023" s="5" t="s">
        <v>32</v>
      </c>
      <c r="C13023" s="5">
        <v>153</v>
      </c>
      <c r="D13023" s="5">
        <v>10</v>
      </c>
      <c r="F13023" s="5">
        <v>705</v>
      </c>
      <c r="G13023" s="5">
        <v>16</v>
      </c>
      <c r="H13023" s="5">
        <v>10</v>
      </c>
      <c r="I13023" s="5" t="s">
        <v>350</v>
      </c>
      <c r="J13023" s="8">
        <f t="shared" si="611"/>
        <v>5640</v>
      </c>
      <c r="K13023" s="4">
        <f t="shared" si="612"/>
        <v>1.6276595744680851</v>
      </c>
      <c r="L13023" s="1">
        <f t="shared" si="613"/>
        <v>1</v>
      </c>
    </row>
    <row r="13024" spans="1:12" x14ac:dyDescent="0.2">
      <c r="A13024" s="5">
        <v>524</v>
      </c>
      <c r="B13024" s="5" t="s">
        <v>32</v>
      </c>
      <c r="C13024" s="5">
        <v>63</v>
      </c>
      <c r="D13024" s="5">
        <v>4</v>
      </c>
      <c r="F13024" s="5">
        <v>690</v>
      </c>
      <c r="G13024" s="5">
        <v>15</v>
      </c>
      <c r="H13024" s="5">
        <v>4</v>
      </c>
      <c r="I13024" s="5" t="s">
        <v>350</v>
      </c>
      <c r="J13024" s="8">
        <f t="shared" si="611"/>
        <v>5520</v>
      </c>
      <c r="K13024" s="4">
        <f t="shared" si="612"/>
        <v>0.68478260869565222</v>
      </c>
      <c r="L13024" s="1">
        <f t="shared" si="613"/>
        <v>0</v>
      </c>
    </row>
    <row r="13025" spans="1:12" x14ac:dyDescent="0.2">
      <c r="A13025" s="5">
        <v>525</v>
      </c>
      <c r="B13025" s="5" t="s">
        <v>32</v>
      </c>
      <c r="C13025" s="5">
        <v>76</v>
      </c>
      <c r="D13025" s="5">
        <v>5</v>
      </c>
      <c r="F13025" s="5">
        <v>690</v>
      </c>
      <c r="G13025" s="5">
        <v>15</v>
      </c>
      <c r="H13025" s="5">
        <v>5</v>
      </c>
      <c r="I13025" s="5" t="s">
        <v>350</v>
      </c>
      <c r="J13025" s="8">
        <f t="shared" si="611"/>
        <v>5520</v>
      </c>
      <c r="K13025" s="4">
        <f t="shared" si="612"/>
        <v>0.82608695652173914</v>
      </c>
      <c r="L13025" s="1">
        <f t="shared" si="613"/>
        <v>0</v>
      </c>
    </row>
    <row r="13026" spans="1:12" x14ac:dyDescent="0.2">
      <c r="A13026" s="5">
        <v>526</v>
      </c>
      <c r="B13026" s="5" t="s">
        <v>32</v>
      </c>
      <c r="C13026" s="5">
        <v>0</v>
      </c>
      <c r="D13026" s="5">
        <v>0</v>
      </c>
      <c r="F13026" s="5">
        <v>690</v>
      </c>
      <c r="G13026" s="5">
        <v>15</v>
      </c>
      <c r="H13026" s="5">
        <v>0</v>
      </c>
      <c r="I13026" s="5" t="s">
        <v>350</v>
      </c>
      <c r="J13026" s="8">
        <f t="shared" si="611"/>
        <v>5520</v>
      </c>
      <c r="K13026" s="4">
        <f t="shared" si="612"/>
        <v>0</v>
      </c>
      <c r="L13026" s="1">
        <f t="shared" si="613"/>
        <v>0</v>
      </c>
    </row>
    <row r="13027" spans="1:12" x14ac:dyDescent="0.2">
      <c r="A13027" s="5">
        <v>527</v>
      </c>
      <c r="B13027" s="5" t="s">
        <v>32</v>
      </c>
      <c r="C13027" s="5">
        <v>167</v>
      </c>
      <c r="D13027" s="5">
        <v>11</v>
      </c>
      <c r="F13027" s="5">
        <v>690</v>
      </c>
      <c r="G13027" s="5">
        <v>15</v>
      </c>
      <c r="H13027" s="5">
        <v>11</v>
      </c>
      <c r="I13027" s="5" t="s">
        <v>350</v>
      </c>
      <c r="J13027" s="8">
        <f t="shared" si="611"/>
        <v>5520</v>
      </c>
      <c r="K13027" s="4">
        <f t="shared" si="612"/>
        <v>1.8152173913043479</v>
      </c>
      <c r="L13027" s="1">
        <f t="shared" si="613"/>
        <v>1</v>
      </c>
    </row>
    <row r="13028" spans="1:12" x14ac:dyDescent="0.2">
      <c r="A13028" s="5">
        <v>528</v>
      </c>
      <c r="B13028" s="5" t="s">
        <v>32</v>
      </c>
      <c r="C13028" s="5">
        <v>223</v>
      </c>
      <c r="D13028" s="5">
        <v>14</v>
      </c>
      <c r="F13028" s="5">
        <v>690</v>
      </c>
      <c r="G13028" s="5">
        <v>15</v>
      </c>
      <c r="H13028" s="5">
        <v>14</v>
      </c>
      <c r="I13028" s="5" t="s">
        <v>350</v>
      </c>
      <c r="J13028" s="8">
        <f t="shared" si="611"/>
        <v>5520</v>
      </c>
      <c r="K13028" s="4">
        <f t="shared" si="612"/>
        <v>2.4239130434782608</v>
      </c>
      <c r="L13028" s="1">
        <f t="shared" si="613"/>
        <v>1</v>
      </c>
    </row>
    <row r="13029" spans="1:12" x14ac:dyDescent="0.2">
      <c r="A13029" s="5">
        <v>529</v>
      </c>
      <c r="B13029" s="5" t="s">
        <v>32</v>
      </c>
      <c r="C13029" s="5">
        <v>0</v>
      </c>
      <c r="D13029" s="5">
        <v>0</v>
      </c>
      <c r="F13029" s="5">
        <v>690</v>
      </c>
      <c r="G13029" s="5">
        <v>15</v>
      </c>
      <c r="H13029" s="5">
        <v>0</v>
      </c>
      <c r="I13029" s="5" t="s">
        <v>350</v>
      </c>
      <c r="J13029" s="8">
        <f t="shared" si="611"/>
        <v>5520</v>
      </c>
      <c r="K13029" s="4">
        <f t="shared" si="612"/>
        <v>0</v>
      </c>
      <c r="L13029" s="1">
        <f t="shared" si="613"/>
        <v>0</v>
      </c>
    </row>
    <row r="13030" spans="1:12" x14ac:dyDescent="0.2">
      <c r="A13030" s="5">
        <v>530</v>
      </c>
      <c r="B13030" s="5" t="s">
        <v>32</v>
      </c>
      <c r="C13030" s="5">
        <v>0</v>
      </c>
      <c r="D13030" s="5">
        <v>0</v>
      </c>
      <c r="F13030" s="5">
        <v>690</v>
      </c>
      <c r="G13030" s="5">
        <v>15</v>
      </c>
      <c r="H13030" s="5">
        <v>0</v>
      </c>
      <c r="I13030" s="5" t="s">
        <v>350</v>
      </c>
      <c r="J13030" s="8">
        <f t="shared" si="611"/>
        <v>5520</v>
      </c>
      <c r="K13030" s="4">
        <f t="shared" si="612"/>
        <v>0</v>
      </c>
      <c r="L13030" s="1">
        <f t="shared" si="613"/>
        <v>0</v>
      </c>
    </row>
    <row r="13031" spans="1:12" x14ac:dyDescent="0.2">
      <c r="A13031" s="5">
        <v>531</v>
      </c>
      <c r="B13031" s="5" t="s">
        <v>32</v>
      </c>
      <c r="C13031" s="5">
        <v>4</v>
      </c>
      <c r="D13031" s="5">
        <v>0</v>
      </c>
      <c r="F13031" s="5">
        <v>690</v>
      </c>
      <c r="G13031" s="5">
        <v>15</v>
      </c>
      <c r="H13031" s="5">
        <v>0</v>
      </c>
      <c r="I13031" s="5" t="s">
        <v>350</v>
      </c>
      <c r="J13031" s="8">
        <f t="shared" si="611"/>
        <v>5520</v>
      </c>
      <c r="K13031" s="4">
        <f t="shared" si="612"/>
        <v>4.3478260869565216E-2</v>
      </c>
      <c r="L13031" s="1">
        <f t="shared" si="613"/>
        <v>0</v>
      </c>
    </row>
    <row r="13032" spans="1:12" x14ac:dyDescent="0.2">
      <c r="A13032" s="5">
        <v>532</v>
      </c>
      <c r="B13032" s="5" t="s">
        <v>32</v>
      </c>
      <c r="C13032" s="5">
        <v>0</v>
      </c>
      <c r="D13032" s="5">
        <v>0</v>
      </c>
      <c r="F13032" s="5">
        <v>705</v>
      </c>
      <c r="G13032" s="5">
        <v>16</v>
      </c>
      <c r="H13032" s="5">
        <v>0</v>
      </c>
      <c r="I13032" s="5" t="s">
        <v>350</v>
      </c>
      <c r="J13032" s="8">
        <f t="shared" si="611"/>
        <v>5640</v>
      </c>
      <c r="K13032" s="4">
        <f t="shared" si="612"/>
        <v>0</v>
      </c>
      <c r="L13032" s="1">
        <f t="shared" si="613"/>
        <v>0</v>
      </c>
    </row>
    <row r="13033" spans="1:12" x14ac:dyDescent="0.2">
      <c r="A13033" s="5">
        <v>533</v>
      </c>
      <c r="B13033" s="5" t="s">
        <v>32</v>
      </c>
      <c r="C13033" s="5">
        <v>163</v>
      </c>
      <c r="D13033" s="5">
        <v>10</v>
      </c>
      <c r="F13033" s="5">
        <v>705</v>
      </c>
      <c r="G13033" s="5">
        <v>16</v>
      </c>
      <c r="H13033" s="5">
        <v>10</v>
      </c>
      <c r="I13033" s="5" t="s">
        <v>350</v>
      </c>
      <c r="J13033" s="8">
        <f t="shared" si="611"/>
        <v>5640</v>
      </c>
      <c r="K13033" s="4">
        <f t="shared" si="612"/>
        <v>1.7340425531914894</v>
      </c>
      <c r="L13033" s="1">
        <f t="shared" si="613"/>
        <v>1</v>
      </c>
    </row>
    <row r="13034" spans="1:12" x14ac:dyDescent="0.2">
      <c r="A13034" s="5">
        <v>534</v>
      </c>
      <c r="B13034" s="5" t="s">
        <v>32</v>
      </c>
      <c r="C13034" s="5">
        <v>0</v>
      </c>
      <c r="D13034" s="5">
        <v>0</v>
      </c>
      <c r="F13034" s="5">
        <v>705</v>
      </c>
      <c r="G13034" s="5">
        <v>16</v>
      </c>
      <c r="H13034" s="5">
        <v>0</v>
      </c>
      <c r="I13034" s="5" t="s">
        <v>350</v>
      </c>
      <c r="J13034" s="8">
        <f t="shared" si="611"/>
        <v>5640</v>
      </c>
      <c r="K13034" s="4">
        <f t="shared" si="612"/>
        <v>0</v>
      </c>
      <c r="L13034" s="1">
        <f t="shared" si="613"/>
        <v>0</v>
      </c>
    </row>
    <row r="13035" spans="1:12" x14ac:dyDescent="0.2">
      <c r="A13035" s="5">
        <v>535</v>
      </c>
      <c r="B13035" s="5" t="s">
        <v>32</v>
      </c>
      <c r="C13035" s="5">
        <v>380</v>
      </c>
      <c r="D13035" s="5">
        <v>25</v>
      </c>
      <c r="F13035" s="5">
        <v>705</v>
      </c>
      <c r="G13035" s="5">
        <v>16</v>
      </c>
      <c r="H13035" s="5">
        <v>16</v>
      </c>
      <c r="I13035" s="5" t="s">
        <v>350</v>
      </c>
      <c r="J13035" s="8">
        <f t="shared" si="611"/>
        <v>5640</v>
      </c>
      <c r="K13035" s="4">
        <f t="shared" si="612"/>
        <v>4.042553191489362</v>
      </c>
      <c r="L13035" s="1">
        <f t="shared" si="613"/>
        <v>2</v>
      </c>
    </row>
    <row r="13036" spans="1:12" x14ac:dyDescent="0.2">
      <c r="A13036" s="5" t="s">
        <v>26</v>
      </c>
      <c r="B13036" s="5" t="s">
        <v>27</v>
      </c>
      <c r="C13036" s="8">
        <v>10918</v>
      </c>
      <c r="D13036" s="5">
        <v>727</v>
      </c>
      <c r="F13036" s="8">
        <v>11536</v>
      </c>
      <c r="G13036" s="5">
        <v>262</v>
      </c>
      <c r="H13036" s="5">
        <v>262</v>
      </c>
      <c r="I13036" s="5" t="s">
        <v>1732</v>
      </c>
      <c r="J13036" s="8">
        <f t="shared" si="611"/>
        <v>92288</v>
      </c>
      <c r="K13036" s="4">
        <f t="shared" si="612"/>
        <v>7.0982142857142856</v>
      </c>
      <c r="L13036" s="1">
        <f t="shared" si="613"/>
        <v>2</v>
      </c>
    </row>
    <row r="13037" spans="1:12" x14ac:dyDescent="0.2">
      <c r="A13037" s="5" t="s">
        <v>26</v>
      </c>
      <c r="B13037" s="5" t="s">
        <v>51</v>
      </c>
      <c r="C13037" s="8">
        <v>24019</v>
      </c>
      <c r="D13037" s="5">
        <v>1601</v>
      </c>
      <c r="F13037" s="8">
        <v>20384</v>
      </c>
      <c r="G13037" s="5">
        <v>463</v>
      </c>
      <c r="H13037" s="5">
        <v>463</v>
      </c>
      <c r="I13037" s="5" t="s">
        <v>28</v>
      </c>
      <c r="J13037" s="8">
        <f t="shared" si="611"/>
        <v>163072</v>
      </c>
      <c r="K13037" s="4">
        <f t="shared" si="612"/>
        <v>8.8374460361067513</v>
      </c>
      <c r="L13037" s="1">
        <f t="shared" si="613"/>
        <v>2</v>
      </c>
    </row>
    <row r="13038" spans="1:12" x14ac:dyDescent="0.2">
      <c r="J13038" s="8" t="str">
        <f t="shared" si="611"/>
        <v/>
      </c>
      <c r="K13038" s="4" t="str">
        <f t="shared" si="612"/>
        <v>unk</v>
      </c>
      <c r="L13038" s="1" t="str">
        <f t="shared" si="613"/>
        <v>unk</v>
      </c>
    </row>
    <row r="13039" spans="1:12" x14ac:dyDescent="0.2">
      <c r="A13039" s="5" t="s">
        <v>0</v>
      </c>
      <c r="B13039" s="6">
        <v>44319</v>
      </c>
      <c r="J13039" s="8" t="str">
        <f t="shared" si="611"/>
        <v/>
      </c>
      <c r="K13039" s="4" t="str">
        <f t="shared" si="612"/>
        <v>unk</v>
      </c>
      <c r="L13039" s="1" t="str">
        <f t="shared" si="613"/>
        <v>unk</v>
      </c>
    </row>
    <row r="13040" spans="1:12" x14ac:dyDescent="0.2">
      <c r="A13040" s="5" t="s">
        <v>2</v>
      </c>
      <c r="B13040" s="5" t="s">
        <v>3536</v>
      </c>
      <c r="J13040" s="8" t="str">
        <f t="shared" si="611"/>
        <v/>
      </c>
      <c r="K13040" s="4" t="str">
        <f t="shared" si="612"/>
        <v>unk</v>
      </c>
      <c r="L13040" s="1" t="str">
        <f t="shared" si="613"/>
        <v>unk</v>
      </c>
    </row>
    <row r="13041" spans="1:12" x14ac:dyDescent="0.2">
      <c r="A13041" s="5" t="s">
        <v>6</v>
      </c>
      <c r="B13041" s="5" t="s">
        <v>8</v>
      </c>
      <c r="C13041" s="5" t="s">
        <v>362</v>
      </c>
      <c r="J13041" s="8" t="str">
        <f t="shared" si="611"/>
        <v/>
      </c>
      <c r="K13041" s="4" t="str">
        <f t="shared" si="612"/>
        <v>unk</v>
      </c>
      <c r="L13041" s="1" t="str">
        <f t="shared" si="613"/>
        <v>unk</v>
      </c>
    </row>
    <row r="13042" spans="1:12" x14ac:dyDescent="0.2">
      <c r="A13042" s="5" t="s">
        <v>11</v>
      </c>
      <c r="J13042" s="8" t="str">
        <f t="shared" si="611"/>
        <v/>
      </c>
      <c r="K13042" s="4" t="str">
        <f t="shared" si="612"/>
        <v>unk</v>
      </c>
      <c r="L13042" s="1" t="str">
        <f t="shared" si="613"/>
        <v>unk</v>
      </c>
    </row>
    <row r="13043" spans="1:12" x14ac:dyDescent="0.2">
      <c r="A13043" s="5" t="s">
        <v>13</v>
      </c>
      <c r="B13043" s="5" t="s">
        <v>14</v>
      </c>
      <c r="C13043" s="5" t="s">
        <v>15</v>
      </c>
      <c r="D13043" s="5" t="s">
        <v>16</v>
      </c>
      <c r="E13043" s="5" t="s">
        <v>17</v>
      </c>
      <c r="F13043" s="5" t="s">
        <v>18</v>
      </c>
      <c r="G13043" s="5" t="s">
        <v>19</v>
      </c>
      <c r="H13043" s="5" t="s">
        <v>20</v>
      </c>
      <c r="I13043" s="5" t="s">
        <v>21</v>
      </c>
      <c r="J13043" s="8" t="str">
        <f t="shared" si="611"/>
        <v/>
      </c>
      <c r="K13043" s="4" t="str">
        <f t="shared" si="612"/>
        <v>unk</v>
      </c>
      <c r="L13043" s="1" t="str">
        <f t="shared" si="613"/>
        <v>unk</v>
      </c>
    </row>
    <row r="13044" spans="1:12" x14ac:dyDescent="0.2">
      <c r="A13044" s="5" t="s">
        <v>42</v>
      </c>
      <c r="B13044" s="5" t="s">
        <v>152</v>
      </c>
      <c r="C13044" s="5">
        <v>0</v>
      </c>
      <c r="D13044" s="5">
        <v>0</v>
      </c>
      <c r="E13044" s="5" t="s">
        <v>33</v>
      </c>
      <c r="F13044" s="5">
        <v>952</v>
      </c>
      <c r="G13044" s="5">
        <v>21</v>
      </c>
      <c r="H13044" s="5">
        <v>21</v>
      </c>
      <c r="I13044" s="5" t="s">
        <v>39</v>
      </c>
      <c r="J13044" s="8">
        <f t="shared" si="611"/>
        <v>7616</v>
      </c>
      <c r="K13044" s="4">
        <f t="shared" si="612"/>
        <v>0</v>
      </c>
      <c r="L13044" s="1">
        <f t="shared" si="613"/>
        <v>0</v>
      </c>
    </row>
    <row r="13045" spans="1:12" x14ac:dyDescent="0.2">
      <c r="A13045" s="5" t="s">
        <v>356</v>
      </c>
      <c r="B13045" s="5" t="s">
        <v>476</v>
      </c>
      <c r="C13045" s="8">
        <v>1241</v>
      </c>
      <c r="D13045" s="5">
        <v>82</v>
      </c>
      <c r="F13045" s="5">
        <v>1800</v>
      </c>
      <c r="G13045" s="5">
        <v>40</v>
      </c>
      <c r="H13045" s="5">
        <v>40</v>
      </c>
      <c r="I13045" s="5" t="s">
        <v>39</v>
      </c>
      <c r="J13045" s="8">
        <f t="shared" si="611"/>
        <v>14400</v>
      </c>
      <c r="K13045" s="4">
        <f t="shared" si="612"/>
        <v>5.1708333333333334</v>
      </c>
      <c r="L13045" s="1">
        <f t="shared" si="613"/>
        <v>2</v>
      </c>
    </row>
    <row r="13046" spans="1:12" x14ac:dyDescent="0.2">
      <c r="A13046" s="5" t="s">
        <v>2715</v>
      </c>
      <c r="B13046" s="5" t="s">
        <v>660</v>
      </c>
      <c r="C13046" s="5">
        <v>584</v>
      </c>
      <c r="D13046" s="5">
        <v>38</v>
      </c>
      <c r="F13046" s="5">
        <v>960</v>
      </c>
      <c r="G13046" s="5">
        <v>21</v>
      </c>
      <c r="H13046" s="5">
        <v>21</v>
      </c>
      <c r="I13046" s="5" t="s">
        <v>39</v>
      </c>
      <c r="J13046" s="8">
        <f t="shared" si="611"/>
        <v>7680</v>
      </c>
      <c r="K13046" s="4">
        <f t="shared" si="612"/>
        <v>4.5625</v>
      </c>
      <c r="L13046" s="1">
        <f t="shared" si="613"/>
        <v>2</v>
      </c>
    </row>
    <row r="13047" spans="1:12" x14ac:dyDescent="0.2">
      <c r="A13047" s="5" t="s">
        <v>828</v>
      </c>
      <c r="B13047" s="5" t="s">
        <v>660</v>
      </c>
      <c r="C13047" s="5">
        <v>515</v>
      </c>
      <c r="D13047" s="5">
        <v>34</v>
      </c>
      <c r="F13047" s="5">
        <v>1728</v>
      </c>
      <c r="G13047" s="5">
        <v>39</v>
      </c>
      <c r="H13047" s="5">
        <v>34</v>
      </c>
      <c r="I13047" s="5" t="s">
        <v>39</v>
      </c>
      <c r="J13047" s="8">
        <f t="shared" si="611"/>
        <v>13824</v>
      </c>
      <c r="K13047" s="4">
        <f t="shared" si="612"/>
        <v>2.2352430555555554</v>
      </c>
      <c r="L13047" s="1">
        <f t="shared" si="613"/>
        <v>1</v>
      </c>
    </row>
    <row r="13048" spans="1:12" x14ac:dyDescent="0.2">
      <c r="A13048" s="5">
        <v>102</v>
      </c>
      <c r="B13048" s="5" t="s">
        <v>1237</v>
      </c>
      <c r="C13048" s="5">
        <v>532</v>
      </c>
      <c r="D13048" s="5">
        <v>35</v>
      </c>
      <c r="F13048" s="5">
        <v>528</v>
      </c>
      <c r="G13048" s="5">
        <v>12</v>
      </c>
      <c r="H13048" s="5">
        <v>12</v>
      </c>
      <c r="I13048" s="5" t="s">
        <v>39</v>
      </c>
      <c r="J13048" s="8">
        <f t="shared" si="611"/>
        <v>4224</v>
      </c>
      <c r="K13048" s="4">
        <f t="shared" si="612"/>
        <v>7.5568181818181817</v>
      </c>
      <c r="L13048" s="1">
        <f t="shared" si="613"/>
        <v>2</v>
      </c>
    </row>
    <row r="13049" spans="1:12" x14ac:dyDescent="0.2">
      <c r="A13049" s="5">
        <v>103</v>
      </c>
      <c r="B13049" s="5" t="s">
        <v>1237</v>
      </c>
      <c r="C13049" s="5">
        <v>268</v>
      </c>
      <c r="D13049" s="5">
        <v>17</v>
      </c>
      <c r="F13049" s="5">
        <v>660</v>
      </c>
      <c r="G13049" s="5">
        <v>15</v>
      </c>
      <c r="H13049" s="5">
        <v>15</v>
      </c>
      <c r="I13049" s="5" t="s">
        <v>39</v>
      </c>
      <c r="J13049" s="8">
        <f t="shared" si="611"/>
        <v>5280</v>
      </c>
      <c r="K13049" s="4">
        <f t="shared" si="612"/>
        <v>3.0454545454545454</v>
      </c>
      <c r="L13049" s="1">
        <f t="shared" si="613"/>
        <v>1</v>
      </c>
    </row>
    <row r="13050" spans="1:12" x14ac:dyDescent="0.2">
      <c r="A13050" s="5">
        <v>107</v>
      </c>
      <c r="B13050" s="5" t="s">
        <v>1237</v>
      </c>
      <c r="C13050" s="5">
        <v>739</v>
      </c>
      <c r="D13050" s="5">
        <v>49</v>
      </c>
      <c r="F13050" s="5">
        <v>704</v>
      </c>
      <c r="G13050" s="5">
        <v>16</v>
      </c>
      <c r="H13050" s="5">
        <v>16</v>
      </c>
      <c r="I13050" s="5" t="s">
        <v>39</v>
      </c>
      <c r="J13050" s="8">
        <f t="shared" si="611"/>
        <v>5632</v>
      </c>
      <c r="K13050" s="4">
        <f t="shared" si="612"/>
        <v>7.8728693181818183</v>
      </c>
      <c r="L13050" s="1">
        <f t="shared" si="613"/>
        <v>2</v>
      </c>
    </row>
    <row r="13051" spans="1:12" x14ac:dyDescent="0.2">
      <c r="A13051" s="5">
        <v>112</v>
      </c>
      <c r="B13051" s="5" t="s">
        <v>32</v>
      </c>
      <c r="C13051" s="5">
        <v>579</v>
      </c>
      <c r="D13051" s="5">
        <v>38</v>
      </c>
      <c r="F13051" s="5">
        <v>864</v>
      </c>
      <c r="G13051" s="5">
        <v>19</v>
      </c>
      <c r="H13051" s="5">
        <v>19</v>
      </c>
      <c r="I13051" s="5" t="s">
        <v>39</v>
      </c>
      <c r="J13051" s="8">
        <f t="shared" si="611"/>
        <v>6912</v>
      </c>
      <c r="K13051" s="4">
        <f t="shared" si="612"/>
        <v>5.026041666666667</v>
      </c>
      <c r="L13051" s="1">
        <f t="shared" si="613"/>
        <v>2</v>
      </c>
    </row>
    <row r="13052" spans="1:12" x14ac:dyDescent="0.2">
      <c r="A13052" s="5">
        <v>113</v>
      </c>
      <c r="B13052" s="5" t="s">
        <v>1237</v>
      </c>
      <c r="C13052" s="5">
        <v>679</v>
      </c>
      <c r="D13052" s="5">
        <v>45</v>
      </c>
      <c r="F13052" s="5">
        <v>704</v>
      </c>
      <c r="G13052" s="5">
        <v>16</v>
      </c>
      <c r="H13052" s="5">
        <v>16</v>
      </c>
      <c r="I13052" s="5" t="s">
        <v>39</v>
      </c>
      <c r="J13052" s="8">
        <f t="shared" si="611"/>
        <v>5632</v>
      </c>
      <c r="K13052" s="4">
        <f t="shared" si="612"/>
        <v>7.2336647727272725</v>
      </c>
      <c r="L13052" s="1">
        <f t="shared" si="613"/>
        <v>2</v>
      </c>
    </row>
    <row r="13053" spans="1:12" x14ac:dyDescent="0.2">
      <c r="A13053" s="5">
        <v>114</v>
      </c>
      <c r="B13053" s="5" t="s">
        <v>32</v>
      </c>
      <c r="C13053" s="5">
        <v>716</v>
      </c>
      <c r="D13053" s="5">
        <v>47</v>
      </c>
      <c r="F13053" s="5">
        <v>864</v>
      </c>
      <c r="G13053" s="5">
        <v>19</v>
      </c>
      <c r="H13053" s="5">
        <v>19</v>
      </c>
      <c r="I13053" s="5" t="s">
        <v>39</v>
      </c>
      <c r="J13053" s="8">
        <f t="shared" si="611"/>
        <v>6912</v>
      </c>
      <c r="K13053" s="4">
        <f t="shared" si="612"/>
        <v>6.2152777777777777</v>
      </c>
      <c r="L13053" s="1">
        <f t="shared" si="613"/>
        <v>2</v>
      </c>
    </row>
    <row r="13054" spans="1:12" x14ac:dyDescent="0.2">
      <c r="A13054" s="5">
        <v>115</v>
      </c>
      <c r="B13054" s="5" t="s">
        <v>1237</v>
      </c>
      <c r="C13054" s="5">
        <v>417</v>
      </c>
      <c r="D13054" s="5">
        <v>27</v>
      </c>
      <c r="F13054" s="5">
        <v>792</v>
      </c>
      <c r="G13054" s="5">
        <v>18</v>
      </c>
      <c r="H13054" s="5">
        <v>18</v>
      </c>
      <c r="I13054" s="5" t="s">
        <v>39</v>
      </c>
      <c r="J13054" s="8">
        <f t="shared" si="611"/>
        <v>6336</v>
      </c>
      <c r="K13054" s="4">
        <f t="shared" si="612"/>
        <v>3.9488636363636362</v>
      </c>
      <c r="L13054" s="1">
        <f t="shared" si="613"/>
        <v>1</v>
      </c>
    </row>
    <row r="13055" spans="1:12" x14ac:dyDescent="0.2">
      <c r="A13055" s="5">
        <v>116</v>
      </c>
      <c r="B13055" s="5" t="s">
        <v>32</v>
      </c>
      <c r="C13055" s="5">
        <v>575</v>
      </c>
      <c r="D13055" s="5">
        <v>38</v>
      </c>
      <c r="F13055" s="5">
        <v>864</v>
      </c>
      <c r="G13055" s="5">
        <v>19</v>
      </c>
      <c r="H13055" s="5">
        <v>19</v>
      </c>
      <c r="I13055" s="5" t="s">
        <v>39</v>
      </c>
      <c r="J13055" s="8">
        <f t="shared" si="611"/>
        <v>6912</v>
      </c>
      <c r="K13055" s="4">
        <f t="shared" si="612"/>
        <v>4.9913194444444446</v>
      </c>
      <c r="L13055" s="1">
        <f t="shared" si="613"/>
        <v>2</v>
      </c>
    </row>
    <row r="13056" spans="1:12" x14ac:dyDescent="0.2">
      <c r="A13056" s="5">
        <v>117</v>
      </c>
      <c r="B13056" s="5" t="s">
        <v>32</v>
      </c>
      <c r="D13056" s="5">
        <v>0</v>
      </c>
      <c r="E13056" s="5" t="s">
        <v>33</v>
      </c>
      <c r="F13056" s="5">
        <v>414</v>
      </c>
      <c r="G13056" s="5">
        <v>9</v>
      </c>
      <c r="H13056" s="5">
        <v>9</v>
      </c>
      <c r="I13056" s="5" t="s">
        <v>39</v>
      </c>
      <c r="J13056" s="8">
        <f t="shared" si="611"/>
        <v>3312</v>
      </c>
      <c r="K13056" s="4" t="str">
        <f t="shared" si="612"/>
        <v>unk</v>
      </c>
      <c r="L13056" s="1" t="str">
        <f t="shared" si="613"/>
        <v>unk</v>
      </c>
    </row>
    <row r="13057" spans="1:12" x14ac:dyDescent="0.2">
      <c r="A13057" s="5">
        <v>201</v>
      </c>
      <c r="B13057" s="5" t="s">
        <v>1240</v>
      </c>
      <c r="C13057" s="5">
        <v>772</v>
      </c>
      <c r="D13057" s="5">
        <v>51</v>
      </c>
      <c r="F13057" s="5">
        <v>748</v>
      </c>
      <c r="G13057" s="5">
        <v>17</v>
      </c>
      <c r="H13057" s="5">
        <v>17</v>
      </c>
      <c r="I13057" s="5" t="s">
        <v>39</v>
      </c>
      <c r="J13057" s="8">
        <f t="shared" si="611"/>
        <v>5984</v>
      </c>
      <c r="K13057" s="4">
        <f t="shared" si="612"/>
        <v>7.7406417112299462</v>
      </c>
      <c r="L13057" s="1">
        <f t="shared" si="613"/>
        <v>2</v>
      </c>
    </row>
    <row r="13058" spans="1:12" x14ac:dyDescent="0.2">
      <c r="A13058" s="5">
        <v>202</v>
      </c>
      <c r="B13058" s="5" t="s">
        <v>32</v>
      </c>
      <c r="C13058" s="5">
        <v>486</v>
      </c>
      <c r="D13058" s="5">
        <v>32</v>
      </c>
      <c r="F13058" s="5">
        <v>864</v>
      </c>
      <c r="G13058" s="5">
        <v>19</v>
      </c>
      <c r="H13058" s="5">
        <v>19</v>
      </c>
      <c r="I13058" s="5" t="s">
        <v>39</v>
      </c>
      <c r="J13058" s="8">
        <f t="shared" si="611"/>
        <v>6912</v>
      </c>
      <c r="K13058" s="4">
        <f t="shared" si="612"/>
        <v>4.21875</v>
      </c>
      <c r="L13058" s="1">
        <f t="shared" si="613"/>
        <v>2</v>
      </c>
    </row>
    <row r="13059" spans="1:12" x14ac:dyDescent="0.2">
      <c r="A13059" s="5">
        <v>203</v>
      </c>
      <c r="B13059" s="5" t="s">
        <v>32</v>
      </c>
      <c r="C13059" s="5">
        <v>297</v>
      </c>
      <c r="D13059" s="5">
        <v>19</v>
      </c>
      <c r="F13059" s="5">
        <v>704</v>
      </c>
      <c r="G13059" s="5">
        <v>16</v>
      </c>
      <c r="H13059" s="5">
        <v>16</v>
      </c>
      <c r="I13059" s="5" t="s">
        <v>39</v>
      </c>
      <c r="J13059" s="8">
        <f t="shared" si="611"/>
        <v>5632</v>
      </c>
      <c r="K13059" s="4">
        <f t="shared" si="612"/>
        <v>3.1640625</v>
      </c>
      <c r="L13059" s="1">
        <f t="shared" si="613"/>
        <v>1</v>
      </c>
    </row>
    <row r="13060" spans="1:12" x14ac:dyDescent="0.2">
      <c r="A13060" s="5">
        <v>204</v>
      </c>
      <c r="B13060" s="5" t="s">
        <v>35</v>
      </c>
      <c r="D13060" s="5">
        <v>0</v>
      </c>
      <c r="E13060" s="5" t="s">
        <v>33</v>
      </c>
      <c r="F13060" s="5">
        <v>696</v>
      </c>
      <c r="G13060" s="5">
        <v>15</v>
      </c>
      <c r="H13060" s="5">
        <v>15</v>
      </c>
      <c r="I13060" s="5" t="s">
        <v>39</v>
      </c>
      <c r="J13060" s="8">
        <f t="shared" si="611"/>
        <v>5568</v>
      </c>
      <c r="K13060" s="4" t="str">
        <f t="shared" si="612"/>
        <v>unk</v>
      </c>
      <c r="L13060" s="1" t="str">
        <f t="shared" si="613"/>
        <v>unk</v>
      </c>
    </row>
    <row r="13061" spans="1:12" x14ac:dyDescent="0.2">
      <c r="A13061" s="5">
        <v>205</v>
      </c>
      <c r="B13061" s="5" t="s">
        <v>35</v>
      </c>
      <c r="D13061" s="5">
        <v>0</v>
      </c>
      <c r="E13061" s="5" t="s">
        <v>33</v>
      </c>
      <c r="F13061" s="5">
        <v>696</v>
      </c>
      <c r="G13061" s="5">
        <v>15</v>
      </c>
      <c r="H13061" s="5">
        <v>15</v>
      </c>
      <c r="I13061" s="5" t="s">
        <v>39</v>
      </c>
      <c r="J13061" s="8">
        <f t="shared" si="611"/>
        <v>5568</v>
      </c>
      <c r="K13061" s="4" t="str">
        <f t="shared" si="612"/>
        <v>unk</v>
      </c>
      <c r="L13061" s="1" t="str">
        <f t="shared" si="613"/>
        <v>unk</v>
      </c>
    </row>
    <row r="13062" spans="1:12" x14ac:dyDescent="0.2">
      <c r="A13062" s="5">
        <v>206</v>
      </c>
      <c r="B13062" s="5" t="s">
        <v>1240</v>
      </c>
      <c r="C13062" s="5">
        <v>615</v>
      </c>
      <c r="D13062" s="5">
        <v>41</v>
      </c>
      <c r="F13062" s="5">
        <v>704</v>
      </c>
      <c r="G13062" s="5">
        <v>16</v>
      </c>
      <c r="H13062" s="5">
        <v>16</v>
      </c>
      <c r="I13062" s="5" t="s">
        <v>39</v>
      </c>
      <c r="J13062" s="8">
        <f t="shared" si="611"/>
        <v>5632</v>
      </c>
      <c r="K13062" s="4">
        <f t="shared" si="612"/>
        <v>6.5518465909090908</v>
      </c>
      <c r="L13062" s="1">
        <f t="shared" si="613"/>
        <v>2</v>
      </c>
    </row>
    <row r="13063" spans="1:12" x14ac:dyDescent="0.2">
      <c r="A13063" s="5">
        <v>207</v>
      </c>
      <c r="B13063" s="5" t="s">
        <v>32</v>
      </c>
      <c r="C13063" s="5">
        <v>633</v>
      </c>
      <c r="D13063" s="5">
        <v>42</v>
      </c>
      <c r="F13063" s="5">
        <v>864</v>
      </c>
      <c r="G13063" s="5">
        <v>19</v>
      </c>
      <c r="H13063" s="5">
        <v>19</v>
      </c>
      <c r="I13063" s="5" t="s">
        <v>39</v>
      </c>
      <c r="J13063" s="8">
        <f t="shared" si="611"/>
        <v>6912</v>
      </c>
      <c r="K13063" s="4">
        <f t="shared" si="612"/>
        <v>5.494791666666667</v>
      </c>
      <c r="L13063" s="1">
        <f t="shared" si="613"/>
        <v>2</v>
      </c>
    </row>
    <row r="13064" spans="1:12" x14ac:dyDescent="0.2">
      <c r="A13064" s="5">
        <v>208</v>
      </c>
      <c r="B13064" s="5" t="s">
        <v>1240</v>
      </c>
      <c r="C13064" s="5">
        <v>332</v>
      </c>
      <c r="D13064" s="5">
        <v>22</v>
      </c>
      <c r="F13064" s="5">
        <v>792</v>
      </c>
      <c r="G13064" s="5">
        <v>18</v>
      </c>
      <c r="H13064" s="5">
        <v>18</v>
      </c>
      <c r="I13064" s="5" t="s">
        <v>39</v>
      </c>
      <c r="J13064" s="8">
        <f t="shared" si="611"/>
        <v>6336</v>
      </c>
      <c r="K13064" s="4">
        <f t="shared" si="612"/>
        <v>3.143939393939394</v>
      </c>
      <c r="L13064" s="1">
        <f t="shared" si="613"/>
        <v>1</v>
      </c>
    </row>
    <row r="13065" spans="1:12" x14ac:dyDescent="0.2">
      <c r="A13065" s="5">
        <v>209</v>
      </c>
      <c r="B13065" s="5" t="s">
        <v>32</v>
      </c>
      <c r="C13065" s="5">
        <v>990</v>
      </c>
      <c r="D13065" s="5">
        <v>66</v>
      </c>
      <c r="F13065" s="5">
        <v>864</v>
      </c>
      <c r="G13065" s="5">
        <v>19</v>
      </c>
      <c r="H13065" s="5">
        <v>19</v>
      </c>
      <c r="I13065" s="5" t="s">
        <v>39</v>
      </c>
      <c r="J13065" s="8">
        <f t="shared" si="611"/>
        <v>6912</v>
      </c>
      <c r="K13065" s="4">
        <f t="shared" si="612"/>
        <v>8.59375</v>
      </c>
      <c r="L13065" s="1">
        <f t="shared" si="613"/>
        <v>2</v>
      </c>
    </row>
    <row r="13066" spans="1:12" x14ac:dyDescent="0.2">
      <c r="A13066" s="5">
        <v>210</v>
      </c>
      <c r="B13066" s="5" t="s">
        <v>1240</v>
      </c>
      <c r="C13066" s="5">
        <v>236</v>
      </c>
      <c r="D13066" s="5">
        <v>15</v>
      </c>
      <c r="F13066" s="5">
        <v>660</v>
      </c>
      <c r="G13066" s="5">
        <v>15</v>
      </c>
      <c r="H13066" s="5">
        <v>15</v>
      </c>
      <c r="I13066" s="5" t="s">
        <v>39</v>
      </c>
      <c r="J13066" s="8">
        <f t="shared" si="611"/>
        <v>5280</v>
      </c>
      <c r="K13066" s="4">
        <f t="shared" si="612"/>
        <v>2.6818181818181817</v>
      </c>
      <c r="L13066" s="1">
        <f t="shared" si="613"/>
        <v>1</v>
      </c>
    </row>
    <row r="13067" spans="1:12" x14ac:dyDescent="0.2">
      <c r="A13067" s="5">
        <v>211</v>
      </c>
      <c r="B13067" s="5" t="s">
        <v>32</v>
      </c>
      <c r="D13067" s="5">
        <v>0</v>
      </c>
      <c r="E13067" s="5" t="s">
        <v>33</v>
      </c>
      <c r="F13067" s="5">
        <v>792</v>
      </c>
      <c r="G13067" s="5">
        <v>18</v>
      </c>
      <c r="H13067" s="5">
        <v>18</v>
      </c>
      <c r="I13067" s="5" t="s">
        <v>39</v>
      </c>
      <c r="J13067" s="8">
        <f t="shared" si="611"/>
        <v>6336</v>
      </c>
      <c r="K13067" s="4" t="str">
        <f t="shared" si="612"/>
        <v>unk</v>
      </c>
      <c r="L13067" s="1" t="str">
        <f t="shared" si="613"/>
        <v>unk</v>
      </c>
    </row>
    <row r="13068" spans="1:12" x14ac:dyDescent="0.2">
      <c r="A13068" s="5">
        <v>212</v>
      </c>
      <c r="B13068" s="5" t="s">
        <v>32</v>
      </c>
      <c r="C13068" s="8">
        <v>1033</v>
      </c>
      <c r="D13068" s="5">
        <v>68</v>
      </c>
      <c r="F13068" s="5">
        <v>864</v>
      </c>
      <c r="G13068" s="5">
        <v>19</v>
      </c>
      <c r="H13068" s="5">
        <v>19</v>
      </c>
      <c r="I13068" s="5" t="s">
        <v>39</v>
      </c>
      <c r="J13068" s="8">
        <f t="shared" si="611"/>
        <v>6912</v>
      </c>
      <c r="K13068" s="4">
        <f t="shared" si="612"/>
        <v>8.9670138888888893</v>
      </c>
      <c r="L13068" s="1">
        <f t="shared" si="613"/>
        <v>2</v>
      </c>
    </row>
    <row r="13069" spans="1:12" x14ac:dyDescent="0.2">
      <c r="A13069" s="5">
        <v>213</v>
      </c>
      <c r="B13069" s="5" t="s">
        <v>1240</v>
      </c>
      <c r="C13069" s="5">
        <v>675</v>
      </c>
      <c r="D13069" s="5">
        <v>45</v>
      </c>
      <c r="F13069" s="5">
        <v>792</v>
      </c>
      <c r="G13069" s="5">
        <v>18</v>
      </c>
      <c r="H13069" s="5">
        <v>18</v>
      </c>
      <c r="I13069" s="5" t="s">
        <v>39</v>
      </c>
      <c r="J13069" s="8">
        <f t="shared" ref="J13069:J13132" si="614">IF(COUNT(F13069)=1,F13069*8,"")</f>
        <v>6336</v>
      </c>
      <c r="K13069" s="4">
        <f t="shared" ref="K13069:K13132" si="615">IF( AND(COUNT(J13069)=1,COUNT(C13069)=1), ABS((C13069*60/J13069)), "unk" )</f>
        <v>6.3920454545454541</v>
      </c>
      <c r="L13069" s="1">
        <f t="shared" si="613"/>
        <v>2</v>
      </c>
    </row>
    <row r="13070" spans="1:12" x14ac:dyDescent="0.2">
      <c r="A13070" s="5">
        <v>214</v>
      </c>
      <c r="B13070" s="5" t="s">
        <v>32</v>
      </c>
      <c r="C13070" s="5">
        <v>453</v>
      </c>
      <c r="D13070" s="5">
        <v>30</v>
      </c>
      <c r="F13070" s="5">
        <v>864</v>
      </c>
      <c r="G13070" s="5">
        <v>19</v>
      </c>
      <c r="H13070" s="5">
        <v>19</v>
      </c>
      <c r="I13070" s="5" t="s">
        <v>39</v>
      </c>
      <c r="J13070" s="8">
        <f t="shared" si="614"/>
        <v>6912</v>
      </c>
      <c r="K13070" s="4">
        <f t="shared" si="615"/>
        <v>3.9322916666666665</v>
      </c>
      <c r="L13070" s="1">
        <f t="shared" si="613"/>
        <v>1</v>
      </c>
    </row>
    <row r="13071" spans="1:12" x14ac:dyDescent="0.2">
      <c r="A13071" s="5">
        <v>215</v>
      </c>
      <c r="B13071" s="5" t="s">
        <v>1240</v>
      </c>
      <c r="C13071" s="5">
        <v>532</v>
      </c>
      <c r="D13071" s="5">
        <v>35</v>
      </c>
      <c r="F13071" s="5">
        <v>748</v>
      </c>
      <c r="G13071" s="5">
        <v>17</v>
      </c>
      <c r="H13071" s="5">
        <v>17</v>
      </c>
      <c r="I13071" s="5" t="s">
        <v>39</v>
      </c>
      <c r="J13071" s="8">
        <f t="shared" si="614"/>
        <v>5984</v>
      </c>
      <c r="K13071" s="4">
        <f t="shared" si="615"/>
        <v>5.3342245989304811</v>
      </c>
      <c r="L13071" s="1">
        <f t="shared" si="613"/>
        <v>2</v>
      </c>
    </row>
    <row r="13072" spans="1:12" x14ac:dyDescent="0.2">
      <c r="A13072" s="5">
        <v>216</v>
      </c>
      <c r="B13072" s="5" t="s">
        <v>32</v>
      </c>
      <c r="C13072" s="5">
        <v>562</v>
      </c>
      <c r="D13072" s="5">
        <v>37</v>
      </c>
      <c r="F13072" s="5">
        <v>864</v>
      </c>
      <c r="G13072" s="5">
        <v>19</v>
      </c>
      <c r="H13072" s="5">
        <v>19</v>
      </c>
      <c r="I13072" s="5" t="s">
        <v>39</v>
      </c>
      <c r="J13072" s="8">
        <f t="shared" si="614"/>
        <v>6912</v>
      </c>
      <c r="K13072" s="4">
        <f t="shared" si="615"/>
        <v>4.8784722222222223</v>
      </c>
      <c r="L13072" s="1">
        <f t="shared" si="613"/>
        <v>2</v>
      </c>
    </row>
    <row r="13073" spans="1:12" x14ac:dyDescent="0.2">
      <c r="A13073" s="5">
        <v>217</v>
      </c>
      <c r="B13073" s="5" t="s">
        <v>116</v>
      </c>
      <c r="D13073" s="5">
        <v>0</v>
      </c>
      <c r="E13073" s="5" t="s">
        <v>33</v>
      </c>
      <c r="F13073" s="5">
        <v>272</v>
      </c>
      <c r="G13073" s="5">
        <v>6</v>
      </c>
      <c r="H13073" s="5">
        <v>6</v>
      </c>
      <c r="I13073" s="5" t="s">
        <v>39</v>
      </c>
      <c r="J13073" s="8">
        <f t="shared" si="614"/>
        <v>2176</v>
      </c>
      <c r="K13073" s="4" t="str">
        <f t="shared" si="615"/>
        <v>unk</v>
      </c>
      <c r="L13073" s="1" t="str">
        <f t="shared" si="613"/>
        <v>unk</v>
      </c>
    </row>
    <row r="13074" spans="1:12" x14ac:dyDescent="0.2">
      <c r="A13074" s="5">
        <v>300</v>
      </c>
      <c r="B13074" s="5" t="s">
        <v>32</v>
      </c>
      <c r="D13074" s="5">
        <v>0</v>
      </c>
      <c r="E13074" s="5" t="s">
        <v>33</v>
      </c>
      <c r="F13074" s="5">
        <v>480</v>
      </c>
      <c r="G13074" s="5">
        <v>10</v>
      </c>
      <c r="H13074" s="5">
        <v>10</v>
      </c>
      <c r="I13074" s="5" t="s">
        <v>39</v>
      </c>
      <c r="J13074" s="8">
        <f t="shared" si="614"/>
        <v>3840</v>
      </c>
      <c r="K13074" s="4" t="str">
        <f t="shared" si="615"/>
        <v>unk</v>
      </c>
      <c r="L13074" s="1" t="str">
        <f t="shared" si="613"/>
        <v>unk</v>
      </c>
    </row>
    <row r="13075" spans="1:12" x14ac:dyDescent="0.2">
      <c r="A13075" s="5">
        <v>301</v>
      </c>
      <c r="B13075" s="5" t="s">
        <v>32</v>
      </c>
      <c r="D13075" s="5">
        <v>0</v>
      </c>
      <c r="E13075" s="5" t="s">
        <v>33</v>
      </c>
      <c r="F13075" s="5">
        <v>800</v>
      </c>
      <c r="G13075" s="5">
        <v>18</v>
      </c>
      <c r="H13075" s="5">
        <v>18</v>
      </c>
      <c r="I13075" s="5" t="s">
        <v>39</v>
      </c>
      <c r="J13075" s="8">
        <f t="shared" si="614"/>
        <v>6400</v>
      </c>
      <c r="K13075" s="4" t="str">
        <f t="shared" si="615"/>
        <v>unk</v>
      </c>
      <c r="L13075" s="1" t="str">
        <f t="shared" si="613"/>
        <v>unk</v>
      </c>
    </row>
    <row r="13076" spans="1:12" x14ac:dyDescent="0.2">
      <c r="A13076" s="5">
        <v>302</v>
      </c>
      <c r="B13076" s="5" t="s">
        <v>3537</v>
      </c>
      <c r="C13076" s="5">
        <v>415</v>
      </c>
      <c r="D13076" s="5">
        <v>27</v>
      </c>
      <c r="F13076" s="5">
        <v>748</v>
      </c>
      <c r="G13076" s="5">
        <v>17</v>
      </c>
      <c r="H13076" s="5">
        <v>17</v>
      </c>
      <c r="I13076" s="5" t="s">
        <v>39</v>
      </c>
      <c r="J13076" s="8">
        <f t="shared" si="614"/>
        <v>5984</v>
      </c>
      <c r="K13076" s="4">
        <f t="shared" si="615"/>
        <v>4.161096256684492</v>
      </c>
      <c r="L13076" s="1">
        <f t="shared" si="613"/>
        <v>2</v>
      </c>
    </row>
    <row r="13077" spans="1:12" x14ac:dyDescent="0.2">
      <c r="A13077" s="5">
        <v>303</v>
      </c>
      <c r="B13077" s="5" t="s">
        <v>32</v>
      </c>
      <c r="C13077" s="5">
        <v>291</v>
      </c>
      <c r="D13077" s="5">
        <v>19</v>
      </c>
      <c r="F13077" s="5">
        <v>864</v>
      </c>
      <c r="G13077" s="5">
        <v>19</v>
      </c>
      <c r="H13077" s="5">
        <v>19</v>
      </c>
      <c r="I13077" s="5" t="s">
        <v>39</v>
      </c>
      <c r="J13077" s="8">
        <f t="shared" si="614"/>
        <v>6912</v>
      </c>
      <c r="K13077" s="4">
        <f t="shared" si="615"/>
        <v>2.5260416666666665</v>
      </c>
      <c r="L13077" s="1">
        <f t="shared" si="613"/>
        <v>1</v>
      </c>
    </row>
    <row r="13078" spans="1:12" x14ac:dyDescent="0.2">
      <c r="A13078" s="5">
        <v>304</v>
      </c>
      <c r="B13078" s="5" t="s">
        <v>116</v>
      </c>
      <c r="D13078" s="5">
        <v>0</v>
      </c>
      <c r="E13078" s="5" t="s">
        <v>33</v>
      </c>
      <c r="F13078" s="5">
        <v>336</v>
      </c>
      <c r="G13078" s="5">
        <v>7</v>
      </c>
      <c r="H13078" s="5">
        <v>7</v>
      </c>
      <c r="I13078" s="5" t="s">
        <v>39</v>
      </c>
      <c r="J13078" s="8">
        <f t="shared" si="614"/>
        <v>2688</v>
      </c>
      <c r="K13078" s="4" t="str">
        <f t="shared" si="615"/>
        <v>unk</v>
      </c>
      <c r="L13078" s="1" t="str">
        <f t="shared" si="613"/>
        <v>unk</v>
      </c>
    </row>
    <row r="13079" spans="1:12" x14ac:dyDescent="0.2">
      <c r="A13079" s="5">
        <v>305</v>
      </c>
      <c r="B13079" s="5" t="s">
        <v>3537</v>
      </c>
      <c r="C13079" s="5">
        <v>589</v>
      </c>
      <c r="D13079" s="5">
        <v>39</v>
      </c>
      <c r="F13079" s="5">
        <v>704</v>
      </c>
      <c r="G13079" s="5">
        <v>16</v>
      </c>
      <c r="H13079" s="5">
        <v>16</v>
      </c>
      <c r="I13079" s="5" t="s">
        <v>39</v>
      </c>
      <c r="J13079" s="8">
        <f t="shared" si="614"/>
        <v>5632</v>
      </c>
      <c r="K13079" s="4">
        <f t="shared" si="615"/>
        <v>6.2748579545454541</v>
      </c>
      <c r="L13079" s="1">
        <f t="shared" si="613"/>
        <v>2</v>
      </c>
    </row>
    <row r="13080" spans="1:12" x14ac:dyDescent="0.2">
      <c r="A13080" s="5">
        <v>306</v>
      </c>
      <c r="B13080" s="5" t="s">
        <v>32</v>
      </c>
      <c r="C13080" s="5">
        <v>276</v>
      </c>
      <c r="D13080" s="5">
        <v>18</v>
      </c>
      <c r="F13080" s="5">
        <v>864</v>
      </c>
      <c r="G13080" s="5">
        <v>19</v>
      </c>
      <c r="H13080" s="5">
        <v>18</v>
      </c>
      <c r="I13080" s="5" t="s">
        <v>39</v>
      </c>
      <c r="J13080" s="8">
        <f t="shared" si="614"/>
        <v>6912</v>
      </c>
      <c r="K13080" s="4">
        <f t="shared" si="615"/>
        <v>2.3958333333333335</v>
      </c>
      <c r="L13080" s="1">
        <f t="shared" ref="L13080:L13143" si="616">IF(AND(COUNT(J13080)=1,COUNT(C13080)=1),IF(COUNT(J13080)=1,(IF(K13080&gt;120,6,IF(K13080&gt;50,5,IF(K13080&gt;24,4,IF(K13080&gt;10,3,IF(K13080&gt;4,2,IF(K13080&gt;1,1,0))))))),""),"unk")</f>
        <v>1</v>
      </c>
    </row>
    <row r="13081" spans="1:12" x14ac:dyDescent="0.2">
      <c r="A13081" s="5">
        <v>307</v>
      </c>
      <c r="B13081" s="5" t="s">
        <v>32</v>
      </c>
      <c r="D13081" s="5">
        <v>0</v>
      </c>
      <c r="E13081" s="5" t="s">
        <v>33</v>
      </c>
      <c r="F13081" s="5">
        <v>480</v>
      </c>
      <c r="G13081" s="5">
        <v>10</v>
      </c>
      <c r="H13081" s="5">
        <v>10</v>
      </c>
      <c r="I13081" s="5" t="s">
        <v>39</v>
      </c>
      <c r="J13081" s="8">
        <f t="shared" si="614"/>
        <v>3840</v>
      </c>
      <c r="K13081" s="4" t="str">
        <f t="shared" si="615"/>
        <v>unk</v>
      </c>
      <c r="L13081" s="1" t="str">
        <f t="shared" si="616"/>
        <v>unk</v>
      </c>
    </row>
    <row r="13082" spans="1:12" x14ac:dyDescent="0.2">
      <c r="A13082" s="5">
        <v>308</v>
      </c>
      <c r="B13082" s="5" t="s">
        <v>32</v>
      </c>
      <c r="D13082" s="5">
        <v>0</v>
      </c>
      <c r="E13082" s="5" t="s">
        <v>33</v>
      </c>
      <c r="F13082" s="5">
        <v>720</v>
      </c>
      <c r="G13082" s="5">
        <v>16</v>
      </c>
      <c r="H13082" s="5">
        <v>16</v>
      </c>
      <c r="I13082" s="5" t="s">
        <v>39</v>
      </c>
      <c r="J13082" s="8">
        <f t="shared" si="614"/>
        <v>5760</v>
      </c>
      <c r="K13082" s="4" t="str">
        <f t="shared" si="615"/>
        <v>unk</v>
      </c>
      <c r="L13082" s="1" t="str">
        <f t="shared" si="616"/>
        <v>unk</v>
      </c>
    </row>
    <row r="13083" spans="1:12" x14ac:dyDescent="0.2">
      <c r="A13083" s="5">
        <v>309</v>
      </c>
      <c r="B13083" s="5" t="s">
        <v>3537</v>
      </c>
      <c r="C13083" s="5">
        <v>98</v>
      </c>
      <c r="D13083" s="5">
        <v>6</v>
      </c>
      <c r="E13083" s="5" t="s">
        <v>33</v>
      </c>
      <c r="F13083" s="5">
        <v>704</v>
      </c>
      <c r="G13083" s="5">
        <v>16</v>
      </c>
      <c r="H13083" s="5">
        <v>16</v>
      </c>
      <c r="I13083" s="5" t="s">
        <v>39</v>
      </c>
      <c r="J13083" s="8">
        <f t="shared" si="614"/>
        <v>5632</v>
      </c>
      <c r="K13083" s="4">
        <f t="shared" si="615"/>
        <v>1.0440340909090908</v>
      </c>
      <c r="L13083" s="1">
        <f t="shared" si="616"/>
        <v>1</v>
      </c>
    </row>
    <row r="13084" spans="1:12" x14ac:dyDescent="0.2">
      <c r="A13084" s="5">
        <v>310</v>
      </c>
      <c r="B13084" s="5" t="s">
        <v>32</v>
      </c>
      <c r="D13084" s="5">
        <v>0</v>
      </c>
      <c r="E13084" s="5" t="s">
        <v>33</v>
      </c>
      <c r="F13084" s="5">
        <v>720</v>
      </c>
      <c r="G13084" s="5">
        <v>16</v>
      </c>
      <c r="H13084" s="5">
        <v>16</v>
      </c>
      <c r="I13084" s="5" t="s">
        <v>39</v>
      </c>
      <c r="J13084" s="8">
        <f t="shared" si="614"/>
        <v>5760</v>
      </c>
      <c r="K13084" s="4" t="str">
        <f t="shared" si="615"/>
        <v>unk</v>
      </c>
      <c r="L13084" s="1" t="str">
        <f t="shared" si="616"/>
        <v>unk</v>
      </c>
    </row>
    <row r="13085" spans="1:12" x14ac:dyDescent="0.2">
      <c r="A13085" s="5">
        <v>311</v>
      </c>
      <c r="B13085" s="5" t="s">
        <v>32</v>
      </c>
      <c r="D13085" s="5">
        <v>0</v>
      </c>
      <c r="E13085" s="5" t="s">
        <v>33</v>
      </c>
      <c r="F13085" s="5">
        <v>720</v>
      </c>
      <c r="G13085" s="5">
        <v>16</v>
      </c>
      <c r="H13085" s="5">
        <v>16</v>
      </c>
      <c r="I13085" s="5" t="s">
        <v>39</v>
      </c>
      <c r="J13085" s="8">
        <f t="shared" si="614"/>
        <v>5760</v>
      </c>
      <c r="K13085" s="4" t="str">
        <f t="shared" si="615"/>
        <v>unk</v>
      </c>
      <c r="L13085" s="1" t="str">
        <f t="shared" si="616"/>
        <v>unk</v>
      </c>
    </row>
    <row r="13086" spans="1:12" x14ac:dyDescent="0.2">
      <c r="A13086" s="5">
        <v>312</v>
      </c>
      <c r="B13086" s="5" t="s">
        <v>32</v>
      </c>
      <c r="D13086" s="5">
        <v>0</v>
      </c>
      <c r="E13086" s="5" t="s">
        <v>33</v>
      </c>
      <c r="F13086" s="5">
        <v>720</v>
      </c>
      <c r="G13086" s="5">
        <v>16</v>
      </c>
      <c r="H13086" s="5">
        <v>16</v>
      </c>
      <c r="I13086" s="5" t="s">
        <v>39</v>
      </c>
      <c r="J13086" s="8">
        <f t="shared" si="614"/>
        <v>5760</v>
      </c>
      <c r="K13086" s="4" t="str">
        <f t="shared" si="615"/>
        <v>unk</v>
      </c>
      <c r="L13086" s="1" t="str">
        <f t="shared" si="616"/>
        <v>unk</v>
      </c>
    </row>
    <row r="13087" spans="1:12" x14ac:dyDescent="0.2">
      <c r="A13087" s="5">
        <v>313</v>
      </c>
      <c r="B13087" s="5" t="s">
        <v>3537</v>
      </c>
      <c r="C13087" s="5">
        <v>66</v>
      </c>
      <c r="D13087" s="5">
        <v>4</v>
      </c>
      <c r="E13087" s="5" t="s">
        <v>33</v>
      </c>
      <c r="F13087" s="5">
        <v>704</v>
      </c>
      <c r="G13087" s="5">
        <v>16</v>
      </c>
      <c r="H13087" s="5">
        <v>16</v>
      </c>
      <c r="I13087" s="5" t="s">
        <v>39</v>
      </c>
      <c r="J13087" s="8">
        <f t="shared" si="614"/>
        <v>5632</v>
      </c>
      <c r="K13087" s="4">
        <f t="shared" si="615"/>
        <v>0.703125</v>
      </c>
      <c r="L13087" s="1">
        <f t="shared" si="616"/>
        <v>0</v>
      </c>
    </row>
    <row r="13088" spans="1:12" x14ac:dyDescent="0.2">
      <c r="A13088" s="5">
        <v>314</v>
      </c>
      <c r="B13088" s="5" t="s">
        <v>32</v>
      </c>
      <c r="D13088" s="5">
        <v>0</v>
      </c>
      <c r="E13088" s="5" t="s">
        <v>33</v>
      </c>
      <c r="F13088" s="5">
        <v>800</v>
      </c>
      <c r="G13088" s="5">
        <v>18</v>
      </c>
      <c r="H13088" s="5">
        <v>18</v>
      </c>
      <c r="I13088" s="5" t="s">
        <v>39</v>
      </c>
      <c r="J13088" s="8">
        <f t="shared" si="614"/>
        <v>6400</v>
      </c>
      <c r="K13088" s="4" t="str">
        <f t="shared" si="615"/>
        <v>unk</v>
      </c>
      <c r="L13088" s="1" t="str">
        <f t="shared" si="616"/>
        <v>unk</v>
      </c>
    </row>
    <row r="13089" spans="1:12" x14ac:dyDescent="0.2">
      <c r="A13089" s="5">
        <v>315</v>
      </c>
      <c r="B13089" s="5" t="s">
        <v>32</v>
      </c>
      <c r="C13089" s="5">
        <v>214</v>
      </c>
      <c r="D13089" s="5">
        <v>14</v>
      </c>
      <c r="E13089" s="5" t="s">
        <v>33</v>
      </c>
      <c r="F13089" s="5">
        <v>864</v>
      </c>
      <c r="G13089" s="5">
        <v>19</v>
      </c>
      <c r="H13089" s="5">
        <v>19</v>
      </c>
      <c r="I13089" s="5" t="s">
        <v>39</v>
      </c>
      <c r="J13089" s="8">
        <f t="shared" si="614"/>
        <v>6912</v>
      </c>
      <c r="K13089" s="4">
        <f t="shared" si="615"/>
        <v>1.8576388888888888</v>
      </c>
      <c r="L13089" s="1">
        <f t="shared" si="616"/>
        <v>1</v>
      </c>
    </row>
    <row r="13090" spans="1:12" x14ac:dyDescent="0.2">
      <c r="A13090" s="5">
        <v>316</v>
      </c>
      <c r="B13090" s="5" t="s">
        <v>32</v>
      </c>
      <c r="D13090" s="5">
        <v>0</v>
      </c>
      <c r="E13090" s="5" t="s">
        <v>33</v>
      </c>
      <c r="F13090" s="5">
        <v>768</v>
      </c>
      <c r="G13090" s="5">
        <v>17</v>
      </c>
      <c r="H13090" s="5">
        <v>17</v>
      </c>
      <c r="I13090" s="5" t="s">
        <v>39</v>
      </c>
      <c r="J13090" s="8">
        <f t="shared" si="614"/>
        <v>6144</v>
      </c>
      <c r="K13090" s="4" t="str">
        <f t="shared" si="615"/>
        <v>unk</v>
      </c>
      <c r="L13090" s="1" t="str">
        <f t="shared" si="616"/>
        <v>unk</v>
      </c>
    </row>
    <row r="13091" spans="1:12" x14ac:dyDescent="0.2">
      <c r="A13091" s="5" t="s">
        <v>26</v>
      </c>
      <c r="B13091" s="5" t="s">
        <v>27</v>
      </c>
      <c r="C13091" s="8">
        <v>1586</v>
      </c>
      <c r="D13091" s="5">
        <v>105</v>
      </c>
      <c r="F13091" s="5">
        <v>1584</v>
      </c>
      <c r="G13091" s="5">
        <v>36</v>
      </c>
      <c r="H13091" s="5">
        <v>36</v>
      </c>
      <c r="I13091" s="5" t="s">
        <v>39</v>
      </c>
      <c r="J13091" s="8">
        <f t="shared" si="614"/>
        <v>12672</v>
      </c>
      <c r="K13091" s="4">
        <f t="shared" si="615"/>
        <v>7.5094696969696972</v>
      </c>
      <c r="L13091" s="1">
        <f t="shared" si="616"/>
        <v>2</v>
      </c>
    </row>
    <row r="13092" spans="1:12" x14ac:dyDescent="0.2">
      <c r="A13092" s="5" t="s">
        <v>26</v>
      </c>
      <c r="B13092" s="5" t="s">
        <v>3538</v>
      </c>
      <c r="C13092" s="5">
        <v>541</v>
      </c>
      <c r="D13092" s="5">
        <v>36</v>
      </c>
      <c r="F13092" s="5">
        <v>792</v>
      </c>
      <c r="G13092" s="5">
        <v>18</v>
      </c>
      <c r="H13092" s="5">
        <v>18</v>
      </c>
      <c r="I13092" s="5" t="s">
        <v>39</v>
      </c>
      <c r="J13092" s="8">
        <f t="shared" si="614"/>
        <v>6336</v>
      </c>
      <c r="K13092" s="4">
        <f t="shared" si="615"/>
        <v>5.1231060606060606</v>
      </c>
      <c r="L13092" s="1">
        <f t="shared" si="616"/>
        <v>2</v>
      </c>
    </row>
    <row r="13093" spans="1:12" x14ac:dyDescent="0.2">
      <c r="A13093" s="5" t="s">
        <v>26</v>
      </c>
      <c r="B13093" s="5" t="s">
        <v>3539</v>
      </c>
      <c r="C13093" s="5">
        <v>582</v>
      </c>
      <c r="D13093" s="5">
        <v>38</v>
      </c>
      <c r="F13093" s="5">
        <v>704</v>
      </c>
      <c r="G13093" s="5">
        <v>16</v>
      </c>
      <c r="H13093" s="5">
        <v>16</v>
      </c>
      <c r="I13093" s="5" t="s">
        <v>39</v>
      </c>
      <c r="J13093" s="8">
        <f t="shared" si="614"/>
        <v>5632</v>
      </c>
      <c r="K13093" s="4">
        <f t="shared" si="615"/>
        <v>6.2002840909090908</v>
      </c>
      <c r="L13093" s="1">
        <f t="shared" si="616"/>
        <v>2</v>
      </c>
    </row>
    <row r="13094" spans="1:12" x14ac:dyDescent="0.2">
      <c r="A13094" s="5" t="s">
        <v>26</v>
      </c>
      <c r="B13094" s="5" t="s">
        <v>476</v>
      </c>
      <c r="C13094" s="8">
        <v>1241</v>
      </c>
      <c r="D13094" s="5">
        <v>82</v>
      </c>
      <c r="F13094" s="5">
        <v>1496</v>
      </c>
      <c r="G13094" s="5">
        <v>34</v>
      </c>
      <c r="H13094" s="5">
        <v>34</v>
      </c>
      <c r="I13094" s="5" t="s">
        <v>39</v>
      </c>
      <c r="J13094" s="8">
        <f t="shared" si="614"/>
        <v>11968</v>
      </c>
      <c r="K13094" s="4">
        <f t="shared" si="615"/>
        <v>6.2215909090909092</v>
      </c>
      <c r="L13094" s="1">
        <f t="shared" si="616"/>
        <v>2</v>
      </c>
    </row>
    <row r="13095" spans="1:12" x14ac:dyDescent="0.2">
      <c r="A13095" s="5" t="s">
        <v>26</v>
      </c>
      <c r="B13095" s="5" t="s">
        <v>3540</v>
      </c>
      <c r="C13095" s="8">
        <v>1184</v>
      </c>
      <c r="D13095" s="5">
        <v>78</v>
      </c>
      <c r="F13095" s="5">
        <v>150</v>
      </c>
      <c r="G13095" s="5">
        <v>3</v>
      </c>
      <c r="H13095" s="5">
        <v>3</v>
      </c>
      <c r="I13095" s="5" t="s">
        <v>39</v>
      </c>
      <c r="J13095" s="8">
        <f t="shared" si="614"/>
        <v>1200</v>
      </c>
      <c r="K13095" s="4">
        <f t="shared" si="615"/>
        <v>59.2</v>
      </c>
      <c r="L13095" s="1">
        <f t="shared" si="616"/>
        <v>5</v>
      </c>
    </row>
    <row r="13096" spans="1:12" x14ac:dyDescent="0.2">
      <c r="A13096" s="5" t="s">
        <v>26</v>
      </c>
      <c r="B13096" s="5" t="s">
        <v>51</v>
      </c>
      <c r="C13096" s="8">
        <v>1915</v>
      </c>
      <c r="D13096" s="5">
        <v>127</v>
      </c>
      <c r="F13096" s="5">
        <v>1560</v>
      </c>
      <c r="G13096" s="5">
        <v>35</v>
      </c>
      <c r="H13096" s="5">
        <v>35</v>
      </c>
      <c r="I13096" s="5" t="s">
        <v>39</v>
      </c>
      <c r="J13096" s="8">
        <f t="shared" si="614"/>
        <v>12480</v>
      </c>
      <c r="K13096" s="4">
        <f t="shared" si="615"/>
        <v>9.2067307692307701</v>
      </c>
      <c r="L13096" s="1">
        <f t="shared" si="616"/>
        <v>2</v>
      </c>
    </row>
    <row r="13097" spans="1:12" x14ac:dyDescent="0.2">
      <c r="A13097" s="5" t="s">
        <v>26</v>
      </c>
      <c r="B13097" s="5" t="s">
        <v>46</v>
      </c>
      <c r="C13097" s="5">
        <v>0</v>
      </c>
      <c r="D13097" s="5">
        <v>0</v>
      </c>
      <c r="E13097" s="5" t="s">
        <v>33</v>
      </c>
      <c r="F13097" s="5">
        <v>416</v>
      </c>
      <c r="G13097" s="5">
        <v>9</v>
      </c>
      <c r="H13097" s="5">
        <v>9</v>
      </c>
      <c r="I13097" s="5" t="s">
        <v>39</v>
      </c>
      <c r="J13097" s="8">
        <f t="shared" si="614"/>
        <v>3328</v>
      </c>
      <c r="K13097" s="4">
        <f t="shared" si="615"/>
        <v>0</v>
      </c>
      <c r="L13097" s="1">
        <f t="shared" si="616"/>
        <v>0</v>
      </c>
    </row>
    <row r="13098" spans="1:12" x14ac:dyDescent="0.2">
      <c r="A13098" s="5" t="s">
        <v>26</v>
      </c>
      <c r="B13098" s="5" t="s">
        <v>76</v>
      </c>
      <c r="D13098" s="5">
        <v>0</v>
      </c>
      <c r="E13098" s="5" t="s">
        <v>33</v>
      </c>
      <c r="F13098" s="5">
        <v>294</v>
      </c>
      <c r="G13098" s="5">
        <v>6</v>
      </c>
      <c r="H13098" s="5">
        <v>6</v>
      </c>
      <c r="I13098" s="5" t="s">
        <v>39</v>
      </c>
      <c r="J13098" s="8">
        <f t="shared" si="614"/>
        <v>2352</v>
      </c>
      <c r="K13098" s="4" t="str">
        <f t="shared" si="615"/>
        <v>unk</v>
      </c>
      <c r="L13098" s="1" t="str">
        <f t="shared" si="616"/>
        <v>unk</v>
      </c>
    </row>
    <row r="13099" spans="1:12" x14ac:dyDescent="0.2">
      <c r="A13099" s="5" t="s">
        <v>26</v>
      </c>
      <c r="B13099" s="5" t="s">
        <v>100</v>
      </c>
      <c r="D13099" s="5">
        <v>0</v>
      </c>
      <c r="E13099" s="5" t="s">
        <v>33</v>
      </c>
      <c r="F13099" s="5">
        <v>1890</v>
      </c>
      <c r="G13099" s="5">
        <v>42</v>
      </c>
      <c r="H13099" s="5">
        <v>42</v>
      </c>
      <c r="I13099" s="5" t="s">
        <v>39</v>
      </c>
      <c r="J13099" s="8">
        <f t="shared" si="614"/>
        <v>15120</v>
      </c>
      <c r="K13099" s="4" t="str">
        <f t="shared" si="615"/>
        <v>unk</v>
      </c>
      <c r="L13099" s="1" t="str">
        <f t="shared" si="616"/>
        <v>unk</v>
      </c>
    </row>
    <row r="13100" spans="1:12" x14ac:dyDescent="0.2">
      <c r="J13100" s="8" t="str">
        <f t="shared" si="614"/>
        <v/>
      </c>
      <c r="K13100" s="4" t="str">
        <f t="shared" si="615"/>
        <v>unk</v>
      </c>
      <c r="L13100" s="1" t="str">
        <f t="shared" si="616"/>
        <v>unk</v>
      </c>
    </row>
    <row r="13101" spans="1:12" x14ac:dyDescent="0.2">
      <c r="A13101" s="5" t="s">
        <v>0</v>
      </c>
      <c r="B13101" s="6">
        <v>44312</v>
      </c>
      <c r="J13101" s="8" t="str">
        <f t="shared" si="614"/>
        <v/>
      </c>
      <c r="K13101" s="4" t="str">
        <f t="shared" si="615"/>
        <v>unk</v>
      </c>
      <c r="L13101" s="1" t="str">
        <f t="shared" si="616"/>
        <v>unk</v>
      </c>
    </row>
    <row r="13102" spans="1:12" x14ac:dyDescent="0.2">
      <c r="A13102" s="5" t="s">
        <v>2</v>
      </c>
      <c r="B13102" s="5" t="s">
        <v>3541</v>
      </c>
      <c r="J13102" s="8" t="str">
        <f t="shared" si="614"/>
        <v/>
      </c>
      <c r="K13102" s="4" t="str">
        <f t="shared" si="615"/>
        <v>unk</v>
      </c>
      <c r="L13102" s="1" t="str">
        <f t="shared" si="616"/>
        <v>unk</v>
      </c>
    </row>
    <row r="13103" spans="1:12" x14ac:dyDescent="0.2">
      <c r="J13103" s="8" t="str">
        <f t="shared" si="614"/>
        <v/>
      </c>
      <c r="K13103" s="4" t="str">
        <f t="shared" si="615"/>
        <v>unk</v>
      </c>
      <c r="L13103" s="1" t="str">
        <f t="shared" si="616"/>
        <v>unk</v>
      </c>
    </row>
    <row r="13104" spans="1:12" x14ac:dyDescent="0.2">
      <c r="A13104" s="5" t="s">
        <v>11</v>
      </c>
      <c r="J13104" s="8" t="str">
        <f t="shared" si="614"/>
        <v/>
      </c>
      <c r="K13104" s="4" t="str">
        <f t="shared" si="615"/>
        <v>unk</v>
      </c>
      <c r="L13104" s="1" t="str">
        <f t="shared" si="616"/>
        <v>unk</v>
      </c>
    </row>
    <row r="13105" spans="1:12" x14ac:dyDescent="0.2">
      <c r="A13105" s="5" t="s">
        <v>13</v>
      </c>
      <c r="B13105" s="5" t="s">
        <v>14</v>
      </c>
      <c r="C13105" s="5" t="s">
        <v>15</v>
      </c>
      <c r="D13105" s="5" t="s">
        <v>16</v>
      </c>
      <c r="E13105" s="5" t="s">
        <v>17</v>
      </c>
      <c r="F13105" s="5" t="s">
        <v>18</v>
      </c>
      <c r="G13105" s="5" t="s">
        <v>19</v>
      </c>
      <c r="H13105" s="5" t="s">
        <v>20</v>
      </c>
      <c r="I13105" s="5" t="s">
        <v>21</v>
      </c>
      <c r="J13105" s="8" t="str">
        <f t="shared" si="614"/>
        <v/>
      </c>
      <c r="K13105" s="4" t="str">
        <f t="shared" si="615"/>
        <v>unk</v>
      </c>
      <c r="L13105" s="1" t="str">
        <f t="shared" si="616"/>
        <v>unk</v>
      </c>
    </row>
    <row r="13106" spans="1:12" x14ac:dyDescent="0.2">
      <c r="A13106" s="5">
        <v>101</v>
      </c>
      <c r="B13106" s="5" t="s">
        <v>32</v>
      </c>
      <c r="D13106" s="5">
        <v>0</v>
      </c>
      <c r="E13106" s="5" t="s">
        <v>33</v>
      </c>
      <c r="F13106" s="5">
        <v>475</v>
      </c>
      <c r="G13106" s="5">
        <v>10</v>
      </c>
      <c r="H13106" s="5">
        <v>10</v>
      </c>
      <c r="J13106" s="8">
        <f t="shared" si="614"/>
        <v>3800</v>
      </c>
      <c r="K13106" s="4" t="str">
        <f t="shared" si="615"/>
        <v>unk</v>
      </c>
      <c r="L13106" s="1" t="str">
        <f t="shared" si="616"/>
        <v>unk</v>
      </c>
    </row>
    <row r="13107" spans="1:12" x14ac:dyDescent="0.2">
      <c r="A13107" s="5">
        <v>102</v>
      </c>
      <c r="B13107" s="5" t="s">
        <v>32</v>
      </c>
      <c r="D13107" s="5">
        <v>0</v>
      </c>
      <c r="E13107" s="5" t="s">
        <v>33</v>
      </c>
      <c r="F13107" s="5">
        <v>494</v>
      </c>
      <c r="G13107" s="5">
        <v>11</v>
      </c>
      <c r="H13107" s="5">
        <v>11</v>
      </c>
      <c r="J13107" s="8">
        <f t="shared" si="614"/>
        <v>3952</v>
      </c>
      <c r="K13107" s="4" t="str">
        <f t="shared" si="615"/>
        <v>unk</v>
      </c>
      <c r="L13107" s="1" t="str">
        <f t="shared" si="616"/>
        <v>unk</v>
      </c>
    </row>
    <row r="13108" spans="1:12" x14ac:dyDescent="0.2">
      <c r="A13108" s="5">
        <v>103</v>
      </c>
      <c r="B13108" s="5" t="s">
        <v>32</v>
      </c>
      <c r="D13108" s="5">
        <v>0</v>
      </c>
      <c r="E13108" s="5" t="s">
        <v>33</v>
      </c>
      <c r="F13108" s="5">
        <v>494</v>
      </c>
      <c r="G13108" s="5">
        <v>11</v>
      </c>
      <c r="H13108" s="5">
        <v>11</v>
      </c>
      <c r="J13108" s="8">
        <f t="shared" si="614"/>
        <v>3952</v>
      </c>
      <c r="K13108" s="4" t="str">
        <f t="shared" si="615"/>
        <v>unk</v>
      </c>
      <c r="L13108" s="1" t="str">
        <f t="shared" si="616"/>
        <v>unk</v>
      </c>
    </row>
    <row r="13109" spans="1:12" x14ac:dyDescent="0.2">
      <c r="A13109" s="5" t="s">
        <v>678</v>
      </c>
      <c r="B13109" s="5" t="s">
        <v>638</v>
      </c>
      <c r="D13109" s="5">
        <v>0</v>
      </c>
      <c r="F13109" s="5">
        <v>50</v>
      </c>
      <c r="G13109" s="5">
        <v>1</v>
      </c>
      <c r="H13109" s="5">
        <v>0</v>
      </c>
      <c r="J13109" s="8">
        <f t="shared" si="614"/>
        <v>400</v>
      </c>
      <c r="K13109" s="4" t="str">
        <f t="shared" si="615"/>
        <v>unk</v>
      </c>
      <c r="L13109" s="1" t="str">
        <f t="shared" si="616"/>
        <v>unk</v>
      </c>
    </row>
    <row r="13110" spans="1:12" x14ac:dyDescent="0.2">
      <c r="A13110" s="5" t="s">
        <v>1701</v>
      </c>
      <c r="B13110" s="5" t="s">
        <v>631</v>
      </c>
      <c r="D13110" s="5">
        <v>0</v>
      </c>
      <c r="E13110" s="5" t="s">
        <v>33</v>
      </c>
      <c r="F13110" s="5">
        <v>80</v>
      </c>
      <c r="G13110" s="5">
        <v>1</v>
      </c>
      <c r="H13110" s="5">
        <v>1</v>
      </c>
      <c r="J13110" s="8">
        <f t="shared" si="614"/>
        <v>640</v>
      </c>
      <c r="K13110" s="4" t="str">
        <f t="shared" si="615"/>
        <v>unk</v>
      </c>
      <c r="L13110" s="1" t="str">
        <f t="shared" si="616"/>
        <v>unk</v>
      </c>
    </row>
    <row r="13111" spans="1:12" x14ac:dyDescent="0.2">
      <c r="A13111" s="5" t="s">
        <v>1702</v>
      </c>
      <c r="B13111" s="5" t="s">
        <v>631</v>
      </c>
      <c r="D13111" s="5">
        <v>0</v>
      </c>
      <c r="E13111" s="5" t="s">
        <v>33</v>
      </c>
      <c r="F13111" s="5">
        <v>110</v>
      </c>
      <c r="G13111" s="5">
        <v>2</v>
      </c>
      <c r="H13111" s="5">
        <v>2</v>
      </c>
      <c r="J13111" s="8">
        <f t="shared" si="614"/>
        <v>880</v>
      </c>
      <c r="K13111" s="4" t="str">
        <f t="shared" si="615"/>
        <v>unk</v>
      </c>
      <c r="L13111" s="1" t="str">
        <f t="shared" si="616"/>
        <v>unk</v>
      </c>
    </row>
    <row r="13112" spans="1:12" x14ac:dyDescent="0.2">
      <c r="A13112" s="5" t="s">
        <v>979</v>
      </c>
      <c r="B13112" s="5" t="s">
        <v>631</v>
      </c>
      <c r="D13112" s="5">
        <v>0</v>
      </c>
      <c r="E13112" s="5" t="s">
        <v>33</v>
      </c>
      <c r="F13112" s="5">
        <v>99</v>
      </c>
      <c r="G13112" s="5">
        <v>2</v>
      </c>
      <c r="H13112" s="5">
        <v>2</v>
      </c>
      <c r="J13112" s="8">
        <f t="shared" si="614"/>
        <v>792</v>
      </c>
      <c r="K13112" s="4" t="str">
        <f t="shared" si="615"/>
        <v>unk</v>
      </c>
      <c r="L13112" s="1" t="str">
        <f t="shared" si="616"/>
        <v>unk</v>
      </c>
    </row>
    <row r="13113" spans="1:12" x14ac:dyDescent="0.2">
      <c r="A13113" s="5" t="s">
        <v>981</v>
      </c>
      <c r="B13113" s="5" t="s">
        <v>32</v>
      </c>
      <c r="D13113" s="5">
        <v>0</v>
      </c>
      <c r="E13113" s="5" t="s">
        <v>33</v>
      </c>
      <c r="F13113" s="5">
        <v>483</v>
      </c>
      <c r="G13113" s="5">
        <v>10</v>
      </c>
      <c r="H13113" s="5">
        <v>10</v>
      </c>
      <c r="J13113" s="8">
        <f t="shared" si="614"/>
        <v>3864</v>
      </c>
      <c r="K13113" s="4" t="str">
        <f t="shared" si="615"/>
        <v>unk</v>
      </c>
      <c r="L13113" s="1" t="str">
        <f t="shared" si="616"/>
        <v>unk</v>
      </c>
    </row>
    <row r="13114" spans="1:12" x14ac:dyDescent="0.2">
      <c r="A13114" s="5" t="s">
        <v>982</v>
      </c>
      <c r="B13114" s="5" t="s">
        <v>32</v>
      </c>
      <c r="D13114" s="5">
        <v>0</v>
      </c>
      <c r="E13114" s="5" t="s">
        <v>33</v>
      </c>
      <c r="F13114" s="5">
        <v>420</v>
      </c>
      <c r="G13114" s="5">
        <v>9</v>
      </c>
      <c r="H13114" s="5">
        <v>9</v>
      </c>
      <c r="J13114" s="8">
        <f t="shared" si="614"/>
        <v>3360</v>
      </c>
      <c r="K13114" s="4" t="str">
        <f t="shared" si="615"/>
        <v>unk</v>
      </c>
      <c r="L13114" s="1" t="str">
        <f t="shared" si="616"/>
        <v>unk</v>
      </c>
    </row>
    <row r="13115" spans="1:12" x14ac:dyDescent="0.2">
      <c r="A13115" s="5">
        <v>201</v>
      </c>
      <c r="B13115" s="5" t="s">
        <v>32</v>
      </c>
      <c r="D13115" s="5">
        <v>0</v>
      </c>
      <c r="E13115" s="5" t="s">
        <v>33</v>
      </c>
      <c r="F13115" s="5">
        <v>494</v>
      </c>
      <c r="G13115" s="5">
        <v>11</v>
      </c>
      <c r="H13115" s="5">
        <v>11</v>
      </c>
      <c r="J13115" s="8">
        <f t="shared" si="614"/>
        <v>3952</v>
      </c>
      <c r="K13115" s="4" t="str">
        <f t="shared" si="615"/>
        <v>unk</v>
      </c>
      <c r="L13115" s="1" t="str">
        <f t="shared" si="616"/>
        <v>unk</v>
      </c>
    </row>
    <row r="13116" spans="1:12" x14ac:dyDescent="0.2">
      <c r="A13116" s="5">
        <v>202</v>
      </c>
      <c r="B13116" s="5" t="s">
        <v>32</v>
      </c>
      <c r="D13116" s="5">
        <v>0</v>
      </c>
      <c r="E13116" s="5" t="s">
        <v>33</v>
      </c>
      <c r="F13116" s="5">
        <v>494</v>
      </c>
      <c r="G13116" s="5">
        <v>11</v>
      </c>
      <c r="H13116" s="5">
        <v>11</v>
      </c>
      <c r="J13116" s="8">
        <f t="shared" si="614"/>
        <v>3952</v>
      </c>
      <c r="K13116" s="4" t="str">
        <f t="shared" si="615"/>
        <v>unk</v>
      </c>
      <c r="L13116" s="1" t="str">
        <f t="shared" si="616"/>
        <v>unk</v>
      </c>
    </row>
    <row r="13117" spans="1:12" x14ac:dyDescent="0.2">
      <c r="A13117" s="5">
        <v>203</v>
      </c>
      <c r="B13117" s="5" t="s">
        <v>32</v>
      </c>
      <c r="D13117" s="5">
        <v>0</v>
      </c>
      <c r="E13117" s="5" t="s">
        <v>33</v>
      </c>
      <c r="F13117" s="5">
        <v>494</v>
      </c>
      <c r="G13117" s="5">
        <v>11</v>
      </c>
      <c r="H13117" s="5">
        <v>11</v>
      </c>
      <c r="J13117" s="8">
        <f t="shared" si="614"/>
        <v>3952</v>
      </c>
      <c r="K13117" s="4" t="str">
        <f t="shared" si="615"/>
        <v>unk</v>
      </c>
      <c r="L13117" s="1" t="str">
        <f t="shared" si="616"/>
        <v>unk</v>
      </c>
    </row>
    <row r="13118" spans="1:12" x14ac:dyDescent="0.2">
      <c r="A13118" s="5">
        <v>204</v>
      </c>
      <c r="B13118" s="5" t="s">
        <v>32</v>
      </c>
      <c r="D13118" s="5">
        <v>0</v>
      </c>
      <c r="E13118" s="5" t="s">
        <v>33</v>
      </c>
      <c r="F13118" s="5">
        <v>494</v>
      </c>
      <c r="G13118" s="5">
        <v>11</v>
      </c>
      <c r="H13118" s="5">
        <v>11</v>
      </c>
      <c r="J13118" s="8">
        <f t="shared" si="614"/>
        <v>3952</v>
      </c>
      <c r="K13118" s="4" t="str">
        <f t="shared" si="615"/>
        <v>unk</v>
      </c>
      <c r="L13118" s="1" t="str">
        <f t="shared" si="616"/>
        <v>unk</v>
      </c>
    </row>
    <row r="13119" spans="1:12" x14ac:dyDescent="0.2">
      <c r="A13119" s="5">
        <v>205</v>
      </c>
      <c r="B13119" s="5" t="s">
        <v>32</v>
      </c>
      <c r="D13119" s="5">
        <v>0</v>
      </c>
      <c r="E13119" s="5" t="s">
        <v>33</v>
      </c>
      <c r="F13119" s="5">
        <v>494</v>
      </c>
      <c r="G13119" s="5">
        <v>11</v>
      </c>
      <c r="H13119" s="5">
        <v>11</v>
      </c>
      <c r="J13119" s="8">
        <f t="shared" si="614"/>
        <v>3952</v>
      </c>
      <c r="K13119" s="4" t="str">
        <f t="shared" si="615"/>
        <v>unk</v>
      </c>
      <c r="L13119" s="1" t="str">
        <f t="shared" si="616"/>
        <v>unk</v>
      </c>
    </row>
    <row r="13120" spans="1:12" x14ac:dyDescent="0.2">
      <c r="A13120" s="5">
        <v>206</v>
      </c>
      <c r="B13120" s="5" t="s">
        <v>32</v>
      </c>
      <c r="D13120" s="5">
        <v>0</v>
      </c>
      <c r="E13120" s="5" t="s">
        <v>33</v>
      </c>
      <c r="F13120" s="5">
        <v>483</v>
      </c>
      <c r="G13120" s="5">
        <v>10</v>
      </c>
      <c r="H13120" s="5">
        <v>10</v>
      </c>
      <c r="J13120" s="8">
        <f t="shared" si="614"/>
        <v>3864</v>
      </c>
      <c r="K13120" s="4" t="str">
        <f t="shared" si="615"/>
        <v>unk</v>
      </c>
      <c r="L13120" s="1" t="str">
        <f t="shared" si="616"/>
        <v>unk</v>
      </c>
    </row>
    <row r="13121" spans="1:12" x14ac:dyDescent="0.2">
      <c r="A13121" s="5">
        <v>207</v>
      </c>
      <c r="B13121" s="5" t="s">
        <v>32</v>
      </c>
      <c r="D13121" s="5">
        <v>0</v>
      </c>
      <c r="E13121" s="5" t="s">
        <v>33</v>
      </c>
      <c r="F13121" s="5">
        <v>572</v>
      </c>
      <c r="G13121" s="5">
        <v>13</v>
      </c>
      <c r="H13121" s="5">
        <v>13</v>
      </c>
      <c r="J13121" s="8">
        <f t="shared" si="614"/>
        <v>4576</v>
      </c>
      <c r="K13121" s="4" t="str">
        <f t="shared" si="615"/>
        <v>unk</v>
      </c>
      <c r="L13121" s="1" t="str">
        <f t="shared" si="616"/>
        <v>unk</v>
      </c>
    </row>
    <row r="13122" spans="1:12" x14ac:dyDescent="0.2">
      <c r="A13122" s="5">
        <v>301</v>
      </c>
      <c r="B13122" s="5" t="s">
        <v>32</v>
      </c>
      <c r="D13122" s="5">
        <v>0</v>
      </c>
      <c r="E13122" s="5" t="s">
        <v>33</v>
      </c>
      <c r="F13122" s="5">
        <v>741</v>
      </c>
      <c r="G13122" s="5">
        <v>16</v>
      </c>
      <c r="H13122" s="5">
        <v>16</v>
      </c>
      <c r="J13122" s="8">
        <f t="shared" si="614"/>
        <v>5928</v>
      </c>
      <c r="K13122" s="4" t="str">
        <f t="shared" si="615"/>
        <v>unk</v>
      </c>
      <c r="L13122" s="1" t="str">
        <f t="shared" si="616"/>
        <v>unk</v>
      </c>
    </row>
    <row r="13123" spans="1:12" x14ac:dyDescent="0.2">
      <c r="A13123" s="5">
        <v>303</v>
      </c>
      <c r="B13123" s="5" t="s">
        <v>32</v>
      </c>
      <c r="D13123" s="5">
        <v>0</v>
      </c>
      <c r="E13123" s="5" t="s">
        <v>33</v>
      </c>
      <c r="F13123" s="5">
        <v>532</v>
      </c>
      <c r="G13123" s="5">
        <v>12</v>
      </c>
      <c r="H13123" s="5">
        <v>12</v>
      </c>
      <c r="J13123" s="8">
        <f t="shared" si="614"/>
        <v>4256</v>
      </c>
      <c r="K13123" s="4" t="str">
        <f t="shared" si="615"/>
        <v>unk</v>
      </c>
      <c r="L13123" s="1" t="str">
        <f t="shared" si="616"/>
        <v>unk</v>
      </c>
    </row>
    <row r="13124" spans="1:12" x14ac:dyDescent="0.2">
      <c r="A13124" s="5">
        <v>304</v>
      </c>
      <c r="B13124" s="5" t="s">
        <v>32</v>
      </c>
      <c r="D13124" s="5">
        <v>0</v>
      </c>
      <c r="E13124" s="5" t="s">
        <v>33</v>
      </c>
      <c r="F13124" s="5">
        <v>578</v>
      </c>
      <c r="G13124" s="5">
        <v>13</v>
      </c>
      <c r="H13124" s="5">
        <v>13</v>
      </c>
      <c r="J13124" s="8">
        <f t="shared" si="614"/>
        <v>4624</v>
      </c>
      <c r="K13124" s="4" t="str">
        <f t="shared" si="615"/>
        <v>unk</v>
      </c>
      <c r="L13124" s="1" t="str">
        <f t="shared" si="616"/>
        <v>unk</v>
      </c>
    </row>
    <row r="13125" spans="1:12" x14ac:dyDescent="0.2">
      <c r="A13125" s="5">
        <v>305</v>
      </c>
      <c r="B13125" s="5" t="s">
        <v>32</v>
      </c>
      <c r="D13125" s="5">
        <v>0</v>
      </c>
      <c r="E13125" s="5" t="s">
        <v>33</v>
      </c>
      <c r="F13125" s="5">
        <v>720</v>
      </c>
      <c r="G13125" s="5">
        <v>16</v>
      </c>
      <c r="H13125" s="5">
        <v>16</v>
      </c>
      <c r="J13125" s="8">
        <f t="shared" si="614"/>
        <v>5760</v>
      </c>
      <c r="K13125" s="4" t="str">
        <f t="shared" si="615"/>
        <v>unk</v>
      </c>
      <c r="L13125" s="1" t="str">
        <f t="shared" si="616"/>
        <v>unk</v>
      </c>
    </row>
    <row r="13126" spans="1:12" x14ac:dyDescent="0.2">
      <c r="A13126" s="5">
        <v>306</v>
      </c>
      <c r="B13126" s="5" t="s">
        <v>32</v>
      </c>
      <c r="D13126" s="5">
        <v>0</v>
      </c>
      <c r="E13126" s="5" t="s">
        <v>33</v>
      </c>
      <c r="F13126" s="5">
        <v>494</v>
      </c>
      <c r="G13126" s="5">
        <v>11</v>
      </c>
      <c r="H13126" s="5">
        <v>11</v>
      </c>
      <c r="J13126" s="8">
        <f t="shared" si="614"/>
        <v>3952</v>
      </c>
      <c r="K13126" s="4" t="str">
        <f t="shared" si="615"/>
        <v>unk</v>
      </c>
      <c r="L13126" s="1" t="str">
        <f t="shared" si="616"/>
        <v>unk</v>
      </c>
    </row>
    <row r="13127" spans="1:12" x14ac:dyDescent="0.2">
      <c r="A13127" s="5">
        <v>307</v>
      </c>
      <c r="B13127" s="5" t="s">
        <v>32</v>
      </c>
      <c r="D13127" s="5">
        <v>0</v>
      </c>
      <c r="E13127" s="5" t="s">
        <v>33</v>
      </c>
      <c r="F13127" s="5">
        <v>608</v>
      </c>
      <c r="G13127" s="5">
        <v>13</v>
      </c>
      <c r="H13127" s="5">
        <v>13</v>
      </c>
      <c r="J13127" s="8">
        <f t="shared" si="614"/>
        <v>4864</v>
      </c>
      <c r="K13127" s="4" t="str">
        <f t="shared" si="615"/>
        <v>unk</v>
      </c>
      <c r="L13127" s="1" t="str">
        <f t="shared" si="616"/>
        <v>unk</v>
      </c>
    </row>
    <row r="13128" spans="1:12" x14ac:dyDescent="0.2">
      <c r="A13128" s="5">
        <v>308</v>
      </c>
      <c r="B13128" s="5" t="s">
        <v>91</v>
      </c>
      <c r="D13128" s="5">
        <v>0</v>
      </c>
      <c r="E13128" s="5" t="s">
        <v>33</v>
      </c>
      <c r="F13128" s="5">
        <v>874</v>
      </c>
      <c r="G13128" s="5">
        <v>19</v>
      </c>
      <c r="H13128" s="5">
        <v>19</v>
      </c>
      <c r="J13128" s="8">
        <f t="shared" si="614"/>
        <v>6992</v>
      </c>
      <c r="K13128" s="4" t="str">
        <f t="shared" si="615"/>
        <v>unk</v>
      </c>
      <c r="L13128" s="1" t="str">
        <f t="shared" si="616"/>
        <v>unk</v>
      </c>
    </row>
    <row r="13129" spans="1:12" x14ac:dyDescent="0.2">
      <c r="A13129" s="5">
        <v>310</v>
      </c>
      <c r="B13129" s="5" t="s">
        <v>32</v>
      </c>
      <c r="D13129" s="5">
        <v>0</v>
      </c>
      <c r="E13129" s="5" t="s">
        <v>33</v>
      </c>
      <c r="F13129" s="5">
        <v>380</v>
      </c>
      <c r="G13129" s="5">
        <v>8</v>
      </c>
      <c r="H13129" s="5">
        <v>8</v>
      </c>
      <c r="J13129" s="8">
        <f t="shared" si="614"/>
        <v>3040</v>
      </c>
      <c r="K13129" s="4" t="str">
        <f t="shared" si="615"/>
        <v>unk</v>
      </c>
      <c r="L13129" s="1" t="str">
        <f t="shared" si="616"/>
        <v>unk</v>
      </c>
    </row>
    <row r="13130" spans="1:12" x14ac:dyDescent="0.2">
      <c r="A13130" s="5" t="s">
        <v>26</v>
      </c>
      <c r="B13130" s="5" t="s">
        <v>27</v>
      </c>
      <c r="D13130" s="5">
        <v>0</v>
      </c>
      <c r="E13130" s="5" t="s">
        <v>33</v>
      </c>
      <c r="F13130" s="8">
        <v>2265</v>
      </c>
      <c r="G13130" s="5">
        <v>51</v>
      </c>
      <c r="H13130" s="5">
        <v>51</v>
      </c>
      <c r="J13130" s="8">
        <f t="shared" si="614"/>
        <v>18120</v>
      </c>
      <c r="K13130" s="4" t="str">
        <f t="shared" si="615"/>
        <v>unk</v>
      </c>
      <c r="L13130" s="1" t="str">
        <f t="shared" si="616"/>
        <v>unk</v>
      </c>
    </row>
    <row r="13131" spans="1:12" x14ac:dyDescent="0.2">
      <c r="A13131" s="5" t="s">
        <v>26</v>
      </c>
      <c r="B13131" s="5" t="s">
        <v>51</v>
      </c>
      <c r="D13131" s="5">
        <v>0</v>
      </c>
      <c r="E13131" s="5" t="s">
        <v>33</v>
      </c>
      <c r="F13131" s="8">
        <v>1800</v>
      </c>
      <c r="G13131" s="5">
        <v>40</v>
      </c>
      <c r="H13131" s="5">
        <v>40</v>
      </c>
      <c r="J13131" s="8">
        <f t="shared" si="614"/>
        <v>14400</v>
      </c>
      <c r="K13131" s="4" t="str">
        <f t="shared" si="615"/>
        <v>unk</v>
      </c>
      <c r="L13131" s="1" t="str">
        <f t="shared" si="616"/>
        <v>unk</v>
      </c>
    </row>
    <row r="13132" spans="1:12" x14ac:dyDescent="0.2">
      <c r="A13132" s="5" t="s">
        <v>26</v>
      </c>
      <c r="B13132" s="5" t="s">
        <v>595</v>
      </c>
      <c r="D13132" s="5">
        <v>0</v>
      </c>
      <c r="E13132" s="5" t="s">
        <v>33</v>
      </c>
      <c r="F13132" s="8">
        <v>1520</v>
      </c>
      <c r="G13132" s="5">
        <v>34</v>
      </c>
      <c r="H13132" s="5">
        <v>34</v>
      </c>
      <c r="J13132" s="8">
        <f t="shared" si="614"/>
        <v>12160</v>
      </c>
      <c r="K13132" s="4" t="str">
        <f t="shared" si="615"/>
        <v>unk</v>
      </c>
      <c r="L13132" s="1" t="str">
        <f t="shared" si="616"/>
        <v>unk</v>
      </c>
    </row>
    <row r="13133" spans="1:12" x14ac:dyDescent="0.2">
      <c r="A13133" s="5" t="s">
        <v>26</v>
      </c>
      <c r="B13133" s="5" t="s">
        <v>910</v>
      </c>
      <c r="D13133" s="5">
        <v>0</v>
      </c>
      <c r="E13133" s="5" t="s">
        <v>33</v>
      </c>
      <c r="F13133" s="5">
        <v>231</v>
      </c>
      <c r="G13133" s="5">
        <v>5</v>
      </c>
      <c r="H13133" s="5">
        <v>5</v>
      </c>
      <c r="J13133" s="8">
        <f t="shared" ref="J13133:J13196" si="617">IF(COUNT(F13133)=1,F13133*8,"")</f>
        <v>1848</v>
      </c>
      <c r="K13133" s="4" t="str">
        <f t="shared" ref="K13133:K13196" si="618">IF( AND(COUNT(J13133)=1,COUNT(C13133)=1), ABS((C13133*60/J13133)), "unk" )</f>
        <v>unk</v>
      </c>
      <c r="L13133" s="1" t="str">
        <f t="shared" si="616"/>
        <v>unk</v>
      </c>
    </row>
    <row r="13134" spans="1:12" x14ac:dyDescent="0.2">
      <c r="A13134" s="5" t="s">
        <v>26</v>
      </c>
      <c r="B13134" s="5" t="s">
        <v>107</v>
      </c>
      <c r="D13134" s="5">
        <v>0</v>
      </c>
      <c r="E13134" s="5" t="s">
        <v>33</v>
      </c>
      <c r="F13134" s="5">
        <v>189</v>
      </c>
      <c r="G13134" s="5">
        <v>4</v>
      </c>
      <c r="H13134" s="5">
        <v>4</v>
      </c>
      <c r="J13134" s="8">
        <f t="shared" si="617"/>
        <v>1512</v>
      </c>
      <c r="K13134" s="4" t="str">
        <f t="shared" si="618"/>
        <v>unk</v>
      </c>
      <c r="L13134" s="1" t="str">
        <f t="shared" si="616"/>
        <v>unk</v>
      </c>
    </row>
    <row r="13135" spans="1:12" x14ac:dyDescent="0.2">
      <c r="A13135" s="5" t="s">
        <v>26</v>
      </c>
      <c r="B13135" s="5" t="s">
        <v>275</v>
      </c>
      <c r="D13135" s="5">
        <v>0</v>
      </c>
      <c r="E13135" s="5" t="s">
        <v>33</v>
      </c>
      <c r="F13135" s="5">
        <v>210</v>
      </c>
      <c r="G13135" s="5">
        <v>4</v>
      </c>
      <c r="H13135" s="5">
        <v>4</v>
      </c>
      <c r="J13135" s="8">
        <f t="shared" si="617"/>
        <v>1680</v>
      </c>
      <c r="K13135" s="4" t="str">
        <f t="shared" si="618"/>
        <v>unk</v>
      </c>
      <c r="L13135" s="1" t="str">
        <f t="shared" si="616"/>
        <v>unk</v>
      </c>
    </row>
    <row r="13136" spans="1:12" x14ac:dyDescent="0.2">
      <c r="A13136" s="5" t="s">
        <v>26</v>
      </c>
      <c r="B13136" s="5" t="s">
        <v>3542</v>
      </c>
      <c r="D13136" s="5">
        <v>0</v>
      </c>
      <c r="E13136" s="5" t="s">
        <v>33</v>
      </c>
      <c r="F13136" s="5">
        <v>168</v>
      </c>
      <c r="G13136" s="5">
        <v>3</v>
      </c>
      <c r="H13136" s="5">
        <v>3</v>
      </c>
      <c r="J13136" s="8">
        <f t="shared" si="617"/>
        <v>1344</v>
      </c>
      <c r="K13136" s="4" t="str">
        <f t="shared" si="618"/>
        <v>unk</v>
      </c>
      <c r="L13136" s="1" t="str">
        <f t="shared" si="616"/>
        <v>unk</v>
      </c>
    </row>
    <row r="13137" spans="1:12" x14ac:dyDescent="0.2">
      <c r="A13137" s="5" t="s">
        <v>26</v>
      </c>
      <c r="B13137" s="5" t="s">
        <v>3543</v>
      </c>
      <c r="D13137" s="5">
        <v>0</v>
      </c>
      <c r="E13137" s="5" t="s">
        <v>33</v>
      </c>
      <c r="F13137" s="5">
        <v>195</v>
      </c>
      <c r="G13137" s="5">
        <v>4</v>
      </c>
      <c r="H13137" s="5">
        <v>4</v>
      </c>
      <c r="J13137" s="8">
        <f t="shared" si="617"/>
        <v>1560</v>
      </c>
      <c r="K13137" s="4" t="str">
        <f t="shared" si="618"/>
        <v>unk</v>
      </c>
      <c r="L13137" s="1" t="str">
        <f t="shared" si="616"/>
        <v>unk</v>
      </c>
    </row>
    <row r="13138" spans="1:12" x14ac:dyDescent="0.2">
      <c r="J13138" s="8" t="str">
        <f t="shared" si="617"/>
        <v/>
      </c>
      <c r="K13138" s="4" t="str">
        <f t="shared" si="618"/>
        <v>unk</v>
      </c>
      <c r="L13138" s="1" t="str">
        <f t="shared" si="616"/>
        <v>unk</v>
      </c>
    </row>
    <row r="13139" spans="1:12" x14ac:dyDescent="0.2">
      <c r="A13139" s="5" t="s">
        <v>0</v>
      </c>
      <c r="B13139" s="6">
        <v>44305</v>
      </c>
      <c r="J13139" s="8" t="str">
        <f t="shared" si="617"/>
        <v/>
      </c>
      <c r="K13139" s="4" t="str">
        <f t="shared" si="618"/>
        <v>unk</v>
      </c>
      <c r="L13139" s="1" t="str">
        <f t="shared" si="616"/>
        <v>unk</v>
      </c>
    </row>
    <row r="13140" spans="1:12" x14ac:dyDescent="0.2">
      <c r="A13140" s="5" t="s">
        <v>2</v>
      </c>
      <c r="B13140" s="5" t="s">
        <v>3544</v>
      </c>
      <c r="J13140" s="8" t="str">
        <f t="shared" si="617"/>
        <v/>
      </c>
      <c r="K13140" s="4" t="str">
        <f t="shared" si="618"/>
        <v>unk</v>
      </c>
      <c r="L13140" s="1" t="str">
        <f t="shared" si="616"/>
        <v>unk</v>
      </c>
    </row>
    <row r="13141" spans="1:12" x14ac:dyDescent="0.2">
      <c r="A13141" s="5" t="s">
        <v>6</v>
      </c>
      <c r="B13141" s="5" t="s">
        <v>183</v>
      </c>
      <c r="J13141" s="8" t="str">
        <f t="shared" si="617"/>
        <v/>
      </c>
      <c r="K13141" s="4" t="str">
        <f t="shared" si="618"/>
        <v>unk</v>
      </c>
      <c r="L13141" s="1" t="str">
        <f t="shared" si="616"/>
        <v>unk</v>
      </c>
    </row>
    <row r="13142" spans="1:12" x14ac:dyDescent="0.2">
      <c r="A13142" s="5" t="s">
        <v>2</v>
      </c>
      <c r="B13142" s="5" t="s">
        <v>3545</v>
      </c>
      <c r="J13142" s="8" t="str">
        <f t="shared" si="617"/>
        <v/>
      </c>
      <c r="K13142" s="4" t="str">
        <f t="shared" si="618"/>
        <v>unk</v>
      </c>
      <c r="L13142" s="1" t="str">
        <f t="shared" si="616"/>
        <v>unk</v>
      </c>
    </row>
    <row r="13143" spans="1:12" x14ac:dyDescent="0.2">
      <c r="A13143" s="5" t="s">
        <v>6</v>
      </c>
      <c r="B13143" s="5" t="s">
        <v>183</v>
      </c>
      <c r="C13143" s="5" t="s">
        <v>7</v>
      </c>
      <c r="J13143" s="8" t="str">
        <f t="shared" si="617"/>
        <v/>
      </c>
      <c r="K13143" s="4" t="str">
        <f t="shared" si="618"/>
        <v>unk</v>
      </c>
      <c r="L13143" s="1" t="str">
        <f t="shared" si="616"/>
        <v>unk</v>
      </c>
    </row>
    <row r="13144" spans="1:12" x14ac:dyDescent="0.2">
      <c r="A13144" s="5" t="s">
        <v>11</v>
      </c>
      <c r="J13144" s="8" t="str">
        <f t="shared" si="617"/>
        <v/>
      </c>
      <c r="K13144" s="4" t="str">
        <f t="shared" si="618"/>
        <v>unk</v>
      </c>
      <c r="L13144" s="1" t="str">
        <f t="shared" ref="L13144:L13207" si="619">IF(AND(COUNT(J13144)=1,COUNT(C13144)=1),IF(COUNT(J13144)=1,(IF(K13144&gt;120,6,IF(K13144&gt;50,5,IF(K13144&gt;24,4,IF(K13144&gt;10,3,IF(K13144&gt;4,2,IF(K13144&gt;1,1,0))))))),""),"unk")</f>
        <v>unk</v>
      </c>
    </row>
    <row r="13145" spans="1:12" x14ac:dyDescent="0.2">
      <c r="A13145" s="5" t="s">
        <v>13</v>
      </c>
      <c r="B13145" s="5" t="s">
        <v>14</v>
      </c>
      <c r="C13145" s="5" t="s">
        <v>15</v>
      </c>
      <c r="D13145" s="5" t="s">
        <v>16</v>
      </c>
      <c r="E13145" s="5" t="s">
        <v>17</v>
      </c>
      <c r="F13145" s="5" t="s">
        <v>18</v>
      </c>
      <c r="G13145" s="5" t="s">
        <v>19</v>
      </c>
      <c r="H13145" s="5" t="s">
        <v>20</v>
      </c>
      <c r="I13145" s="5" t="s">
        <v>21</v>
      </c>
      <c r="J13145" s="8" t="str">
        <f t="shared" si="617"/>
        <v/>
      </c>
      <c r="K13145" s="4" t="str">
        <f t="shared" si="618"/>
        <v>unk</v>
      </c>
      <c r="L13145" s="1" t="str">
        <f t="shared" si="619"/>
        <v>unk</v>
      </c>
    </row>
    <row r="13146" spans="1:12" x14ac:dyDescent="0.2">
      <c r="A13146" s="5" t="s">
        <v>3546</v>
      </c>
      <c r="J13146" s="8" t="str">
        <f t="shared" si="617"/>
        <v/>
      </c>
      <c r="K13146" s="4" t="str">
        <f t="shared" si="618"/>
        <v>unk</v>
      </c>
      <c r="L13146" s="1" t="str">
        <f t="shared" si="619"/>
        <v>unk</v>
      </c>
    </row>
    <row r="13147" spans="1:12" x14ac:dyDescent="0.2">
      <c r="A13147" s="5">
        <v>100</v>
      </c>
      <c r="B13147" s="5" t="s">
        <v>116</v>
      </c>
      <c r="C13147" s="5">
        <v>108</v>
      </c>
      <c r="D13147" s="5">
        <v>7</v>
      </c>
      <c r="F13147" s="5">
        <v>728</v>
      </c>
      <c r="G13147" s="5">
        <v>16</v>
      </c>
      <c r="H13147" s="5">
        <v>7</v>
      </c>
      <c r="I13147" s="5" t="s">
        <v>31</v>
      </c>
      <c r="J13147" s="8">
        <f t="shared" si="617"/>
        <v>5824</v>
      </c>
      <c r="K13147" s="4">
        <f t="shared" si="618"/>
        <v>1.1126373626373627</v>
      </c>
      <c r="L13147" s="1">
        <f t="shared" si="619"/>
        <v>1</v>
      </c>
    </row>
    <row r="13148" spans="1:12" x14ac:dyDescent="0.2">
      <c r="A13148" s="5" t="s">
        <v>3547</v>
      </c>
      <c r="B13148" s="5" t="s">
        <v>116</v>
      </c>
      <c r="C13148" s="5">
        <v>208</v>
      </c>
      <c r="D13148" s="5">
        <v>13</v>
      </c>
      <c r="F13148" s="5">
        <v>1180</v>
      </c>
      <c r="G13148" s="5">
        <v>26</v>
      </c>
      <c r="H13148" s="5">
        <v>13</v>
      </c>
      <c r="I13148" s="5" t="s">
        <v>31</v>
      </c>
      <c r="J13148" s="8">
        <f t="shared" si="617"/>
        <v>9440</v>
      </c>
      <c r="K13148" s="4">
        <f t="shared" si="618"/>
        <v>1.3220338983050848</v>
      </c>
      <c r="L13148" s="1">
        <f t="shared" si="619"/>
        <v>1</v>
      </c>
    </row>
    <row r="13149" spans="1:12" x14ac:dyDescent="0.2">
      <c r="A13149" s="5">
        <v>102</v>
      </c>
      <c r="B13149" s="5" t="s">
        <v>116</v>
      </c>
      <c r="C13149" s="5">
        <v>112</v>
      </c>
      <c r="D13149" s="5">
        <v>7</v>
      </c>
      <c r="F13149" s="5">
        <v>756</v>
      </c>
      <c r="G13149" s="5">
        <v>17</v>
      </c>
      <c r="H13149" s="5">
        <v>7</v>
      </c>
      <c r="I13149" s="5" t="s">
        <v>31</v>
      </c>
      <c r="J13149" s="8">
        <f t="shared" si="617"/>
        <v>6048</v>
      </c>
      <c r="K13149" s="4">
        <f t="shared" si="618"/>
        <v>1.1111111111111112</v>
      </c>
      <c r="L13149" s="1">
        <f t="shared" si="619"/>
        <v>1</v>
      </c>
    </row>
    <row r="13150" spans="1:12" x14ac:dyDescent="0.2">
      <c r="A13150" s="5" t="s">
        <v>3548</v>
      </c>
      <c r="B13150" s="5" t="s">
        <v>109</v>
      </c>
      <c r="C13150" s="5">
        <v>0</v>
      </c>
      <c r="D13150" s="5">
        <v>0</v>
      </c>
      <c r="F13150" s="5">
        <v>370</v>
      </c>
      <c r="G13150" s="5">
        <v>8</v>
      </c>
      <c r="H13150" s="5">
        <v>0</v>
      </c>
      <c r="I13150" s="5" t="s">
        <v>31</v>
      </c>
      <c r="J13150" s="8">
        <f t="shared" si="617"/>
        <v>2960</v>
      </c>
      <c r="K13150" s="4">
        <f t="shared" si="618"/>
        <v>0</v>
      </c>
      <c r="L13150" s="1">
        <f t="shared" si="619"/>
        <v>0</v>
      </c>
    </row>
    <row r="13151" spans="1:12" x14ac:dyDescent="0.2">
      <c r="A13151" s="5">
        <v>103</v>
      </c>
      <c r="B13151" s="5" t="s">
        <v>116</v>
      </c>
      <c r="C13151" s="5">
        <v>188</v>
      </c>
      <c r="D13151" s="5">
        <v>12</v>
      </c>
      <c r="F13151" s="5">
        <v>756</v>
      </c>
      <c r="G13151" s="5">
        <v>17</v>
      </c>
      <c r="H13151" s="5">
        <v>12</v>
      </c>
      <c r="I13151" s="5" t="s">
        <v>31</v>
      </c>
      <c r="J13151" s="8">
        <f t="shared" si="617"/>
        <v>6048</v>
      </c>
      <c r="K13151" s="4">
        <f t="shared" si="618"/>
        <v>1.8650793650793651</v>
      </c>
      <c r="L13151" s="1">
        <f t="shared" si="619"/>
        <v>1</v>
      </c>
    </row>
    <row r="13152" spans="1:12" x14ac:dyDescent="0.2">
      <c r="A13152" s="5">
        <v>104</v>
      </c>
      <c r="B13152" s="5" t="s">
        <v>116</v>
      </c>
      <c r="C13152" s="5">
        <v>101</v>
      </c>
      <c r="D13152" s="5">
        <v>6</v>
      </c>
      <c r="F13152" s="5">
        <v>756</v>
      </c>
      <c r="G13152" s="5">
        <v>17</v>
      </c>
      <c r="H13152" s="5">
        <v>6</v>
      </c>
      <c r="I13152" s="5" t="s">
        <v>31</v>
      </c>
      <c r="J13152" s="8">
        <f t="shared" si="617"/>
        <v>6048</v>
      </c>
      <c r="K13152" s="4">
        <f t="shared" si="618"/>
        <v>1.001984126984127</v>
      </c>
      <c r="L13152" s="1">
        <f t="shared" si="619"/>
        <v>1</v>
      </c>
    </row>
    <row r="13153" spans="1:12" x14ac:dyDescent="0.2">
      <c r="A13153" s="5">
        <v>105</v>
      </c>
      <c r="B13153" s="5" t="s">
        <v>116</v>
      </c>
      <c r="C13153" s="5">
        <v>83</v>
      </c>
      <c r="D13153" s="5">
        <v>5</v>
      </c>
      <c r="F13153" s="5">
        <v>756</v>
      </c>
      <c r="G13153" s="5">
        <v>17</v>
      </c>
      <c r="H13153" s="5">
        <v>5</v>
      </c>
      <c r="I13153" s="5" t="s">
        <v>31</v>
      </c>
      <c r="J13153" s="8">
        <f t="shared" si="617"/>
        <v>6048</v>
      </c>
      <c r="K13153" s="4">
        <f t="shared" si="618"/>
        <v>0.82341269841269837</v>
      </c>
      <c r="L13153" s="1">
        <f t="shared" si="619"/>
        <v>0</v>
      </c>
    </row>
    <row r="13154" spans="1:12" x14ac:dyDescent="0.2">
      <c r="A13154" s="5">
        <v>106</v>
      </c>
      <c r="B13154" s="5" t="s">
        <v>116</v>
      </c>
      <c r="C13154" s="5">
        <v>106</v>
      </c>
      <c r="D13154" s="5">
        <v>7</v>
      </c>
      <c r="F13154" s="5">
        <v>756</v>
      </c>
      <c r="G13154" s="5">
        <v>17</v>
      </c>
      <c r="H13154" s="5">
        <v>7</v>
      </c>
      <c r="I13154" s="5" t="s">
        <v>31</v>
      </c>
      <c r="J13154" s="8">
        <f t="shared" si="617"/>
        <v>6048</v>
      </c>
      <c r="K13154" s="4">
        <f t="shared" si="618"/>
        <v>1.0515873015873016</v>
      </c>
      <c r="L13154" s="1">
        <f t="shared" si="619"/>
        <v>1</v>
      </c>
    </row>
    <row r="13155" spans="1:12" x14ac:dyDescent="0.2">
      <c r="A13155" s="5">
        <v>107</v>
      </c>
      <c r="B13155" s="5" t="s">
        <v>116</v>
      </c>
      <c r="C13155" s="5">
        <v>119</v>
      </c>
      <c r="D13155" s="5">
        <v>7</v>
      </c>
      <c r="E13155" s="5" t="s">
        <v>33</v>
      </c>
      <c r="F13155" s="5">
        <v>756</v>
      </c>
      <c r="G13155" s="5">
        <v>17</v>
      </c>
      <c r="H13155" s="5">
        <v>17</v>
      </c>
      <c r="I13155" s="5" t="s">
        <v>31</v>
      </c>
      <c r="J13155" s="8">
        <f t="shared" si="617"/>
        <v>6048</v>
      </c>
      <c r="K13155" s="4">
        <f t="shared" si="618"/>
        <v>1.1805555555555556</v>
      </c>
      <c r="L13155" s="1">
        <f t="shared" si="619"/>
        <v>1</v>
      </c>
    </row>
    <row r="13156" spans="1:12" x14ac:dyDescent="0.2">
      <c r="A13156" s="5">
        <v>108</v>
      </c>
      <c r="B13156" s="5" t="s">
        <v>116</v>
      </c>
      <c r="C13156" s="5">
        <v>115</v>
      </c>
      <c r="D13156" s="5">
        <v>7</v>
      </c>
      <c r="F13156" s="5">
        <v>756</v>
      </c>
      <c r="G13156" s="5">
        <v>17</v>
      </c>
      <c r="H13156" s="5">
        <v>7</v>
      </c>
      <c r="I13156" s="5" t="s">
        <v>31</v>
      </c>
      <c r="J13156" s="8">
        <f t="shared" si="617"/>
        <v>6048</v>
      </c>
      <c r="K13156" s="4">
        <f t="shared" si="618"/>
        <v>1.1408730158730158</v>
      </c>
      <c r="L13156" s="1">
        <f t="shared" si="619"/>
        <v>1</v>
      </c>
    </row>
    <row r="13157" spans="1:12" x14ac:dyDescent="0.2">
      <c r="A13157" s="5">
        <v>109</v>
      </c>
      <c r="B13157" s="5" t="s">
        <v>116</v>
      </c>
      <c r="C13157" s="5">
        <v>160</v>
      </c>
      <c r="D13157" s="5">
        <v>10</v>
      </c>
      <c r="F13157" s="5">
        <v>756</v>
      </c>
      <c r="G13157" s="5">
        <v>17</v>
      </c>
      <c r="H13157" s="5">
        <v>10</v>
      </c>
      <c r="I13157" s="5" t="s">
        <v>31</v>
      </c>
      <c r="J13157" s="8">
        <f t="shared" si="617"/>
        <v>6048</v>
      </c>
      <c r="K13157" s="4">
        <f t="shared" si="618"/>
        <v>1.5873015873015872</v>
      </c>
      <c r="L13157" s="1">
        <f t="shared" si="619"/>
        <v>1</v>
      </c>
    </row>
    <row r="13158" spans="1:12" x14ac:dyDescent="0.2">
      <c r="A13158" s="5">
        <v>110</v>
      </c>
      <c r="B13158" s="5" t="s">
        <v>116</v>
      </c>
      <c r="C13158" s="5">
        <v>97</v>
      </c>
      <c r="D13158" s="5">
        <v>6</v>
      </c>
      <c r="F13158" s="5">
        <v>756</v>
      </c>
      <c r="G13158" s="5">
        <v>17</v>
      </c>
      <c r="H13158" s="5">
        <v>6</v>
      </c>
      <c r="I13158" s="5" t="s">
        <v>31</v>
      </c>
      <c r="J13158" s="8">
        <f t="shared" si="617"/>
        <v>6048</v>
      </c>
      <c r="K13158" s="4">
        <f t="shared" si="618"/>
        <v>0.96230158730158732</v>
      </c>
      <c r="L13158" s="1">
        <f t="shared" si="619"/>
        <v>0</v>
      </c>
    </row>
    <row r="13159" spans="1:12" x14ac:dyDescent="0.2">
      <c r="A13159" s="5">
        <v>111</v>
      </c>
      <c r="B13159" s="5" t="s">
        <v>116</v>
      </c>
      <c r="C13159" s="5">
        <v>145</v>
      </c>
      <c r="D13159" s="5">
        <v>9</v>
      </c>
      <c r="F13159" s="5">
        <v>996</v>
      </c>
      <c r="G13159" s="5">
        <v>22</v>
      </c>
      <c r="H13159" s="5">
        <v>9</v>
      </c>
      <c r="I13159" s="5" t="s">
        <v>31</v>
      </c>
      <c r="J13159" s="8">
        <f t="shared" si="617"/>
        <v>7968</v>
      </c>
      <c r="K13159" s="4">
        <f t="shared" si="618"/>
        <v>1.0918674698795181</v>
      </c>
      <c r="L13159" s="1">
        <f t="shared" si="619"/>
        <v>1</v>
      </c>
    </row>
    <row r="13160" spans="1:12" x14ac:dyDescent="0.2">
      <c r="A13160" s="5">
        <v>112</v>
      </c>
      <c r="B13160" s="5" t="s">
        <v>116</v>
      </c>
      <c r="C13160" s="5">
        <v>208</v>
      </c>
      <c r="D13160" s="5">
        <v>13</v>
      </c>
      <c r="F13160" s="5">
        <v>996</v>
      </c>
      <c r="G13160" s="5">
        <v>22</v>
      </c>
      <c r="H13160" s="5">
        <v>13</v>
      </c>
      <c r="I13160" s="5" t="s">
        <v>31</v>
      </c>
      <c r="J13160" s="8">
        <f t="shared" si="617"/>
        <v>7968</v>
      </c>
      <c r="K13160" s="4">
        <f t="shared" si="618"/>
        <v>1.5662650602409638</v>
      </c>
      <c r="L13160" s="1">
        <f t="shared" si="619"/>
        <v>1</v>
      </c>
    </row>
    <row r="13161" spans="1:12" x14ac:dyDescent="0.2">
      <c r="A13161" s="5">
        <v>113</v>
      </c>
      <c r="B13161" s="5" t="s">
        <v>116</v>
      </c>
      <c r="C13161" s="5">
        <v>110</v>
      </c>
      <c r="D13161" s="5">
        <v>7</v>
      </c>
      <c r="F13161" s="5">
        <v>996</v>
      </c>
      <c r="G13161" s="5">
        <v>22</v>
      </c>
      <c r="H13161" s="5">
        <v>7</v>
      </c>
      <c r="I13161" s="5" t="s">
        <v>31</v>
      </c>
      <c r="J13161" s="8">
        <f t="shared" si="617"/>
        <v>7968</v>
      </c>
      <c r="K13161" s="4">
        <f t="shared" si="618"/>
        <v>0.82831325301204817</v>
      </c>
      <c r="L13161" s="1">
        <f t="shared" si="619"/>
        <v>0</v>
      </c>
    </row>
    <row r="13162" spans="1:12" x14ac:dyDescent="0.2">
      <c r="A13162" s="5" t="s">
        <v>3549</v>
      </c>
      <c r="B13162" s="5" t="s">
        <v>109</v>
      </c>
      <c r="C13162" s="5">
        <v>0</v>
      </c>
      <c r="D13162" s="5">
        <v>0</v>
      </c>
      <c r="F13162" s="5">
        <v>3700</v>
      </c>
      <c r="G13162" s="5">
        <v>84</v>
      </c>
      <c r="H13162" s="5">
        <v>0</v>
      </c>
      <c r="I13162" s="5" t="s">
        <v>31</v>
      </c>
      <c r="J13162" s="8">
        <f t="shared" si="617"/>
        <v>29600</v>
      </c>
      <c r="K13162" s="4">
        <f t="shared" si="618"/>
        <v>0</v>
      </c>
      <c r="L13162" s="1">
        <f t="shared" si="619"/>
        <v>0</v>
      </c>
    </row>
    <row r="13163" spans="1:12" x14ac:dyDescent="0.2">
      <c r="A13163" s="5">
        <v>114</v>
      </c>
      <c r="B13163" s="5" t="s">
        <v>116</v>
      </c>
      <c r="C13163" s="5">
        <v>240</v>
      </c>
      <c r="D13163" s="5">
        <v>16</v>
      </c>
      <c r="F13163" s="5">
        <v>996</v>
      </c>
      <c r="G13163" s="5">
        <v>22</v>
      </c>
      <c r="H13163" s="5">
        <v>16</v>
      </c>
      <c r="I13163" s="5" t="s">
        <v>31</v>
      </c>
      <c r="J13163" s="8">
        <f t="shared" si="617"/>
        <v>7968</v>
      </c>
      <c r="K13163" s="4">
        <f t="shared" si="618"/>
        <v>1.8072289156626506</v>
      </c>
      <c r="L13163" s="1">
        <f t="shared" si="619"/>
        <v>1</v>
      </c>
    </row>
    <row r="13164" spans="1:12" x14ac:dyDescent="0.2">
      <c r="A13164" s="5">
        <v>115</v>
      </c>
      <c r="B13164" s="5" t="s">
        <v>116</v>
      </c>
      <c r="C13164" s="5">
        <v>150</v>
      </c>
      <c r="D13164" s="5">
        <v>10</v>
      </c>
      <c r="F13164" s="5">
        <v>996</v>
      </c>
      <c r="G13164" s="5">
        <v>22</v>
      </c>
      <c r="H13164" s="5">
        <v>10</v>
      </c>
      <c r="I13164" s="5" t="s">
        <v>31</v>
      </c>
      <c r="J13164" s="8">
        <f t="shared" si="617"/>
        <v>7968</v>
      </c>
      <c r="K13164" s="4">
        <f t="shared" si="618"/>
        <v>1.1295180722891567</v>
      </c>
      <c r="L13164" s="1">
        <f t="shared" si="619"/>
        <v>1</v>
      </c>
    </row>
    <row r="13165" spans="1:12" x14ac:dyDescent="0.2">
      <c r="A13165" s="5">
        <v>116</v>
      </c>
      <c r="B13165" s="5" t="s">
        <v>116</v>
      </c>
      <c r="C13165" s="5">
        <v>334</v>
      </c>
      <c r="D13165" s="5">
        <v>22</v>
      </c>
      <c r="F13165" s="5">
        <v>719</v>
      </c>
      <c r="G13165" s="5">
        <v>16</v>
      </c>
      <c r="H13165" s="5">
        <v>16</v>
      </c>
      <c r="I13165" s="5" t="s">
        <v>31</v>
      </c>
      <c r="J13165" s="8">
        <f t="shared" si="617"/>
        <v>5752</v>
      </c>
      <c r="K13165" s="4">
        <f t="shared" si="618"/>
        <v>3.4840055632823366</v>
      </c>
      <c r="L13165" s="1">
        <f t="shared" si="619"/>
        <v>1</v>
      </c>
    </row>
    <row r="13166" spans="1:12" x14ac:dyDescent="0.2">
      <c r="A13166" s="5">
        <v>117</v>
      </c>
      <c r="B13166" s="5" t="s">
        <v>116</v>
      </c>
      <c r="C13166" s="5">
        <v>240</v>
      </c>
      <c r="D13166" s="5">
        <v>16</v>
      </c>
      <c r="F13166" s="5">
        <v>736</v>
      </c>
      <c r="G13166" s="5">
        <v>16</v>
      </c>
      <c r="H13166" s="5">
        <v>16</v>
      </c>
      <c r="I13166" s="5" t="s">
        <v>31</v>
      </c>
      <c r="J13166" s="8">
        <f t="shared" si="617"/>
        <v>5888</v>
      </c>
      <c r="K13166" s="4">
        <f t="shared" si="618"/>
        <v>2.4456521739130435</v>
      </c>
      <c r="L13166" s="1">
        <f t="shared" si="619"/>
        <v>1</v>
      </c>
    </row>
    <row r="13167" spans="1:12" x14ac:dyDescent="0.2">
      <c r="A13167" s="5">
        <v>118</v>
      </c>
      <c r="B13167" s="5" t="s">
        <v>116</v>
      </c>
      <c r="C13167" s="5">
        <v>145</v>
      </c>
      <c r="D13167" s="5">
        <v>9</v>
      </c>
      <c r="F13167" s="5">
        <v>1075</v>
      </c>
      <c r="G13167" s="5">
        <v>24</v>
      </c>
      <c r="H13167" s="5">
        <v>9</v>
      </c>
      <c r="I13167" s="5" t="s">
        <v>31</v>
      </c>
      <c r="J13167" s="8">
        <f t="shared" si="617"/>
        <v>8600</v>
      </c>
      <c r="K13167" s="4">
        <f t="shared" si="618"/>
        <v>1.0116279069767442</v>
      </c>
      <c r="L13167" s="1">
        <f t="shared" si="619"/>
        <v>1</v>
      </c>
    </row>
    <row r="13168" spans="1:12" x14ac:dyDescent="0.2">
      <c r="A13168" s="5" t="s">
        <v>931</v>
      </c>
      <c r="B13168" s="5" t="s">
        <v>116</v>
      </c>
      <c r="C13168" s="5">
        <v>183</v>
      </c>
      <c r="D13168" s="5">
        <v>12</v>
      </c>
      <c r="F13168" s="5">
        <v>486</v>
      </c>
      <c r="G13168" s="5">
        <v>11</v>
      </c>
      <c r="H13168" s="5">
        <v>11</v>
      </c>
      <c r="I13168" s="5" t="s">
        <v>31</v>
      </c>
      <c r="J13168" s="8">
        <f t="shared" si="617"/>
        <v>3888</v>
      </c>
      <c r="K13168" s="4">
        <f t="shared" si="618"/>
        <v>2.824074074074074</v>
      </c>
      <c r="L13168" s="1">
        <f t="shared" si="619"/>
        <v>1</v>
      </c>
    </row>
    <row r="13169" spans="1:12" x14ac:dyDescent="0.2">
      <c r="A13169" s="5">
        <v>119</v>
      </c>
      <c r="B13169" s="5" t="s">
        <v>116</v>
      </c>
      <c r="C13169" s="5">
        <v>241</v>
      </c>
      <c r="D13169" s="5">
        <v>16</v>
      </c>
      <c r="F13169" s="5">
        <v>736</v>
      </c>
      <c r="G13169" s="5">
        <v>16</v>
      </c>
      <c r="H13169" s="5">
        <v>16</v>
      </c>
      <c r="I13169" s="5" t="s">
        <v>31</v>
      </c>
      <c r="J13169" s="8">
        <f t="shared" si="617"/>
        <v>5888</v>
      </c>
      <c r="K13169" s="4">
        <f t="shared" si="618"/>
        <v>2.4558423913043477</v>
      </c>
      <c r="L13169" s="1">
        <f t="shared" si="619"/>
        <v>1</v>
      </c>
    </row>
    <row r="13170" spans="1:12" x14ac:dyDescent="0.2">
      <c r="A13170" s="5">
        <v>120</v>
      </c>
      <c r="B13170" s="5" t="s">
        <v>116</v>
      </c>
      <c r="C13170" s="5">
        <v>225</v>
      </c>
      <c r="D13170" s="5">
        <v>15</v>
      </c>
      <c r="F13170" s="5">
        <v>1062</v>
      </c>
      <c r="G13170" s="5">
        <v>24</v>
      </c>
      <c r="H13170" s="5">
        <v>15</v>
      </c>
      <c r="I13170" s="5" t="s">
        <v>31</v>
      </c>
      <c r="J13170" s="8">
        <f t="shared" si="617"/>
        <v>8496</v>
      </c>
      <c r="K13170" s="4">
        <f t="shared" si="618"/>
        <v>1.5889830508474576</v>
      </c>
      <c r="L13170" s="1">
        <f t="shared" si="619"/>
        <v>1</v>
      </c>
    </row>
    <row r="13171" spans="1:12" x14ac:dyDescent="0.2">
      <c r="A13171" s="5">
        <v>122</v>
      </c>
      <c r="B13171" s="5" t="s">
        <v>116</v>
      </c>
      <c r="C13171" s="5">
        <v>248</v>
      </c>
      <c r="D13171" s="5">
        <v>16</v>
      </c>
      <c r="F13171" s="5">
        <v>851</v>
      </c>
      <c r="G13171" s="5">
        <v>19</v>
      </c>
      <c r="H13171" s="5">
        <v>16</v>
      </c>
      <c r="I13171" s="5" t="s">
        <v>31</v>
      </c>
      <c r="J13171" s="8">
        <f t="shared" si="617"/>
        <v>6808</v>
      </c>
      <c r="K13171" s="4">
        <f t="shared" si="618"/>
        <v>2.1856639247943597</v>
      </c>
      <c r="L13171" s="1">
        <f t="shared" si="619"/>
        <v>1</v>
      </c>
    </row>
    <row r="13172" spans="1:12" x14ac:dyDescent="0.2">
      <c r="A13172" s="5">
        <v>124</v>
      </c>
      <c r="B13172" s="5" t="s">
        <v>116</v>
      </c>
      <c r="C13172" s="5">
        <v>58</v>
      </c>
      <c r="D13172" s="5">
        <v>3</v>
      </c>
      <c r="E13172" s="5" t="s">
        <v>33</v>
      </c>
      <c r="F13172" s="5">
        <v>756</v>
      </c>
      <c r="G13172" s="5">
        <v>17</v>
      </c>
      <c r="H13172" s="5">
        <v>17</v>
      </c>
      <c r="I13172" s="5" t="s">
        <v>31</v>
      </c>
      <c r="J13172" s="8">
        <f t="shared" si="617"/>
        <v>6048</v>
      </c>
      <c r="K13172" s="4">
        <f t="shared" si="618"/>
        <v>0.57539682539682535</v>
      </c>
      <c r="L13172" s="1">
        <f t="shared" si="619"/>
        <v>0</v>
      </c>
    </row>
    <row r="13173" spans="1:12" x14ac:dyDescent="0.2">
      <c r="A13173" s="5" t="s">
        <v>26</v>
      </c>
      <c r="B13173" s="5" t="s">
        <v>3550</v>
      </c>
      <c r="C13173" s="5">
        <v>0</v>
      </c>
      <c r="D13173" s="5">
        <v>0</v>
      </c>
      <c r="F13173" s="5">
        <v>4620</v>
      </c>
      <c r="G13173" s="5">
        <v>105</v>
      </c>
      <c r="H13173" s="5">
        <v>0</v>
      </c>
      <c r="I13173" s="5" t="s">
        <v>31</v>
      </c>
      <c r="J13173" s="8">
        <f t="shared" si="617"/>
        <v>36960</v>
      </c>
      <c r="K13173" s="4">
        <f t="shared" si="618"/>
        <v>0</v>
      </c>
      <c r="L13173" s="1">
        <f t="shared" si="619"/>
        <v>0</v>
      </c>
    </row>
    <row r="13174" spans="1:12" x14ac:dyDescent="0.2">
      <c r="A13174" s="5" t="s">
        <v>26</v>
      </c>
      <c r="B13174" s="5" t="s">
        <v>3551</v>
      </c>
      <c r="C13174" s="5">
        <v>73</v>
      </c>
      <c r="D13174" s="5">
        <v>4</v>
      </c>
      <c r="F13174" s="5">
        <v>435</v>
      </c>
      <c r="G13174" s="5">
        <v>9</v>
      </c>
      <c r="H13174" s="5">
        <v>4</v>
      </c>
      <c r="I13174" s="5" t="s">
        <v>31</v>
      </c>
      <c r="J13174" s="8">
        <f t="shared" si="617"/>
        <v>3480</v>
      </c>
      <c r="K13174" s="4">
        <f t="shared" si="618"/>
        <v>1.2586206896551724</v>
      </c>
      <c r="L13174" s="1">
        <f t="shared" si="619"/>
        <v>1</v>
      </c>
    </row>
    <row r="13175" spans="1:12" x14ac:dyDescent="0.2">
      <c r="A13175" s="5">
        <v>200</v>
      </c>
      <c r="B13175" s="5" t="s">
        <v>116</v>
      </c>
      <c r="C13175" s="5">
        <v>148</v>
      </c>
      <c r="D13175" s="5">
        <v>9</v>
      </c>
      <c r="F13175" s="5">
        <v>756</v>
      </c>
      <c r="G13175" s="5">
        <v>17</v>
      </c>
      <c r="H13175" s="5">
        <v>9</v>
      </c>
      <c r="I13175" s="5" t="s">
        <v>31</v>
      </c>
      <c r="J13175" s="8">
        <f t="shared" si="617"/>
        <v>6048</v>
      </c>
      <c r="K13175" s="4">
        <f t="shared" si="618"/>
        <v>1.4682539682539681</v>
      </c>
      <c r="L13175" s="1">
        <f t="shared" si="619"/>
        <v>1</v>
      </c>
    </row>
    <row r="13176" spans="1:12" x14ac:dyDescent="0.2">
      <c r="A13176" s="5">
        <v>201</v>
      </c>
      <c r="B13176" s="5" t="s">
        <v>116</v>
      </c>
      <c r="C13176" s="5">
        <v>136</v>
      </c>
      <c r="D13176" s="5">
        <v>9</v>
      </c>
      <c r="F13176" s="5">
        <v>756</v>
      </c>
      <c r="G13176" s="5">
        <v>17</v>
      </c>
      <c r="H13176" s="5">
        <v>9</v>
      </c>
      <c r="I13176" s="5" t="s">
        <v>31</v>
      </c>
      <c r="J13176" s="8">
        <f t="shared" si="617"/>
        <v>6048</v>
      </c>
      <c r="K13176" s="4">
        <f t="shared" si="618"/>
        <v>1.3492063492063493</v>
      </c>
      <c r="L13176" s="1">
        <f t="shared" si="619"/>
        <v>1</v>
      </c>
    </row>
    <row r="13177" spans="1:12" x14ac:dyDescent="0.2">
      <c r="A13177" s="5">
        <v>202</v>
      </c>
      <c r="B13177" s="5" t="s">
        <v>116</v>
      </c>
      <c r="C13177" s="5">
        <v>179</v>
      </c>
      <c r="D13177" s="5">
        <v>11</v>
      </c>
      <c r="F13177" s="5">
        <v>690</v>
      </c>
      <c r="G13177" s="5">
        <v>15</v>
      </c>
      <c r="H13177" s="5">
        <v>11</v>
      </c>
      <c r="I13177" s="5" t="s">
        <v>31</v>
      </c>
      <c r="J13177" s="8">
        <f t="shared" si="617"/>
        <v>5520</v>
      </c>
      <c r="K13177" s="4">
        <f t="shared" si="618"/>
        <v>1.9456521739130435</v>
      </c>
      <c r="L13177" s="1">
        <f t="shared" si="619"/>
        <v>1</v>
      </c>
    </row>
    <row r="13178" spans="1:12" x14ac:dyDescent="0.2">
      <c r="A13178" s="5" t="s">
        <v>3552</v>
      </c>
      <c r="B13178" s="5" t="s">
        <v>109</v>
      </c>
      <c r="C13178" s="5">
        <v>0</v>
      </c>
      <c r="D13178" s="5">
        <v>0</v>
      </c>
      <c r="F13178" s="5">
        <v>3700</v>
      </c>
      <c r="G13178" s="5">
        <v>84</v>
      </c>
      <c r="H13178" s="5">
        <v>0</v>
      </c>
      <c r="I13178" s="5" t="s">
        <v>31</v>
      </c>
      <c r="J13178" s="8">
        <f t="shared" si="617"/>
        <v>29600</v>
      </c>
      <c r="K13178" s="4">
        <f t="shared" si="618"/>
        <v>0</v>
      </c>
      <c r="L13178" s="1">
        <f t="shared" si="619"/>
        <v>0</v>
      </c>
    </row>
    <row r="13179" spans="1:12" x14ac:dyDescent="0.2">
      <c r="A13179" s="5">
        <v>203</v>
      </c>
      <c r="B13179" s="5" t="s">
        <v>116</v>
      </c>
      <c r="C13179" s="5">
        <v>134</v>
      </c>
      <c r="D13179" s="5">
        <v>8</v>
      </c>
      <c r="F13179" s="5">
        <v>756</v>
      </c>
      <c r="G13179" s="5">
        <v>17</v>
      </c>
      <c r="H13179" s="5">
        <v>8</v>
      </c>
      <c r="I13179" s="5" t="s">
        <v>31</v>
      </c>
      <c r="J13179" s="8">
        <f t="shared" si="617"/>
        <v>6048</v>
      </c>
      <c r="K13179" s="4">
        <f t="shared" si="618"/>
        <v>1.3293650793650793</v>
      </c>
      <c r="L13179" s="1">
        <f t="shared" si="619"/>
        <v>1</v>
      </c>
    </row>
    <row r="13180" spans="1:12" x14ac:dyDescent="0.2">
      <c r="A13180" s="5">
        <v>204</v>
      </c>
      <c r="B13180" s="5" t="s">
        <v>116</v>
      </c>
      <c r="C13180" s="5">
        <v>114</v>
      </c>
      <c r="D13180" s="5">
        <v>7</v>
      </c>
      <c r="F13180" s="5">
        <v>756</v>
      </c>
      <c r="G13180" s="5">
        <v>17</v>
      </c>
      <c r="H13180" s="5">
        <v>7</v>
      </c>
      <c r="I13180" s="5" t="s">
        <v>31</v>
      </c>
      <c r="J13180" s="8">
        <f t="shared" si="617"/>
        <v>6048</v>
      </c>
      <c r="K13180" s="4">
        <f t="shared" si="618"/>
        <v>1.1309523809523809</v>
      </c>
      <c r="L13180" s="1">
        <f t="shared" si="619"/>
        <v>1</v>
      </c>
    </row>
    <row r="13181" spans="1:12" x14ac:dyDescent="0.2">
      <c r="A13181" s="5">
        <v>205</v>
      </c>
      <c r="B13181" s="5" t="s">
        <v>116</v>
      </c>
      <c r="C13181" s="5">
        <v>97</v>
      </c>
      <c r="D13181" s="5">
        <v>6</v>
      </c>
      <c r="F13181" s="5">
        <v>756</v>
      </c>
      <c r="G13181" s="5">
        <v>17</v>
      </c>
      <c r="H13181" s="5">
        <v>6</v>
      </c>
      <c r="I13181" s="5" t="s">
        <v>31</v>
      </c>
      <c r="J13181" s="8">
        <f t="shared" si="617"/>
        <v>6048</v>
      </c>
      <c r="K13181" s="4">
        <f t="shared" si="618"/>
        <v>0.96230158730158732</v>
      </c>
      <c r="L13181" s="1">
        <f t="shared" si="619"/>
        <v>0</v>
      </c>
    </row>
    <row r="13182" spans="1:12" x14ac:dyDescent="0.2">
      <c r="A13182" s="5">
        <v>206</v>
      </c>
      <c r="B13182" s="5" t="s">
        <v>116</v>
      </c>
      <c r="C13182" s="5">
        <v>83</v>
      </c>
      <c r="D13182" s="5">
        <v>5</v>
      </c>
      <c r="F13182" s="5">
        <v>756</v>
      </c>
      <c r="G13182" s="5">
        <v>17</v>
      </c>
      <c r="H13182" s="5">
        <v>5</v>
      </c>
      <c r="I13182" s="5" t="s">
        <v>31</v>
      </c>
      <c r="J13182" s="8">
        <f t="shared" si="617"/>
        <v>6048</v>
      </c>
      <c r="K13182" s="4">
        <f t="shared" si="618"/>
        <v>0.82341269841269837</v>
      </c>
      <c r="L13182" s="1">
        <f t="shared" si="619"/>
        <v>0</v>
      </c>
    </row>
    <row r="13183" spans="1:12" x14ac:dyDescent="0.2">
      <c r="A13183" s="5">
        <v>207</v>
      </c>
      <c r="B13183" s="5" t="s">
        <v>116</v>
      </c>
      <c r="C13183" s="5">
        <v>102</v>
      </c>
      <c r="D13183" s="5">
        <v>6</v>
      </c>
      <c r="F13183" s="5">
        <v>756</v>
      </c>
      <c r="G13183" s="5">
        <v>17</v>
      </c>
      <c r="H13183" s="5">
        <v>6</v>
      </c>
      <c r="I13183" s="5" t="s">
        <v>31</v>
      </c>
      <c r="J13183" s="8">
        <f t="shared" si="617"/>
        <v>6048</v>
      </c>
      <c r="K13183" s="4">
        <f t="shared" si="618"/>
        <v>1.0119047619047619</v>
      </c>
      <c r="L13183" s="1">
        <f t="shared" si="619"/>
        <v>1</v>
      </c>
    </row>
    <row r="13184" spans="1:12" x14ac:dyDescent="0.2">
      <c r="A13184" s="5">
        <v>208</v>
      </c>
      <c r="B13184" s="5" t="s">
        <v>116</v>
      </c>
      <c r="C13184" s="5">
        <v>139</v>
      </c>
      <c r="D13184" s="5">
        <v>9</v>
      </c>
      <c r="F13184" s="5">
        <v>756</v>
      </c>
      <c r="G13184" s="5">
        <v>17</v>
      </c>
      <c r="H13184" s="5">
        <v>9</v>
      </c>
      <c r="I13184" s="5" t="s">
        <v>31</v>
      </c>
      <c r="J13184" s="8">
        <f t="shared" si="617"/>
        <v>6048</v>
      </c>
      <c r="K13184" s="4">
        <f t="shared" si="618"/>
        <v>1.378968253968254</v>
      </c>
      <c r="L13184" s="1">
        <f t="shared" si="619"/>
        <v>1</v>
      </c>
    </row>
    <row r="13185" spans="1:12" x14ac:dyDescent="0.2">
      <c r="A13185" s="5">
        <v>209</v>
      </c>
      <c r="B13185" s="5" t="s">
        <v>116</v>
      </c>
      <c r="C13185" s="5">
        <v>121</v>
      </c>
      <c r="D13185" s="5">
        <v>8</v>
      </c>
      <c r="F13185" s="5">
        <v>756</v>
      </c>
      <c r="G13185" s="5">
        <v>17</v>
      </c>
      <c r="H13185" s="5">
        <v>8</v>
      </c>
      <c r="I13185" s="5" t="s">
        <v>31</v>
      </c>
      <c r="J13185" s="8">
        <f t="shared" si="617"/>
        <v>6048</v>
      </c>
      <c r="K13185" s="4">
        <f t="shared" si="618"/>
        <v>1.2003968253968254</v>
      </c>
      <c r="L13185" s="1">
        <f t="shared" si="619"/>
        <v>1</v>
      </c>
    </row>
    <row r="13186" spans="1:12" x14ac:dyDescent="0.2">
      <c r="A13186" s="5">
        <v>210</v>
      </c>
      <c r="B13186" s="5" t="s">
        <v>116</v>
      </c>
      <c r="C13186" s="5">
        <v>90</v>
      </c>
      <c r="D13186" s="5">
        <v>6</v>
      </c>
      <c r="F13186" s="5">
        <v>756</v>
      </c>
      <c r="G13186" s="5">
        <v>17</v>
      </c>
      <c r="H13186" s="5">
        <v>6</v>
      </c>
      <c r="I13186" s="5" t="s">
        <v>31</v>
      </c>
      <c r="J13186" s="8">
        <f t="shared" si="617"/>
        <v>6048</v>
      </c>
      <c r="K13186" s="4">
        <f t="shared" si="618"/>
        <v>0.8928571428571429</v>
      </c>
      <c r="L13186" s="1">
        <f t="shared" si="619"/>
        <v>0</v>
      </c>
    </row>
    <row r="13187" spans="1:12" x14ac:dyDescent="0.2">
      <c r="A13187" s="5">
        <v>211</v>
      </c>
      <c r="B13187" s="5" t="s">
        <v>116</v>
      </c>
      <c r="C13187" s="5">
        <v>199</v>
      </c>
      <c r="D13187" s="5">
        <v>13</v>
      </c>
      <c r="F13187" s="5">
        <v>756</v>
      </c>
      <c r="G13187" s="5">
        <v>17</v>
      </c>
      <c r="H13187" s="5">
        <v>13</v>
      </c>
      <c r="I13187" s="5" t="s">
        <v>31</v>
      </c>
      <c r="J13187" s="8">
        <f t="shared" si="617"/>
        <v>6048</v>
      </c>
      <c r="K13187" s="4">
        <f t="shared" si="618"/>
        <v>1.9742063492063493</v>
      </c>
      <c r="L13187" s="1">
        <f t="shared" si="619"/>
        <v>1</v>
      </c>
    </row>
    <row r="13188" spans="1:12" x14ac:dyDescent="0.2">
      <c r="A13188" s="5">
        <v>212</v>
      </c>
      <c r="B13188" s="5" t="s">
        <v>116</v>
      </c>
      <c r="C13188" s="5">
        <v>134</v>
      </c>
      <c r="D13188" s="5">
        <v>8</v>
      </c>
      <c r="F13188" s="5">
        <v>756</v>
      </c>
      <c r="G13188" s="5">
        <v>17</v>
      </c>
      <c r="H13188" s="5">
        <v>8</v>
      </c>
      <c r="I13188" s="5" t="s">
        <v>31</v>
      </c>
      <c r="J13188" s="8">
        <f t="shared" si="617"/>
        <v>6048</v>
      </c>
      <c r="K13188" s="4">
        <f t="shared" si="618"/>
        <v>1.3293650793650793</v>
      </c>
      <c r="L13188" s="1">
        <f t="shared" si="619"/>
        <v>1</v>
      </c>
    </row>
    <row r="13189" spans="1:12" x14ac:dyDescent="0.2">
      <c r="A13189" s="5" t="s">
        <v>891</v>
      </c>
      <c r="B13189" s="5" t="s">
        <v>116</v>
      </c>
      <c r="C13189" s="5">
        <v>103</v>
      </c>
      <c r="D13189" s="5">
        <v>6</v>
      </c>
      <c r="F13189" s="5">
        <v>420</v>
      </c>
      <c r="G13189" s="5">
        <v>9</v>
      </c>
      <c r="H13189" s="5">
        <v>6</v>
      </c>
      <c r="I13189" s="5" t="s">
        <v>31</v>
      </c>
      <c r="J13189" s="8">
        <f t="shared" si="617"/>
        <v>3360</v>
      </c>
      <c r="K13189" s="4">
        <f t="shared" si="618"/>
        <v>1.8392857142857142</v>
      </c>
      <c r="L13189" s="1">
        <f t="shared" si="619"/>
        <v>1</v>
      </c>
    </row>
    <row r="13190" spans="1:12" x14ac:dyDescent="0.2">
      <c r="A13190" s="5" t="s">
        <v>3553</v>
      </c>
      <c r="B13190" s="5" t="s">
        <v>109</v>
      </c>
      <c r="C13190" s="5">
        <v>0</v>
      </c>
      <c r="D13190" s="5">
        <v>0</v>
      </c>
      <c r="F13190" s="5">
        <v>756</v>
      </c>
      <c r="G13190" s="5">
        <v>17</v>
      </c>
      <c r="H13190" s="5">
        <v>0</v>
      </c>
      <c r="I13190" s="5" t="s">
        <v>31</v>
      </c>
      <c r="J13190" s="8">
        <f t="shared" si="617"/>
        <v>6048</v>
      </c>
      <c r="K13190" s="4">
        <f t="shared" si="618"/>
        <v>0</v>
      </c>
      <c r="L13190" s="1">
        <f t="shared" si="619"/>
        <v>0</v>
      </c>
    </row>
    <row r="13191" spans="1:12" x14ac:dyDescent="0.2">
      <c r="A13191" s="5" t="s">
        <v>892</v>
      </c>
      <c r="B13191" s="5" t="s">
        <v>116</v>
      </c>
      <c r="C13191" s="5">
        <v>267</v>
      </c>
      <c r="D13191" s="5">
        <v>17</v>
      </c>
      <c r="F13191" s="5">
        <v>548</v>
      </c>
      <c r="G13191" s="5">
        <v>12</v>
      </c>
      <c r="H13191" s="5">
        <v>12</v>
      </c>
      <c r="I13191" s="5" t="s">
        <v>31</v>
      </c>
      <c r="J13191" s="8">
        <f t="shared" si="617"/>
        <v>4384</v>
      </c>
      <c r="K13191" s="4">
        <f t="shared" si="618"/>
        <v>3.6541970802919708</v>
      </c>
      <c r="L13191" s="1">
        <f t="shared" si="619"/>
        <v>1</v>
      </c>
    </row>
    <row r="13192" spans="1:12" x14ac:dyDescent="0.2">
      <c r="A13192" s="5">
        <v>214</v>
      </c>
      <c r="B13192" s="5" t="s">
        <v>116</v>
      </c>
      <c r="C13192" s="5">
        <v>114</v>
      </c>
      <c r="D13192" s="5">
        <v>7</v>
      </c>
      <c r="F13192" s="5">
        <v>755</v>
      </c>
      <c r="G13192" s="5">
        <v>17</v>
      </c>
      <c r="H13192" s="5">
        <v>7</v>
      </c>
      <c r="I13192" s="5" t="s">
        <v>31</v>
      </c>
      <c r="J13192" s="8">
        <f t="shared" si="617"/>
        <v>6040</v>
      </c>
      <c r="K13192" s="4">
        <f t="shared" si="618"/>
        <v>1.1324503311258278</v>
      </c>
      <c r="L13192" s="1">
        <f t="shared" si="619"/>
        <v>1</v>
      </c>
    </row>
    <row r="13193" spans="1:12" x14ac:dyDescent="0.2">
      <c r="A13193" s="5" t="s">
        <v>260</v>
      </c>
      <c r="B13193" s="5" t="s">
        <v>116</v>
      </c>
      <c r="C13193" s="5">
        <v>0</v>
      </c>
      <c r="D13193" s="5">
        <v>0</v>
      </c>
      <c r="F13193" s="5">
        <v>756</v>
      </c>
      <c r="G13193" s="5">
        <v>17</v>
      </c>
      <c r="H13193" s="5">
        <v>0</v>
      </c>
      <c r="I13193" s="5" t="s">
        <v>31</v>
      </c>
      <c r="J13193" s="8">
        <f t="shared" si="617"/>
        <v>6048</v>
      </c>
      <c r="K13193" s="4">
        <f t="shared" si="618"/>
        <v>0</v>
      </c>
      <c r="L13193" s="1">
        <f t="shared" si="619"/>
        <v>0</v>
      </c>
    </row>
    <row r="13194" spans="1:12" x14ac:dyDescent="0.2">
      <c r="A13194" s="5">
        <v>215</v>
      </c>
      <c r="B13194" s="5" t="s">
        <v>116</v>
      </c>
      <c r="C13194" s="5">
        <v>53</v>
      </c>
      <c r="D13194" s="5">
        <v>3</v>
      </c>
      <c r="F13194" s="5">
        <v>756</v>
      </c>
      <c r="G13194" s="5">
        <v>17</v>
      </c>
      <c r="H13194" s="5">
        <v>3</v>
      </c>
      <c r="I13194" s="5" t="s">
        <v>31</v>
      </c>
      <c r="J13194" s="8">
        <f t="shared" si="617"/>
        <v>6048</v>
      </c>
      <c r="K13194" s="4">
        <f t="shared" si="618"/>
        <v>0.52579365079365081</v>
      </c>
      <c r="L13194" s="1">
        <f t="shared" si="619"/>
        <v>0</v>
      </c>
    </row>
    <row r="13195" spans="1:12" x14ac:dyDescent="0.2">
      <c r="A13195" s="5">
        <v>216</v>
      </c>
      <c r="B13195" s="5" t="s">
        <v>116</v>
      </c>
      <c r="C13195" s="5">
        <v>122</v>
      </c>
      <c r="D13195" s="5">
        <v>8</v>
      </c>
      <c r="F13195" s="5">
        <v>756</v>
      </c>
      <c r="G13195" s="5">
        <v>17</v>
      </c>
      <c r="H13195" s="5">
        <v>8</v>
      </c>
      <c r="I13195" s="5" t="s">
        <v>31</v>
      </c>
      <c r="J13195" s="8">
        <f t="shared" si="617"/>
        <v>6048</v>
      </c>
      <c r="K13195" s="4">
        <f t="shared" si="618"/>
        <v>1.2103174603174602</v>
      </c>
      <c r="L13195" s="1">
        <f t="shared" si="619"/>
        <v>1</v>
      </c>
    </row>
    <row r="13196" spans="1:12" x14ac:dyDescent="0.2">
      <c r="A13196" s="5">
        <v>217</v>
      </c>
      <c r="B13196" s="5" t="s">
        <v>116</v>
      </c>
      <c r="C13196" s="5">
        <v>83</v>
      </c>
      <c r="D13196" s="5">
        <v>5</v>
      </c>
      <c r="F13196" s="5">
        <v>756</v>
      </c>
      <c r="G13196" s="5">
        <v>17</v>
      </c>
      <c r="H13196" s="5">
        <v>5</v>
      </c>
      <c r="I13196" s="5" t="s">
        <v>31</v>
      </c>
      <c r="J13196" s="8">
        <f t="shared" si="617"/>
        <v>6048</v>
      </c>
      <c r="K13196" s="4">
        <f t="shared" si="618"/>
        <v>0.82341269841269837</v>
      </c>
      <c r="L13196" s="1">
        <f t="shared" si="619"/>
        <v>0</v>
      </c>
    </row>
    <row r="13197" spans="1:12" x14ac:dyDescent="0.2">
      <c r="A13197" s="5" t="s">
        <v>3554</v>
      </c>
      <c r="B13197" s="5" t="s">
        <v>109</v>
      </c>
      <c r="C13197" s="5">
        <v>0</v>
      </c>
      <c r="D13197" s="5">
        <v>0</v>
      </c>
      <c r="F13197" s="5">
        <v>1850</v>
      </c>
      <c r="G13197" s="5">
        <v>42</v>
      </c>
      <c r="H13197" s="5">
        <v>0</v>
      </c>
      <c r="I13197" s="5" t="s">
        <v>31</v>
      </c>
      <c r="J13197" s="8">
        <f t="shared" ref="J13197:J13260" si="620">IF(COUNT(F13197)=1,F13197*8,"")</f>
        <v>14800</v>
      </c>
      <c r="K13197" s="4">
        <f t="shared" ref="K13197:K13260" si="621">IF( AND(COUNT(J13197)=1,COUNT(C13197)=1), ABS((C13197*60/J13197)), "unk" )</f>
        <v>0</v>
      </c>
      <c r="L13197" s="1">
        <f t="shared" si="619"/>
        <v>0</v>
      </c>
    </row>
    <row r="13198" spans="1:12" x14ac:dyDescent="0.2">
      <c r="A13198" s="5">
        <v>218</v>
      </c>
      <c r="B13198" s="5" t="s">
        <v>116</v>
      </c>
      <c r="C13198" s="5">
        <v>139</v>
      </c>
      <c r="D13198" s="5">
        <v>9</v>
      </c>
      <c r="F13198" s="5">
        <v>718</v>
      </c>
      <c r="G13198" s="5">
        <v>16</v>
      </c>
      <c r="H13198" s="5">
        <v>9</v>
      </c>
      <c r="I13198" s="5" t="s">
        <v>31</v>
      </c>
      <c r="J13198" s="8">
        <f t="shared" si="620"/>
        <v>5744</v>
      </c>
      <c r="K13198" s="4">
        <f t="shared" si="621"/>
        <v>1.451949860724234</v>
      </c>
      <c r="L13198" s="1">
        <f t="shared" si="619"/>
        <v>1</v>
      </c>
    </row>
    <row r="13199" spans="1:12" x14ac:dyDescent="0.2">
      <c r="A13199" s="5">
        <v>220</v>
      </c>
      <c r="B13199" s="5" t="s">
        <v>116</v>
      </c>
      <c r="C13199" s="5">
        <v>131</v>
      </c>
      <c r="D13199" s="5">
        <v>8</v>
      </c>
      <c r="F13199" s="5">
        <v>724</v>
      </c>
      <c r="G13199" s="5">
        <v>16</v>
      </c>
      <c r="H13199" s="5">
        <v>8</v>
      </c>
      <c r="I13199" s="5" t="s">
        <v>31</v>
      </c>
      <c r="J13199" s="8">
        <f t="shared" si="620"/>
        <v>5792</v>
      </c>
      <c r="K13199" s="4">
        <f t="shared" si="621"/>
        <v>1.3570441988950277</v>
      </c>
      <c r="L13199" s="1">
        <f t="shared" si="619"/>
        <v>1</v>
      </c>
    </row>
    <row r="13200" spans="1:12" x14ac:dyDescent="0.2">
      <c r="A13200" s="5" t="s">
        <v>26</v>
      </c>
      <c r="B13200" s="5" t="s">
        <v>100</v>
      </c>
      <c r="C13200" s="5">
        <v>263</v>
      </c>
      <c r="D13200" s="5">
        <v>17</v>
      </c>
      <c r="E13200" s="5" t="s">
        <v>33</v>
      </c>
      <c r="F13200" s="5">
        <v>4550</v>
      </c>
      <c r="G13200" s="5">
        <v>103</v>
      </c>
      <c r="H13200" s="5">
        <v>103</v>
      </c>
      <c r="I13200" s="5" t="s">
        <v>31</v>
      </c>
      <c r="J13200" s="8">
        <f t="shared" si="620"/>
        <v>36400</v>
      </c>
      <c r="K13200" s="4">
        <f t="shared" si="621"/>
        <v>0.43351648351648353</v>
      </c>
      <c r="L13200" s="1">
        <f t="shared" si="619"/>
        <v>0</v>
      </c>
    </row>
    <row r="13201" spans="1:12" x14ac:dyDescent="0.2">
      <c r="A13201" s="5" t="s">
        <v>26</v>
      </c>
      <c r="B13201" s="5" t="s">
        <v>46</v>
      </c>
      <c r="C13201" s="5">
        <v>315</v>
      </c>
      <c r="D13201" s="5">
        <v>21</v>
      </c>
      <c r="F13201" s="5">
        <v>456</v>
      </c>
      <c r="G13201" s="5">
        <v>10</v>
      </c>
      <c r="H13201" s="5">
        <v>10</v>
      </c>
      <c r="J13201" s="8">
        <f t="shared" si="620"/>
        <v>3648</v>
      </c>
      <c r="K13201" s="4">
        <f t="shared" si="621"/>
        <v>5.1809210526315788</v>
      </c>
      <c r="L13201" s="1">
        <f t="shared" si="619"/>
        <v>2</v>
      </c>
    </row>
    <row r="13202" spans="1:12" x14ac:dyDescent="0.2">
      <c r="A13202" s="5" t="s">
        <v>26</v>
      </c>
      <c r="B13202" s="5" t="s">
        <v>167</v>
      </c>
      <c r="C13202" s="5">
        <v>240</v>
      </c>
      <c r="D13202" s="5">
        <v>16</v>
      </c>
      <c r="F13202" s="5">
        <v>241</v>
      </c>
      <c r="G13202" s="5">
        <v>5</v>
      </c>
      <c r="H13202" s="5">
        <v>5</v>
      </c>
      <c r="J13202" s="8">
        <f t="shared" si="620"/>
        <v>1928</v>
      </c>
      <c r="K13202" s="4">
        <f t="shared" si="621"/>
        <v>7.4688796680497926</v>
      </c>
      <c r="L13202" s="1">
        <f t="shared" si="619"/>
        <v>2</v>
      </c>
    </row>
    <row r="13203" spans="1:12" x14ac:dyDescent="0.2">
      <c r="A13203" s="5" t="s">
        <v>26</v>
      </c>
      <c r="B13203" s="5" t="s">
        <v>268</v>
      </c>
      <c r="C13203" s="5">
        <v>374</v>
      </c>
      <c r="D13203" s="5">
        <v>24</v>
      </c>
      <c r="F13203" s="5">
        <v>374</v>
      </c>
      <c r="G13203" s="5">
        <v>8</v>
      </c>
      <c r="H13203" s="5">
        <v>8</v>
      </c>
      <c r="J13203" s="8">
        <f t="shared" si="620"/>
        <v>2992</v>
      </c>
      <c r="K13203" s="4">
        <f t="shared" si="621"/>
        <v>7.5</v>
      </c>
      <c r="L13203" s="1">
        <f t="shared" si="619"/>
        <v>2</v>
      </c>
    </row>
    <row r="13204" spans="1:12" x14ac:dyDescent="0.2">
      <c r="A13204" s="5" t="s">
        <v>26</v>
      </c>
      <c r="B13204" s="5" t="s">
        <v>3555</v>
      </c>
      <c r="C13204" s="5">
        <v>1498</v>
      </c>
      <c r="D13204" s="5">
        <v>99</v>
      </c>
      <c r="F13204" s="5">
        <v>1498</v>
      </c>
      <c r="G13204" s="5">
        <v>34</v>
      </c>
      <c r="H13204" s="5">
        <v>34</v>
      </c>
      <c r="I13204" s="5" t="s">
        <v>31</v>
      </c>
      <c r="J13204" s="8">
        <f t="shared" si="620"/>
        <v>11984</v>
      </c>
      <c r="K13204" s="4">
        <f t="shared" si="621"/>
        <v>7.5</v>
      </c>
      <c r="L13204" s="1">
        <f t="shared" si="619"/>
        <v>2</v>
      </c>
    </row>
    <row r="13205" spans="1:12" x14ac:dyDescent="0.2">
      <c r="A13205" s="5" t="s">
        <v>404</v>
      </c>
      <c r="J13205" s="8" t="str">
        <f t="shared" si="620"/>
        <v/>
      </c>
      <c r="K13205" s="4" t="str">
        <f t="shared" si="621"/>
        <v>unk</v>
      </c>
      <c r="L13205" s="1" t="str">
        <f t="shared" si="619"/>
        <v>unk</v>
      </c>
    </row>
    <row r="13206" spans="1:12" x14ac:dyDescent="0.2">
      <c r="A13206" s="5">
        <v>1</v>
      </c>
      <c r="B13206" s="5" t="s">
        <v>116</v>
      </c>
      <c r="C13206" s="5">
        <v>1072</v>
      </c>
      <c r="D13206" s="5">
        <v>71</v>
      </c>
      <c r="F13206" s="5">
        <v>1056</v>
      </c>
      <c r="G13206" s="5">
        <v>24</v>
      </c>
      <c r="H13206" s="5">
        <v>24</v>
      </c>
      <c r="I13206" s="5" t="s">
        <v>28</v>
      </c>
      <c r="J13206" s="8">
        <f t="shared" si="620"/>
        <v>8448</v>
      </c>
      <c r="K13206" s="4">
        <f t="shared" si="621"/>
        <v>7.6136363636363633</v>
      </c>
      <c r="L13206" s="1">
        <f t="shared" si="619"/>
        <v>2</v>
      </c>
    </row>
    <row r="13207" spans="1:12" x14ac:dyDescent="0.2">
      <c r="A13207" s="5">
        <v>2</v>
      </c>
      <c r="B13207" s="5" t="s">
        <v>116</v>
      </c>
      <c r="C13207" s="5">
        <v>938</v>
      </c>
      <c r="D13207" s="5">
        <v>62</v>
      </c>
      <c r="F13207" s="5">
        <v>1056</v>
      </c>
      <c r="G13207" s="5">
        <v>24</v>
      </c>
      <c r="H13207" s="5">
        <v>24</v>
      </c>
      <c r="I13207" s="5" t="s">
        <v>28</v>
      </c>
      <c r="J13207" s="8">
        <f t="shared" si="620"/>
        <v>8448</v>
      </c>
      <c r="K13207" s="4">
        <f t="shared" si="621"/>
        <v>6.6619318181818183</v>
      </c>
      <c r="L13207" s="1">
        <f t="shared" si="619"/>
        <v>2</v>
      </c>
    </row>
    <row r="13208" spans="1:12" x14ac:dyDescent="0.2">
      <c r="A13208" s="5">
        <v>3</v>
      </c>
      <c r="B13208" s="5" t="s">
        <v>116</v>
      </c>
      <c r="C13208" s="5">
        <v>741</v>
      </c>
      <c r="D13208" s="5">
        <v>49</v>
      </c>
      <c r="F13208" s="5">
        <v>1056</v>
      </c>
      <c r="G13208" s="5">
        <v>24</v>
      </c>
      <c r="H13208" s="5">
        <v>24</v>
      </c>
      <c r="I13208" s="5" t="s">
        <v>28</v>
      </c>
      <c r="J13208" s="8">
        <f t="shared" si="620"/>
        <v>8448</v>
      </c>
      <c r="K13208" s="4">
        <f t="shared" si="621"/>
        <v>5.2627840909090908</v>
      </c>
      <c r="L13208" s="1">
        <f t="shared" ref="L13208:L13271" si="622">IF(AND(COUNT(J13208)=1,COUNT(C13208)=1),IF(COUNT(J13208)=1,(IF(K13208&gt;120,6,IF(K13208&gt;50,5,IF(K13208&gt;24,4,IF(K13208&gt;10,3,IF(K13208&gt;4,2,IF(K13208&gt;1,1,0))))))),""),"unk")</f>
        <v>2</v>
      </c>
    </row>
    <row r="13209" spans="1:12" x14ac:dyDescent="0.2">
      <c r="A13209" s="5">
        <v>4</v>
      </c>
      <c r="B13209" s="5" t="s">
        <v>116</v>
      </c>
      <c r="C13209" s="5">
        <v>1188</v>
      </c>
      <c r="D13209" s="5">
        <v>79</v>
      </c>
      <c r="F13209" s="5">
        <v>1056</v>
      </c>
      <c r="G13209" s="5">
        <v>24</v>
      </c>
      <c r="H13209" s="5">
        <v>24</v>
      </c>
      <c r="I13209" s="5" t="s">
        <v>28</v>
      </c>
      <c r="J13209" s="8">
        <f t="shared" si="620"/>
        <v>8448</v>
      </c>
      <c r="K13209" s="4">
        <f t="shared" si="621"/>
        <v>8.4375</v>
      </c>
      <c r="L13209" s="1">
        <f t="shared" si="622"/>
        <v>2</v>
      </c>
    </row>
    <row r="13210" spans="1:12" x14ac:dyDescent="0.2">
      <c r="A13210" s="5">
        <v>5</v>
      </c>
      <c r="B13210" s="5" t="s">
        <v>116</v>
      </c>
      <c r="C13210" s="5">
        <v>682</v>
      </c>
      <c r="D13210" s="5">
        <v>45</v>
      </c>
      <c r="F13210" s="5">
        <v>1056</v>
      </c>
      <c r="G13210" s="5">
        <v>24</v>
      </c>
      <c r="H13210" s="5">
        <v>24</v>
      </c>
      <c r="I13210" s="5" t="s">
        <v>28</v>
      </c>
      <c r="J13210" s="8">
        <f t="shared" si="620"/>
        <v>8448</v>
      </c>
      <c r="K13210" s="4">
        <f t="shared" si="621"/>
        <v>4.84375</v>
      </c>
      <c r="L13210" s="1">
        <f t="shared" si="622"/>
        <v>2</v>
      </c>
    </row>
    <row r="13211" spans="1:12" x14ac:dyDescent="0.2">
      <c r="A13211" s="5">
        <v>6</v>
      </c>
      <c r="B13211" s="5" t="s">
        <v>116</v>
      </c>
      <c r="C13211" s="5">
        <v>713</v>
      </c>
      <c r="D13211" s="5">
        <v>47</v>
      </c>
      <c r="F13211" s="5">
        <v>1056</v>
      </c>
      <c r="G13211" s="5">
        <v>24</v>
      </c>
      <c r="H13211" s="5">
        <v>24</v>
      </c>
      <c r="I13211" s="5" t="s">
        <v>28</v>
      </c>
      <c r="J13211" s="8">
        <f t="shared" si="620"/>
        <v>8448</v>
      </c>
      <c r="K13211" s="4">
        <f t="shared" si="621"/>
        <v>5.0639204545454541</v>
      </c>
      <c r="L13211" s="1">
        <f t="shared" si="622"/>
        <v>2</v>
      </c>
    </row>
    <row r="13212" spans="1:12" x14ac:dyDescent="0.2">
      <c r="A13212" s="5">
        <v>7</v>
      </c>
      <c r="B13212" s="5" t="s">
        <v>116</v>
      </c>
      <c r="C13212" s="5">
        <v>554</v>
      </c>
      <c r="D13212" s="5">
        <v>36</v>
      </c>
      <c r="F13212" s="5">
        <v>1056</v>
      </c>
      <c r="G13212" s="5">
        <v>24</v>
      </c>
      <c r="H13212" s="5">
        <v>24</v>
      </c>
      <c r="I13212" s="5" t="s">
        <v>28</v>
      </c>
      <c r="J13212" s="8">
        <f t="shared" si="620"/>
        <v>8448</v>
      </c>
      <c r="K13212" s="4">
        <f t="shared" si="621"/>
        <v>3.9346590909090908</v>
      </c>
      <c r="L13212" s="1">
        <f t="shared" si="622"/>
        <v>1</v>
      </c>
    </row>
    <row r="13213" spans="1:12" x14ac:dyDescent="0.2">
      <c r="A13213" s="5">
        <v>8</v>
      </c>
      <c r="B13213" s="5" t="s">
        <v>116</v>
      </c>
      <c r="C13213" s="5">
        <v>690</v>
      </c>
      <c r="D13213" s="5">
        <v>46</v>
      </c>
      <c r="F13213" s="5">
        <v>1056</v>
      </c>
      <c r="G13213" s="5">
        <v>24</v>
      </c>
      <c r="H13213" s="5">
        <v>24</v>
      </c>
      <c r="I13213" s="5" t="s">
        <v>28</v>
      </c>
      <c r="J13213" s="8">
        <f t="shared" si="620"/>
        <v>8448</v>
      </c>
      <c r="K13213" s="4">
        <f t="shared" si="621"/>
        <v>4.9005681818181817</v>
      </c>
      <c r="L13213" s="1">
        <f t="shared" si="622"/>
        <v>2</v>
      </c>
    </row>
    <row r="13214" spans="1:12" x14ac:dyDescent="0.2">
      <c r="A13214" s="5">
        <v>9</v>
      </c>
      <c r="B13214" s="5" t="s">
        <v>116</v>
      </c>
      <c r="C13214" s="5">
        <v>1558</v>
      </c>
      <c r="D13214" s="5">
        <v>103</v>
      </c>
      <c r="F13214" s="5">
        <v>1056</v>
      </c>
      <c r="G13214" s="5">
        <v>24</v>
      </c>
      <c r="H13214" s="5">
        <v>24</v>
      </c>
      <c r="I13214" s="5" t="s">
        <v>28</v>
      </c>
      <c r="J13214" s="8">
        <f t="shared" si="620"/>
        <v>8448</v>
      </c>
      <c r="K13214" s="4">
        <f t="shared" si="621"/>
        <v>11.065340909090908</v>
      </c>
      <c r="L13214" s="1">
        <f t="shared" si="622"/>
        <v>3</v>
      </c>
    </row>
    <row r="13215" spans="1:12" x14ac:dyDescent="0.2">
      <c r="A13215" s="5">
        <v>10</v>
      </c>
      <c r="B13215" s="5" t="s">
        <v>116</v>
      </c>
      <c r="C13215" s="5">
        <v>853</v>
      </c>
      <c r="D13215" s="5">
        <v>56</v>
      </c>
      <c r="F13215" s="5">
        <v>1056</v>
      </c>
      <c r="G13215" s="5">
        <v>24</v>
      </c>
      <c r="H13215" s="5">
        <v>24</v>
      </c>
      <c r="I13215" s="5" t="s">
        <v>28</v>
      </c>
      <c r="J13215" s="8">
        <f t="shared" si="620"/>
        <v>8448</v>
      </c>
      <c r="K13215" s="4">
        <f t="shared" si="621"/>
        <v>6.0582386363636367</v>
      </c>
      <c r="L13215" s="1">
        <f t="shared" si="622"/>
        <v>2</v>
      </c>
    </row>
    <row r="13216" spans="1:12" x14ac:dyDescent="0.2">
      <c r="A13216" s="5">
        <v>11</v>
      </c>
      <c r="B13216" s="5" t="s">
        <v>116</v>
      </c>
      <c r="C13216" s="5">
        <v>1512</v>
      </c>
      <c r="D13216" s="5">
        <v>100</v>
      </c>
      <c r="F13216" s="5">
        <v>1056</v>
      </c>
      <c r="G13216" s="5">
        <v>24</v>
      </c>
      <c r="H13216" s="5">
        <v>24</v>
      </c>
      <c r="I13216" s="5" t="s">
        <v>28</v>
      </c>
      <c r="J13216" s="8">
        <f t="shared" si="620"/>
        <v>8448</v>
      </c>
      <c r="K13216" s="4">
        <f t="shared" si="621"/>
        <v>10.738636363636363</v>
      </c>
      <c r="L13216" s="1">
        <f t="shared" si="622"/>
        <v>3</v>
      </c>
    </row>
    <row r="13217" spans="1:12" x14ac:dyDescent="0.2">
      <c r="A13217" s="5">
        <v>12</v>
      </c>
      <c r="B13217" s="5" t="s">
        <v>116</v>
      </c>
      <c r="C13217" s="5">
        <v>946</v>
      </c>
      <c r="D13217" s="5">
        <v>63</v>
      </c>
      <c r="F13217" s="5">
        <v>1056</v>
      </c>
      <c r="G13217" s="5">
        <v>24</v>
      </c>
      <c r="H13217" s="5">
        <v>24</v>
      </c>
      <c r="I13217" s="5" t="s">
        <v>28</v>
      </c>
      <c r="J13217" s="8">
        <f t="shared" si="620"/>
        <v>8448</v>
      </c>
      <c r="K13217" s="4">
        <f t="shared" si="621"/>
        <v>6.71875</v>
      </c>
      <c r="L13217" s="1">
        <f t="shared" si="622"/>
        <v>2</v>
      </c>
    </row>
    <row r="13218" spans="1:12" x14ac:dyDescent="0.2">
      <c r="A13218" s="5" t="s">
        <v>26</v>
      </c>
      <c r="B13218" s="5" t="s">
        <v>3556</v>
      </c>
      <c r="C13218" s="5">
        <v>159</v>
      </c>
      <c r="D13218" s="5">
        <v>10</v>
      </c>
      <c r="F13218" s="5">
        <v>120</v>
      </c>
      <c r="G13218" s="5">
        <v>2</v>
      </c>
      <c r="H13218" s="5">
        <v>2</v>
      </c>
      <c r="I13218" s="5" t="s">
        <v>28</v>
      </c>
      <c r="J13218" s="8">
        <f t="shared" si="620"/>
        <v>960</v>
      </c>
      <c r="K13218" s="4">
        <f t="shared" si="621"/>
        <v>9.9375</v>
      </c>
      <c r="L13218" s="1">
        <f t="shared" si="622"/>
        <v>2</v>
      </c>
    </row>
    <row r="13219" spans="1:12" x14ac:dyDescent="0.2">
      <c r="A13219" s="5" t="s">
        <v>26</v>
      </c>
      <c r="B13219" s="5" t="s">
        <v>3557</v>
      </c>
      <c r="C13219" s="5">
        <v>0</v>
      </c>
      <c r="D13219" s="5">
        <v>0</v>
      </c>
      <c r="F13219" s="5">
        <v>210</v>
      </c>
      <c r="G13219" s="5">
        <v>4</v>
      </c>
      <c r="H13219" s="5">
        <v>0</v>
      </c>
      <c r="I13219" s="5" t="s">
        <v>28</v>
      </c>
      <c r="J13219" s="8">
        <f t="shared" si="620"/>
        <v>1680</v>
      </c>
      <c r="K13219" s="4">
        <f t="shared" si="621"/>
        <v>0</v>
      </c>
      <c r="L13219" s="1">
        <f t="shared" si="622"/>
        <v>0</v>
      </c>
    </row>
    <row r="13220" spans="1:12" x14ac:dyDescent="0.2">
      <c r="A13220" s="5" t="s">
        <v>26</v>
      </c>
      <c r="B13220" s="5" t="s">
        <v>109</v>
      </c>
      <c r="C13220" s="5">
        <v>0</v>
      </c>
      <c r="D13220" s="5">
        <v>0</v>
      </c>
      <c r="F13220" s="5">
        <v>1950</v>
      </c>
      <c r="G13220" s="5">
        <v>44</v>
      </c>
      <c r="H13220" s="5">
        <v>0</v>
      </c>
      <c r="I13220" s="5" t="s">
        <v>28</v>
      </c>
      <c r="J13220" s="8">
        <f t="shared" si="620"/>
        <v>15600</v>
      </c>
      <c r="K13220" s="4">
        <f t="shared" si="621"/>
        <v>0</v>
      </c>
      <c r="L13220" s="1">
        <f t="shared" si="622"/>
        <v>0</v>
      </c>
    </row>
    <row r="13221" spans="1:12" x14ac:dyDescent="0.2">
      <c r="A13221" s="5" t="s">
        <v>26</v>
      </c>
      <c r="B13221" s="5" t="s">
        <v>46</v>
      </c>
      <c r="C13221" s="5">
        <v>165</v>
      </c>
      <c r="D13221" s="5">
        <v>11</v>
      </c>
      <c r="F13221" s="5">
        <v>315</v>
      </c>
      <c r="G13221" s="5">
        <v>7</v>
      </c>
      <c r="H13221" s="5">
        <v>7</v>
      </c>
      <c r="I13221" s="5" t="s">
        <v>28</v>
      </c>
      <c r="J13221" s="8">
        <f t="shared" si="620"/>
        <v>2520</v>
      </c>
      <c r="K13221" s="4">
        <f t="shared" si="621"/>
        <v>3.9285714285714284</v>
      </c>
      <c r="L13221" s="1">
        <f t="shared" si="622"/>
        <v>1</v>
      </c>
    </row>
    <row r="13222" spans="1:12" x14ac:dyDescent="0.2">
      <c r="A13222" s="5" t="s">
        <v>26</v>
      </c>
      <c r="B13222" s="5" t="s">
        <v>152</v>
      </c>
      <c r="C13222" s="5">
        <v>158</v>
      </c>
      <c r="D13222" s="5">
        <v>10</v>
      </c>
      <c r="F13222" s="5">
        <v>126</v>
      </c>
      <c r="G13222" s="5">
        <v>2</v>
      </c>
      <c r="H13222" s="5">
        <v>2</v>
      </c>
      <c r="I13222" s="5" t="s">
        <v>28</v>
      </c>
      <c r="J13222" s="8">
        <f t="shared" si="620"/>
        <v>1008</v>
      </c>
      <c r="K13222" s="4">
        <f t="shared" si="621"/>
        <v>9.4047619047619051</v>
      </c>
      <c r="L13222" s="1">
        <f t="shared" si="622"/>
        <v>2</v>
      </c>
    </row>
    <row r="13223" spans="1:12" x14ac:dyDescent="0.2">
      <c r="A13223" s="5" t="s">
        <v>26</v>
      </c>
      <c r="B13223" s="5" t="s">
        <v>162</v>
      </c>
      <c r="C13223" s="5">
        <v>0</v>
      </c>
      <c r="D13223" s="5">
        <v>0</v>
      </c>
      <c r="F13223" s="5">
        <v>215</v>
      </c>
      <c r="G13223" s="5">
        <v>4</v>
      </c>
      <c r="H13223" s="5">
        <v>0</v>
      </c>
      <c r="I13223" s="5" t="s">
        <v>28</v>
      </c>
      <c r="J13223" s="8">
        <f t="shared" si="620"/>
        <v>1720</v>
      </c>
      <c r="K13223" s="4">
        <f t="shared" si="621"/>
        <v>0</v>
      </c>
      <c r="L13223" s="1">
        <f t="shared" si="622"/>
        <v>0</v>
      </c>
    </row>
    <row r="13224" spans="1:12" x14ac:dyDescent="0.2">
      <c r="A13224" s="5" t="s">
        <v>26</v>
      </c>
      <c r="B13224" s="5" t="s">
        <v>395</v>
      </c>
      <c r="C13224" s="5">
        <v>331</v>
      </c>
      <c r="D13224" s="5">
        <v>22</v>
      </c>
      <c r="F13224" s="5">
        <v>72</v>
      </c>
      <c r="G13224" s="5">
        <v>1</v>
      </c>
      <c r="H13224" s="5">
        <v>1</v>
      </c>
      <c r="I13224" s="5" t="s">
        <v>28</v>
      </c>
      <c r="J13224" s="8">
        <f t="shared" si="620"/>
        <v>576</v>
      </c>
      <c r="K13224" s="4">
        <f t="shared" si="621"/>
        <v>34.479166666666664</v>
      </c>
      <c r="L13224" s="1">
        <f t="shared" si="622"/>
        <v>4</v>
      </c>
    </row>
    <row r="13225" spans="1:12" x14ac:dyDescent="0.2">
      <c r="A13225" s="5" t="s">
        <v>26</v>
      </c>
      <c r="B13225" s="5" t="s">
        <v>3558</v>
      </c>
      <c r="C13225" s="5">
        <v>0</v>
      </c>
      <c r="D13225" s="5">
        <v>0</v>
      </c>
      <c r="F13225" s="5">
        <v>72</v>
      </c>
      <c r="G13225" s="5">
        <v>1</v>
      </c>
      <c r="H13225" s="5">
        <v>0</v>
      </c>
      <c r="I13225" s="5" t="s">
        <v>28</v>
      </c>
      <c r="J13225" s="8">
        <f t="shared" si="620"/>
        <v>576</v>
      </c>
      <c r="K13225" s="4">
        <f t="shared" si="621"/>
        <v>0</v>
      </c>
      <c r="L13225" s="1">
        <f t="shared" si="622"/>
        <v>0</v>
      </c>
    </row>
    <row r="13226" spans="1:12" x14ac:dyDescent="0.2">
      <c r="A13226" s="5" t="s">
        <v>26</v>
      </c>
      <c r="B13226" s="5" t="s">
        <v>3559</v>
      </c>
      <c r="C13226" s="5">
        <v>0</v>
      </c>
      <c r="D13226" s="5">
        <v>0</v>
      </c>
      <c r="F13226" s="5">
        <v>272</v>
      </c>
      <c r="G13226" s="5">
        <v>6</v>
      </c>
      <c r="H13226" s="5">
        <v>0</v>
      </c>
      <c r="I13226" s="5" t="s">
        <v>28</v>
      </c>
      <c r="J13226" s="8">
        <f t="shared" si="620"/>
        <v>2176</v>
      </c>
      <c r="K13226" s="4">
        <f t="shared" si="621"/>
        <v>0</v>
      </c>
      <c r="L13226" s="1">
        <f t="shared" si="622"/>
        <v>0</v>
      </c>
    </row>
    <row r="13227" spans="1:12" x14ac:dyDescent="0.2">
      <c r="A13227" s="5" t="s">
        <v>26</v>
      </c>
      <c r="B13227" s="5" t="s">
        <v>3560</v>
      </c>
      <c r="C13227" s="5">
        <v>0</v>
      </c>
      <c r="D13227" s="5">
        <v>0</v>
      </c>
      <c r="F13227" s="5">
        <v>272</v>
      </c>
      <c r="G13227" s="5">
        <v>6</v>
      </c>
      <c r="H13227" s="5">
        <v>0</v>
      </c>
      <c r="I13227" s="5" t="s">
        <v>28</v>
      </c>
      <c r="J13227" s="8">
        <f t="shared" si="620"/>
        <v>2176</v>
      </c>
      <c r="K13227" s="4">
        <f t="shared" si="621"/>
        <v>0</v>
      </c>
      <c r="L13227" s="1">
        <f t="shared" si="622"/>
        <v>0</v>
      </c>
    </row>
    <row r="13228" spans="1:12" x14ac:dyDescent="0.2">
      <c r="A13228" s="5" t="s">
        <v>26</v>
      </c>
      <c r="B13228" s="5" t="s">
        <v>3561</v>
      </c>
      <c r="C13228" s="5">
        <v>0</v>
      </c>
      <c r="D13228" s="5">
        <v>0</v>
      </c>
      <c r="F13228" s="5">
        <v>77</v>
      </c>
      <c r="G13228" s="5">
        <v>1</v>
      </c>
      <c r="H13228" s="5">
        <v>0</v>
      </c>
      <c r="I13228" s="5" t="s">
        <v>28</v>
      </c>
      <c r="J13228" s="8">
        <f t="shared" si="620"/>
        <v>616</v>
      </c>
      <c r="K13228" s="4">
        <f t="shared" si="621"/>
        <v>0</v>
      </c>
      <c r="L13228" s="1">
        <f t="shared" si="622"/>
        <v>0</v>
      </c>
    </row>
    <row r="13229" spans="1:12" x14ac:dyDescent="0.2">
      <c r="A13229" s="5" t="s">
        <v>26</v>
      </c>
      <c r="B13229" s="5" t="s">
        <v>3562</v>
      </c>
      <c r="C13229" s="5">
        <v>0</v>
      </c>
      <c r="D13229" s="5">
        <v>0</v>
      </c>
      <c r="F13229" s="5">
        <v>131</v>
      </c>
      <c r="G13229" s="5">
        <v>2</v>
      </c>
      <c r="H13229" s="5">
        <v>0</v>
      </c>
      <c r="I13229" s="5" t="s">
        <v>28</v>
      </c>
      <c r="J13229" s="8">
        <f t="shared" si="620"/>
        <v>1048</v>
      </c>
      <c r="K13229" s="4">
        <f t="shared" si="621"/>
        <v>0</v>
      </c>
      <c r="L13229" s="1">
        <f t="shared" si="622"/>
        <v>0</v>
      </c>
    </row>
    <row r="13230" spans="1:12" x14ac:dyDescent="0.2">
      <c r="A13230" s="5" t="s">
        <v>26</v>
      </c>
      <c r="B13230" s="5" t="s">
        <v>3563</v>
      </c>
      <c r="C13230" s="5">
        <v>2808</v>
      </c>
      <c r="D13230" s="5">
        <v>187</v>
      </c>
      <c r="F13230" s="5">
        <v>1998</v>
      </c>
      <c r="G13230" s="5">
        <v>45</v>
      </c>
      <c r="H13230" s="5">
        <v>45</v>
      </c>
      <c r="I13230" s="5" t="s">
        <v>2792</v>
      </c>
      <c r="J13230" s="8">
        <f t="shared" si="620"/>
        <v>15984</v>
      </c>
      <c r="K13230" s="4">
        <f t="shared" si="621"/>
        <v>10.54054054054054</v>
      </c>
      <c r="L13230" s="1">
        <f t="shared" si="622"/>
        <v>3</v>
      </c>
    </row>
    <row r="13231" spans="1:12" x14ac:dyDescent="0.2">
      <c r="A13231" s="5" t="s">
        <v>0</v>
      </c>
      <c r="B13231" s="6">
        <v>44315</v>
      </c>
      <c r="J13231" s="8" t="str">
        <f t="shared" si="620"/>
        <v/>
      </c>
      <c r="K13231" s="4" t="str">
        <f t="shared" si="621"/>
        <v>unk</v>
      </c>
      <c r="L13231" s="1" t="str">
        <f t="shared" si="622"/>
        <v>unk</v>
      </c>
    </row>
    <row r="13232" spans="1:12" x14ac:dyDescent="0.2">
      <c r="A13232" s="5" t="s">
        <v>453</v>
      </c>
      <c r="B13232" s="5" t="s">
        <v>3564</v>
      </c>
      <c r="J13232" s="8" t="str">
        <f t="shared" si="620"/>
        <v/>
      </c>
      <c r="K13232" s="4" t="str">
        <f t="shared" si="621"/>
        <v>unk</v>
      </c>
      <c r="L13232" s="1" t="str">
        <f t="shared" si="622"/>
        <v>unk</v>
      </c>
    </row>
    <row r="13233" spans="1:12" x14ac:dyDescent="0.2">
      <c r="A13233" s="5" t="s">
        <v>6</v>
      </c>
      <c r="B13233" s="5" t="s">
        <v>968</v>
      </c>
      <c r="J13233" s="8" t="str">
        <f t="shared" si="620"/>
        <v/>
      </c>
      <c r="K13233" s="4" t="str">
        <f t="shared" si="621"/>
        <v>unk</v>
      </c>
      <c r="L13233" s="1" t="str">
        <f t="shared" si="622"/>
        <v>unk</v>
      </c>
    </row>
    <row r="13234" spans="1:12" x14ac:dyDescent="0.2">
      <c r="A13234" s="5" t="s">
        <v>11</v>
      </c>
      <c r="J13234" s="8" t="str">
        <f t="shared" si="620"/>
        <v/>
      </c>
      <c r="K13234" s="4" t="str">
        <f t="shared" si="621"/>
        <v>unk</v>
      </c>
      <c r="L13234" s="1" t="str">
        <f t="shared" si="622"/>
        <v>unk</v>
      </c>
    </row>
    <row r="13235" spans="1:12" x14ac:dyDescent="0.2">
      <c r="A13235" s="5" t="s">
        <v>13</v>
      </c>
      <c r="B13235" s="5" t="s">
        <v>14</v>
      </c>
      <c r="C13235" s="5" t="s">
        <v>15</v>
      </c>
      <c r="D13235" s="5" t="s">
        <v>16</v>
      </c>
      <c r="E13235" s="5" t="s">
        <v>17</v>
      </c>
      <c r="F13235" s="5" t="s">
        <v>18</v>
      </c>
      <c r="G13235" s="5" t="s">
        <v>19</v>
      </c>
      <c r="H13235" s="5" t="s">
        <v>20</v>
      </c>
      <c r="I13235" s="5" t="s">
        <v>21</v>
      </c>
      <c r="J13235" s="8" t="str">
        <f t="shared" si="620"/>
        <v/>
      </c>
      <c r="K13235" s="4" t="str">
        <f t="shared" si="621"/>
        <v>unk</v>
      </c>
      <c r="L13235" s="1" t="str">
        <f t="shared" si="622"/>
        <v>unk</v>
      </c>
    </row>
    <row r="13236" spans="1:12" x14ac:dyDescent="0.2">
      <c r="A13236" s="5">
        <v>100</v>
      </c>
      <c r="B13236" s="5" t="s">
        <v>46</v>
      </c>
      <c r="C13236" s="5">
        <v>0</v>
      </c>
      <c r="D13236" s="5">
        <v>0</v>
      </c>
      <c r="E13236" s="5" t="s">
        <v>33</v>
      </c>
      <c r="F13236" s="5">
        <v>375</v>
      </c>
      <c r="G13236" s="5">
        <v>8</v>
      </c>
      <c r="H13236" s="5">
        <v>8</v>
      </c>
      <c r="I13236" s="5" t="s">
        <v>39</v>
      </c>
      <c r="J13236" s="8">
        <f t="shared" si="620"/>
        <v>3000</v>
      </c>
      <c r="K13236" s="4">
        <f t="shared" si="621"/>
        <v>0</v>
      </c>
      <c r="L13236" s="1">
        <f t="shared" si="622"/>
        <v>0</v>
      </c>
    </row>
    <row r="13237" spans="1:12" x14ac:dyDescent="0.2">
      <c r="A13237" s="5">
        <v>101</v>
      </c>
      <c r="B13237" s="5" t="s">
        <v>32</v>
      </c>
      <c r="C13237" s="5">
        <v>829</v>
      </c>
      <c r="D13237" s="5">
        <v>55</v>
      </c>
      <c r="F13237" s="5">
        <v>870</v>
      </c>
      <c r="G13237" s="5">
        <v>19</v>
      </c>
      <c r="H13237" s="5">
        <v>19</v>
      </c>
      <c r="I13237" s="5" t="s">
        <v>39</v>
      </c>
      <c r="J13237" s="8">
        <f t="shared" si="620"/>
        <v>6960</v>
      </c>
      <c r="K13237" s="4">
        <f t="shared" si="621"/>
        <v>7.1465517241379306</v>
      </c>
      <c r="L13237" s="1">
        <f t="shared" si="622"/>
        <v>2</v>
      </c>
    </row>
    <row r="13238" spans="1:12" x14ac:dyDescent="0.2">
      <c r="A13238" s="5">
        <v>102</v>
      </c>
      <c r="B13238" s="5" t="s">
        <v>32</v>
      </c>
      <c r="C13238" s="5">
        <v>598</v>
      </c>
      <c r="D13238" s="5">
        <v>39</v>
      </c>
      <c r="F13238" s="5">
        <v>870</v>
      </c>
      <c r="G13238" s="5">
        <v>19</v>
      </c>
      <c r="H13238" s="5">
        <v>19</v>
      </c>
      <c r="I13238" s="5" t="s">
        <v>39</v>
      </c>
      <c r="J13238" s="8">
        <f t="shared" si="620"/>
        <v>6960</v>
      </c>
      <c r="K13238" s="4">
        <f t="shared" si="621"/>
        <v>5.1551724137931032</v>
      </c>
      <c r="L13238" s="1">
        <f t="shared" si="622"/>
        <v>2</v>
      </c>
    </row>
    <row r="13239" spans="1:12" x14ac:dyDescent="0.2">
      <c r="A13239" s="5">
        <v>103</v>
      </c>
      <c r="B13239" s="5" t="s">
        <v>32</v>
      </c>
      <c r="C13239" s="5">
        <v>630</v>
      </c>
      <c r="D13239" s="5">
        <v>42</v>
      </c>
      <c r="F13239" s="5">
        <v>899</v>
      </c>
      <c r="G13239" s="5">
        <v>20</v>
      </c>
      <c r="H13239" s="5">
        <v>20</v>
      </c>
      <c r="I13239" s="5" t="s">
        <v>39</v>
      </c>
      <c r="J13239" s="8">
        <f t="shared" si="620"/>
        <v>7192</v>
      </c>
      <c r="K13239" s="4">
        <f t="shared" si="621"/>
        <v>5.2558398220244715</v>
      </c>
      <c r="L13239" s="1">
        <f t="shared" si="622"/>
        <v>2</v>
      </c>
    </row>
    <row r="13240" spans="1:12" x14ac:dyDescent="0.2">
      <c r="A13240" s="5">
        <v>104</v>
      </c>
      <c r="B13240" s="5" t="s">
        <v>32</v>
      </c>
      <c r="C13240" s="5">
        <v>635</v>
      </c>
      <c r="D13240" s="5">
        <v>42</v>
      </c>
      <c r="F13240" s="5">
        <v>864</v>
      </c>
      <c r="G13240" s="5">
        <v>19</v>
      </c>
      <c r="H13240" s="5">
        <v>19</v>
      </c>
      <c r="I13240" s="5" t="s">
        <v>39</v>
      </c>
      <c r="J13240" s="8">
        <f t="shared" si="620"/>
        <v>6912</v>
      </c>
      <c r="K13240" s="4">
        <f t="shared" si="621"/>
        <v>5.5121527777777777</v>
      </c>
      <c r="L13240" s="1">
        <f t="shared" si="622"/>
        <v>2</v>
      </c>
    </row>
    <row r="13241" spans="1:12" x14ac:dyDescent="0.2">
      <c r="A13241" s="5">
        <v>105</v>
      </c>
      <c r="B13241" s="5" t="s">
        <v>32</v>
      </c>
      <c r="C13241" s="5">
        <v>639</v>
      </c>
      <c r="D13241" s="5">
        <v>42</v>
      </c>
      <c r="F13241" s="5">
        <v>870</v>
      </c>
      <c r="G13241" s="5">
        <v>19</v>
      </c>
      <c r="H13241" s="5">
        <v>19</v>
      </c>
      <c r="I13241" s="5" t="s">
        <v>39</v>
      </c>
      <c r="J13241" s="8">
        <f t="shared" si="620"/>
        <v>6960</v>
      </c>
      <c r="K13241" s="4">
        <f t="shared" si="621"/>
        <v>5.5086206896551726</v>
      </c>
      <c r="L13241" s="1">
        <f t="shared" si="622"/>
        <v>2</v>
      </c>
    </row>
    <row r="13242" spans="1:12" x14ac:dyDescent="0.2">
      <c r="A13242" s="5">
        <v>106</v>
      </c>
      <c r="B13242" s="5" t="s">
        <v>32</v>
      </c>
      <c r="C13242" s="5">
        <v>764</v>
      </c>
      <c r="D13242" s="5">
        <v>50</v>
      </c>
      <c r="F13242" s="5">
        <v>870</v>
      </c>
      <c r="G13242" s="5">
        <v>19</v>
      </c>
      <c r="H13242" s="5">
        <v>19</v>
      </c>
      <c r="I13242" s="5" t="s">
        <v>39</v>
      </c>
      <c r="J13242" s="8">
        <f t="shared" si="620"/>
        <v>6960</v>
      </c>
      <c r="K13242" s="4">
        <f t="shared" si="621"/>
        <v>6.5862068965517242</v>
      </c>
      <c r="L13242" s="1">
        <f t="shared" si="622"/>
        <v>2</v>
      </c>
    </row>
    <row r="13243" spans="1:12" x14ac:dyDescent="0.2">
      <c r="A13243" s="5">
        <v>107</v>
      </c>
      <c r="B13243" s="5" t="s">
        <v>32</v>
      </c>
      <c r="C13243" s="5">
        <v>836</v>
      </c>
      <c r="D13243" s="5">
        <v>55</v>
      </c>
      <c r="F13243" s="5">
        <v>1450</v>
      </c>
      <c r="G13243" s="5">
        <v>32</v>
      </c>
      <c r="H13243" s="5">
        <v>32</v>
      </c>
      <c r="I13243" s="5" t="s">
        <v>39</v>
      </c>
      <c r="J13243" s="8">
        <f t="shared" si="620"/>
        <v>11600</v>
      </c>
      <c r="K13243" s="4">
        <f t="shared" si="621"/>
        <v>4.3241379310344827</v>
      </c>
      <c r="L13243" s="1">
        <f t="shared" si="622"/>
        <v>2</v>
      </c>
    </row>
    <row r="13244" spans="1:12" x14ac:dyDescent="0.2">
      <c r="A13244" s="5">
        <v>201</v>
      </c>
      <c r="B13244" s="5" t="s">
        <v>32</v>
      </c>
      <c r="C13244" s="5">
        <v>697</v>
      </c>
      <c r="D13244" s="5">
        <v>46</v>
      </c>
      <c r="F13244" s="5">
        <v>870</v>
      </c>
      <c r="G13244" s="5">
        <v>19</v>
      </c>
      <c r="H13244" s="5">
        <v>19</v>
      </c>
      <c r="I13244" s="5" t="s">
        <v>39</v>
      </c>
      <c r="J13244" s="8">
        <f t="shared" si="620"/>
        <v>6960</v>
      </c>
      <c r="K13244" s="4">
        <f t="shared" si="621"/>
        <v>6.0086206896551726</v>
      </c>
      <c r="L13244" s="1">
        <f t="shared" si="622"/>
        <v>2</v>
      </c>
    </row>
    <row r="13245" spans="1:12" x14ac:dyDescent="0.2">
      <c r="A13245" s="5">
        <v>202</v>
      </c>
      <c r="B13245" s="5" t="s">
        <v>32</v>
      </c>
      <c r="C13245" s="5">
        <v>500</v>
      </c>
      <c r="D13245" s="5">
        <v>33</v>
      </c>
      <c r="F13245" s="5">
        <v>870</v>
      </c>
      <c r="G13245" s="5">
        <v>19</v>
      </c>
      <c r="H13245" s="5">
        <v>19</v>
      </c>
      <c r="I13245" s="5" t="s">
        <v>39</v>
      </c>
      <c r="J13245" s="8">
        <f t="shared" si="620"/>
        <v>6960</v>
      </c>
      <c r="K13245" s="4">
        <f t="shared" si="621"/>
        <v>4.3103448275862073</v>
      </c>
      <c r="L13245" s="1">
        <f t="shared" si="622"/>
        <v>2</v>
      </c>
    </row>
    <row r="13246" spans="1:12" x14ac:dyDescent="0.2">
      <c r="A13246" s="5">
        <v>203</v>
      </c>
      <c r="B13246" s="5" t="s">
        <v>32</v>
      </c>
      <c r="C13246" s="5">
        <v>526</v>
      </c>
      <c r="D13246" s="5">
        <v>35</v>
      </c>
      <c r="F13246" s="5">
        <v>870</v>
      </c>
      <c r="G13246" s="5">
        <v>19</v>
      </c>
      <c r="H13246" s="5">
        <v>19</v>
      </c>
      <c r="I13246" s="5" t="s">
        <v>39</v>
      </c>
      <c r="J13246" s="8">
        <f t="shared" si="620"/>
        <v>6960</v>
      </c>
      <c r="K13246" s="4">
        <f t="shared" si="621"/>
        <v>4.5344827586206895</v>
      </c>
      <c r="L13246" s="1">
        <f t="shared" si="622"/>
        <v>2</v>
      </c>
    </row>
    <row r="13247" spans="1:12" x14ac:dyDescent="0.2">
      <c r="A13247" s="5">
        <v>204</v>
      </c>
      <c r="B13247" s="5" t="s">
        <v>32</v>
      </c>
      <c r="C13247" s="5">
        <v>527</v>
      </c>
      <c r="D13247" s="5">
        <v>35</v>
      </c>
      <c r="F13247" s="5">
        <v>870</v>
      </c>
      <c r="G13247" s="5">
        <v>19</v>
      </c>
      <c r="H13247" s="5">
        <v>19</v>
      </c>
      <c r="I13247" s="5" t="s">
        <v>39</v>
      </c>
      <c r="J13247" s="8">
        <f t="shared" si="620"/>
        <v>6960</v>
      </c>
      <c r="K13247" s="4">
        <f t="shared" si="621"/>
        <v>4.5431034482758621</v>
      </c>
      <c r="L13247" s="1">
        <f t="shared" si="622"/>
        <v>2</v>
      </c>
    </row>
    <row r="13248" spans="1:12" x14ac:dyDescent="0.2">
      <c r="A13248" s="5">
        <v>205</v>
      </c>
      <c r="B13248" s="5" t="s">
        <v>286</v>
      </c>
      <c r="C13248" s="5">
        <v>907</v>
      </c>
      <c r="D13248" s="5">
        <v>60</v>
      </c>
      <c r="F13248" s="5">
        <v>1363</v>
      </c>
      <c r="G13248" s="5">
        <v>30</v>
      </c>
      <c r="H13248" s="5">
        <v>30</v>
      </c>
      <c r="I13248" s="5" t="s">
        <v>39</v>
      </c>
      <c r="J13248" s="8">
        <f t="shared" si="620"/>
        <v>10904</v>
      </c>
      <c r="K13248" s="4">
        <f t="shared" si="621"/>
        <v>4.9908290535583273</v>
      </c>
      <c r="L13248" s="1">
        <f t="shared" si="622"/>
        <v>2</v>
      </c>
    </row>
    <row r="13249" spans="1:12" x14ac:dyDescent="0.2">
      <c r="A13249" s="5">
        <v>206</v>
      </c>
      <c r="B13249" s="5" t="s">
        <v>32</v>
      </c>
      <c r="C13249" s="5">
        <v>531</v>
      </c>
      <c r="D13249" s="5">
        <v>35</v>
      </c>
      <c r="F13249" s="5">
        <v>870</v>
      </c>
      <c r="G13249" s="5">
        <v>19</v>
      </c>
      <c r="H13249" s="5">
        <v>19</v>
      </c>
      <c r="I13249" s="5" t="s">
        <v>39</v>
      </c>
      <c r="J13249" s="8">
        <f t="shared" si="620"/>
        <v>6960</v>
      </c>
      <c r="K13249" s="4">
        <f t="shared" si="621"/>
        <v>4.5775862068965516</v>
      </c>
      <c r="L13249" s="1">
        <f t="shared" si="622"/>
        <v>2</v>
      </c>
    </row>
    <row r="13250" spans="1:12" x14ac:dyDescent="0.2">
      <c r="A13250" s="5">
        <v>207</v>
      </c>
      <c r="B13250" s="5" t="s">
        <v>32</v>
      </c>
      <c r="C13250" s="5">
        <v>706</v>
      </c>
      <c r="D13250" s="5">
        <v>47</v>
      </c>
      <c r="F13250" s="5">
        <v>870</v>
      </c>
      <c r="G13250" s="5">
        <v>19</v>
      </c>
      <c r="H13250" s="5">
        <v>19</v>
      </c>
      <c r="I13250" s="5" t="s">
        <v>39</v>
      </c>
      <c r="J13250" s="8">
        <f t="shared" si="620"/>
        <v>6960</v>
      </c>
      <c r="K13250" s="4">
        <f t="shared" si="621"/>
        <v>6.0862068965517242</v>
      </c>
      <c r="L13250" s="1">
        <f t="shared" si="622"/>
        <v>2</v>
      </c>
    </row>
    <row r="13251" spans="1:12" x14ac:dyDescent="0.2">
      <c r="A13251" s="5">
        <v>208</v>
      </c>
      <c r="B13251" s="5" t="s">
        <v>32</v>
      </c>
      <c r="C13251" s="5">
        <v>806</v>
      </c>
      <c r="D13251" s="5">
        <v>53</v>
      </c>
      <c r="F13251" s="5">
        <v>870</v>
      </c>
      <c r="G13251" s="5">
        <v>19</v>
      </c>
      <c r="H13251" s="5">
        <v>19</v>
      </c>
      <c r="I13251" s="5" t="s">
        <v>39</v>
      </c>
      <c r="J13251" s="8">
        <f t="shared" si="620"/>
        <v>6960</v>
      </c>
      <c r="K13251" s="4">
        <f t="shared" si="621"/>
        <v>6.9482758620689653</v>
      </c>
      <c r="L13251" s="1">
        <f t="shared" si="622"/>
        <v>2</v>
      </c>
    </row>
    <row r="13252" spans="1:12" x14ac:dyDescent="0.2">
      <c r="A13252" s="5">
        <v>301</v>
      </c>
      <c r="B13252" s="5" t="s">
        <v>51</v>
      </c>
      <c r="C13252" s="5">
        <v>61</v>
      </c>
      <c r="D13252" s="5">
        <v>4</v>
      </c>
      <c r="F13252" s="5">
        <v>870</v>
      </c>
      <c r="G13252" s="5">
        <v>19</v>
      </c>
      <c r="H13252" s="5">
        <v>4</v>
      </c>
      <c r="I13252" s="5" t="s">
        <v>39</v>
      </c>
      <c r="J13252" s="8">
        <f t="shared" si="620"/>
        <v>6960</v>
      </c>
      <c r="K13252" s="4">
        <f t="shared" si="621"/>
        <v>0.52586206896551724</v>
      </c>
      <c r="L13252" s="1">
        <f t="shared" si="622"/>
        <v>0</v>
      </c>
    </row>
    <row r="13253" spans="1:12" x14ac:dyDescent="0.2">
      <c r="A13253" s="5">
        <v>302</v>
      </c>
      <c r="B13253" s="5" t="s">
        <v>51</v>
      </c>
      <c r="C13253" s="5">
        <v>432</v>
      </c>
      <c r="D13253" s="5">
        <v>28</v>
      </c>
      <c r="F13253" s="5">
        <v>870</v>
      </c>
      <c r="G13253" s="5">
        <v>19</v>
      </c>
      <c r="H13253" s="5">
        <v>19</v>
      </c>
      <c r="I13253" s="5" t="s">
        <v>39</v>
      </c>
      <c r="J13253" s="8">
        <f t="shared" si="620"/>
        <v>6960</v>
      </c>
      <c r="K13253" s="4">
        <f t="shared" si="621"/>
        <v>3.7241379310344827</v>
      </c>
      <c r="L13253" s="1">
        <f t="shared" si="622"/>
        <v>1</v>
      </c>
    </row>
    <row r="13254" spans="1:12" x14ac:dyDescent="0.2">
      <c r="A13254" s="5">
        <v>302</v>
      </c>
      <c r="B13254" s="5" t="s">
        <v>32</v>
      </c>
      <c r="C13254" s="5">
        <v>560</v>
      </c>
      <c r="D13254" s="5">
        <v>37</v>
      </c>
      <c r="F13254" s="5">
        <v>870</v>
      </c>
      <c r="G13254" s="5">
        <v>19</v>
      </c>
      <c r="H13254" s="5">
        <v>19</v>
      </c>
      <c r="I13254" s="5" t="s">
        <v>39</v>
      </c>
      <c r="J13254" s="8">
        <f t="shared" si="620"/>
        <v>6960</v>
      </c>
      <c r="K13254" s="4">
        <f t="shared" si="621"/>
        <v>4.8275862068965516</v>
      </c>
      <c r="L13254" s="1">
        <f t="shared" si="622"/>
        <v>2</v>
      </c>
    </row>
    <row r="13255" spans="1:12" x14ac:dyDescent="0.2">
      <c r="A13255" s="5">
        <v>304</v>
      </c>
      <c r="B13255" s="5" t="s">
        <v>32</v>
      </c>
      <c r="C13255" s="5">
        <v>715</v>
      </c>
      <c r="D13255" s="5">
        <v>47</v>
      </c>
      <c r="F13255" s="5">
        <v>870</v>
      </c>
      <c r="G13255" s="5">
        <v>19</v>
      </c>
      <c r="H13255" s="5">
        <v>19</v>
      </c>
      <c r="I13255" s="5" t="s">
        <v>39</v>
      </c>
      <c r="J13255" s="8">
        <f t="shared" si="620"/>
        <v>6960</v>
      </c>
      <c r="K13255" s="4">
        <f t="shared" si="621"/>
        <v>6.1637931034482758</v>
      </c>
      <c r="L13255" s="1">
        <f t="shared" si="622"/>
        <v>2</v>
      </c>
    </row>
    <row r="13256" spans="1:12" x14ac:dyDescent="0.2">
      <c r="A13256" s="5">
        <v>305</v>
      </c>
      <c r="B13256" s="5" t="s">
        <v>32</v>
      </c>
      <c r="C13256" s="5">
        <v>833</v>
      </c>
      <c r="D13256" s="5">
        <v>55</v>
      </c>
      <c r="F13256" s="5">
        <v>1316</v>
      </c>
      <c r="G13256" s="5">
        <v>29</v>
      </c>
      <c r="H13256" s="5">
        <v>29</v>
      </c>
      <c r="I13256" s="5" t="s">
        <v>39</v>
      </c>
      <c r="J13256" s="8">
        <f t="shared" si="620"/>
        <v>10528</v>
      </c>
      <c r="K13256" s="4">
        <f t="shared" si="621"/>
        <v>4.7473404255319149</v>
      </c>
      <c r="L13256" s="1">
        <f t="shared" si="622"/>
        <v>2</v>
      </c>
    </row>
    <row r="13257" spans="1:12" x14ac:dyDescent="0.2">
      <c r="A13257" s="5">
        <v>306</v>
      </c>
      <c r="B13257" s="5" t="s">
        <v>32</v>
      </c>
      <c r="C13257" s="5">
        <v>525</v>
      </c>
      <c r="D13257" s="5">
        <v>35</v>
      </c>
      <c r="F13257" s="5">
        <v>870</v>
      </c>
      <c r="G13257" s="5">
        <v>19</v>
      </c>
      <c r="H13257" s="5">
        <v>19</v>
      </c>
      <c r="I13257" s="5" t="s">
        <v>39</v>
      </c>
      <c r="J13257" s="8">
        <f t="shared" si="620"/>
        <v>6960</v>
      </c>
      <c r="K13257" s="4">
        <f t="shared" si="621"/>
        <v>4.5258620689655169</v>
      </c>
      <c r="L13257" s="1">
        <f t="shared" si="622"/>
        <v>2</v>
      </c>
    </row>
    <row r="13258" spans="1:12" x14ac:dyDescent="0.2">
      <c r="A13258" s="5">
        <v>307</v>
      </c>
      <c r="B13258" s="5" t="s">
        <v>32</v>
      </c>
      <c r="C13258" s="5">
        <v>988</v>
      </c>
      <c r="D13258" s="5">
        <v>65</v>
      </c>
      <c r="F13258" s="5">
        <v>870</v>
      </c>
      <c r="G13258" s="5">
        <v>19</v>
      </c>
      <c r="H13258" s="5">
        <v>19</v>
      </c>
      <c r="I13258" s="5" t="s">
        <v>39</v>
      </c>
      <c r="J13258" s="8">
        <f t="shared" si="620"/>
        <v>6960</v>
      </c>
      <c r="K13258" s="4">
        <f t="shared" si="621"/>
        <v>8.5172413793103452</v>
      </c>
      <c r="L13258" s="1">
        <f t="shared" si="622"/>
        <v>2</v>
      </c>
    </row>
    <row r="13259" spans="1:12" x14ac:dyDescent="0.2">
      <c r="A13259" s="5">
        <v>308</v>
      </c>
      <c r="B13259" s="5" t="s">
        <v>32</v>
      </c>
      <c r="C13259" s="5">
        <v>230</v>
      </c>
      <c r="D13259" s="5">
        <v>15</v>
      </c>
      <c r="F13259" s="5">
        <v>870</v>
      </c>
      <c r="G13259" s="5">
        <v>19</v>
      </c>
      <c r="H13259" s="5">
        <v>15</v>
      </c>
      <c r="I13259" s="5" t="s">
        <v>39</v>
      </c>
      <c r="J13259" s="8">
        <f t="shared" si="620"/>
        <v>6960</v>
      </c>
      <c r="K13259" s="4">
        <f t="shared" si="621"/>
        <v>1.9827586206896552</v>
      </c>
      <c r="L13259" s="1">
        <f t="shared" si="622"/>
        <v>1</v>
      </c>
    </row>
    <row r="13260" spans="1:12" x14ac:dyDescent="0.2">
      <c r="A13260" s="5" t="s">
        <v>262</v>
      </c>
      <c r="B13260" s="5" t="s">
        <v>152</v>
      </c>
      <c r="D13260" s="5">
        <v>0</v>
      </c>
      <c r="E13260" s="5" t="s">
        <v>33</v>
      </c>
      <c r="F13260" s="5">
        <v>240</v>
      </c>
      <c r="G13260" s="5">
        <v>5</v>
      </c>
      <c r="H13260" s="5">
        <v>5</v>
      </c>
      <c r="I13260" s="5" t="s">
        <v>39</v>
      </c>
      <c r="J13260" s="8">
        <f t="shared" si="620"/>
        <v>1920</v>
      </c>
      <c r="K13260" s="4" t="str">
        <f t="shared" si="621"/>
        <v>unk</v>
      </c>
      <c r="L13260" s="1" t="str">
        <f t="shared" si="622"/>
        <v>unk</v>
      </c>
    </row>
    <row r="13261" spans="1:12" x14ac:dyDescent="0.2">
      <c r="A13261" s="5" t="s">
        <v>26</v>
      </c>
      <c r="B13261" s="5" t="s">
        <v>100</v>
      </c>
      <c r="C13261" s="5">
        <v>0</v>
      </c>
      <c r="D13261" s="5">
        <v>0</v>
      </c>
      <c r="E13261" s="5" t="s">
        <v>33</v>
      </c>
      <c r="F13261" s="5">
        <v>2400</v>
      </c>
      <c r="G13261" s="5">
        <v>54</v>
      </c>
      <c r="H13261" s="5">
        <v>54</v>
      </c>
      <c r="I13261" s="5" t="s">
        <v>39</v>
      </c>
      <c r="J13261" s="8">
        <f t="shared" ref="J13261:J13324" si="623">IF(COUNT(F13261)=1,F13261*8,"")</f>
        <v>19200</v>
      </c>
      <c r="K13261" s="4">
        <f t="shared" ref="K13261:K13324" si="624">IF( AND(COUNT(J13261)=1,COUNT(C13261)=1), ABS((C13261*60/J13261)), "unk" )</f>
        <v>0</v>
      </c>
      <c r="L13261" s="1">
        <f t="shared" si="622"/>
        <v>0</v>
      </c>
    </row>
    <row r="13262" spans="1:12" x14ac:dyDescent="0.2">
      <c r="A13262" s="5" t="s">
        <v>26</v>
      </c>
      <c r="B13262" s="5" t="s">
        <v>48</v>
      </c>
      <c r="C13262" s="5">
        <v>0</v>
      </c>
      <c r="D13262" s="5">
        <v>0</v>
      </c>
      <c r="E13262" s="5" t="s">
        <v>33</v>
      </c>
      <c r="F13262" s="5">
        <v>200</v>
      </c>
      <c r="G13262" s="5">
        <v>4</v>
      </c>
      <c r="H13262" s="5">
        <v>4</v>
      </c>
      <c r="I13262" s="5" t="s">
        <v>39</v>
      </c>
      <c r="J13262" s="8">
        <f t="shared" si="623"/>
        <v>1600</v>
      </c>
      <c r="K13262" s="4">
        <f t="shared" si="624"/>
        <v>0</v>
      </c>
      <c r="L13262" s="1">
        <f t="shared" si="622"/>
        <v>0</v>
      </c>
    </row>
    <row r="13263" spans="1:12" x14ac:dyDescent="0.2">
      <c r="A13263" s="5" t="s">
        <v>26</v>
      </c>
      <c r="B13263" s="5" t="s">
        <v>275</v>
      </c>
      <c r="C13263" s="5">
        <v>0</v>
      </c>
      <c r="D13263" s="5">
        <v>0</v>
      </c>
      <c r="E13263" s="5" t="s">
        <v>33</v>
      </c>
      <c r="F13263" s="5">
        <v>256</v>
      </c>
      <c r="G13263" s="5">
        <v>5</v>
      </c>
      <c r="H13263" s="5">
        <v>5</v>
      </c>
      <c r="I13263" s="5" t="s">
        <v>39</v>
      </c>
      <c r="J13263" s="8">
        <f t="shared" si="623"/>
        <v>2048</v>
      </c>
      <c r="K13263" s="4">
        <f t="shared" si="624"/>
        <v>0</v>
      </c>
      <c r="L13263" s="1">
        <f t="shared" si="622"/>
        <v>0</v>
      </c>
    </row>
    <row r="13264" spans="1:12" x14ac:dyDescent="0.2">
      <c r="J13264" s="8" t="str">
        <f t="shared" si="623"/>
        <v/>
      </c>
      <c r="K13264" s="4" t="str">
        <f t="shared" si="624"/>
        <v>unk</v>
      </c>
      <c r="L13264" s="1" t="str">
        <f t="shared" si="622"/>
        <v>unk</v>
      </c>
    </row>
    <row r="13265" spans="1:12" x14ac:dyDescent="0.2">
      <c r="A13265" s="5" t="s">
        <v>0</v>
      </c>
      <c r="B13265" s="6">
        <v>44301</v>
      </c>
      <c r="J13265" s="8" t="str">
        <f t="shared" si="623"/>
        <v/>
      </c>
      <c r="K13265" s="4" t="str">
        <f t="shared" si="624"/>
        <v>unk</v>
      </c>
      <c r="L13265" s="1" t="str">
        <f t="shared" si="622"/>
        <v>unk</v>
      </c>
    </row>
    <row r="13266" spans="1:12" x14ac:dyDescent="0.2">
      <c r="A13266" s="5" t="s">
        <v>2</v>
      </c>
      <c r="B13266" s="5" t="s">
        <v>3565</v>
      </c>
      <c r="J13266" s="8" t="str">
        <f t="shared" si="623"/>
        <v/>
      </c>
      <c r="K13266" s="4" t="str">
        <f t="shared" si="624"/>
        <v>unk</v>
      </c>
      <c r="L13266" s="1" t="str">
        <f t="shared" si="622"/>
        <v>unk</v>
      </c>
    </row>
    <row r="13267" spans="1:12" x14ac:dyDescent="0.2">
      <c r="A13267" s="5" t="s">
        <v>6</v>
      </c>
      <c r="B13267" s="5" t="s">
        <v>183</v>
      </c>
      <c r="C13267" s="5" t="s">
        <v>1667</v>
      </c>
      <c r="J13267" s="8" t="str">
        <f t="shared" si="623"/>
        <v/>
      </c>
      <c r="K13267" s="4" t="str">
        <f t="shared" si="624"/>
        <v>unk</v>
      </c>
      <c r="L13267" s="1" t="str">
        <f t="shared" si="622"/>
        <v>unk</v>
      </c>
    </row>
    <row r="13268" spans="1:12" x14ac:dyDescent="0.2">
      <c r="A13268" s="5" t="s">
        <v>11</v>
      </c>
      <c r="J13268" s="8" t="str">
        <f t="shared" si="623"/>
        <v/>
      </c>
      <c r="K13268" s="4" t="str">
        <f t="shared" si="624"/>
        <v>unk</v>
      </c>
      <c r="L13268" s="1" t="str">
        <f t="shared" si="622"/>
        <v>unk</v>
      </c>
    </row>
    <row r="13269" spans="1:12" x14ac:dyDescent="0.2">
      <c r="A13269" s="5" t="s">
        <v>13</v>
      </c>
      <c r="B13269" s="5" t="s">
        <v>14</v>
      </c>
      <c r="C13269" s="5" t="s">
        <v>15</v>
      </c>
      <c r="D13269" s="5" t="s">
        <v>16</v>
      </c>
      <c r="E13269" s="5" t="s">
        <v>17</v>
      </c>
      <c r="F13269" s="5" t="s">
        <v>18</v>
      </c>
      <c r="G13269" s="5" t="s">
        <v>19</v>
      </c>
      <c r="H13269" s="5" t="s">
        <v>20</v>
      </c>
      <c r="I13269" s="5" t="s">
        <v>21</v>
      </c>
      <c r="J13269" s="8" t="str">
        <f t="shared" si="623"/>
        <v/>
      </c>
      <c r="K13269" s="4" t="str">
        <f t="shared" si="624"/>
        <v>unk</v>
      </c>
      <c r="L13269" s="1" t="str">
        <f t="shared" si="622"/>
        <v>unk</v>
      </c>
    </row>
    <row r="13270" spans="1:12" x14ac:dyDescent="0.2">
      <c r="A13270" s="5">
        <v>100</v>
      </c>
      <c r="B13270" s="5" t="s">
        <v>279</v>
      </c>
      <c r="C13270" s="5">
        <v>529</v>
      </c>
      <c r="D13270" s="5">
        <v>35</v>
      </c>
      <c r="F13270" s="5">
        <v>730</v>
      </c>
      <c r="G13270" s="5">
        <v>16</v>
      </c>
      <c r="H13270" s="5">
        <v>16</v>
      </c>
      <c r="I13270" s="5" t="s">
        <v>2907</v>
      </c>
      <c r="J13270" s="8">
        <f t="shared" si="623"/>
        <v>5840</v>
      </c>
      <c r="K13270" s="4">
        <f t="shared" si="624"/>
        <v>5.4349315068493151</v>
      </c>
      <c r="L13270" s="1">
        <f t="shared" si="622"/>
        <v>2</v>
      </c>
    </row>
    <row r="13271" spans="1:12" x14ac:dyDescent="0.2">
      <c r="A13271" s="5" t="s">
        <v>1675</v>
      </c>
      <c r="B13271" s="5" t="s">
        <v>1237</v>
      </c>
      <c r="C13271" s="5">
        <v>30</v>
      </c>
      <c r="D13271" s="5">
        <v>2</v>
      </c>
      <c r="F13271" s="5">
        <v>222</v>
      </c>
      <c r="G13271" s="5">
        <v>5</v>
      </c>
      <c r="H13271" s="5">
        <v>2</v>
      </c>
      <c r="I13271" s="5" t="s">
        <v>2907</v>
      </c>
      <c r="J13271" s="8">
        <f t="shared" si="623"/>
        <v>1776</v>
      </c>
      <c r="K13271" s="4">
        <f t="shared" si="624"/>
        <v>1.0135135135135136</v>
      </c>
      <c r="L13271" s="1">
        <f t="shared" si="622"/>
        <v>1</v>
      </c>
    </row>
    <row r="13272" spans="1:12" x14ac:dyDescent="0.2">
      <c r="A13272" s="5">
        <v>101</v>
      </c>
      <c r="B13272" s="5" t="s">
        <v>279</v>
      </c>
      <c r="C13272" s="5">
        <v>316</v>
      </c>
      <c r="D13272" s="5">
        <v>21</v>
      </c>
      <c r="F13272" s="5">
        <v>1197</v>
      </c>
      <c r="G13272" s="5">
        <v>27</v>
      </c>
      <c r="H13272" s="5">
        <v>21</v>
      </c>
      <c r="I13272" s="5" t="s">
        <v>2907</v>
      </c>
      <c r="J13272" s="8">
        <f t="shared" si="623"/>
        <v>9576</v>
      </c>
      <c r="K13272" s="4">
        <f t="shared" si="624"/>
        <v>1.9799498746867168</v>
      </c>
      <c r="L13272" s="1">
        <f t="shared" ref="L13272:L13335" si="625">IF(AND(COUNT(J13272)=1,COUNT(C13272)=1),IF(COUNT(J13272)=1,(IF(K13272&gt;120,6,IF(K13272&gt;50,5,IF(K13272&gt;24,4,IF(K13272&gt;10,3,IF(K13272&gt;4,2,IF(K13272&gt;1,1,0))))))),""),"unk")</f>
        <v>1</v>
      </c>
    </row>
    <row r="13273" spans="1:12" x14ac:dyDescent="0.2">
      <c r="A13273" s="5">
        <v>102</v>
      </c>
      <c r="B13273" s="5" t="s">
        <v>279</v>
      </c>
      <c r="C13273" s="5">
        <v>452</v>
      </c>
      <c r="D13273" s="5">
        <v>30</v>
      </c>
      <c r="F13273" s="5">
        <v>753</v>
      </c>
      <c r="G13273" s="5">
        <v>17</v>
      </c>
      <c r="H13273" s="5">
        <v>17</v>
      </c>
      <c r="I13273" s="5" t="s">
        <v>2907</v>
      </c>
      <c r="J13273" s="8">
        <f t="shared" si="623"/>
        <v>6024</v>
      </c>
      <c r="K13273" s="4">
        <f t="shared" si="624"/>
        <v>4.5019920318725104</v>
      </c>
      <c r="L13273" s="1">
        <f t="shared" si="625"/>
        <v>2</v>
      </c>
    </row>
    <row r="13274" spans="1:12" x14ac:dyDescent="0.2">
      <c r="A13274" s="5" t="s">
        <v>512</v>
      </c>
      <c r="B13274" s="5" t="s">
        <v>1237</v>
      </c>
      <c r="C13274" s="5">
        <v>284</v>
      </c>
      <c r="D13274" s="5">
        <v>18</v>
      </c>
      <c r="F13274" s="5">
        <v>401</v>
      </c>
      <c r="G13274" s="5">
        <v>9</v>
      </c>
      <c r="H13274" s="5">
        <v>9</v>
      </c>
      <c r="I13274" s="5" t="s">
        <v>2907</v>
      </c>
      <c r="J13274" s="8">
        <f t="shared" si="623"/>
        <v>3208</v>
      </c>
      <c r="K13274" s="4">
        <f t="shared" si="624"/>
        <v>5.3117206982543639</v>
      </c>
      <c r="L13274" s="1">
        <f t="shared" si="625"/>
        <v>2</v>
      </c>
    </row>
    <row r="13275" spans="1:12" x14ac:dyDescent="0.2">
      <c r="A13275" s="5">
        <v>103</v>
      </c>
      <c r="B13275" s="5" t="s">
        <v>279</v>
      </c>
      <c r="C13275" s="5">
        <v>569</v>
      </c>
      <c r="D13275" s="5">
        <v>37</v>
      </c>
      <c r="F13275" s="5">
        <v>1175</v>
      </c>
      <c r="G13275" s="5">
        <v>26</v>
      </c>
      <c r="H13275" s="5">
        <v>26</v>
      </c>
      <c r="I13275" s="5" t="s">
        <v>2907</v>
      </c>
      <c r="J13275" s="8">
        <f t="shared" si="623"/>
        <v>9400</v>
      </c>
      <c r="K13275" s="4">
        <f t="shared" si="624"/>
        <v>3.6319148936170214</v>
      </c>
      <c r="L13275" s="1">
        <f t="shared" si="625"/>
        <v>1</v>
      </c>
    </row>
    <row r="13276" spans="1:12" x14ac:dyDescent="0.2">
      <c r="A13276" s="5">
        <v>104</v>
      </c>
      <c r="B13276" s="5" t="s">
        <v>279</v>
      </c>
      <c r="C13276" s="5">
        <v>224</v>
      </c>
      <c r="D13276" s="5">
        <v>14</v>
      </c>
      <c r="F13276" s="5">
        <v>716</v>
      </c>
      <c r="G13276" s="5">
        <v>16</v>
      </c>
      <c r="H13276" s="5">
        <v>14</v>
      </c>
      <c r="I13276" s="5" t="s">
        <v>2907</v>
      </c>
      <c r="J13276" s="8">
        <f t="shared" si="623"/>
        <v>5728</v>
      </c>
      <c r="K13276" s="4">
        <f t="shared" si="624"/>
        <v>2.3463687150837989</v>
      </c>
      <c r="L13276" s="1">
        <f t="shared" si="625"/>
        <v>1</v>
      </c>
    </row>
    <row r="13277" spans="1:12" x14ac:dyDescent="0.2">
      <c r="A13277" s="5">
        <v>105</v>
      </c>
      <c r="B13277" s="5" t="s">
        <v>32</v>
      </c>
      <c r="D13277" s="5">
        <v>0</v>
      </c>
      <c r="F13277" s="5">
        <v>319</v>
      </c>
      <c r="G13277" s="5">
        <v>7</v>
      </c>
      <c r="H13277" s="5">
        <v>0</v>
      </c>
      <c r="I13277" s="5" t="s">
        <v>2907</v>
      </c>
      <c r="J13277" s="8">
        <f t="shared" si="623"/>
        <v>2552</v>
      </c>
      <c r="K13277" s="4" t="str">
        <f t="shared" si="624"/>
        <v>unk</v>
      </c>
      <c r="L13277" s="1" t="str">
        <f t="shared" si="625"/>
        <v>unk</v>
      </c>
    </row>
    <row r="13278" spans="1:12" x14ac:dyDescent="0.2">
      <c r="A13278" s="5">
        <v>106</v>
      </c>
      <c r="B13278" s="5" t="s">
        <v>279</v>
      </c>
      <c r="C13278" s="5">
        <v>189</v>
      </c>
      <c r="D13278" s="5">
        <v>12</v>
      </c>
      <c r="F13278" s="5">
        <v>730</v>
      </c>
      <c r="G13278" s="5">
        <v>16</v>
      </c>
      <c r="H13278" s="5">
        <v>12</v>
      </c>
      <c r="I13278" s="5" t="s">
        <v>2907</v>
      </c>
      <c r="J13278" s="8">
        <f t="shared" si="623"/>
        <v>5840</v>
      </c>
      <c r="K13278" s="4">
        <f t="shared" si="624"/>
        <v>1.9417808219178083</v>
      </c>
      <c r="L13278" s="1">
        <f t="shared" si="625"/>
        <v>1</v>
      </c>
    </row>
    <row r="13279" spans="1:12" x14ac:dyDescent="0.2">
      <c r="A13279" s="5" t="s">
        <v>2017</v>
      </c>
      <c r="B13279" s="5" t="s">
        <v>1237</v>
      </c>
      <c r="C13279" s="5">
        <v>276</v>
      </c>
      <c r="D13279" s="5">
        <v>18</v>
      </c>
      <c r="F13279" s="5">
        <v>810</v>
      </c>
      <c r="G13279" s="5">
        <v>18</v>
      </c>
      <c r="H13279" s="5">
        <v>18</v>
      </c>
      <c r="I13279" s="5" t="s">
        <v>2907</v>
      </c>
      <c r="J13279" s="8">
        <f t="shared" si="623"/>
        <v>6480</v>
      </c>
      <c r="K13279" s="4">
        <f t="shared" si="624"/>
        <v>2.5555555555555554</v>
      </c>
      <c r="L13279" s="1">
        <f t="shared" si="625"/>
        <v>1</v>
      </c>
    </row>
    <row r="13280" spans="1:12" x14ac:dyDescent="0.2">
      <c r="A13280" s="5" t="s">
        <v>2019</v>
      </c>
      <c r="B13280" s="5" t="s">
        <v>1237</v>
      </c>
      <c r="C13280" s="5">
        <v>59</v>
      </c>
      <c r="D13280" s="5">
        <v>3</v>
      </c>
      <c r="F13280" s="5">
        <v>129</v>
      </c>
      <c r="G13280" s="5">
        <v>2</v>
      </c>
      <c r="H13280" s="5">
        <v>2</v>
      </c>
      <c r="I13280" s="5" t="s">
        <v>2907</v>
      </c>
      <c r="J13280" s="8">
        <f t="shared" si="623"/>
        <v>1032</v>
      </c>
      <c r="K13280" s="4">
        <f t="shared" si="624"/>
        <v>3.4302325581395348</v>
      </c>
      <c r="L13280" s="1">
        <f t="shared" si="625"/>
        <v>1</v>
      </c>
    </row>
    <row r="13281" spans="1:12" x14ac:dyDescent="0.2">
      <c r="A13281" s="5" t="s">
        <v>2465</v>
      </c>
      <c r="B13281" s="5" t="s">
        <v>1237</v>
      </c>
      <c r="C13281" s="5">
        <v>109</v>
      </c>
      <c r="D13281" s="5">
        <v>7</v>
      </c>
      <c r="F13281" s="5">
        <v>146</v>
      </c>
      <c r="G13281" s="5">
        <v>3</v>
      </c>
      <c r="H13281" s="5">
        <v>3</v>
      </c>
      <c r="I13281" s="5" t="s">
        <v>2907</v>
      </c>
      <c r="J13281" s="8">
        <f t="shared" si="623"/>
        <v>1168</v>
      </c>
      <c r="K13281" s="4">
        <f t="shared" si="624"/>
        <v>5.5993150684931505</v>
      </c>
      <c r="L13281" s="1">
        <f t="shared" si="625"/>
        <v>2</v>
      </c>
    </row>
    <row r="13282" spans="1:12" x14ac:dyDescent="0.2">
      <c r="A13282" s="5" t="s">
        <v>3566</v>
      </c>
      <c r="B13282" s="5" t="s">
        <v>1237</v>
      </c>
      <c r="C13282" s="5">
        <v>54</v>
      </c>
      <c r="D13282" s="5">
        <v>3</v>
      </c>
      <c r="F13282" s="5">
        <v>86</v>
      </c>
      <c r="G13282" s="5">
        <v>1</v>
      </c>
      <c r="H13282" s="5">
        <v>1</v>
      </c>
      <c r="I13282" s="5" t="s">
        <v>2907</v>
      </c>
      <c r="J13282" s="8">
        <f t="shared" si="623"/>
        <v>688</v>
      </c>
      <c r="K13282" s="4">
        <f t="shared" si="624"/>
        <v>4.7093023255813957</v>
      </c>
      <c r="L13282" s="1">
        <f t="shared" si="625"/>
        <v>2</v>
      </c>
    </row>
    <row r="13283" spans="1:12" x14ac:dyDescent="0.2">
      <c r="A13283" s="5" t="s">
        <v>3567</v>
      </c>
      <c r="B13283" s="5" t="s">
        <v>1237</v>
      </c>
      <c r="C13283" s="5">
        <v>87</v>
      </c>
      <c r="D13283" s="5">
        <v>5</v>
      </c>
      <c r="F13283" s="5">
        <v>75</v>
      </c>
      <c r="G13283" s="5">
        <v>1</v>
      </c>
      <c r="H13283" s="5">
        <v>1</v>
      </c>
      <c r="I13283" s="5" t="s">
        <v>2907</v>
      </c>
      <c r="J13283" s="8">
        <f t="shared" si="623"/>
        <v>600</v>
      </c>
      <c r="K13283" s="4">
        <f t="shared" si="624"/>
        <v>8.6999999999999993</v>
      </c>
      <c r="L13283" s="1">
        <f t="shared" si="625"/>
        <v>2</v>
      </c>
    </row>
    <row r="13284" spans="1:12" x14ac:dyDescent="0.2">
      <c r="A13284" s="5" t="s">
        <v>3568</v>
      </c>
      <c r="B13284" s="5" t="s">
        <v>1237</v>
      </c>
      <c r="C13284" s="5">
        <v>62</v>
      </c>
      <c r="D13284" s="5">
        <v>4</v>
      </c>
      <c r="F13284" s="5">
        <v>94</v>
      </c>
      <c r="G13284" s="5">
        <v>2</v>
      </c>
      <c r="H13284" s="5">
        <v>2</v>
      </c>
      <c r="I13284" s="5" t="s">
        <v>2907</v>
      </c>
      <c r="J13284" s="8">
        <f t="shared" si="623"/>
        <v>752</v>
      </c>
      <c r="K13284" s="4">
        <f t="shared" si="624"/>
        <v>4.9468085106382977</v>
      </c>
      <c r="L13284" s="1">
        <f t="shared" si="625"/>
        <v>2</v>
      </c>
    </row>
    <row r="13285" spans="1:12" x14ac:dyDescent="0.2">
      <c r="A13285" s="5">
        <v>200</v>
      </c>
      <c r="B13285" s="5" t="s">
        <v>279</v>
      </c>
      <c r="C13285" s="5">
        <v>274</v>
      </c>
      <c r="D13285" s="5">
        <v>18</v>
      </c>
      <c r="F13285" s="5">
        <v>740</v>
      </c>
      <c r="G13285" s="5">
        <v>16</v>
      </c>
      <c r="H13285" s="5">
        <v>16</v>
      </c>
      <c r="I13285" s="5" t="s">
        <v>2907</v>
      </c>
      <c r="J13285" s="8">
        <f t="shared" si="623"/>
        <v>5920</v>
      </c>
      <c r="K13285" s="4">
        <f t="shared" si="624"/>
        <v>2.7770270270270272</v>
      </c>
      <c r="L13285" s="1">
        <f t="shared" si="625"/>
        <v>1</v>
      </c>
    </row>
    <row r="13286" spans="1:12" x14ac:dyDescent="0.2">
      <c r="A13286" s="5">
        <v>201</v>
      </c>
      <c r="B13286" s="5" t="s">
        <v>279</v>
      </c>
      <c r="C13286" s="5">
        <v>322</v>
      </c>
      <c r="D13286" s="5">
        <v>21</v>
      </c>
      <c r="F13286" s="5">
        <v>717</v>
      </c>
      <c r="G13286" s="5">
        <v>16</v>
      </c>
      <c r="H13286" s="5">
        <v>16</v>
      </c>
      <c r="I13286" s="5" t="s">
        <v>2907</v>
      </c>
      <c r="J13286" s="8">
        <f t="shared" si="623"/>
        <v>5736</v>
      </c>
      <c r="K13286" s="4">
        <f t="shared" si="624"/>
        <v>3.3682008368200838</v>
      </c>
      <c r="L13286" s="1">
        <f t="shared" si="625"/>
        <v>1</v>
      </c>
    </row>
    <row r="13287" spans="1:12" x14ac:dyDescent="0.2">
      <c r="A13287" s="5">
        <v>202</v>
      </c>
      <c r="B13287" s="5" t="s">
        <v>279</v>
      </c>
      <c r="C13287" s="5">
        <v>313</v>
      </c>
      <c r="D13287" s="5">
        <v>20</v>
      </c>
      <c r="F13287" s="5">
        <v>705</v>
      </c>
      <c r="G13287" s="5">
        <v>16</v>
      </c>
      <c r="H13287" s="5">
        <v>16</v>
      </c>
      <c r="I13287" s="5" t="s">
        <v>2907</v>
      </c>
      <c r="J13287" s="8">
        <f t="shared" si="623"/>
        <v>5640</v>
      </c>
      <c r="K13287" s="4">
        <f t="shared" si="624"/>
        <v>3.3297872340425534</v>
      </c>
      <c r="L13287" s="1">
        <f t="shared" si="625"/>
        <v>1</v>
      </c>
    </row>
    <row r="13288" spans="1:12" x14ac:dyDescent="0.2">
      <c r="A13288" s="5">
        <v>203</v>
      </c>
      <c r="B13288" s="5" t="s">
        <v>279</v>
      </c>
      <c r="C13288" s="5">
        <v>337</v>
      </c>
      <c r="D13288" s="5">
        <v>22</v>
      </c>
      <c r="F13288" s="5">
        <v>739</v>
      </c>
      <c r="G13288" s="5">
        <v>16</v>
      </c>
      <c r="H13288" s="5">
        <v>16</v>
      </c>
      <c r="I13288" s="5" t="s">
        <v>2907</v>
      </c>
      <c r="J13288" s="8">
        <f t="shared" si="623"/>
        <v>5912</v>
      </c>
      <c r="K13288" s="4">
        <f t="shared" si="624"/>
        <v>3.4201623815967523</v>
      </c>
      <c r="L13288" s="1">
        <f t="shared" si="625"/>
        <v>1</v>
      </c>
    </row>
    <row r="13289" spans="1:12" x14ac:dyDescent="0.2">
      <c r="A13289" s="5">
        <v>204</v>
      </c>
      <c r="B13289" s="5" t="s">
        <v>279</v>
      </c>
      <c r="C13289" s="5">
        <v>329</v>
      </c>
      <c r="D13289" s="5">
        <v>21</v>
      </c>
      <c r="F13289" s="5">
        <v>737</v>
      </c>
      <c r="G13289" s="5">
        <v>16</v>
      </c>
      <c r="H13289" s="5">
        <v>16</v>
      </c>
      <c r="I13289" s="5" t="s">
        <v>2907</v>
      </c>
      <c r="J13289" s="8">
        <f t="shared" si="623"/>
        <v>5896</v>
      </c>
      <c r="K13289" s="4">
        <f t="shared" si="624"/>
        <v>3.3480325644504747</v>
      </c>
      <c r="L13289" s="1">
        <f t="shared" si="625"/>
        <v>1</v>
      </c>
    </row>
    <row r="13290" spans="1:12" x14ac:dyDescent="0.2">
      <c r="A13290" s="5">
        <v>205</v>
      </c>
      <c r="B13290" s="5" t="s">
        <v>279</v>
      </c>
      <c r="C13290" s="5">
        <v>325</v>
      </c>
      <c r="D13290" s="5">
        <v>21</v>
      </c>
      <c r="F13290" s="5">
        <v>756</v>
      </c>
      <c r="G13290" s="5">
        <v>17</v>
      </c>
      <c r="H13290" s="5">
        <v>17</v>
      </c>
      <c r="I13290" s="5" t="s">
        <v>2907</v>
      </c>
      <c r="J13290" s="8">
        <f t="shared" si="623"/>
        <v>6048</v>
      </c>
      <c r="K13290" s="4">
        <f t="shared" si="624"/>
        <v>3.2242063492063493</v>
      </c>
      <c r="L13290" s="1">
        <f t="shared" si="625"/>
        <v>1</v>
      </c>
    </row>
    <row r="13291" spans="1:12" x14ac:dyDescent="0.2">
      <c r="A13291" s="5">
        <v>206</v>
      </c>
      <c r="B13291" s="5" t="s">
        <v>279</v>
      </c>
      <c r="C13291" s="5">
        <v>334</v>
      </c>
      <c r="D13291" s="5">
        <v>22</v>
      </c>
      <c r="F13291" s="5">
        <v>745</v>
      </c>
      <c r="G13291" s="5">
        <v>16</v>
      </c>
      <c r="H13291" s="5">
        <v>16</v>
      </c>
      <c r="I13291" s="5" t="s">
        <v>2907</v>
      </c>
      <c r="J13291" s="8">
        <f t="shared" si="623"/>
        <v>5960</v>
      </c>
      <c r="K13291" s="4">
        <f t="shared" si="624"/>
        <v>3.3624161073825505</v>
      </c>
      <c r="L13291" s="1">
        <f t="shared" si="625"/>
        <v>1</v>
      </c>
    </row>
    <row r="13292" spans="1:12" x14ac:dyDescent="0.2">
      <c r="A13292" s="5">
        <v>207</v>
      </c>
      <c r="B13292" s="5" t="s">
        <v>279</v>
      </c>
      <c r="C13292" s="5">
        <v>0</v>
      </c>
      <c r="D13292" s="5">
        <v>0</v>
      </c>
      <c r="E13292" s="5" t="s">
        <v>33</v>
      </c>
      <c r="F13292" s="5">
        <v>386</v>
      </c>
      <c r="G13292" s="5">
        <v>8</v>
      </c>
      <c r="H13292" s="5">
        <v>8</v>
      </c>
      <c r="I13292" s="5" t="s">
        <v>2907</v>
      </c>
      <c r="J13292" s="8">
        <f t="shared" si="623"/>
        <v>3088</v>
      </c>
      <c r="K13292" s="4">
        <f t="shared" si="624"/>
        <v>0</v>
      </c>
      <c r="L13292" s="1">
        <f t="shared" si="625"/>
        <v>0</v>
      </c>
    </row>
    <row r="13293" spans="1:12" x14ac:dyDescent="0.2">
      <c r="A13293" s="5">
        <v>208</v>
      </c>
      <c r="B13293" s="5" t="s">
        <v>279</v>
      </c>
      <c r="C13293" s="5">
        <v>328</v>
      </c>
      <c r="D13293" s="5">
        <v>21</v>
      </c>
      <c r="F13293" s="5">
        <v>882</v>
      </c>
      <c r="G13293" s="5">
        <v>20</v>
      </c>
      <c r="H13293" s="5">
        <v>20</v>
      </c>
      <c r="I13293" s="5" t="s">
        <v>2907</v>
      </c>
      <c r="J13293" s="8">
        <f t="shared" si="623"/>
        <v>7056</v>
      </c>
      <c r="K13293" s="4">
        <f t="shared" si="624"/>
        <v>2.7891156462585034</v>
      </c>
      <c r="L13293" s="1">
        <f t="shared" si="625"/>
        <v>1</v>
      </c>
    </row>
    <row r="13294" spans="1:12" x14ac:dyDescent="0.2">
      <c r="A13294" s="5">
        <v>209</v>
      </c>
      <c r="B13294" s="5" t="s">
        <v>279</v>
      </c>
      <c r="C13294" s="5">
        <v>109</v>
      </c>
      <c r="D13294" s="5">
        <v>7</v>
      </c>
      <c r="E13294" s="5" t="s">
        <v>33</v>
      </c>
      <c r="F13294" s="5">
        <v>639</v>
      </c>
      <c r="G13294" s="5">
        <v>14</v>
      </c>
      <c r="H13294" s="5">
        <v>14</v>
      </c>
      <c r="I13294" s="5" t="s">
        <v>2907</v>
      </c>
      <c r="J13294" s="8">
        <f t="shared" si="623"/>
        <v>5112</v>
      </c>
      <c r="K13294" s="4">
        <f t="shared" si="624"/>
        <v>1.2793427230046948</v>
      </c>
      <c r="L13294" s="1">
        <f t="shared" si="625"/>
        <v>1</v>
      </c>
    </row>
    <row r="13295" spans="1:12" x14ac:dyDescent="0.2">
      <c r="A13295" s="5" t="s">
        <v>1006</v>
      </c>
      <c r="B13295" s="5" t="s">
        <v>279</v>
      </c>
      <c r="C13295" s="5">
        <v>80</v>
      </c>
      <c r="D13295" s="5">
        <v>5</v>
      </c>
      <c r="F13295" s="5">
        <v>152</v>
      </c>
      <c r="G13295" s="5">
        <v>3</v>
      </c>
      <c r="H13295" s="5">
        <v>3</v>
      </c>
      <c r="I13295" s="5" t="s">
        <v>2907</v>
      </c>
      <c r="J13295" s="8">
        <f t="shared" si="623"/>
        <v>1216</v>
      </c>
      <c r="K13295" s="4">
        <f t="shared" si="624"/>
        <v>3.9473684210526314</v>
      </c>
      <c r="L13295" s="1">
        <f t="shared" si="625"/>
        <v>1</v>
      </c>
    </row>
    <row r="13296" spans="1:12" x14ac:dyDescent="0.2">
      <c r="A13296" s="5" t="s">
        <v>889</v>
      </c>
      <c r="B13296" s="5" t="s">
        <v>279</v>
      </c>
      <c r="C13296" s="5">
        <v>0</v>
      </c>
      <c r="D13296" s="5">
        <v>0</v>
      </c>
      <c r="F13296" s="5">
        <v>125</v>
      </c>
      <c r="G13296" s="5">
        <v>2</v>
      </c>
      <c r="H13296" s="5">
        <v>0</v>
      </c>
      <c r="I13296" s="5" t="s">
        <v>2907</v>
      </c>
      <c r="J13296" s="8">
        <f t="shared" si="623"/>
        <v>1000</v>
      </c>
      <c r="K13296" s="4">
        <f t="shared" si="624"/>
        <v>0</v>
      </c>
      <c r="L13296" s="1">
        <f t="shared" si="625"/>
        <v>0</v>
      </c>
    </row>
    <row r="13297" spans="1:12" x14ac:dyDescent="0.2">
      <c r="A13297" s="5">
        <v>210</v>
      </c>
      <c r="B13297" s="5" t="s">
        <v>279</v>
      </c>
      <c r="C13297" s="5">
        <v>549</v>
      </c>
      <c r="D13297" s="5">
        <v>36</v>
      </c>
      <c r="F13297" s="5">
        <v>1185</v>
      </c>
      <c r="G13297" s="5">
        <v>26</v>
      </c>
      <c r="H13297" s="5">
        <v>26</v>
      </c>
      <c r="I13297" s="5" t="s">
        <v>2907</v>
      </c>
      <c r="J13297" s="8">
        <f t="shared" si="623"/>
        <v>9480</v>
      </c>
      <c r="K13297" s="4">
        <f t="shared" si="624"/>
        <v>3.4746835443037973</v>
      </c>
      <c r="L13297" s="1">
        <f t="shared" si="625"/>
        <v>1</v>
      </c>
    </row>
    <row r="13298" spans="1:12" x14ac:dyDescent="0.2">
      <c r="A13298" s="5">
        <v>211</v>
      </c>
      <c r="B13298" s="5" t="s">
        <v>279</v>
      </c>
      <c r="C13298" s="5">
        <v>845</v>
      </c>
      <c r="D13298" s="5">
        <v>56</v>
      </c>
      <c r="F13298" s="5">
        <v>728</v>
      </c>
      <c r="G13298" s="5">
        <v>16</v>
      </c>
      <c r="H13298" s="5">
        <v>16</v>
      </c>
      <c r="I13298" s="5" t="s">
        <v>2907</v>
      </c>
      <c r="J13298" s="8">
        <f t="shared" si="623"/>
        <v>5824</v>
      </c>
      <c r="K13298" s="4">
        <f t="shared" si="624"/>
        <v>8.7053571428571423</v>
      </c>
      <c r="L13298" s="1">
        <f t="shared" si="625"/>
        <v>2</v>
      </c>
    </row>
    <row r="13299" spans="1:12" x14ac:dyDescent="0.2">
      <c r="A13299" s="5">
        <v>212</v>
      </c>
      <c r="B13299" s="5" t="s">
        <v>279</v>
      </c>
      <c r="C13299" s="5">
        <v>116</v>
      </c>
      <c r="D13299" s="5">
        <v>7</v>
      </c>
      <c r="F13299" s="5">
        <v>434</v>
      </c>
      <c r="G13299" s="5">
        <v>9</v>
      </c>
      <c r="H13299" s="5">
        <v>7</v>
      </c>
      <c r="I13299" s="5" t="s">
        <v>2907</v>
      </c>
      <c r="J13299" s="8">
        <f t="shared" si="623"/>
        <v>3472</v>
      </c>
      <c r="K13299" s="4">
        <f t="shared" si="624"/>
        <v>2.0046082949308754</v>
      </c>
      <c r="L13299" s="1">
        <f t="shared" si="625"/>
        <v>1</v>
      </c>
    </row>
    <row r="13300" spans="1:12" x14ac:dyDescent="0.2">
      <c r="A13300" s="5">
        <v>213</v>
      </c>
      <c r="B13300" s="5" t="s">
        <v>279</v>
      </c>
      <c r="C13300" s="5">
        <v>131</v>
      </c>
      <c r="D13300" s="5">
        <v>8</v>
      </c>
      <c r="F13300" s="5">
        <v>224</v>
      </c>
      <c r="G13300" s="5">
        <v>5</v>
      </c>
      <c r="H13300" s="5">
        <v>5</v>
      </c>
      <c r="I13300" s="5" t="s">
        <v>2907</v>
      </c>
      <c r="J13300" s="8">
        <f t="shared" si="623"/>
        <v>1792</v>
      </c>
      <c r="K13300" s="4">
        <f t="shared" si="624"/>
        <v>4.3861607142857144</v>
      </c>
      <c r="L13300" s="1">
        <f t="shared" si="625"/>
        <v>2</v>
      </c>
    </row>
    <row r="13301" spans="1:12" x14ac:dyDescent="0.2">
      <c r="A13301" s="5">
        <v>300</v>
      </c>
      <c r="B13301" s="5" t="s">
        <v>279</v>
      </c>
      <c r="C13301" s="5">
        <v>532</v>
      </c>
      <c r="D13301" s="5">
        <v>35</v>
      </c>
      <c r="F13301" s="5">
        <v>763</v>
      </c>
      <c r="G13301" s="5">
        <v>17</v>
      </c>
      <c r="H13301" s="5">
        <v>17</v>
      </c>
      <c r="I13301" s="5" t="s">
        <v>2907</v>
      </c>
      <c r="J13301" s="8">
        <f t="shared" si="623"/>
        <v>6104</v>
      </c>
      <c r="K13301" s="4">
        <f t="shared" si="624"/>
        <v>5.2293577981651378</v>
      </c>
      <c r="L13301" s="1">
        <f t="shared" si="625"/>
        <v>2</v>
      </c>
    </row>
    <row r="13302" spans="1:12" x14ac:dyDescent="0.2">
      <c r="A13302" s="5" t="s">
        <v>206</v>
      </c>
      <c r="B13302" s="5" t="s">
        <v>279</v>
      </c>
      <c r="C13302" s="5">
        <v>395</v>
      </c>
      <c r="D13302" s="5">
        <v>26</v>
      </c>
      <c r="F13302" s="5">
        <v>224</v>
      </c>
      <c r="G13302" s="5">
        <v>5</v>
      </c>
      <c r="H13302" s="5">
        <v>5</v>
      </c>
      <c r="I13302" s="5" t="s">
        <v>2907</v>
      </c>
      <c r="J13302" s="8">
        <f t="shared" si="623"/>
        <v>1792</v>
      </c>
      <c r="K13302" s="4">
        <f t="shared" si="624"/>
        <v>13.225446428571429</v>
      </c>
      <c r="L13302" s="1">
        <f t="shared" si="625"/>
        <v>3</v>
      </c>
    </row>
    <row r="13303" spans="1:12" x14ac:dyDescent="0.2">
      <c r="A13303" s="5">
        <v>301</v>
      </c>
      <c r="B13303" s="5" t="s">
        <v>279</v>
      </c>
      <c r="C13303" s="5">
        <v>350</v>
      </c>
      <c r="D13303" s="5">
        <v>23</v>
      </c>
      <c r="F13303" s="5">
        <v>755</v>
      </c>
      <c r="G13303" s="5">
        <v>17</v>
      </c>
      <c r="H13303" s="5">
        <v>17</v>
      </c>
      <c r="I13303" s="5" t="s">
        <v>2907</v>
      </c>
      <c r="J13303" s="8">
        <f t="shared" si="623"/>
        <v>6040</v>
      </c>
      <c r="K13303" s="4">
        <f t="shared" si="624"/>
        <v>3.4768211920529803</v>
      </c>
      <c r="L13303" s="1">
        <f t="shared" si="625"/>
        <v>1</v>
      </c>
    </row>
    <row r="13304" spans="1:12" x14ac:dyDescent="0.2">
      <c r="A13304" s="5">
        <v>302</v>
      </c>
      <c r="B13304" s="5" t="s">
        <v>279</v>
      </c>
      <c r="C13304" s="5">
        <v>289</v>
      </c>
      <c r="D13304" s="5">
        <v>19</v>
      </c>
      <c r="F13304" s="5">
        <v>746</v>
      </c>
      <c r="G13304" s="5">
        <v>16</v>
      </c>
      <c r="H13304" s="5">
        <v>16</v>
      </c>
      <c r="I13304" s="5" t="s">
        <v>2907</v>
      </c>
      <c r="J13304" s="8">
        <f t="shared" si="623"/>
        <v>5968</v>
      </c>
      <c r="K13304" s="4">
        <f t="shared" si="624"/>
        <v>2.9054959785522789</v>
      </c>
      <c r="L13304" s="1">
        <f t="shared" si="625"/>
        <v>1</v>
      </c>
    </row>
    <row r="13305" spans="1:12" x14ac:dyDescent="0.2">
      <c r="A13305" s="5">
        <v>303</v>
      </c>
      <c r="B13305" s="5" t="s">
        <v>279</v>
      </c>
      <c r="C13305" s="5">
        <v>447</v>
      </c>
      <c r="D13305" s="5">
        <v>29</v>
      </c>
      <c r="F13305" s="5">
        <v>722</v>
      </c>
      <c r="G13305" s="5">
        <v>16</v>
      </c>
      <c r="H13305" s="5">
        <v>16</v>
      </c>
      <c r="I13305" s="5" t="s">
        <v>2907</v>
      </c>
      <c r="J13305" s="8">
        <f t="shared" si="623"/>
        <v>5776</v>
      </c>
      <c r="K13305" s="4">
        <f t="shared" si="624"/>
        <v>4.6433518005540169</v>
      </c>
      <c r="L13305" s="1">
        <f t="shared" si="625"/>
        <v>2</v>
      </c>
    </row>
    <row r="13306" spans="1:12" x14ac:dyDescent="0.2">
      <c r="A13306" s="5">
        <v>304</v>
      </c>
      <c r="B13306" s="5" t="s">
        <v>279</v>
      </c>
      <c r="C13306" s="5">
        <v>434</v>
      </c>
      <c r="D13306" s="5">
        <v>28</v>
      </c>
      <c r="F13306" s="5">
        <v>745</v>
      </c>
      <c r="G13306" s="5">
        <v>16</v>
      </c>
      <c r="H13306" s="5">
        <v>16</v>
      </c>
      <c r="I13306" s="5" t="s">
        <v>2907</v>
      </c>
      <c r="J13306" s="8">
        <f t="shared" si="623"/>
        <v>5960</v>
      </c>
      <c r="K13306" s="4">
        <f t="shared" si="624"/>
        <v>4.3691275167785237</v>
      </c>
      <c r="L13306" s="1">
        <f t="shared" si="625"/>
        <v>2</v>
      </c>
    </row>
    <row r="13307" spans="1:12" x14ac:dyDescent="0.2">
      <c r="A13307" s="5">
        <v>305</v>
      </c>
      <c r="B13307" s="5" t="s">
        <v>279</v>
      </c>
      <c r="C13307" s="5">
        <v>360</v>
      </c>
      <c r="D13307" s="5">
        <v>24</v>
      </c>
      <c r="F13307" s="5">
        <v>747</v>
      </c>
      <c r="G13307" s="5">
        <v>16</v>
      </c>
      <c r="H13307" s="5">
        <v>16</v>
      </c>
      <c r="I13307" s="5" t="s">
        <v>2907</v>
      </c>
      <c r="J13307" s="8">
        <f t="shared" si="623"/>
        <v>5976</v>
      </c>
      <c r="K13307" s="4">
        <f t="shared" si="624"/>
        <v>3.6144578313253013</v>
      </c>
      <c r="L13307" s="1">
        <f t="shared" si="625"/>
        <v>1</v>
      </c>
    </row>
    <row r="13308" spans="1:12" x14ac:dyDescent="0.2">
      <c r="A13308" s="5">
        <v>306</v>
      </c>
      <c r="B13308" s="5" t="s">
        <v>279</v>
      </c>
      <c r="C13308" s="5">
        <v>534</v>
      </c>
      <c r="D13308" s="5">
        <v>35</v>
      </c>
      <c r="F13308" s="5">
        <v>715</v>
      </c>
      <c r="G13308" s="5">
        <v>16</v>
      </c>
      <c r="H13308" s="5">
        <v>16</v>
      </c>
      <c r="I13308" s="5" t="s">
        <v>2907</v>
      </c>
      <c r="J13308" s="8">
        <f t="shared" si="623"/>
        <v>5720</v>
      </c>
      <c r="K13308" s="4">
        <f t="shared" si="624"/>
        <v>5.6013986013986017</v>
      </c>
      <c r="L13308" s="1">
        <f t="shared" si="625"/>
        <v>2</v>
      </c>
    </row>
    <row r="13309" spans="1:12" x14ac:dyDescent="0.2">
      <c r="A13309" s="5">
        <v>307</v>
      </c>
      <c r="B13309" s="5" t="s">
        <v>32</v>
      </c>
      <c r="D13309" s="5">
        <v>0</v>
      </c>
      <c r="F13309" s="5">
        <v>790</v>
      </c>
      <c r="G13309" s="5">
        <v>17</v>
      </c>
      <c r="H13309" s="5">
        <v>0</v>
      </c>
      <c r="I13309" s="5" t="s">
        <v>2907</v>
      </c>
      <c r="J13309" s="8">
        <f t="shared" si="623"/>
        <v>6320</v>
      </c>
      <c r="K13309" s="4" t="str">
        <f t="shared" si="624"/>
        <v>unk</v>
      </c>
      <c r="L13309" s="1" t="str">
        <f t="shared" si="625"/>
        <v>unk</v>
      </c>
    </row>
    <row r="13310" spans="1:12" x14ac:dyDescent="0.2">
      <c r="A13310" s="5">
        <v>308</v>
      </c>
      <c r="B13310" s="5" t="s">
        <v>279</v>
      </c>
      <c r="C13310" s="5">
        <v>278</v>
      </c>
      <c r="D13310" s="5">
        <v>18</v>
      </c>
      <c r="F13310" s="5">
        <v>717</v>
      </c>
      <c r="G13310" s="5">
        <v>16</v>
      </c>
      <c r="H13310" s="5">
        <v>16</v>
      </c>
      <c r="I13310" s="5" t="s">
        <v>2907</v>
      </c>
      <c r="J13310" s="8">
        <f t="shared" si="623"/>
        <v>5736</v>
      </c>
      <c r="K13310" s="4">
        <f t="shared" si="624"/>
        <v>2.9079497907949792</v>
      </c>
      <c r="L13310" s="1">
        <f t="shared" si="625"/>
        <v>1</v>
      </c>
    </row>
    <row r="13311" spans="1:12" x14ac:dyDescent="0.2">
      <c r="A13311" s="5" t="s">
        <v>26</v>
      </c>
      <c r="B13311" s="5" t="s">
        <v>27</v>
      </c>
      <c r="C13311" s="5">
        <v>0</v>
      </c>
      <c r="D13311" s="5">
        <v>0</v>
      </c>
      <c r="F13311" s="5">
        <v>2919</v>
      </c>
      <c r="G13311" s="5">
        <v>66</v>
      </c>
      <c r="H13311" s="5">
        <v>0</v>
      </c>
      <c r="I13311" s="5" t="s">
        <v>319</v>
      </c>
      <c r="J13311" s="8">
        <f t="shared" si="623"/>
        <v>23352</v>
      </c>
      <c r="K13311" s="4">
        <f t="shared" si="624"/>
        <v>0</v>
      </c>
      <c r="L13311" s="1">
        <f t="shared" si="625"/>
        <v>0</v>
      </c>
    </row>
    <row r="13312" spans="1:12" x14ac:dyDescent="0.2">
      <c r="A13312" s="5" t="s">
        <v>26</v>
      </c>
      <c r="B13312" s="5" t="s">
        <v>582</v>
      </c>
      <c r="C13312" s="5">
        <v>0</v>
      </c>
      <c r="D13312" s="5">
        <v>0</v>
      </c>
      <c r="E13312" s="5" t="s">
        <v>33</v>
      </c>
      <c r="F13312" s="5">
        <v>3719</v>
      </c>
      <c r="G13312" s="5">
        <v>84</v>
      </c>
      <c r="H13312" s="5">
        <v>84</v>
      </c>
      <c r="I13312" s="5" t="s">
        <v>319</v>
      </c>
      <c r="J13312" s="8">
        <f t="shared" si="623"/>
        <v>29752</v>
      </c>
      <c r="K13312" s="4">
        <f t="shared" si="624"/>
        <v>0</v>
      </c>
      <c r="L13312" s="1">
        <f t="shared" si="625"/>
        <v>0</v>
      </c>
    </row>
    <row r="13313" spans="1:12" x14ac:dyDescent="0.2">
      <c r="A13313" s="5" t="s">
        <v>26</v>
      </c>
      <c r="B13313" s="5" t="s">
        <v>3569</v>
      </c>
      <c r="C13313" s="5">
        <v>72</v>
      </c>
      <c r="D13313" s="5">
        <v>4</v>
      </c>
      <c r="F13313" s="5">
        <v>106</v>
      </c>
      <c r="G13313" s="5">
        <v>2</v>
      </c>
      <c r="H13313" s="5">
        <v>2</v>
      </c>
      <c r="I13313" s="5" t="s">
        <v>3570</v>
      </c>
      <c r="J13313" s="8">
        <f t="shared" si="623"/>
        <v>848</v>
      </c>
      <c r="K13313" s="4">
        <f t="shared" si="624"/>
        <v>5.0943396226415096</v>
      </c>
      <c r="L13313" s="1">
        <f t="shared" si="625"/>
        <v>2</v>
      </c>
    </row>
    <row r="13314" spans="1:12" x14ac:dyDescent="0.2">
      <c r="A13314" s="5" t="s">
        <v>26</v>
      </c>
      <c r="B13314" s="5" t="s">
        <v>1544</v>
      </c>
      <c r="C13314" s="5">
        <v>274</v>
      </c>
      <c r="D13314" s="5">
        <v>18</v>
      </c>
      <c r="F13314" s="5">
        <v>294</v>
      </c>
      <c r="G13314" s="5">
        <v>6</v>
      </c>
      <c r="H13314" s="5">
        <v>6</v>
      </c>
      <c r="I13314" s="5" t="s">
        <v>3570</v>
      </c>
      <c r="J13314" s="8">
        <f t="shared" si="623"/>
        <v>2352</v>
      </c>
      <c r="K13314" s="4">
        <f t="shared" si="624"/>
        <v>6.9897959183673466</v>
      </c>
      <c r="L13314" s="1">
        <f t="shared" si="625"/>
        <v>2</v>
      </c>
    </row>
    <row r="13315" spans="1:12" x14ac:dyDescent="0.2">
      <c r="A13315" s="5" t="s">
        <v>26</v>
      </c>
      <c r="B13315" s="5" t="s">
        <v>152</v>
      </c>
      <c r="C13315" s="5">
        <v>300</v>
      </c>
      <c r="D13315" s="5">
        <v>20</v>
      </c>
      <c r="F13315" s="5">
        <v>984</v>
      </c>
      <c r="G13315" s="5">
        <v>22</v>
      </c>
      <c r="H13315" s="5">
        <v>20</v>
      </c>
      <c r="I13315" s="5" t="s">
        <v>3570</v>
      </c>
      <c r="J13315" s="8">
        <f t="shared" si="623"/>
        <v>7872</v>
      </c>
      <c r="K13315" s="4">
        <f t="shared" si="624"/>
        <v>2.2865853658536586</v>
      </c>
      <c r="L13315" s="1">
        <f t="shared" si="625"/>
        <v>1</v>
      </c>
    </row>
    <row r="13316" spans="1:12" x14ac:dyDescent="0.2">
      <c r="A13316" s="5" t="s">
        <v>26</v>
      </c>
      <c r="B13316" s="5" t="s">
        <v>167</v>
      </c>
      <c r="C13316" s="5">
        <v>187</v>
      </c>
      <c r="D13316" s="5">
        <v>12</v>
      </c>
      <c r="F13316" s="5">
        <v>321</v>
      </c>
      <c r="G13316" s="5">
        <v>7</v>
      </c>
      <c r="H13316" s="5">
        <v>7</v>
      </c>
      <c r="I13316" s="5" t="s">
        <v>3570</v>
      </c>
      <c r="J13316" s="8">
        <f t="shared" si="623"/>
        <v>2568</v>
      </c>
      <c r="K13316" s="4">
        <f t="shared" si="624"/>
        <v>4.3691588785046731</v>
      </c>
      <c r="L13316" s="1">
        <f t="shared" si="625"/>
        <v>2</v>
      </c>
    </row>
    <row r="13317" spans="1:12" x14ac:dyDescent="0.2">
      <c r="J13317" s="8" t="str">
        <f t="shared" si="623"/>
        <v/>
      </c>
      <c r="K13317" s="4" t="str">
        <f t="shared" si="624"/>
        <v>unk</v>
      </c>
      <c r="L13317" s="1" t="str">
        <f t="shared" si="625"/>
        <v>unk</v>
      </c>
    </row>
    <row r="13318" spans="1:12" x14ac:dyDescent="0.2">
      <c r="A13318" s="5" t="s">
        <v>0</v>
      </c>
      <c r="B13318" s="6">
        <v>44313</v>
      </c>
      <c r="J13318" s="8" t="str">
        <f t="shared" si="623"/>
        <v/>
      </c>
      <c r="K13318" s="4" t="str">
        <f t="shared" si="624"/>
        <v>unk</v>
      </c>
      <c r="L13318" s="1" t="str">
        <f t="shared" si="625"/>
        <v>unk</v>
      </c>
    </row>
    <row r="13319" spans="1:12" x14ac:dyDescent="0.2">
      <c r="A13319" s="5" t="s">
        <v>2</v>
      </c>
      <c r="B13319" s="5" t="s">
        <v>3571</v>
      </c>
      <c r="J13319" s="8" t="str">
        <f t="shared" si="623"/>
        <v/>
      </c>
      <c r="K13319" s="4" t="str">
        <f t="shared" si="624"/>
        <v>unk</v>
      </c>
      <c r="L13319" s="1" t="str">
        <f t="shared" si="625"/>
        <v>unk</v>
      </c>
    </row>
    <row r="13320" spans="1:12" x14ac:dyDescent="0.2">
      <c r="A13320" s="5" t="s">
        <v>6</v>
      </c>
      <c r="B13320" s="5" t="s">
        <v>2906</v>
      </c>
      <c r="C13320" s="5" t="s">
        <v>668</v>
      </c>
      <c r="J13320" s="8" t="str">
        <f t="shared" si="623"/>
        <v/>
      </c>
      <c r="K13320" s="4" t="str">
        <f t="shared" si="624"/>
        <v>unk</v>
      </c>
      <c r="L13320" s="1" t="str">
        <f t="shared" si="625"/>
        <v>unk</v>
      </c>
    </row>
    <row r="13321" spans="1:12" x14ac:dyDescent="0.2">
      <c r="B13321" s="5" t="s">
        <v>3572</v>
      </c>
      <c r="C13321" s="5" t="s">
        <v>3573</v>
      </c>
      <c r="D13321" s="5" t="s">
        <v>3574</v>
      </c>
      <c r="J13321" s="8" t="str">
        <f t="shared" si="623"/>
        <v/>
      </c>
      <c r="K13321" s="4" t="str">
        <f t="shared" si="624"/>
        <v>unk</v>
      </c>
      <c r="L13321" s="1" t="str">
        <f t="shared" si="625"/>
        <v>unk</v>
      </c>
    </row>
    <row r="13322" spans="1:12" x14ac:dyDescent="0.2">
      <c r="A13322" s="5" t="s">
        <v>11</v>
      </c>
      <c r="J13322" s="8" t="str">
        <f t="shared" si="623"/>
        <v/>
      </c>
      <c r="K13322" s="4" t="str">
        <f t="shared" si="624"/>
        <v>unk</v>
      </c>
      <c r="L13322" s="1" t="str">
        <f t="shared" si="625"/>
        <v>unk</v>
      </c>
    </row>
    <row r="13323" spans="1:12" x14ac:dyDescent="0.2">
      <c r="A13323" s="5" t="s">
        <v>13</v>
      </c>
      <c r="B13323" s="5" t="s">
        <v>14</v>
      </c>
      <c r="C13323" s="5" t="s">
        <v>15</v>
      </c>
      <c r="D13323" s="5" t="s">
        <v>16</v>
      </c>
      <c r="E13323" s="5" t="s">
        <v>17</v>
      </c>
      <c r="F13323" s="5" t="s">
        <v>18</v>
      </c>
      <c r="G13323" s="5" t="s">
        <v>19</v>
      </c>
      <c r="H13323" s="5" t="s">
        <v>20</v>
      </c>
      <c r="I13323" s="5" t="s">
        <v>21</v>
      </c>
      <c r="J13323" s="8" t="str">
        <f t="shared" si="623"/>
        <v/>
      </c>
      <c r="K13323" s="4" t="str">
        <f t="shared" si="624"/>
        <v>unk</v>
      </c>
      <c r="L13323" s="1" t="str">
        <f t="shared" si="625"/>
        <v>unk</v>
      </c>
    </row>
    <row r="13324" spans="1:12" x14ac:dyDescent="0.2">
      <c r="A13324" s="5">
        <v>101</v>
      </c>
      <c r="B13324" s="5" t="s">
        <v>3575</v>
      </c>
      <c r="C13324" s="5">
        <v>0</v>
      </c>
      <c r="D13324" s="5">
        <v>0</v>
      </c>
      <c r="E13324" s="5" t="s">
        <v>33</v>
      </c>
      <c r="F13324" s="5">
        <v>323</v>
      </c>
      <c r="G13324" s="5">
        <v>7</v>
      </c>
      <c r="H13324" s="5">
        <v>7</v>
      </c>
      <c r="I13324" s="5" t="s">
        <v>2463</v>
      </c>
      <c r="J13324" s="8">
        <f t="shared" si="623"/>
        <v>2584</v>
      </c>
      <c r="K13324" s="4">
        <f t="shared" si="624"/>
        <v>0</v>
      </c>
      <c r="L13324" s="1">
        <f t="shared" si="625"/>
        <v>0</v>
      </c>
    </row>
    <row r="13325" spans="1:12" x14ac:dyDescent="0.2">
      <c r="A13325" s="5" t="s">
        <v>3576</v>
      </c>
      <c r="B13325" s="5" t="s">
        <v>152</v>
      </c>
      <c r="C13325" s="5">
        <v>0</v>
      </c>
      <c r="D13325" s="5">
        <v>0</v>
      </c>
      <c r="E13325" s="5" t="s">
        <v>33</v>
      </c>
      <c r="F13325" s="5">
        <v>356</v>
      </c>
      <c r="G13325" s="5">
        <v>8</v>
      </c>
      <c r="H13325" s="5">
        <v>8</v>
      </c>
      <c r="I13325" s="5" t="s">
        <v>2463</v>
      </c>
      <c r="J13325" s="8">
        <f t="shared" ref="J13325:J13388" si="626">IF(COUNT(F13325)=1,F13325*8,"")</f>
        <v>2848</v>
      </c>
      <c r="K13325" s="4">
        <f t="shared" ref="K13325:K13388" si="627">IF( AND(COUNT(J13325)=1,COUNT(C13325)=1), ABS((C13325*60/J13325)), "unk" )</f>
        <v>0</v>
      </c>
      <c r="L13325" s="1">
        <f t="shared" si="625"/>
        <v>0</v>
      </c>
    </row>
    <row r="13326" spans="1:12" x14ac:dyDescent="0.2">
      <c r="A13326" s="5">
        <v>102</v>
      </c>
      <c r="B13326" s="5" t="s">
        <v>3577</v>
      </c>
      <c r="C13326" s="5">
        <v>0</v>
      </c>
      <c r="D13326" s="5">
        <v>0</v>
      </c>
      <c r="E13326" s="5" t="s">
        <v>33</v>
      </c>
      <c r="F13326" s="5">
        <v>512</v>
      </c>
      <c r="G13326" s="5">
        <v>11</v>
      </c>
      <c r="H13326" s="5">
        <v>11</v>
      </c>
      <c r="I13326" s="5" t="s">
        <v>2463</v>
      </c>
      <c r="J13326" s="8">
        <f t="shared" si="626"/>
        <v>4096</v>
      </c>
      <c r="K13326" s="4">
        <f t="shared" si="627"/>
        <v>0</v>
      </c>
      <c r="L13326" s="1">
        <f t="shared" si="625"/>
        <v>0</v>
      </c>
    </row>
    <row r="13327" spans="1:12" x14ac:dyDescent="0.2">
      <c r="A13327" s="5">
        <v>102</v>
      </c>
      <c r="B13327" s="5" t="s">
        <v>3578</v>
      </c>
      <c r="C13327" s="5">
        <v>0</v>
      </c>
      <c r="D13327" s="5">
        <v>0</v>
      </c>
      <c r="F13327" s="5">
        <v>121</v>
      </c>
      <c r="G13327" s="5">
        <v>2</v>
      </c>
      <c r="H13327" s="5">
        <v>0</v>
      </c>
      <c r="I13327" s="5" t="s">
        <v>2463</v>
      </c>
      <c r="J13327" s="8">
        <f t="shared" si="626"/>
        <v>968</v>
      </c>
      <c r="K13327" s="4">
        <f t="shared" si="627"/>
        <v>0</v>
      </c>
      <c r="L13327" s="1">
        <f t="shared" si="625"/>
        <v>0</v>
      </c>
    </row>
    <row r="13328" spans="1:12" x14ac:dyDescent="0.2">
      <c r="A13328" s="5">
        <v>102</v>
      </c>
      <c r="B13328" s="5" t="s">
        <v>3579</v>
      </c>
      <c r="C13328" s="5">
        <v>0</v>
      </c>
      <c r="D13328" s="5">
        <v>0</v>
      </c>
      <c r="E13328" s="5" t="s">
        <v>33</v>
      </c>
      <c r="F13328" s="5">
        <v>121</v>
      </c>
      <c r="G13328" s="5">
        <v>2</v>
      </c>
      <c r="H13328" s="5">
        <v>2</v>
      </c>
      <c r="I13328" s="5" t="s">
        <v>2463</v>
      </c>
      <c r="J13328" s="8">
        <f t="shared" si="626"/>
        <v>968</v>
      </c>
      <c r="K13328" s="4">
        <f t="shared" si="627"/>
        <v>0</v>
      </c>
      <c r="L13328" s="1">
        <f t="shared" si="625"/>
        <v>0</v>
      </c>
    </row>
    <row r="13329" spans="1:12" x14ac:dyDescent="0.2">
      <c r="A13329" s="5">
        <v>102</v>
      </c>
      <c r="B13329" s="5" t="s">
        <v>3580</v>
      </c>
      <c r="C13329" s="5">
        <v>0</v>
      </c>
      <c r="D13329" s="5">
        <v>0</v>
      </c>
      <c r="E13329" s="5" t="s">
        <v>33</v>
      </c>
      <c r="F13329" s="5">
        <v>143</v>
      </c>
      <c r="G13329" s="5">
        <v>3</v>
      </c>
      <c r="H13329" s="5">
        <v>3</v>
      </c>
      <c r="I13329" s="5" t="s">
        <v>2463</v>
      </c>
      <c r="J13329" s="8">
        <f t="shared" si="626"/>
        <v>1144</v>
      </c>
      <c r="K13329" s="4">
        <f t="shared" si="627"/>
        <v>0</v>
      </c>
      <c r="L13329" s="1">
        <f t="shared" si="625"/>
        <v>0</v>
      </c>
    </row>
    <row r="13330" spans="1:12" x14ac:dyDescent="0.2">
      <c r="A13330" s="5">
        <v>102</v>
      </c>
      <c r="B13330" s="5" t="s">
        <v>3581</v>
      </c>
      <c r="C13330" s="5">
        <v>0</v>
      </c>
      <c r="D13330" s="5">
        <v>0</v>
      </c>
      <c r="E13330" s="5" t="s">
        <v>33</v>
      </c>
      <c r="F13330" s="5">
        <v>204</v>
      </c>
      <c r="G13330" s="5">
        <v>4</v>
      </c>
      <c r="H13330" s="5">
        <v>4</v>
      </c>
      <c r="I13330" s="5" t="s">
        <v>2463</v>
      </c>
      <c r="J13330" s="8">
        <f t="shared" si="626"/>
        <v>1632</v>
      </c>
      <c r="K13330" s="4">
        <f t="shared" si="627"/>
        <v>0</v>
      </c>
      <c r="L13330" s="1">
        <f t="shared" si="625"/>
        <v>0</v>
      </c>
    </row>
    <row r="13331" spans="1:12" x14ac:dyDescent="0.2">
      <c r="A13331" s="5">
        <v>103</v>
      </c>
      <c r="B13331" s="5" t="s">
        <v>124</v>
      </c>
      <c r="C13331" s="5">
        <v>0</v>
      </c>
      <c r="D13331" s="5">
        <v>0</v>
      </c>
      <c r="E13331" s="5" t="s">
        <v>33</v>
      </c>
      <c r="F13331" s="5">
        <v>676</v>
      </c>
      <c r="G13331" s="5">
        <v>15</v>
      </c>
      <c r="H13331" s="5">
        <v>15</v>
      </c>
      <c r="I13331" s="5" t="s">
        <v>2463</v>
      </c>
      <c r="J13331" s="8">
        <f t="shared" si="626"/>
        <v>5408</v>
      </c>
      <c r="K13331" s="4">
        <f t="shared" si="627"/>
        <v>0</v>
      </c>
      <c r="L13331" s="1">
        <f t="shared" si="625"/>
        <v>0</v>
      </c>
    </row>
    <row r="13332" spans="1:12" x14ac:dyDescent="0.2">
      <c r="A13332" s="5">
        <v>104</v>
      </c>
      <c r="B13332" s="5" t="s">
        <v>3582</v>
      </c>
      <c r="C13332" s="5">
        <v>0</v>
      </c>
      <c r="D13332" s="5">
        <v>0</v>
      </c>
      <c r="E13332" s="5" t="s">
        <v>33</v>
      </c>
      <c r="F13332" s="5">
        <v>385</v>
      </c>
      <c r="G13332" s="5">
        <v>8</v>
      </c>
      <c r="H13332" s="5">
        <v>8</v>
      </c>
      <c r="I13332" s="5" t="s">
        <v>2463</v>
      </c>
      <c r="J13332" s="8">
        <f t="shared" si="626"/>
        <v>3080</v>
      </c>
      <c r="K13332" s="4">
        <f t="shared" si="627"/>
        <v>0</v>
      </c>
      <c r="L13332" s="1">
        <f t="shared" si="625"/>
        <v>0</v>
      </c>
    </row>
    <row r="13333" spans="1:12" x14ac:dyDescent="0.2">
      <c r="A13333" s="5">
        <v>105</v>
      </c>
      <c r="B13333" s="5" t="s">
        <v>32</v>
      </c>
      <c r="C13333" s="5">
        <v>46</v>
      </c>
      <c r="D13333" s="5">
        <v>3</v>
      </c>
      <c r="E13333" s="5" t="s">
        <v>33</v>
      </c>
      <c r="F13333" s="5">
        <v>660</v>
      </c>
      <c r="G13333" s="5">
        <v>15</v>
      </c>
      <c r="H13333" s="5">
        <v>15</v>
      </c>
      <c r="I13333" s="5" t="s">
        <v>28</v>
      </c>
      <c r="J13333" s="8">
        <f t="shared" si="626"/>
        <v>5280</v>
      </c>
      <c r="K13333" s="4">
        <f t="shared" si="627"/>
        <v>0.52272727272727271</v>
      </c>
      <c r="L13333" s="1">
        <f t="shared" si="625"/>
        <v>0</v>
      </c>
    </row>
    <row r="13334" spans="1:12" x14ac:dyDescent="0.2">
      <c r="A13334" s="5">
        <v>106</v>
      </c>
      <c r="B13334" s="5" t="s">
        <v>3583</v>
      </c>
      <c r="C13334" s="5">
        <v>0</v>
      </c>
      <c r="D13334" s="5">
        <v>0</v>
      </c>
      <c r="E13334" s="5" t="s">
        <v>33</v>
      </c>
      <c r="F13334" s="5">
        <v>1364</v>
      </c>
      <c r="G13334" s="5">
        <v>31</v>
      </c>
      <c r="H13334" s="5">
        <v>31</v>
      </c>
      <c r="I13334" s="5" t="s">
        <v>2463</v>
      </c>
      <c r="J13334" s="8">
        <f t="shared" si="626"/>
        <v>10912</v>
      </c>
      <c r="K13334" s="4">
        <f t="shared" si="627"/>
        <v>0</v>
      </c>
      <c r="L13334" s="1">
        <f t="shared" si="625"/>
        <v>0</v>
      </c>
    </row>
    <row r="13335" spans="1:12" x14ac:dyDescent="0.2">
      <c r="A13335" s="5">
        <v>107</v>
      </c>
      <c r="B13335" s="5" t="s">
        <v>32</v>
      </c>
      <c r="C13335" s="5">
        <v>363</v>
      </c>
      <c r="D13335" s="5">
        <v>24</v>
      </c>
      <c r="E13335" s="5" t="s">
        <v>33</v>
      </c>
      <c r="F13335" s="5">
        <v>1364</v>
      </c>
      <c r="G13335" s="5">
        <v>31</v>
      </c>
      <c r="H13335" s="5">
        <v>31</v>
      </c>
      <c r="I13335" s="5" t="s">
        <v>28</v>
      </c>
      <c r="J13335" s="8">
        <f t="shared" si="626"/>
        <v>10912</v>
      </c>
      <c r="K13335" s="4">
        <f t="shared" si="627"/>
        <v>1.9959677419354838</v>
      </c>
      <c r="L13335" s="1">
        <f t="shared" si="625"/>
        <v>1</v>
      </c>
    </row>
    <row r="13336" spans="1:12" x14ac:dyDescent="0.2">
      <c r="A13336" s="5">
        <v>109</v>
      </c>
      <c r="B13336" s="5" t="s">
        <v>32</v>
      </c>
      <c r="C13336" s="5">
        <v>257</v>
      </c>
      <c r="D13336" s="5">
        <v>17</v>
      </c>
      <c r="E13336" s="5" t="s">
        <v>33</v>
      </c>
      <c r="F13336" s="5">
        <v>1364</v>
      </c>
      <c r="G13336" s="5">
        <v>31</v>
      </c>
      <c r="H13336" s="5">
        <v>31</v>
      </c>
      <c r="I13336" s="5" t="s">
        <v>28</v>
      </c>
      <c r="J13336" s="8">
        <f t="shared" si="626"/>
        <v>10912</v>
      </c>
      <c r="K13336" s="4">
        <f t="shared" si="627"/>
        <v>1.4131231671554252</v>
      </c>
      <c r="L13336" s="1">
        <f t="shared" ref="L13336:L13399" si="628">IF(AND(COUNT(J13336)=1,COUNT(C13336)=1),IF(COUNT(J13336)=1,(IF(K13336&gt;120,6,IF(K13336&gt;50,5,IF(K13336&gt;24,4,IF(K13336&gt;10,3,IF(K13336&gt;4,2,IF(K13336&gt;1,1,0))))))),""),"unk")</f>
        <v>1</v>
      </c>
    </row>
    <row r="13337" spans="1:12" x14ac:dyDescent="0.2">
      <c r="A13337" s="5">
        <v>110</v>
      </c>
      <c r="B13337" s="5" t="s">
        <v>3584</v>
      </c>
      <c r="C13337" s="5">
        <v>0</v>
      </c>
      <c r="D13337" s="5">
        <v>0</v>
      </c>
      <c r="E13337" s="5" t="s">
        <v>33</v>
      </c>
      <c r="F13337" s="5">
        <v>886</v>
      </c>
      <c r="G13337" s="5">
        <v>20</v>
      </c>
      <c r="H13337" s="5">
        <v>20</v>
      </c>
      <c r="I13337" s="5" t="s">
        <v>2463</v>
      </c>
      <c r="J13337" s="8">
        <f t="shared" si="626"/>
        <v>7088</v>
      </c>
      <c r="K13337" s="4">
        <f t="shared" si="627"/>
        <v>0</v>
      </c>
      <c r="L13337" s="1">
        <f t="shared" si="628"/>
        <v>0</v>
      </c>
    </row>
    <row r="13338" spans="1:12" x14ac:dyDescent="0.2">
      <c r="A13338" s="5" t="s">
        <v>26</v>
      </c>
      <c r="B13338" s="5" t="s">
        <v>1252</v>
      </c>
      <c r="D13338" s="5">
        <v>0</v>
      </c>
      <c r="E13338" s="5" t="s">
        <v>33</v>
      </c>
      <c r="F13338" s="5">
        <v>208</v>
      </c>
      <c r="G13338" s="5">
        <v>4</v>
      </c>
      <c r="H13338" s="5">
        <v>4</v>
      </c>
      <c r="J13338" s="8">
        <f t="shared" si="626"/>
        <v>1664</v>
      </c>
      <c r="K13338" s="4" t="str">
        <f t="shared" si="627"/>
        <v>unk</v>
      </c>
      <c r="L13338" s="1" t="str">
        <f t="shared" si="628"/>
        <v>unk</v>
      </c>
    </row>
    <row r="13339" spans="1:12" x14ac:dyDescent="0.2">
      <c r="A13339" s="5">
        <v>111</v>
      </c>
      <c r="B13339" s="5" t="s">
        <v>32</v>
      </c>
      <c r="C13339" s="5">
        <v>450</v>
      </c>
      <c r="D13339" s="5">
        <v>30</v>
      </c>
      <c r="E13339" s="5" t="s">
        <v>33</v>
      </c>
      <c r="F13339" s="5">
        <v>1364</v>
      </c>
      <c r="G13339" s="5">
        <v>31</v>
      </c>
      <c r="H13339" s="5">
        <v>31</v>
      </c>
      <c r="I13339" s="5" t="s">
        <v>28</v>
      </c>
      <c r="J13339" s="8">
        <f t="shared" si="626"/>
        <v>10912</v>
      </c>
      <c r="K13339" s="4">
        <f t="shared" si="627"/>
        <v>2.474340175953079</v>
      </c>
      <c r="L13339" s="1">
        <f t="shared" si="628"/>
        <v>1</v>
      </c>
    </row>
    <row r="13340" spans="1:12" x14ac:dyDescent="0.2">
      <c r="A13340" s="5">
        <v>113</v>
      </c>
      <c r="B13340" s="5" t="s">
        <v>32</v>
      </c>
      <c r="C13340" s="5">
        <v>338</v>
      </c>
      <c r="D13340" s="5">
        <v>22</v>
      </c>
      <c r="E13340" s="5" t="s">
        <v>33</v>
      </c>
      <c r="F13340" s="5">
        <v>1364</v>
      </c>
      <c r="G13340" s="5">
        <v>31</v>
      </c>
      <c r="H13340" s="5">
        <v>31</v>
      </c>
      <c r="I13340" s="5" t="s">
        <v>28</v>
      </c>
      <c r="J13340" s="8">
        <f t="shared" si="626"/>
        <v>10912</v>
      </c>
      <c r="K13340" s="4">
        <f t="shared" si="627"/>
        <v>1.8585043988269794</v>
      </c>
      <c r="L13340" s="1">
        <f t="shared" si="628"/>
        <v>1</v>
      </c>
    </row>
    <row r="13341" spans="1:12" x14ac:dyDescent="0.2">
      <c r="A13341" s="5" t="s">
        <v>26</v>
      </c>
      <c r="B13341" s="5" t="s">
        <v>2575</v>
      </c>
      <c r="C13341" s="5">
        <v>475</v>
      </c>
      <c r="D13341" s="5">
        <v>31</v>
      </c>
      <c r="E13341" s="5" t="s">
        <v>33</v>
      </c>
      <c r="F13341" s="5">
        <v>2482</v>
      </c>
      <c r="G13341" s="5">
        <v>56</v>
      </c>
      <c r="H13341" s="5">
        <v>56</v>
      </c>
      <c r="I13341" s="5" t="s">
        <v>2463</v>
      </c>
      <c r="J13341" s="8">
        <f t="shared" si="626"/>
        <v>19856</v>
      </c>
      <c r="K13341" s="4">
        <f t="shared" si="627"/>
        <v>1.4353344077356971</v>
      </c>
      <c r="L13341" s="1">
        <f t="shared" si="628"/>
        <v>1</v>
      </c>
    </row>
    <row r="13342" spans="1:12" x14ac:dyDescent="0.2">
      <c r="A13342" s="5" t="s">
        <v>26</v>
      </c>
      <c r="B13342" s="5" t="s">
        <v>2976</v>
      </c>
      <c r="C13342" s="5">
        <v>0</v>
      </c>
      <c r="D13342" s="5">
        <v>0</v>
      </c>
      <c r="E13342" s="5" t="s">
        <v>33</v>
      </c>
      <c r="F13342" s="5">
        <v>3478</v>
      </c>
      <c r="G13342" s="5">
        <v>79</v>
      </c>
      <c r="H13342" s="5">
        <v>79</v>
      </c>
      <c r="I13342" s="5" t="s">
        <v>2463</v>
      </c>
      <c r="J13342" s="8">
        <f t="shared" si="626"/>
        <v>27824</v>
      </c>
      <c r="K13342" s="4">
        <f t="shared" si="627"/>
        <v>0</v>
      </c>
      <c r="L13342" s="1">
        <f t="shared" si="628"/>
        <v>0</v>
      </c>
    </row>
    <row r="13343" spans="1:12" x14ac:dyDescent="0.2">
      <c r="A13343" s="5" t="s">
        <v>26</v>
      </c>
      <c r="B13343" s="5" t="s">
        <v>3585</v>
      </c>
      <c r="D13343" s="5">
        <v>0</v>
      </c>
      <c r="E13343" s="5" t="s">
        <v>33</v>
      </c>
      <c r="F13343" s="5">
        <v>300</v>
      </c>
      <c r="G13343" s="5">
        <v>6</v>
      </c>
      <c r="H13343" s="5">
        <v>6</v>
      </c>
      <c r="J13343" s="8">
        <f t="shared" si="626"/>
        <v>2400</v>
      </c>
      <c r="K13343" s="4" t="str">
        <f t="shared" si="627"/>
        <v>unk</v>
      </c>
      <c r="L13343" s="1" t="str">
        <f t="shared" si="628"/>
        <v>unk</v>
      </c>
    </row>
    <row r="13344" spans="1:12" x14ac:dyDescent="0.2">
      <c r="A13344" s="5" t="s">
        <v>26</v>
      </c>
      <c r="B13344" s="5" t="s">
        <v>91</v>
      </c>
      <c r="C13344" s="5">
        <v>2021</v>
      </c>
      <c r="D13344" s="5">
        <v>134</v>
      </c>
      <c r="F13344" s="5">
        <v>3283</v>
      </c>
      <c r="G13344" s="5">
        <v>74</v>
      </c>
      <c r="H13344" s="5">
        <v>74</v>
      </c>
      <c r="I13344" s="5" t="s">
        <v>2463</v>
      </c>
      <c r="J13344" s="8">
        <f t="shared" si="626"/>
        <v>26264</v>
      </c>
      <c r="K13344" s="4">
        <f t="shared" si="627"/>
        <v>4.6169661894608591</v>
      </c>
      <c r="L13344" s="1">
        <f t="shared" si="628"/>
        <v>2</v>
      </c>
    </row>
    <row r="13345" spans="1:12" x14ac:dyDescent="0.2">
      <c r="A13345" s="5">
        <v>201</v>
      </c>
      <c r="B13345" s="5" t="s">
        <v>32</v>
      </c>
      <c r="C13345" s="5">
        <v>163</v>
      </c>
      <c r="D13345" s="5">
        <v>10</v>
      </c>
      <c r="E13345" s="5" t="s">
        <v>33</v>
      </c>
      <c r="F13345" s="5">
        <v>1330</v>
      </c>
      <c r="G13345" s="5">
        <v>30</v>
      </c>
      <c r="H13345" s="5">
        <v>30</v>
      </c>
      <c r="I13345" s="5" t="s">
        <v>28</v>
      </c>
      <c r="J13345" s="8">
        <f t="shared" si="626"/>
        <v>10640</v>
      </c>
      <c r="K13345" s="4">
        <f t="shared" si="627"/>
        <v>0.91917293233082709</v>
      </c>
      <c r="L13345" s="1">
        <f t="shared" si="628"/>
        <v>0</v>
      </c>
    </row>
    <row r="13346" spans="1:12" x14ac:dyDescent="0.2">
      <c r="A13346" s="5">
        <v>202</v>
      </c>
      <c r="B13346" s="5" t="s">
        <v>32</v>
      </c>
      <c r="C13346" s="5">
        <v>250</v>
      </c>
      <c r="D13346" s="5">
        <v>16</v>
      </c>
      <c r="E13346" s="5" t="s">
        <v>33</v>
      </c>
      <c r="F13346" s="5">
        <v>1330</v>
      </c>
      <c r="G13346" s="5">
        <v>30</v>
      </c>
      <c r="H13346" s="5">
        <v>30</v>
      </c>
      <c r="I13346" s="5" t="s">
        <v>28</v>
      </c>
      <c r="J13346" s="8">
        <f t="shared" si="626"/>
        <v>10640</v>
      </c>
      <c r="K13346" s="4">
        <f t="shared" si="627"/>
        <v>1.4097744360902256</v>
      </c>
      <c r="L13346" s="1">
        <f t="shared" si="628"/>
        <v>1</v>
      </c>
    </row>
    <row r="13347" spans="1:12" x14ac:dyDescent="0.2">
      <c r="A13347" s="5">
        <v>203</v>
      </c>
      <c r="B13347" s="5" t="s">
        <v>32</v>
      </c>
      <c r="C13347" s="5">
        <v>188</v>
      </c>
      <c r="D13347" s="5">
        <v>12</v>
      </c>
      <c r="E13347" s="5" t="s">
        <v>33</v>
      </c>
      <c r="F13347" s="5">
        <v>1147</v>
      </c>
      <c r="G13347" s="5">
        <v>26</v>
      </c>
      <c r="H13347" s="5">
        <v>26</v>
      </c>
      <c r="I13347" s="5" t="s">
        <v>28</v>
      </c>
      <c r="J13347" s="8">
        <f t="shared" si="626"/>
        <v>9176</v>
      </c>
      <c r="K13347" s="4">
        <f t="shared" si="627"/>
        <v>1.2292938099389712</v>
      </c>
      <c r="L13347" s="1">
        <f t="shared" si="628"/>
        <v>1</v>
      </c>
    </row>
    <row r="13348" spans="1:12" x14ac:dyDescent="0.2">
      <c r="A13348" s="5">
        <v>204</v>
      </c>
      <c r="B13348" s="5" t="s">
        <v>32</v>
      </c>
      <c r="C13348" s="5">
        <v>0</v>
      </c>
      <c r="D13348" s="5">
        <v>0</v>
      </c>
      <c r="E13348" s="5" t="s">
        <v>33</v>
      </c>
      <c r="F13348" s="5">
        <v>1147</v>
      </c>
      <c r="G13348" s="5">
        <v>26</v>
      </c>
      <c r="H13348" s="5">
        <v>26</v>
      </c>
      <c r="I13348" s="5" t="s">
        <v>2463</v>
      </c>
      <c r="J13348" s="8">
        <f t="shared" si="626"/>
        <v>9176</v>
      </c>
      <c r="K13348" s="4">
        <f t="shared" si="627"/>
        <v>0</v>
      </c>
      <c r="L13348" s="1">
        <f t="shared" si="628"/>
        <v>0</v>
      </c>
    </row>
    <row r="13349" spans="1:12" x14ac:dyDescent="0.2">
      <c r="A13349" s="5">
        <v>205</v>
      </c>
      <c r="B13349" s="5" t="s">
        <v>32</v>
      </c>
      <c r="C13349" s="5">
        <v>194</v>
      </c>
      <c r="D13349" s="5">
        <v>12</v>
      </c>
      <c r="E13349" s="5" t="s">
        <v>33</v>
      </c>
      <c r="F13349" s="5">
        <v>1147</v>
      </c>
      <c r="G13349" s="5">
        <v>26</v>
      </c>
      <c r="H13349" s="5">
        <v>26</v>
      </c>
      <c r="I13349" s="5" t="s">
        <v>28</v>
      </c>
      <c r="J13349" s="8">
        <f t="shared" si="626"/>
        <v>9176</v>
      </c>
      <c r="K13349" s="4">
        <f t="shared" si="627"/>
        <v>1.2685265911072363</v>
      </c>
      <c r="L13349" s="1">
        <f t="shared" si="628"/>
        <v>1</v>
      </c>
    </row>
    <row r="13350" spans="1:12" x14ac:dyDescent="0.2">
      <c r="A13350" s="5">
        <v>206</v>
      </c>
      <c r="B13350" s="5" t="s">
        <v>32</v>
      </c>
      <c r="C13350" s="5">
        <v>0</v>
      </c>
      <c r="D13350" s="5">
        <v>0</v>
      </c>
      <c r="E13350" s="5" t="s">
        <v>33</v>
      </c>
      <c r="F13350" s="5">
        <v>1147</v>
      </c>
      <c r="G13350" s="5">
        <v>26</v>
      </c>
      <c r="H13350" s="5">
        <v>26</v>
      </c>
      <c r="I13350" s="5" t="s">
        <v>2463</v>
      </c>
      <c r="J13350" s="8">
        <f t="shared" si="626"/>
        <v>9176</v>
      </c>
      <c r="K13350" s="4">
        <f t="shared" si="627"/>
        <v>0</v>
      </c>
      <c r="L13350" s="1">
        <f t="shared" si="628"/>
        <v>0</v>
      </c>
    </row>
    <row r="13351" spans="1:12" x14ac:dyDescent="0.2">
      <c r="A13351" s="5">
        <v>207</v>
      </c>
      <c r="B13351" s="5" t="s">
        <v>32</v>
      </c>
      <c r="C13351" s="5">
        <v>144</v>
      </c>
      <c r="D13351" s="5">
        <v>9</v>
      </c>
      <c r="E13351" s="5" t="s">
        <v>33</v>
      </c>
      <c r="F13351" s="5">
        <v>1147</v>
      </c>
      <c r="G13351" s="5">
        <v>26</v>
      </c>
      <c r="H13351" s="5">
        <v>26</v>
      </c>
      <c r="I13351" s="5" t="s">
        <v>28</v>
      </c>
      <c r="J13351" s="8">
        <f t="shared" si="626"/>
        <v>9176</v>
      </c>
      <c r="K13351" s="4">
        <f t="shared" si="627"/>
        <v>0.94158674803836095</v>
      </c>
      <c r="L13351" s="1">
        <f t="shared" si="628"/>
        <v>0</v>
      </c>
    </row>
    <row r="13352" spans="1:12" x14ac:dyDescent="0.2">
      <c r="A13352" s="5">
        <v>208</v>
      </c>
      <c r="B13352" s="5" t="s">
        <v>32</v>
      </c>
      <c r="C13352" s="5">
        <v>0</v>
      </c>
      <c r="D13352" s="5">
        <v>0</v>
      </c>
      <c r="E13352" s="5" t="s">
        <v>33</v>
      </c>
      <c r="F13352" s="5">
        <v>1147</v>
      </c>
      <c r="G13352" s="5">
        <v>26</v>
      </c>
      <c r="H13352" s="5">
        <v>26</v>
      </c>
      <c r="I13352" s="5" t="s">
        <v>2463</v>
      </c>
      <c r="J13352" s="8">
        <f t="shared" si="626"/>
        <v>9176</v>
      </c>
      <c r="K13352" s="4">
        <f t="shared" si="627"/>
        <v>0</v>
      </c>
      <c r="L13352" s="1">
        <f t="shared" si="628"/>
        <v>0</v>
      </c>
    </row>
    <row r="13353" spans="1:12" x14ac:dyDescent="0.2">
      <c r="A13353" s="5">
        <v>209</v>
      </c>
      <c r="B13353" s="5" t="s">
        <v>32</v>
      </c>
      <c r="C13353" s="5">
        <v>186</v>
      </c>
      <c r="D13353" s="5">
        <v>12</v>
      </c>
      <c r="E13353" s="5" t="s">
        <v>33</v>
      </c>
      <c r="F13353" s="5">
        <v>1147</v>
      </c>
      <c r="G13353" s="5">
        <v>26</v>
      </c>
      <c r="H13353" s="5">
        <v>26</v>
      </c>
      <c r="I13353" s="5" t="s">
        <v>28</v>
      </c>
      <c r="J13353" s="8">
        <f t="shared" si="626"/>
        <v>9176</v>
      </c>
      <c r="K13353" s="4">
        <f t="shared" si="627"/>
        <v>1.2162162162162162</v>
      </c>
      <c r="L13353" s="1">
        <f t="shared" si="628"/>
        <v>1</v>
      </c>
    </row>
    <row r="13354" spans="1:12" x14ac:dyDescent="0.2">
      <c r="A13354" s="5">
        <v>210</v>
      </c>
      <c r="B13354" s="5" t="s">
        <v>32</v>
      </c>
      <c r="C13354" s="5">
        <v>196</v>
      </c>
      <c r="D13354" s="5">
        <v>13</v>
      </c>
      <c r="E13354" s="5" t="s">
        <v>33</v>
      </c>
      <c r="F13354" s="5">
        <v>1147</v>
      </c>
      <c r="G13354" s="5">
        <v>26</v>
      </c>
      <c r="H13354" s="5">
        <v>26</v>
      </c>
      <c r="I13354" s="5" t="s">
        <v>2463</v>
      </c>
      <c r="J13354" s="8">
        <f t="shared" si="626"/>
        <v>9176</v>
      </c>
      <c r="K13354" s="4">
        <f t="shared" si="627"/>
        <v>1.2816041848299913</v>
      </c>
      <c r="L13354" s="1">
        <f t="shared" si="628"/>
        <v>1</v>
      </c>
    </row>
    <row r="13355" spans="1:12" x14ac:dyDescent="0.2">
      <c r="A13355" s="5">
        <v>211</v>
      </c>
      <c r="B13355" s="5" t="s">
        <v>32</v>
      </c>
      <c r="C13355" s="5">
        <v>0</v>
      </c>
      <c r="D13355" s="5">
        <v>0</v>
      </c>
      <c r="E13355" s="5" t="s">
        <v>33</v>
      </c>
      <c r="F13355" s="5">
        <v>1147</v>
      </c>
      <c r="G13355" s="5">
        <v>26</v>
      </c>
      <c r="H13355" s="5">
        <v>26</v>
      </c>
      <c r="I13355" s="5" t="s">
        <v>2463</v>
      </c>
      <c r="J13355" s="8">
        <f t="shared" si="626"/>
        <v>9176</v>
      </c>
      <c r="K13355" s="4">
        <f t="shared" si="627"/>
        <v>0</v>
      </c>
      <c r="L13355" s="1">
        <f t="shared" si="628"/>
        <v>0</v>
      </c>
    </row>
    <row r="13356" spans="1:12" x14ac:dyDescent="0.2">
      <c r="A13356" s="5">
        <v>212</v>
      </c>
      <c r="B13356" s="5" t="s">
        <v>32</v>
      </c>
      <c r="C13356" s="5">
        <v>287</v>
      </c>
      <c r="D13356" s="5">
        <v>19</v>
      </c>
      <c r="E13356" s="5" t="s">
        <v>33</v>
      </c>
      <c r="F13356" s="5">
        <v>1130</v>
      </c>
      <c r="G13356" s="5">
        <v>25</v>
      </c>
      <c r="H13356" s="5">
        <v>25</v>
      </c>
      <c r="I13356" s="5" t="s">
        <v>2463</v>
      </c>
      <c r="J13356" s="8">
        <f t="shared" si="626"/>
        <v>9040</v>
      </c>
      <c r="K13356" s="4">
        <f t="shared" si="627"/>
        <v>1.904867256637168</v>
      </c>
      <c r="L13356" s="1">
        <f t="shared" si="628"/>
        <v>1</v>
      </c>
    </row>
    <row r="13357" spans="1:12" x14ac:dyDescent="0.2">
      <c r="A13357" s="5">
        <v>213</v>
      </c>
      <c r="B13357" s="5" t="s">
        <v>32</v>
      </c>
      <c r="C13357" s="5">
        <v>0</v>
      </c>
      <c r="D13357" s="5">
        <v>0</v>
      </c>
      <c r="E13357" s="5" t="s">
        <v>33</v>
      </c>
      <c r="F13357" s="5">
        <v>870</v>
      </c>
      <c r="G13357" s="5">
        <v>19</v>
      </c>
      <c r="H13357" s="5">
        <v>19</v>
      </c>
      <c r="I13357" s="5" t="s">
        <v>2463</v>
      </c>
      <c r="J13357" s="8">
        <f t="shared" si="626"/>
        <v>6960</v>
      </c>
      <c r="K13357" s="4">
        <f t="shared" si="627"/>
        <v>0</v>
      </c>
      <c r="L13357" s="1">
        <f t="shared" si="628"/>
        <v>0</v>
      </c>
    </row>
    <row r="13358" spans="1:12" x14ac:dyDescent="0.2">
      <c r="A13358" s="5">
        <v>214</v>
      </c>
      <c r="B13358" s="5" t="s">
        <v>32</v>
      </c>
      <c r="D13358" s="5">
        <v>0</v>
      </c>
      <c r="E13358" s="5" t="s">
        <v>33</v>
      </c>
      <c r="F13358" s="5">
        <v>870</v>
      </c>
      <c r="G13358" s="5">
        <v>19</v>
      </c>
      <c r="H13358" s="5">
        <v>19</v>
      </c>
      <c r="I13358" s="5" t="s">
        <v>2463</v>
      </c>
      <c r="J13358" s="8">
        <f t="shared" si="626"/>
        <v>6960</v>
      </c>
      <c r="K13358" s="4" t="str">
        <f t="shared" si="627"/>
        <v>unk</v>
      </c>
      <c r="L13358" s="1" t="str">
        <f t="shared" si="628"/>
        <v>unk</v>
      </c>
    </row>
    <row r="13359" spans="1:12" x14ac:dyDescent="0.2">
      <c r="A13359" s="5">
        <v>215</v>
      </c>
      <c r="B13359" s="5" t="s">
        <v>3375</v>
      </c>
      <c r="C13359" s="5">
        <v>0</v>
      </c>
      <c r="D13359" s="5">
        <v>0</v>
      </c>
      <c r="E13359" s="5" t="s">
        <v>33</v>
      </c>
      <c r="F13359" s="5">
        <v>345</v>
      </c>
      <c r="G13359" s="5">
        <v>7</v>
      </c>
      <c r="H13359" s="5">
        <v>7</v>
      </c>
      <c r="I13359" s="5" t="s">
        <v>2463</v>
      </c>
      <c r="J13359" s="8">
        <f t="shared" si="626"/>
        <v>2760</v>
      </c>
      <c r="K13359" s="4">
        <f t="shared" si="627"/>
        <v>0</v>
      </c>
      <c r="L13359" s="1">
        <f t="shared" si="628"/>
        <v>0</v>
      </c>
    </row>
    <row r="13360" spans="1:12" x14ac:dyDescent="0.2">
      <c r="A13360" s="5">
        <v>216</v>
      </c>
      <c r="B13360" s="5" t="s">
        <v>32</v>
      </c>
      <c r="C13360" s="5">
        <v>0</v>
      </c>
      <c r="D13360" s="5">
        <v>0</v>
      </c>
      <c r="E13360" s="5" t="s">
        <v>33</v>
      </c>
      <c r="F13360" s="5">
        <v>588</v>
      </c>
      <c r="G13360" s="5">
        <v>13</v>
      </c>
      <c r="H13360" s="5">
        <v>13</v>
      </c>
      <c r="I13360" s="5" t="s">
        <v>2463</v>
      </c>
      <c r="J13360" s="8">
        <f t="shared" si="626"/>
        <v>4704</v>
      </c>
      <c r="K13360" s="4">
        <f t="shared" si="627"/>
        <v>0</v>
      </c>
      <c r="L13360" s="1">
        <f t="shared" si="628"/>
        <v>0</v>
      </c>
    </row>
    <row r="13361" spans="1:12" x14ac:dyDescent="0.2">
      <c r="A13361" s="5">
        <v>219</v>
      </c>
      <c r="B13361" s="5" t="s">
        <v>32</v>
      </c>
      <c r="D13361" s="5">
        <v>0</v>
      </c>
      <c r="E13361" s="5" t="s">
        <v>33</v>
      </c>
      <c r="F13361" s="5">
        <v>462</v>
      </c>
      <c r="G13361" s="5">
        <v>10</v>
      </c>
      <c r="H13361" s="5">
        <v>10</v>
      </c>
      <c r="I13361" s="5" t="s">
        <v>2463</v>
      </c>
      <c r="J13361" s="8">
        <f t="shared" si="626"/>
        <v>3696</v>
      </c>
      <c r="K13361" s="4" t="str">
        <f t="shared" si="627"/>
        <v>unk</v>
      </c>
      <c r="L13361" s="1" t="str">
        <f t="shared" si="628"/>
        <v>unk</v>
      </c>
    </row>
    <row r="13362" spans="1:12" x14ac:dyDescent="0.2">
      <c r="A13362" s="5">
        <v>220</v>
      </c>
      <c r="B13362" s="5" t="s">
        <v>3586</v>
      </c>
      <c r="C13362" s="5">
        <v>0</v>
      </c>
      <c r="D13362" s="5">
        <v>0</v>
      </c>
      <c r="E13362" s="5" t="s">
        <v>33</v>
      </c>
      <c r="F13362" s="5">
        <v>462</v>
      </c>
      <c r="G13362" s="5">
        <v>10</v>
      </c>
      <c r="H13362" s="5">
        <v>10</v>
      </c>
      <c r="I13362" s="5" t="s">
        <v>2463</v>
      </c>
      <c r="J13362" s="8">
        <f t="shared" si="626"/>
        <v>3696</v>
      </c>
      <c r="K13362" s="4">
        <f t="shared" si="627"/>
        <v>0</v>
      </c>
      <c r="L13362" s="1">
        <f t="shared" si="628"/>
        <v>0</v>
      </c>
    </row>
    <row r="13363" spans="1:12" x14ac:dyDescent="0.2">
      <c r="A13363" s="5">
        <v>301</v>
      </c>
      <c r="B13363" s="5" t="s">
        <v>32</v>
      </c>
      <c r="C13363" s="5">
        <v>0</v>
      </c>
      <c r="D13363" s="5">
        <v>0</v>
      </c>
      <c r="E13363" s="5" t="s">
        <v>33</v>
      </c>
      <c r="F13363" s="5">
        <v>1330</v>
      </c>
      <c r="G13363" s="5">
        <v>30</v>
      </c>
      <c r="H13363" s="5">
        <v>30</v>
      </c>
      <c r="I13363" s="5" t="s">
        <v>2463</v>
      </c>
      <c r="J13363" s="8">
        <f t="shared" si="626"/>
        <v>10640</v>
      </c>
      <c r="K13363" s="4">
        <f t="shared" si="627"/>
        <v>0</v>
      </c>
      <c r="L13363" s="1">
        <f t="shared" si="628"/>
        <v>0</v>
      </c>
    </row>
    <row r="13364" spans="1:12" x14ac:dyDescent="0.2">
      <c r="A13364" s="5">
        <v>302</v>
      </c>
      <c r="B13364" s="5" t="s">
        <v>32</v>
      </c>
      <c r="C13364" s="5">
        <v>0</v>
      </c>
      <c r="D13364" s="5">
        <v>0</v>
      </c>
      <c r="E13364" s="5" t="s">
        <v>33</v>
      </c>
      <c r="F13364" s="5">
        <v>1330</v>
      </c>
      <c r="G13364" s="5">
        <v>30</v>
      </c>
      <c r="H13364" s="5">
        <v>30</v>
      </c>
      <c r="I13364" s="5" t="s">
        <v>2463</v>
      </c>
      <c r="J13364" s="8">
        <f t="shared" si="626"/>
        <v>10640</v>
      </c>
      <c r="K13364" s="4">
        <f t="shared" si="627"/>
        <v>0</v>
      </c>
      <c r="L13364" s="1">
        <f t="shared" si="628"/>
        <v>0</v>
      </c>
    </row>
    <row r="13365" spans="1:12" x14ac:dyDescent="0.2">
      <c r="A13365" s="5">
        <v>303</v>
      </c>
      <c r="B13365" s="5" t="s">
        <v>32</v>
      </c>
      <c r="C13365" s="5">
        <v>0</v>
      </c>
      <c r="D13365" s="5">
        <v>0</v>
      </c>
      <c r="E13365" s="5" t="s">
        <v>33</v>
      </c>
      <c r="F13365" s="5">
        <v>1147</v>
      </c>
      <c r="G13365" s="5">
        <v>26</v>
      </c>
      <c r="H13365" s="5">
        <v>26</v>
      </c>
      <c r="I13365" s="5" t="s">
        <v>2463</v>
      </c>
      <c r="J13365" s="8">
        <f t="shared" si="626"/>
        <v>9176</v>
      </c>
      <c r="K13365" s="4">
        <f t="shared" si="627"/>
        <v>0</v>
      </c>
      <c r="L13365" s="1">
        <f t="shared" si="628"/>
        <v>0</v>
      </c>
    </row>
    <row r="13366" spans="1:12" x14ac:dyDescent="0.2">
      <c r="A13366" s="5">
        <v>304</v>
      </c>
      <c r="B13366" s="5" t="s">
        <v>32</v>
      </c>
      <c r="C13366" s="5">
        <v>0</v>
      </c>
      <c r="D13366" s="5">
        <v>0</v>
      </c>
      <c r="E13366" s="5" t="s">
        <v>33</v>
      </c>
      <c r="F13366" s="5">
        <v>1147</v>
      </c>
      <c r="G13366" s="5">
        <v>26</v>
      </c>
      <c r="H13366" s="5">
        <v>26</v>
      </c>
      <c r="I13366" s="5" t="s">
        <v>2463</v>
      </c>
      <c r="J13366" s="8">
        <f t="shared" si="626"/>
        <v>9176</v>
      </c>
      <c r="K13366" s="4">
        <f t="shared" si="627"/>
        <v>0</v>
      </c>
      <c r="L13366" s="1">
        <f t="shared" si="628"/>
        <v>0</v>
      </c>
    </row>
    <row r="13367" spans="1:12" x14ac:dyDescent="0.2">
      <c r="A13367" s="5">
        <v>305</v>
      </c>
      <c r="B13367" s="5" t="s">
        <v>32</v>
      </c>
      <c r="C13367" s="5">
        <v>0</v>
      </c>
      <c r="D13367" s="5">
        <v>0</v>
      </c>
      <c r="E13367" s="5" t="s">
        <v>33</v>
      </c>
      <c r="F13367" s="5">
        <v>1147</v>
      </c>
      <c r="G13367" s="5">
        <v>26</v>
      </c>
      <c r="H13367" s="5">
        <v>26</v>
      </c>
      <c r="I13367" s="5" t="s">
        <v>2463</v>
      </c>
      <c r="J13367" s="8">
        <f t="shared" si="626"/>
        <v>9176</v>
      </c>
      <c r="K13367" s="4">
        <f t="shared" si="627"/>
        <v>0</v>
      </c>
      <c r="L13367" s="1">
        <f t="shared" si="628"/>
        <v>0</v>
      </c>
    </row>
    <row r="13368" spans="1:12" x14ac:dyDescent="0.2">
      <c r="A13368" s="5">
        <v>306</v>
      </c>
      <c r="B13368" s="5" t="s">
        <v>32</v>
      </c>
      <c r="C13368" s="5">
        <v>0</v>
      </c>
      <c r="D13368" s="5">
        <v>0</v>
      </c>
      <c r="E13368" s="5" t="s">
        <v>33</v>
      </c>
      <c r="F13368" s="5">
        <v>1147</v>
      </c>
      <c r="G13368" s="5">
        <v>26</v>
      </c>
      <c r="H13368" s="5">
        <v>26</v>
      </c>
      <c r="I13368" s="5" t="s">
        <v>2463</v>
      </c>
      <c r="J13368" s="8">
        <f t="shared" si="626"/>
        <v>9176</v>
      </c>
      <c r="K13368" s="4">
        <f t="shared" si="627"/>
        <v>0</v>
      </c>
      <c r="L13368" s="1">
        <f t="shared" si="628"/>
        <v>0</v>
      </c>
    </row>
    <row r="13369" spans="1:12" x14ac:dyDescent="0.2">
      <c r="A13369" s="5">
        <v>307</v>
      </c>
      <c r="B13369" s="5" t="s">
        <v>32</v>
      </c>
      <c r="C13369" s="5">
        <v>0</v>
      </c>
      <c r="D13369" s="5">
        <v>0</v>
      </c>
      <c r="E13369" s="5" t="s">
        <v>33</v>
      </c>
      <c r="F13369" s="5">
        <v>1147</v>
      </c>
      <c r="G13369" s="5">
        <v>26</v>
      </c>
      <c r="H13369" s="5">
        <v>26</v>
      </c>
      <c r="I13369" s="5" t="s">
        <v>2463</v>
      </c>
      <c r="J13369" s="8">
        <f t="shared" si="626"/>
        <v>9176</v>
      </c>
      <c r="K13369" s="4">
        <f t="shared" si="627"/>
        <v>0</v>
      </c>
      <c r="L13369" s="1">
        <f t="shared" si="628"/>
        <v>0</v>
      </c>
    </row>
    <row r="13370" spans="1:12" x14ac:dyDescent="0.2">
      <c r="A13370" s="5">
        <v>308</v>
      </c>
      <c r="B13370" s="5" t="s">
        <v>32</v>
      </c>
      <c r="C13370" s="5">
        <v>0</v>
      </c>
      <c r="D13370" s="5">
        <v>0</v>
      </c>
      <c r="E13370" s="5" t="s">
        <v>33</v>
      </c>
      <c r="F13370" s="5">
        <v>1147</v>
      </c>
      <c r="G13370" s="5">
        <v>26</v>
      </c>
      <c r="H13370" s="5">
        <v>26</v>
      </c>
      <c r="I13370" s="5" t="s">
        <v>2463</v>
      </c>
      <c r="J13370" s="8">
        <f t="shared" si="626"/>
        <v>9176</v>
      </c>
      <c r="K13370" s="4">
        <f t="shared" si="627"/>
        <v>0</v>
      </c>
      <c r="L13370" s="1">
        <f t="shared" si="628"/>
        <v>0</v>
      </c>
    </row>
    <row r="13371" spans="1:12" x14ac:dyDescent="0.2">
      <c r="A13371" s="5">
        <v>309</v>
      </c>
      <c r="B13371" s="5" t="s">
        <v>32</v>
      </c>
      <c r="C13371" s="5">
        <v>0</v>
      </c>
      <c r="D13371" s="5">
        <v>0</v>
      </c>
      <c r="E13371" s="5" t="s">
        <v>33</v>
      </c>
      <c r="F13371" s="5">
        <v>1155</v>
      </c>
      <c r="G13371" s="5">
        <v>26</v>
      </c>
      <c r="H13371" s="5">
        <v>26</v>
      </c>
      <c r="I13371" s="5" t="s">
        <v>2463</v>
      </c>
      <c r="J13371" s="8">
        <f t="shared" si="626"/>
        <v>9240</v>
      </c>
      <c r="K13371" s="4">
        <f t="shared" si="627"/>
        <v>0</v>
      </c>
      <c r="L13371" s="1">
        <f t="shared" si="628"/>
        <v>0</v>
      </c>
    </row>
    <row r="13372" spans="1:12" x14ac:dyDescent="0.2">
      <c r="A13372" s="5">
        <v>310</v>
      </c>
      <c r="B13372" s="5" t="s">
        <v>32</v>
      </c>
      <c r="C13372" s="5">
        <v>0</v>
      </c>
      <c r="D13372" s="5">
        <v>0</v>
      </c>
      <c r="E13372" s="5" t="s">
        <v>33</v>
      </c>
      <c r="F13372" s="5">
        <v>1147</v>
      </c>
      <c r="G13372" s="5">
        <v>26</v>
      </c>
      <c r="H13372" s="5">
        <v>26</v>
      </c>
      <c r="I13372" s="5" t="s">
        <v>2463</v>
      </c>
      <c r="J13372" s="8">
        <f t="shared" si="626"/>
        <v>9176</v>
      </c>
      <c r="K13372" s="4">
        <f t="shared" si="627"/>
        <v>0</v>
      </c>
      <c r="L13372" s="1">
        <f t="shared" si="628"/>
        <v>0</v>
      </c>
    </row>
    <row r="13373" spans="1:12" x14ac:dyDescent="0.2">
      <c r="A13373" s="5">
        <v>311</v>
      </c>
      <c r="B13373" s="5" t="s">
        <v>32</v>
      </c>
      <c r="C13373" s="5">
        <v>0</v>
      </c>
      <c r="D13373" s="5">
        <v>0</v>
      </c>
      <c r="E13373" s="5" t="s">
        <v>33</v>
      </c>
      <c r="F13373" s="5">
        <v>1330</v>
      </c>
      <c r="G13373" s="5">
        <v>30</v>
      </c>
      <c r="H13373" s="5">
        <v>30</v>
      </c>
      <c r="I13373" s="5" t="s">
        <v>2463</v>
      </c>
      <c r="J13373" s="8">
        <f t="shared" si="626"/>
        <v>10640</v>
      </c>
      <c r="K13373" s="4">
        <f t="shared" si="627"/>
        <v>0</v>
      </c>
      <c r="L13373" s="1">
        <f t="shared" si="628"/>
        <v>0</v>
      </c>
    </row>
    <row r="13374" spans="1:12" x14ac:dyDescent="0.2">
      <c r="A13374" s="5">
        <v>312</v>
      </c>
      <c r="B13374" s="5" t="s">
        <v>32</v>
      </c>
      <c r="C13374" s="5">
        <v>482</v>
      </c>
      <c r="D13374" s="5">
        <v>32</v>
      </c>
      <c r="F13374" s="5">
        <v>1330</v>
      </c>
      <c r="G13374" s="5">
        <v>30</v>
      </c>
      <c r="H13374" s="5">
        <v>30</v>
      </c>
      <c r="I13374" s="5" t="s">
        <v>2463</v>
      </c>
      <c r="J13374" s="8">
        <f t="shared" si="626"/>
        <v>10640</v>
      </c>
      <c r="K13374" s="4">
        <f t="shared" si="627"/>
        <v>2.7180451127819549</v>
      </c>
      <c r="L13374" s="1">
        <f t="shared" si="628"/>
        <v>1</v>
      </c>
    </row>
    <row r="13375" spans="1:12" x14ac:dyDescent="0.2">
      <c r="A13375" s="5">
        <v>313</v>
      </c>
      <c r="B13375" s="5" t="s">
        <v>32</v>
      </c>
      <c r="C13375" s="5">
        <v>0</v>
      </c>
      <c r="D13375" s="5">
        <v>0</v>
      </c>
      <c r="E13375" s="5" t="s">
        <v>33</v>
      </c>
      <c r="F13375" s="5">
        <v>870</v>
      </c>
      <c r="G13375" s="5">
        <v>19</v>
      </c>
      <c r="H13375" s="5">
        <v>19</v>
      </c>
      <c r="I13375" s="5" t="s">
        <v>2463</v>
      </c>
      <c r="J13375" s="8">
        <f t="shared" si="626"/>
        <v>6960</v>
      </c>
      <c r="K13375" s="4">
        <f t="shared" si="627"/>
        <v>0</v>
      </c>
      <c r="L13375" s="1">
        <f t="shared" si="628"/>
        <v>0</v>
      </c>
    </row>
    <row r="13376" spans="1:12" x14ac:dyDescent="0.2">
      <c r="A13376" s="5">
        <v>314</v>
      </c>
      <c r="B13376" s="5" t="s">
        <v>32</v>
      </c>
      <c r="C13376" s="5">
        <v>0</v>
      </c>
      <c r="D13376" s="5">
        <v>0</v>
      </c>
      <c r="E13376" s="5" t="s">
        <v>33</v>
      </c>
      <c r="F13376" s="5">
        <v>870</v>
      </c>
      <c r="G13376" s="5">
        <v>19</v>
      </c>
      <c r="H13376" s="5">
        <v>19</v>
      </c>
      <c r="I13376" s="5" t="s">
        <v>2463</v>
      </c>
      <c r="J13376" s="8">
        <f t="shared" si="626"/>
        <v>6960</v>
      </c>
      <c r="K13376" s="4">
        <f t="shared" si="627"/>
        <v>0</v>
      </c>
      <c r="L13376" s="1">
        <f t="shared" si="628"/>
        <v>0</v>
      </c>
    </row>
    <row r="13377" spans="1:12" x14ac:dyDescent="0.2">
      <c r="A13377" s="5">
        <v>315</v>
      </c>
      <c r="B13377" s="5" t="s">
        <v>110</v>
      </c>
      <c r="D13377" s="5">
        <v>0</v>
      </c>
      <c r="E13377" s="5" t="s">
        <v>33</v>
      </c>
      <c r="F13377" s="5">
        <v>330</v>
      </c>
      <c r="G13377" s="5">
        <v>7</v>
      </c>
      <c r="H13377" s="5">
        <v>7</v>
      </c>
      <c r="I13377" s="5" t="s">
        <v>2463</v>
      </c>
      <c r="J13377" s="8">
        <f t="shared" si="626"/>
        <v>2640</v>
      </c>
      <c r="K13377" s="4" t="str">
        <f t="shared" si="627"/>
        <v>unk</v>
      </c>
      <c r="L13377" s="1" t="str">
        <f t="shared" si="628"/>
        <v>unk</v>
      </c>
    </row>
    <row r="13378" spans="1:12" x14ac:dyDescent="0.2">
      <c r="A13378" s="5">
        <v>319</v>
      </c>
      <c r="B13378" s="5" t="s">
        <v>32</v>
      </c>
      <c r="D13378" s="5">
        <v>0</v>
      </c>
      <c r="E13378" s="5" t="s">
        <v>33</v>
      </c>
      <c r="F13378" s="5">
        <v>462</v>
      </c>
      <c r="G13378" s="5">
        <v>10</v>
      </c>
      <c r="H13378" s="5">
        <v>10</v>
      </c>
      <c r="I13378" s="5" t="s">
        <v>2463</v>
      </c>
      <c r="J13378" s="8">
        <f t="shared" si="626"/>
        <v>3696</v>
      </c>
      <c r="K13378" s="4" t="str">
        <f t="shared" si="627"/>
        <v>unk</v>
      </c>
      <c r="L13378" s="1" t="str">
        <f t="shared" si="628"/>
        <v>unk</v>
      </c>
    </row>
    <row r="13379" spans="1:12" x14ac:dyDescent="0.2">
      <c r="A13379" s="5">
        <v>320</v>
      </c>
      <c r="B13379" s="5" t="s">
        <v>3586</v>
      </c>
      <c r="D13379" s="5">
        <v>0</v>
      </c>
      <c r="E13379" s="5" t="s">
        <v>33</v>
      </c>
      <c r="F13379" s="5">
        <v>462</v>
      </c>
      <c r="G13379" s="5">
        <v>10</v>
      </c>
      <c r="H13379" s="5">
        <v>10</v>
      </c>
      <c r="I13379" s="5" t="s">
        <v>2463</v>
      </c>
      <c r="J13379" s="8">
        <f t="shared" si="626"/>
        <v>3696</v>
      </c>
      <c r="K13379" s="4" t="str">
        <f t="shared" si="627"/>
        <v>unk</v>
      </c>
      <c r="L13379" s="1" t="str">
        <f t="shared" si="628"/>
        <v>unk</v>
      </c>
    </row>
    <row r="13380" spans="1:12" x14ac:dyDescent="0.2">
      <c r="A13380" s="5" t="s">
        <v>26</v>
      </c>
      <c r="B13380" s="5" t="s">
        <v>3587</v>
      </c>
      <c r="C13380" s="5">
        <v>105</v>
      </c>
      <c r="D13380" s="5">
        <v>7</v>
      </c>
      <c r="E13380" s="5" t="s">
        <v>33</v>
      </c>
      <c r="F13380" s="5">
        <v>3283</v>
      </c>
      <c r="G13380" s="5">
        <v>74</v>
      </c>
      <c r="H13380" s="5">
        <v>74</v>
      </c>
      <c r="I13380" s="5" t="s">
        <v>2463</v>
      </c>
      <c r="J13380" s="8">
        <f t="shared" si="626"/>
        <v>26264</v>
      </c>
      <c r="K13380" s="4">
        <f t="shared" si="627"/>
        <v>0.23987206823027718</v>
      </c>
      <c r="L13380" s="1">
        <f t="shared" si="628"/>
        <v>0</v>
      </c>
    </row>
    <row r="13381" spans="1:12" x14ac:dyDescent="0.2">
      <c r="A13381" s="5" t="s">
        <v>26</v>
      </c>
      <c r="B13381" s="5" t="s">
        <v>3588</v>
      </c>
      <c r="C13381" s="5">
        <v>70</v>
      </c>
      <c r="D13381" s="5">
        <v>4</v>
      </c>
      <c r="F13381" s="5">
        <v>255</v>
      </c>
      <c r="G13381" s="5">
        <v>5</v>
      </c>
      <c r="H13381" s="5">
        <v>4</v>
      </c>
      <c r="I13381" s="5" t="s">
        <v>2463</v>
      </c>
      <c r="J13381" s="8">
        <f t="shared" si="626"/>
        <v>2040</v>
      </c>
      <c r="K13381" s="4">
        <f t="shared" si="627"/>
        <v>2.0588235294117645</v>
      </c>
      <c r="L13381" s="1">
        <f t="shared" si="628"/>
        <v>1</v>
      </c>
    </row>
    <row r="13382" spans="1:12" x14ac:dyDescent="0.2">
      <c r="A13382" s="5" t="s">
        <v>26</v>
      </c>
      <c r="B13382" s="5" t="s">
        <v>3589</v>
      </c>
      <c r="C13382" s="5">
        <v>210</v>
      </c>
      <c r="D13382" s="5">
        <v>14</v>
      </c>
      <c r="E13382" s="5" t="s">
        <v>33</v>
      </c>
      <c r="F13382" s="5">
        <v>625</v>
      </c>
      <c r="G13382" s="5">
        <v>14</v>
      </c>
      <c r="H13382" s="5">
        <v>14</v>
      </c>
      <c r="I13382" s="5" t="s">
        <v>2463</v>
      </c>
      <c r="J13382" s="8">
        <f t="shared" si="626"/>
        <v>5000</v>
      </c>
      <c r="K13382" s="4">
        <f t="shared" si="627"/>
        <v>2.52</v>
      </c>
      <c r="L13382" s="1">
        <f t="shared" si="628"/>
        <v>1</v>
      </c>
    </row>
    <row r="13383" spans="1:12" x14ac:dyDescent="0.2">
      <c r="A13383" s="5" t="s">
        <v>26</v>
      </c>
      <c r="B13383" s="5" t="s">
        <v>3590</v>
      </c>
      <c r="C13383" s="5">
        <v>1180</v>
      </c>
      <c r="D13383" s="5">
        <v>78</v>
      </c>
      <c r="F13383" s="5">
        <v>3360</v>
      </c>
      <c r="G13383" s="5">
        <v>76</v>
      </c>
      <c r="H13383" s="5">
        <v>76</v>
      </c>
      <c r="I13383" s="5" t="s">
        <v>2463</v>
      </c>
      <c r="J13383" s="8">
        <f t="shared" si="626"/>
        <v>26880</v>
      </c>
      <c r="K13383" s="4">
        <f t="shared" si="627"/>
        <v>2.6339285714285716</v>
      </c>
      <c r="L13383" s="1">
        <f t="shared" si="628"/>
        <v>1</v>
      </c>
    </row>
    <row r="13384" spans="1:12" x14ac:dyDescent="0.2">
      <c r="A13384" s="5" t="s">
        <v>26</v>
      </c>
      <c r="B13384" s="5" t="s">
        <v>380</v>
      </c>
      <c r="D13384" s="5">
        <v>0</v>
      </c>
      <c r="E13384" s="5" t="s">
        <v>33</v>
      </c>
      <c r="F13384" s="5">
        <v>168</v>
      </c>
      <c r="G13384" s="5">
        <v>3</v>
      </c>
      <c r="H13384" s="5">
        <v>3</v>
      </c>
      <c r="J13384" s="8">
        <f t="shared" si="626"/>
        <v>1344</v>
      </c>
      <c r="K13384" s="4" t="str">
        <f t="shared" si="627"/>
        <v>unk</v>
      </c>
      <c r="L13384" s="1" t="str">
        <f t="shared" si="628"/>
        <v>unk</v>
      </c>
    </row>
    <row r="13385" spans="1:12" x14ac:dyDescent="0.2">
      <c r="A13385" s="5" t="s">
        <v>26</v>
      </c>
      <c r="B13385" s="5" t="s">
        <v>51</v>
      </c>
      <c r="C13385" s="5">
        <v>7824</v>
      </c>
      <c r="D13385" s="5">
        <v>521</v>
      </c>
      <c r="F13385" s="5">
        <v>4860</v>
      </c>
      <c r="G13385" s="5">
        <v>110</v>
      </c>
      <c r="H13385" s="5">
        <v>110</v>
      </c>
      <c r="J13385" s="8">
        <f t="shared" si="626"/>
        <v>38880</v>
      </c>
      <c r="K13385" s="4">
        <f t="shared" si="627"/>
        <v>12.074074074074074</v>
      </c>
      <c r="L13385" s="1">
        <f t="shared" si="628"/>
        <v>3</v>
      </c>
    </row>
    <row r="13386" spans="1:12" x14ac:dyDescent="0.2">
      <c r="J13386" s="8" t="str">
        <f t="shared" si="626"/>
        <v/>
      </c>
      <c r="K13386" s="4" t="str">
        <f t="shared" si="627"/>
        <v>unk</v>
      </c>
      <c r="L13386" s="1" t="str">
        <f t="shared" si="628"/>
        <v>unk</v>
      </c>
    </row>
    <row r="13387" spans="1:12" x14ac:dyDescent="0.2">
      <c r="A13387" s="5" t="s">
        <v>0</v>
      </c>
      <c r="B13387" s="6">
        <v>44273</v>
      </c>
      <c r="J13387" s="8" t="str">
        <f t="shared" si="626"/>
        <v/>
      </c>
      <c r="K13387" s="4" t="str">
        <f t="shared" si="627"/>
        <v>unk</v>
      </c>
      <c r="L13387" s="1" t="str">
        <f t="shared" si="628"/>
        <v>unk</v>
      </c>
    </row>
    <row r="13388" spans="1:12" x14ac:dyDescent="0.2">
      <c r="A13388" s="5" t="s">
        <v>2</v>
      </c>
      <c r="B13388" s="5" t="s">
        <v>3591</v>
      </c>
      <c r="J13388" s="8" t="str">
        <f t="shared" si="626"/>
        <v/>
      </c>
      <c r="K13388" s="4" t="str">
        <f t="shared" si="627"/>
        <v>unk</v>
      </c>
      <c r="L13388" s="1" t="str">
        <f t="shared" si="628"/>
        <v>unk</v>
      </c>
    </row>
    <row r="13389" spans="1:12" x14ac:dyDescent="0.2">
      <c r="J13389" s="8" t="str">
        <f t="shared" ref="J13389:J13452" si="629">IF(COUNT(F13389)=1,F13389*8,"")</f>
        <v/>
      </c>
      <c r="K13389" s="4" t="str">
        <f t="shared" ref="K13389:K13452" si="630">IF( AND(COUNT(J13389)=1,COUNT(C13389)=1), ABS((C13389*60/J13389)), "unk" )</f>
        <v>unk</v>
      </c>
      <c r="L13389" s="1" t="str">
        <f t="shared" si="628"/>
        <v>unk</v>
      </c>
    </row>
    <row r="13390" spans="1:12" x14ac:dyDescent="0.2">
      <c r="A13390" s="5" t="s">
        <v>11</v>
      </c>
      <c r="J13390" s="8" t="str">
        <f t="shared" si="629"/>
        <v/>
      </c>
      <c r="K13390" s="4" t="str">
        <f t="shared" si="630"/>
        <v>unk</v>
      </c>
      <c r="L13390" s="1" t="str">
        <f t="shared" si="628"/>
        <v>unk</v>
      </c>
    </row>
    <row r="13391" spans="1:12" x14ac:dyDescent="0.2">
      <c r="A13391" s="5" t="s">
        <v>13</v>
      </c>
      <c r="B13391" s="5" t="s">
        <v>14</v>
      </c>
      <c r="C13391" s="5" t="s">
        <v>15</v>
      </c>
      <c r="D13391" s="5" t="s">
        <v>16</v>
      </c>
      <c r="E13391" s="5" t="s">
        <v>17</v>
      </c>
      <c r="F13391" s="5" t="s">
        <v>18</v>
      </c>
      <c r="G13391" s="5" t="s">
        <v>19</v>
      </c>
      <c r="H13391" s="5" t="s">
        <v>20</v>
      </c>
      <c r="I13391" s="5" t="s">
        <v>21</v>
      </c>
      <c r="J13391" s="8" t="str">
        <f t="shared" si="629"/>
        <v/>
      </c>
      <c r="K13391" s="4" t="str">
        <f t="shared" si="630"/>
        <v>unk</v>
      </c>
      <c r="L13391" s="1" t="str">
        <f t="shared" si="628"/>
        <v>unk</v>
      </c>
    </row>
    <row r="13392" spans="1:12" x14ac:dyDescent="0.2">
      <c r="A13392" s="5" t="s">
        <v>26</v>
      </c>
      <c r="B13392" s="5" t="s">
        <v>2818</v>
      </c>
      <c r="D13392" s="5">
        <v>0</v>
      </c>
      <c r="F13392" s="5">
        <v>837</v>
      </c>
      <c r="G13392" s="5">
        <v>19</v>
      </c>
      <c r="H13392" s="5">
        <v>0</v>
      </c>
      <c r="J13392" s="8">
        <f t="shared" si="629"/>
        <v>6696</v>
      </c>
      <c r="K13392" s="4" t="str">
        <f t="shared" si="630"/>
        <v>unk</v>
      </c>
      <c r="L13392" s="1" t="str">
        <f t="shared" si="628"/>
        <v>unk</v>
      </c>
    </row>
    <row r="13393" spans="1:12" x14ac:dyDescent="0.2">
      <c r="A13393" s="5" t="s">
        <v>26</v>
      </c>
      <c r="B13393" s="5" t="s">
        <v>3592</v>
      </c>
      <c r="D13393" s="5">
        <v>0</v>
      </c>
      <c r="F13393" s="8">
        <v>3822</v>
      </c>
      <c r="G13393" s="5">
        <v>86</v>
      </c>
      <c r="H13393" s="5">
        <v>0</v>
      </c>
      <c r="J13393" s="8">
        <f t="shared" si="629"/>
        <v>30576</v>
      </c>
      <c r="K13393" s="4" t="str">
        <f t="shared" si="630"/>
        <v>unk</v>
      </c>
      <c r="L13393" s="1" t="str">
        <f t="shared" si="628"/>
        <v>unk</v>
      </c>
    </row>
    <row r="13394" spans="1:12" x14ac:dyDescent="0.2">
      <c r="A13394" s="5" t="s">
        <v>26</v>
      </c>
      <c r="B13394" s="5" t="s">
        <v>3593</v>
      </c>
      <c r="D13394" s="5">
        <v>0</v>
      </c>
      <c r="F13394" s="5">
        <v>782</v>
      </c>
      <c r="G13394" s="5">
        <v>17</v>
      </c>
      <c r="H13394" s="5">
        <v>0</v>
      </c>
      <c r="J13394" s="8">
        <f t="shared" si="629"/>
        <v>6256</v>
      </c>
      <c r="K13394" s="4" t="str">
        <f t="shared" si="630"/>
        <v>unk</v>
      </c>
      <c r="L13394" s="1" t="str">
        <f t="shared" si="628"/>
        <v>unk</v>
      </c>
    </row>
    <row r="13395" spans="1:12" x14ac:dyDescent="0.2">
      <c r="A13395" s="5">
        <v>506</v>
      </c>
      <c r="B13395" s="5" t="s">
        <v>3593</v>
      </c>
      <c r="D13395" s="5">
        <v>0</v>
      </c>
      <c r="F13395" s="5">
        <v>851</v>
      </c>
      <c r="G13395" s="5">
        <v>19</v>
      </c>
      <c r="H13395" s="5">
        <v>0</v>
      </c>
      <c r="J13395" s="8">
        <f t="shared" si="629"/>
        <v>6808</v>
      </c>
      <c r="K13395" s="4" t="str">
        <f t="shared" si="630"/>
        <v>unk</v>
      </c>
      <c r="L13395" s="1" t="str">
        <f t="shared" si="628"/>
        <v>unk</v>
      </c>
    </row>
    <row r="13396" spans="1:12" x14ac:dyDescent="0.2">
      <c r="A13396" s="5" t="s">
        <v>3594</v>
      </c>
      <c r="B13396" s="5" t="s">
        <v>631</v>
      </c>
      <c r="D13396" s="5">
        <v>0</v>
      </c>
      <c r="F13396" s="5">
        <v>528</v>
      </c>
      <c r="G13396" s="5">
        <v>12</v>
      </c>
      <c r="H13396" s="5">
        <v>0</v>
      </c>
      <c r="J13396" s="8">
        <f t="shared" si="629"/>
        <v>4224</v>
      </c>
      <c r="K13396" s="4" t="str">
        <f t="shared" si="630"/>
        <v>unk</v>
      </c>
      <c r="L13396" s="1" t="str">
        <f t="shared" si="628"/>
        <v>unk</v>
      </c>
    </row>
    <row r="13397" spans="1:12" x14ac:dyDescent="0.2">
      <c r="A13397" s="5">
        <v>505</v>
      </c>
      <c r="B13397" s="5" t="s">
        <v>279</v>
      </c>
      <c r="D13397" s="5">
        <v>0</v>
      </c>
      <c r="F13397" s="8">
        <v>1078</v>
      </c>
      <c r="G13397" s="5">
        <v>24</v>
      </c>
      <c r="H13397" s="5">
        <v>0</v>
      </c>
      <c r="J13397" s="8">
        <f t="shared" si="629"/>
        <v>8624</v>
      </c>
      <c r="K13397" s="4" t="str">
        <f t="shared" si="630"/>
        <v>unk</v>
      </c>
      <c r="L13397" s="1" t="str">
        <f t="shared" si="628"/>
        <v>unk</v>
      </c>
    </row>
    <row r="13398" spans="1:12" x14ac:dyDescent="0.2">
      <c r="A13398" s="5">
        <v>504</v>
      </c>
      <c r="B13398" s="5" t="s">
        <v>279</v>
      </c>
      <c r="D13398" s="5">
        <v>0</v>
      </c>
      <c r="F13398" s="8">
        <v>1144</v>
      </c>
      <c r="G13398" s="5">
        <v>26</v>
      </c>
      <c r="H13398" s="5">
        <v>0</v>
      </c>
      <c r="J13398" s="8">
        <f t="shared" si="629"/>
        <v>9152</v>
      </c>
      <c r="K13398" s="4" t="str">
        <f t="shared" si="630"/>
        <v>unk</v>
      </c>
      <c r="L13398" s="1" t="str">
        <f t="shared" si="628"/>
        <v>unk</v>
      </c>
    </row>
    <row r="13399" spans="1:12" x14ac:dyDescent="0.2">
      <c r="A13399" s="5" t="s">
        <v>3595</v>
      </c>
      <c r="B13399" s="5" t="s">
        <v>631</v>
      </c>
      <c r="D13399" s="5">
        <v>0</v>
      </c>
      <c r="F13399" s="5">
        <v>96</v>
      </c>
      <c r="G13399" s="5">
        <v>2</v>
      </c>
      <c r="H13399" s="5">
        <v>0</v>
      </c>
      <c r="J13399" s="8">
        <f t="shared" si="629"/>
        <v>768</v>
      </c>
      <c r="K13399" s="4" t="str">
        <f t="shared" si="630"/>
        <v>unk</v>
      </c>
      <c r="L13399" s="1" t="str">
        <f t="shared" si="628"/>
        <v>unk</v>
      </c>
    </row>
    <row r="13400" spans="1:12" x14ac:dyDescent="0.2">
      <c r="A13400" s="5" t="s">
        <v>3596</v>
      </c>
      <c r="B13400" s="5" t="s">
        <v>3597</v>
      </c>
      <c r="D13400" s="5">
        <v>0</v>
      </c>
      <c r="F13400" s="5">
        <v>252</v>
      </c>
      <c r="G13400" s="5">
        <v>5</v>
      </c>
      <c r="H13400" s="5">
        <v>0</v>
      </c>
      <c r="J13400" s="8">
        <f t="shared" si="629"/>
        <v>2016</v>
      </c>
      <c r="K13400" s="4" t="str">
        <f t="shared" si="630"/>
        <v>unk</v>
      </c>
      <c r="L13400" s="1" t="str">
        <f t="shared" ref="L13400:L13463" si="631">IF(AND(COUNT(J13400)=1,COUNT(C13400)=1),IF(COUNT(J13400)=1,(IF(K13400&gt;120,6,IF(K13400&gt;50,5,IF(K13400&gt;24,4,IF(K13400&gt;10,3,IF(K13400&gt;4,2,IF(K13400&gt;1,1,0))))))),""),"unk")</f>
        <v>unk</v>
      </c>
    </row>
    <row r="13401" spans="1:12" x14ac:dyDescent="0.2">
      <c r="A13401" s="5" t="s">
        <v>26</v>
      </c>
      <c r="B13401" s="5" t="s">
        <v>3598</v>
      </c>
      <c r="D13401" s="5">
        <v>0</v>
      </c>
      <c r="F13401" s="5">
        <v>621</v>
      </c>
      <c r="G13401" s="5">
        <v>14</v>
      </c>
      <c r="H13401" s="5">
        <v>0</v>
      </c>
      <c r="J13401" s="8">
        <f t="shared" si="629"/>
        <v>4968</v>
      </c>
      <c r="K13401" s="4" t="str">
        <f t="shared" si="630"/>
        <v>unk</v>
      </c>
      <c r="L13401" s="1" t="str">
        <f t="shared" si="631"/>
        <v>unk</v>
      </c>
    </row>
    <row r="13402" spans="1:12" x14ac:dyDescent="0.2">
      <c r="A13402" s="5">
        <v>502</v>
      </c>
      <c r="B13402" s="5" t="s">
        <v>279</v>
      </c>
      <c r="D13402" s="5">
        <v>0</v>
      </c>
      <c r="F13402" s="5">
        <v>552</v>
      </c>
      <c r="G13402" s="5">
        <v>12</v>
      </c>
      <c r="H13402" s="5">
        <v>0</v>
      </c>
      <c r="J13402" s="8">
        <f t="shared" si="629"/>
        <v>4416</v>
      </c>
      <c r="K13402" s="4" t="str">
        <f t="shared" si="630"/>
        <v>unk</v>
      </c>
      <c r="L13402" s="1" t="str">
        <f t="shared" si="631"/>
        <v>unk</v>
      </c>
    </row>
    <row r="13403" spans="1:12" x14ac:dyDescent="0.2">
      <c r="A13403" s="5">
        <v>501</v>
      </c>
      <c r="B13403" s="5" t="s">
        <v>279</v>
      </c>
      <c r="D13403" s="5">
        <v>0</v>
      </c>
      <c r="F13403" s="5">
        <v>640</v>
      </c>
      <c r="G13403" s="5">
        <v>14</v>
      </c>
      <c r="H13403" s="5">
        <v>0</v>
      </c>
      <c r="J13403" s="8">
        <f t="shared" si="629"/>
        <v>5120</v>
      </c>
      <c r="K13403" s="4" t="str">
        <f t="shared" si="630"/>
        <v>unk</v>
      </c>
      <c r="L13403" s="1" t="str">
        <f t="shared" si="631"/>
        <v>unk</v>
      </c>
    </row>
    <row r="13404" spans="1:12" x14ac:dyDescent="0.2">
      <c r="A13404" s="5">
        <v>411</v>
      </c>
      <c r="B13404" s="5" t="s">
        <v>279</v>
      </c>
      <c r="D13404" s="5">
        <v>0</v>
      </c>
      <c r="F13404" s="5">
        <v>770</v>
      </c>
      <c r="G13404" s="5">
        <v>17</v>
      </c>
      <c r="H13404" s="5">
        <v>0</v>
      </c>
      <c r="J13404" s="8">
        <f t="shared" si="629"/>
        <v>6160</v>
      </c>
      <c r="K13404" s="4" t="str">
        <f t="shared" si="630"/>
        <v>unk</v>
      </c>
      <c r="L13404" s="1" t="str">
        <f t="shared" si="631"/>
        <v>unk</v>
      </c>
    </row>
    <row r="13405" spans="1:12" x14ac:dyDescent="0.2">
      <c r="A13405" s="5">
        <v>410</v>
      </c>
      <c r="B13405" s="5" t="s">
        <v>279</v>
      </c>
      <c r="D13405" s="5">
        <v>0</v>
      </c>
      <c r="F13405" s="5">
        <v>805</v>
      </c>
      <c r="G13405" s="5">
        <v>18</v>
      </c>
      <c r="H13405" s="5">
        <v>0</v>
      </c>
      <c r="J13405" s="8">
        <f t="shared" si="629"/>
        <v>6440</v>
      </c>
      <c r="K13405" s="4" t="str">
        <f t="shared" si="630"/>
        <v>unk</v>
      </c>
      <c r="L13405" s="1" t="str">
        <f t="shared" si="631"/>
        <v>unk</v>
      </c>
    </row>
    <row r="13406" spans="1:12" x14ac:dyDescent="0.2">
      <c r="A13406" s="5">
        <v>409</v>
      </c>
      <c r="B13406" s="5" t="s">
        <v>279</v>
      </c>
      <c r="D13406" s="5">
        <v>0</v>
      </c>
      <c r="F13406" s="5">
        <v>713</v>
      </c>
      <c r="G13406" s="5">
        <v>16</v>
      </c>
      <c r="H13406" s="5">
        <v>0</v>
      </c>
      <c r="J13406" s="8">
        <f t="shared" si="629"/>
        <v>5704</v>
      </c>
      <c r="K13406" s="4" t="str">
        <f t="shared" si="630"/>
        <v>unk</v>
      </c>
      <c r="L13406" s="1" t="str">
        <f t="shared" si="631"/>
        <v>unk</v>
      </c>
    </row>
    <row r="13407" spans="1:12" x14ac:dyDescent="0.2">
      <c r="A13407" s="5">
        <v>408</v>
      </c>
      <c r="B13407" s="5" t="s">
        <v>279</v>
      </c>
      <c r="D13407" s="5">
        <v>0</v>
      </c>
      <c r="F13407" s="5">
        <v>716</v>
      </c>
      <c r="G13407" s="5">
        <v>16</v>
      </c>
      <c r="H13407" s="5">
        <v>0</v>
      </c>
      <c r="J13407" s="8">
        <f t="shared" si="629"/>
        <v>5728</v>
      </c>
      <c r="K13407" s="4" t="str">
        <f t="shared" si="630"/>
        <v>unk</v>
      </c>
      <c r="L13407" s="1" t="str">
        <f t="shared" si="631"/>
        <v>unk</v>
      </c>
    </row>
    <row r="13408" spans="1:12" x14ac:dyDescent="0.2">
      <c r="A13408" s="5">
        <v>407</v>
      </c>
      <c r="B13408" s="5" t="s">
        <v>279</v>
      </c>
      <c r="D13408" s="5">
        <v>0</v>
      </c>
      <c r="F13408" s="5">
        <v>748</v>
      </c>
      <c r="G13408" s="5">
        <v>17</v>
      </c>
      <c r="H13408" s="5">
        <v>0</v>
      </c>
      <c r="J13408" s="8">
        <f t="shared" si="629"/>
        <v>5984</v>
      </c>
      <c r="K13408" s="4" t="str">
        <f t="shared" si="630"/>
        <v>unk</v>
      </c>
      <c r="L13408" s="1" t="str">
        <f t="shared" si="631"/>
        <v>unk</v>
      </c>
    </row>
    <row r="13409" spans="1:12" x14ac:dyDescent="0.2">
      <c r="A13409" s="5">
        <v>406</v>
      </c>
      <c r="B13409" s="5" t="s">
        <v>279</v>
      </c>
      <c r="D13409" s="5">
        <v>0</v>
      </c>
      <c r="F13409" s="5">
        <v>704</v>
      </c>
      <c r="G13409" s="5">
        <v>16</v>
      </c>
      <c r="H13409" s="5">
        <v>0</v>
      </c>
      <c r="J13409" s="8">
        <f t="shared" si="629"/>
        <v>5632</v>
      </c>
      <c r="K13409" s="4" t="str">
        <f t="shared" si="630"/>
        <v>unk</v>
      </c>
      <c r="L13409" s="1" t="str">
        <f t="shared" si="631"/>
        <v>unk</v>
      </c>
    </row>
    <row r="13410" spans="1:12" x14ac:dyDescent="0.2">
      <c r="A13410" s="5" t="s">
        <v>3516</v>
      </c>
      <c r="B13410" s="5" t="s">
        <v>3599</v>
      </c>
      <c r="D13410" s="5">
        <v>0</v>
      </c>
      <c r="F13410" s="5">
        <v>135</v>
      </c>
      <c r="G13410" s="5">
        <v>3</v>
      </c>
      <c r="H13410" s="5">
        <v>0</v>
      </c>
      <c r="J13410" s="8">
        <f t="shared" si="629"/>
        <v>1080</v>
      </c>
      <c r="K13410" s="4" t="str">
        <f t="shared" si="630"/>
        <v>unk</v>
      </c>
      <c r="L13410" s="1" t="str">
        <f t="shared" si="631"/>
        <v>unk</v>
      </c>
    </row>
    <row r="13411" spans="1:12" x14ac:dyDescent="0.2">
      <c r="A13411" s="5" t="s">
        <v>3600</v>
      </c>
      <c r="B13411" s="5" t="s">
        <v>933</v>
      </c>
      <c r="D13411" s="5">
        <v>0</v>
      </c>
      <c r="F13411" s="5">
        <v>506</v>
      </c>
      <c r="G13411" s="5">
        <v>11</v>
      </c>
      <c r="H13411" s="5">
        <v>0</v>
      </c>
      <c r="J13411" s="8">
        <f t="shared" si="629"/>
        <v>4048</v>
      </c>
      <c r="K13411" s="4" t="str">
        <f t="shared" si="630"/>
        <v>unk</v>
      </c>
      <c r="L13411" s="1" t="str">
        <f t="shared" si="631"/>
        <v>unk</v>
      </c>
    </row>
    <row r="13412" spans="1:12" x14ac:dyDescent="0.2">
      <c r="A13412" s="5">
        <v>404</v>
      </c>
      <c r="B13412" s="5" t="s">
        <v>279</v>
      </c>
      <c r="D13412" s="5">
        <v>0</v>
      </c>
      <c r="F13412" s="5">
        <v>644</v>
      </c>
      <c r="G13412" s="5">
        <v>14</v>
      </c>
      <c r="H13412" s="5">
        <v>0</v>
      </c>
      <c r="J13412" s="8">
        <f t="shared" si="629"/>
        <v>5152</v>
      </c>
      <c r="K13412" s="4" t="str">
        <f t="shared" si="630"/>
        <v>unk</v>
      </c>
      <c r="L13412" s="1" t="str">
        <f t="shared" si="631"/>
        <v>unk</v>
      </c>
    </row>
    <row r="13413" spans="1:12" x14ac:dyDescent="0.2">
      <c r="A13413" s="5">
        <v>403</v>
      </c>
      <c r="B13413" s="5" t="s">
        <v>279</v>
      </c>
      <c r="D13413" s="5">
        <v>0</v>
      </c>
      <c r="F13413" s="5">
        <v>621</v>
      </c>
      <c r="G13413" s="5">
        <v>14</v>
      </c>
      <c r="H13413" s="5">
        <v>0</v>
      </c>
      <c r="J13413" s="8">
        <f t="shared" si="629"/>
        <v>4968</v>
      </c>
      <c r="K13413" s="4" t="str">
        <f t="shared" si="630"/>
        <v>unk</v>
      </c>
      <c r="L13413" s="1" t="str">
        <f t="shared" si="631"/>
        <v>unk</v>
      </c>
    </row>
    <row r="13414" spans="1:12" x14ac:dyDescent="0.2">
      <c r="A13414" s="5">
        <v>402</v>
      </c>
      <c r="B13414" s="5" t="s">
        <v>279</v>
      </c>
      <c r="D13414" s="5">
        <v>0</v>
      </c>
      <c r="F13414" s="5">
        <v>598</v>
      </c>
      <c r="G13414" s="5">
        <v>13</v>
      </c>
      <c r="H13414" s="5">
        <v>0</v>
      </c>
      <c r="J13414" s="8">
        <f t="shared" si="629"/>
        <v>4784</v>
      </c>
      <c r="K13414" s="4" t="str">
        <f t="shared" si="630"/>
        <v>unk</v>
      </c>
      <c r="L13414" s="1" t="str">
        <f t="shared" si="631"/>
        <v>unk</v>
      </c>
    </row>
    <row r="13415" spans="1:12" x14ac:dyDescent="0.2">
      <c r="A13415" s="5">
        <v>401</v>
      </c>
      <c r="B13415" s="5" t="s">
        <v>279</v>
      </c>
      <c r="D13415" s="5">
        <v>0</v>
      </c>
      <c r="F13415" s="5">
        <v>640</v>
      </c>
      <c r="G13415" s="5">
        <v>14</v>
      </c>
      <c r="H13415" s="5">
        <v>0</v>
      </c>
      <c r="J13415" s="8">
        <f t="shared" si="629"/>
        <v>5120</v>
      </c>
      <c r="K13415" s="4" t="str">
        <f t="shared" si="630"/>
        <v>unk</v>
      </c>
      <c r="L13415" s="1" t="str">
        <f t="shared" si="631"/>
        <v>unk</v>
      </c>
    </row>
    <row r="13416" spans="1:12" x14ac:dyDescent="0.2">
      <c r="A13416" s="5">
        <v>310</v>
      </c>
      <c r="B13416" s="5" t="s">
        <v>279</v>
      </c>
      <c r="D13416" s="5">
        <v>0</v>
      </c>
      <c r="F13416" s="5">
        <v>704</v>
      </c>
      <c r="G13416" s="5">
        <v>16</v>
      </c>
      <c r="H13416" s="5">
        <v>0</v>
      </c>
      <c r="J13416" s="8">
        <f t="shared" si="629"/>
        <v>5632</v>
      </c>
      <c r="K13416" s="4" t="str">
        <f t="shared" si="630"/>
        <v>unk</v>
      </c>
      <c r="L13416" s="1" t="str">
        <f t="shared" si="631"/>
        <v>unk</v>
      </c>
    </row>
    <row r="13417" spans="1:12" x14ac:dyDescent="0.2">
      <c r="A13417" s="5">
        <v>309</v>
      </c>
      <c r="B13417" s="5" t="s">
        <v>3601</v>
      </c>
      <c r="D13417" s="5">
        <v>0</v>
      </c>
      <c r="F13417" s="5">
        <v>920</v>
      </c>
      <c r="G13417" s="5">
        <v>20</v>
      </c>
      <c r="H13417" s="5">
        <v>0</v>
      </c>
      <c r="J13417" s="8">
        <f t="shared" si="629"/>
        <v>7360</v>
      </c>
      <c r="K13417" s="4" t="str">
        <f t="shared" si="630"/>
        <v>unk</v>
      </c>
      <c r="L13417" s="1" t="str">
        <f t="shared" si="631"/>
        <v>unk</v>
      </c>
    </row>
    <row r="13418" spans="1:12" x14ac:dyDescent="0.2">
      <c r="A13418" s="5">
        <v>308</v>
      </c>
      <c r="B13418" s="5" t="s">
        <v>279</v>
      </c>
      <c r="D13418" s="5">
        <v>0</v>
      </c>
      <c r="F13418" s="5">
        <v>897</v>
      </c>
      <c r="G13418" s="5">
        <v>20</v>
      </c>
      <c r="H13418" s="5">
        <v>0</v>
      </c>
      <c r="J13418" s="8">
        <f t="shared" si="629"/>
        <v>7176</v>
      </c>
      <c r="K13418" s="4" t="str">
        <f t="shared" si="630"/>
        <v>unk</v>
      </c>
      <c r="L13418" s="1" t="str">
        <f t="shared" si="631"/>
        <v>unk</v>
      </c>
    </row>
    <row r="13419" spans="1:12" x14ac:dyDescent="0.2">
      <c r="A13419" s="5">
        <v>307</v>
      </c>
      <c r="B13419" s="5" t="s">
        <v>279</v>
      </c>
      <c r="D13419" s="5">
        <v>0</v>
      </c>
      <c r="F13419" s="5">
        <v>858</v>
      </c>
      <c r="G13419" s="5">
        <v>19</v>
      </c>
      <c r="H13419" s="5">
        <v>0</v>
      </c>
      <c r="J13419" s="8">
        <f t="shared" si="629"/>
        <v>6864</v>
      </c>
      <c r="K13419" s="4" t="str">
        <f t="shared" si="630"/>
        <v>unk</v>
      </c>
      <c r="L13419" s="1" t="str">
        <f t="shared" si="631"/>
        <v>unk</v>
      </c>
    </row>
    <row r="13420" spans="1:12" x14ac:dyDescent="0.2">
      <c r="A13420" s="5">
        <v>306</v>
      </c>
      <c r="B13420" s="5" t="s">
        <v>3253</v>
      </c>
      <c r="D13420" s="5">
        <v>0</v>
      </c>
      <c r="F13420" s="5">
        <v>682</v>
      </c>
      <c r="G13420" s="5">
        <v>15</v>
      </c>
      <c r="H13420" s="5">
        <v>0</v>
      </c>
      <c r="J13420" s="8">
        <f t="shared" si="629"/>
        <v>5456</v>
      </c>
      <c r="K13420" s="4" t="str">
        <f t="shared" si="630"/>
        <v>unk</v>
      </c>
      <c r="L13420" s="1" t="str">
        <f t="shared" si="631"/>
        <v>unk</v>
      </c>
    </row>
    <row r="13421" spans="1:12" x14ac:dyDescent="0.2">
      <c r="A13421" s="5">
        <v>305</v>
      </c>
      <c r="B13421" s="5" t="s">
        <v>279</v>
      </c>
      <c r="D13421" s="5">
        <v>0</v>
      </c>
      <c r="F13421" s="5">
        <v>660</v>
      </c>
      <c r="G13421" s="5">
        <v>15</v>
      </c>
      <c r="H13421" s="5">
        <v>0</v>
      </c>
      <c r="J13421" s="8">
        <f t="shared" si="629"/>
        <v>5280</v>
      </c>
      <c r="K13421" s="4" t="str">
        <f t="shared" si="630"/>
        <v>unk</v>
      </c>
      <c r="L13421" s="1" t="str">
        <f t="shared" si="631"/>
        <v>unk</v>
      </c>
    </row>
    <row r="13422" spans="1:12" x14ac:dyDescent="0.2">
      <c r="A13422" s="5">
        <v>304</v>
      </c>
      <c r="B13422" s="5" t="s">
        <v>279</v>
      </c>
      <c r="D13422" s="5">
        <v>0</v>
      </c>
      <c r="F13422" s="5">
        <v>726</v>
      </c>
      <c r="G13422" s="5">
        <v>16</v>
      </c>
      <c r="H13422" s="5">
        <v>0</v>
      </c>
      <c r="J13422" s="8">
        <f t="shared" si="629"/>
        <v>5808</v>
      </c>
      <c r="K13422" s="4" t="str">
        <f t="shared" si="630"/>
        <v>unk</v>
      </c>
      <c r="L13422" s="1" t="str">
        <f t="shared" si="631"/>
        <v>unk</v>
      </c>
    </row>
    <row r="13423" spans="1:12" x14ac:dyDescent="0.2">
      <c r="A13423" s="5" t="s">
        <v>544</v>
      </c>
      <c r="B13423" s="5" t="s">
        <v>631</v>
      </c>
      <c r="D13423" s="5">
        <v>0</v>
      </c>
      <c r="F13423" s="5">
        <v>161</v>
      </c>
      <c r="G13423" s="5">
        <v>3</v>
      </c>
      <c r="H13423" s="5">
        <v>0</v>
      </c>
      <c r="J13423" s="8">
        <f t="shared" si="629"/>
        <v>1288</v>
      </c>
      <c r="K13423" s="4" t="str">
        <f t="shared" si="630"/>
        <v>unk</v>
      </c>
      <c r="L13423" s="1" t="str">
        <f t="shared" si="631"/>
        <v>unk</v>
      </c>
    </row>
    <row r="13424" spans="1:12" x14ac:dyDescent="0.2">
      <c r="A13424" s="5">
        <v>303</v>
      </c>
      <c r="B13424" s="5" t="s">
        <v>279</v>
      </c>
      <c r="D13424" s="5">
        <v>0</v>
      </c>
      <c r="F13424" s="5">
        <v>713</v>
      </c>
      <c r="G13424" s="5">
        <v>16</v>
      </c>
      <c r="H13424" s="5">
        <v>0</v>
      </c>
      <c r="J13424" s="8">
        <f t="shared" si="629"/>
        <v>5704</v>
      </c>
      <c r="K13424" s="4" t="str">
        <f t="shared" si="630"/>
        <v>unk</v>
      </c>
      <c r="L13424" s="1" t="str">
        <f t="shared" si="631"/>
        <v>unk</v>
      </c>
    </row>
    <row r="13425" spans="1:12" x14ac:dyDescent="0.2">
      <c r="A13425" s="5">
        <v>302</v>
      </c>
      <c r="B13425" s="5" t="s">
        <v>279</v>
      </c>
      <c r="D13425" s="5">
        <v>0</v>
      </c>
      <c r="F13425" s="5">
        <v>682</v>
      </c>
      <c r="G13425" s="5">
        <v>15</v>
      </c>
      <c r="H13425" s="5">
        <v>0</v>
      </c>
      <c r="J13425" s="8">
        <f t="shared" si="629"/>
        <v>5456</v>
      </c>
      <c r="K13425" s="4" t="str">
        <f t="shared" si="630"/>
        <v>unk</v>
      </c>
      <c r="L13425" s="1" t="str">
        <f t="shared" si="631"/>
        <v>unk</v>
      </c>
    </row>
    <row r="13426" spans="1:12" x14ac:dyDescent="0.2">
      <c r="A13426" s="5" t="s">
        <v>683</v>
      </c>
      <c r="B13426" s="5" t="s">
        <v>3602</v>
      </c>
      <c r="D13426" s="5">
        <v>0</v>
      </c>
      <c r="F13426" s="5">
        <v>184</v>
      </c>
      <c r="G13426" s="5">
        <v>4</v>
      </c>
      <c r="H13426" s="5">
        <v>0</v>
      </c>
      <c r="J13426" s="8">
        <f t="shared" si="629"/>
        <v>1472</v>
      </c>
      <c r="K13426" s="4" t="str">
        <f t="shared" si="630"/>
        <v>unk</v>
      </c>
      <c r="L13426" s="1" t="str">
        <f t="shared" si="631"/>
        <v>unk</v>
      </c>
    </row>
    <row r="13427" spans="1:12" x14ac:dyDescent="0.2">
      <c r="A13427" s="5">
        <v>301</v>
      </c>
      <c r="B13427" s="5" t="s">
        <v>279</v>
      </c>
      <c r="D13427" s="5">
        <v>0</v>
      </c>
      <c r="F13427" s="5">
        <v>640</v>
      </c>
      <c r="G13427" s="5">
        <v>14</v>
      </c>
      <c r="H13427" s="5">
        <v>0</v>
      </c>
      <c r="J13427" s="8">
        <f t="shared" si="629"/>
        <v>5120</v>
      </c>
      <c r="K13427" s="4" t="str">
        <f t="shared" si="630"/>
        <v>unk</v>
      </c>
      <c r="L13427" s="1" t="str">
        <f t="shared" si="631"/>
        <v>unk</v>
      </c>
    </row>
    <row r="13428" spans="1:12" x14ac:dyDescent="0.2">
      <c r="A13428" s="5" t="s">
        <v>26</v>
      </c>
      <c r="B13428" s="5" t="s">
        <v>3603</v>
      </c>
      <c r="D13428" s="5">
        <v>0</v>
      </c>
      <c r="F13428" s="5">
        <v>360</v>
      </c>
      <c r="G13428" s="5">
        <v>8</v>
      </c>
      <c r="H13428" s="5">
        <v>0</v>
      </c>
      <c r="J13428" s="8">
        <f t="shared" si="629"/>
        <v>2880</v>
      </c>
      <c r="K13428" s="4" t="str">
        <f t="shared" si="630"/>
        <v>unk</v>
      </c>
      <c r="L13428" s="1" t="str">
        <f t="shared" si="631"/>
        <v>unk</v>
      </c>
    </row>
    <row r="13429" spans="1:12" x14ac:dyDescent="0.2">
      <c r="A13429" s="5" t="s">
        <v>26</v>
      </c>
      <c r="B13429" s="5" t="s">
        <v>51</v>
      </c>
      <c r="D13429" s="5">
        <v>0</v>
      </c>
      <c r="F13429" s="8">
        <v>3300</v>
      </c>
      <c r="G13429" s="5">
        <v>75</v>
      </c>
      <c r="H13429" s="5">
        <v>0</v>
      </c>
      <c r="J13429" s="8">
        <f t="shared" si="629"/>
        <v>26400</v>
      </c>
      <c r="K13429" s="4" t="str">
        <f t="shared" si="630"/>
        <v>unk</v>
      </c>
      <c r="L13429" s="1" t="str">
        <f t="shared" si="631"/>
        <v>unk</v>
      </c>
    </row>
    <row r="13430" spans="1:12" x14ac:dyDescent="0.2">
      <c r="A13430" s="5" t="s">
        <v>26</v>
      </c>
      <c r="B13430" s="5" t="s">
        <v>3604</v>
      </c>
      <c r="D13430" s="5">
        <v>0</v>
      </c>
      <c r="F13430" s="5">
        <v>324</v>
      </c>
      <c r="G13430" s="5">
        <v>7</v>
      </c>
      <c r="H13430" s="5">
        <v>0</v>
      </c>
      <c r="J13430" s="8">
        <f t="shared" si="629"/>
        <v>2592</v>
      </c>
      <c r="K13430" s="4" t="str">
        <f t="shared" si="630"/>
        <v>unk</v>
      </c>
      <c r="L13430" s="1" t="str">
        <f t="shared" si="631"/>
        <v>unk</v>
      </c>
    </row>
    <row r="13431" spans="1:12" x14ac:dyDescent="0.2">
      <c r="A13431" s="5" t="s">
        <v>26</v>
      </c>
      <c r="B13431" s="5" t="s">
        <v>824</v>
      </c>
      <c r="D13431" s="5">
        <v>0</v>
      </c>
      <c r="F13431" s="5">
        <v>240</v>
      </c>
      <c r="G13431" s="5">
        <v>5</v>
      </c>
      <c r="H13431" s="5">
        <v>0</v>
      </c>
      <c r="J13431" s="8">
        <f t="shared" si="629"/>
        <v>1920</v>
      </c>
      <c r="K13431" s="4" t="str">
        <f t="shared" si="630"/>
        <v>unk</v>
      </c>
      <c r="L13431" s="1" t="str">
        <f t="shared" si="631"/>
        <v>unk</v>
      </c>
    </row>
    <row r="13432" spans="1:12" x14ac:dyDescent="0.2">
      <c r="A13432" s="5" t="s">
        <v>26</v>
      </c>
      <c r="B13432" s="5" t="s">
        <v>2942</v>
      </c>
      <c r="D13432" s="5">
        <v>0</v>
      </c>
      <c r="F13432" s="5">
        <v>150</v>
      </c>
      <c r="G13432" s="5">
        <v>3</v>
      </c>
      <c r="H13432" s="5">
        <v>0</v>
      </c>
      <c r="J13432" s="8">
        <f t="shared" si="629"/>
        <v>1200</v>
      </c>
      <c r="K13432" s="4" t="str">
        <f t="shared" si="630"/>
        <v>unk</v>
      </c>
      <c r="L13432" s="1" t="str">
        <f t="shared" si="631"/>
        <v>unk</v>
      </c>
    </row>
    <row r="13433" spans="1:12" x14ac:dyDescent="0.2">
      <c r="A13433" s="5">
        <v>208</v>
      </c>
      <c r="B13433" s="5" t="s">
        <v>279</v>
      </c>
      <c r="D13433" s="5">
        <v>0</v>
      </c>
      <c r="F13433" s="5">
        <v>598</v>
      </c>
      <c r="G13433" s="5">
        <v>13</v>
      </c>
      <c r="H13433" s="5">
        <v>0</v>
      </c>
      <c r="J13433" s="8">
        <f t="shared" si="629"/>
        <v>4784</v>
      </c>
      <c r="K13433" s="4" t="str">
        <f t="shared" si="630"/>
        <v>unk</v>
      </c>
      <c r="L13433" s="1" t="str">
        <f t="shared" si="631"/>
        <v>unk</v>
      </c>
    </row>
    <row r="13434" spans="1:12" x14ac:dyDescent="0.2">
      <c r="A13434" s="5">
        <v>207</v>
      </c>
      <c r="B13434" s="5" t="s">
        <v>279</v>
      </c>
      <c r="D13434" s="5">
        <v>0</v>
      </c>
      <c r="F13434" s="5">
        <v>598</v>
      </c>
      <c r="G13434" s="5">
        <v>13</v>
      </c>
      <c r="H13434" s="5">
        <v>0</v>
      </c>
      <c r="J13434" s="8">
        <f t="shared" si="629"/>
        <v>4784</v>
      </c>
      <c r="K13434" s="4" t="str">
        <f t="shared" si="630"/>
        <v>unk</v>
      </c>
      <c r="L13434" s="1" t="str">
        <f t="shared" si="631"/>
        <v>unk</v>
      </c>
    </row>
    <row r="13435" spans="1:12" x14ac:dyDescent="0.2">
      <c r="A13435" s="5">
        <v>206</v>
      </c>
      <c r="B13435" s="5" t="s">
        <v>279</v>
      </c>
      <c r="D13435" s="5">
        <v>0</v>
      </c>
      <c r="F13435" s="5">
        <v>644</v>
      </c>
      <c r="G13435" s="5">
        <v>14</v>
      </c>
      <c r="H13435" s="5">
        <v>0</v>
      </c>
      <c r="J13435" s="8">
        <f t="shared" si="629"/>
        <v>5152</v>
      </c>
      <c r="K13435" s="4" t="str">
        <f t="shared" si="630"/>
        <v>unk</v>
      </c>
      <c r="L13435" s="1" t="str">
        <f t="shared" si="631"/>
        <v>unk</v>
      </c>
    </row>
    <row r="13436" spans="1:12" x14ac:dyDescent="0.2">
      <c r="A13436" s="5">
        <v>205</v>
      </c>
      <c r="B13436" s="5" t="s">
        <v>35</v>
      </c>
      <c r="D13436" s="5">
        <v>0</v>
      </c>
      <c r="F13436" s="8">
        <v>1081</v>
      </c>
      <c r="G13436" s="5">
        <v>24</v>
      </c>
      <c r="H13436" s="5">
        <v>0</v>
      </c>
      <c r="J13436" s="8">
        <f t="shared" si="629"/>
        <v>8648</v>
      </c>
      <c r="K13436" s="4" t="str">
        <f t="shared" si="630"/>
        <v>unk</v>
      </c>
      <c r="L13436" s="1" t="str">
        <f t="shared" si="631"/>
        <v>unk</v>
      </c>
    </row>
    <row r="13437" spans="1:12" x14ac:dyDescent="0.2">
      <c r="A13437" s="5" t="s">
        <v>26</v>
      </c>
      <c r="B13437" s="5" t="s">
        <v>3605</v>
      </c>
      <c r="D13437" s="5">
        <v>0</v>
      </c>
      <c r="F13437" s="5">
        <v>285</v>
      </c>
      <c r="G13437" s="5">
        <v>6</v>
      </c>
      <c r="H13437" s="5">
        <v>0</v>
      </c>
      <c r="J13437" s="8">
        <f t="shared" si="629"/>
        <v>2280</v>
      </c>
      <c r="K13437" s="4" t="str">
        <f t="shared" si="630"/>
        <v>unk</v>
      </c>
      <c r="L13437" s="1" t="str">
        <f t="shared" si="631"/>
        <v>unk</v>
      </c>
    </row>
    <row r="13438" spans="1:12" x14ac:dyDescent="0.2">
      <c r="A13438" s="5" t="s">
        <v>26</v>
      </c>
      <c r="B13438" s="5" t="s">
        <v>3606</v>
      </c>
      <c r="D13438" s="5">
        <v>0</v>
      </c>
      <c r="F13438" s="5">
        <v>150</v>
      </c>
      <c r="G13438" s="5">
        <v>3</v>
      </c>
      <c r="H13438" s="5">
        <v>0</v>
      </c>
      <c r="J13438" s="8">
        <f t="shared" si="629"/>
        <v>1200</v>
      </c>
      <c r="K13438" s="4" t="str">
        <f t="shared" si="630"/>
        <v>unk</v>
      </c>
      <c r="L13438" s="1" t="str">
        <f t="shared" si="631"/>
        <v>unk</v>
      </c>
    </row>
    <row r="13439" spans="1:12" x14ac:dyDescent="0.2">
      <c r="A13439" s="5" t="s">
        <v>26</v>
      </c>
      <c r="B13439" s="5" t="s">
        <v>3607</v>
      </c>
      <c r="D13439" s="5">
        <v>0</v>
      </c>
      <c r="F13439" s="5">
        <v>280</v>
      </c>
      <c r="G13439" s="5">
        <v>6</v>
      </c>
      <c r="H13439" s="5">
        <v>0</v>
      </c>
      <c r="J13439" s="8">
        <f t="shared" si="629"/>
        <v>2240</v>
      </c>
      <c r="K13439" s="4" t="str">
        <f t="shared" si="630"/>
        <v>unk</v>
      </c>
      <c r="L13439" s="1" t="str">
        <f t="shared" si="631"/>
        <v>unk</v>
      </c>
    </row>
    <row r="13440" spans="1:12" x14ac:dyDescent="0.2">
      <c r="A13440" s="5">
        <v>204</v>
      </c>
      <c r="B13440" s="5" t="s">
        <v>279</v>
      </c>
      <c r="D13440" s="5">
        <v>0</v>
      </c>
      <c r="F13440" s="5">
        <v>616</v>
      </c>
      <c r="G13440" s="5">
        <v>14</v>
      </c>
      <c r="H13440" s="5">
        <v>0</v>
      </c>
      <c r="J13440" s="8">
        <f t="shared" si="629"/>
        <v>4928</v>
      </c>
      <c r="K13440" s="4" t="str">
        <f t="shared" si="630"/>
        <v>unk</v>
      </c>
      <c r="L13440" s="1" t="str">
        <f t="shared" si="631"/>
        <v>unk</v>
      </c>
    </row>
    <row r="13441" spans="1:12" x14ac:dyDescent="0.2">
      <c r="A13441" s="5">
        <v>203</v>
      </c>
      <c r="B13441" s="5" t="s">
        <v>279</v>
      </c>
      <c r="D13441" s="5">
        <v>0</v>
      </c>
      <c r="F13441" s="5">
        <v>621</v>
      </c>
      <c r="G13441" s="5">
        <v>14</v>
      </c>
      <c r="H13441" s="5">
        <v>0</v>
      </c>
      <c r="J13441" s="8">
        <f t="shared" si="629"/>
        <v>4968</v>
      </c>
      <c r="K13441" s="4" t="str">
        <f t="shared" si="630"/>
        <v>unk</v>
      </c>
      <c r="L13441" s="1" t="str">
        <f t="shared" si="631"/>
        <v>unk</v>
      </c>
    </row>
    <row r="13442" spans="1:12" x14ac:dyDescent="0.2">
      <c r="A13442" s="5">
        <v>202</v>
      </c>
      <c r="B13442" s="5" t="s">
        <v>279</v>
      </c>
      <c r="D13442" s="5">
        <v>0</v>
      </c>
      <c r="F13442" s="5">
        <v>598</v>
      </c>
      <c r="G13442" s="5">
        <v>13</v>
      </c>
      <c r="H13442" s="5">
        <v>0</v>
      </c>
      <c r="J13442" s="8">
        <f t="shared" si="629"/>
        <v>4784</v>
      </c>
      <c r="K13442" s="4" t="str">
        <f t="shared" si="630"/>
        <v>unk</v>
      </c>
      <c r="L13442" s="1" t="str">
        <f t="shared" si="631"/>
        <v>unk</v>
      </c>
    </row>
    <row r="13443" spans="1:12" x14ac:dyDescent="0.2">
      <c r="A13443" s="5">
        <v>201</v>
      </c>
      <c r="B13443" s="5" t="s">
        <v>3608</v>
      </c>
      <c r="D13443" s="5">
        <v>0</v>
      </c>
      <c r="F13443" s="5">
        <v>200</v>
      </c>
      <c r="G13443" s="5">
        <v>4</v>
      </c>
      <c r="H13443" s="5">
        <v>0</v>
      </c>
      <c r="J13443" s="8">
        <f t="shared" si="629"/>
        <v>1600</v>
      </c>
      <c r="K13443" s="4" t="str">
        <f t="shared" si="630"/>
        <v>unk</v>
      </c>
      <c r="L13443" s="1" t="str">
        <f t="shared" si="631"/>
        <v>unk</v>
      </c>
    </row>
    <row r="13444" spans="1:12" x14ac:dyDescent="0.2">
      <c r="A13444" s="5" t="s">
        <v>258</v>
      </c>
      <c r="B13444" s="5" t="s">
        <v>3609</v>
      </c>
      <c r="D13444" s="5">
        <v>0</v>
      </c>
      <c r="F13444" s="5">
        <v>96</v>
      </c>
      <c r="G13444" s="5">
        <v>2</v>
      </c>
      <c r="H13444" s="5">
        <v>0</v>
      </c>
      <c r="J13444" s="8">
        <f t="shared" si="629"/>
        <v>768</v>
      </c>
      <c r="K13444" s="4" t="str">
        <f t="shared" si="630"/>
        <v>unk</v>
      </c>
      <c r="L13444" s="1" t="str">
        <f t="shared" si="631"/>
        <v>unk</v>
      </c>
    </row>
    <row r="13445" spans="1:12" x14ac:dyDescent="0.2">
      <c r="A13445" s="5" t="s">
        <v>63</v>
      </c>
      <c r="B13445" s="5" t="s">
        <v>3610</v>
      </c>
      <c r="D13445" s="5">
        <v>0</v>
      </c>
      <c r="F13445" s="5">
        <v>132</v>
      </c>
      <c r="G13445" s="5">
        <v>3</v>
      </c>
      <c r="H13445" s="5">
        <v>0</v>
      </c>
      <c r="J13445" s="8">
        <f t="shared" si="629"/>
        <v>1056</v>
      </c>
      <c r="K13445" s="4" t="str">
        <f t="shared" si="630"/>
        <v>unk</v>
      </c>
      <c r="L13445" s="1" t="str">
        <f t="shared" si="631"/>
        <v>unk</v>
      </c>
    </row>
    <row r="13446" spans="1:12" x14ac:dyDescent="0.2">
      <c r="A13446" s="5" t="s">
        <v>3611</v>
      </c>
      <c r="B13446" s="5" t="s">
        <v>3612</v>
      </c>
      <c r="D13446" s="5">
        <v>0</v>
      </c>
      <c r="F13446" s="5">
        <v>121</v>
      </c>
      <c r="G13446" s="5">
        <v>2</v>
      </c>
      <c r="H13446" s="5">
        <v>0</v>
      </c>
      <c r="J13446" s="8">
        <f t="shared" si="629"/>
        <v>968</v>
      </c>
      <c r="K13446" s="4" t="str">
        <f t="shared" si="630"/>
        <v>unk</v>
      </c>
      <c r="L13446" s="1" t="str">
        <f t="shared" si="631"/>
        <v>unk</v>
      </c>
    </row>
    <row r="13447" spans="1:12" x14ac:dyDescent="0.2">
      <c r="A13447" s="5" t="s">
        <v>2941</v>
      </c>
      <c r="B13447" s="5" t="s">
        <v>3613</v>
      </c>
      <c r="D13447" s="5">
        <v>0</v>
      </c>
      <c r="F13447" s="5">
        <v>121</v>
      </c>
      <c r="G13447" s="5">
        <v>2</v>
      </c>
      <c r="H13447" s="5">
        <v>0</v>
      </c>
      <c r="J13447" s="8">
        <f t="shared" si="629"/>
        <v>968</v>
      </c>
      <c r="K13447" s="4" t="str">
        <f t="shared" si="630"/>
        <v>unk</v>
      </c>
      <c r="L13447" s="1" t="str">
        <f t="shared" si="631"/>
        <v>unk</v>
      </c>
    </row>
    <row r="13448" spans="1:12" x14ac:dyDescent="0.2">
      <c r="A13448" s="5">
        <v>105</v>
      </c>
      <c r="B13448" s="5" t="s">
        <v>3614</v>
      </c>
      <c r="D13448" s="5">
        <v>0</v>
      </c>
      <c r="F13448" s="5">
        <v>598</v>
      </c>
      <c r="G13448" s="5">
        <v>13</v>
      </c>
      <c r="H13448" s="5">
        <v>0</v>
      </c>
      <c r="J13448" s="8">
        <f t="shared" si="629"/>
        <v>4784</v>
      </c>
      <c r="K13448" s="4" t="str">
        <f t="shared" si="630"/>
        <v>unk</v>
      </c>
      <c r="L13448" s="1" t="str">
        <f t="shared" si="631"/>
        <v>unk</v>
      </c>
    </row>
    <row r="13449" spans="1:12" x14ac:dyDescent="0.2">
      <c r="A13449" s="5" t="s">
        <v>678</v>
      </c>
      <c r="B13449" s="5" t="s">
        <v>279</v>
      </c>
      <c r="D13449" s="5">
        <v>0</v>
      </c>
      <c r="F13449" s="5">
        <v>247</v>
      </c>
      <c r="G13449" s="5">
        <v>5</v>
      </c>
      <c r="H13449" s="5">
        <v>0</v>
      </c>
      <c r="J13449" s="8">
        <f t="shared" si="629"/>
        <v>1976</v>
      </c>
      <c r="K13449" s="4" t="str">
        <f t="shared" si="630"/>
        <v>unk</v>
      </c>
      <c r="L13449" s="1" t="str">
        <f t="shared" si="631"/>
        <v>unk</v>
      </c>
    </row>
    <row r="13450" spans="1:12" x14ac:dyDescent="0.2">
      <c r="A13450" s="5" t="s">
        <v>1701</v>
      </c>
      <c r="B13450" s="5" t="s">
        <v>631</v>
      </c>
      <c r="D13450" s="5">
        <v>0</v>
      </c>
      <c r="F13450" s="5">
        <v>117</v>
      </c>
      <c r="G13450" s="5">
        <v>2</v>
      </c>
      <c r="H13450" s="5">
        <v>0</v>
      </c>
      <c r="J13450" s="8">
        <f t="shared" si="629"/>
        <v>936</v>
      </c>
      <c r="K13450" s="4" t="str">
        <f t="shared" si="630"/>
        <v>unk</v>
      </c>
      <c r="L13450" s="1" t="str">
        <f t="shared" si="631"/>
        <v>unk</v>
      </c>
    </row>
    <row r="13451" spans="1:12" x14ac:dyDescent="0.2">
      <c r="A13451" s="5" t="s">
        <v>1702</v>
      </c>
      <c r="B13451" s="5" t="s">
        <v>631</v>
      </c>
      <c r="D13451" s="5">
        <v>0</v>
      </c>
      <c r="F13451" s="5">
        <v>112</v>
      </c>
      <c r="G13451" s="5">
        <v>2</v>
      </c>
      <c r="H13451" s="5">
        <v>0</v>
      </c>
      <c r="J13451" s="8">
        <f t="shared" si="629"/>
        <v>896</v>
      </c>
      <c r="K13451" s="4" t="str">
        <f t="shared" si="630"/>
        <v>unk</v>
      </c>
      <c r="L13451" s="1" t="str">
        <f t="shared" si="631"/>
        <v>unk</v>
      </c>
    </row>
    <row r="13452" spans="1:12" x14ac:dyDescent="0.2">
      <c r="A13452" s="5" t="s">
        <v>979</v>
      </c>
      <c r="B13452" s="5" t="s">
        <v>631</v>
      </c>
      <c r="D13452" s="5">
        <v>0</v>
      </c>
      <c r="F13452" s="5">
        <v>90</v>
      </c>
      <c r="G13452" s="5">
        <v>2</v>
      </c>
      <c r="H13452" s="5">
        <v>0</v>
      </c>
      <c r="J13452" s="8">
        <f t="shared" si="629"/>
        <v>720</v>
      </c>
      <c r="K13452" s="4" t="str">
        <f t="shared" si="630"/>
        <v>unk</v>
      </c>
      <c r="L13452" s="1" t="str">
        <f t="shared" si="631"/>
        <v>unk</v>
      </c>
    </row>
    <row r="13453" spans="1:12" x14ac:dyDescent="0.2">
      <c r="A13453" s="5" t="s">
        <v>3615</v>
      </c>
      <c r="B13453" s="5" t="s">
        <v>631</v>
      </c>
      <c r="D13453" s="5">
        <v>0</v>
      </c>
      <c r="F13453" s="5">
        <v>99</v>
      </c>
      <c r="G13453" s="5">
        <v>2</v>
      </c>
      <c r="H13453" s="5">
        <v>0</v>
      </c>
      <c r="J13453" s="8">
        <f t="shared" ref="J13453:J13516" si="632">IF(COUNT(F13453)=1,F13453*8,"")</f>
        <v>792</v>
      </c>
      <c r="K13453" s="4" t="str">
        <f t="shared" ref="K13453:K13516" si="633">IF( AND(COUNT(J13453)=1,COUNT(C13453)=1), ABS((C13453*60/J13453)), "unk" )</f>
        <v>unk</v>
      </c>
      <c r="L13453" s="1" t="str">
        <f t="shared" si="631"/>
        <v>unk</v>
      </c>
    </row>
    <row r="13454" spans="1:12" x14ac:dyDescent="0.2">
      <c r="A13454" s="5" t="s">
        <v>26</v>
      </c>
      <c r="B13454" s="5" t="s">
        <v>3616</v>
      </c>
      <c r="D13454" s="5">
        <v>0</v>
      </c>
      <c r="F13454" s="5" t="s">
        <v>3617</v>
      </c>
      <c r="G13454" s="5">
        <v>0</v>
      </c>
      <c r="H13454" s="5">
        <v>0</v>
      </c>
      <c r="J13454" s="8" t="str">
        <f t="shared" si="632"/>
        <v/>
      </c>
      <c r="K13454" s="4" t="str">
        <f t="shared" si="633"/>
        <v>unk</v>
      </c>
      <c r="L13454" s="1" t="str">
        <f t="shared" si="631"/>
        <v>unk</v>
      </c>
    </row>
    <row r="13455" spans="1:12" x14ac:dyDescent="0.2">
      <c r="A13455" s="5" t="s">
        <v>26</v>
      </c>
      <c r="B13455" s="5" t="s">
        <v>3618</v>
      </c>
      <c r="D13455" s="5">
        <v>0</v>
      </c>
      <c r="F13455" s="5">
        <v>484</v>
      </c>
      <c r="G13455" s="5">
        <v>11</v>
      </c>
      <c r="H13455" s="5">
        <v>0</v>
      </c>
      <c r="J13455" s="8">
        <f t="shared" si="632"/>
        <v>3872</v>
      </c>
      <c r="K13455" s="4" t="str">
        <f t="shared" si="633"/>
        <v>unk</v>
      </c>
      <c r="L13455" s="1" t="str">
        <f t="shared" si="631"/>
        <v>unk</v>
      </c>
    </row>
    <row r="13456" spans="1:12" x14ac:dyDescent="0.2">
      <c r="A13456" s="5" t="s">
        <v>512</v>
      </c>
      <c r="B13456" s="5" t="s">
        <v>279</v>
      </c>
      <c r="D13456" s="5">
        <v>0</v>
      </c>
      <c r="F13456" s="5">
        <v>693</v>
      </c>
      <c r="G13456" s="5">
        <v>15</v>
      </c>
      <c r="H13456" s="5">
        <v>0</v>
      </c>
      <c r="J13456" s="8">
        <f t="shared" si="632"/>
        <v>5544</v>
      </c>
      <c r="K13456" s="4" t="str">
        <f t="shared" si="633"/>
        <v>unk</v>
      </c>
      <c r="L13456" s="1" t="str">
        <f t="shared" si="631"/>
        <v>unk</v>
      </c>
    </row>
    <row r="13457" spans="1:12" x14ac:dyDescent="0.2">
      <c r="A13457" s="5" t="s">
        <v>541</v>
      </c>
      <c r="B13457" s="5" t="s">
        <v>631</v>
      </c>
      <c r="D13457" s="5">
        <v>0</v>
      </c>
      <c r="F13457" s="5">
        <v>195</v>
      </c>
      <c r="G13457" s="5">
        <v>4</v>
      </c>
      <c r="H13457" s="5">
        <v>0</v>
      </c>
      <c r="J13457" s="8">
        <f t="shared" si="632"/>
        <v>1560</v>
      </c>
      <c r="K13457" s="4" t="str">
        <f t="shared" si="633"/>
        <v>unk</v>
      </c>
      <c r="L13457" s="1" t="str">
        <f t="shared" si="631"/>
        <v>unk</v>
      </c>
    </row>
    <row r="13458" spans="1:12" x14ac:dyDescent="0.2">
      <c r="A13458" s="5" t="s">
        <v>3619</v>
      </c>
      <c r="B13458" s="5" t="s">
        <v>279</v>
      </c>
      <c r="D13458" s="5">
        <v>0</v>
      </c>
      <c r="F13458" s="5">
        <v>513</v>
      </c>
      <c r="G13458" s="5">
        <v>11</v>
      </c>
      <c r="H13458" s="5">
        <v>0</v>
      </c>
      <c r="J13458" s="8">
        <f t="shared" si="632"/>
        <v>4104</v>
      </c>
      <c r="K13458" s="4" t="str">
        <f t="shared" si="633"/>
        <v>unk</v>
      </c>
      <c r="L13458" s="1" t="str">
        <f t="shared" si="631"/>
        <v>unk</v>
      </c>
    </row>
    <row r="13459" spans="1:12" x14ac:dyDescent="0.2">
      <c r="A13459" s="5" t="s">
        <v>2039</v>
      </c>
      <c r="B13459" s="5" t="s">
        <v>631</v>
      </c>
      <c r="D13459" s="5">
        <v>0</v>
      </c>
      <c r="F13459" s="5">
        <v>635</v>
      </c>
      <c r="G13459" s="5">
        <v>14</v>
      </c>
      <c r="H13459" s="5">
        <v>0</v>
      </c>
      <c r="J13459" s="8">
        <f t="shared" si="632"/>
        <v>5080</v>
      </c>
      <c r="K13459" s="4" t="str">
        <f t="shared" si="633"/>
        <v>unk</v>
      </c>
      <c r="L13459" s="1" t="str">
        <f t="shared" si="631"/>
        <v>unk</v>
      </c>
    </row>
    <row r="13460" spans="1:12" x14ac:dyDescent="0.2">
      <c r="A13460" s="5" t="s">
        <v>1953</v>
      </c>
      <c r="B13460" s="5" t="s">
        <v>631</v>
      </c>
      <c r="D13460" s="5">
        <v>0</v>
      </c>
      <c r="F13460" s="5">
        <v>195</v>
      </c>
      <c r="G13460" s="5">
        <v>4</v>
      </c>
      <c r="H13460" s="5">
        <v>0</v>
      </c>
      <c r="J13460" s="8">
        <f t="shared" si="632"/>
        <v>1560</v>
      </c>
      <c r="K13460" s="4" t="str">
        <f t="shared" si="633"/>
        <v>unk</v>
      </c>
      <c r="L13460" s="1" t="str">
        <f t="shared" si="631"/>
        <v>unk</v>
      </c>
    </row>
    <row r="13461" spans="1:12" x14ac:dyDescent="0.2">
      <c r="A13461" s="5">
        <v>101</v>
      </c>
      <c r="B13461" s="5" t="s">
        <v>3599</v>
      </c>
      <c r="D13461" s="5">
        <v>0</v>
      </c>
      <c r="F13461" s="5">
        <v>306</v>
      </c>
      <c r="G13461" s="5">
        <v>6</v>
      </c>
      <c r="H13461" s="5">
        <v>0</v>
      </c>
      <c r="J13461" s="8">
        <f t="shared" si="632"/>
        <v>2448</v>
      </c>
      <c r="K13461" s="4" t="str">
        <f t="shared" si="633"/>
        <v>unk</v>
      </c>
      <c r="L13461" s="1" t="str">
        <f t="shared" si="631"/>
        <v>unk</v>
      </c>
    </row>
    <row r="13462" spans="1:12" x14ac:dyDescent="0.2">
      <c r="A13462" s="5" t="s">
        <v>26</v>
      </c>
      <c r="B13462" s="5" t="s">
        <v>27</v>
      </c>
      <c r="D13462" s="5">
        <v>0</v>
      </c>
      <c r="F13462" s="8">
        <v>4539</v>
      </c>
      <c r="G13462" s="5">
        <v>103</v>
      </c>
      <c r="H13462" s="5">
        <v>0</v>
      </c>
      <c r="J13462" s="8">
        <f t="shared" si="632"/>
        <v>36312</v>
      </c>
      <c r="K13462" s="4" t="str">
        <f t="shared" si="633"/>
        <v>unk</v>
      </c>
      <c r="L13462" s="1" t="str">
        <f t="shared" si="631"/>
        <v>unk</v>
      </c>
    </row>
    <row r="13463" spans="1:12" x14ac:dyDescent="0.2">
      <c r="J13463" s="8" t="str">
        <f t="shared" si="632"/>
        <v/>
      </c>
      <c r="K13463" s="4" t="str">
        <f t="shared" si="633"/>
        <v>unk</v>
      </c>
      <c r="L13463" s="1" t="str">
        <f t="shared" si="631"/>
        <v>unk</v>
      </c>
    </row>
    <row r="13464" spans="1:12" x14ac:dyDescent="0.2">
      <c r="A13464" s="5" t="s">
        <v>0</v>
      </c>
      <c r="B13464" s="6">
        <v>44273</v>
      </c>
      <c r="J13464" s="8" t="str">
        <f t="shared" si="632"/>
        <v/>
      </c>
      <c r="K13464" s="4" t="str">
        <f t="shared" si="633"/>
        <v>unk</v>
      </c>
      <c r="L13464" s="1" t="str">
        <f t="shared" ref="L13464:L13527" si="634">IF(AND(COUNT(J13464)=1,COUNT(C13464)=1),IF(COUNT(J13464)=1,(IF(K13464&gt;120,6,IF(K13464&gt;50,5,IF(K13464&gt;24,4,IF(K13464&gt;10,3,IF(K13464&gt;4,2,IF(K13464&gt;1,1,0))))))),""),"unk")</f>
        <v>unk</v>
      </c>
    </row>
    <row r="13465" spans="1:12" x14ac:dyDescent="0.2">
      <c r="A13465" s="5" t="s">
        <v>2</v>
      </c>
      <c r="B13465" s="5" t="s">
        <v>3620</v>
      </c>
      <c r="J13465" s="8" t="str">
        <f t="shared" si="632"/>
        <v/>
      </c>
      <c r="K13465" s="4" t="str">
        <f t="shared" si="633"/>
        <v>unk</v>
      </c>
      <c r="L13465" s="1" t="str">
        <f t="shared" si="634"/>
        <v>unk</v>
      </c>
    </row>
    <row r="13466" spans="1:12" x14ac:dyDescent="0.2">
      <c r="A13466" s="5" t="s">
        <v>2</v>
      </c>
      <c r="B13466" s="5" t="s">
        <v>3621</v>
      </c>
      <c r="J13466" s="8" t="str">
        <f t="shared" si="632"/>
        <v/>
      </c>
      <c r="K13466" s="4" t="str">
        <f t="shared" si="633"/>
        <v>unk</v>
      </c>
      <c r="L13466" s="1" t="str">
        <f t="shared" si="634"/>
        <v>unk</v>
      </c>
    </row>
    <row r="13467" spans="1:12" x14ac:dyDescent="0.2">
      <c r="A13467" s="5" t="s">
        <v>6</v>
      </c>
      <c r="B13467" s="5" t="s">
        <v>74</v>
      </c>
      <c r="J13467" s="8" t="str">
        <f t="shared" si="632"/>
        <v/>
      </c>
      <c r="K13467" s="4" t="str">
        <f t="shared" si="633"/>
        <v>unk</v>
      </c>
      <c r="L13467" s="1" t="str">
        <f t="shared" si="634"/>
        <v>unk</v>
      </c>
    </row>
    <row r="13468" spans="1:12" x14ac:dyDescent="0.2">
      <c r="A13468" s="5" t="s">
        <v>11</v>
      </c>
      <c r="J13468" s="8" t="str">
        <f t="shared" si="632"/>
        <v/>
      </c>
      <c r="K13468" s="4" t="str">
        <f t="shared" si="633"/>
        <v>unk</v>
      </c>
      <c r="L13468" s="1" t="str">
        <f t="shared" si="634"/>
        <v>unk</v>
      </c>
    </row>
    <row r="13469" spans="1:12" x14ac:dyDescent="0.2">
      <c r="A13469" s="5" t="s">
        <v>13</v>
      </c>
      <c r="B13469" s="5" t="s">
        <v>14</v>
      </c>
      <c r="C13469" s="5" t="s">
        <v>15</v>
      </c>
      <c r="D13469" s="5" t="s">
        <v>16</v>
      </c>
      <c r="E13469" s="5" t="s">
        <v>17</v>
      </c>
      <c r="F13469" s="5" t="s">
        <v>18</v>
      </c>
      <c r="G13469" s="5" t="s">
        <v>19</v>
      </c>
      <c r="H13469" s="5" t="s">
        <v>20</v>
      </c>
      <c r="I13469" s="5" t="s">
        <v>21</v>
      </c>
      <c r="J13469" s="8" t="str">
        <f t="shared" si="632"/>
        <v/>
      </c>
      <c r="K13469" s="4" t="str">
        <f t="shared" si="633"/>
        <v>unk</v>
      </c>
      <c r="L13469" s="1" t="str">
        <f t="shared" si="634"/>
        <v>unk</v>
      </c>
    </row>
    <row r="13470" spans="1:12" x14ac:dyDescent="0.2">
      <c r="A13470" s="5" t="s">
        <v>3622</v>
      </c>
      <c r="J13470" s="8" t="str">
        <f t="shared" si="632"/>
        <v/>
      </c>
      <c r="K13470" s="4" t="str">
        <f t="shared" si="633"/>
        <v>unk</v>
      </c>
      <c r="L13470" s="1" t="str">
        <f t="shared" si="634"/>
        <v>unk</v>
      </c>
    </row>
    <row r="13471" spans="1:12" x14ac:dyDescent="0.2">
      <c r="A13471" s="5">
        <v>101</v>
      </c>
      <c r="B13471" s="5" t="s">
        <v>3623</v>
      </c>
      <c r="C13471" s="5">
        <v>0</v>
      </c>
      <c r="D13471" s="5">
        <v>0</v>
      </c>
      <c r="F13471" s="5">
        <v>1288</v>
      </c>
      <c r="G13471" s="5">
        <v>29</v>
      </c>
      <c r="H13471" s="5">
        <v>0</v>
      </c>
      <c r="I13471" s="5" t="s">
        <v>3624</v>
      </c>
      <c r="J13471" s="8">
        <f t="shared" si="632"/>
        <v>10304</v>
      </c>
      <c r="K13471" s="4">
        <f t="shared" si="633"/>
        <v>0</v>
      </c>
      <c r="L13471" s="1">
        <f t="shared" si="634"/>
        <v>0</v>
      </c>
    </row>
    <row r="13472" spans="1:12" x14ac:dyDescent="0.2">
      <c r="A13472" s="5">
        <v>102</v>
      </c>
      <c r="B13472" s="5" t="s">
        <v>32</v>
      </c>
      <c r="C13472" s="5">
        <v>542</v>
      </c>
      <c r="D13472" s="5">
        <v>36</v>
      </c>
      <c r="F13472" s="5">
        <v>768</v>
      </c>
      <c r="G13472" s="5">
        <v>17</v>
      </c>
      <c r="H13472" s="5">
        <v>17</v>
      </c>
      <c r="I13472" s="5" t="s">
        <v>350</v>
      </c>
      <c r="J13472" s="8">
        <f t="shared" si="632"/>
        <v>6144</v>
      </c>
      <c r="K13472" s="4">
        <f t="shared" si="633"/>
        <v>5.29296875</v>
      </c>
      <c r="L13472" s="1">
        <f t="shared" si="634"/>
        <v>2</v>
      </c>
    </row>
    <row r="13473" spans="1:12" x14ac:dyDescent="0.2">
      <c r="A13473" s="5">
        <v>103</v>
      </c>
      <c r="B13473" s="5" t="s">
        <v>3623</v>
      </c>
      <c r="C13473" s="5">
        <v>78</v>
      </c>
      <c r="D13473" s="5">
        <v>5</v>
      </c>
      <c r="F13473" s="5">
        <v>1288</v>
      </c>
      <c r="G13473" s="5">
        <v>29</v>
      </c>
      <c r="H13473" s="5">
        <v>5</v>
      </c>
      <c r="I13473" s="5" t="s">
        <v>3624</v>
      </c>
      <c r="J13473" s="8">
        <f t="shared" si="632"/>
        <v>10304</v>
      </c>
      <c r="K13473" s="4">
        <f t="shared" si="633"/>
        <v>0.45419254658385094</v>
      </c>
      <c r="L13473" s="1">
        <f t="shared" si="634"/>
        <v>0</v>
      </c>
    </row>
    <row r="13474" spans="1:12" x14ac:dyDescent="0.2">
      <c r="A13474" s="5">
        <v>104</v>
      </c>
      <c r="B13474" s="5" t="s">
        <v>32</v>
      </c>
      <c r="C13474" s="5">
        <v>427</v>
      </c>
      <c r="D13474" s="5">
        <v>28</v>
      </c>
      <c r="F13474" s="5">
        <v>888</v>
      </c>
      <c r="G13474" s="5">
        <v>20</v>
      </c>
      <c r="H13474" s="5">
        <v>20</v>
      </c>
      <c r="I13474" s="5" t="s">
        <v>350</v>
      </c>
      <c r="J13474" s="8">
        <f t="shared" si="632"/>
        <v>7104</v>
      </c>
      <c r="K13474" s="4">
        <f t="shared" si="633"/>
        <v>3.6064189189189189</v>
      </c>
      <c r="L13474" s="1">
        <f t="shared" si="634"/>
        <v>1</v>
      </c>
    </row>
    <row r="13475" spans="1:12" x14ac:dyDescent="0.2">
      <c r="A13475" s="5">
        <v>108</v>
      </c>
      <c r="B13475" s="5" t="s">
        <v>32</v>
      </c>
      <c r="C13475" s="5">
        <v>0</v>
      </c>
      <c r="D13475" s="5">
        <v>0</v>
      </c>
      <c r="F13475" s="5">
        <v>888</v>
      </c>
      <c r="G13475" s="5">
        <v>20</v>
      </c>
      <c r="H13475" s="5">
        <v>0</v>
      </c>
      <c r="I13475" s="5" t="s">
        <v>350</v>
      </c>
      <c r="J13475" s="8">
        <f t="shared" si="632"/>
        <v>7104</v>
      </c>
      <c r="K13475" s="4">
        <f t="shared" si="633"/>
        <v>0</v>
      </c>
      <c r="L13475" s="1">
        <f t="shared" si="634"/>
        <v>0</v>
      </c>
    </row>
    <row r="13476" spans="1:12" x14ac:dyDescent="0.2">
      <c r="A13476" s="5" t="s">
        <v>3625</v>
      </c>
      <c r="B13476" s="5" t="s">
        <v>32</v>
      </c>
      <c r="C13476" s="5">
        <v>620</v>
      </c>
      <c r="D13476" s="5">
        <v>41</v>
      </c>
      <c r="F13476" s="5">
        <v>1288</v>
      </c>
      <c r="G13476" s="5">
        <v>29</v>
      </c>
      <c r="H13476" s="5">
        <v>29</v>
      </c>
      <c r="I13476" s="5" t="s">
        <v>3624</v>
      </c>
      <c r="J13476" s="8">
        <f t="shared" si="632"/>
        <v>10304</v>
      </c>
      <c r="K13476" s="4">
        <f t="shared" si="633"/>
        <v>3.610248447204969</v>
      </c>
      <c r="L13476" s="1">
        <f t="shared" si="634"/>
        <v>1</v>
      </c>
    </row>
    <row r="13477" spans="1:12" x14ac:dyDescent="0.2">
      <c r="A13477" s="5">
        <v>110</v>
      </c>
      <c r="B13477" s="5" t="s">
        <v>32</v>
      </c>
      <c r="C13477" s="5">
        <v>695</v>
      </c>
      <c r="D13477" s="5">
        <v>46</v>
      </c>
      <c r="F13477" s="5">
        <v>888</v>
      </c>
      <c r="G13477" s="5">
        <v>20</v>
      </c>
      <c r="H13477" s="5">
        <v>20</v>
      </c>
      <c r="I13477" s="5" t="s">
        <v>350</v>
      </c>
      <c r="J13477" s="8">
        <f t="shared" si="632"/>
        <v>7104</v>
      </c>
      <c r="K13477" s="4">
        <f t="shared" si="633"/>
        <v>5.8699324324324325</v>
      </c>
      <c r="L13477" s="1">
        <f t="shared" si="634"/>
        <v>2</v>
      </c>
    </row>
    <row r="13478" spans="1:12" x14ac:dyDescent="0.2">
      <c r="A13478" s="5">
        <v>111</v>
      </c>
      <c r="B13478" s="5" t="s">
        <v>32</v>
      </c>
      <c r="C13478" s="5">
        <v>444</v>
      </c>
      <c r="D13478" s="5">
        <v>29</v>
      </c>
      <c r="F13478" s="5">
        <v>288</v>
      </c>
      <c r="G13478" s="5">
        <v>6</v>
      </c>
      <c r="H13478" s="5">
        <v>6</v>
      </c>
      <c r="I13478" s="5" t="s">
        <v>350</v>
      </c>
      <c r="J13478" s="8">
        <f t="shared" si="632"/>
        <v>2304</v>
      </c>
      <c r="K13478" s="4">
        <f t="shared" si="633"/>
        <v>11.5625</v>
      </c>
      <c r="L13478" s="1">
        <f t="shared" si="634"/>
        <v>3</v>
      </c>
    </row>
    <row r="13479" spans="1:12" x14ac:dyDescent="0.2">
      <c r="A13479" s="5">
        <v>112</v>
      </c>
      <c r="B13479" s="5" t="s">
        <v>32</v>
      </c>
      <c r="C13479" s="5">
        <v>0</v>
      </c>
      <c r="D13479" s="5">
        <v>0</v>
      </c>
      <c r="F13479" s="5">
        <v>888</v>
      </c>
      <c r="G13479" s="5">
        <v>20</v>
      </c>
      <c r="H13479" s="5">
        <v>0</v>
      </c>
      <c r="I13479" s="5" t="s">
        <v>350</v>
      </c>
      <c r="J13479" s="8">
        <f t="shared" si="632"/>
        <v>7104</v>
      </c>
      <c r="K13479" s="4">
        <f t="shared" si="633"/>
        <v>0</v>
      </c>
      <c r="L13479" s="1">
        <f t="shared" si="634"/>
        <v>0</v>
      </c>
    </row>
    <row r="13480" spans="1:12" x14ac:dyDescent="0.2">
      <c r="A13480" s="5">
        <v>200</v>
      </c>
      <c r="B13480" s="5" t="s">
        <v>32</v>
      </c>
      <c r="C13480" s="5">
        <v>0</v>
      </c>
      <c r="D13480" s="5">
        <v>0</v>
      </c>
      <c r="F13480" s="5">
        <v>1056</v>
      </c>
      <c r="G13480" s="5">
        <v>24</v>
      </c>
      <c r="H13480" s="5">
        <v>0</v>
      </c>
      <c r="I13480" s="5" t="s">
        <v>350</v>
      </c>
      <c r="J13480" s="8">
        <f t="shared" si="632"/>
        <v>8448</v>
      </c>
      <c r="K13480" s="4">
        <f t="shared" si="633"/>
        <v>0</v>
      </c>
      <c r="L13480" s="1">
        <f t="shared" si="634"/>
        <v>0</v>
      </c>
    </row>
    <row r="13481" spans="1:12" x14ac:dyDescent="0.2">
      <c r="A13481" s="5">
        <v>201</v>
      </c>
      <c r="B13481" s="5" t="s">
        <v>32</v>
      </c>
      <c r="C13481" s="5">
        <v>416</v>
      </c>
      <c r="D13481" s="5">
        <v>27</v>
      </c>
      <c r="F13481" s="5">
        <v>805</v>
      </c>
      <c r="G13481" s="5">
        <v>18</v>
      </c>
      <c r="H13481" s="5">
        <v>18</v>
      </c>
      <c r="I13481" s="5" t="s">
        <v>350</v>
      </c>
      <c r="J13481" s="8">
        <f t="shared" si="632"/>
        <v>6440</v>
      </c>
      <c r="K13481" s="4">
        <f t="shared" si="633"/>
        <v>3.8757763975155282</v>
      </c>
      <c r="L13481" s="1">
        <f t="shared" si="634"/>
        <v>1</v>
      </c>
    </row>
    <row r="13482" spans="1:12" x14ac:dyDescent="0.2">
      <c r="A13482" s="5">
        <v>202</v>
      </c>
      <c r="B13482" s="5" t="s">
        <v>32</v>
      </c>
      <c r="C13482" s="5">
        <v>357</v>
      </c>
      <c r="D13482" s="5">
        <v>23</v>
      </c>
      <c r="F13482" s="5">
        <v>1152</v>
      </c>
      <c r="G13482" s="5">
        <v>26</v>
      </c>
      <c r="H13482" s="5">
        <v>23</v>
      </c>
      <c r="I13482" s="5" t="s">
        <v>350</v>
      </c>
      <c r="J13482" s="8">
        <f t="shared" si="632"/>
        <v>9216</v>
      </c>
      <c r="K13482" s="4">
        <f t="shared" si="633"/>
        <v>2.32421875</v>
      </c>
      <c r="L13482" s="1">
        <f t="shared" si="634"/>
        <v>1</v>
      </c>
    </row>
    <row r="13483" spans="1:12" x14ac:dyDescent="0.2">
      <c r="A13483" s="5">
        <v>203</v>
      </c>
      <c r="B13483" s="5" t="s">
        <v>32</v>
      </c>
      <c r="C13483" s="5">
        <v>607</v>
      </c>
      <c r="D13483" s="5">
        <v>40</v>
      </c>
      <c r="F13483" s="5">
        <v>782</v>
      </c>
      <c r="G13483" s="5">
        <v>17</v>
      </c>
      <c r="H13483" s="5">
        <v>17</v>
      </c>
      <c r="I13483" s="5" t="s">
        <v>350</v>
      </c>
      <c r="J13483" s="8">
        <f t="shared" si="632"/>
        <v>6256</v>
      </c>
      <c r="K13483" s="4">
        <f t="shared" si="633"/>
        <v>5.8216112531969308</v>
      </c>
      <c r="L13483" s="1">
        <f t="shared" si="634"/>
        <v>2</v>
      </c>
    </row>
    <row r="13484" spans="1:12" x14ac:dyDescent="0.2">
      <c r="A13484" s="5">
        <v>206</v>
      </c>
      <c r="B13484" s="5" t="s">
        <v>32</v>
      </c>
      <c r="C13484" s="5">
        <v>0</v>
      </c>
      <c r="D13484" s="5">
        <v>0</v>
      </c>
      <c r="F13484" s="5">
        <v>805</v>
      </c>
      <c r="G13484" s="5">
        <v>18</v>
      </c>
      <c r="H13484" s="5">
        <v>0</v>
      </c>
      <c r="I13484" s="5" t="s">
        <v>350</v>
      </c>
      <c r="J13484" s="8">
        <f t="shared" si="632"/>
        <v>6440</v>
      </c>
      <c r="K13484" s="4">
        <f t="shared" si="633"/>
        <v>0</v>
      </c>
      <c r="L13484" s="1">
        <f t="shared" si="634"/>
        <v>0</v>
      </c>
    </row>
    <row r="13485" spans="1:12" x14ac:dyDescent="0.2">
      <c r="A13485" s="5">
        <v>207</v>
      </c>
      <c r="B13485" s="5" t="s">
        <v>32</v>
      </c>
      <c r="C13485" s="5">
        <v>0</v>
      </c>
      <c r="D13485" s="5">
        <v>0</v>
      </c>
      <c r="F13485" s="5">
        <v>851</v>
      </c>
      <c r="G13485" s="5">
        <v>19</v>
      </c>
      <c r="H13485" s="5">
        <v>0</v>
      </c>
      <c r="I13485" s="5" t="s">
        <v>350</v>
      </c>
      <c r="J13485" s="8">
        <f t="shared" si="632"/>
        <v>6808</v>
      </c>
      <c r="K13485" s="4">
        <f t="shared" si="633"/>
        <v>0</v>
      </c>
      <c r="L13485" s="1">
        <f t="shared" si="634"/>
        <v>0</v>
      </c>
    </row>
    <row r="13486" spans="1:12" x14ac:dyDescent="0.2">
      <c r="A13486" s="5">
        <v>208</v>
      </c>
      <c r="B13486" s="5" t="s">
        <v>32</v>
      </c>
      <c r="C13486" s="5">
        <v>512</v>
      </c>
      <c r="D13486" s="5">
        <v>34</v>
      </c>
      <c r="F13486" s="5">
        <v>1104</v>
      </c>
      <c r="G13486" s="5">
        <v>25</v>
      </c>
      <c r="H13486" s="5">
        <v>25</v>
      </c>
      <c r="I13486" s="5" t="s">
        <v>350</v>
      </c>
      <c r="J13486" s="8">
        <f t="shared" si="632"/>
        <v>8832</v>
      </c>
      <c r="K13486" s="4">
        <f t="shared" si="633"/>
        <v>3.4782608695652173</v>
      </c>
      <c r="L13486" s="1">
        <f t="shared" si="634"/>
        <v>1</v>
      </c>
    </row>
    <row r="13487" spans="1:12" x14ac:dyDescent="0.2">
      <c r="A13487" s="5">
        <v>209</v>
      </c>
      <c r="B13487" s="5" t="s">
        <v>154</v>
      </c>
      <c r="C13487" s="5">
        <v>859</v>
      </c>
      <c r="D13487" s="5">
        <v>57</v>
      </c>
      <c r="F13487" s="5">
        <v>1012</v>
      </c>
      <c r="G13487" s="5">
        <v>23</v>
      </c>
      <c r="H13487" s="5">
        <v>23</v>
      </c>
      <c r="I13487" s="5" t="s">
        <v>28</v>
      </c>
      <c r="J13487" s="8">
        <f t="shared" si="632"/>
        <v>8096</v>
      </c>
      <c r="K13487" s="4">
        <f t="shared" si="633"/>
        <v>6.3661067193675889</v>
      </c>
      <c r="L13487" s="1">
        <f t="shared" si="634"/>
        <v>2</v>
      </c>
    </row>
    <row r="13488" spans="1:12" x14ac:dyDescent="0.2">
      <c r="A13488" s="5">
        <v>212</v>
      </c>
      <c r="B13488" s="5" t="s">
        <v>32</v>
      </c>
      <c r="C13488" s="5">
        <v>382</v>
      </c>
      <c r="D13488" s="5">
        <v>25</v>
      </c>
      <c r="F13488" s="5">
        <v>851</v>
      </c>
      <c r="G13488" s="5">
        <v>19</v>
      </c>
      <c r="H13488" s="5">
        <v>19</v>
      </c>
      <c r="I13488" s="5" t="s">
        <v>350</v>
      </c>
      <c r="J13488" s="8">
        <f t="shared" si="632"/>
        <v>6808</v>
      </c>
      <c r="K13488" s="4">
        <f t="shared" si="633"/>
        <v>3.3666274970622796</v>
      </c>
      <c r="L13488" s="1">
        <f t="shared" si="634"/>
        <v>1</v>
      </c>
    </row>
    <row r="13489" spans="1:12" x14ac:dyDescent="0.2">
      <c r="A13489" s="5">
        <v>214</v>
      </c>
      <c r="B13489" s="5" t="s">
        <v>32</v>
      </c>
      <c r="C13489" s="5">
        <v>301</v>
      </c>
      <c r="D13489" s="5">
        <v>20</v>
      </c>
      <c r="F13489" s="5">
        <v>851</v>
      </c>
      <c r="G13489" s="5">
        <v>19</v>
      </c>
      <c r="H13489" s="5">
        <v>19</v>
      </c>
      <c r="I13489" s="5" t="s">
        <v>350</v>
      </c>
      <c r="J13489" s="8">
        <f t="shared" si="632"/>
        <v>6808</v>
      </c>
      <c r="K13489" s="4">
        <f t="shared" si="633"/>
        <v>2.6527614571092832</v>
      </c>
      <c r="L13489" s="1">
        <f t="shared" si="634"/>
        <v>1</v>
      </c>
    </row>
    <row r="13490" spans="1:12" x14ac:dyDescent="0.2">
      <c r="A13490" s="5">
        <v>216</v>
      </c>
      <c r="B13490" s="5" t="s">
        <v>32</v>
      </c>
      <c r="C13490" s="5">
        <v>350</v>
      </c>
      <c r="D13490" s="5">
        <v>23</v>
      </c>
      <c r="F13490" s="5">
        <v>851</v>
      </c>
      <c r="G13490" s="5">
        <v>19</v>
      </c>
      <c r="H13490" s="5">
        <v>19</v>
      </c>
      <c r="I13490" s="5" t="s">
        <v>350</v>
      </c>
      <c r="J13490" s="8">
        <f t="shared" si="632"/>
        <v>6808</v>
      </c>
      <c r="K13490" s="4">
        <f t="shared" si="633"/>
        <v>3.0846063454759105</v>
      </c>
      <c r="L13490" s="1">
        <f t="shared" si="634"/>
        <v>1</v>
      </c>
    </row>
    <row r="13491" spans="1:12" x14ac:dyDescent="0.2">
      <c r="A13491" s="5">
        <v>217</v>
      </c>
      <c r="B13491" s="5" t="s">
        <v>32</v>
      </c>
      <c r="C13491" s="5">
        <v>516</v>
      </c>
      <c r="D13491" s="5">
        <v>34</v>
      </c>
      <c r="F13491" s="5">
        <v>1012</v>
      </c>
      <c r="G13491" s="5">
        <v>23</v>
      </c>
      <c r="H13491" s="5">
        <v>23</v>
      </c>
      <c r="I13491" s="5" t="s">
        <v>350</v>
      </c>
      <c r="J13491" s="8">
        <f t="shared" si="632"/>
        <v>8096</v>
      </c>
      <c r="K13491" s="4">
        <f t="shared" si="633"/>
        <v>3.8241106719367588</v>
      </c>
      <c r="L13491" s="1">
        <f t="shared" si="634"/>
        <v>1</v>
      </c>
    </row>
    <row r="13492" spans="1:12" x14ac:dyDescent="0.2">
      <c r="A13492" s="5">
        <v>219</v>
      </c>
      <c r="B13492" s="5" t="s">
        <v>32</v>
      </c>
      <c r="C13492" s="5">
        <v>0</v>
      </c>
      <c r="D13492" s="5">
        <v>0</v>
      </c>
      <c r="F13492" s="5">
        <v>960</v>
      </c>
      <c r="G13492" s="5">
        <v>21</v>
      </c>
      <c r="H13492" s="5">
        <v>0</v>
      </c>
      <c r="I13492" s="5" t="s">
        <v>350</v>
      </c>
      <c r="J13492" s="8">
        <f t="shared" si="632"/>
        <v>7680</v>
      </c>
      <c r="K13492" s="4">
        <f t="shared" si="633"/>
        <v>0</v>
      </c>
      <c r="L13492" s="1">
        <f t="shared" si="634"/>
        <v>0</v>
      </c>
    </row>
    <row r="13493" spans="1:12" x14ac:dyDescent="0.2">
      <c r="A13493" s="5">
        <v>220</v>
      </c>
      <c r="B13493" s="5" t="s">
        <v>32</v>
      </c>
      <c r="C13493" s="5">
        <v>0</v>
      </c>
      <c r="D13493" s="5">
        <v>0</v>
      </c>
      <c r="F13493" s="5">
        <v>851</v>
      </c>
      <c r="G13493" s="5">
        <v>19</v>
      </c>
      <c r="H13493" s="5">
        <v>0</v>
      </c>
      <c r="I13493" s="5" t="s">
        <v>350</v>
      </c>
      <c r="J13493" s="8">
        <f t="shared" si="632"/>
        <v>6808</v>
      </c>
      <c r="K13493" s="4">
        <f t="shared" si="633"/>
        <v>0</v>
      </c>
      <c r="L13493" s="1">
        <f t="shared" si="634"/>
        <v>0</v>
      </c>
    </row>
    <row r="13494" spans="1:12" x14ac:dyDescent="0.2">
      <c r="A13494" s="5">
        <v>222</v>
      </c>
      <c r="B13494" s="5" t="s">
        <v>32</v>
      </c>
      <c r="C13494" s="5">
        <v>0</v>
      </c>
      <c r="D13494" s="5">
        <v>0</v>
      </c>
      <c r="F13494" s="5">
        <v>851</v>
      </c>
      <c r="G13494" s="5">
        <v>19</v>
      </c>
      <c r="H13494" s="5">
        <v>0</v>
      </c>
      <c r="I13494" s="5" t="s">
        <v>350</v>
      </c>
      <c r="J13494" s="8">
        <f t="shared" si="632"/>
        <v>6808</v>
      </c>
      <c r="K13494" s="4">
        <f t="shared" si="633"/>
        <v>0</v>
      </c>
      <c r="L13494" s="1">
        <f t="shared" si="634"/>
        <v>0</v>
      </c>
    </row>
    <row r="13495" spans="1:12" x14ac:dyDescent="0.2">
      <c r="A13495" s="5">
        <v>224</v>
      </c>
      <c r="B13495" s="5" t="s">
        <v>32</v>
      </c>
      <c r="C13495" s="5">
        <v>0</v>
      </c>
      <c r="D13495" s="5">
        <v>0</v>
      </c>
      <c r="F13495" s="5">
        <v>782</v>
      </c>
      <c r="G13495" s="5">
        <v>17</v>
      </c>
      <c r="H13495" s="5">
        <v>0</v>
      </c>
      <c r="I13495" s="5" t="s">
        <v>350</v>
      </c>
      <c r="J13495" s="8">
        <f t="shared" si="632"/>
        <v>6256</v>
      </c>
      <c r="K13495" s="4">
        <f t="shared" si="633"/>
        <v>0</v>
      </c>
      <c r="L13495" s="1">
        <f t="shared" si="634"/>
        <v>0</v>
      </c>
    </row>
    <row r="13496" spans="1:12" x14ac:dyDescent="0.2">
      <c r="A13496" s="5">
        <v>300</v>
      </c>
      <c r="B13496" s="5" t="s">
        <v>32</v>
      </c>
      <c r="C13496" s="5">
        <v>464</v>
      </c>
      <c r="D13496" s="5">
        <v>30</v>
      </c>
      <c r="F13496" s="5">
        <v>782</v>
      </c>
      <c r="G13496" s="5">
        <v>17</v>
      </c>
      <c r="H13496" s="5">
        <v>17</v>
      </c>
      <c r="I13496" s="5" t="s">
        <v>350</v>
      </c>
      <c r="J13496" s="8">
        <f t="shared" si="632"/>
        <v>6256</v>
      </c>
      <c r="K13496" s="4">
        <f t="shared" si="633"/>
        <v>4.4501278772378514</v>
      </c>
      <c r="L13496" s="1">
        <f t="shared" si="634"/>
        <v>2</v>
      </c>
    </row>
    <row r="13497" spans="1:12" x14ac:dyDescent="0.2">
      <c r="A13497" s="5">
        <v>301</v>
      </c>
      <c r="B13497" s="5" t="s">
        <v>32</v>
      </c>
      <c r="C13497" s="5">
        <v>0</v>
      </c>
      <c r="D13497" s="5">
        <v>0</v>
      </c>
      <c r="F13497" s="5">
        <v>805</v>
      </c>
      <c r="G13497" s="5">
        <v>18</v>
      </c>
      <c r="H13497" s="5">
        <v>0</v>
      </c>
      <c r="I13497" s="5" t="s">
        <v>350</v>
      </c>
      <c r="J13497" s="8">
        <f t="shared" si="632"/>
        <v>6440</v>
      </c>
      <c r="K13497" s="4">
        <f t="shared" si="633"/>
        <v>0</v>
      </c>
      <c r="L13497" s="1">
        <f t="shared" si="634"/>
        <v>0</v>
      </c>
    </row>
    <row r="13498" spans="1:12" x14ac:dyDescent="0.2">
      <c r="A13498" s="5">
        <v>302</v>
      </c>
      <c r="B13498" s="5" t="s">
        <v>32</v>
      </c>
      <c r="C13498" s="5">
        <v>401</v>
      </c>
      <c r="D13498" s="5">
        <v>26</v>
      </c>
      <c r="F13498" s="5">
        <v>782</v>
      </c>
      <c r="G13498" s="5">
        <v>17</v>
      </c>
      <c r="H13498" s="5">
        <v>17</v>
      </c>
      <c r="I13498" s="5" t="s">
        <v>350</v>
      </c>
      <c r="J13498" s="8">
        <f t="shared" si="632"/>
        <v>6256</v>
      </c>
      <c r="K13498" s="4">
        <f t="shared" si="633"/>
        <v>3.8459079283887467</v>
      </c>
      <c r="L13498" s="1">
        <f t="shared" si="634"/>
        <v>1</v>
      </c>
    </row>
    <row r="13499" spans="1:12" x14ac:dyDescent="0.2">
      <c r="A13499" s="5">
        <v>303</v>
      </c>
      <c r="B13499" s="5" t="s">
        <v>32</v>
      </c>
      <c r="C13499" s="5">
        <v>0</v>
      </c>
      <c r="D13499" s="5">
        <v>0</v>
      </c>
      <c r="F13499" s="5">
        <v>805</v>
      </c>
      <c r="G13499" s="5">
        <v>18</v>
      </c>
      <c r="H13499" s="5">
        <v>0</v>
      </c>
      <c r="I13499" s="5" t="s">
        <v>350</v>
      </c>
      <c r="J13499" s="8">
        <f t="shared" si="632"/>
        <v>6440</v>
      </c>
      <c r="K13499" s="4">
        <f t="shared" si="633"/>
        <v>0</v>
      </c>
      <c r="L13499" s="1">
        <f t="shared" si="634"/>
        <v>0</v>
      </c>
    </row>
    <row r="13500" spans="1:12" x14ac:dyDescent="0.2">
      <c r="A13500" s="5">
        <v>304</v>
      </c>
      <c r="B13500" s="5" t="s">
        <v>32</v>
      </c>
      <c r="C13500" s="5">
        <v>0</v>
      </c>
      <c r="D13500" s="5">
        <v>0</v>
      </c>
      <c r="F13500" s="5">
        <v>851</v>
      </c>
      <c r="G13500" s="5">
        <v>19</v>
      </c>
      <c r="H13500" s="5">
        <v>0</v>
      </c>
      <c r="I13500" s="5" t="s">
        <v>350</v>
      </c>
      <c r="J13500" s="8">
        <f t="shared" si="632"/>
        <v>6808</v>
      </c>
      <c r="K13500" s="4">
        <f t="shared" si="633"/>
        <v>0</v>
      </c>
      <c r="L13500" s="1">
        <f t="shared" si="634"/>
        <v>0</v>
      </c>
    </row>
    <row r="13501" spans="1:12" x14ac:dyDescent="0.2">
      <c r="A13501" s="5">
        <v>306</v>
      </c>
      <c r="B13501" s="5" t="s">
        <v>32</v>
      </c>
      <c r="C13501" s="5">
        <v>0</v>
      </c>
      <c r="D13501" s="5">
        <v>0</v>
      </c>
      <c r="F13501" s="5">
        <v>851</v>
      </c>
      <c r="G13501" s="5">
        <v>19</v>
      </c>
      <c r="H13501" s="5">
        <v>0</v>
      </c>
      <c r="I13501" s="5" t="s">
        <v>350</v>
      </c>
      <c r="J13501" s="8">
        <f t="shared" si="632"/>
        <v>6808</v>
      </c>
      <c r="K13501" s="4">
        <f t="shared" si="633"/>
        <v>0</v>
      </c>
      <c r="L13501" s="1">
        <f t="shared" si="634"/>
        <v>0</v>
      </c>
    </row>
    <row r="13502" spans="1:12" x14ac:dyDescent="0.2">
      <c r="A13502" s="5">
        <v>307</v>
      </c>
      <c r="B13502" s="5" t="s">
        <v>32</v>
      </c>
      <c r="C13502" s="5">
        <v>442</v>
      </c>
      <c r="D13502" s="5">
        <v>29</v>
      </c>
      <c r="F13502" s="5">
        <v>851</v>
      </c>
      <c r="G13502" s="5">
        <v>19</v>
      </c>
      <c r="H13502" s="5">
        <v>19</v>
      </c>
      <c r="I13502" s="5" t="s">
        <v>350</v>
      </c>
      <c r="J13502" s="8">
        <f t="shared" si="632"/>
        <v>6808</v>
      </c>
      <c r="K13502" s="4">
        <f t="shared" si="633"/>
        <v>3.8954171562867215</v>
      </c>
      <c r="L13502" s="1">
        <f t="shared" si="634"/>
        <v>1</v>
      </c>
    </row>
    <row r="13503" spans="1:12" x14ac:dyDescent="0.2">
      <c r="A13503" s="5">
        <v>308</v>
      </c>
      <c r="B13503" s="5" t="s">
        <v>32</v>
      </c>
      <c r="C13503" s="5">
        <v>0</v>
      </c>
      <c r="D13503" s="5">
        <v>0</v>
      </c>
      <c r="F13503" s="5">
        <v>851</v>
      </c>
      <c r="G13503" s="5">
        <v>19</v>
      </c>
      <c r="H13503" s="5">
        <v>0</v>
      </c>
      <c r="I13503" s="5" t="s">
        <v>350</v>
      </c>
      <c r="J13503" s="8">
        <f t="shared" si="632"/>
        <v>6808</v>
      </c>
      <c r="K13503" s="4">
        <f t="shared" si="633"/>
        <v>0</v>
      </c>
      <c r="L13503" s="1">
        <f t="shared" si="634"/>
        <v>0</v>
      </c>
    </row>
    <row r="13504" spans="1:12" x14ac:dyDescent="0.2">
      <c r="A13504" s="5">
        <v>309</v>
      </c>
      <c r="B13504" s="5" t="s">
        <v>32</v>
      </c>
      <c r="C13504" s="5">
        <v>335</v>
      </c>
      <c r="D13504" s="5">
        <v>22</v>
      </c>
      <c r="F13504" s="5">
        <v>851</v>
      </c>
      <c r="G13504" s="5">
        <v>19</v>
      </c>
      <c r="H13504" s="5">
        <v>19</v>
      </c>
      <c r="I13504" s="5" t="s">
        <v>350</v>
      </c>
      <c r="J13504" s="8">
        <f t="shared" si="632"/>
        <v>6808</v>
      </c>
      <c r="K13504" s="4">
        <f t="shared" si="633"/>
        <v>2.9524089306698</v>
      </c>
      <c r="L13504" s="1">
        <f t="shared" si="634"/>
        <v>1</v>
      </c>
    </row>
    <row r="13505" spans="1:12" x14ac:dyDescent="0.2">
      <c r="A13505" s="5">
        <v>310</v>
      </c>
      <c r="B13505" s="5" t="s">
        <v>32</v>
      </c>
      <c r="C13505" s="5">
        <v>430</v>
      </c>
      <c r="D13505" s="5">
        <v>28</v>
      </c>
      <c r="F13505" s="5">
        <v>851</v>
      </c>
      <c r="G13505" s="5">
        <v>19</v>
      </c>
      <c r="H13505" s="5">
        <v>19</v>
      </c>
      <c r="I13505" s="5" t="s">
        <v>350</v>
      </c>
      <c r="J13505" s="8">
        <f t="shared" si="632"/>
        <v>6808</v>
      </c>
      <c r="K13505" s="4">
        <f t="shared" si="633"/>
        <v>3.789659224441833</v>
      </c>
      <c r="L13505" s="1">
        <f t="shared" si="634"/>
        <v>1</v>
      </c>
    </row>
    <row r="13506" spans="1:12" x14ac:dyDescent="0.2">
      <c r="A13506" s="5">
        <v>311</v>
      </c>
      <c r="B13506" s="5" t="s">
        <v>32</v>
      </c>
      <c r="C13506" s="5">
        <v>0</v>
      </c>
      <c r="D13506" s="5">
        <v>0</v>
      </c>
      <c r="F13506" s="5">
        <v>851</v>
      </c>
      <c r="G13506" s="5">
        <v>19</v>
      </c>
      <c r="H13506" s="5">
        <v>0</v>
      </c>
      <c r="I13506" s="5" t="s">
        <v>350</v>
      </c>
      <c r="J13506" s="8">
        <f t="shared" si="632"/>
        <v>6808</v>
      </c>
      <c r="K13506" s="4">
        <f t="shared" si="633"/>
        <v>0</v>
      </c>
      <c r="L13506" s="1">
        <f t="shared" si="634"/>
        <v>0</v>
      </c>
    </row>
    <row r="13507" spans="1:12" x14ac:dyDescent="0.2">
      <c r="A13507" s="5">
        <v>312</v>
      </c>
      <c r="B13507" s="5" t="s">
        <v>32</v>
      </c>
      <c r="C13507" s="5">
        <v>0</v>
      </c>
      <c r="D13507" s="5">
        <v>0</v>
      </c>
      <c r="F13507" s="5">
        <v>851</v>
      </c>
      <c r="G13507" s="5">
        <v>19</v>
      </c>
      <c r="H13507" s="5">
        <v>0</v>
      </c>
      <c r="I13507" s="5" t="s">
        <v>350</v>
      </c>
      <c r="J13507" s="8">
        <f t="shared" si="632"/>
        <v>6808</v>
      </c>
      <c r="K13507" s="4">
        <f t="shared" si="633"/>
        <v>0</v>
      </c>
      <c r="L13507" s="1">
        <f t="shared" si="634"/>
        <v>0</v>
      </c>
    </row>
    <row r="13508" spans="1:12" x14ac:dyDescent="0.2">
      <c r="A13508" s="5">
        <v>314</v>
      </c>
      <c r="B13508" s="5" t="s">
        <v>32</v>
      </c>
      <c r="C13508" s="5">
        <v>446</v>
      </c>
      <c r="D13508" s="5">
        <v>29</v>
      </c>
      <c r="F13508" s="5">
        <v>851</v>
      </c>
      <c r="G13508" s="5">
        <v>19</v>
      </c>
      <c r="H13508" s="5">
        <v>19</v>
      </c>
      <c r="I13508" s="5" t="s">
        <v>350</v>
      </c>
      <c r="J13508" s="8">
        <f t="shared" si="632"/>
        <v>6808</v>
      </c>
      <c r="K13508" s="4">
        <f t="shared" si="633"/>
        <v>3.9306698002350178</v>
      </c>
      <c r="L13508" s="1">
        <f t="shared" si="634"/>
        <v>1</v>
      </c>
    </row>
    <row r="13509" spans="1:12" x14ac:dyDescent="0.2">
      <c r="A13509" s="5">
        <v>315</v>
      </c>
      <c r="B13509" s="5" t="s">
        <v>32</v>
      </c>
      <c r="C13509" s="5">
        <v>0</v>
      </c>
      <c r="D13509" s="5">
        <v>0</v>
      </c>
      <c r="F13509" s="5">
        <v>851</v>
      </c>
      <c r="G13509" s="5">
        <v>19</v>
      </c>
      <c r="H13509" s="5">
        <v>0</v>
      </c>
      <c r="I13509" s="5" t="s">
        <v>350</v>
      </c>
      <c r="J13509" s="8">
        <f t="shared" si="632"/>
        <v>6808</v>
      </c>
      <c r="K13509" s="4">
        <f t="shared" si="633"/>
        <v>0</v>
      </c>
      <c r="L13509" s="1">
        <f t="shared" si="634"/>
        <v>0</v>
      </c>
    </row>
    <row r="13510" spans="1:12" x14ac:dyDescent="0.2">
      <c r="A13510" s="5">
        <v>316</v>
      </c>
      <c r="B13510" s="5" t="s">
        <v>32</v>
      </c>
      <c r="C13510" s="5">
        <v>0</v>
      </c>
      <c r="D13510" s="5">
        <v>0</v>
      </c>
      <c r="F13510" s="5">
        <v>851</v>
      </c>
      <c r="G13510" s="5">
        <v>19</v>
      </c>
      <c r="H13510" s="5">
        <v>0</v>
      </c>
      <c r="I13510" s="5" t="s">
        <v>350</v>
      </c>
      <c r="J13510" s="8">
        <f t="shared" si="632"/>
        <v>6808</v>
      </c>
      <c r="K13510" s="4">
        <f t="shared" si="633"/>
        <v>0</v>
      </c>
      <c r="L13510" s="1">
        <f t="shared" si="634"/>
        <v>0</v>
      </c>
    </row>
    <row r="13511" spans="1:12" x14ac:dyDescent="0.2">
      <c r="A13511" s="5">
        <v>317</v>
      </c>
      <c r="B13511" s="5" t="s">
        <v>32</v>
      </c>
      <c r="C13511" s="5">
        <v>0</v>
      </c>
      <c r="D13511" s="5">
        <v>0</v>
      </c>
      <c r="F13511" s="5">
        <v>851</v>
      </c>
      <c r="G13511" s="5">
        <v>19</v>
      </c>
      <c r="H13511" s="5">
        <v>0</v>
      </c>
      <c r="I13511" s="5" t="s">
        <v>350</v>
      </c>
      <c r="J13511" s="8">
        <f t="shared" si="632"/>
        <v>6808</v>
      </c>
      <c r="K13511" s="4">
        <f t="shared" si="633"/>
        <v>0</v>
      </c>
      <c r="L13511" s="1">
        <f t="shared" si="634"/>
        <v>0</v>
      </c>
    </row>
    <row r="13512" spans="1:12" x14ac:dyDescent="0.2">
      <c r="A13512" s="5">
        <v>319</v>
      </c>
      <c r="B13512" s="5" t="s">
        <v>32</v>
      </c>
      <c r="C13512" s="5">
        <v>0</v>
      </c>
      <c r="D13512" s="5">
        <v>0</v>
      </c>
      <c r="F13512" s="5">
        <v>851</v>
      </c>
      <c r="G13512" s="5">
        <v>19</v>
      </c>
      <c r="H13512" s="5">
        <v>0</v>
      </c>
      <c r="I13512" s="5" t="s">
        <v>350</v>
      </c>
      <c r="J13512" s="8">
        <f t="shared" si="632"/>
        <v>6808</v>
      </c>
      <c r="K13512" s="4">
        <f t="shared" si="633"/>
        <v>0</v>
      </c>
      <c r="L13512" s="1">
        <f t="shared" si="634"/>
        <v>0</v>
      </c>
    </row>
    <row r="13513" spans="1:12" x14ac:dyDescent="0.2">
      <c r="A13513" s="5">
        <v>320</v>
      </c>
      <c r="B13513" s="5" t="s">
        <v>32</v>
      </c>
      <c r="C13513" s="5">
        <v>0</v>
      </c>
      <c r="D13513" s="5">
        <v>0</v>
      </c>
      <c r="F13513" s="5">
        <v>851</v>
      </c>
      <c r="G13513" s="5">
        <v>19</v>
      </c>
      <c r="H13513" s="5">
        <v>0</v>
      </c>
      <c r="I13513" s="5" t="s">
        <v>350</v>
      </c>
      <c r="J13513" s="8">
        <f t="shared" si="632"/>
        <v>6808</v>
      </c>
      <c r="K13513" s="4">
        <f t="shared" si="633"/>
        <v>0</v>
      </c>
      <c r="L13513" s="1">
        <f t="shared" si="634"/>
        <v>0</v>
      </c>
    </row>
    <row r="13514" spans="1:12" x14ac:dyDescent="0.2">
      <c r="A13514" s="5">
        <v>322</v>
      </c>
      <c r="B13514" s="5" t="s">
        <v>32</v>
      </c>
      <c r="C13514" s="5">
        <v>459</v>
      </c>
      <c r="D13514" s="5">
        <v>30</v>
      </c>
      <c r="F13514" s="5">
        <v>851</v>
      </c>
      <c r="G13514" s="5">
        <v>19</v>
      </c>
      <c r="H13514" s="5">
        <v>19</v>
      </c>
      <c r="I13514" s="5" t="s">
        <v>350</v>
      </c>
      <c r="J13514" s="8">
        <f t="shared" si="632"/>
        <v>6808</v>
      </c>
      <c r="K13514" s="4">
        <f t="shared" si="633"/>
        <v>4.0452408930669801</v>
      </c>
      <c r="L13514" s="1">
        <f t="shared" si="634"/>
        <v>2</v>
      </c>
    </row>
    <row r="13515" spans="1:12" x14ac:dyDescent="0.2">
      <c r="A13515" s="5">
        <v>323</v>
      </c>
      <c r="B13515" s="5" t="s">
        <v>32</v>
      </c>
      <c r="C13515" s="5">
        <v>601</v>
      </c>
      <c r="D13515" s="5">
        <v>40</v>
      </c>
      <c r="F13515" s="5">
        <v>851</v>
      </c>
      <c r="G13515" s="5">
        <v>19</v>
      </c>
      <c r="H13515" s="5">
        <v>19</v>
      </c>
      <c r="I13515" s="5" t="s">
        <v>350</v>
      </c>
      <c r="J13515" s="8">
        <f t="shared" si="632"/>
        <v>6808</v>
      </c>
      <c r="K13515" s="4">
        <f t="shared" si="633"/>
        <v>5.2967097532314922</v>
      </c>
      <c r="L13515" s="1">
        <f t="shared" si="634"/>
        <v>2</v>
      </c>
    </row>
    <row r="13516" spans="1:12" x14ac:dyDescent="0.2">
      <c r="A13516" s="5">
        <v>324</v>
      </c>
      <c r="B13516" s="5" t="s">
        <v>32</v>
      </c>
      <c r="C13516" s="5">
        <v>466</v>
      </c>
      <c r="D13516" s="5">
        <v>31</v>
      </c>
      <c r="F13516" s="5">
        <v>782</v>
      </c>
      <c r="G13516" s="5">
        <v>17</v>
      </c>
      <c r="H13516" s="5">
        <v>17</v>
      </c>
      <c r="I13516" s="5" t="s">
        <v>350</v>
      </c>
      <c r="J13516" s="8">
        <f t="shared" si="632"/>
        <v>6256</v>
      </c>
      <c r="K13516" s="4">
        <f t="shared" si="633"/>
        <v>4.4693094629156009</v>
      </c>
      <c r="L13516" s="1">
        <f t="shared" si="634"/>
        <v>2</v>
      </c>
    </row>
    <row r="13517" spans="1:12" x14ac:dyDescent="0.2">
      <c r="A13517" s="5">
        <v>325</v>
      </c>
      <c r="B13517" s="5" t="s">
        <v>32</v>
      </c>
      <c r="C13517" s="5">
        <v>0</v>
      </c>
      <c r="D13517" s="5">
        <v>0</v>
      </c>
      <c r="F13517" s="5">
        <v>851</v>
      </c>
      <c r="G13517" s="5">
        <v>19</v>
      </c>
      <c r="H13517" s="5">
        <v>0</v>
      </c>
      <c r="I13517" s="5" t="s">
        <v>350</v>
      </c>
      <c r="J13517" s="8">
        <f t="shared" ref="J13517:J13580" si="635">IF(COUNT(F13517)=1,F13517*8,"")</f>
        <v>6808</v>
      </c>
      <c r="K13517" s="4">
        <f t="shared" ref="K13517:K13580" si="636">IF( AND(COUNT(J13517)=1,COUNT(C13517)=1), ABS((C13517*60/J13517)), "unk" )</f>
        <v>0</v>
      </c>
      <c r="L13517" s="1">
        <f t="shared" si="634"/>
        <v>0</v>
      </c>
    </row>
    <row r="13518" spans="1:12" x14ac:dyDescent="0.2">
      <c r="A13518" s="5" t="s">
        <v>3626</v>
      </c>
      <c r="B13518" s="5" t="s">
        <v>32</v>
      </c>
      <c r="C13518" s="5">
        <v>0</v>
      </c>
      <c r="D13518" s="5">
        <v>0</v>
      </c>
      <c r="F13518" s="5">
        <v>598</v>
      </c>
      <c r="G13518" s="5">
        <v>13</v>
      </c>
      <c r="H13518" s="5">
        <v>0</v>
      </c>
      <c r="I13518" s="5" t="s">
        <v>350</v>
      </c>
      <c r="J13518" s="8">
        <f t="shared" si="635"/>
        <v>4784</v>
      </c>
      <c r="K13518" s="4">
        <f t="shared" si="636"/>
        <v>0</v>
      </c>
      <c r="L13518" s="1">
        <f t="shared" si="634"/>
        <v>0</v>
      </c>
    </row>
    <row r="13519" spans="1:12" x14ac:dyDescent="0.2">
      <c r="A13519" s="5" t="s">
        <v>751</v>
      </c>
      <c r="B13519" s="5" t="s">
        <v>32</v>
      </c>
      <c r="C13519" s="5">
        <v>488</v>
      </c>
      <c r="D13519" s="5">
        <v>32</v>
      </c>
      <c r="F13519" s="5">
        <v>345</v>
      </c>
      <c r="G13519" s="5">
        <v>7</v>
      </c>
      <c r="H13519" s="5">
        <v>7</v>
      </c>
      <c r="I13519" s="5" t="s">
        <v>350</v>
      </c>
      <c r="J13519" s="8">
        <f t="shared" si="635"/>
        <v>2760</v>
      </c>
      <c r="K13519" s="4">
        <f t="shared" si="636"/>
        <v>10.608695652173912</v>
      </c>
      <c r="L13519" s="1">
        <f t="shared" si="634"/>
        <v>3</v>
      </c>
    </row>
    <row r="13520" spans="1:12" x14ac:dyDescent="0.2">
      <c r="A13520" s="5">
        <v>402</v>
      </c>
      <c r="B13520" s="5" t="s">
        <v>32</v>
      </c>
      <c r="C13520" s="5">
        <v>465</v>
      </c>
      <c r="D13520" s="5">
        <v>31</v>
      </c>
      <c r="F13520" s="5">
        <v>1288</v>
      </c>
      <c r="G13520" s="5">
        <v>29</v>
      </c>
      <c r="H13520" s="5">
        <v>29</v>
      </c>
      <c r="I13520" s="5" t="s">
        <v>350</v>
      </c>
      <c r="J13520" s="8">
        <f t="shared" si="635"/>
        <v>10304</v>
      </c>
      <c r="K13520" s="4">
        <f t="shared" si="636"/>
        <v>2.7076863354037268</v>
      </c>
      <c r="L13520" s="1">
        <f t="shared" si="634"/>
        <v>1</v>
      </c>
    </row>
    <row r="13521" spans="1:12" x14ac:dyDescent="0.2">
      <c r="A13521" s="5">
        <v>403</v>
      </c>
      <c r="B13521" s="5" t="s">
        <v>32</v>
      </c>
      <c r="C13521" s="5">
        <v>250</v>
      </c>
      <c r="D13521" s="5">
        <v>16</v>
      </c>
      <c r="F13521" s="5">
        <v>299</v>
      </c>
      <c r="G13521" s="5">
        <v>6</v>
      </c>
      <c r="H13521" s="5">
        <v>6</v>
      </c>
      <c r="I13521" s="5" t="s">
        <v>350</v>
      </c>
      <c r="J13521" s="8">
        <f t="shared" si="635"/>
        <v>2392</v>
      </c>
      <c r="K13521" s="4">
        <f t="shared" si="636"/>
        <v>6.2709030100334449</v>
      </c>
      <c r="L13521" s="1">
        <f t="shared" si="634"/>
        <v>2</v>
      </c>
    </row>
    <row r="13522" spans="1:12" x14ac:dyDescent="0.2">
      <c r="A13522" s="5">
        <v>404</v>
      </c>
      <c r="B13522" s="5" t="s">
        <v>32</v>
      </c>
      <c r="C13522" s="5">
        <v>434</v>
      </c>
      <c r="D13522" s="5">
        <v>28</v>
      </c>
      <c r="F13522" s="5">
        <v>1196</v>
      </c>
      <c r="G13522" s="5">
        <v>27</v>
      </c>
      <c r="H13522" s="5">
        <v>27</v>
      </c>
      <c r="I13522" s="5" t="s">
        <v>350</v>
      </c>
      <c r="J13522" s="8">
        <f t="shared" si="635"/>
        <v>9568</v>
      </c>
      <c r="K13522" s="4">
        <f t="shared" si="636"/>
        <v>2.721571906354515</v>
      </c>
      <c r="L13522" s="1">
        <f t="shared" si="634"/>
        <v>1</v>
      </c>
    </row>
    <row r="13523" spans="1:12" x14ac:dyDescent="0.2">
      <c r="A13523" s="5">
        <v>405</v>
      </c>
      <c r="B13523" s="5" t="s">
        <v>32</v>
      </c>
      <c r="C13523" s="5">
        <v>503</v>
      </c>
      <c r="D13523" s="5">
        <v>33</v>
      </c>
      <c r="F13523" s="5">
        <v>987</v>
      </c>
      <c r="G13523" s="5">
        <v>22</v>
      </c>
      <c r="H13523" s="5">
        <v>22</v>
      </c>
      <c r="I13523" s="5" t="s">
        <v>350</v>
      </c>
      <c r="J13523" s="8">
        <f t="shared" si="635"/>
        <v>7896</v>
      </c>
      <c r="K13523" s="4">
        <f t="shared" si="636"/>
        <v>3.8221884498480243</v>
      </c>
      <c r="L13523" s="1">
        <f t="shared" si="634"/>
        <v>1</v>
      </c>
    </row>
    <row r="13524" spans="1:12" x14ac:dyDescent="0.2">
      <c r="A13524" s="5">
        <v>406</v>
      </c>
      <c r="B13524" s="5" t="s">
        <v>32</v>
      </c>
      <c r="C13524" s="5">
        <v>239</v>
      </c>
      <c r="D13524" s="5">
        <v>15</v>
      </c>
      <c r="F13524" s="5">
        <v>666</v>
      </c>
      <c r="G13524" s="5">
        <v>15</v>
      </c>
      <c r="H13524" s="5">
        <v>15</v>
      </c>
      <c r="I13524" s="5" t="s">
        <v>350</v>
      </c>
      <c r="J13524" s="8">
        <f t="shared" si="635"/>
        <v>5328</v>
      </c>
      <c r="K13524" s="4">
        <f t="shared" si="636"/>
        <v>2.6914414414414414</v>
      </c>
      <c r="L13524" s="1">
        <f t="shared" si="634"/>
        <v>1</v>
      </c>
    </row>
    <row r="13525" spans="1:12" x14ac:dyDescent="0.2">
      <c r="A13525" s="5">
        <v>407</v>
      </c>
      <c r="B13525" s="5" t="s">
        <v>32</v>
      </c>
      <c r="C13525" s="5">
        <v>236</v>
      </c>
      <c r="D13525" s="5">
        <v>15</v>
      </c>
      <c r="F13525" s="5">
        <v>375</v>
      </c>
      <c r="G13525" s="5">
        <v>8</v>
      </c>
      <c r="H13525" s="5">
        <v>8</v>
      </c>
      <c r="I13525" s="5" t="s">
        <v>350</v>
      </c>
      <c r="J13525" s="8">
        <f t="shared" si="635"/>
        <v>3000</v>
      </c>
      <c r="K13525" s="4">
        <f t="shared" si="636"/>
        <v>4.72</v>
      </c>
      <c r="L13525" s="1">
        <f t="shared" si="634"/>
        <v>2</v>
      </c>
    </row>
    <row r="13526" spans="1:12" x14ac:dyDescent="0.2">
      <c r="A13526" s="5">
        <v>408</v>
      </c>
      <c r="B13526" s="5" t="s">
        <v>32</v>
      </c>
      <c r="C13526" s="5">
        <v>456</v>
      </c>
      <c r="D13526" s="5">
        <v>30</v>
      </c>
      <c r="F13526" s="5">
        <v>851</v>
      </c>
      <c r="G13526" s="5">
        <v>19</v>
      </c>
      <c r="H13526" s="5">
        <v>19</v>
      </c>
      <c r="I13526" s="5" t="s">
        <v>350</v>
      </c>
      <c r="J13526" s="8">
        <f t="shared" si="635"/>
        <v>6808</v>
      </c>
      <c r="K13526" s="4">
        <f t="shared" si="636"/>
        <v>4.0188014101057581</v>
      </c>
      <c r="L13526" s="1">
        <f t="shared" si="634"/>
        <v>2</v>
      </c>
    </row>
    <row r="13527" spans="1:12" x14ac:dyDescent="0.2">
      <c r="A13527" s="5">
        <v>409</v>
      </c>
      <c r="B13527" s="5" t="s">
        <v>32</v>
      </c>
      <c r="C13527" s="5">
        <v>0</v>
      </c>
      <c r="D13527" s="5">
        <v>0</v>
      </c>
      <c r="F13527" s="5">
        <v>1288</v>
      </c>
      <c r="G13527" s="5">
        <v>29</v>
      </c>
      <c r="H13527" s="5">
        <v>0</v>
      </c>
      <c r="I13527" s="5" t="s">
        <v>350</v>
      </c>
      <c r="J13527" s="8">
        <f t="shared" si="635"/>
        <v>10304</v>
      </c>
      <c r="K13527" s="4">
        <f t="shared" si="636"/>
        <v>0</v>
      </c>
      <c r="L13527" s="1">
        <f t="shared" si="634"/>
        <v>0</v>
      </c>
    </row>
    <row r="13528" spans="1:12" x14ac:dyDescent="0.2">
      <c r="A13528" s="5">
        <v>410</v>
      </c>
      <c r="B13528" s="5" t="s">
        <v>32</v>
      </c>
      <c r="C13528" s="5">
        <v>0</v>
      </c>
      <c r="D13528" s="5">
        <v>0</v>
      </c>
      <c r="F13528" s="5">
        <v>851</v>
      </c>
      <c r="G13528" s="5">
        <v>19</v>
      </c>
      <c r="H13528" s="5">
        <v>0</v>
      </c>
      <c r="I13528" s="5" t="s">
        <v>350</v>
      </c>
      <c r="J13528" s="8">
        <f t="shared" si="635"/>
        <v>6808</v>
      </c>
      <c r="K13528" s="4">
        <f t="shared" si="636"/>
        <v>0</v>
      </c>
      <c r="L13528" s="1">
        <f t="shared" ref="L13528:L13591" si="637">IF(AND(COUNT(J13528)=1,COUNT(C13528)=1),IF(COUNT(J13528)=1,(IF(K13528&gt;120,6,IF(K13528&gt;50,5,IF(K13528&gt;24,4,IF(K13528&gt;10,3,IF(K13528&gt;4,2,IF(K13528&gt;1,1,0))))))),""),"unk")</f>
        <v>0</v>
      </c>
    </row>
    <row r="13529" spans="1:12" x14ac:dyDescent="0.2">
      <c r="A13529" s="5">
        <v>412</v>
      </c>
      <c r="B13529" s="5" t="s">
        <v>32</v>
      </c>
      <c r="C13529" s="5">
        <v>431</v>
      </c>
      <c r="D13529" s="5">
        <v>28</v>
      </c>
      <c r="F13529" s="5">
        <v>851</v>
      </c>
      <c r="G13529" s="5">
        <v>19</v>
      </c>
      <c r="H13529" s="5">
        <v>19</v>
      </c>
      <c r="I13529" s="5" t="s">
        <v>350</v>
      </c>
      <c r="J13529" s="8">
        <f t="shared" si="635"/>
        <v>6808</v>
      </c>
      <c r="K13529" s="4">
        <f t="shared" si="636"/>
        <v>3.7984723854289073</v>
      </c>
      <c r="L13529" s="1">
        <f t="shared" si="637"/>
        <v>1</v>
      </c>
    </row>
    <row r="13530" spans="1:12" x14ac:dyDescent="0.2">
      <c r="A13530" s="5">
        <v>413</v>
      </c>
      <c r="B13530" s="5" t="s">
        <v>32</v>
      </c>
      <c r="C13530" s="5">
        <v>0</v>
      </c>
      <c r="D13530" s="5">
        <v>0</v>
      </c>
      <c r="F13530" s="5">
        <v>851</v>
      </c>
      <c r="G13530" s="5">
        <v>19</v>
      </c>
      <c r="H13530" s="5">
        <v>0</v>
      </c>
      <c r="I13530" s="5" t="s">
        <v>350</v>
      </c>
      <c r="J13530" s="8">
        <f t="shared" si="635"/>
        <v>6808</v>
      </c>
      <c r="K13530" s="4">
        <f t="shared" si="636"/>
        <v>0</v>
      </c>
      <c r="L13530" s="1">
        <f t="shared" si="637"/>
        <v>0</v>
      </c>
    </row>
    <row r="13531" spans="1:12" x14ac:dyDescent="0.2">
      <c r="A13531" s="5">
        <v>414</v>
      </c>
      <c r="B13531" s="5" t="s">
        <v>32</v>
      </c>
      <c r="C13531" s="5">
        <v>467</v>
      </c>
      <c r="D13531" s="5">
        <v>31</v>
      </c>
      <c r="F13531" s="5">
        <v>851</v>
      </c>
      <c r="G13531" s="5">
        <v>19</v>
      </c>
      <c r="H13531" s="5">
        <v>19</v>
      </c>
      <c r="I13531" s="5" t="s">
        <v>350</v>
      </c>
      <c r="J13531" s="8">
        <f t="shared" si="635"/>
        <v>6808</v>
      </c>
      <c r="K13531" s="4">
        <f t="shared" si="636"/>
        <v>4.1157461809635727</v>
      </c>
      <c r="L13531" s="1">
        <f t="shared" si="637"/>
        <v>2</v>
      </c>
    </row>
    <row r="13532" spans="1:12" x14ac:dyDescent="0.2">
      <c r="A13532" s="5">
        <v>415</v>
      </c>
      <c r="B13532" s="5" t="s">
        <v>32</v>
      </c>
      <c r="C13532" s="5">
        <v>0</v>
      </c>
      <c r="D13532" s="5">
        <v>0</v>
      </c>
      <c r="F13532" s="5">
        <v>851</v>
      </c>
      <c r="G13532" s="5">
        <v>19</v>
      </c>
      <c r="H13532" s="5">
        <v>0</v>
      </c>
      <c r="I13532" s="5" t="s">
        <v>350</v>
      </c>
      <c r="J13532" s="8">
        <f t="shared" si="635"/>
        <v>6808</v>
      </c>
      <c r="K13532" s="4">
        <f t="shared" si="636"/>
        <v>0</v>
      </c>
      <c r="L13532" s="1">
        <f t="shared" si="637"/>
        <v>0</v>
      </c>
    </row>
    <row r="13533" spans="1:12" x14ac:dyDescent="0.2">
      <c r="A13533" s="5">
        <v>417</v>
      </c>
      <c r="B13533" s="5" t="s">
        <v>32</v>
      </c>
      <c r="C13533" s="5">
        <v>0</v>
      </c>
      <c r="D13533" s="5">
        <v>0</v>
      </c>
      <c r="F13533" s="5">
        <v>851</v>
      </c>
      <c r="G13533" s="5">
        <v>19</v>
      </c>
      <c r="H13533" s="5">
        <v>0</v>
      </c>
      <c r="I13533" s="5" t="s">
        <v>350</v>
      </c>
      <c r="J13533" s="8">
        <f t="shared" si="635"/>
        <v>6808</v>
      </c>
      <c r="K13533" s="4">
        <f t="shared" si="636"/>
        <v>0</v>
      </c>
      <c r="L13533" s="1">
        <f t="shared" si="637"/>
        <v>0</v>
      </c>
    </row>
    <row r="13534" spans="1:12" x14ac:dyDescent="0.2">
      <c r="A13534" s="5">
        <v>418</v>
      </c>
      <c r="B13534" s="5" t="s">
        <v>32</v>
      </c>
      <c r="C13534" s="5">
        <v>0</v>
      </c>
      <c r="D13534" s="5">
        <v>0</v>
      </c>
      <c r="F13534" s="5">
        <v>851</v>
      </c>
      <c r="G13534" s="5">
        <v>19</v>
      </c>
      <c r="H13534" s="5">
        <v>0</v>
      </c>
      <c r="I13534" s="5" t="s">
        <v>350</v>
      </c>
      <c r="J13534" s="8">
        <f t="shared" si="635"/>
        <v>6808</v>
      </c>
      <c r="K13534" s="4">
        <f t="shared" si="636"/>
        <v>0</v>
      </c>
      <c r="L13534" s="1">
        <f t="shared" si="637"/>
        <v>0</v>
      </c>
    </row>
    <row r="13535" spans="1:12" x14ac:dyDescent="0.2">
      <c r="A13535" s="5">
        <v>420</v>
      </c>
      <c r="B13535" s="5" t="s">
        <v>32</v>
      </c>
      <c r="C13535" s="5">
        <v>0</v>
      </c>
      <c r="D13535" s="5">
        <v>0</v>
      </c>
      <c r="F13535" s="5">
        <v>851</v>
      </c>
      <c r="G13535" s="5">
        <v>19</v>
      </c>
      <c r="H13535" s="5">
        <v>0</v>
      </c>
      <c r="I13535" s="5" t="s">
        <v>350</v>
      </c>
      <c r="J13535" s="8">
        <f t="shared" si="635"/>
        <v>6808</v>
      </c>
      <c r="K13535" s="4">
        <f t="shared" si="636"/>
        <v>0</v>
      </c>
      <c r="L13535" s="1">
        <f t="shared" si="637"/>
        <v>0</v>
      </c>
    </row>
    <row r="13536" spans="1:12" x14ac:dyDescent="0.2">
      <c r="A13536" s="5">
        <v>421</v>
      </c>
      <c r="B13536" s="5" t="s">
        <v>32</v>
      </c>
      <c r="C13536" s="5">
        <v>0</v>
      </c>
      <c r="D13536" s="5">
        <v>0</v>
      </c>
      <c r="F13536" s="5">
        <v>851</v>
      </c>
      <c r="G13536" s="5">
        <v>19</v>
      </c>
      <c r="H13536" s="5">
        <v>0</v>
      </c>
      <c r="I13536" s="5" t="s">
        <v>350</v>
      </c>
      <c r="J13536" s="8">
        <f t="shared" si="635"/>
        <v>6808</v>
      </c>
      <c r="K13536" s="4">
        <f t="shared" si="636"/>
        <v>0</v>
      </c>
      <c r="L13536" s="1">
        <f t="shared" si="637"/>
        <v>0</v>
      </c>
    </row>
    <row r="13537" spans="1:12" x14ac:dyDescent="0.2">
      <c r="A13537" s="5">
        <v>422</v>
      </c>
      <c r="B13537" s="5" t="s">
        <v>32</v>
      </c>
      <c r="C13537" s="5">
        <v>0</v>
      </c>
      <c r="D13537" s="5">
        <v>0</v>
      </c>
      <c r="F13537" s="5">
        <v>782</v>
      </c>
      <c r="G13537" s="5">
        <v>17</v>
      </c>
      <c r="H13537" s="5">
        <v>0</v>
      </c>
      <c r="I13537" s="5" t="s">
        <v>350</v>
      </c>
      <c r="J13537" s="8">
        <f t="shared" si="635"/>
        <v>6256</v>
      </c>
      <c r="K13537" s="4">
        <f t="shared" si="636"/>
        <v>0</v>
      </c>
      <c r="L13537" s="1">
        <f t="shared" si="637"/>
        <v>0</v>
      </c>
    </row>
    <row r="13538" spans="1:12" x14ac:dyDescent="0.2">
      <c r="A13538" s="5">
        <v>423</v>
      </c>
      <c r="B13538" s="5" t="s">
        <v>32</v>
      </c>
      <c r="C13538" s="5">
        <v>0</v>
      </c>
      <c r="D13538" s="5">
        <v>0</v>
      </c>
      <c r="F13538" s="5">
        <v>851</v>
      </c>
      <c r="G13538" s="5">
        <v>19</v>
      </c>
      <c r="H13538" s="5">
        <v>0</v>
      </c>
      <c r="I13538" s="5" t="s">
        <v>350</v>
      </c>
      <c r="J13538" s="8">
        <f t="shared" si="635"/>
        <v>6808</v>
      </c>
      <c r="K13538" s="4">
        <f t="shared" si="636"/>
        <v>0</v>
      </c>
      <c r="L13538" s="1">
        <f t="shared" si="637"/>
        <v>0</v>
      </c>
    </row>
    <row r="13539" spans="1:12" x14ac:dyDescent="0.2">
      <c r="A13539" s="5">
        <v>500</v>
      </c>
      <c r="B13539" s="5" t="s">
        <v>32</v>
      </c>
      <c r="C13539" s="5">
        <v>280</v>
      </c>
      <c r="D13539" s="5">
        <v>18</v>
      </c>
      <c r="F13539" s="5">
        <v>800</v>
      </c>
      <c r="G13539" s="5">
        <v>18</v>
      </c>
      <c r="H13539" s="5">
        <v>18</v>
      </c>
      <c r="I13539" s="5" t="s">
        <v>350</v>
      </c>
      <c r="J13539" s="8">
        <f t="shared" si="635"/>
        <v>6400</v>
      </c>
      <c r="K13539" s="4">
        <f t="shared" si="636"/>
        <v>2.625</v>
      </c>
      <c r="L13539" s="1">
        <f t="shared" si="637"/>
        <v>1</v>
      </c>
    </row>
    <row r="13540" spans="1:12" x14ac:dyDescent="0.2">
      <c r="A13540" s="5" t="s">
        <v>3627</v>
      </c>
      <c r="B13540" s="5" t="s">
        <v>32</v>
      </c>
      <c r="C13540" s="5">
        <v>264</v>
      </c>
      <c r="D13540" s="5">
        <v>17</v>
      </c>
      <c r="F13540" s="5">
        <v>375</v>
      </c>
      <c r="G13540" s="5">
        <v>8</v>
      </c>
      <c r="H13540" s="5">
        <v>8</v>
      </c>
      <c r="I13540" s="5" t="s">
        <v>350</v>
      </c>
      <c r="J13540" s="8">
        <f t="shared" si="635"/>
        <v>3000</v>
      </c>
      <c r="K13540" s="4">
        <f t="shared" si="636"/>
        <v>5.28</v>
      </c>
      <c r="L13540" s="1">
        <f t="shared" si="637"/>
        <v>2</v>
      </c>
    </row>
    <row r="13541" spans="1:12" x14ac:dyDescent="0.2">
      <c r="A13541" s="5">
        <v>502</v>
      </c>
      <c r="B13541" s="5" t="s">
        <v>32</v>
      </c>
      <c r="C13541" s="5">
        <v>442</v>
      </c>
      <c r="D13541" s="5">
        <v>29</v>
      </c>
      <c r="F13541" s="5">
        <v>300</v>
      </c>
      <c r="G13541" s="5">
        <v>6</v>
      </c>
      <c r="H13541" s="5">
        <v>6</v>
      </c>
      <c r="I13541" s="5" t="s">
        <v>350</v>
      </c>
      <c r="J13541" s="8">
        <f t="shared" si="635"/>
        <v>2400</v>
      </c>
      <c r="K13541" s="4">
        <f t="shared" si="636"/>
        <v>11.05</v>
      </c>
      <c r="L13541" s="1">
        <f t="shared" si="637"/>
        <v>3</v>
      </c>
    </row>
    <row r="13542" spans="1:12" x14ac:dyDescent="0.2">
      <c r="A13542" s="5">
        <v>505</v>
      </c>
      <c r="B13542" s="5" t="s">
        <v>32</v>
      </c>
      <c r="C13542" s="5">
        <v>0</v>
      </c>
      <c r="D13542" s="5">
        <v>0</v>
      </c>
      <c r="F13542" s="5">
        <v>1300</v>
      </c>
      <c r="G13542" s="5">
        <v>29</v>
      </c>
      <c r="H13542" s="5">
        <v>0</v>
      </c>
      <c r="I13542" s="5" t="s">
        <v>350</v>
      </c>
      <c r="J13542" s="8">
        <f t="shared" si="635"/>
        <v>10400</v>
      </c>
      <c r="K13542" s="4">
        <f t="shared" si="636"/>
        <v>0</v>
      </c>
      <c r="L13542" s="1">
        <f t="shared" si="637"/>
        <v>0</v>
      </c>
    </row>
    <row r="13543" spans="1:12" x14ac:dyDescent="0.2">
      <c r="A13543" s="5">
        <v>506</v>
      </c>
      <c r="B13543" s="5" t="s">
        <v>32</v>
      </c>
      <c r="C13543" s="5">
        <v>0</v>
      </c>
      <c r="D13543" s="5">
        <v>0</v>
      </c>
      <c r="F13543" s="5">
        <v>925</v>
      </c>
      <c r="G13543" s="5">
        <v>21</v>
      </c>
      <c r="H13543" s="5">
        <v>0</v>
      </c>
      <c r="I13543" s="5" t="s">
        <v>350</v>
      </c>
      <c r="J13543" s="8">
        <f t="shared" si="635"/>
        <v>7400</v>
      </c>
      <c r="K13543" s="4">
        <f t="shared" si="636"/>
        <v>0</v>
      </c>
      <c r="L13543" s="1">
        <f t="shared" si="637"/>
        <v>0</v>
      </c>
    </row>
    <row r="13544" spans="1:12" x14ac:dyDescent="0.2">
      <c r="A13544" s="5">
        <v>507</v>
      </c>
      <c r="B13544" s="5" t="s">
        <v>32</v>
      </c>
      <c r="C13544" s="5">
        <v>0</v>
      </c>
      <c r="D13544" s="5">
        <v>0</v>
      </c>
      <c r="F13544" s="5">
        <v>425</v>
      </c>
      <c r="G13544" s="5">
        <v>9</v>
      </c>
      <c r="H13544" s="5">
        <v>0</v>
      </c>
      <c r="I13544" s="5" t="s">
        <v>350</v>
      </c>
      <c r="J13544" s="8">
        <f t="shared" si="635"/>
        <v>3400</v>
      </c>
      <c r="K13544" s="4">
        <f t="shared" si="636"/>
        <v>0</v>
      </c>
      <c r="L13544" s="1">
        <f t="shared" si="637"/>
        <v>0</v>
      </c>
    </row>
    <row r="13545" spans="1:12" x14ac:dyDescent="0.2">
      <c r="A13545" s="5">
        <v>508</v>
      </c>
      <c r="B13545" s="5" t="s">
        <v>32</v>
      </c>
      <c r="C13545" s="5">
        <v>487</v>
      </c>
      <c r="D13545" s="5">
        <v>32</v>
      </c>
      <c r="F13545" s="5">
        <v>1250</v>
      </c>
      <c r="G13545" s="5">
        <v>28</v>
      </c>
      <c r="H13545" s="5">
        <v>28</v>
      </c>
      <c r="I13545" s="5" t="s">
        <v>350</v>
      </c>
      <c r="J13545" s="8">
        <f t="shared" si="635"/>
        <v>10000</v>
      </c>
      <c r="K13545" s="4">
        <f t="shared" si="636"/>
        <v>2.9220000000000002</v>
      </c>
      <c r="L13545" s="1">
        <f t="shared" si="637"/>
        <v>1</v>
      </c>
    </row>
    <row r="13546" spans="1:12" x14ac:dyDescent="0.2">
      <c r="A13546" s="5">
        <v>509</v>
      </c>
      <c r="B13546" s="5" t="s">
        <v>32</v>
      </c>
      <c r="C13546" s="5">
        <v>0</v>
      </c>
      <c r="D13546" s="5">
        <v>0</v>
      </c>
      <c r="F13546" s="5">
        <v>1100</v>
      </c>
      <c r="G13546" s="5">
        <v>25</v>
      </c>
      <c r="H13546" s="5">
        <v>0</v>
      </c>
      <c r="I13546" s="5" t="s">
        <v>350</v>
      </c>
      <c r="J13546" s="8">
        <f t="shared" si="635"/>
        <v>8800</v>
      </c>
      <c r="K13546" s="4">
        <f t="shared" si="636"/>
        <v>0</v>
      </c>
      <c r="L13546" s="1">
        <f t="shared" si="637"/>
        <v>0</v>
      </c>
    </row>
    <row r="13547" spans="1:12" x14ac:dyDescent="0.2">
      <c r="A13547" s="5">
        <v>513</v>
      </c>
      <c r="B13547" s="5" t="s">
        <v>32</v>
      </c>
      <c r="C13547" s="5">
        <v>489</v>
      </c>
      <c r="D13547" s="5">
        <v>32</v>
      </c>
      <c r="F13547" s="5">
        <v>325</v>
      </c>
      <c r="G13547" s="5">
        <v>7</v>
      </c>
      <c r="H13547" s="5">
        <v>7</v>
      </c>
      <c r="I13547" s="5" t="s">
        <v>350</v>
      </c>
      <c r="J13547" s="8">
        <f t="shared" si="635"/>
        <v>2600</v>
      </c>
      <c r="K13547" s="4">
        <f t="shared" si="636"/>
        <v>11.284615384615385</v>
      </c>
      <c r="L13547" s="1">
        <f t="shared" si="637"/>
        <v>3</v>
      </c>
    </row>
    <row r="13548" spans="1:12" x14ac:dyDescent="0.2">
      <c r="A13548" s="5">
        <v>516</v>
      </c>
      <c r="B13548" s="5" t="s">
        <v>32</v>
      </c>
      <c r="C13548" s="5">
        <v>0</v>
      </c>
      <c r="D13548" s="5">
        <v>0</v>
      </c>
      <c r="F13548" s="5">
        <v>1327</v>
      </c>
      <c r="G13548" s="5">
        <v>30</v>
      </c>
      <c r="H13548" s="5">
        <v>0</v>
      </c>
      <c r="I13548" s="5" t="s">
        <v>350</v>
      </c>
      <c r="J13548" s="8">
        <f t="shared" si="635"/>
        <v>10616</v>
      </c>
      <c r="K13548" s="4">
        <f t="shared" si="636"/>
        <v>0</v>
      </c>
      <c r="L13548" s="1">
        <f t="shared" si="637"/>
        <v>0</v>
      </c>
    </row>
    <row r="13549" spans="1:12" x14ac:dyDescent="0.2">
      <c r="A13549" s="5">
        <v>517</v>
      </c>
      <c r="B13549" s="5" t="s">
        <v>32</v>
      </c>
      <c r="C13549" s="5">
        <v>0</v>
      </c>
      <c r="D13549" s="5">
        <v>0</v>
      </c>
      <c r="F13549" s="5">
        <v>1162</v>
      </c>
      <c r="G13549" s="5">
        <v>26</v>
      </c>
      <c r="H13549" s="5">
        <v>0</v>
      </c>
      <c r="I13549" s="5" t="s">
        <v>350</v>
      </c>
      <c r="J13549" s="8">
        <f t="shared" si="635"/>
        <v>9296</v>
      </c>
      <c r="K13549" s="4">
        <f t="shared" si="636"/>
        <v>0</v>
      </c>
      <c r="L13549" s="1">
        <f t="shared" si="637"/>
        <v>0</v>
      </c>
    </row>
    <row r="13550" spans="1:12" x14ac:dyDescent="0.2">
      <c r="A13550" s="5">
        <v>518</v>
      </c>
      <c r="B13550" s="5" t="s">
        <v>32</v>
      </c>
      <c r="C13550" s="5">
        <v>0</v>
      </c>
      <c r="D13550" s="5">
        <v>0</v>
      </c>
      <c r="F13550" s="5">
        <v>1375</v>
      </c>
      <c r="G13550" s="5">
        <v>31</v>
      </c>
      <c r="H13550" s="5">
        <v>0</v>
      </c>
      <c r="I13550" s="5" t="s">
        <v>350</v>
      </c>
      <c r="J13550" s="8">
        <f t="shared" si="635"/>
        <v>11000</v>
      </c>
      <c r="K13550" s="4">
        <f t="shared" si="636"/>
        <v>0</v>
      </c>
      <c r="L13550" s="1">
        <f t="shared" si="637"/>
        <v>0</v>
      </c>
    </row>
    <row r="13551" spans="1:12" x14ac:dyDescent="0.2">
      <c r="A13551" s="5">
        <v>519</v>
      </c>
      <c r="B13551" s="5" t="s">
        <v>32</v>
      </c>
      <c r="C13551" s="5">
        <v>292</v>
      </c>
      <c r="D13551" s="5">
        <v>19</v>
      </c>
      <c r="F13551" s="5">
        <v>570</v>
      </c>
      <c r="G13551" s="5">
        <v>12</v>
      </c>
      <c r="H13551" s="5">
        <v>12</v>
      </c>
      <c r="I13551" s="5" t="s">
        <v>350</v>
      </c>
      <c r="J13551" s="8">
        <f t="shared" si="635"/>
        <v>4560</v>
      </c>
      <c r="K13551" s="4">
        <f t="shared" si="636"/>
        <v>3.8421052631578947</v>
      </c>
      <c r="L13551" s="1">
        <f t="shared" si="637"/>
        <v>1</v>
      </c>
    </row>
    <row r="13552" spans="1:12" x14ac:dyDescent="0.2">
      <c r="A13552" s="5">
        <v>520</v>
      </c>
      <c r="B13552" s="5" t="s">
        <v>32</v>
      </c>
      <c r="C13552" s="5">
        <v>683</v>
      </c>
      <c r="D13552" s="5">
        <v>45</v>
      </c>
      <c r="F13552" s="5">
        <v>1447</v>
      </c>
      <c r="G13552" s="5">
        <v>32</v>
      </c>
      <c r="H13552" s="5">
        <v>32</v>
      </c>
      <c r="I13552" s="5" t="s">
        <v>350</v>
      </c>
      <c r="J13552" s="8">
        <f t="shared" si="635"/>
        <v>11576</v>
      </c>
      <c r="K13552" s="4">
        <f t="shared" si="636"/>
        <v>3.5400829302004149</v>
      </c>
      <c r="L13552" s="1">
        <f t="shared" si="637"/>
        <v>1</v>
      </c>
    </row>
    <row r="13553" spans="1:12" x14ac:dyDescent="0.2">
      <c r="A13553" s="5">
        <v>522</v>
      </c>
      <c r="B13553" s="5" t="s">
        <v>32</v>
      </c>
      <c r="C13553" s="5">
        <v>0</v>
      </c>
      <c r="D13553" s="5">
        <v>0</v>
      </c>
      <c r="F13553" s="5">
        <v>1471</v>
      </c>
      <c r="G13553" s="5">
        <v>33</v>
      </c>
      <c r="H13553" s="5">
        <v>0</v>
      </c>
      <c r="I13553" s="5" t="s">
        <v>350</v>
      </c>
      <c r="J13553" s="8">
        <f t="shared" si="635"/>
        <v>11768</v>
      </c>
      <c r="K13553" s="4">
        <f t="shared" si="636"/>
        <v>0</v>
      </c>
      <c r="L13553" s="1">
        <f t="shared" si="637"/>
        <v>0</v>
      </c>
    </row>
    <row r="13554" spans="1:12" x14ac:dyDescent="0.2">
      <c r="A13554" s="5" t="s">
        <v>26</v>
      </c>
      <c r="B13554" s="5" t="s">
        <v>35</v>
      </c>
      <c r="C13554" s="8">
        <v>1247</v>
      </c>
      <c r="D13554" s="5">
        <v>83</v>
      </c>
      <c r="F13554" s="5">
        <v>1863</v>
      </c>
      <c r="G13554" s="5">
        <v>42</v>
      </c>
      <c r="H13554" s="5">
        <v>42</v>
      </c>
      <c r="I13554" s="5" t="s">
        <v>28</v>
      </c>
      <c r="J13554" s="8">
        <f t="shared" si="635"/>
        <v>14904</v>
      </c>
      <c r="K13554" s="4">
        <f t="shared" si="636"/>
        <v>5.0201288244766502</v>
      </c>
      <c r="L13554" s="1">
        <f t="shared" si="637"/>
        <v>2</v>
      </c>
    </row>
    <row r="13555" spans="1:12" x14ac:dyDescent="0.2">
      <c r="A13555" s="5" t="s">
        <v>26</v>
      </c>
      <c r="B13555" s="5" t="s">
        <v>3628</v>
      </c>
      <c r="C13555" s="8">
        <v>1077</v>
      </c>
      <c r="D13555" s="5">
        <v>71</v>
      </c>
      <c r="F13555" s="5">
        <v>6536</v>
      </c>
      <c r="G13555" s="5">
        <v>148</v>
      </c>
      <c r="H13555" s="5">
        <v>71</v>
      </c>
      <c r="I13555" s="5" t="s">
        <v>28</v>
      </c>
      <c r="J13555" s="8">
        <f t="shared" si="635"/>
        <v>52288</v>
      </c>
      <c r="K13555" s="4">
        <f t="shared" si="636"/>
        <v>1.2358476132190943</v>
      </c>
      <c r="L13555" s="1">
        <f t="shared" si="637"/>
        <v>1</v>
      </c>
    </row>
    <row r="13556" spans="1:12" x14ac:dyDescent="0.2">
      <c r="A13556" s="5" t="s">
        <v>26</v>
      </c>
      <c r="B13556" s="5" t="s">
        <v>3629</v>
      </c>
      <c r="C13556" s="5">
        <v>0</v>
      </c>
      <c r="D13556" s="5">
        <v>0</v>
      </c>
      <c r="F13556" s="5">
        <v>1733</v>
      </c>
      <c r="G13556" s="5">
        <v>39</v>
      </c>
      <c r="H13556" s="5">
        <v>0</v>
      </c>
      <c r="I13556" s="5" t="s">
        <v>28</v>
      </c>
      <c r="J13556" s="8">
        <f t="shared" si="635"/>
        <v>13864</v>
      </c>
      <c r="K13556" s="4">
        <f t="shared" si="636"/>
        <v>0</v>
      </c>
      <c r="L13556" s="1">
        <f t="shared" si="637"/>
        <v>0</v>
      </c>
    </row>
    <row r="13557" spans="1:12" x14ac:dyDescent="0.2">
      <c r="A13557" s="5" t="s">
        <v>26</v>
      </c>
      <c r="B13557" s="5" t="s">
        <v>3630</v>
      </c>
      <c r="C13557" s="5">
        <v>0</v>
      </c>
      <c r="D13557" s="5">
        <v>0</v>
      </c>
      <c r="G13557" s="5">
        <v>0</v>
      </c>
      <c r="H13557" s="5">
        <v>0</v>
      </c>
      <c r="I13557" s="5" t="s">
        <v>350</v>
      </c>
      <c r="J13557" s="8" t="str">
        <f t="shared" si="635"/>
        <v/>
      </c>
      <c r="K13557" s="4" t="str">
        <f t="shared" si="636"/>
        <v>unk</v>
      </c>
      <c r="L13557" s="1" t="str">
        <f t="shared" si="637"/>
        <v>unk</v>
      </c>
    </row>
    <row r="13558" spans="1:12" x14ac:dyDescent="0.2">
      <c r="A13558" s="5" t="s">
        <v>26</v>
      </c>
      <c r="B13558" s="5" t="s">
        <v>3631</v>
      </c>
      <c r="C13558" s="5">
        <v>513</v>
      </c>
      <c r="D13558" s="5">
        <v>34</v>
      </c>
      <c r="G13558" s="5">
        <v>0</v>
      </c>
      <c r="H13558" s="5">
        <v>0</v>
      </c>
      <c r="I13558" s="5" t="s">
        <v>350</v>
      </c>
      <c r="J13558" s="8" t="str">
        <f t="shared" si="635"/>
        <v/>
      </c>
      <c r="K13558" s="4" t="str">
        <f t="shared" si="636"/>
        <v>unk</v>
      </c>
      <c r="L13558" s="1" t="str">
        <f t="shared" si="637"/>
        <v>unk</v>
      </c>
    </row>
    <row r="13559" spans="1:12" x14ac:dyDescent="0.2">
      <c r="B13559" s="5" t="s">
        <v>3632</v>
      </c>
      <c r="C13559" s="5">
        <v>0</v>
      </c>
      <c r="D13559" s="5">
        <v>0</v>
      </c>
      <c r="G13559" s="5">
        <v>0</v>
      </c>
      <c r="H13559" s="5">
        <v>0</v>
      </c>
      <c r="I13559" s="5" t="s">
        <v>3624</v>
      </c>
      <c r="J13559" s="8" t="str">
        <f t="shared" si="635"/>
        <v/>
      </c>
      <c r="K13559" s="4" t="str">
        <f t="shared" si="636"/>
        <v>unk</v>
      </c>
      <c r="L13559" s="1" t="str">
        <f t="shared" si="637"/>
        <v>unk</v>
      </c>
    </row>
    <row r="13560" spans="1:12" x14ac:dyDescent="0.2">
      <c r="A13560" s="5" t="s">
        <v>26</v>
      </c>
      <c r="B13560" s="5" t="s">
        <v>27</v>
      </c>
      <c r="C13560" s="8">
        <v>7054</v>
      </c>
      <c r="D13560" s="5">
        <v>470</v>
      </c>
      <c r="F13560" s="5">
        <v>9936</v>
      </c>
      <c r="G13560" s="5">
        <v>225</v>
      </c>
      <c r="H13560" s="5">
        <v>225</v>
      </c>
      <c r="I13560" s="5" t="s">
        <v>3624</v>
      </c>
      <c r="J13560" s="8">
        <f t="shared" si="635"/>
        <v>79488</v>
      </c>
      <c r="K13560" s="4">
        <f t="shared" si="636"/>
        <v>5.3245772946859899</v>
      </c>
      <c r="L13560" s="1">
        <f t="shared" si="637"/>
        <v>2</v>
      </c>
    </row>
    <row r="13561" spans="1:12" x14ac:dyDescent="0.2">
      <c r="A13561" s="5" t="s">
        <v>26</v>
      </c>
      <c r="B13561" s="5" t="s">
        <v>100</v>
      </c>
      <c r="C13561" s="8">
        <v>1912</v>
      </c>
      <c r="D13561" s="5">
        <v>127</v>
      </c>
      <c r="F13561" s="5">
        <v>10725</v>
      </c>
      <c r="G13561" s="5">
        <v>243</v>
      </c>
      <c r="H13561" s="5">
        <v>127</v>
      </c>
      <c r="I13561" s="5" t="s">
        <v>3624</v>
      </c>
      <c r="J13561" s="8">
        <f t="shared" si="635"/>
        <v>85800</v>
      </c>
      <c r="K13561" s="4">
        <f t="shared" si="636"/>
        <v>1.337062937062937</v>
      </c>
      <c r="L13561" s="1">
        <f t="shared" si="637"/>
        <v>1</v>
      </c>
    </row>
    <row r="13562" spans="1:12" x14ac:dyDescent="0.2">
      <c r="A13562" s="5" t="s">
        <v>26</v>
      </c>
      <c r="B13562" s="5" t="s">
        <v>3633</v>
      </c>
      <c r="C13562" s="8">
        <v>2999</v>
      </c>
      <c r="D13562" s="5">
        <v>199</v>
      </c>
      <c r="F13562" s="5">
        <v>2668</v>
      </c>
      <c r="G13562" s="5">
        <v>60</v>
      </c>
      <c r="H13562" s="5">
        <v>60</v>
      </c>
      <c r="I13562" s="5" t="s">
        <v>3624</v>
      </c>
      <c r="J13562" s="8">
        <f t="shared" si="635"/>
        <v>21344</v>
      </c>
      <c r="K13562" s="4">
        <f t="shared" si="636"/>
        <v>8.4304722638680651</v>
      </c>
      <c r="L13562" s="1">
        <f t="shared" si="637"/>
        <v>2</v>
      </c>
    </row>
    <row r="13563" spans="1:12" x14ac:dyDescent="0.2">
      <c r="A13563" s="5" t="s">
        <v>26</v>
      </c>
      <c r="B13563" s="5" t="s">
        <v>3634</v>
      </c>
      <c r="D13563" s="5">
        <v>0</v>
      </c>
      <c r="G13563" s="5">
        <v>0</v>
      </c>
      <c r="H13563" s="5">
        <v>0</v>
      </c>
      <c r="I13563" s="5" t="s">
        <v>3624</v>
      </c>
      <c r="J13563" s="8" t="str">
        <f t="shared" si="635"/>
        <v/>
      </c>
      <c r="K13563" s="4" t="str">
        <f t="shared" si="636"/>
        <v>unk</v>
      </c>
      <c r="L13563" s="1" t="str">
        <f t="shared" si="637"/>
        <v>unk</v>
      </c>
    </row>
    <row r="13564" spans="1:12" x14ac:dyDescent="0.2">
      <c r="A13564" s="5" t="s">
        <v>26</v>
      </c>
      <c r="B13564" s="5" t="s">
        <v>3635</v>
      </c>
      <c r="C13564" s="5">
        <v>317</v>
      </c>
      <c r="D13564" s="5">
        <v>21</v>
      </c>
      <c r="G13564" s="5">
        <v>0</v>
      </c>
      <c r="H13564" s="5">
        <v>0</v>
      </c>
      <c r="I13564" s="5" t="s">
        <v>3624</v>
      </c>
      <c r="J13564" s="8" t="str">
        <f t="shared" si="635"/>
        <v/>
      </c>
      <c r="K13564" s="4" t="str">
        <f t="shared" si="636"/>
        <v>unk</v>
      </c>
      <c r="L13564" s="1" t="str">
        <f t="shared" si="637"/>
        <v>unk</v>
      </c>
    </row>
    <row r="13565" spans="1:12" x14ac:dyDescent="0.2">
      <c r="A13565" s="5" t="s">
        <v>26</v>
      </c>
      <c r="B13565" s="5" t="s">
        <v>1708</v>
      </c>
      <c r="C13565" s="8">
        <v>1759</v>
      </c>
      <c r="D13565" s="5">
        <v>117</v>
      </c>
      <c r="G13565" s="5">
        <v>0</v>
      </c>
      <c r="H13565" s="5">
        <v>0</v>
      </c>
      <c r="I13565" s="5" t="s">
        <v>3624</v>
      </c>
      <c r="J13565" s="8" t="str">
        <f t="shared" si="635"/>
        <v/>
      </c>
      <c r="K13565" s="4" t="str">
        <f t="shared" si="636"/>
        <v>unk</v>
      </c>
      <c r="L13565" s="1" t="str">
        <f t="shared" si="637"/>
        <v>unk</v>
      </c>
    </row>
    <row r="13566" spans="1:12" x14ac:dyDescent="0.2">
      <c r="A13566" s="5" t="s">
        <v>26</v>
      </c>
      <c r="B13566" s="5" t="s">
        <v>178</v>
      </c>
      <c r="C13566" s="5">
        <v>885</v>
      </c>
      <c r="D13566" s="5">
        <v>59</v>
      </c>
      <c r="F13566" s="5">
        <v>5808</v>
      </c>
      <c r="G13566" s="5">
        <v>132</v>
      </c>
      <c r="H13566" s="5">
        <v>59</v>
      </c>
      <c r="I13566" s="5" t="s">
        <v>3624</v>
      </c>
      <c r="J13566" s="8">
        <f t="shared" si="635"/>
        <v>46464</v>
      </c>
      <c r="K13566" s="4">
        <f t="shared" si="636"/>
        <v>1.1428202479338843</v>
      </c>
      <c r="L13566" s="1">
        <f t="shared" si="637"/>
        <v>1</v>
      </c>
    </row>
    <row r="13567" spans="1:12" x14ac:dyDescent="0.2">
      <c r="A13567" s="5" t="s">
        <v>26</v>
      </c>
      <c r="B13567" s="5" t="s">
        <v>171</v>
      </c>
      <c r="C13567" s="5">
        <v>126</v>
      </c>
      <c r="D13567" s="5">
        <v>8</v>
      </c>
      <c r="G13567" s="5">
        <v>0</v>
      </c>
      <c r="H13567" s="5">
        <v>0</v>
      </c>
      <c r="I13567" s="5" t="s">
        <v>3624</v>
      </c>
      <c r="J13567" s="8" t="str">
        <f t="shared" si="635"/>
        <v/>
      </c>
      <c r="K13567" s="4" t="str">
        <f t="shared" si="636"/>
        <v>unk</v>
      </c>
      <c r="L13567" s="1" t="str">
        <f t="shared" si="637"/>
        <v>unk</v>
      </c>
    </row>
    <row r="13568" spans="1:12" x14ac:dyDescent="0.2">
      <c r="A13568" s="5" t="s">
        <v>26</v>
      </c>
      <c r="B13568" s="5" t="s">
        <v>170</v>
      </c>
      <c r="C13568" s="8">
        <v>6081</v>
      </c>
      <c r="D13568" s="5">
        <v>405</v>
      </c>
      <c r="F13568" s="5">
        <v>5808</v>
      </c>
      <c r="G13568" s="5">
        <v>132</v>
      </c>
      <c r="H13568" s="5">
        <v>132</v>
      </c>
      <c r="I13568" s="5" t="s">
        <v>3624</v>
      </c>
      <c r="J13568" s="8">
        <f t="shared" si="635"/>
        <v>46464</v>
      </c>
      <c r="K13568" s="4">
        <f t="shared" si="636"/>
        <v>7.852530991735537</v>
      </c>
      <c r="L13568" s="1">
        <f t="shared" si="637"/>
        <v>2</v>
      </c>
    </row>
    <row r="13569" spans="1:12" x14ac:dyDescent="0.2">
      <c r="A13569" s="5" t="s">
        <v>26</v>
      </c>
      <c r="B13569" s="5" t="s">
        <v>3634</v>
      </c>
      <c r="D13569" s="5">
        <v>0</v>
      </c>
      <c r="G13569" s="5">
        <v>0</v>
      </c>
      <c r="H13569" s="5">
        <v>0</v>
      </c>
      <c r="I13569" s="5" t="s">
        <v>3624</v>
      </c>
      <c r="J13569" s="8" t="str">
        <f t="shared" si="635"/>
        <v/>
      </c>
      <c r="K13569" s="4" t="str">
        <f t="shared" si="636"/>
        <v>unk</v>
      </c>
      <c r="L13569" s="1" t="str">
        <f t="shared" si="637"/>
        <v>unk</v>
      </c>
    </row>
    <row r="13570" spans="1:12" x14ac:dyDescent="0.2">
      <c r="A13570" s="5" t="s">
        <v>26</v>
      </c>
      <c r="B13570" s="5" t="s">
        <v>3636</v>
      </c>
      <c r="C13570" s="5">
        <v>607</v>
      </c>
      <c r="D13570" s="5">
        <v>40</v>
      </c>
      <c r="G13570" s="5">
        <v>0</v>
      </c>
      <c r="H13570" s="5">
        <v>0</v>
      </c>
      <c r="I13570" s="5" t="s">
        <v>3624</v>
      </c>
      <c r="J13570" s="8" t="str">
        <f t="shared" si="635"/>
        <v/>
      </c>
      <c r="K13570" s="4" t="str">
        <f t="shared" si="636"/>
        <v>unk</v>
      </c>
      <c r="L13570" s="1" t="str">
        <f t="shared" si="637"/>
        <v>unk</v>
      </c>
    </row>
    <row r="13571" spans="1:12" x14ac:dyDescent="0.2">
      <c r="A13571" s="5" t="s">
        <v>26</v>
      </c>
      <c r="B13571" s="5" t="s">
        <v>3637</v>
      </c>
      <c r="C13571" s="5">
        <v>796</v>
      </c>
      <c r="D13571" s="5">
        <v>53</v>
      </c>
      <c r="G13571" s="5">
        <v>0</v>
      </c>
      <c r="H13571" s="5">
        <v>0</v>
      </c>
      <c r="I13571" s="5" t="s">
        <v>3624</v>
      </c>
      <c r="J13571" s="8" t="str">
        <f t="shared" si="635"/>
        <v/>
      </c>
      <c r="K13571" s="4" t="str">
        <f t="shared" si="636"/>
        <v>unk</v>
      </c>
      <c r="L13571" s="1" t="str">
        <f t="shared" si="637"/>
        <v>unk</v>
      </c>
    </row>
    <row r="13572" spans="1:12" x14ac:dyDescent="0.2">
      <c r="A13572" s="5" t="s">
        <v>26</v>
      </c>
      <c r="B13572" s="5" t="s">
        <v>2673</v>
      </c>
      <c r="D13572" s="5">
        <v>0</v>
      </c>
      <c r="G13572" s="5">
        <v>0</v>
      </c>
      <c r="H13572" s="5">
        <v>0</v>
      </c>
      <c r="I13572" s="5" t="s">
        <v>3624</v>
      </c>
      <c r="J13572" s="8" t="str">
        <f t="shared" si="635"/>
        <v/>
      </c>
      <c r="K13572" s="4" t="str">
        <f t="shared" si="636"/>
        <v>unk</v>
      </c>
      <c r="L13572" s="1" t="str">
        <f t="shared" si="637"/>
        <v>unk</v>
      </c>
    </row>
    <row r="13573" spans="1:12" x14ac:dyDescent="0.2">
      <c r="A13573" s="5" t="s">
        <v>26</v>
      </c>
      <c r="B13573" s="5" t="s">
        <v>2673</v>
      </c>
      <c r="D13573" s="5">
        <v>0</v>
      </c>
      <c r="G13573" s="5">
        <v>0</v>
      </c>
      <c r="H13573" s="5">
        <v>0</v>
      </c>
      <c r="I13573" s="5" t="s">
        <v>3624</v>
      </c>
      <c r="J13573" s="8" t="str">
        <f t="shared" si="635"/>
        <v/>
      </c>
      <c r="K13573" s="4" t="str">
        <f t="shared" si="636"/>
        <v>unk</v>
      </c>
      <c r="L13573" s="1" t="str">
        <f t="shared" si="637"/>
        <v>unk</v>
      </c>
    </row>
    <row r="13574" spans="1:12" x14ac:dyDescent="0.2">
      <c r="A13574" s="5" t="s">
        <v>3638</v>
      </c>
      <c r="J13574" s="8" t="str">
        <f t="shared" si="635"/>
        <v/>
      </c>
      <c r="K13574" s="4" t="str">
        <f t="shared" si="636"/>
        <v>unk</v>
      </c>
      <c r="L13574" s="1" t="str">
        <f t="shared" si="637"/>
        <v>unk</v>
      </c>
    </row>
    <row r="13575" spans="1:12" x14ac:dyDescent="0.2">
      <c r="A13575" s="5">
        <v>1</v>
      </c>
      <c r="B13575" s="5" t="s">
        <v>152</v>
      </c>
      <c r="C13575" s="5">
        <v>0</v>
      </c>
      <c r="D13575" s="5">
        <v>0</v>
      </c>
      <c r="F13575" s="5">
        <v>870.36500000000001</v>
      </c>
      <c r="G13575" s="5">
        <v>19</v>
      </c>
      <c r="H13575" s="5">
        <v>0</v>
      </c>
      <c r="I13575" s="5" t="s">
        <v>3639</v>
      </c>
      <c r="J13575" s="8">
        <f t="shared" si="635"/>
        <v>6962.92</v>
      </c>
      <c r="K13575" s="4">
        <f t="shared" si="636"/>
        <v>0</v>
      </c>
      <c r="L13575" s="1">
        <f t="shared" si="637"/>
        <v>0</v>
      </c>
    </row>
    <row r="13576" spans="1:12" x14ac:dyDescent="0.2">
      <c r="A13576" s="5">
        <v>4</v>
      </c>
      <c r="B13576" s="5" t="s">
        <v>152</v>
      </c>
      <c r="C13576" s="5">
        <v>0</v>
      </c>
      <c r="D13576" s="5">
        <v>0</v>
      </c>
      <c r="F13576" s="5">
        <v>409.46199999999999</v>
      </c>
      <c r="G13576" s="5">
        <v>9</v>
      </c>
      <c r="H13576" s="5">
        <v>0</v>
      </c>
      <c r="I13576" s="5" t="s">
        <v>3640</v>
      </c>
      <c r="J13576" s="8">
        <f t="shared" si="635"/>
        <v>3275.6959999999999</v>
      </c>
      <c r="K13576" s="4">
        <f t="shared" si="636"/>
        <v>0</v>
      </c>
      <c r="L13576" s="1">
        <f t="shared" si="637"/>
        <v>0</v>
      </c>
    </row>
    <row r="13577" spans="1:12" x14ac:dyDescent="0.2">
      <c r="A13577" s="5">
        <v>5</v>
      </c>
      <c r="B13577" s="5" t="s">
        <v>32</v>
      </c>
      <c r="C13577" s="5">
        <v>0</v>
      </c>
      <c r="D13577" s="5">
        <v>0</v>
      </c>
      <c r="G13577" s="5">
        <v>0</v>
      </c>
      <c r="H13577" s="5">
        <v>0</v>
      </c>
      <c r="I13577" s="5" t="s">
        <v>3640</v>
      </c>
      <c r="J13577" s="8" t="str">
        <f t="shared" si="635"/>
        <v/>
      </c>
      <c r="K13577" s="4" t="str">
        <f t="shared" si="636"/>
        <v>unk</v>
      </c>
      <c r="L13577" s="1" t="str">
        <f t="shared" si="637"/>
        <v>unk</v>
      </c>
    </row>
    <row r="13578" spans="1:12" x14ac:dyDescent="0.2">
      <c r="A13578" s="5">
        <v>7</v>
      </c>
      <c r="B13578" s="5" t="s">
        <v>32</v>
      </c>
      <c r="C13578" s="5">
        <v>0</v>
      </c>
      <c r="D13578" s="5">
        <v>0</v>
      </c>
      <c r="G13578" s="5">
        <v>0</v>
      </c>
      <c r="H13578" s="5">
        <v>0</v>
      </c>
      <c r="I13578" s="5" t="s">
        <v>3640</v>
      </c>
      <c r="J13578" s="8" t="str">
        <f t="shared" si="635"/>
        <v/>
      </c>
      <c r="K13578" s="4" t="str">
        <f t="shared" si="636"/>
        <v>unk</v>
      </c>
      <c r="L13578" s="1" t="str">
        <f t="shared" si="637"/>
        <v>unk</v>
      </c>
    </row>
    <row r="13579" spans="1:12" x14ac:dyDescent="0.2">
      <c r="A13579" s="5">
        <v>7</v>
      </c>
      <c r="B13579" s="5" t="s">
        <v>3641</v>
      </c>
      <c r="C13579" s="5">
        <v>0</v>
      </c>
      <c r="D13579" s="5">
        <v>0</v>
      </c>
      <c r="F13579" s="5">
        <v>1111.6600000000001</v>
      </c>
      <c r="G13579" s="5">
        <v>25</v>
      </c>
      <c r="H13579" s="5">
        <v>0</v>
      </c>
      <c r="I13579" s="5" t="s">
        <v>3640</v>
      </c>
      <c r="J13579" s="8">
        <f t="shared" si="635"/>
        <v>8893.2800000000007</v>
      </c>
      <c r="K13579" s="4">
        <f t="shared" si="636"/>
        <v>0</v>
      </c>
      <c r="L13579" s="1">
        <f t="shared" si="637"/>
        <v>0</v>
      </c>
    </row>
    <row r="13580" spans="1:12" x14ac:dyDescent="0.2">
      <c r="A13580" s="5">
        <v>10</v>
      </c>
      <c r="B13580" s="5" t="s">
        <v>1954</v>
      </c>
      <c r="C13580" s="5">
        <v>0</v>
      </c>
      <c r="D13580" s="5">
        <v>0</v>
      </c>
      <c r="F13580" s="5">
        <v>454.88</v>
      </c>
      <c r="G13580" s="5">
        <v>10</v>
      </c>
      <c r="H13580" s="5">
        <v>0</v>
      </c>
      <c r="I13580" s="5" t="s">
        <v>3642</v>
      </c>
      <c r="J13580" s="8">
        <f t="shared" si="635"/>
        <v>3639.04</v>
      </c>
      <c r="K13580" s="4">
        <f t="shared" si="636"/>
        <v>0</v>
      </c>
      <c r="L13580" s="1">
        <f t="shared" si="637"/>
        <v>0</v>
      </c>
    </row>
    <row r="13581" spans="1:12" x14ac:dyDescent="0.2">
      <c r="A13581" s="5">
        <v>12</v>
      </c>
      <c r="B13581" s="5" t="s">
        <v>3643</v>
      </c>
      <c r="C13581" s="5">
        <v>0</v>
      </c>
      <c r="D13581" s="5">
        <v>0</v>
      </c>
      <c r="F13581" s="5">
        <v>988.79200000000003</v>
      </c>
      <c r="G13581" s="5">
        <v>22</v>
      </c>
      <c r="H13581" s="5">
        <v>0</v>
      </c>
      <c r="I13581" s="5" t="s">
        <v>3642</v>
      </c>
      <c r="J13581" s="8">
        <f t="shared" ref="J13581:J13644" si="638">IF(COUNT(F13581)=1,F13581*8,"")</f>
        <v>7910.3360000000002</v>
      </c>
      <c r="K13581" s="4">
        <f t="shared" ref="K13581:K13644" si="639">IF( AND(COUNT(J13581)=1,COUNT(C13581)=1), ABS((C13581*60/J13581)), "unk" )</f>
        <v>0</v>
      </c>
      <c r="L13581" s="1">
        <f t="shared" si="637"/>
        <v>0</v>
      </c>
    </row>
    <row r="13582" spans="1:12" x14ac:dyDescent="0.2">
      <c r="A13582" s="5">
        <v>14</v>
      </c>
      <c r="B13582" s="5" t="s">
        <v>3643</v>
      </c>
      <c r="C13582" s="5">
        <v>0</v>
      </c>
      <c r="D13582" s="5">
        <v>0</v>
      </c>
      <c r="F13582" s="5">
        <v>715.596</v>
      </c>
      <c r="G13582" s="5">
        <v>16</v>
      </c>
      <c r="H13582" s="5">
        <v>0</v>
      </c>
      <c r="I13582" s="5" t="s">
        <v>350</v>
      </c>
      <c r="J13582" s="8">
        <f t="shared" si="638"/>
        <v>5724.768</v>
      </c>
      <c r="K13582" s="4">
        <f t="shared" si="639"/>
        <v>0</v>
      </c>
      <c r="L13582" s="1">
        <f t="shared" si="637"/>
        <v>0</v>
      </c>
    </row>
    <row r="13583" spans="1:12" x14ac:dyDescent="0.2">
      <c r="A13583" s="5">
        <v>15</v>
      </c>
      <c r="B13583" s="5" t="s">
        <v>3644</v>
      </c>
      <c r="C13583" s="5">
        <v>0</v>
      </c>
      <c r="D13583" s="5">
        <v>0</v>
      </c>
      <c r="F13583" s="5">
        <v>734.47900000000004</v>
      </c>
      <c r="G13583" s="5">
        <v>16</v>
      </c>
      <c r="H13583" s="5">
        <v>0</v>
      </c>
      <c r="I13583" s="5" t="s">
        <v>3640</v>
      </c>
      <c r="J13583" s="8">
        <f t="shared" si="638"/>
        <v>5875.8320000000003</v>
      </c>
      <c r="K13583" s="4">
        <f t="shared" si="639"/>
        <v>0</v>
      </c>
      <c r="L13583" s="1">
        <f t="shared" si="637"/>
        <v>0</v>
      </c>
    </row>
    <row r="13584" spans="1:12" x14ac:dyDescent="0.2">
      <c r="A13584" s="5">
        <v>100</v>
      </c>
      <c r="B13584" s="5" t="s">
        <v>32</v>
      </c>
      <c r="C13584" s="5">
        <v>0</v>
      </c>
      <c r="D13584" s="5">
        <v>0</v>
      </c>
      <c r="F13584" s="5">
        <v>982.12699999999995</v>
      </c>
      <c r="G13584" s="5">
        <v>22</v>
      </c>
      <c r="H13584" s="5">
        <v>0</v>
      </c>
      <c r="I13584" s="5" t="s">
        <v>3640</v>
      </c>
      <c r="J13584" s="8">
        <f t="shared" si="638"/>
        <v>7857.0159999999996</v>
      </c>
      <c r="K13584" s="4">
        <f t="shared" si="639"/>
        <v>0</v>
      </c>
      <c r="L13584" s="1">
        <f t="shared" si="637"/>
        <v>0</v>
      </c>
    </row>
    <row r="13585" spans="1:12" x14ac:dyDescent="0.2">
      <c r="A13585" s="5">
        <v>101</v>
      </c>
      <c r="B13585" s="5" t="s">
        <v>32</v>
      </c>
      <c r="C13585" s="5">
        <v>0</v>
      </c>
      <c r="D13585" s="5">
        <v>0</v>
      </c>
      <c r="F13585" s="5">
        <v>1041.52</v>
      </c>
      <c r="G13585" s="5">
        <v>23</v>
      </c>
      <c r="H13585" s="5">
        <v>0</v>
      </c>
      <c r="I13585" s="5" t="s">
        <v>3640</v>
      </c>
      <c r="J13585" s="8">
        <f t="shared" si="638"/>
        <v>8332.16</v>
      </c>
      <c r="K13585" s="4">
        <f t="shared" si="639"/>
        <v>0</v>
      </c>
      <c r="L13585" s="1">
        <f t="shared" si="637"/>
        <v>0</v>
      </c>
    </row>
    <row r="13586" spans="1:12" x14ac:dyDescent="0.2">
      <c r="A13586" s="5">
        <v>102</v>
      </c>
      <c r="B13586" s="5" t="s">
        <v>32</v>
      </c>
      <c r="C13586" s="5">
        <v>0</v>
      </c>
      <c r="D13586" s="5">
        <v>0</v>
      </c>
      <c r="F13586" s="5">
        <v>973.90300000000002</v>
      </c>
      <c r="G13586" s="5">
        <v>22</v>
      </c>
      <c r="H13586" s="5">
        <v>0</v>
      </c>
      <c r="I13586" s="5" t="s">
        <v>350</v>
      </c>
      <c r="J13586" s="8">
        <f t="shared" si="638"/>
        <v>7791.2240000000002</v>
      </c>
      <c r="K13586" s="4">
        <f t="shared" si="639"/>
        <v>0</v>
      </c>
      <c r="L13586" s="1">
        <f t="shared" si="637"/>
        <v>0</v>
      </c>
    </row>
    <row r="13587" spans="1:12" x14ac:dyDescent="0.2">
      <c r="A13587" s="5">
        <v>103</v>
      </c>
      <c r="B13587" s="5" t="s">
        <v>32</v>
      </c>
      <c r="C13587" s="5">
        <v>0</v>
      </c>
      <c r="D13587" s="5">
        <v>0</v>
      </c>
      <c r="F13587" s="5">
        <v>1054.8</v>
      </c>
      <c r="G13587" s="5">
        <v>23</v>
      </c>
      <c r="H13587" s="5">
        <v>0</v>
      </c>
      <c r="I13587" s="5" t="s">
        <v>3640</v>
      </c>
      <c r="J13587" s="8">
        <f t="shared" si="638"/>
        <v>8438.4</v>
      </c>
      <c r="K13587" s="4">
        <f t="shared" si="639"/>
        <v>0</v>
      </c>
      <c r="L13587" s="1">
        <f t="shared" si="637"/>
        <v>0</v>
      </c>
    </row>
    <row r="13588" spans="1:12" x14ac:dyDescent="0.2">
      <c r="A13588" s="5">
        <v>104</v>
      </c>
      <c r="B13588" s="5" t="s">
        <v>32</v>
      </c>
      <c r="C13588" s="5">
        <v>0</v>
      </c>
      <c r="D13588" s="5">
        <v>0</v>
      </c>
      <c r="F13588" s="5">
        <v>1022.271</v>
      </c>
      <c r="G13588" s="5">
        <v>23</v>
      </c>
      <c r="H13588" s="5">
        <v>0</v>
      </c>
      <c r="I13588" s="5" t="s">
        <v>350</v>
      </c>
      <c r="J13588" s="8">
        <f t="shared" si="638"/>
        <v>8178.1679999999997</v>
      </c>
      <c r="K13588" s="4">
        <f t="shared" si="639"/>
        <v>0</v>
      </c>
      <c r="L13588" s="1">
        <f t="shared" si="637"/>
        <v>0</v>
      </c>
    </row>
    <row r="13589" spans="1:12" x14ac:dyDescent="0.2">
      <c r="A13589" s="5">
        <v>105</v>
      </c>
      <c r="B13589" s="5" t="s">
        <v>32</v>
      </c>
      <c r="C13589" s="5">
        <v>0</v>
      </c>
      <c r="D13589" s="5">
        <v>0</v>
      </c>
      <c r="F13589" s="5">
        <v>875</v>
      </c>
      <c r="G13589" s="5">
        <v>19</v>
      </c>
      <c r="H13589" s="5">
        <v>0</v>
      </c>
      <c r="I13589" s="5" t="s">
        <v>350</v>
      </c>
      <c r="J13589" s="8">
        <f t="shared" si="638"/>
        <v>7000</v>
      </c>
      <c r="K13589" s="4">
        <f t="shared" si="639"/>
        <v>0</v>
      </c>
      <c r="L13589" s="1">
        <f t="shared" si="637"/>
        <v>0</v>
      </c>
    </row>
    <row r="13590" spans="1:12" x14ac:dyDescent="0.2">
      <c r="A13590" s="5">
        <v>106</v>
      </c>
      <c r="B13590" s="5" t="s">
        <v>32</v>
      </c>
      <c r="C13590" s="5">
        <v>160</v>
      </c>
      <c r="D13590" s="5">
        <v>10</v>
      </c>
      <c r="F13590" s="5">
        <v>933.66</v>
      </c>
      <c r="G13590" s="5">
        <v>21</v>
      </c>
      <c r="H13590" s="5">
        <v>10</v>
      </c>
      <c r="I13590" s="5" t="s">
        <v>350</v>
      </c>
      <c r="J13590" s="8">
        <f t="shared" si="638"/>
        <v>7469.28</v>
      </c>
      <c r="K13590" s="4">
        <f t="shared" si="639"/>
        <v>1.28526444315918</v>
      </c>
      <c r="L13590" s="1">
        <f t="shared" si="637"/>
        <v>1</v>
      </c>
    </row>
    <row r="13591" spans="1:12" x14ac:dyDescent="0.2">
      <c r="A13591" s="5">
        <v>107</v>
      </c>
      <c r="B13591" s="5" t="s">
        <v>32</v>
      </c>
      <c r="C13591" s="5">
        <v>15</v>
      </c>
      <c r="D13591" s="5">
        <v>1</v>
      </c>
      <c r="F13591" s="5">
        <v>1492.29</v>
      </c>
      <c r="G13591" s="5">
        <v>33</v>
      </c>
      <c r="H13591" s="5">
        <v>1</v>
      </c>
      <c r="I13591" s="5" t="s">
        <v>350</v>
      </c>
      <c r="J13591" s="8">
        <f t="shared" si="638"/>
        <v>11938.32</v>
      </c>
      <c r="K13591" s="4">
        <f t="shared" si="639"/>
        <v>7.5387491707375909E-2</v>
      </c>
      <c r="L13591" s="1">
        <f t="shared" si="637"/>
        <v>0</v>
      </c>
    </row>
    <row r="13592" spans="1:12" x14ac:dyDescent="0.2">
      <c r="A13592" s="5">
        <v>108</v>
      </c>
      <c r="B13592" s="5" t="s">
        <v>32</v>
      </c>
      <c r="C13592" s="5">
        <v>224</v>
      </c>
      <c r="D13592" s="5">
        <v>14</v>
      </c>
      <c r="F13592" s="5">
        <v>1492.29</v>
      </c>
      <c r="G13592" s="5">
        <v>33</v>
      </c>
      <c r="H13592" s="5">
        <v>14</v>
      </c>
      <c r="I13592" s="5" t="s">
        <v>350</v>
      </c>
      <c r="J13592" s="8">
        <f t="shared" si="638"/>
        <v>11938.32</v>
      </c>
      <c r="K13592" s="4">
        <f t="shared" si="639"/>
        <v>1.125786542830147</v>
      </c>
      <c r="L13592" s="1">
        <f t="shared" ref="L13592:L13655" si="640">IF(AND(COUNT(J13592)=1,COUNT(C13592)=1),IF(COUNT(J13592)=1,(IF(K13592&gt;120,6,IF(K13592&gt;50,5,IF(K13592&gt;24,4,IF(K13592&gt;10,3,IF(K13592&gt;4,2,IF(K13592&gt;1,1,0))))))),""),"unk")</f>
        <v>1</v>
      </c>
    </row>
    <row r="13593" spans="1:12" x14ac:dyDescent="0.2">
      <c r="A13593" s="5">
        <v>200</v>
      </c>
      <c r="B13593" s="5" t="s">
        <v>152</v>
      </c>
      <c r="C13593" s="5">
        <v>0</v>
      </c>
      <c r="D13593" s="5">
        <v>0</v>
      </c>
      <c r="F13593" s="5">
        <v>917.72400000000005</v>
      </c>
      <c r="G13593" s="5">
        <v>20</v>
      </c>
      <c r="H13593" s="5">
        <v>0</v>
      </c>
      <c r="I13593" s="5" t="s">
        <v>350</v>
      </c>
      <c r="J13593" s="8">
        <f t="shared" si="638"/>
        <v>7341.7920000000004</v>
      </c>
      <c r="K13593" s="4">
        <f t="shared" si="639"/>
        <v>0</v>
      </c>
      <c r="L13593" s="1">
        <f t="shared" si="640"/>
        <v>0</v>
      </c>
    </row>
    <row r="13594" spans="1:12" x14ac:dyDescent="0.2">
      <c r="A13594" s="5">
        <v>202</v>
      </c>
      <c r="B13594" s="5" t="s">
        <v>152</v>
      </c>
      <c r="C13594" s="5">
        <v>294</v>
      </c>
      <c r="D13594" s="5">
        <v>19</v>
      </c>
      <c r="F13594" s="8">
        <v>1034</v>
      </c>
      <c r="G13594" s="5">
        <v>23</v>
      </c>
      <c r="H13594" s="5">
        <v>19</v>
      </c>
      <c r="I13594" s="5" t="s">
        <v>350</v>
      </c>
      <c r="J13594" s="8">
        <f t="shared" si="638"/>
        <v>8272</v>
      </c>
      <c r="K13594" s="4">
        <f t="shared" si="639"/>
        <v>2.132495164410058</v>
      </c>
      <c r="L13594" s="1">
        <f t="shared" si="640"/>
        <v>1</v>
      </c>
    </row>
    <row r="13595" spans="1:12" x14ac:dyDescent="0.2">
      <c r="A13595" s="5">
        <v>203</v>
      </c>
      <c r="B13595" s="5" t="s">
        <v>152</v>
      </c>
      <c r="C13595" s="5">
        <v>0</v>
      </c>
      <c r="D13595" s="5">
        <v>0</v>
      </c>
      <c r="F13595" s="5">
        <v>833.94</v>
      </c>
      <c r="G13595" s="5">
        <v>18</v>
      </c>
      <c r="H13595" s="5">
        <v>0</v>
      </c>
      <c r="I13595" s="5" t="s">
        <v>350</v>
      </c>
      <c r="J13595" s="8">
        <f t="shared" si="638"/>
        <v>6671.52</v>
      </c>
      <c r="K13595" s="4">
        <f t="shared" si="639"/>
        <v>0</v>
      </c>
      <c r="L13595" s="1">
        <f t="shared" si="640"/>
        <v>0</v>
      </c>
    </row>
    <row r="13596" spans="1:12" x14ac:dyDescent="0.2">
      <c r="A13596" s="5">
        <v>204</v>
      </c>
      <c r="B13596" s="5" t="s">
        <v>152</v>
      </c>
      <c r="C13596" s="5">
        <v>50</v>
      </c>
      <c r="D13596" s="5">
        <v>3</v>
      </c>
      <c r="F13596" s="8">
        <v>1034</v>
      </c>
      <c r="G13596" s="5">
        <v>23</v>
      </c>
      <c r="H13596" s="5">
        <v>3</v>
      </c>
      <c r="I13596" s="5" t="s">
        <v>350</v>
      </c>
      <c r="J13596" s="8">
        <f t="shared" si="638"/>
        <v>8272</v>
      </c>
      <c r="K13596" s="4">
        <f t="shared" si="639"/>
        <v>0.36266924564796904</v>
      </c>
      <c r="L13596" s="1">
        <f t="shared" si="640"/>
        <v>0</v>
      </c>
    </row>
    <row r="13597" spans="1:12" x14ac:dyDescent="0.2">
      <c r="A13597" s="5">
        <v>205</v>
      </c>
      <c r="B13597" s="5" t="s">
        <v>152</v>
      </c>
      <c r="C13597" s="5">
        <v>0</v>
      </c>
      <c r="D13597" s="5">
        <v>0</v>
      </c>
      <c r="F13597" s="5">
        <v>1033.5899999999999</v>
      </c>
      <c r="G13597" s="5">
        <v>23</v>
      </c>
      <c r="H13597" s="5">
        <v>0</v>
      </c>
      <c r="I13597" s="5" t="s">
        <v>350</v>
      </c>
      <c r="J13597" s="8">
        <f t="shared" si="638"/>
        <v>8268.7199999999993</v>
      </c>
      <c r="K13597" s="4">
        <f t="shared" si="639"/>
        <v>0</v>
      </c>
      <c r="L13597" s="1">
        <f t="shared" si="640"/>
        <v>0</v>
      </c>
    </row>
    <row r="13598" spans="1:12" x14ac:dyDescent="0.2">
      <c r="A13598" s="5">
        <v>206</v>
      </c>
      <c r="B13598" s="5" t="s">
        <v>152</v>
      </c>
      <c r="C13598" s="5">
        <v>0</v>
      </c>
      <c r="D13598" s="5">
        <v>0</v>
      </c>
      <c r="F13598" s="5">
        <v>951.5</v>
      </c>
      <c r="G13598" s="5">
        <v>21</v>
      </c>
      <c r="H13598" s="5">
        <v>0</v>
      </c>
      <c r="I13598" s="5" t="s">
        <v>350</v>
      </c>
      <c r="J13598" s="8">
        <f t="shared" si="638"/>
        <v>7612</v>
      </c>
      <c r="K13598" s="4">
        <f t="shared" si="639"/>
        <v>0</v>
      </c>
      <c r="L13598" s="1">
        <f t="shared" si="640"/>
        <v>0</v>
      </c>
    </row>
    <row r="13599" spans="1:12" x14ac:dyDescent="0.2">
      <c r="A13599" s="5">
        <v>207</v>
      </c>
      <c r="B13599" s="5" t="s">
        <v>152</v>
      </c>
      <c r="C13599" s="5">
        <v>31</v>
      </c>
      <c r="D13599" s="5">
        <v>2</v>
      </c>
      <c r="F13599" s="5">
        <v>1033.5899999999999</v>
      </c>
      <c r="G13599" s="5">
        <v>23</v>
      </c>
      <c r="H13599" s="5">
        <v>2</v>
      </c>
      <c r="I13599" s="5" t="s">
        <v>350</v>
      </c>
      <c r="J13599" s="8">
        <f t="shared" si="638"/>
        <v>8268.7199999999993</v>
      </c>
      <c r="K13599" s="4">
        <f t="shared" si="639"/>
        <v>0.22494412678141237</v>
      </c>
      <c r="L13599" s="1">
        <f t="shared" si="640"/>
        <v>0</v>
      </c>
    </row>
    <row r="13600" spans="1:12" x14ac:dyDescent="0.2">
      <c r="A13600" s="5">
        <v>209</v>
      </c>
      <c r="B13600" s="5" t="s">
        <v>152</v>
      </c>
      <c r="C13600" s="5">
        <v>119</v>
      </c>
      <c r="D13600" s="5">
        <v>7</v>
      </c>
      <c r="F13600" s="5">
        <v>1031.06</v>
      </c>
      <c r="G13600" s="5">
        <v>23</v>
      </c>
      <c r="H13600" s="5">
        <v>7</v>
      </c>
      <c r="I13600" s="5" t="s">
        <v>350</v>
      </c>
      <c r="J13600" s="8">
        <f t="shared" si="638"/>
        <v>8248.48</v>
      </c>
      <c r="K13600" s="4">
        <f t="shared" si="639"/>
        <v>0.8656140282815743</v>
      </c>
      <c r="L13600" s="1">
        <f t="shared" si="640"/>
        <v>0</v>
      </c>
    </row>
    <row r="13601" spans="1:12" x14ac:dyDescent="0.2">
      <c r="A13601" s="5">
        <v>210</v>
      </c>
      <c r="B13601" s="5" t="s">
        <v>152</v>
      </c>
      <c r="C13601" s="5">
        <v>0</v>
      </c>
      <c r="D13601" s="5">
        <v>0</v>
      </c>
      <c r="F13601" s="5">
        <v>1009.73</v>
      </c>
      <c r="G13601" s="5">
        <v>22</v>
      </c>
      <c r="H13601" s="5">
        <v>0</v>
      </c>
      <c r="I13601" s="5" t="s">
        <v>350</v>
      </c>
      <c r="J13601" s="8">
        <f t="shared" si="638"/>
        <v>8077.84</v>
      </c>
      <c r="K13601" s="4">
        <f t="shared" si="639"/>
        <v>0</v>
      </c>
      <c r="L13601" s="1">
        <f t="shared" si="640"/>
        <v>0</v>
      </c>
    </row>
    <row r="13602" spans="1:12" x14ac:dyDescent="0.2">
      <c r="A13602" s="5">
        <v>212</v>
      </c>
      <c r="B13602" s="5" t="s">
        <v>152</v>
      </c>
      <c r="C13602" s="5">
        <v>169</v>
      </c>
      <c r="D13602" s="5">
        <v>11</v>
      </c>
      <c r="F13602" s="5">
        <v>882.97199999999998</v>
      </c>
      <c r="G13602" s="5">
        <v>20</v>
      </c>
      <c r="H13602" s="5">
        <v>11</v>
      </c>
      <c r="I13602" s="5" t="s">
        <v>350</v>
      </c>
      <c r="J13602" s="8">
        <f t="shared" si="638"/>
        <v>7063.7759999999998</v>
      </c>
      <c r="K13602" s="4">
        <f t="shared" si="639"/>
        <v>1.4354928582106794</v>
      </c>
      <c r="L13602" s="1">
        <f t="shared" si="640"/>
        <v>1</v>
      </c>
    </row>
    <row r="13603" spans="1:12" x14ac:dyDescent="0.2">
      <c r="A13603" s="5">
        <v>213</v>
      </c>
      <c r="B13603" s="5" t="s">
        <v>152</v>
      </c>
      <c r="C13603" s="5">
        <v>0</v>
      </c>
      <c r="D13603" s="5">
        <v>0</v>
      </c>
      <c r="F13603" s="5">
        <v>940.62</v>
      </c>
      <c r="G13603" s="5">
        <v>21</v>
      </c>
      <c r="H13603" s="5">
        <v>0</v>
      </c>
      <c r="I13603" s="5" t="s">
        <v>350</v>
      </c>
      <c r="J13603" s="8">
        <f t="shared" si="638"/>
        <v>7524.96</v>
      </c>
      <c r="K13603" s="4">
        <f t="shared" si="639"/>
        <v>0</v>
      </c>
      <c r="L13603" s="1">
        <f t="shared" si="640"/>
        <v>0</v>
      </c>
    </row>
    <row r="13604" spans="1:12" x14ac:dyDescent="0.2">
      <c r="A13604" s="5">
        <v>214</v>
      </c>
      <c r="B13604" s="5" t="s">
        <v>3645</v>
      </c>
      <c r="C13604" s="5">
        <v>0</v>
      </c>
      <c r="D13604" s="5">
        <v>0</v>
      </c>
      <c r="F13604" s="5">
        <v>912.50199999999995</v>
      </c>
      <c r="G13604" s="5">
        <v>20</v>
      </c>
      <c r="H13604" s="5">
        <v>0</v>
      </c>
      <c r="I13604" s="5" t="s">
        <v>350</v>
      </c>
      <c r="J13604" s="8">
        <f t="shared" si="638"/>
        <v>7300.0159999999996</v>
      </c>
      <c r="K13604" s="4">
        <f t="shared" si="639"/>
        <v>0</v>
      </c>
      <c r="L13604" s="1">
        <f t="shared" si="640"/>
        <v>0</v>
      </c>
    </row>
    <row r="13605" spans="1:12" x14ac:dyDescent="0.2">
      <c r="A13605" s="5">
        <v>215</v>
      </c>
      <c r="B13605" s="5" t="s">
        <v>3645</v>
      </c>
      <c r="C13605" s="5">
        <v>0</v>
      </c>
      <c r="D13605" s="5">
        <v>0</v>
      </c>
      <c r="F13605" s="5">
        <v>1025.81</v>
      </c>
      <c r="G13605" s="5">
        <v>23</v>
      </c>
      <c r="H13605" s="5">
        <v>0</v>
      </c>
      <c r="I13605" s="5" t="s">
        <v>350</v>
      </c>
      <c r="J13605" s="8">
        <f t="shared" si="638"/>
        <v>8206.48</v>
      </c>
      <c r="K13605" s="4">
        <f t="shared" si="639"/>
        <v>0</v>
      </c>
      <c r="L13605" s="1">
        <f t="shared" si="640"/>
        <v>0</v>
      </c>
    </row>
    <row r="13606" spans="1:12" x14ac:dyDescent="0.2">
      <c r="A13606" s="5">
        <v>300</v>
      </c>
      <c r="B13606" s="5" t="s">
        <v>32</v>
      </c>
      <c r="C13606" s="5">
        <v>216</v>
      </c>
      <c r="D13606" s="5">
        <v>14</v>
      </c>
      <c r="F13606" s="5">
        <v>922.89800000000002</v>
      </c>
      <c r="G13606" s="5">
        <v>20</v>
      </c>
      <c r="H13606" s="5">
        <v>14</v>
      </c>
      <c r="I13606" s="5" t="s">
        <v>350</v>
      </c>
      <c r="J13606" s="8">
        <f t="shared" si="638"/>
        <v>7383.1840000000002</v>
      </c>
      <c r="K13606" s="4">
        <f t="shared" si="639"/>
        <v>1.7553402434505221</v>
      </c>
      <c r="L13606" s="1">
        <f t="shared" si="640"/>
        <v>1</v>
      </c>
    </row>
    <row r="13607" spans="1:12" x14ac:dyDescent="0.2">
      <c r="A13607" s="5">
        <v>301</v>
      </c>
      <c r="B13607" s="5" t="s">
        <v>32</v>
      </c>
      <c r="C13607" s="5">
        <v>0</v>
      </c>
      <c r="D13607" s="5">
        <v>0</v>
      </c>
      <c r="F13607" s="5">
        <v>921.33</v>
      </c>
      <c r="G13607" s="5">
        <v>20</v>
      </c>
      <c r="H13607" s="5">
        <v>0</v>
      </c>
      <c r="I13607" s="5" t="s">
        <v>350</v>
      </c>
      <c r="J13607" s="8">
        <f t="shared" si="638"/>
        <v>7370.64</v>
      </c>
      <c r="K13607" s="4">
        <f t="shared" si="639"/>
        <v>0</v>
      </c>
      <c r="L13607" s="1">
        <f t="shared" si="640"/>
        <v>0</v>
      </c>
    </row>
    <row r="13608" spans="1:12" x14ac:dyDescent="0.2">
      <c r="A13608" s="5">
        <v>302</v>
      </c>
      <c r="B13608" s="5" t="s">
        <v>32</v>
      </c>
      <c r="C13608" s="5">
        <v>0</v>
      </c>
      <c r="D13608" s="5">
        <v>0</v>
      </c>
      <c r="F13608" s="5">
        <v>1010.47</v>
      </c>
      <c r="G13608" s="5">
        <v>22</v>
      </c>
      <c r="H13608" s="5">
        <v>0</v>
      </c>
      <c r="I13608" s="5" t="s">
        <v>350</v>
      </c>
      <c r="J13608" s="8">
        <f t="shared" si="638"/>
        <v>8083.76</v>
      </c>
      <c r="K13608" s="4">
        <f t="shared" si="639"/>
        <v>0</v>
      </c>
      <c r="L13608" s="1">
        <f t="shared" si="640"/>
        <v>0</v>
      </c>
    </row>
    <row r="13609" spans="1:12" x14ac:dyDescent="0.2">
      <c r="A13609" s="5">
        <v>303</v>
      </c>
      <c r="B13609" s="5" t="s">
        <v>32</v>
      </c>
      <c r="C13609" s="5">
        <v>0</v>
      </c>
      <c r="D13609" s="5">
        <v>0</v>
      </c>
      <c r="F13609" s="5">
        <v>912.38</v>
      </c>
      <c r="G13609" s="5">
        <v>20</v>
      </c>
      <c r="H13609" s="5">
        <v>0</v>
      </c>
      <c r="I13609" s="5" t="s">
        <v>350</v>
      </c>
      <c r="J13609" s="8">
        <f t="shared" si="638"/>
        <v>7299.04</v>
      </c>
      <c r="K13609" s="4">
        <f t="shared" si="639"/>
        <v>0</v>
      </c>
      <c r="L13609" s="1">
        <f t="shared" si="640"/>
        <v>0</v>
      </c>
    </row>
    <row r="13610" spans="1:12" x14ac:dyDescent="0.2">
      <c r="A13610" s="5">
        <v>304</v>
      </c>
      <c r="B13610" s="5" t="s">
        <v>32</v>
      </c>
      <c r="C13610" s="5">
        <v>0</v>
      </c>
      <c r="D13610" s="5">
        <v>0</v>
      </c>
      <c r="F13610" s="5">
        <v>986.63099999999997</v>
      </c>
      <c r="G13610" s="5">
        <v>22</v>
      </c>
      <c r="H13610" s="5">
        <v>0</v>
      </c>
      <c r="I13610" s="5" t="s">
        <v>350</v>
      </c>
      <c r="J13610" s="8">
        <f t="shared" si="638"/>
        <v>7893.0479999999998</v>
      </c>
      <c r="K13610" s="4">
        <f t="shared" si="639"/>
        <v>0</v>
      </c>
      <c r="L13610" s="1">
        <f t="shared" si="640"/>
        <v>0</v>
      </c>
    </row>
    <row r="13611" spans="1:12" x14ac:dyDescent="0.2">
      <c r="A13611" s="5">
        <v>305</v>
      </c>
      <c r="B13611" s="5" t="s">
        <v>32</v>
      </c>
      <c r="C13611" s="5">
        <v>25</v>
      </c>
      <c r="D13611" s="5">
        <v>1</v>
      </c>
      <c r="F13611" s="5">
        <v>618.57000000000005</v>
      </c>
      <c r="G13611" s="5">
        <v>14</v>
      </c>
      <c r="H13611" s="5">
        <v>1</v>
      </c>
      <c r="I13611" s="5" t="s">
        <v>350</v>
      </c>
      <c r="J13611" s="8">
        <f t="shared" si="638"/>
        <v>4948.5600000000004</v>
      </c>
      <c r="K13611" s="4">
        <f t="shared" si="639"/>
        <v>0.30311848295261651</v>
      </c>
      <c r="L13611" s="1">
        <f t="shared" si="640"/>
        <v>0</v>
      </c>
    </row>
    <row r="13612" spans="1:12" x14ac:dyDescent="0.2">
      <c r="A13612" s="5">
        <v>306</v>
      </c>
      <c r="B13612" s="5" t="s">
        <v>32</v>
      </c>
      <c r="C13612" s="5">
        <v>0</v>
      </c>
      <c r="D13612" s="5">
        <v>0</v>
      </c>
      <c r="F13612" s="5">
        <v>932.11900000000003</v>
      </c>
      <c r="G13612" s="5">
        <v>21</v>
      </c>
      <c r="H13612" s="5">
        <v>0</v>
      </c>
      <c r="I13612" s="5" t="s">
        <v>350</v>
      </c>
      <c r="J13612" s="8">
        <f t="shared" si="638"/>
        <v>7456.9520000000002</v>
      </c>
      <c r="K13612" s="4">
        <f t="shared" si="639"/>
        <v>0</v>
      </c>
      <c r="L13612" s="1">
        <f t="shared" si="640"/>
        <v>0</v>
      </c>
    </row>
    <row r="13613" spans="1:12" x14ac:dyDescent="0.2">
      <c r="A13613" s="5">
        <v>307</v>
      </c>
      <c r="B13613" s="5" t="s">
        <v>32</v>
      </c>
      <c r="C13613" s="5">
        <v>0</v>
      </c>
      <c r="D13613" s="5">
        <v>0</v>
      </c>
      <c r="G13613" s="5">
        <v>0</v>
      </c>
      <c r="H13613" s="5">
        <v>0</v>
      </c>
      <c r="I13613" s="5" t="s">
        <v>350</v>
      </c>
      <c r="J13613" s="8" t="str">
        <f t="shared" si="638"/>
        <v/>
      </c>
      <c r="K13613" s="4" t="str">
        <f t="shared" si="639"/>
        <v>unk</v>
      </c>
      <c r="L13613" s="1" t="str">
        <f t="shared" si="640"/>
        <v>unk</v>
      </c>
    </row>
    <row r="13614" spans="1:12" x14ac:dyDescent="0.2">
      <c r="A13614" s="5">
        <v>309</v>
      </c>
      <c r="B13614" s="5" t="s">
        <v>32</v>
      </c>
      <c r="C13614" s="5">
        <v>0</v>
      </c>
      <c r="D13614" s="5">
        <v>0</v>
      </c>
      <c r="G13614" s="5">
        <v>0</v>
      </c>
      <c r="H13614" s="5">
        <v>0</v>
      </c>
      <c r="I13614" s="5" t="s">
        <v>350</v>
      </c>
      <c r="J13614" s="8" t="str">
        <f t="shared" si="638"/>
        <v/>
      </c>
      <c r="K13614" s="4" t="str">
        <f t="shared" si="639"/>
        <v>unk</v>
      </c>
      <c r="L13614" s="1" t="str">
        <f t="shared" si="640"/>
        <v>unk</v>
      </c>
    </row>
    <row r="13615" spans="1:12" x14ac:dyDescent="0.2">
      <c r="A13615" s="5">
        <v>310</v>
      </c>
      <c r="B13615" s="5" t="s">
        <v>32</v>
      </c>
      <c r="C13615" s="5">
        <v>280</v>
      </c>
      <c r="D13615" s="5">
        <v>18</v>
      </c>
      <c r="F13615" s="5">
        <v>1009.5</v>
      </c>
      <c r="G13615" s="5">
        <v>22</v>
      </c>
      <c r="H13615" s="5">
        <v>18</v>
      </c>
      <c r="I13615" s="5" t="s">
        <v>350</v>
      </c>
      <c r="J13615" s="8">
        <f t="shared" si="638"/>
        <v>8076</v>
      </c>
      <c r="K13615" s="4">
        <f t="shared" si="639"/>
        <v>2.0802377414561666</v>
      </c>
      <c r="L13615" s="1">
        <f t="shared" si="640"/>
        <v>1</v>
      </c>
    </row>
    <row r="13616" spans="1:12" x14ac:dyDescent="0.2">
      <c r="A13616" s="5">
        <v>312</v>
      </c>
      <c r="B13616" s="5" t="s">
        <v>32</v>
      </c>
      <c r="C13616" s="5">
        <v>0</v>
      </c>
      <c r="D13616" s="5">
        <v>0</v>
      </c>
      <c r="F13616" s="5">
        <v>992.16600000000005</v>
      </c>
      <c r="G13616" s="5">
        <v>22</v>
      </c>
      <c r="H13616" s="5">
        <v>0</v>
      </c>
      <c r="I13616" s="5" t="s">
        <v>350</v>
      </c>
      <c r="J13616" s="8">
        <f t="shared" si="638"/>
        <v>7937.3280000000004</v>
      </c>
      <c r="K13616" s="4">
        <f t="shared" si="639"/>
        <v>0</v>
      </c>
      <c r="L13616" s="1">
        <f t="shared" si="640"/>
        <v>0</v>
      </c>
    </row>
    <row r="13617" spans="1:12" x14ac:dyDescent="0.2">
      <c r="A13617" s="5">
        <v>313</v>
      </c>
      <c r="B13617" s="5" t="s">
        <v>32</v>
      </c>
      <c r="C13617" s="5">
        <v>0</v>
      </c>
      <c r="D13617" s="5">
        <v>0</v>
      </c>
      <c r="F13617" s="5">
        <v>978.97</v>
      </c>
      <c r="G13617" s="5">
        <v>22</v>
      </c>
      <c r="H13617" s="5">
        <v>0</v>
      </c>
      <c r="I13617" s="5" t="s">
        <v>350</v>
      </c>
      <c r="J13617" s="8">
        <f t="shared" si="638"/>
        <v>7831.76</v>
      </c>
      <c r="K13617" s="4">
        <f t="shared" si="639"/>
        <v>0</v>
      </c>
      <c r="L13617" s="1">
        <f t="shared" si="640"/>
        <v>0</v>
      </c>
    </row>
    <row r="13618" spans="1:12" x14ac:dyDescent="0.2">
      <c r="A13618" s="5">
        <v>314</v>
      </c>
      <c r="B13618" s="5" t="s">
        <v>32</v>
      </c>
      <c r="C13618" s="5">
        <v>0</v>
      </c>
      <c r="D13618" s="5">
        <v>0</v>
      </c>
      <c r="F13618" s="5">
        <v>911.255</v>
      </c>
      <c r="G13618" s="5">
        <v>20</v>
      </c>
      <c r="H13618" s="5">
        <v>0</v>
      </c>
      <c r="I13618" s="5" t="s">
        <v>350</v>
      </c>
      <c r="J13618" s="8">
        <f t="shared" si="638"/>
        <v>7290.04</v>
      </c>
      <c r="K13618" s="4">
        <f t="shared" si="639"/>
        <v>0</v>
      </c>
      <c r="L13618" s="1">
        <f t="shared" si="640"/>
        <v>0</v>
      </c>
    </row>
    <row r="13619" spans="1:12" x14ac:dyDescent="0.2">
      <c r="A13619" s="5">
        <v>315</v>
      </c>
      <c r="B13619" s="5" t="s">
        <v>32</v>
      </c>
      <c r="D13619" s="5">
        <v>0</v>
      </c>
      <c r="F13619" s="5">
        <v>863.91</v>
      </c>
      <c r="G13619" s="5">
        <v>19</v>
      </c>
      <c r="H13619" s="5">
        <v>0</v>
      </c>
      <c r="I13619" s="5" t="s">
        <v>350</v>
      </c>
      <c r="J13619" s="8">
        <f t="shared" si="638"/>
        <v>6911.28</v>
      </c>
      <c r="K13619" s="4" t="str">
        <f t="shared" si="639"/>
        <v>unk</v>
      </c>
      <c r="L13619" s="1" t="str">
        <f t="shared" si="640"/>
        <v>unk</v>
      </c>
    </row>
    <row r="13620" spans="1:12" x14ac:dyDescent="0.2">
      <c r="A13620" s="5">
        <v>400</v>
      </c>
      <c r="B13620" s="5" t="s">
        <v>32</v>
      </c>
      <c r="C13620" s="5">
        <v>0</v>
      </c>
      <c r="D13620" s="5">
        <v>0</v>
      </c>
      <c r="G13620" s="5">
        <v>0</v>
      </c>
      <c r="H13620" s="5">
        <v>0</v>
      </c>
      <c r="I13620" s="5" t="s">
        <v>350</v>
      </c>
      <c r="J13620" s="8" t="str">
        <f t="shared" si="638"/>
        <v/>
      </c>
      <c r="K13620" s="4" t="str">
        <f t="shared" si="639"/>
        <v>unk</v>
      </c>
      <c r="L13620" s="1" t="str">
        <f t="shared" si="640"/>
        <v>unk</v>
      </c>
    </row>
    <row r="13621" spans="1:12" x14ac:dyDescent="0.2">
      <c r="A13621" s="5">
        <v>401</v>
      </c>
      <c r="B13621" s="5" t="s">
        <v>32</v>
      </c>
      <c r="C13621" s="5">
        <v>0</v>
      </c>
      <c r="D13621" s="5">
        <v>0</v>
      </c>
      <c r="G13621" s="5">
        <v>0</v>
      </c>
      <c r="H13621" s="5">
        <v>0</v>
      </c>
      <c r="I13621" s="5" t="s">
        <v>350</v>
      </c>
      <c r="J13621" s="8" t="str">
        <f t="shared" si="638"/>
        <v/>
      </c>
      <c r="K13621" s="4" t="str">
        <f t="shared" si="639"/>
        <v>unk</v>
      </c>
      <c r="L13621" s="1" t="str">
        <f t="shared" si="640"/>
        <v>unk</v>
      </c>
    </row>
    <row r="13622" spans="1:12" x14ac:dyDescent="0.2">
      <c r="A13622" s="5">
        <v>402</v>
      </c>
      <c r="B13622" s="5" t="s">
        <v>32</v>
      </c>
      <c r="C13622" s="5">
        <v>0</v>
      </c>
      <c r="D13622" s="5">
        <v>0</v>
      </c>
      <c r="G13622" s="5">
        <v>0</v>
      </c>
      <c r="H13622" s="5">
        <v>0</v>
      </c>
      <c r="I13622" s="5" t="s">
        <v>350</v>
      </c>
      <c r="J13622" s="8" t="str">
        <f t="shared" si="638"/>
        <v/>
      </c>
      <c r="K13622" s="4" t="str">
        <f t="shared" si="639"/>
        <v>unk</v>
      </c>
      <c r="L13622" s="1" t="str">
        <f t="shared" si="640"/>
        <v>unk</v>
      </c>
    </row>
    <row r="13623" spans="1:12" x14ac:dyDescent="0.2">
      <c r="A13623" s="5">
        <v>403</v>
      </c>
      <c r="B13623" s="5" t="s">
        <v>32</v>
      </c>
      <c r="C13623" s="5">
        <v>194</v>
      </c>
      <c r="D13623" s="5">
        <v>12</v>
      </c>
      <c r="G13623" s="5">
        <v>0</v>
      </c>
      <c r="H13623" s="5">
        <v>0</v>
      </c>
      <c r="I13623" s="5" t="s">
        <v>350</v>
      </c>
      <c r="J13623" s="8" t="str">
        <f t="shared" si="638"/>
        <v/>
      </c>
      <c r="K13623" s="4" t="str">
        <f t="shared" si="639"/>
        <v>unk</v>
      </c>
      <c r="L13623" s="1" t="str">
        <f t="shared" si="640"/>
        <v>unk</v>
      </c>
    </row>
    <row r="13624" spans="1:12" x14ac:dyDescent="0.2">
      <c r="A13624" s="5">
        <v>404</v>
      </c>
      <c r="B13624" s="5" t="s">
        <v>32</v>
      </c>
      <c r="C13624" s="5">
        <v>0</v>
      </c>
      <c r="D13624" s="5">
        <v>0</v>
      </c>
      <c r="G13624" s="5">
        <v>0</v>
      </c>
      <c r="H13624" s="5">
        <v>0</v>
      </c>
      <c r="I13624" s="5" t="s">
        <v>350</v>
      </c>
      <c r="J13624" s="8" t="str">
        <f t="shared" si="638"/>
        <v/>
      </c>
      <c r="K13624" s="4" t="str">
        <f t="shared" si="639"/>
        <v>unk</v>
      </c>
      <c r="L13624" s="1" t="str">
        <f t="shared" si="640"/>
        <v>unk</v>
      </c>
    </row>
    <row r="13625" spans="1:12" x14ac:dyDescent="0.2">
      <c r="A13625" s="5">
        <v>405</v>
      </c>
      <c r="B13625" s="5" t="s">
        <v>32</v>
      </c>
      <c r="C13625" s="5">
        <v>92</v>
      </c>
      <c r="D13625" s="5">
        <v>6</v>
      </c>
      <c r="G13625" s="5">
        <v>0</v>
      </c>
      <c r="H13625" s="5">
        <v>0</v>
      </c>
      <c r="I13625" s="5" t="s">
        <v>350</v>
      </c>
      <c r="J13625" s="8" t="str">
        <f t="shared" si="638"/>
        <v/>
      </c>
      <c r="K13625" s="4" t="str">
        <f t="shared" si="639"/>
        <v>unk</v>
      </c>
      <c r="L13625" s="1" t="str">
        <f t="shared" si="640"/>
        <v>unk</v>
      </c>
    </row>
    <row r="13626" spans="1:12" x14ac:dyDescent="0.2">
      <c r="A13626" s="5">
        <v>406</v>
      </c>
      <c r="B13626" s="5" t="s">
        <v>32</v>
      </c>
      <c r="C13626" s="5">
        <v>0</v>
      </c>
      <c r="D13626" s="5">
        <v>0</v>
      </c>
      <c r="G13626" s="5">
        <v>0</v>
      </c>
      <c r="H13626" s="5">
        <v>0</v>
      </c>
      <c r="I13626" s="5" t="s">
        <v>350</v>
      </c>
      <c r="J13626" s="8" t="str">
        <f t="shared" si="638"/>
        <v/>
      </c>
      <c r="K13626" s="4" t="str">
        <f t="shared" si="639"/>
        <v>unk</v>
      </c>
      <c r="L13626" s="1" t="str">
        <f t="shared" si="640"/>
        <v>unk</v>
      </c>
    </row>
    <row r="13627" spans="1:12" x14ac:dyDescent="0.2">
      <c r="A13627" s="5">
        <v>407</v>
      </c>
      <c r="B13627" s="5" t="s">
        <v>32</v>
      </c>
      <c r="C13627" s="5">
        <v>131</v>
      </c>
      <c r="D13627" s="5">
        <v>8</v>
      </c>
      <c r="G13627" s="5">
        <v>0</v>
      </c>
      <c r="H13627" s="5">
        <v>0</v>
      </c>
      <c r="I13627" s="5" t="s">
        <v>350</v>
      </c>
      <c r="J13627" s="8" t="str">
        <f t="shared" si="638"/>
        <v/>
      </c>
      <c r="K13627" s="4" t="str">
        <f t="shared" si="639"/>
        <v>unk</v>
      </c>
      <c r="L13627" s="1" t="str">
        <f t="shared" si="640"/>
        <v>unk</v>
      </c>
    </row>
    <row r="13628" spans="1:12" x14ac:dyDescent="0.2">
      <c r="A13628" s="5">
        <v>409</v>
      </c>
      <c r="B13628" s="5" t="s">
        <v>32</v>
      </c>
      <c r="C13628" s="5">
        <v>0</v>
      </c>
      <c r="D13628" s="5">
        <v>0</v>
      </c>
      <c r="G13628" s="5">
        <v>0</v>
      </c>
      <c r="H13628" s="5">
        <v>0</v>
      </c>
      <c r="I13628" s="5" t="s">
        <v>350</v>
      </c>
      <c r="J13628" s="8" t="str">
        <f t="shared" si="638"/>
        <v/>
      </c>
      <c r="K13628" s="4" t="str">
        <f t="shared" si="639"/>
        <v>unk</v>
      </c>
      <c r="L13628" s="1" t="str">
        <f t="shared" si="640"/>
        <v>unk</v>
      </c>
    </row>
    <row r="13629" spans="1:12" x14ac:dyDescent="0.2">
      <c r="A13629" s="5">
        <v>410</v>
      </c>
      <c r="B13629" s="5" t="s">
        <v>32</v>
      </c>
      <c r="C13629" s="5">
        <v>0</v>
      </c>
      <c r="D13629" s="5">
        <v>0</v>
      </c>
      <c r="G13629" s="5">
        <v>0</v>
      </c>
      <c r="H13629" s="5">
        <v>0</v>
      </c>
      <c r="I13629" s="5" t="s">
        <v>350</v>
      </c>
      <c r="J13629" s="8" t="str">
        <f t="shared" si="638"/>
        <v/>
      </c>
      <c r="K13629" s="4" t="str">
        <f t="shared" si="639"/>
        <v>unk</v>
      </c>
      <c r="L13629" s="1" t="str">
        <f t="shared" si="640"/>
        <v>unk</v>
      </c>
    </row>
    <row r="13630" spans="1:12" x14ac:dyDescent="0.2">
      <c r="A13630" s="5" t="s">
        <v>3646</v>
      </c>
      <c r="B13630" s="5" t="s">
        <v>32</v>
      </c>
      <c r="C13630" s="5">
        <v>0</v>
      </c>
      <c r="D13630" s="5">
        <v>0</v>
      </c>
      <c r="G13630" s="5">
        <v>0</v>
      </c>
      <c r="H13630" s="5">
        <v>0</v>
      </c>
      <c r="I13630" s="5" t="s">
        <v>350</v>
      </c>
      <c r="J13630" s="8" t="str">
        <f t="shared" si="638"/>
        <v/>
      </c>
      <c r="K13630" s="4" t="str">
        <f t="shared" si="639"/>
        <v>unk</v>
      </c>
      <c r="L13630" s="1" t="str">
        <f t="shared" si="640"/>
        <v>unk</v>
      </c>
    </row>
    <row r="13631" spans="1:12" x14ac:dyDescent="0.2">
      <c r="A13631" s="5">
        <v>412</v>
      </c>
      <c r="B13631" s="5" t="s">
        <v>32</v>
      </c>
      <c r="C13631" s="5">
        <v>0</v>
      </c>
      <c r="D13631" s="5">
        <v>0</v>
      </c>
      <c r="G13631" s="5">
        <v>0</v>
      </c>
      <c r="H13631" s="5">
        <v>0</v>
      </c>
      <c r="I13631" s="5" t="s">
        <v>350</v>
      </c>
      <c r="J13631" s="8" t="str">
        <f t="shared" si="638"/>
        <v/>
      </c>
      <c r="K13631" s="4" t="str">
        <f t="shared" si="639"/>
        <v>unk</v>
      </c>
      <c r="L13631" s="1" t="str">
        <f t="shared" si="640"/>
        <v>unk</v>
      </c>
    </row>
    <row r="13632" spans="1:12" x14ac:dyDescent="0.2">
      <c r="A13632" s="5">
        <v>414</v>
      </c>
      <c r="B13632" s="5" t="s">
        <v>32</v>
      </c>
      <c r="C13632" s="5">
        <v>0</v>
      </c>
      <c r="D13632" s="5">
        <v>0</v>
      </c>
      <c r="G13632" s="5">
        <v>0</v>
      </c>
      <c r="H13632" s="5">
        <v>0</v>
      </c>
      <c r="I13632" s="5" t="s">
        <v>350</v>
      </c>
      <c r="J13632" s="8" t="str">
        <f t="shared" si="638"/>
        <v/>
      </c>
      <c r="K13632" s="4" t="str">
        <f t="shared" si="639"/>
        <v>unk</v>
      </c>
      <c r="L13632" s="1" t="str">
        <f t="shared" si="640"/>
        <v>unk</v>
      </c>
    </row>
    <row r="13633" spans="1:12" x14ac:dyDescent="0.2">
      <c r="A13633" s="5">
        <v>415</v>
      </c>
      <c r="B13633" s="5" t="s">
        <v>32</v>
      </c>
      <c r="C13633" s="5">
        <v>0</v>
      </c>
      <c r="D13633" s="5">
        <v>0</v>
      </c>
      <c r="G13633" s="5">
        <v>0</v>
      </c>
      <c r="H13633" s="5">
        <v>0</v>
      </c>
      <c r="I13633" s="5" t="s">
        <v>350</v>
      </c>
      <c r="J13633" s="8" t="str">
        <f t="shared" si="638"/>
        <v/>
      </c>
      <c r="K13633" s="4" t="str">
        <f t="shared" si="639"/>
        <v>unk</v>
      </c>
      <c r="L13633" s="1" t="str">
        <f t="shared" si="640"/>
        <v>unk</v>
      </c>
    </row>
    <row r="13634" spans="1:12" x14ac:dyDescent="0.2">
      <c r="A13634" s="5" t="s">
        <v>26</v>
      </c>
      <c r="B13634" s="5" t="s">
        <v>3647</v>
      </c>
      <c r="C13634" s="5">
        <v>0</v>
      </c>
      <c r="D13634" s="5">
        <v>0</v>
      </c>
      <c r="G13634" s="5">
        <v>0</v>
      </c>
      <c r="H13634" s="5">
        <v>0</v>
      </c>
      <c r="I13634" s="5" t="s">
        <v>350</v>
      </c>
      <c r="J13634" s="8" t="str">
        <f t="shared" si="638"/>
        <v/>
      </c>
      <c r="K13634" s="4" t="str">
        <f t="shared" si="639"/>
        <v>unk</v>
      </c>
      <c r="L13634" s="1" t="str">
        <f t="shared" si="640"/>
        <v>unk</v>
      </c>
    </row>
    <row r="13635" spans="1:12" x14ac:dyDescent="0.2">
      <c r="A13635" s="5" t="s">
        <v>26</v>
      </c>
      <c r="B13635" s="5" t="s">
        <v>910</v>
      </c>
      <c r="C13635" s="5">
        <v>0</v>
      </c>
      <c r="D13635" s="5">
        <v>0</v>
      </c>
      <c r="F13635" s="5">
        <v>1107.4100000000001</v>
      </c>
      <c r="G13635" s="5">
        <v>25</v>
      </c>
      <c r="H13635" s="5">
        <v>0</v>
      </c>
      <c r="I13635" s="5" t="s">
        <v>350</v>
      </c>
      <c r="J13635" s="8">
        <f t="shared" si="638"/>
        <v>8859.2800000000007</v>
      </c>
      <c r="K13635" s="4">
        <f t="shared" si="639"/>
        <v>0</v>
      </c>
      <c r="L13635" s="1">
        <f t="shared" si="640"/>
        <v>0</v>
      </c>
    </row>
    <row r="13636" spans="1:12" x14ac:dyDescent="0.2">
      <c r="A13636" s="5" t="s">
        <v>26</v>
      </c>
      <c r="B13636" s="5" t="s">
        <v>3648</v>
      </c>
      <c r="C13636" s="5">
        <v>682</v>
      </c>
      <c r="D13636" s="5">
        <v>45</v>
      </c>
      <c r="F13636" s="5">
        <v>355.75599999999997</v>
      </c>
      <c r="G13636" s="5">
        <v>8</v>
      </c>
      <c r="H13636" s="5">
        <v>8</v>
      </c>
      <c r="I13636" s="5" t="s">
        <v>350</v>
      </c>
      <c r="J13636" s="8">
        <f t="shared" si="638"/>
        <v>2846.0479999999998</v>
      </c>
      <c r="K13636" s="4">
        <f t="shared" si="639"/>
        <v>14.377831997211572</v>
      </c>
      <c r="L13636" s="1">
        <f t="shared" si="640"/>
        <v>3</v>
      </c>
    </row>
    <row r="13637" spans="1:12" x14ac:dyDescent="0.2">
      <c r="J13637" s="8" t="str">
        <f t="shared" si="638"/>
        <v/>
      </c>
      <c r="K13637" s="4" t="str">
        <f t="shared" si="639"/>
        <v>unk</v>
      </c>
      <c r="L13637" s="1" t="str">
        <f t="shared" si="640"/>
        <v>unk</v>
      </c>
    </row>
    <row r="13638" spans="1:12" x14ac:dyDescent="0.2">
      <c r="A13638" s="5" t="s">
        <v>0</v>
      </c>
      <c r="B13638" s="6">
        <v>44313</v>
      </c>
      <c r="J13638" s="8" t="str">
        <f t="shared" si="638"/>
        <v/>
      </c>
      <c r="K13638" s="4" t="str">
        <f t="shared" si="639"/>
        <v>unk</v>
      </c>
      <c r="L13638" s="1" t="str">
        <f t="shared" si="640"/>
        <v>unk</v>
      </c>
    </row>
    <row r="13639" spans="1:12" x14ac:dyDescent="0.2">
      <c r="A13639" s="5" t="s">
        <v>2</v>
      </c>
      <c r="B13639" s="5" t="s">
        <v>3649</v>
      </c>
      <c r="J13639" s="8" t="str">
        <f t="shared" si="638"/>
        <v/>
      </c>
      <c r="K13639" s="4" t="str">
        <f t="shared" si="639"/>
        <v>unk</v>
      </c>
      <c r="L13639" s="1" t="str">
        <f t="shared" si="640"/>
        <v>unk</v>
      </c>
    </row>
    <row r="13640" spans="1:12" x14ac:dyDescent="0.2">
      <c r="A13640" s="5" t="s">
        <v>6</v>
      </c>
      <c r="B13640" s="5" t="s">
        <v>74</v>
      </c>
      <c r="J13640" s="8" t="str">
        <f t="shared" si="638"/>
        <v/>
      </c>
      <c r="K13640" s="4" t="str">
        <f t="shared" si="639"/>
        <v>unk</v>
      </c>
      <c r="L13640" s="1" t="str">
        <f t="shared" si="640"/>
        <v>unk</v>
      </c>
    </row>
    <row r="13641" spans="1:12" x14ac:dyDescent="0.2">
      <c r="A13641" s="5" t="s">
        <v>11</v>
      </c>
      <c r="J13641" s="8" t="str">
        <f t="shared" si="638"/>
        <v/>
      </c>
      <c r="K13641" s="4" t="str">
        <f t="shared" si="639"/>
        <v>unk</v>
      </c>
      <c r="L13641" s="1" t="str">
        <f t="shared" si="640"/>
        <v>unk</v>
      </c>
    </row>
    <row r="13642" spans="1:12" x14ac:dyDescent="0.2">
      <c r="A13642" s="5" t="s">
        <v>13</v>
      </c>
      <c r="B13642" s="5" t="s">
        <v>14</v>
      </c>
      <c r="C13642" s="5" t="s">
        <v>15</v>
      </c>
      <c r="D13642" s="5" t="s">
        <v>16</v>
      </c>
      <c r="E13642" s="5" t="s">
        <v>17</v>
      </c>
      <c r="F13642" s="5" t="s">
        <v>18</v>
      </c>
      <c r="G13642" s="5" t="s">
        <v>19</v>
      </c>
      <c r="H13642" s="5" t="s">
        <v>20</v>
      </c>
      <c r="I13642" s="5" t="s">
        <v>21</v>
      </c>
      <c r="J13642" s="8" t="str">
        <f t="shared" si="638"/>
        <v/>
      </c>
      <c r="K13642" s="4" t="str">
        <f t="shared" si="639"/>
        <v>unk</v>
      </c>
      <c r="L13642" s="1" t="str">
        <f t="shared" si="640"/>
        <v>unk</v>
      </c>
    </row>
    <row r="13643" spans="1:12" x14ac:dyDescent="0.2">
      <c r="A13643" s="5" t="s">
        <v>194</v>
      </c>
      <c r="B13643" s="5" t="s">
        <v>278</v>
      </c>
      <c r="D13643" s="5">
        <v>0</v>
      </c>
      <c r="E13643" s="5" t="s">
        <v>33</v>
      </c>
      <c r="F13643" s="5">
        <v>610</v>
      </c>
      <c r="G13643" s="5">
        <v>13</v>
      </c>
      <c r="H13643" s="5">
        <v>13</v>
      </c>
      <c r="I13643" s="5" t="s">
        <v>39</v>
      </c>
      <c r="J13643" s="8">
        <f t="shared" si="638"/>
        <v>4880</v>
      </c>
      <c r="K13643" s="4" t="str">
        <f t="shared" si="639"/>
        <v>unk</v>
      </c>
      <c r="L13643" s="1" t="str">
        <f t="shared" si="640"/>
        <v>unk</v>
      </c>
    </row>
    <row r="13644" spans="1:12" x14ac:dyDescent="0.2">
      <c r="A13644" s="5" t="s">
        <v>40</v>
      </c>
      <c r="B13644" s="5" t="s">
        <v>278</v>
      </c>
      <c r="D13644" s="5">
        <v>0</v>
      </c>
      <c r="E13644" s="5" t="s">
        <v>33</v>
      </c>
      <c r="F13644" s="5">
        <v>736</v>
      </c>
      <c r="G13644" s="5">
        <v>16</v>
      </c>
      <c r="H13644" s="5">
        <v>16</v>
      </c>
      <c r="I13644" s="5" t="s">
        <v>39</v>
      </c>
      <c r="J13644" s="8">
        <f t="shared" si="638"/>
        <v>5888</v>
      </c>
      <c r="K13644" s="4" t="str">
        <f t="shared" si="639"/>
        <v>unk</v>
      </c>
      <c r="L13644" s="1" t="str">
        <f t="shared" si="640"/>
        <v>unk</v>
      </c>
    </row>
    <row r="13645" spans="1:12" x14ac:dyDescent="0.2">
      <c r="A13645" s="5" t="s">
        <v>26</v>
      </c>
      <c r="B13645" s="5" t="s">
        <v>35</v>
      </c>
      <c r="D13645" s="5">
        <v>0</v>
      </c>
      <c r="E13645" s="5" t="s">
        <v>33</v>
      </c>
      <c r="F13645" s="5">
        <v>968</v>
      </c>
      <c r="G13645" s="5">
        <v>22</v>
      </c>
      <c r="H13645" s="5">
        <v>22</v>
      </c>
      <c r="I13645" s="5" t="s">
        <v>39</v>
      </c>
      <c r="J13645" s="8">
        <f t="shared" ref="J13645:J13708" si="641">IF(COUNT(F13645)=1,F13645*8,"")</f>
        <v>7744</v>
      </c>
      <c r="K13645" s="4" t="str">
        <f t="shared" ref="K13645:K13708" si="642">IF( AND(COUNT(J13645)=1,COUNT(C13645)=1), ABS((C13645*60/J13645)), "unk" )</f>
        <v>unk</v>
      </c>
      <c r="L13645" s="1" t="str">
        <f t="shared" si="640"/>
        <v>unk</v>
      </c>
    </row>
    <row r="13646" spans="1:12" x14ac:dyDescent="0.2">
      <c r="A13646" s="5" t="s">
        <v>1668</v>
      </c>
      <c r="B13646" s="5" t="s">
        <v>278</v>
      </c>
      <c r="D13646" s="5">
        <v>0</v>
      </c>
      <c r="F13646" s="5">
        <v>506</v>
      </c>
      <c r="G13646" s="5">
        <v>11</v>
      </c>
      <c r="H13646" s="5">
        <v>0</v>
      </c>
      <c r="I13646" s="5" t="s">
        <v>39</v>
      </c>
      <c r="J13646" s="8">
        <f t="shared" si="641"/>
        <v>4048</v>
      </c>
      <c r="K13646" s="4" t="str">
        <f t="shared" si="642"/>
        <v>unk</v>
      </c>
      <c r="L13646" s="1" t="str">
        <f t="shared" si="640"/>
        <v>unk</v>
      </c>
    </row>
    <row r="13647" spans="1:12" x14ac:dyDescent="0.2">
      <c r="A13647" s="5" t="s">
        <v>26</v>
      </c>
      <c r="B13647" s="5" t="s">
        <v>210</v>
      </c>
      <c r="D13647" s="5">
        <v>0</v>
      </c>
      <c r="F13647" s="5">
        <v>704</v>
      </c>
      <c r="G13647" s="5">
        <v>16</v>
      </c>
      <c r="H13647" s="5">
        <v>0</v>
      </c>
      <c r="I13647" s="5" t="s">
        <v>39</v>
      </c>
      <c r="J13647" s="8">
        <f t="shared" si="641"/>
        <v>5632</v>
      </c>
      <c r="K13647" s="4" t="str">
        <f t="shared" si="642"/>
        <v>unk</v>
      </c>
      <c r="L13647" s="1" t="str">
        <f t="shared" si="640"/>
        <v>unk</v>
      </c>
    </row>
    <row r="13648" spans="1:12" x14ac:dyDescent="0.2">
      <c r="A13648" s="5">
        <v>101</v>
      </c>
      <c r="B13648" s="5" t="s">
        <v>278</v>
      </c>
      <c r="D13648" s="5">
        <v>0</v>
      </c>
      <c r="E13648" s="5" t="s">
        <v>33</v>
      </c>
      <c r="F13648" s="5">
        <v>920</v>
      </c>
      <c r="G13648" s="5">
        <v>20</v>
      </c>
      <c r="H13648" s="5">
        <v>20</v>
      </c>
      <c r="I13648" s="5" t="s">
        <v>39</v>
      </c>
      <c r="J13648" s="8">
        <f t="shared" si="641"/>
        <v>7360</v>
      </c>
      <c r="K13648" s="4" t="str">
        <f t="shared" si="642"/>
        <v>unk</v>
      </c>
      <c r="L13648" s="1" t="str">
        <f t="shared" si="640"/>
        <v>unk</v>
      </c>
    </row>
    <row r="13649" spans="1:12" x14ac:dyDescent="0.2">
      <c r="A13649" s="5">
        <v>102</v>
      </c>
      <c r="B13649" s="5" t="s">
        <v>278</v>
      </c>
      <c r="D13649" s="5">
        <v>0</v>
      </c>
      <c r="E13649" s="5" t="s">
        <v>33</v>
      </c>
      <c r="F13649" s="5">
        <v>690</v>
      </c>
      <c r="G13649" s="5">
        <v>15</v>
      </c>
      <c r="H13649" s="5">
        <v>15</v>
      </c>
      <c r="I13649" s="5" t="s">
        <v>39</v>
      </c>
      <c r="J13649" s="8">
        <f t="shared" si="641"/>
        <v>5520</v>
      </c>
      <c r="K13649" s="4" t="str">
        <f t="shared" si="642"/>
        <v>unk</v>
      </c>
      <c r="L13649" s="1" t="str">
        <f t="shared" si="640"/>
        <v>unk</v>
      </c>
    </row>
    <row r="13650" spans="1:12" x14ac:dyDescent="0.2">
      <c r="A13650" s="5">
        <v>103</v>
      </c>
      <c r="B13650" s="5" t="s">
        <v>278</v>
      </c>
      <c r="D13650" s="5">
        <v>0</v>
      </c>
      <c r="F13650" s="5">
        <v>736</v>
      </c>
      <c r="G13650" s="5">
        <v>16</v>
      </c>
      <c r="H13650" s="5">
        <v>0</v>
      </c>
      <c r="I13650" s="5" t="s">
        <v>39</v>
      </c>
      <c r="J13650" s="8">
        <f t="shared" si="641"/>
        <v>5888</v>
      </c>
      <c r="K13650" s="4" t="str">
        <f t="shared" si="642"/>
        <v>unk</v>
      </c>
      <c r="L13650" s="1" t="str">
        <f t="shared" si="640"/>
        <v>unk</v>
      </c>
    </row>
    <row r="13651" spans="1:12" x14ac:dyDescent="0.2">
      <c r="A13651" s="5">
        <v>104</v>
      </c>
      <c r="B13651" s="5" t="s">
        <v>278</v>
      </c>
      <c r="D13651" s="5">
        <v>0</v>
      </c>
      <c r="E13651" s="5" t="s">
        <v>33</v>
      </c>
      <c r="F13651" s="5">
        <v>690</v>
      </c>
      <c r="G13651" s="5">
        <v>15</v>
      </c>
      <c r="H13651" s="5">
        <v>15</v>
      </c>
      <c r="I13651" s="5" t="s">
        <v>39</v>
      </c>
      <c r="J13651" s="8">
        <f t="shared" si="641"/>
        <v>5520</v>
      </c>
      <c r="K13651" s="4" t="str">
        <f t="shared" si="642"/>
        <v>unk</v>
      </c>
      <c r="L13651" s="1" t="str">
        <f t="shared" si="640"/>
        <v>unk</v>
      </c>
    </row>
    <row r="13652" spans="1:12" x14ac:dyDescent="0.2">
      <c r="A13652" s="5">
        <v>105</v>
      </c>
      <c r="B13652" s="5" t="s">
        <v>278</v>
      </c>
      <c r="D13652" s="5">
        <v>0</v>
      </c>
      <c r="E13652" s="5" t="s">
        <v>33</v>
      </c>
      <c r="F13652" s="5">
        <v>690</v>
      </c>
      <c r="G13652" s="5">
        <v>15</v>
      </c>
      <c r="H13652" s="5">
        <v>15</v>
      </c>
      <c r="I13652" s="5" t="s">
        <v>39</v>
      </c>
      <c r="J13652" s="8">
        <f t="shared" si="641"/>
        <v>5520</v>
      </c>
      <c r="K13652" s="4" t="str">
        <f t="shared" si="642"/>
        <v>unk</v>
      </c>
      <c r="L13652" s="1" t="str">
        <f t="shared" si="640"/>
        <v>unk</v>
      </c>
    </row>
    <row r="13653" spans="1:12" x14ac:dyDescent="0.2">
      <c r="A13653" s="5">
        <v>106</v>
      </c>
      <c r="B13653" s="5" t="s">
        <v>278</v>
      </c>
      <c r="D13653" s="5">
        <v>0</v>
      </c>
      <c r="E13653" s="5" t="s">
        <v>33</v>
      </c>
      <c r="F13653" s="5">
        <v>690</v>
      </c>
      <c r="G13653" s="5">
        <v>15</v>
      </c>
      <c r="H13653" s="5">
        <v>15</v>
      </c>
      <c r="I13653" s="5" t="s">
        <v>39</v>
      </c>
      <c r="J13653" s="8">
        <f t="shared" si="641"/>
        <v>5520</v>
      </c>
      <c r="K13653" s="4" t="str">
        <f t="shared" si="642"/>
        <v>unk</v>
      </c>
      <c r="L13653" s="1" t="str">
        <f t="shared" si="640"/>
        <v>unk</v>
      </c>
    </row>
    <row r="13654" spans="1:12" x14ac:dyDescent="0.2">
      <c r="A13654" s="5">
        <v>107</v>
      </c>
      <c r="B13654" s="5" t="s">
        <v>32</v>
      </c>
      <c r="D13654" s="5">
        <v>0</v>
      </c>
      <c r="E13654" s="5" t="s">
        <v>33</v>
      </c>
      <c r="F13654" s="5">
        <v>275</v>
      </c>
      <c r="G13654" s="5">
        <v>6</v>
      </c>
      <c r="H13654" s="5">
        <v>6</v>
      </c>
      <c r="J13654" s="8">
        <f t="shared" si="641"/>
        <v>2200</v>
      </c>
      <c r="K13654" s="4" t="str">
        <f t="shared" si="642"/>
        <v>unk</v>
      </c>
      <c r="L13654" s="1" t="str">
        <f t="shared" si="640"/>
        <v>unk</v>
      </c>
    </row>
    <row r="13655" spans="1:12" x14ac:dyDescent="0.2">
      <c r="A13655" s="5" t="s">
        <v>1644</v>
      </c>
      <c r="B13655" s="5" t="s">
        <v>631</v>
      </c>
      <c r="D13655" s="5">
        <v>0</v>
      </c>
      <c r="E13655" s="5" t="s">
        <v>33</v>
      </c>
      <c r="F13655" s="5">
        <v>115</v>
      </c>
      <c r="G13655" s="5">
        <v>2</v>
      </c>
      <c r="H13655" s="5">
        <v>2</v>
      </c>
      <c r="I13655" s="5" t="s">
        <v>39</v>
      </c>
      <c r="J13655" s="8">
        <f t="shared" si="641"/>
        <v>920</v>
      </c>
      <c r="K13655" s="4" t="str">
        <f t="shared" si="642"/>
        <v>unk</v>
      </c>
      <c r="L13655" s="1" t="str">
        <f t="shared" si="640"/>
        <v>unk</v>
      </c>
    </row>
    <row r="13656" spans="1:12" x14ac:dyDescent="0.2">
      <c r="A13656" s="5" t="s">
        <v>1645</v>
      </c>
      <c r="B13656" s="5" t="s">
        <v>631</v>
      </c>
      <c r="D13656" s="5">
        <v>0</v>
      </c>
      <c r="E13656" s="5" t="s">
        <v>33</v>
      </c>
      <c r="F13656" s="5">
        <v>115</v>
      </c>
      <c r="G13656" s="5">
        <v>2</v>
      </c>
      <c r="H13656" s="5">
        <v>2</v>
      </c>
      <c r="I13656" s="5" t="s">
        <v>39</v>
      </c>
      <c r="J13656" s="8">
        <f t="shared" si="641"/>
        <v>920</v>
      </c>
      <c r="K13656" s="4" t="str">
        <f t="shared" si="642"/>
        <v>unk</v>
      </c>
      <c r="L13656" s="1" t="str">
        <f t="shared" ref="L13656:L13719" si="643">IF(AND(COUNT(J13656)=1,COUNT(C13656)=1),IF(COUNT(J13656)=1,(IF(K13656&gt;120,6,IF(K13656&gt;50,5,IF(K13656&gt;24,4,IF(K13656&gt;10,3,IF(K13656&gt;4,2,IF(K13656&gt;1,1,0))))))),""),"unk")</f>
        <v>unk</v>
      </c>
    </row>
    <row r="13657" spans="1:12" x14ac:dyDescent="0.2">
      <c r="A13657" s="5" t="s">
        <v>1646</v>
      </c>
      <c r="B13657" s="5" t="s">
        <v>631</v>
      </c>
      <c r="D13657" s="5">
        <v>0</v>
      </c>
      <c r="E13657" s="5" t="s">
        <v>33</v>
      </c>
      <c r="F13657" s="5">
        <v>115</v>
      </c>
      <c r="G13657" s="5">
        <v>2</v>
      </c>
      <c r="H13657" s="5">
        <v>2</v>
      </c>
      <c r="I13657" s="5" t="s">
        <v>39</v>
      </c>
      <c r="J13657" s="8">
        <f t="shared" si="641"/>
        <v>920</v>
      </c>
      <c r="K13657" s="4" t="str">
        <f t="shared" si="642"/>
        <v>unk</v>
      </c>
      <c r="L13657" s="1" t="str">
        <f t="shared" si="643"/>
        <v>unk</v>
      </c>
    </row>
    <row r="13658" spans="1:12" x14ac:dyDescent="0.2">
      <c r="A13658" s="5">
        <v>108</v>
      </c>
      <c r="B13658" s="5" t="s">
        <v>278</v>
      </c>
      <c r="D13658" s="5">
        <v>0</v>
      </c>
      <c r="E13658" s="5" t="s">
        <v>33</v>
      </c>
      <c r="F13658" s="5">
        <v>736</v>
      </c>
      <c r="G13658" s="5">
        <v>16</v>
      </c>
      <c r="H13658" s="5">
        <v>16</v>
      </c>
      <c r="I13658" s="5" t="s">
        <v>39</v>
      </c>
      <c r="J13658" s="8">
        <f t="shared" si="641"/>
        <v>5888</v>
      </c>
      <c r="K13658" s="4" t="str">
        <f t="shared" si="642"/>
        <v>unk</v>
      </c>
      <c r="L13658" s="1" t="str">
        <f t="shared" si="643"/>
        <v>unk</v>
      </c>
    </row>
    <row r="13659" spans="1:12" x14ac:dyDescent="0.2">
      <c r="A13659" s="5">
        <v>109</v>
      </c>
      <c r="B13659" s="5" t="s">
        <v>278</v>
      </c>
      <c r="D13659" s="5">
        <v>0</v>
      </c>
      <c r="F13659" s="5">
        <v>690</v>
      </c>
      <c r="G13659" s="5">
        <v>15</v>
      </c>
      <c r="H13659" s="5">
        <v>0</v>
      </c>
      <c r="I13659" s="5" t="s">
        <v>39</v>
      </c>
      <c r="J13659" s="8">
        <f t="shared" si="641"/>
        <v>5520</v>
      </c>
      <c r="K13659" s="4" t="str">
        <f t="shared" si="642"/>
        <v>unk</v>
      </c>
      <c r="L13659" s="1" t="str">
        <f t="shared" si="643"/>
        <v>unk</v>
      </c>
    </row>
    <row r="13660" spans="1:12" x14ac:dyDescent="0.2">
      <c r="A13660" s="5">
        <v>110</v>
      </c>
      <c r="B13660" s="5" t="s">
        <v>278</v>
      </c>
      <c r="D13660" s="5">
        <v>0</v>
      </c>
      <c r="E13660" s="5" t="s">
        <v>33</v>
      </c>
      <c r="F13660" s="5">
        <v>736</v>
      </c>
      <c r="G13660" s="5">
        <v>16</v>
      </c>
      <c r="H13660" s="5">
        <v>16</v>
      </c>
      <c r="I13660" s="5" t="s">
        <v>39</v>
      </c>
      <c r="J13660" s="8">
        <f t="shared" si="641"/>
        <v>5888</v>
      </c>
      <c r="K13660" s="4" t="str">
        <f t="shared" si="642"/>
        <v>unk</v>
      </c>
      <c r="L13660" s="1" t="str">
        <f t="shared" si="643"/>
        <v>unk</v>
      </c>
    </row>
    <row r="13661" spans="1:12" x14ac:dyDescent="0.2">
      <c r="A13661" s="5" t="s">
        <v>26</v>
      </c>
      <c r="B13661" s="5" t="s">
        <v>46</v>
      </c>
      <c r="D13661" s="5">
        <v>0</v>
      </c>
      <c r="E13661" s="5" t="s">
        <v>33</v>
      </c>
      <c r="F13661" s="5">
        <v>336</v>
      </c>
      <c r="G13661" s="5">
        <v>7</v>
      </c>
      <c r="H13661" s="5">
        <v>7</v>
      </c>
      <c r="I13661" s="5" t="s">
        <v>39</v>
      </c>
      <c r="J13661" s="8">
        <f t="shared" si="641"/>
        <v>2688</v>
      </c>
      <c r="K13661" s="4" t="str">
        <f t="shared" si="642"/>
        <v>unk</v>
      </c>
      <c r="L13661" s="1" t="str">
        <f t="shared" si="643"/>
        <v>unk</v>
      </c>
    </row>
    <row r="13662" spans="1:12" x14ac:dyDescent="0.2">
      <c r="A13662" s="5" t="s">
        <v>26</v>
      </c>
      <c r="B13662" s="5" t="s">
        <v>76</v>
      </c>
      <c r="D13662" s="5">
        <v>0</v>
      </c>
      <c r="E13662" s="5" t="s">
        <v>33</v>
      </c>
      <c r="F13662" s="5">
        <v>210</v>
      </c>
      <c r="G13662" s="5">
        <v>4</v>
      </c>
      <c r="H13662" s="5">
        <v>4</v>
      </c>
      <c r="I13662" s="5" t="s">
        <v>39</v>
      </c>
      <c r="J13662" s="8">
        <f t="shared" si="641"/>
        <v>1680</v>
      </c>
      <c r="K13662" s="4" t="str">
        <f t="shared" si="642"/>
        <v>unk</v>
      </c>
      <c r="L13662" s="1" t="str">
        <f t="shared" si="643"/>
        <v>unk</v>
      </c>
    </row>
    <row r="13663" spans="1:12" x14ac:dyDescent="0.2">
      <c r="A13663" s="5">
        <v>201</v>
      </c>
      <c r="B13663" s="5" t="s">
        <v>278</v>
      </c>
      <c r="D13663" s="5">
        <v>0</v>
      </c>
      <c r="E13663" s="5" t="s">
        <v>33</v>
      </c>
      <c r="F13663" s="5">
        <v>736</v>
      </c>
      <c r="G13663" s="5">
        <v>16</v>
      </c>
      <c r="H13663" s="5">
        <v>16</v>
      </c>
      <c r="I13663" s="5" t="s">
        <v>39</v>
      </c>
      <c r="J13663" s="8">
        <f t="shared" si="641"/>
        <v>5888</v>
      </c>
      <c r="K13663" s="4" t="str">
        <f t="shared" si="642"/>
        <v>unk</v>
      </c>
      <c r="L13663" s="1" t="str">
        <f t="shared" si="643"/>
        <v>unk</v>
      </c>
    </row>
    <row r="13664" spans="1:12" x14ac:dyDescent="0.2">
      <c r="A13664" s="5">
        <v>202</v>
      </c>
      <c r="B13664" s="5" t="s">
        <v>278</v>
      </c>
      <c r="D13664" s="5">
        <v>0</v>
      </c>
      <c r="E13664" s="5" t="s">
        <v>33</v>
      </c>
      <c r="F13664" s="5">
        <v>690</v>
      </c>
      <c r="G13664" s="5">
        <v>15</v>
      </c>
      <c r="H13664" s="5">
        <v>15</v>
      </c>
      <c r="I13664" s="5" t="s">
        <v>39</v>
      </c>
      <c r="J13664" s="8">
        <f t="shared" si="641"/>
        <v>5520</v>
      </c>
      <c r="K13664" s="4" t="str">
        <f t="shared" si="642"/>
        <v>unk</v>
      </c>
      <c r="L13664" s="1" t="str">
        <f t="shared" si="643"/>
        <v>unk</v>
      </c>
    </row>
    <row r="13665" spans="1:12" x14ac:dyDescent="0.2">
      <c r="A13665" s="5">
        <v>203</v>
      </c>
      <c r="B13665" s="5" t="s">
        <v>278</v>
      </c>
      <c r="D13665" s="5">
        <v>0</v>
      </c>
      <c r="E13665" s="5" t="s">
        <v>33</v>
      </c>
      <c r="F13665" s="5">
        <v>736</v>
      </c>
      <c r="G13665" s="5">
        <v>16</v>
      </c>
      <c r="H13665" s="5">
        <v>16</v>
      </c>
      <c r="I13665" s="5" t="s">
        <v>39</v>
      </c>
      <c r="J13665" s="8">
        <f t="shared" si="641"/>
        <v>5888</v>
      </c>
      <c r="K13665" s="4" t="str">
        <f t="shared" si="642"/>
        <v>unk</v>
      </c>
      <c r="L13665" s="1" t="str">
        <f t="shared" si="643"/>
        <v>unk</v>
      </c>
    </row>
    <row r="13666" spans="1:12" x14ac:dyDescent="0.2">
      <c r="A13666" s="5">
        <v>204</v>
      </c>
      <c r="B13666" s="5" t="s">
        <v>278</v>
      </c>
      <c r="D13666" s="5">
        <v>0</v>
      </c>
      <c r="E13666" s="5" t="s">
        <v>33</v>
      </c>
      <c r="F13666" s="5">
        <v>690</v>
      </c>
      <c r="G13666" s="5">
        <v>15</v>
      </c>
      <c r="H13666" s="5">
        <v>15</v>
      </c>
      <c r="I13666" s="5" t="s">
        <v>39</v>
      </c>
      <c r="J13666" s="8">
        <f t="shared" si="641"/>
        <v>5520</v>
      </c>
      <c r="K13666" s="4" t="str">
        <f t="shared" si="642"/>
        <v>unk</v>
      </c>
      <c r="L13666" s="1" t="str">
        <f t="shared" si="643"/>
        <v>unk</v>
      </c>
    </row>
    <row r="13667" spans="1:12" x14ac:dyDescent="0.2">
      <c r="A13667" s="5">
        <v>205</v>
      </c>
      <c r="B13667" s="5" t="s">
        <v>278</v>
      </c>
      <c r="D13667" s="5">
        <v>0</v>
      </c>
      <c r="E13667" s="5" t="s">
        <v>33</v>
      </c>
      <c r="F13667" s="5">
        <v>690</v>
      </c>
      <c r="G13667" s="5">
        <v>15</v>
      </c>
      <c r="H13667" s="5">
        <v>15</v>
      </c>
      <c r="I13667" s="5" t="s">
        <v>39</v>
      </c>
      <c r="J13667" s="8">
        <f t="shared" si="641"/>
        <v>5520</v>
      </c>
      <c r="K13667" s="4" t="str">
        <f t="shared" si="642"/>
        <v>unk</v>
      </c>
      <c r="L13667" s="1" t="str">
        <f t="shared" si="643"/>
        <v>unk</v>
      </c>
    </row>
    <row r="13668" spans="1:12" x14ac:dyDescent="0.2">
      <c r="A13668" s="5">
        <v>206</v>
      </c>
      <c r="B13668" s="5" t="s">
        <v>278</v>
      </c>
      <c r="D13668" s="5">
        <v>0</v>
      </c>
      <c r="E13668" s="5" t="s">
        <v>33</v>
      </c>
      <c r="F13668" s="5">
        <v>690</v>
      </c>
      <c r="G13668" s="5">
        <v>15</v>
      </c>
      <c r="H13668" s="5">
        <v>15</v>
      </c>
      <c r="I13668" s="5" t="s">
        <v>39</v>
      </c>
      <c r="J13668" s="8">
        <f t="shared" si="641"/>
        <v>5520</v>
      </c>
      <c r="K13668" s="4" t="str">
        <f t="shared" si="642"/>
        <v>unk</v>
      </c>
      <c r="L13668" s="1" t="str">
        <f t="shared" si="643"/>
        <v>unk</v>
      </c>
    </row>
    <row r="13669" spans="1:12" x14ac:dyDescent="0.2">
      <c r="A13669" s="5">
        <v>207</v>
      </c>
      <c r="B13669" s="5" t="s">
        <v>278</v>
      </c>
      <c r="D13669" s="5">
        <v>0</v>
      </c>
      <c r="E13669" s="5" t="s">
        <v>33</v>
      </c>
      <c r="F13669" s="5">
        <v>690</v>
      </c>
      <c r="G13669" s="5">
        <v>15</v>
      </c>
      <c r="H13669" s="5">
        <v>15</v>
      </c>
      <c r="I13669" s="5" t="s">
        <v>39</v>
      </c>
      <c r="J13669" s="8">
        <f t="shared" si="641"/>
        <v>5520</v>
      </c>
      <c r="K13669" s="4" t="str">
        <f t="shared" si="642"/>
        <v>unk</v>
      </c>
      <c r="L13669" s="1" t="str">
        <f t="shared" si="643"/>
        <v>unk</v>
      </c>
    </row>
    <row r="13670" spans="1:12" x14ac:dyDescent="0.2">
      <c r="A13670" s="5">
        <v>208</v>
      </c>
      <c r="B13670" s="5" t="s">
        <v>278</v>
      </c>
      <c r="D13670" s="5">
        <v>0</v>
      </c>
      <c r="E13670" s="5" t="s">
        <v>33</v>
      </c>
      <c r="F13670" s="5">
        <v>736</v>
      </c>
      <c r="G13670" s="5">
        <v>16</v>
      </c>
      <c r="H13670" s="5">
        <v>16</v>
      </c>
      <c r="I13670" s="5" t="s">
        <v>39</v>
      </c>
      <c r="J13670" s="8">
        <f t="shared" si="641"/>
        <v>5888</v>
      </c>
      <c r="K13670" s="4" t="str">
        <f t="shared" si="642"/>
        <v>unk</v>
      </c>
      <c r="L13670" s="1" t="str">
        <f t="shared" si="643"/>
        <v>unk</v>
      </c>
    </row>
    <row r="13671" spans="1:12" x14ac:dyDescent="0.2">
      <c r="A13671" s="5">
        <v>209</v>
      </c>
      <c r="B13671" s="5" t="s">
        <v>278</v>
      </c>
      <c r="D13671" s="5">
        <v>0</v>
      </c>
      <c r="E13671" s="5" t="s">
        <v>33</v>
      </c>
      <c r="F13671" s="5">
        <v>690</v>
      </c>
      <c r="G13671" s="5">
        <v>15</v>
      </c>
      <c r="H13671" s="5">
        <v>15</v>
      </c>
      <c r="I13671" s="5" t="s">
        <v>39</v>
      </c>
      <c r="J13671" s="8">
        <f t="shared" si="641"/>
        <v>5520</v>
      </c>
      <c r="K13671" s="4" t="str">
        <f t="shared" si="642"/>
        <v>unk</v>
      </c>
      <c r="L13671" s="1" t="str">
        <f t="shared" si="643"/>
        <v>unk</v>
      </c>
    </row>
    <row r="13672" spans="1:12" x14ac:dyDescent="0.2">
      <c r="A13672" s="5">
        <v>210</v>
      </c>
      <c r="B13672" s="5" t="s">
        <v>278</v>
      </c>
      <c r="D13672" s="5">
        <v>0</v>
      </c>
      <c r="E13672" s="5" t="s">
        <v>33</v>
      </c>
      <c r="F13672" s="5">
        <v>736</v>
      </c>
      <c r="G13672" s="5">
        <v>16</v>
      </c>
      <c r="H13672" s="5">
        <v>16</v>
      </c>
      <c r="I13672" s="5" t="s">
        <v>39</v>
      </c>
      <c r="J13672" s="8">
        <f t="shared" si="641"/>
        <v>5888</v>
      </c>
      <c r="K13672" s="4" t="str">
        <f t="shared" si="642"/>
        <v>unk</v>
      </c>
      <c r="L13672" s="1" t="str">
        <f t="shared" si="643"/>
        <v>unk</v>
      </c>
    </row>
    <row r="13673" spans="1:12" x14ac:dyDescent="0.2">
      <c r="A13673" s="5">
        <v>211</v>
      </c>
      <c r="B13673" s="5" t="s">
        <v>278</v>
      </c>
      <c r="D13673" s="5">
        <v>0</v>
      </c>
      <c r="E13673" s="5" t="s">
        <v>33</v>
      </c>
      <c r="F13673" s="5">
        <v>192</v>
      </c>
      <c r="G13673" s="5">
        <v>4</v>
      </c>
      <c r="H13673" s="5">
        <v>4</v>
      </c>
      <c r="I13673" s="5" t="s">
        <v>39</v>
      </c>
      <c r="J13673" s="8">
        <f t="shared" si="641"/>
        <v>1536</v>
      </c>
      <c r="K13673" s="4" t="str">
        <f t="shared" si="642"/>
        <v>unk</v>
      </c>
      <c r="L13673" s="1" t="str">
        <f t="shared" si="643"/>
        <v>unk</v>
      </c>
    </row>
    <row r="13674" spans="1:12" x14ac:dyDescent="0.2">
      <c r="A13674" s="5">
        <v>214</v>
      </c>
      <c r="B13674" s="5" t="s">
        <v>278</v>
      </c>
      <c r="D13674" s="5">
        <v>0</v>
      </c>
      <c r="E13674" s="5" t="s">
        <v>33</v>
      </c>
      <c r="F13674" s="5">
        <v>384</v>
      </c>
      <c r="G13674" s="5">
        <v>8</v>
      </c>
      <c r="H13674" s="5">
        <v>8</v>
      </c>
      <c r="I13674" s="5" t="s">
        <v>39</v>
      </c>
      <c r="J13674" s="8">
        <f t="shared" si="641"/>
        <v>3072</v>
      </c>
      <c r="K13674" s="4" t="str">
        <f t="shared" si="642"/>
        <v>unk</v>
      </c>
      <c r="L13674" s="1" t="str">
        <f t="shared" si="643"/>
        <v>unk</v>
      </c>
    </row>
    <row r="13675" spans="1:12" x14ac:dyDescent="0.2">
      <c r="A13675" s="5">
        <v>215</v>
      </c>
      <c r="B13675" s="5" t="s">
        <v>152</v>
      </c>
      <c r="D13675" s="5">
        <v>0</v>
      </c>
      <c r="E13675" s="5" t="s">
        <v>33</v>
      </c>
      <c r="F13675" s="5">
        <v>195</v>
      </c>
      <c r="G13675" s="5">
        <v>4</v>
      </c>
      <c r="H13675" s="5">
        <v>4</v>
      </c>
      <c r="I13675" s="5" t="s">
        <v>39</v>
      </c>
      <c r="J13675" s="8">
        <f t="shared" si="641"/>
        <v>1560</v>
      </c>
      <c r="K13675" s="4" t="str">
        <f t="shared" si="642"/>
        <v>unk</v>
      </c>
      <c r="L13675" s="1" t="str">
        <f t="shared" si="643"/>
        <v>unk</v>
      </c>
    </row>
    <row r="13676" spans="1:12" x14ac:dyDescent="0.2">
      <c r="A13676" s="5" t="s">
        <v>26</v>
      </c>
      <c r="B13676" s="5" t="s">
        <v>107</v>
      </c>
      <c r="D13676" s="5">
        <v>0</v>
      </c>
      <c r="E13676" s="5" t="s">
        <v>33</v>
      </c>
      <c r="F13676" s="5">
        <v>264</v>
      </c>
      <c r="G13676" s="5">
        <v>6</v>
      </c>
      <c r="H13676" s="5">
        <v>6</v>
      </c>
      <c r="I13676" s="5" t="s">
        <v>39</v>
      </c>
      <c r="J13676" s="8">
        <f t="shared" si="641"/>
        <v>2112</v>
      </c>
      <c r="K13676" s="4" t="str">
        <f t="shared" si="642"/>
        <v>unk</v>
      </c>
      <c r="L13676" s="1" t="str">
        <f t="shared" si="643"/>
        <v>unk</v>
      </c>
    </row>
    <row r="13677" spans="1:12" x14ac:dyDescent="0.2">
      <c r="A13677" s="5">
        <v>300</v>
      </c>
      <c r="B13677" s="5" t="s">
        <v>278</v>
      </c>
      <c r="D13677" s="5">
        <v>0</v>
      </c>
      <c r="E13677" s="5" t="s">
        <v>33</v>
      </c>
      <c r="F13677" s="5">
        <v>720</v>
      </c>
      <c r="G13677" s="5">
        <v>16</v>
      </c>
      <c r="H13677" s="5">
        <v>16</v>
      </c>
      <c r="I13677" s="5" t="s">
        <v>39</v>
      </c>
      <c r="J13677" s="8">
        <f t="shared" si="641"/>
        <v>5760</v>
      </c>
      <c r="K13677" s="4" t="str">
        <f t="shared" si="642"/>
        <v>unk</v>
      </c>
      <c r="L13677" s="1" t="str">
        <f t="shared" si="643"/>
        <v>unk</v>
      </c>
    </row>
    <row r="13678" spans="1:12" x14ac:dyDescent="0.2">
      <c r="A13678" s="5">
        <v>301</v>
      </c>
      <c r="B13678" s="5" t="s">
        <v>278</v>
      </c>
      <c r="D13678" s="5">
        <v>0</v>
      </c>
      <c r="E13678" s="5" t="s">
        <v>33</v>
      </c>
      <c r="F13678" s="5">
        <v>736</v>
      </c>
      <c r="G13678" s="5">
        <v>16</v>
      </c>
      <c r="H13678" s="5">
        <v>16</v>
      </c>
      <c r="I13678" s="5" t="s">
        <v>39</v>
      </c>
      <c r="J13678" s="8">
        <f t="shared" si="641"/>
        <v>5888</v>
      </c>
      <c r="K13678" s="4" t="str">
        <f t="shared" si="642"/>
        <v>unk</v>
      </c>
      <c r="L13678" s="1" t="str">
        <f t="shared" si="643"/>
        <v>unk</v>
      </c>
    </row>
    <row r="13679" spans="1:12" x14ac:dyDescent="0.2">
      <c r="A13679" s="5">
        <v>302</v>
      </c>
      <c r="B13679" s="5" t="s">
        <v>278</v>
      </c>
      <c r="D13679" s="5">
        <v>0</v>
      </c>
      <c r="E13679" s="5" t="s">
        <v>33</v>
      </c>
      <c r="F13679" s="5">
        <v>690</v>
      </c>
      <c r="G13679" s="5">
        <v>15</v>
      </c>
      <c r="H13679" s="5">
        <v>15</v>
      </c>
      <c r="I13679" s="5" t="s">
        <v>39</v>
      </c>
      <c r="J13679" s="8">
        <f t="shared" si="641"/>
        <v>5520</v>
      </c>
      <c r="K13679" s="4" t="str">
        <f t="shared" si="642"/>
        <v>unk</v>
      </c>
      <c r="L13679" s="1" t="str">
        <f t="shared" si="643"/>
        <v>unk</v>
      </c>
    </row>
    <row r="13680" spans="1:12" x14ac:dyDescent="0.2">
      <c r="A13680" s="5">
        <v>303</v>
      </c>
      <c r="B13680" s="5" t="s">
        <v>278</v>
      </c>
      <c r="D13680" s="5">
        <v>0</v>
      </c>
      <c r="E13680" s="5" t="s">
        <v>33</v>
      </c>
      <c r="F13680" s="5">
        <v>736</v>
      </c>
      <c r="G13680" s="5">
        <v>16</v>
      </c>
      <c r="H13680" s="5">
        <v>16</v>
      </c>
      <c r="I13680" s="5" t="s">
        <v>39</v>
      </c>
      <c r="J13680" s="8">
        <f t="shared" si="641"/>
        <v>5888</v>
      </c>
      <c r="K13680" s="4" t="str">
        <f t="shared" si="642"/>
        <v>unk</v>
      </c>
      <c r="L13680" s="1" t="str">
        <f t="shared" si="643"/>
        <v>unk</v>
      </c>
    </row>
    <row r="13681" spans="1:12" x14ac:dyDescent="0.2">
      <c r="A13681" s="5">
        <v>304</v>
      </c>
      <c r="B13681" s="5" t="s">
        <v>278</v>
      </c>
      <c r="D13681" s="5">
        <v>0</v>
      </c>
      <c r="E13681" s="5" t="s">
        <v>33</v>
      </c>
      <c r="F13681" s="5">
        <v>690</v>
      </c>
      <c r="G13681" s="5">
        <v>15</v>
      </c>
      <c r="H13681" s="5">
        <v>15</v>
      </c>
      <c r="I13681" s="5" t="s">
        <v>39</v>
      </c>
      <c r="J13681" s="8">
        <f t="shared" si="641"/>
        <v>5520</v>
      </c>
      <c r="K13681" s="4" t="str">
        <f t="shared" si="642"/>
        <v>unk</v>
      </c>
      <c r="L13681" s="1" t="str">
        <f t="shared" si="643"/>
        <v>unk</v>
      </c>
    </row>
    <row r="13682" spans="1:12" x14ac:dyDescent="0.2">
      <c r="A13682" s="5">
        <v>305</v>
      </c>
      <c r="B13682" s="5" t="s">
        <v>278</v>
      </c>
      <c r="D13682" s="5">
        <v>0</v>
      </c>
      <c r="E13682" s="5" t="s">
        <v>33</v>
      </c>
      <c r="F13682" s="5">
        <v>690</v>
      </c>
      <c r="G13682" s="5">
        <v>15</v>
      </c>
      <c r="H13682" s="5">
        <v>15</v>
      </c>
      <c r="I13682" s="5" t="s">
        <v>39</v>
      </c>
      <c r="J13682" s="8">
        <f t="shared" si="641"/>
        <v>5520</v>
      </c>
      <c r="K13682" s="4" t="str">
        <f t="shared" si="642"/>
        <v>unk</v>
      </c>
      <c r="L13682" s="1" t="str">
        <f t="shared" si="643"/>
        <v>unk</v>
      </c>
    </row>
    <row r="13683" spans="1:12" x14ac:dyDescent="0.2">
      <c r="A13683" s="5">
        <v>306</v>
      </c>
      <c r="B13683" s="5" t="s">
        <v>278</v>
      </c>
      <c r="D13683" s="5">
        <v>0</v>
      </c>
      <c r="E13683" s="5" t="s">
        <v>33</v>
      </c>
      <c r="F13683" s="5">
        <v>690</v>
      </c>
      <c r="G13683" s="5">
        <v>15</v>
      </c>
      <c r="H13683" s="5">
        <v>15</v>
      </c>
      <c r="I13683" s="5" t="s">
        <v>39</v>
      </c>
      <c r="J13683" s="8">
        <f t="shared" si="641"/>
        <v>5520</v>
      </c>
      <c r="K13683" s="4" t="str">
        <f t="shared" si="642"/>
        <v>unk</v>
      </c>
      <c r="L13683" s="1" t="str">
        <f t="shared" si="643"/>
        <v>unk</v>
      </c>
    </row>
    <row r="13684" spans="1:12" x14ac:dyDescent="0.2">
      <c r="A13684" s="5">
        <v>307</v>
      </c>
      <c r="B13684" s="5" t="s">
        <v>278</v>
      </c>
      <c r="D13684" s="5">
        <v>0</v>
      </c>
      <c r="E13684" s="5" t="s">
        <v>33</v>
      </c>
      <c r="F13684" s="5">
        <v>690</v>
      </c>
      <c r="G13684" s="5">
        <v>15</v>
      </c>
      <c r="H13684" s="5">
        <v>15</v>
      </c>
      <c r="I13684" s="5" t="s">
        <v>39</v>
      </c>
      <c r="J13684" s="8">
        <f t="shared" si="641"/>
        <v>5520</v>
      </c>
      <c r="K13684" s="4" t="str">
        <f t="shared" si="642"/>
        <v>unk</v>
      </c>
      <c r="L13684" s="1" t="str">
        <f t="shared" si="643"/>
        <v>unk</v>
      </c>
    </row>
    <row r="13685" spans="1:12" x14ac:dyDescent="0.2">
      <c r="A13685" s="5" t="s">
        <v>901</v>
      </c>
      <c r="B13685" s="5" t="s">
        <v>32</v>
      </c>
      <c r="D13685" s="5">
        <v>0</v>
      </c>
      <c r="E13685" s="5" t="s">
        <v>33</v>
      </c>
      <c r="F13685" s="5">
        <v>119</v>
      </c>
      <c r="G13685" s="5">
        <v>2</v>
      </c>
      <c r="H13685" s="5">
        <v>2</v>
      </c>
      <c r="J13685" s="8">
        <f t="shared" si="641"/>
        <v>952</v>
      </c>
      <c r="K13685" s="4" t="str">
        <f t="shared" si="642"/>
        <v>unk</v>
      </c>
      <c r="L13685" s="1" t="str">
        <f t="shared" si="643"/>
        <v>unk</v>
      </c>
    </row>
    <row r="13686" spans="1:12" x14ac:dyDescent="0.2">
      <c r="A13686" s="5">
        <v>308</v>
      </c>
      <c r="B13686" s="5" t="s">
        <v>278</v>
      </c>
      <c r="D13686" s="5">
        <v>0</v>
      </c>
      <c r="E13686" s="5" t="s">
        <v>33</v>
      </c>
      <c r="F13686" s="5">
        <v>736</v>
      </c>
      <c r="G13686" s="5">
        <v>16</v>
      </c>
      <c r="H13686" s="5">
        <v>16</v>
      </c>
      <c r="I13686" s="5" t="s">
        <v>39</v>
      </c>
      <c r="J13686" s="8">
        <f t="shared" si="641"/>
        <v>5888</v>
      </c>
      <c r="K13686" s="4" t="str">
        <f t="shared" si="642"/>
        <v>unk</v>
      </c>
      <c r="L13686" s="1" t="str">
        <f t="shared" si="643"/>
        <v>unk</v>
      </c>
    </row>
    <row r="13687" spans="1:12" x14ac:dyDescent="0.2">
      <c r="A13687" s="5">
        <v>309</v>
      </c>
      <c r="B13687" s="5" t="s">
        <v>568</v>
      </c>
      <c r="D13687" s="5">
        <v>0</v>
      </c>
      <c r="F13687" s="5">
        <v>690</v>
      </c>
      <c r="G13687" s="5">
        <v>15</v>
      </c>
      <c r="H13687" s="5">
        <v>0</v>
      </c>
      <c r="I13687" s="5" t="s">
        <v>39</v>
      </c>
      <c r="J13687" s="8">
        <f t="shared" si="641"/>
        <v>5520</v>
      </c>
      <c r="K13687" s="4" t="str">
        <f t="shared" si="642"/>
        <v>unk</v>
      </c>
      <c r="L13687" s="1" t="str">
        <f t="shared" si="643"/>
        <v>unk</v>
      </c>
    </row>
    <row r="13688" spans="1:12" x14ac:dyDescent="0.2">
      <c r="A13688" s="5">
        <v>310</v>
      </c>
      <c r="B13688" s="5" t="s">
        <v>278</v>
      </c>
      <c r="D13688" s="5">
        <v>0</v>
      </c>
      <c r="E13688" s="5" t="s">
        <v>33</v>
      </c>
      <c r="F13688" s="5">
        <v>736</v>
      </c>
      <c r="G13688" s="5">
        <v>16</v>
      </c>
      <c r="H13688" s="5">
        <v>16</v>
      </c>
      <c r="I13688" s="5" t="s">
        <v>39</v>
      </c>
      <c r="J13688" s="8">
        <f t="shared" si="641"/>
        <v>5888</v>
      </c>
      <c r="K13688" s="4" t="str">
        <f t="shared" si="642"/>
        <v>unk</v>
      </c>
      <c r="L13688" s="1" t="str">
        <f t="shared" si="643"/>
        <v>unk</v>
      </c>
    </row>
    <row r="13689" spans="1:12" x14ac:dyDescent="0.2">
      <c r="A13689" s="5">
        <v>311</v>
      </c>
      <c r="B13689" s="5" t="s">
        <v>152</v>
      </c>
      <c r="D13689" s="5">
        <v>0</v>
      </c>
      <c r="E13689" s="5" t="s">
        <v>33</v>
      </c>
      <c r="F13689" s="5">
        <v>192</v>
      </c>
      <c r="G13689" s="5">
        <v>4</v>
      </c>
      <c r="H13689" s="5">
        <v>4</v>
      </c>
      <c r="I13689" s="5" t="s">
        <v>39</v>
      </c>
      <c r="J13689" s="8">
        <f t="shared" si="641"/>
        <v>1536</v>
      </c>
      <c r="K13689" s="4" t="str">
        <f t="shared" si="642"/>
        <v>unk</v>
      </c>
      <c r="L13689" s="1" t="str">
        <f t="shared" si="643"/>
        <v>unk</v>
      </c>
    </row>
    <row r="13690" spans="1:12" x14ac:dyDescent="0.2">
      <c r="A13690" s="5" t="s">
        <v>26</v>
      </c>
      <c r="B13690" s="5" t="s">
        <v>3650</v>
      </c>
      <c r="D13690" s="5">
        <v>0</v>
      </c>
      <c r="E13690" s="5" t="s">
        <v>33</v>
      </c>
      <c r="F13690" s="8">
        <v>3432</v>
      </c>
      <c r="G13690" s="5">
        <v>78</v>
      </c>
      <c r="H13690" s="5">
        <v>78</v>
      </c>
      <c r="I13690" s="5" t="s">
        <v>52</v>
      </c>
      <c r="J13690" s="8">
        <f t="shared" si="641"/>
        <v>27456</v>
      </c>
      <c r="K13690" s="4" t="str">
        <f t="shared" si="642"/>
        <v>unk</v>
      </c>
      <c r="L13690" s="1" t="str">
        <f t="shared" si="643"/>
        <v>unk</v>
      </c>
    </row>
    <row r="13691" spans="1:12" x14ac:dyDescent="0.2">
      <c r="J13691" s="8" t="str">
        <f t="shared" si="641"/>
        <v/>
      </c>
      <c r="K13691" s="4" t="str">
        <f t="shared" si="642"/>
        <v>unk</v>
      </c>
      <c r="L13691" s="1" t="str">
        <f t="shared" si="643"/>
        <v>unk</v>
      </c>
    </row>
    <row r="13692" spans="1:12" x14ac:dyDescent="0.2">
      <c r="A13692" s="5" t="s">
        <v>0</v>
      </c>
      <c r="B13692" s="6">
        <v>44313</v>
      </c>
      <c r="J13692" s="8" t="str">
        <f t="shared" si="641"/>
        <v/>
      </c>
      <c r="K13692" s="4" t="str">
        <f t="shared" si="642"/>
        <v>unk</v>
      </c>
      <c r="L13692" s="1" t="str">
        <f t="shared" si="643"/>
        <v>unk</v>
      </c>
    </row>
    <row r="13693" spans="1:12" x14ac:dyDescent="0.2">
      <c r="A13693" s="5" t="s">
        <v>2</v>
      </c>
      <c r="B13693" s="5" t="s">
        <v>3651</v>
      </c>
      <c r="J13693" s="8" t="str">
        <f t="shared" si="641"/>
        <v/>
      </c>
      <c r="K13693" s="4" t="str">
        <f t="shared" si="642"/>
        <v>unk</v>
      </c>
      <c r="L13693" s="1" t="str">
        <f t="shared" si="643"/>
        <v>unk</v>
      </c>
    </row>
    <row r="13694" spans="1:12" x14ac:dyDescent="0.2">
      <c r="A13694" s="5" t="s">
        <v>6</v>
      </c>
      <c r="J13694" s="8" t="str">
        <f t="shared" si="641"/>
        <v/>
      </c>
      <c r="K13694" s="4" t="str">
        <f t="shared" si="642"/>
        <v>unk</v>
      </c>
      <c r="L13694" s="1" t="str">
        <f t="shared" si="643"/>
        <v>unk</v>
      </c>
    </row>
    <row r="13695" spans="1:12" x14ac:dyDescent="0.2">
      <c r="A13695" s="5" t="s">
        <v>11</v>
      </c>
      <c r="J13695" s="8" t="str">
        <f t="shared" si="641"/>
        <v/>
      </c>
      <c r="K13695" s="4" t="str">
        <f t="shared" si="642"/>
        <v>unk</v>
      </c>
      <c r="L13695" s="1" t="str">
        <f t="shared" si="643"/>
        <v>unk</v>
      </c>
    </row>
    <row r="13696" spans="1:12" x14ac:dyDescent="0.2">
      <c r="A13696" s="5" t="s">
        <v>13</v>
      </c>
      <c r="B13696" s="5" t="s">
        <v>14</v>
      </c>
      <c r="C13696" s="5" t="s">
        <v>15</v>
      </c>
      <c r="D13696" s="5" t="s">
        <v>16</v>
      </c>
      <c r="E13696" s="5" t="s">
        <v>17</v>
      </c>
      <c r="F13696" s="5" t="s">
        <v>18</v>
      </c>
      <c r="G13696" s="5" t="s">
        <v>19</v>
      </c>
      <c r="H13696" s="5" t="s">
        <v>20</v>
      </c>
      <c r="I13696" s="5" t="s">
        <v>21</v>
      </c>
      <c r="J13696" s="8" t="str">
        <f t="shared" si="641"/>
        <v/>
      </c>
      <c r="K13696" s="4" t="str">
        <f t="shared" si="642"/>
        <v>unk</v>
      </c>
      <c r="L13696" s="1" t="str">
        <f t="shared" si="643"/>
        <v>unk</v>
      </c>
    </row>
    <row r="13697" spans="1:12" x14ac:dyDescent="0.2">
      <c r="A13697" s="5">
        <v>100</v>
      </c>
      <c r="B13697" s="5" t="s">
        <v>26</v>
      </c>
      <c r="D13697" s="5">
        <v>0</v>
      </c>
      <c r="F13697" s="5">
        <v>483</v>
      </c>
      <c r="G13697" s="5">
        <v>10</v>
      </c>
      <c r="H13697" s="5">
        <v>0</v>
      </c>
      <c r="J13697" s="8">
        <f t="shared" si="641"/>
        <v>3864</v>
      </c>
      <c r="K13697" s="4" t="str">
        <f t="shared" si="642"/>
        <v>unk</v>
      </c>
      <c r="L13697" s="1" t="str">
        <f t="shared" si="643"/>
        <v>unk</v>
      </c>
    </row>
    <row r="13698" spans="1:12" x14ac:dyDescent="0.2">
      <c r="A13698" s="5">
        <v>101</v>
      </c>
      <c r="B13698" s="5" t="s">
        <v>26</v>
      </c>
      <c r="D13698" s="5">
        <v>0</v>
      </c>
      <c r="F13698" s="5">
        <v>575</v>
      </c>
      <c r="G13698" s="5">
        <v>13</v>
      </c>
      <c r="H13698" s="5">
        <v>0</v>
      </c>
      <c r="J13698" s="8">
        <f t="shared" si="641"/>
        <v>4600</v>
      </c>
      <c r="K13698" s="4" t="str">
        <f t="shared" si="642"/>
        <v>unk</v>
      </c>
      <c r="L13698" s="1" t="str">
        <f t="shared" si="643"/>
        <v>unk</v>
      </c>
    </row>
    <row r="13699" spans="1:12" x14ac:dyDescent="0.2">
      <c r="A13699" s="5">
        <v>102</v>
      </c>
      <c r="B13699" s="5" t="s">
        <v>26</v>
      </c>
      <c r="D13699" s="5">
        <v>0</v>
      </c>
      <c r="F13699" s="5">
        <v>851</v>
      </c>
      <c r="G13699" s="5">
        <v>19</v>
      </c>
      <c r="H13699" s="5">
        <v>0</v>
      </c>
      <c r="J13699" s="8">
        <f t="shared" si="641"/>
        <v>6808</v>
      </c>
      <c r="K13699" s="4" t="str">
        <f t="shared" si="642"/>
        <v>unk</v>
      </c>
      <c r="L13699" s="1" t="str">
        <f t="shared" si="643"/>
        <v>unk</v>
      </c>
    </row>
    <row r="13700" spans="1:12" x14ac:dyDescent="0.2">
      <c r="A13700" s="5">
        <v>106</v>
      </c>
      <c r="B13700" s="5" t="s">
        <v>26</v>
      </c>
      <c r="D13700" s="5">
        <v>0</v>
      </c>
      <c r="F13700" s="5">
        <v>920</v>
      </c>
      <c r="G13700" s="5">
        <v>20</v>
      </c>
      <c r="H13700" s="5">
        <v>0</v>
      </c>
      <c r="J13700" s="8">
        <f t="shared" si="641"/>
        <v>7360</v>
      </c>
      <c r="K13700" s="4" t="str">
        <f t="shared" si="642"/>
        <v>unk</v>
      </c>
      <c r="L13700" s="1" t="str">
        <f t="shared" si="643"/>
        <v>unk</v>
      </c>
    </row>
    <row r="13701" spans="1:12" x14ac:dyDescent="0.2">
      <c r="A13701" s="5">
        <v>107</v>
      </c>
      <c r="B13701" s="5" t="s">
        <v>26</v>
      </c>
      <c r="D13701" s="5">
        <v>0</v>
      </c>
      <c r="E13701" s="5" t="s">
        <v>33</v>
      </c>
      <c r="F13701" s="5">
        <v>943</v>
      </c>
      <c r="G13701" s="5">
        <v>21</v>
      </c>
      <c r="H13701" s="5">
        <v>21</v>
      </c>
      <c r="J13701" s="8">
        <f t="shared" si="641"/>
        <v>7544</v>
      </c>
      <c r="K13701" s="4" t="str">
        <f t="shared" si="642"/>
        <v>unk</v>
      </c>
      <c r="L13701" s="1" t="str">
        <f t="shared" si="643"/>
        <v>unk</v>
      </c>
    </row>
    <row r="13702" spans="1:12" x14ac:dyDescent="0.2">
      <c r="A13702" s="5">
        <v>108</v>
      </c>
      <c r="B13702" s="5" t="s">
        <v>26</v>
      </c>
      <c r="D13702" s="5">
        <v>0</v>
      </c>
      <c r="E13702" s="5" t="s">
        <v>33</v>
      </c>
      <c r="F13702" s="5">
        <v>874</v>
      </c>
      <c r="G13702" s="5">
        <v>19</v>
      </c>
      <c r="H13702" s="5">
        <v>19</v>
      </c>
      <c r="J13702" s="8">
        <f t="shared" si="641"/>
        <v>6992</v>
      </c>
      <c r="K13702" s="4" t="str">
        <f t="shared" si="642"/>
        <v>unk</v>
      </c>
      <c r="L13702" s="1" t="str">
        <f t="shared" si="643"/>
        <v>unk</v>
      </c>
    </row>
    <row r="13703" spans="1:12" x14ac:dyDescent="0.2">
      <c r="A13703" s="5">
        <v>109</v>
      </c>
      <c r="B13703" s="5" t="s">
        <v>26</v>
      </c>
      <c r="D13703" s="5">
        <v>0</v>
      </c>
      <c r="F13703" s="5">
        <v>920</v>
      </c>
      <c r="G13703" s="5">
        <v>20</v>
      </c>
      <c r="H13703" s="5">
        <v>0</v>
      </c>
      <c r="J13703" s="8">
        <f t="shared" si="641"/>
        <v>7360</v>
      </c>
      <c r="K13703" s="4" t="str">
        <f t="shared" si="642"/>
        <v>unk</v>
      </c>
      <c r="L13703" s="1" t="str">
        <f t="shared" si="643"/>
        <v>unk</v>
      </c>
    </row>
    <row r="13704" spans="1:12" x14ac:dyDescent="0.2">
      <c r="A13704" s="5">
        <v>201</v>
      </c>
      <c r="B13704" s="5" t="s">
        <v>26</v>
      </c>
      <c r="D13704" s="5">
        <v>0</v>
      </c>
      <c r="F13704" s="5">
        <v>682</v>
      </c>
      <c r="G13704" s="5">
        <v>15</v>
      </c>
      <c r="H13704" s="5">
        <v>0</v>
      </c>
      <c r="J13704" s="8">
        <f t="shared" si="641"/>
        <v>5456</v>
      </c>
      <c r="K13704" s="4" t="str">
        <f t="shared" si="642"/>
        <v>unk</v>
      </c>
      <c r="L13704" s="1" t="str">
        <f t="shared" si="643"/>
        <v>unk</v>
      </c>
    </row>
    <row r="13705" spans="1:12" x14ac:dyDescent="0.2">
      <c r="A13705" s="5">
        <v>202</v>
      </c>
      <c r="B13705" s="5" t="s">
        <v>26</v>
      </c>
      <c r="D13705" s="5">
        <v>0</v>
      </c>
      <c r="F13705" s="5">
        <v>660</v>
      </c>
      <c r="G13705" s="5">
        <v>15</v>
      </c>
      <c r="H13705" s="5">
        <v>0</v>
      </c>
      <c r="J13705" s="8">
        <f t="shared" si="641"/>
        <v>5280</v>
      </c>
      <c r="K13705" s="4" t="str">
        <f t="shared" si="642"/>
        <v>unk</v>
      </c>
      <c r="L13705" s="1" t="str">
        <f t="shared" si="643"/>
        <v>unk</v>
      </c>
    </row>
    <row r="13706" spans="1:12" x14ac:dyDescent="0.2">
      <c r="A13706" s="5">
        <v>203</v>
      </c>
      <c r="B13706" s="5" t="s">
        <v>26</v>
      </c>
      <c r="D13706" s="5">
        <v>0</v>
      </c>
      <c r="E13706" s="5" t="s">
        <v>33</v>
      </c>
      <c r="F13706" s="5">
        <v>528</v>
      </c>
      <c r="G13706" s="5">
        <v>12</v>
      </c>
      <c r="H13706" s="5">
        <v>12</v>
      </c>
      <c r="J13706" s="8">
        <f t="shared" si="641"/>
        <v>4224</v>
      </c>
      <c r="K13706" s="4" t="str">
        <f t="shared" si="642"/>
        <v>unk</v>
      </c>
      <c r="L13706" s="1" t="str">
        <f t="shared" si="643"/>
        <v>unk</v>
      </c>
    </row>
    <row r="13707" spans="1:12" x14ac:dyDescent="0.2">
      <c r="A13707" s="5" t="s">
        <v>64</v>
      </c>
      <c r="B13707" s="5" t="s">
        <v>26</v>
      </c>
      <c r="D13707" s="5">
        <v>0</v>
      </c>
      <c r="E13707" s="5" t="s">
        <v>33</v>
      </c>
      <c r="F13707" s="5">
        <v>660</v>
      </c>
      <c r="G13707" s="5">
        <v>15</v>
      </c>
      <c r="H13707" s="5">
        <v>15</v>
      </c>
      <c r="J13707" s="8">
        <f t="shared" si="641"/>
        <v>5280</v>
      </c>
      <c r="K13707" s="4" t="str">
        <f t="shared" si="642"/>
        <v>unk</v>
      </c>
      <c r="L13707" s="1" t="str">
        <f t="shared" si="643"/>
        <v>unk</v>
      </c>
    </row>
    <row r="13708" spans="1:12" x14ac:dyDescent="0.2">
      <c r="A13708" s="5">
        <v>204</v>
      </c>
      <c r="B13708" s="5" t="s">
        <v>107</v>
      </c>
      <c r="D13708" s="5">
        <v>0</v>
      </c>
      <c r="E13708" s="5" t="s">
        <v>33</v>
      </c>
      <c r="F13708" s="5">
        <v>460</v>
      </c>
      <c r="G13708" s="5">
        <v>10</v>
      </c>
      <c r="H13708" s="5">
        <v>10</v>
      </c>
      <c r="J13708" s="8">
        <f t="shared" si="641"/>
        <v>3680</v>
      </c>
      <c r="K13708" s="4" t="str">
        <f t="shared" si="642"/>
        <v>unk</v>
      </c>
      <c r="L13708" s="1" t="str">
        <f t="shared" si="643"/>
        <v>unk</v>
      </c>
    </row>
    <row r="13709" spans="1:12" x14ac:dyDescent="0.2">
      <c r="A13709" s="5">
        <v>205</v>
      </c>
      <c r="B13709" s="5" t="s">
        <v>26</v>
      </c>
      <c r="D13709" s="5">
        <v>0</v>
      </c>
      <c r="E13709" s="5" t="s">
        <v>33</v>
      </c>
      <c r="F13709" s="5">
        <v>660</v>
      </c>
      <c r="G13709" s="5">
        <v>15</v>
      </c>
      <c r="H13709" s="5">
        <v>15</v>
      </c>
      <c r="J13709" s="8">
        <f t="shared" ref="J13709:J13772" si="644">IF(COUNT(F13709)=1,F13709*8,"")</f>
        <v>5280</v>
      </c>
      <c r="K13709" s="4" t="str">
        <f t="shared" ref="K13709:K13772" si="645">IF( AND(COUNT(J13709)=1,COUNT(C13709)=1), ABS((C13709*60/J13709)), "unk" )</f>
        <v>unk</v>
      </c>
      <c r="L13709" s="1" t="str">
        <f t="shared" si="643"/>
        <v>unk</v>
      </c>
    </row>
    <row r="13710" spans="1:12" x14ac:dyDescent="0.2">
      <c r="A13710" s="5">
        <v>206</v>
      </c>
      <c r="B13710" s="5" t="s">
        <v>1291</v>
      </c>
      <c r="D13710" s="5">
        <v>0</v>
      </c>
      <c r="E13710" s="5" t="s">
        <v>33</v>
      </c>
      <c r="F13710" s="5">
        <v>690</v>
      </c>
      <c r="G13710" s="5">
        <v>15</v>
      </c>
      <c r="H13710" s="5">
        <v>15</v>
      </c>
      <c r="J13710" s="8">
        <f t="shared" si="644"/>
        <v>5520</v>
      </c>
      <c r="K13710" s="4" t="str">
        <f t="shared" si="645"/>
        <v>unk</v>
      </c>
      <c r="L13710" s="1" t="str">
        <f t="shared" si="643"/>
        <v>unk</v>
      </c>
    </row>
    <row r="13711" spans="1:12" x14ac:dyDescent="0.2">
      <c r="A13711" s="5" t="s">
        <v>167</v>
      </c>
      <c r="B13711" s="5" t="s">
        <v>152</v>
      </c>
      <c r="D13711" s="5">
        <v>0</v>
      </c>
      <c r="E13711" s="5" t="s">
        <v>33</v>
      </c>
      <c r="F13711" s="5">
        <v>322</v>
      </c>
      <c r="G13711" s="5">
        <v>7</v>
      </c>
      <c r="H13711" s="5">
        <v>7</v>
      </c>
      <c r="J13711" s="8">
        <f t="shared" si="644"/>
        <v>2576</v>
      </c>
      <c r="K13711" s="4" t="str">
        <f t="shared" si="645"/>
        <v>unk</v>
      </c>
      <c r="L13711" s="1" t="str">
        <f t="shared" si="643"/>
        <v>unk</v>
      </c>
    </row>
    <row r="13712" spans="1:12" x14ac:dyDescent="0.2">
      <c r="A13712" s="5">
        <v>208</v>
      </c>
      <c r="B13712" s="5" t="s">
        <v>46</v>
      </c>
      <c r="D13712" s="5">
        <v>0</v>
      </c>
      <c r="E13712" s="5" t="s">
        <v>33</v>
      </c>
      <c r="F13712" s="5">
        <v>825</v>
      </c>
      <c r="G13712" s="5">
        <v>18</v>
      </c>
      <c r="H13712" s="5">
        <v>18</v>
      </c>
      <c r="J13712" s="8">
        <f t="shared" si="644"/>
        <v>6600</v>
      </c>
      <c r="K13712" s="4" t="str">
        <f t="shared" si="645"/>
        <v>unk</v>
      </c>
      <c r="L13712" s="1" t="str">
        <f t="shared" si="643"/>
        <v>unk</v>
      </c>
    </row>
    <row r="13713" spans="1:12" x14ac:dyDescent="0.2">
      <c r="A13713" s="5">
        <v>210</v>
      </c>
      <c r="B13713" s="5" t="s">
        <v>26</v>
      </c>
      <c r="D13713" s="5">
        <v>0</v>
      </c>
      <c r="F13713" s="5">
        <v>836</v>
      </c>
      <c r="G13713" s="5">
        <v>19</v>
      </c>
      <c r="H13713" s="5">
        <v>0</v>
      </c>
      <c r="J13713" s="8">
        <f t="shared" si="644"/>
        <v>6688</v>
      </c>
      <c r="K13713" s="4" t="str">
        <f t="shared" si="645"/>
        <v>unk</v>
      </c>
      <c r="L13713" s="1" t="str">
        <f t="shared" si="643"/>
        <v>unk</v>
      </c>
    </row>
    <row r="13714" spans="1:12" x14ac:dyDescent="0.2">
      <c r="A13714" s="5">
        <v>211</v>
      </c>
      <c r="B13714" s="5" t="s">
        <v>26</v>
      </c>
      <c r="D13714" s="5">
        <v>0</v>
      </c>
      <c r="E13714" s="5" t="s">
        <v>33</v>
      </c>
      <c r="F13714" s="5">
        <v>864</v>
      </c>
      <c r="G13714" s="5">
        <v>19</v>
      </c>
      <c r="H13714" s="5">
        <v>19</v>
      </c>
      <c r="J13714" s="8">
        <f t="shared" si="644"/>
        <v>6912</v>
      </c>
      <c r="K13714" s="4" t="str">
        <f t="shared" si="645"/>
        <v>unk</v>
      </c>
      <c r="L13714" s="1" t="str">
        <f t="shared" si="643"/>
        <v>unk</v>
      </c>
    </row>
    <row r="13715" spans="1:12" x14ac:dyDescent="0.2">
      <c r="A13715" s="5">
        <v>212</v>
      </c>
      <c r="B13715" s="5" t="s">
        <v>26</v>
      </c>
      <c r="D13715" s="5">
        <v>0</v>
      </c>
      <c r="E13715" s="5" t="s">
        <v>33</v>
      </c>
      <c r="F13715" s="5">
        <v>660</v>
      </c>
      <c r="G13715" s="5">
        <v>15</v>
      </c>
      <c r="H13715" s="5">
        <v>15</v>
      </c>
      <c r="J13715" s="8">
        <f t="shared" si="644"/>
        <v>5280</v>
      </c>
      <c r="K13715" s="4" t="str">
        <f t="shared" si="645"/>
        <v>unk</v>
      </c>
      <c r="L13715" s="1" t="str">
        <f t="shared" si="643"/>
        <v>unk</v>
      </c>
    </row>
    <row r="13716" spans="1:12" x14ac:dyDescent="0.2">
      <c r="A13716" s="5" t="s">
        <v>1617</v>
      </c>
      <c r="B13716" s="5" t="s">
        <v>26</v>
      </c>
      <c r="D13716" s="5">
        <v>0</v>
      </c>
      <c r="E13716" s="5" t="s">
        <v>33</v>
      </c>
      <c r="F13716" s="5">
        <v>660</v>
      </c>
      <c r="G13716" s="5">
        <v>15</v>
      </c>
      <c r="H13716" s="5">
        <v>15</v>
      </c>
      <c r="J13716" s="8">
        <f t="shared" si="644"/>
        <v>5280</v>
      </c>
      <c r="K13716" s="4" t="str">
        <f t="shared" si="645"/>
        <v>unk</v>
      </c>
      <c r="L13716" s="1" t="str">
        <f t="shared" si="643"/>
        <v>unk</v>
      </c>
    </row>
    <row r="13717" spans="1:12" x14ac:dyDescent="0.2">
      <c r="A13717" s="5">
        <v>213</v>
      </c>
      <c r="B13717" s="5" t="s">
        <v>26</v>
      </c>
      <c r="D13717" s="5">
        <v>0</v>
      </c>
      <c r="E13717" s="5" t="s">
        <v>33</v>
      </c>
      <c r="F13717" s="5">
        <v>682</v>
      </c>
      <c r="G13717" s="5">
        <v>15</v>
      </c>
      <c r="H13717" s="5">
        <v>15</v>
      </c>
      <c r="J13717" s="8">
        <f t="shared" si="644"/>
        <v>5456</v>
      </c>
      <c r="K13717" s="4" t="str">
        <f t="shared" si="645"/>
        <v>unk</v>
      </c>
      <c r="L13717" s="1" t="str">
        <f t="shared" si="643"/>
        <v>unk</v>
      </c>
    </row>
    <row r="13718" spans="1:12" x14ac:dyDescent="0.2">
      <c r="A13718" s="5">
        <v>215</v>
      </c>
      <c r="B13718" s="5" t="s">
        <v>26</v>
      </c>
      <c r="D13718" s="5">
        <v>0</v>
      </c>
      <c r="F13718" s="5">
        <v>816</v>
      </c>
      <c r="G13718" s="5">
        <v>18</v>
      </c>
      <c r="H13718" s="5">
        <v>0</v>
      </c>
      <c r="J13718" s="8">
        <f t="shared" si="644"/>
        <v>6528</v>
      </c>
      <c r="K13718" s="4" t="str">
        <f t="shared" si="645"/>
        <v>unk</v>
      </c>
      <c r="L13718" s="1" t="str">
        <f t="shared" si="643"/>
        <v>unk</v>
      </c>
    </row>
    <row r="13719" spans="1:12" x14ac:dyDescent="0.2">
      <c r="A13719" s="5">
        <v>216</v>
      </c>
      <c r="B13719" s="5" t="s">
        <v>26</v>
      </c>
      <c r="D13719" s="5">
        <v>0</v>
      </c>
      <c r="E13719" s="5" t="s">
        <v>33</v>
      </c>
      <c r="F13719" s="5">
        <v>748</v>
      </c>
      <c r="G13719" s="5">
        <v>17</v>
      </c>
      <c r="H13719" s="5">
        <v>17</v>
      </c>
      <c r="J13719" s="8">
        <f t="shared" si="644"/>
        <v>5984</v>
      </c>
      <c r="K13719" s="4" t="str">
        <f t="shared" si="645"/>
        <v>unk</v>
      </c>
      <c r="L13719" s="1" t="str">
        <f t="shared" si="643"/>
        <v>unk</v>
      </c>
    </row>
    <row r="13720" spans="1:12" x14ac:dyDescent="0.2">
      <c r="A13720" s="5">
        <v>217</v>
      </c>
      <c r="B13720" s="5" t="s">
        <v>26</v>
      </c>
      <c r="D13720" s="5">
        <v>0</v>
      </c>
      <c r="E13720" s="5" t="s">
        <v>33</v>
      </c>
      <c r="F13720" s="5">
        <v>736</v>
      </c>
      <c r="G13720" s="5">
        <v>16</v>
      </c>
      <c r="H13720" s="5">
        <v>16</v>
      </c>
      <c r="J13720" s="8">
        <f t="shared" si="644"/>
        <v>5888</v>
      </c>
      <c r="K13720" s="4" t="str">
        <f t="shared" si="645"/>
        <v>unk</v>
      </c>
      <c r="L13720" s="1" t="str">
        <f t="shared" ref="L13720:L13783" si="646">IF(AND(COUNT(J13720)=1,COUNT(C13720)=1),IF(COUNT(J13720)=1,(IF(K13720&gt;120,6,IF(K13720&gt;50,5,IF(K13720&gt;24,4,IF(K13720&gt;10,3,IF(K13720&gt;4,2,IF(K13720&gt;1,1,0))))))),""),"unk")</f>
        <v>unk</v>
      </c>
    </row>
    <row r="13721" spans="1:12" x14ac:dyDescent="0.2">
      <c r="A13721" s="5">
        <v>218</v>
      </c>
      <c r="B13721" s="5" t="s">
        <v>26</v>
      </c>
      <c r="D13721" s="5">
        <v>0</v>
      </c>
      <c r="E13721" s="5" t="s">
        <v>33</v>
      </c>
      <c r="F13721" s="5">
        <v>704</v>
      </c>
      <c r="G13721" s="5">
        <v>16</v>
      </c>
      <c r="H13721" s="5">
        <v>16</v>
      </c>
      <c r="J13721" s="8">
        <f t="shared" si="644"/>
        <v>5632</v>
      </c>
      <c r="K13721" s="4" t="str">
        <f t="shared" si="645"/>
        <v>unk</v>
      </c>
      <c r="L13721" s="1" t="str">
        <f t="shared" si="646"/>
        <v>unk</v>
      </c>
    </row>
    <row r="13722" spans="1:12" x14ac:dyDescent="0.2">
      <c r="A13722" s="5">
        <v>219</v>
      </c>
      <c r="B13722" s="5" t="s">
        <v>26</v>
      </c>
      <c r="D13722" s="5">
        <v>0</v>
      </c>
      <c r="E13722" s="5" t="s">
        <v>33</v>
      </c>
      <c r="F13722" s="5">
        <v>704</v>
      </c>
      <c r="G13722" s="5">
        <v>16</v>
      </c>
      <c r="H13722" s="5">
        <v>16</v>
      </c>
      <c r="J13722" s="8">
        <f t="shared" si="644"/>
        <v>5632</v>
      </c>
      <c r="K13722" s="4" t="str">
        <f t="shared" si="645"/>
        <v>unk</v>
      </c>
      <c r="L13722" s="1" t="str">
        <f t="shared" si="646"/>
        <v>unk</v>
      </c>
    </row>
    <row r="13723" spans="1:12" x14ac:dyDescent="0.2">
      <c r="A13723" s="5">
        <v>220</v>
      </c>
      <c r="B13723" s="5" t="s">
        <v>26</v>
      </c>
      <c r="D13723" s="5">
        <v>0</v>
      </c>
      <c r="E13723" s="5" t="s">
        <v>33</v>
      </c>
      <c r="F13723" s="5">
        <v>704</v>
      </c>
      <c r="G13723" s="5">
        <v>16</v>
      </c>
      <c r="H13723" s="5">
        <v>16</v>
      </c>
      <c r="J13723" s="8">
        <f t="shared" si="644"/>
        <v>5632</v>
      </c>
      <c r="K13723" s="4" t="str">
        <f t="shared" si="645"/>
        <v>unk</v>
      </c>
      <c r="L13723" s="1" t="str">
        <f t="shared" si="646"/>
        <v>unk</v>
      </c>
    </row>
    <row r="13724" spans="1:12" x14ac:dyDescent="0.2">
      <c r="A13724" s="5">
        <v>221</v>
      </c>
      <c r="B13724" s="5" t="s">
        <v>26</v>
      </c>
      <c r="D13724" s="5">
        <v>0</v>
      </c>
      <c r="F13724" s="5">
        <v>805</v>
      </c>
      <c r="G13724" s="5">
        <v>18</v>
      </c>
      <c r="H13724" s="5">
        <v>0</v>
      </c>
      <c r="J13724" s="8">
        <f t="shared" si="644"/>
        <v>6440</v>
      </c>
      <c r="K13724" s="4" t="str">
        <f t="shared" si="645"/>
        <v>unk</v>
      </c>
      <c r="L13724" s="1" t="str">
        <f t="shared" si="646"/>
        <v>unk</v>
      </c>
    </row>
    <row r="13725" spans="1:12" x14ac:dyDescent="0.2">
      <c r="A13725" s="5">
        <v>222</v>
      </c>
      <c r="B13725" s="5" t="s">
        <v>26</v>
      </c>
      <c r="D13725" s="5">
        <v>0</v>
      </c>
      <c r="F13725" s="5">
        <v>690</v>
      </c>
      <c r="G13725" s="5">
        <v>15</v>
      </c>
      <c r="H13725" s="5">
        <v>0</v>
      </c>
      <c r="J13725" s="8">
        <f t="shared" si="644"/>
        <v>5520</v>
      </c>
      <c r="K13725" s="4" t="str">
        <f t="shared" si="645"/>
        <v>unk</v>
      </c>
      <c r="L13725" s="1" t="str">
        <f t="shared" si="646"/>
        <v>unk</v>
      </c>
    </row>
    <row r="13726" spans="1:12" x14ac:dyDescent="0.2">
      <c r="A13726" s="5" t="s">
        <v>3652</v>
      </c>
      <c r="B13726" s="5" t="s">
        <v>26</v>
      </c>
      <c r="D13726" s="5">
        <v>0</v>
      </c>
      <c r="E13726" s="5" t="s">
        <v>33</v>
      </c>
      <c r="F13726" s="8">
        <v>1012</v>
      </c>
      <c r="G13726" s="5">
        <v>23</v>
      </c>
      <c r="H13726" s="5">
        <v>23</v>
      </c>
      <c r="J13726" s="8">
        <f t="shared" si="644"/>
        <v>8096</v>
      </c>
      <c r="K13726" s="4" t="str">
        <f t="shared" si="645"/>
        <v>unk</v>
      </c>
      <c r="L13726" s="1" t="str">
        <f t="shared" si="646"/>
        <v>unk</v>
      </c>
    </row>
    <row r="13727" spans="1:12" x14ac:dyDescent="0.2">
      <c r="A13727" s="5">
        <v>303</v>
      </c>
      <c r="B13727" s="5" t="s">
        <v>26</v>
      </c>
      <c r="D13727" s="5">
        <v>0</v>
      </c>
      <c r="E13727" s="5" t="s">
        <v>33</v>
      </c>
      <c r="F13727" s="8">
        <v>1176</v>
      </c>
      <c r="G13727" s="5">
        <v>26</v>
      </c>
      <c r="H13727" s="5">
        <v>26</v>
      </c>
      <c r="J13727" s="8">
        <f t="shared" si="644"/>
        <v>9408</v>
      </c>
      <c r="K13727" s="4" t="str">
        <f t="shared" si="645"/>
        <v>unk</v>
      </c>
      <c r="L13727" s="1" t="str">
        <f t="shared" si="646"/>
        <v>unk</v>
      </c>
    </row>
    <row r="13728" spans="1:12" x14ac:dyDescent="0.2">
      <c r="A13728" s="5">
        <v>304</v>
      </c>
      <c r="B13728" s="5" t="s">
        <v>26</v>
      </c>
      <c r="D13728" s="5">
        <v>0</v>
      </c>
      <c r="E13728" s="5" t="s">
        <v>33</v>
      </c>
      <c r="F13728" s="5">
        <v>966</v>
      </c>
      <c r="G13728" s="5">
        <v>21</v>
      </c>
      <c r="H13728" s="5">
        <v>21</v>
      </c>
      <c r="J13728" s="8">
        <f t="shared" si="644"/>
        <v>7728</v>
      </c>
      <c r="K13728" s="4" t="str">
        <f t="shared" si="645"/>
        <v>unk</v>
      </c>
      <c r="L13728" s="1" t="str">
        <f t="shared" si="646"/>
        <v>unk</v>
      </c>
    </row>
    <row r="13729" spans="1:12" x14ac:dyDescent="0.2">
      <c r="A13729" s="5">
        <v>305</v>
      </c>
      <c r="B13729" s="5" t="s">
        <v>26</v>
      </c>
      <c r="D13729" s="5">
        <v>0</v>
      </c>
      <c r="F13729" s="5">
        <v>858</v>
      </c>
      <c r="G13729" s="5">
        <v>19</v>
      </c>
      <c r="H13729" s="5">
        <v>0</v>
      </c>
      <c r="J13729" s="8">
        <f t="shared" si="644"/>
        <v>6864</v>
      </c>
      <c r="K13729" s="4" t="str">
        <f t="shared" si="645"/>
        <v>unk</v>
      </c>
      <c r="L13729" s="1" t="str">
        <f t="shared" si="646"/>
        <v>unk</v>
      </c>
    </row>
    <row r="13730" spans="1:12" x14ac:dyDescent="0.2">
      <c r="A13730" s="5">
        <v>306</v>
      </c>
      <c r="B13730" s="5" t="s">
        <v>26</v>
      </c>
      <c r="D13730" s="5">
        <v>0</v>
      </c>
      <c r="E13730" s="5" t="s">
        <v>33</v>
      </c>
      <c r="F13730" s="5">
        <v>770</v>
      </c>
      <c r="G13730" s="5">
        <v>17</v>
      </c>
      <c r="H13730" s="5">
        <v>17</v>
      </c>
      <c r="J13730" s="8">
        <f t="shared" si="644"/>
        <v>6160</v>
      </c>
      <c r="K13730" s="4" t="str">
        <f t="shared" si="645"/>
        <v>unk</v>
      </c>
      <c r="L13730" s="1" t="str">
        <f t="shared" si="646"/>
        <v>unk</v>
      </c>
    </row>
    <row r="13731" spans="1:12" x14ac:dyDescent="0.2">
      <c r="A13731" s="5">
        <v>307</v>
      </c>
      <c r="B13731" s="5" t="s">
        <v>26</v>
      </c>
      <c r="D13731" s="5">
        <v>0</v>
      </c>
      <c r="F13731" s="5">
        <v>770</v>
      </c>
      <c r="G13731" s="5">
        <v>17</v>
      </c>
      <c r="H13731" s="5">
        <v>0</v>
      </c>
      <c r="J13731" s="8">
        <f t="shared" si="644"/>
        <v>6160</v>
      </c>
      <c r="K13731" s="4" t="str">
        <f t="shared" si="645"/>
        <v>unk</v>
      </c>
      <c r="L13731" s="1" t="str">
        <f t="shared" si="646"/>
        <v>unk</v>
      </c>
    </row>
    <row r="13732" spans="1:12" x14ac:dyDescent="0.2">
      <c r="A13732" s="5">
        <v>308</v>
      </c>
      <c r="B13732" s="5" t="s">
        <v>26</v>
      </c>
      <c r="D13732" s="5">
        <v>0</v>
      </c>
      <c r="E13732" s="5" t="s">
        <v>33</v>
      </c>
      <c r="F13732" s="5">
        <v>900</v>
      </c>
      <c r="G13732" s="5">
        <v>20</v>
      </c>
      <c r="H13732" s="5">
        <v>20</v>
      </c>
      <c r="J13732" s="8">
        <f t="shared" si="644"/>
        <v>7200</v>
      </c>
      <c r="K13732" s="4" t="str">
        <f t="shared" si="645"/>
        <v>unk</v>
      </c>
      <c r="L13732" s="1" t="str">
        <f t="shared" si="646"/>
        <v>unk</v>
      </c>
    </row>
    <row r="13733" spans="1:12" x14ac:dyDescent="0.2">
      <c r="A13733" s="5">
        <v>309</v>
      </c>
      <c r="B13733" s="5" t="s">
        <v>26</v>
      </c>
      <c r="D13733" s="5">
        <v>0</v>
      </c>
      <c r="F13733" s="5">
        <v>880</v>
      </c>
      <c r="G13733" s="5">
        <v>20</v>
      </c>
      <c r="H13733" s="5">
        <v>0</v>
      </c>
      <c r="J13733" s="8">
        <f t="shared" si="644"/>
        <v>7040</v>
      </c>
      <c r="K13733" s="4" t="str">
        <f t="shared" si="645"/>
        <v>unk</v>
      </c>
      <c r="L13733" s="1" t="str">
        <f t="shared" si="646"/>
        <v>unk</v>
      </c>
    </row>
    <row r="13734" spans="1:12" x14ac:dyDescent="0.2">
      <c r="A13734" s="5">
        <v>310</v>
      </c>
      <c r="B13734" s="5" t="s">
        <v>26</v>
      </c>
      <c r="D13734" s="5">
        <v>0</v>
      </c>
      <c r="F13734" s="5">
        <v>880</v>
      </c>
      <c r="G13734" s="5">
        <v>20</v>
      </c>
      <c r="H13734" s="5">
        <v>0</v>
      </c>
      <c r="J13734" s="8">
        <f t="shared" si="644"/>
        <v>7040</v>
      </c>
      <c r="K13734" s="4" t="str">
        <f t="shared" si="645"/>
        <v>unk</v>
      </c>
      <c r="L13734" s="1" t="str">
        <f t="shared" si="646"/>
        <v>unk</v>
      </c>
    </row>
    <row r="13735" spans="1:12" x14ac:dyDescent="0.2">
      <c r="A13735" s="5">
        <v>311</v>
      </c>
      <c r="B13735" s="5" t="s">
        <v>26</v>
      </c>
      <c r="D13735" s="5">
        <v>0</v>
      </c>
      <c r="F13735" s="5">
        <v>924</v>
      </c>
      <c r="G13735" s="5">
        <v>21</v>
      </c>
      <c r="H13735" s="5">
        <v>0</v>
      </c>
      <c r="J13735" s="8">
        <f t="shared" si="644"/>
        <v>7392</v>
      </c>
      <c r="K13735" s="4" t="str">
        <f t="shared" si="645"/>
        <v>unk</v>
      </c>
      <c r="L13735" s="1" t="str">
        <f t="shared" si="646"/>
        <v>unk</v>
      </c>
    </row>
    <row r="13736" spans="1:12" x14ac:dyDescent="0.2">
      <c r="A13736" s="5">
        <v>312</v>
      </c>
      <c r="B13736" s="5" t="s">
        <v>26</v>
      </c>
      <c r="D13736" s="5">
        <v>0</v>
      </c>
      <c r="E13736" s="5" t="s">
        <v>33</v>
      </c>
      <c r="F13736" s="5">
        <v>682</v>
      </c>
      <c r="G13736" s="5">
        <v>15</v>
      </c>
      <c r="H13736" s="5">
        <v>15</v>
      </c>
      <c r="J13736" s="8">
        <f t="shared" si="644"/>
        <v>5456</v>
      </c>
      <c r="K13736" s="4" t="str">
        <f t="shared" si="645"/>
        <v>unk</v>
      </c>
      <c r="L13736" s="1" t="str">
        <f t="shared" si="646"/>
        <v>unk</v>
      </c>
    </row>
    <row r="13737" spans="1:12" x14ac:dyDescent="0.2">
      <c r="A13737" s="5">
        <v>313</v>
      </c>
      <c r="B13737" s="5" t="s">
        <v>26</v>
      </c>
      <c r="D13737" s="5">
        <v>0</v>
      </c>
      <c r="E13737" s="5" t="s">
        <v>33</v>
      </c>
      <c r="F13737" s="5">
        <v>660</v>
      </c>
      <c r="G13737" s="5">
        <v>15</v>
      </c>
      <c r="H13737" s="5">
        <v>15</v>
      </c>
      <c r="J13737" s="8">
        <f t="shared" si="644"/>
        <v>5280</v>
      </c>
      <c r="K13737" s="4" t="str">
        <f t="shared" si="645"/>
        <v>unk</v>
      </c>
      <c r="L13737" s="1" t="str">
        <f t="shared" si="646"/>
        <v>unk</v>
      </c>
    </row>
    <row r="13738" spans="1:12" x14ac:dyDescent="0.2">
      <c r="A13738" s="5">
        <v>314</v>
      </c>
      <c r="B13738" s="5" t="s">
        <v>26</v>
      </c>
      <c r="D13738" s="5">
        <v>0</v>
      </c>
      <c r="E13738" s="5" t="s">
        <v>33</v>
      </c>
      <c r="F13738" s="5">
        <v>682</v>
      </c>
      <c r="G13738" s="5">
        <v>15</v>
      </c>
      <c r="H13738" s="5">
        <v>15</v>
      </c>
      <c r="J13738" s="8">
        <f t="shared" si="644"/>
        <v>5456</v>
      </c>
      <c r="K13738" s="4" t="str">
        <f t="shared" si="645"/>
        <v>unk</v>
      </c>
      <c r="L13738" s="1" t="str">
        <f t="shared" si="646"/>
        <v>unk</v>
      </c>
    </row>
    <row r="13739" spans="1:12" x14ac:dyDescent="0.2">
      <c r="A13739" s="5">
        <v>315</v>
      </c>
      <c r="B13739" s="5" t="s">
        <v>26</v>
      </c>
      <c r="D13739" s="5">
        <v>0</v>
      </c>
      <c r="F13739" s="5">
        <v>330</v>
      </c>
      <c r="G13739" s="5">
        <v>7</v>
      </c>
      <c r="H13739" s="5">
        <v>0</v>
      </c>
      <c r="J13739" s="8">
        <f t="shared" si="644"/>
        <v>2640</v>
      </c>
      <c r="K13739" s="4" t="str">
        <f t="shared" si="645"/>
        <v>unk</v>
      </c>
      <c r="L13739" s="1" t="str">
        <f t="shared" si="646"/>
        <v>unk</v>
      </c>
    </row>
    <row r="13740" spans="1:12" x14ac:dyDescent="0.2">
      <c r="A13740" s="5">
        <v>316</v>
      </c>
      <c r="B13740" s="5" t="s">
        <v>26</v>
      </c>
      <c r="D13740" s="5">
        <v>0</v>
      </c>
      <c r="E13740" s="5" t="s">
        <v>33</v>
      </c>
      <c r="F13740" s="5">
        <v>660</v>
      </c>
      <c r="G13740" s="5">
        <v>15</v>
      </c>
      <c r="H13740" s="5">
        <v>15</v>
      </c>
      <c r="J13740" s="8">
        <f t="shared" si="644"/>
        <v>5280</v>
      </c>
      <c r="K13740" s="4" t="str">
        <f t="shared" si="645"/>
        <v>unk</v>
      </c>
      <c r="L13740" s="1" t="str">
        <f t="shared" si="646"/>
        <v>unk</v>
      </c>
    </row>
    <row r="13741" spans="1:12" x14ac:dyDescent="0.2">
      <c r="A13741" s="5">
        <v>317</v>
      </c>
      <c r="B13741" s="5" t="s">
        <v>26</v>
      </c>
      <c r="D13741" s="5">
        <v>0</v>
      </c>
      <c r="F13741" s="5">
        <v>748</v>
      </c>
      <c r="G13741" s="5">
        <v>17</v>
      </c>
      <c r="H13741" s="5">
        <v>0</v>
      </c>
      <c r="J13741" s="8">
        <f t="shared" si="644"/>
        <v>5984</v>
      </c>
      <c r="K13741" s="4" t="str">
        <f t="shared" si="645"/>
        <v>unk</v>
      </c>
      <c r="L13741" s="1" t="str">
        <f t="shared" si="646"/>
        <v>unk</v>
      </c>
    </row>
    <row r="13742" spans="1:12" x14ac:dyDescent="0.2">
      <c r="A13742" s="5">
        <v>318</v>
      </c>
      <c r="B13742" s="5" t="s">
        <v>26</v>
      </c>
      <c r="D13742" s="5">
        <v>0</v>
      </c>
      <c r="E13742" s="5" t="s">
        <v>33</v>
      </c>
      <c r="F13742" s="5">
        <v>736</v>
      </c>
      <c r="G13742" s="5">
        <v>16</v>
      </c>
      <c r="H13742" s="5">
        <v>16</v>
      </c>
      <c r="J13742" s="8">
        <f t="shared" si="644"/>
        <v>5888</v>
      </c>
      <c r="K13742" s="4" t="str">
        <f t="shared" si="645"/>
        <v>unk</v>
      </c>
      <c r="L13742" s="1" t="str">
        <f t="shared" si="646"/>
        <v>unk</v>
      </c>
    </row>
    <row r="13743" spans="1:12" x14ac:dyDescent="0.2">
      <c r="A13743" s="5">
        <v>319</v>
      </c>
      <c r="B13743" s="5" t="s">
        <v>26</v>
      </c>
      <c r="D13743" s="5">
        <v>0</v>
      </c>
      <c r="E13743" s="5" t="s">
        <v>33</v>
      </c>
      <c r="F13743" s="5">
        <v>616</v>
      </c>
      <c r="G13743" s="5">
        <v>14</v>
      </c>
      <c r="H13743" s="5">
        <v>14</v>
      </c>
      <c r="J13743" s="8">
        <f t="shared" si="644"/>
        <v>4928</v>
      </c>
      <c r="K13743" s="4" t="str">
        <f t="shared" si="645"/>
        <v>unk</v>
      </c>
      <c r="L13743" s="1" t="str">
        <f t="shared" si="646"/>
        <v>unk</v>
      </c>
    </row>
    <row r="13744" spans="1:12" x14ac:dyDescent="0.2">
      <c r="A13744" s="5">
        <v>320</v>
      </c>
      <c r="B13744" s="5" t="s">
        <v>26</v>
      </c>
      <c r="D13744" s="5">
        <v>0</v>
      </c>
      <c r="E13744" s="5" t="s">
        <v>33</v>
      </c>
      <c r="F13744" s="5">
        <v>616</v>
      </c>
      <c r="G13744" s="5">
        <v>14</v>
      </c>
      <c r="H13744" s="5">
        <v>14</v>
      </c>
      <c r="J13744" s="8">
        <f t="shared" si="644"/>
        <v>4928</v>
      </c>
      <c r="K13744" s="4" t="str">
        <f t="shared" si="645"/>
        <v>unk</v>
      </c>
      <c r="L13744" s="1" t="str">
        <f t="shared" si="646"/>
        <v>unk</v>
      </c>
    </row>
    <row r="13745" spans="1:12" x14ac:dyDescent="0.2">
      <c r="A13745" s="5">
        <v>321</v>
      </c>
      <c r="B13745" s="5" t="s">
        <v>26</v>
      </c>
      <c r="D13745" s="5">
        <v>0</v>
      </c>
      <c r="F13745" s="5">
        <v>704</v>
      </c>
      <c r="G13745" s="5">
        <v>16</v>
      </c>
      <c r="H13745" s="5">
        <v>0</v>
      </c>
      <c r="J13745" s="8">
        <f t="shared" si="644"/>
        <v>5632</v>
      </c>
      <c r="K13745" s="4" t="str">
        <f t="shared" si="645"/>
        <v>unk</v>
      </c>
      <c r="L13745" s="1" t="str">
        <f t="shared" si="646"/>
        <v>unk</v>
      </c>
    </row>
    <row r="13746" spans="1:12" x14ac:dyDescent="0.2">
      <c r="A13746" s="5">
        <v>322</v>
      </c>
      <c r="B13746" s="5" t="s">
        <v>26</v>
      </c>
      <c r="D13746" s="5">
        <v>0</v>
      </c>
      <c r="E13746" s="5" t="s">
        <v>33</v>
      </c>
      <c r="F13746" s="5">
        <v>748</v>
      </c>
      <c r="G13746" s="5">
        <v>17</v>
      </c>
      <c r="H13746" s="5">
        <v>17</v>
      </c>
      <c r="J13746" s="8">
        <f t="shared" si="644"/>
        <v>5984</v>
      </c>
      <c r="K13746" s="4" t="str">
        <f t="shared" si="645"/>
        <v>unk</v>
      </c>
      <c r="L13746" s="1" t="str">
        <f t="shared" si="646"/>
        <v>unk</v>
      </c>
    </row>
    <row r="13747" spans="1:12" x14ac:dyDescent="0.2">
      <c r="A13747" s="5">
        <v>323</v>
      </c>
      <c r="B13747" s="5" t="s">
        <v>26</v>
      </c>
      <c r="D13747" s="5">
        <v>0</v>
      </c>
      <c r="F13747" s="5">
        <v>638</v>
      </c>
      <c r="G13747" s="5">
        <v>14</v>
      </c>
      <c r="H13747" s="5">
        <v>0</v>
      </c>
      <c r="J13747" s="8">
        <f t="shared" si="644"/>
        <v>5104</v>
      </c>
      <c r="K13747" s="4" t="str">
        <f t="shared" si="645"/>
        <v>unk</v>
      </c>
      <c r="L13747" s="1" t="str">
        <f t="shared" si="646"/>
        <v>unk</v>
      </c>
    </row>
    <row r="13748" spans="1:12" x14ac:dyDescent="0.2">
      <c r="A13748" s="5" t="s">
        <v>26</v>
      </c>
      <c r="B13748" s="5" t="s">
        <v>3653</v>
      </c>
      <c r="D13748" s="5">
        <v>0</v>
      </c>
      <c r="F13748" s="8">
        <v>1035</v>
      </c>
      <c r="G13748" s="5">
        <v>23</v>
      </c>
      <c r="H13748" s="5">
        <v>0</v>
      </c>
      <c r="J13748" s="8">
        <f t="shared" si="644"/>
        <v>8280</v>
      </c>
      <c r="K13748" s="4" t="str">
        <f t="shared" si="645"/>
        <v>unk</v>
      </c>
      <c r="L13748" s="1" t="str">
        <f t="shared" si="646"/>
        <v>unk</v>
      </c>
    </row>
    <row r="13749" spans="1:12" x14ac:dyDescent="0.2">
      <c r="A13749" s="5" t="s">
        <v>26</v>
      </c>
      <c r="B13749" s="5" t="s">
        <v>27</v>
      </c>
      <c r="D13749" s="5">
        <v>0</v>
      </c>
      <c r="F13749" s="8">
        <v>3390</v>
      </c>
      <c r="G13749" s="5">
        <v>77</v>
      </c>
      <c r="H13749" s="5">
        <v>0</v>
      </c>
      <c r="J13749" s="8">
        <f t="shared" si="644"/>
        <v>27120</v>
      </c>
      <c r="K13749" s="4" t="str">
        <f t="shared" si="645"/>
        <v>unk</v>
      </c>
      <c r="L13749" s="1" t="str">
        <f t="shared" si="646"/>
        <v>unk</v>
      </c>
    </row>
    <row r="13750" spans="1:12" x14ac:dyDescent="0.2">
      <c r="A13750" s="5" t="s">
        <v>26</v>
      </c>
      <c r="B13750" s="5" t="s">
        <v>3654</v>
      </c>
      <c r="D13750" s="5">
        <v>0</v>
      </c>
      <c r="F13750" s="8">
        <v>2680</v>
      </c>
      <c r="G13750" s="5">
        <v>60</v>
      </c>
      <c r="H13750" s="5">
        <v>0</v>
      </c>
      <c r="J13750" s="8">
        <f t="shared" si="644"/>
        <v>21440</v>
      </c>
      <c r="K13750" s="4" t="str">
        <f t="shared" si="645"/>
        <v>unk</v>
      </c>
      <c r="L13750" s="1" t="str">
        <f t="shared" si="646"/>
        <v>unk</v>
      </c>
    </row>
    <row r="13751" spans="1:12" x14ac:dyDescent="0.2">
      <c r="A13751" s="5" t="s">
        <v>26</v>
      </c>
      <c r="B13751" s="5" t="s">
        <v>3655</v>
      </c>
      <c r="D13751" s="5">
        <v>0</v>
      </c>
      <c r="E13751" s="5" t="s">
        <v>33</v>
      </c>
      <c r="F13751" s="8">
        <v>2720</v>
      </c>
      <c r="G13751" s="5">
        <v>61</v>
      </c>
      <c r="H13751" s="5">
        <v>61</v>
      </c>
      <c r="J13751" s="8">
        <f t="shared" si="644"/>
        <v>21760</v>
      </c>
      <c r="K13751" s="4" t="str">
        <f t="shared" si="645"/>
        <v>unk</v>
      </c>
      <c r="L13751" s="1" t="str">
        <f t="shared" si="646"/>
        <v>unk</v>
      </c>
    </row>
    <row r="13752" spans="1:12" x14ac:dyDescent="0.2">
      <c r="A13752" s="5" t="s">
        <v>26</v>
      </c>
      <c r="B13752" s="5" t="s">
        <v>3656</v>
      </c>
      <c r="D13752" s="5">
        <v>0</v>
      </c>
      <c r="F13752" s="8">
        <v>4186</v>
      </c>
      <c r="G13752" s="5">
        <v>95</v>
      </c>
      <c r="H13752" s="5">
        <v>0</v>
      </c>
      <c r="J13752" s="8">
        <f t="shared" si="644"/>
        <v>33488</v>
      </c>
      <c r="K13752" s="4" t="str">
        <f t="shared" si="645"/>
        <v>unk</v>
      </c>
      <c r="L13752" s="1" t="str">
        <f t="shared" si="646"/>
        <v>unk</v>
      </c>
    </row>
    <row r="13753" spans="1:12" x14ac:dyDescent="0.2">
      <c r="J13753" s="8" t="str">
        <f t="shared" si="644"/>
        <v/>
      </c>
      <c r="K13753" s="4" t="str">
        <f t="shared" si="645"/>
        <v>unk</v>
      </c>
      <c r="L13753" s="1" t="str">
        <f t="shared" si="646"/>
        <v>unk</v>
      </c>
    </row>
    <row r="13754" spans="1:12" x14ac:dyDescent="0.2">
      <c r="A13754" s="5" t="s">
        <v>0</v>
      </c>
      <c r="B13754" s="6">
        <v>44316</v>
      </c>
      <c r="J13754" s="8" t="str">
        <f t="shared" si="644"/>
        <v/>
      </c>
      <c r="K13754" s="4" t="str">
        <f t="shared" si="645"/>
        <v>unk</v>
      </c>
      <c r="L13754" s="1" t="str">
        <f t="shared" si="646"/>
        <v>unk</v>
      </c>
    </row>
    <row r="13755" spans="1:12" x14ac:dyDescent="0.2">
      <c r="A13755" s="5" t="s">
        <v>2</v>
      </c>
      <c r="B13755" s="5" t="s">
        <v>3657</v>
      </c>
      <c r="J13755" s="8" t="str">
        <f t="shared" si="644"/>
        <v/>
      </c>
      <c r="K13755" s="4" t="str">
        <f t="shared" si="645"/>
        <v>unk</v>
      </c>
      <c r="L13755" s="1" t="str">
        <f t="shared" si="646"/>
        <v>unk</v>
      </c>
    </row>
    <row r="13756" spans="1:12" x14ac:dyDescent="0.2">
      <c r="A13756" s="5" t="s">
        <v>6</v>
      </c>
      <c r="B13756" s="5" t="s">
        <v>112</v>
      </c>
      <c r="J13756" s="8" t="str">
        <f t="shared" si="644"/>
        <v/>
      </c>
      <c r="K13756" s="4" t="str">
        <f t="shared" si="645"/>
        <v>unk</v>
      </c>
      <c r="L13756" s="1" t="str">
        <f t="shared" si="646"/>
        <v>unk</v>
      </c>
    </row>
    <row r="13757" spans="1:12" x14ac:dyDescent="0.2">
      <c r="A13757" s="5" t="s">
        <v>11</v>
      </c>
      <c r="J13757" s="8" t="str">
        <f t="shared" si="644"/>
        <v/>
      </c>
      <c r="K13757" s="4" t="str">
        <f t="shared" si="645"/>
        <v>unk</v>
      </c>
      <c r="L13757" s="1" t="str">
        <f t="shared" si="646"/>
        <v>unk</v>
      </c>
    </row>
    <row r="13758" spans="1:12" x14ac:dyDescent="0.2">
      <c r="A13758" s="5" t="s">
        <v>13</v>
      </c>
      <c r="B13758" s="5" t="s">
        <v>14</v>
      </c>
      <c r="C13758" s="5" t="s">
        <v>15</v>
      </c>
      <c r="D13758" s="5" t="s">
        <v>16</v>
      </c>
      <c r="E13758" s="5" t="s">
        <v>17</v>
      </c>
      <c r="F13758" s="5" t="s">
        <v>18</v>
      </c>
      <c r="G13758" s="5" t="s">
        <v>19</v>
      </c>
      <c r="H13758" s="5" t="s">
        <v>20</v>
      </c>
      <c r="I13758" s="5" t="s">
        <v>21</v>
      </c>
      <c r="J13758" s="8" t="str">
        <f t="shared" si="644"/>
        <v/>
      </c>
      <c r="K13758" s="4" t="str">
        <f t="shared" si="645"/>
        <v>unk</v>
      </c>
      <c r="L13758" s="1" t="str">
        <f t="shared" si="646"/>
        <v>unk</v>
      </c>
    </row>
    <row r="13759" spans="1:12" x14ac:dyDescent="0.2">
      <c r="A13759" s="5">
        <v>49</v>
      </c>
      <c r="B13759" s="5" t="s">
        <v>32</v>
      </c>
      <c r="D13759" s="5">
        <v>0</v>
      </c>
      <c r="E13759" s="5" t="s">
        <v>33</v>
      </c>
      <c r="F13759" s="5">
        <v>308</v>
      </c>
      <c r="G13759" s="5">
        <v>7</v>
      </c>
      <c r="H13759" s="5">
        <v>7</v>
      </c>
      <c r="J13759" s="8">
        <f t="shared" si="644"/>
        <v>2464</v>
      </c>
      <c r="K13759" s="4" t="str">
        <f t="shared" si="645"/>
        <v>unk</v>
      </c>
      <c r="L13759" s="1" t="str">
        <f t="shared" si="646"/>
        <v>unk</v>
      </c>
    </row>
    <row r="13760" spans="1:12" x14ac:dyDescent="0.2">
      <c r="A13760" s="5">
        <v>50</v>
      </c>
      <c r="B13760" s="5" t="s">
        <v>32</v>
      </c>
      <c r="D13760" s="5">
        <v>0</v>
      </c>
      <c r="F13760" s="5">
        <v>308</v>
      </c>
      <c r="G13760" s="5">
        <v>7</v>
      </c>
      <c r="H13760" s="5">
        <v>0</v>
      </c>
      <c r="J13760" s="8">
        <f t="shared" si="644"/>
        <v>2464</v>
      </c>
      <c r="K13760" s="4" t="str">
        <f t="shared" si="645"/>
        <v>unk</v>
      </c>
      <c r="L13760" s="1" t="str">
        <f t="shared" si="646"/>
        <v>unk</v>
      </c>
    </row>
    <row r="13761" spans="1:12" x14ac:dyDescent="0.2">
      <c r="A13761" s="5">
        <v>51</v>
      </c>
      <c r="B13761" s="5" t="s">
        <v>32</v>
      </c>
      <c r="D13761" s="5">
        <v>0</v>
      </c>
      <c r="E13761" s="5" t="s">
        <v>33</v>
      </c>
      <c r="F13761" s="5">
        <v>308</v>
      </c>
      <c r="G13761" s="5">
        <v>7</v>
      </c>
      <c r="H13761" s="5">
        <v>7</v>
      </c>
      <c r="J13761" s="8">
        <f t="shared" si="644"/>
        <v>2464</v>
      </c>
      <c r="K13761" s="4" t="str">
        <f t="shared" si="645"/>
        <v>unk</v>
      </c>
      <c r="L13761" s="1" t="str">
        <f t="shared" si="646"/>
        <v>unk</v>
      </c>
    </row>
    <row r="13762" spans="1:12" x14ac:dyDescent="0.2">
      <c r="A13762" s="5">
        <v>53</v>
      </c>
      <c r="B13762" s="5" t="s">
        <v>32</v>
      </c>
      <c r="D13762" s="5">
        <v>0</v>
      </c>
      <c r="E13762" s="5" t="s">
        <v>33</v>
      </c>
      <c r="F13762" s="5">
        <v>616</v>
      </c>
      <c r="G13762" s="5">
        <v>14</v>
      </c>
      <c r="H13762" s="5">
        <v>14</v>
      </c>
      <c r="J13762" s="8">
        <f t="shared" si="644"/>
        <v>4928</v>
      </c>
      <c r="K13762" s="4" t="str">
        <f t="shared" si="645"/>
        <v>unk</v>
      </c>
      <c r="L13762" s="1" t="str">
        <f t="shared" si="646"/>
        <v>unk</v>
      </c>
    </row>
    <row r="13763" spans="1:12" x14ac:dyDescent="0.2">
      <c r="A13763" s="5">
        <v>4</v>
      </c>
      <c r="B13763" s="5" t="s">
        <v>32</v>
      </c>
      <c r="D13763" s="5">
        <v>0</v>
      </c>
      <c r="E13763" s="5" t="s">
        <v>33</v>
      </c>
      <c r="F13763" s="5">
        <v>532</v>
      </c>
      <c r="G13763" s="5">
        <v>12</v>
      </c>
      <c r="H13763" s="5">
        <v>12</v>
      </c>
      <c r="J13763" s="8">
        <f t="shared" si="644"/>
        <v>4256</v>
      </c>
      <c r="K13763" s="4" t="str">
        <f t="shared" si="645"/>
        <v>unk</v>
      </c>
      <c r="L13763" s="1" t="str">
        <f t="shared" si="646"/>
        <v>unk</v>
      </c>
    </row>
    <row r="13764" spans="1:12" x14ac:dyDescent="0.2">
      <c r="A13764" s="5">
        <v>5</v>
      </c>
      <c r="B13764" s="5" t="s">
        <v>32</v>
      </c>
      <c r="D13764" s="5">
        <v>0</v>
      </c>
      <c r="E13764" s="5" t="s">
        <v>33</v>
      </c>
      <c r="F13764" s="5">
        <v>528</v>
      </c>
      <c r="G13764" s="5">
        <v>12</v>
      </c>
      <c r="H13764" s="5">
        <v>12</v>
      </c>
      <c r="J13764" s="8">
        <f t="shared" si="644"/>
        <v>4224</v>
      </c>
      <c r="K13764" s="4" t="str">
        <f t="shared" si="645"/>
        <v>unk</v>
      </c>
      <c r="L13764" s="1" t="str">
        <f t="shared" si="646"/>
        <v>unk</v>
      </c>
    </row>
    <row r="13765" spans="1:12" x14ac:dyDescent="0.2">
      <c r="A13765" s="5">
        <v>6</v>
      </c>
      <c r="B13765" s="5" t="s">
        <v>32</v>
      </c>
      <c r="D13765" s="5">
        <v>0</v>
      </c>
      <c r="F13765" s="5">
        <v>132</v>
      </c>
      <c r="G13765" s="5">
        <v>3</v>
      </c>
      <c r="H13765" s="5">
        <v>0</v>
      </c>
      <c r="J13765" s="8">
        <f t="shared" si="644"/>
        <v>1056</v>
      </c>
      <c r="K13765" s="4" t="str">
        <f t="shared" si="645"/>
        <v>unk</v>
      </c>
      <c r="L13765" s="1" t="str">
        <f t="shared" si="646"/>
        <v>unk</v>
      </c>
    </row>
    <row r="13766" spans="1:12" x14ac:dyDescent="0.2">
      <c r="A13766" s="5">
        <v>100</v>
      </c>
      <c r="B13766" s="5" t="s">
        <v>32</v>
      </c>
      <c r="C13766" s="5">
        <v>242</v>
      </c>
      <c r="D13766" s="5">
        <v>16</v>
      </c>
      <c r="F13766" s="5">
        <v>1278</v>
      </c>
      <c r="G13766" s="5">
        <v>29</v>
      </c>
      <c r="H13766" s="5">
        <v>16</v>
      </c>
      <c r="I13766" s="5" t="s">
        <v>185</v>
      </c>
      <c r="J13766" s="8">
        <f t="shared" si="644"/>
        <v>10224</v>
      </c>
      <c r="K13766" s="4">
        <f t="shared" si="645"/>
        <v>1.42018779342723</v>
      </c>
      <c r="L13766" s="1">
        <f t="shared" si="646"/>
        <v>1</v>
      </c>
    </row>
    <row r="13767" spans="1:12" x14ac:dyDescent="0.2">
      <c r="A13767" s="5">
        <v>101</v>
      </c>
      <c r="B13767" s="5" t="s">
        <v>32</v>
      </c>
      <c r="C13767" s="5">
        <v>143</v>
      </c>
      <c r="D13767" s="5">
        <v>9</v>
      </c>
      <c r="F13767" s="5">
        <v>228</v>
      </c>
      <c r="G13767" s="5">
        <v>5</v>
      </c>
      <c r="H13767" s="5">
        <v>5</v>
      </c>
      <c r="I13767" s="5" t="s">
        <v>185</v>
      </c>
      <c r="J13767" s="8">
        <f t="shared" si="644"/>
        <v>1824</v>
      </c>
      <c r="K13767" s="4">
        <f t="shared" si="645"/>
        <v>4.7039473684210522</v>
      </c>
      <c r="L13767" s="1">
        <f t="shared" si="646"/>
        <v>2</v>
      </c>
    </row>
    <row r="13768" spans="1:12" x14ac:dyDescent="0.2">
      <c r="A13768" s="5">
        <v>102</v>
      </c>
      <c r="B13768" s="5" t="s">
        <v>32</v>
      </c>
      <c r="C13768" s="5">
        <v>76</v>
      </c>
      <c r="D13768" s="5">
        <v>5</v>
      </c>
      <c r="F13768" s="5">
        <v>149</v>
      </c>
      <c r="G13768" s="5">
        <v>3</v>
      </c>
      <c r="H13768" s="5">
        <v>3</v>
      </c>
      <c r="I13768" s="5" t="s">
        <v>185</v>
      </c>
      <c r="J13768" s="8">
        <f t="shared" si="644"/>
        <v>1192</v>
      </c>
      <c r="K13768" s="4">
        <f t="shared" si="645"/>
        <v>3.825503355704698</v>
      </c>
      <c r="L13768" s="1">
        <f t="shared" si="646"/>
        <v>1</v>
      </c>
    </row>
    <row r="13769" spans="1:12" x14ac:dyDescent="0.2">
      <c r="A13769" s="5">
        <v>103</v>
      </c>
      <c r="B13769" s="5" t="s">
        <v>32</v>
      </c>
      <c r="C13769" s="5">
        <v>82</v>
      </c>
      <c r="D13769" s="5">
        <v>5</v>
      </c>
      <c r="F13769" s="5">
        <v>151</v>
      </c>
      <c r="G13769" s="5">
        <v>3</v>
      </c>
      <c r="H13769" s="5">
        <v>3</v>
      </c>
      <c r="I13769" s="5" t="s">
        <v>185</v>
      </c>
      <c r="J13769" s="8">
        <f t="shared" si="644"/>
        <v>1208</v>
      </c>
      <c r="K13769" s="4">
        <f t="shared" si="645"/>
        <v>4.072847682119205</v>
      </c>
      <c r="L13769" s="1">
        <f t="shared" si="646"/>
        <v>2</v>
      </c>
    </row>
    <row r="13770" spans="1:12" x14ac:dyDescent="0.2">
      <c r="A13770" s="5">
        <v>104</v>
      </c>
      <c r="B13770" s="5" t="s">
        <v>32</v>
      </c>
      <c r="C13770" s="5">
        <v>116</v>
      </c>
      <c r="D13770" s="5">
        <v>7</v>
      </c>
      <c r="F13770" s="5">
        <v>144</v>
      </c>
      <c r="G13770" s="5">
        <v>3</v>
      </c>
      <c r="H13770" s="5">
        <v>3</v>
      </c>
      <c r="I13770" s="5" t="s">
        <v>185</v>
      </c>
      <c r="J13770" s="8">
        <f t="shared" si="644"/>
        <v>1152</v>
      </c>
      <c r="K13770" s="4">
        <f t="shared" si="645"/>
        <v>6.041666666666667</v>
      </c>
      <c r="L13770" s="1">
        <f t="shared" si="646"/>
        <v>2</v>
      </c>
    </row>
    <row r="13771" spans="1:12" x14ac:dyDescent="0.2">
      <c r="A13771" s="5">
        <v>105</v>
      </c>
      <c r="B13771" s="5" t="s">
        <v>32</v>
      </c>
      <c r="C13771" s="5">
        <v>40</v>
      </c>
      <c r="D13771" s="5">
        <v>2</v>
      </c>
      <c r="F13771" s="5">
        <v>110</v>
      </c>
      <c r="G13771" s="5">
        <v>2</v>
      </c>
      <c r="H13771" s="5">
        <v>2</v>
      </c>
      <c r="I13771" s="5" t="s">
        <v>185</v>
      </c>
      <c r="J13771" s="8">
        <f t="shared" si="644"/>
        <v>880</v>
      </c>
      <c r="K13771" s="4">
        <f t="shared" si="645"/>
        <v>2.7272727272727271</v>
      </c>
      <c r="L13771" s="1">
        <f t="shared" si="646"/>
        <v>1</v>
      </c>
    </row>
    <row r="13772" spans="1:12" x14ac:dyDescent="0.2">
      <c r="A13772" s="5">
        <v>105</v>
      </c>
      <c r="B13772" s="5" t="s">
        <v>32</v>
      </c>
      <c r="C13772" s="5">
        <v>55</v>
      </c>
      <c r="D13772" s="5">
        <v>3</v>
      </c>
      <c r="F13772" s="5">
        <v>200</v>
      </c>
      <c r="G13772" s="5">
        <v>4</v>
      </c>
      <c r="H13772" s="5">
        <v>3</v>
      </c>
      <c r="I13772" s="5" t="s">
        <v>185</v>
      </c>
      <c r="J13772" s="8">
        <f t="shared" si="644"/>
        <v>1600</v>
      </c>
      <c r="K13772" s="4">
        <f t="shared" si="645"/>
        <v>2.0625</v>
      </c>
      <c r="L13772" s="1">
        <f t="shared" si="646"/>
        <v>1</v>
      </c>
    </row>
    <row r="13773" spans="1:12" x14ac:dyDescent="0.2">
      <c r="A13773" s="5">
        <v>106</v>
      </c>
      <c r="B13773" s="5" t="s">
        <v>32</v>
      </c>
      <c r="C13773" s="5">
        <v>75</v>
      </c>
      <c r="D13773" s="5">
        <v>5</v>
      </c>
      <c r="F13773" s="5">
        <v>178</v>
      </c>
      <c r="G13773" s="5">
        <v>4</v>
      </c>
      <c r="H13773" s="5">
        <v>4</v>
      </c>
      <c r="I13773" s="5" t="s">
        <v>185</v>
      </c>
      <c r="J13773" s="8">
        <f t="shared" ref="J13773:J13836" si="647">IF(COUNT(F13773)=1,F13773*8,"")</f>
        <v>1424</v>
      </c>
      <c r="K13773" s="4">
        <f t="shared" ref="K13773:K13836" si="648">IF( AND(COUNT(J13773)=1,COUNT(C13773)=1), ABS((C13773*60/J13773)), "unk" )</f>
        <v>3.1601123595505616</v>
      </c>
      <c r="L13773" s="1">
        <f t="shared" si="646"/>
        <v>1</v>
      </c>
    </row>
    <row r="13774" spans="1:12" x14ac:dyDescent="0.2">
      <c r="A13774" s="5">
        <v>109</v>
      </c>
      <c r="B13774" s="5" t="s">
        <v>32</v>
      </c>
      <c r="C13774" s="5">
        <v>93</v>
      </c>
      <c r="D13774" s="5">
        <v>6</v>
      </c>
      <c r="F13774" s="5">
        <v>306</v>
      </c>
      <c r="G13774" s="5">
        <v>6</v>
      </c>
      <c r="H13774" s="5">
        <v>6</v>
      </c>
      <c r="I13774" s="5" t="s">
        <v>185</v>
      </c>
      <c r="J13774" s="8">
        <f t="shared" si="647"/>
        <v>2448</v>
      </c>
      <c r="K13774" s="4">
        <f t="shared" si="648"/>
        <v>2.2794117647058822</v>
      </c>
      <c r="L13774" s="1">
        <f t="shared" si="646"/>
        <v>1</v>
      </c>
    </row>
    <row r="13775" spans="1:12" x14ac:dyDescent="0.2">
      <c r="A13775" s="5">
        <v>110</v>
      </c>
      <c r="B13775" s="5" t="s">
        <v>32</v>
      </c>
      <c r="C13775" s="5">
        <v>70</v>
      </c>
      <c r="D13775" s="5">
        <v>4</v>
      </c>
      <c r="F13775" s="5">
        <v>159</v>
      </c>
      <c r="G13775" s="5">
        <v>3</v>
      </c>
      <c r="H13775" s="5">
        <v>3</v>
      </c>
      <c r="I13775" s="5" t="s">
        <v>185</v>
      </c>
      <c r="J13775" s="8">
        <f t="shared" si="647"/>
        <v>1272</v>
      </c>
      <c r="K13775" s="4">
        <f t="shared" si="648"/>
        <v>3.3018867924528301</v>
      </c>
      <c r="L13775" s="1">
        <f t="shared" si="646"/>
        <v>1</v>
      </c>
    </row>
    <row r="13776" spans="1:12" x14ac:dyDescent="0.2">
      <c r="A13776" s="5">
        <v>111</v>
      </c>
      <c r="B13776" s="5" t="s">
        <v>32</v>
      </c>
      <c r="C13776" s="5">
        <v>42</v>
      </c>
      <c r="D13776" s="5">
        <v>2</v>
      </c>
      <c r="F13776" s="5">
        <v>146</v>
      </c>
      <c r="G13776" s="5">
        <v>3</v>
      </c>
      <c r="H13776" s="5">
        <v>2</v>
      </c>
      <c r="I13776" s="5" t="s">
        <v>185</v>
      </c>
      <c r="J13776" s="8">
        <f t="shared" si="647"/>
        <v>1168</v>
      </c>
      <c r="K13776" s="4">
        <f t="shared" si="648"/>
        <v>2.1575342465753424</v>
      </c>
      <c r="L13776" s="1">
        <f t="shared" si="646"/>
        <v>1</v>
      </c>
    </row>
    <row r="13777" spans="1:12" x14ac:dyDescent="0.2">
      <c r="A13777" s="5">
        <v>112</v>
      </c>
      <c r="B13777" s="5" t="s">
        <v>32</v>
      </c>
      <c r="C13777" s="5">
        <v>24</v>
      </c>
      <c r="D13777" s="5">
        <v>1</v>
      </c>
      <c r="F13777" s="5">
        <v>100</v>
      </c>
      <c r="G13777" s="5">
        <v>2</v>
      </c>
      <c r="H13777" s="5">
        <v>1</v>
      </c>
      <c r="I13777" s="5" t="s">
        <v>185</v>
      </c>
      <c r="J13777" s="8">
        <f t="shared" si="647"/>
        <v>800</v>
      </c>
      <c r="K13777" s="4">
        <f t="shared" si="648"/>
        <v>1.8</v>
      </c>
      <c r="L13777" s="1">
        <f t="shared" si="646"/>
        <v>1</v>
      </c>
    </row>
    <row r="13778" spans="1:12" x14ac:dyDescent="0.2">
      <c r="A13778" s="5">
        <v>113</v>
      </c>
      <c r="B13778" s="5" t="s">
        <v>32</v>
      </c>
      <c r="C13778" s="5">
        <v>21</v>
      </c>
      <c r="D13778" s="5">
        <v>1</v>
      </c>
      <c r="E13778" s="5" t="s">
        <v>33</v>
      </c>
      <c r="F13778" s="5">
        <v>105</v>
      </c>
      <c r="G13778" s="5">
        <v>2</v>
      </c>
      <c r="H13778" s="5">
        <v>2</v>
      </c>
      <c r="I13778" s="5" t="s">
        <v>185</v>
      </c>
      <c r="J13778" s="8">
        <f t="shared" si="647"/>
        <v>840</v>
      </c>
      <c r="K13778" s="4">
        <f t="shared" si="648"/>
        <v>1.5</v>
      </c>
      <c r="L13778" s="1">
        <f t="shared" si="646"/>
        <v>1</v>
      </c>
    </row>
    <row r="13779" spans="1:12" x14ac:dyDescent="0.2">
      <c r="A13779" s="5">
        <v>114</v>
      </c>
      <c r="B13779" s="5" t="s">
        <v>32</v>
      </c>
      <c r="C13779" s="5">
        <v>135</v>
      </c>
      <c r="D13779" s="5">
        <v>9</v>
      </c>
      <c r="F13779" s="5">
        <v>602</v>
      </c>
      <c r="G13779" s="5">
        <v>13</v>
      </c>
      <c r="H13779" s="5">
        <v>9</v>
      </c>
      <c r="I13779" s="5" t="s">
        <v>185</v>
      </c>
      <c r="J13779" s="8">
        <f t="shared" si="647"/>
        <v>4816</v>
      </c>
      <c r="K13779" s="4">
        <f t="shared" si="648"/>
        <v>1.6818936877076411</v>
      </c>
      <c r="L13779" s="1">
        <f t="shared" si="646"/>
        <v>1</v>
      </c>
    </row>
    <row r="13780" spans="1:12" x14ac:dyDescent="0.2">
      <c r="A13780" s="5">
        <v>128</v>
      </c>
      <c r="B13780" s="5" t="s">
        <v>32</v>
      </c>
      <c r="C13780" s="5">
        <v>612</v>
      </c>
      <c r="D13780" s="5">
        <v>40</v>
      </c>
      <c r="F13780" s="5">
        <v>1275</v>
      </c>
      <c r="G13780" s="5">
        <v>28</v>
      </c>
      <c r="H13780" s="5">
        <v>28</v>
      </c>
      <c r="I13780" s="5" t="s">
        <v>185</v>
      </c>
      <c r="J13780" s="8">
        <f t="shared" si="647"/>
        <v>10200</v>
      </c>
      <c r="K13780" s="4">
        <f t="shared" si="648"/>
        <v>3.6</v>
      </c>
      <c r="L13780" s="1">
        <f t="shared" si="646"/>
        <v>1</v>
      </c>
    </row>
    <row r="13781" spans="1:12" x14ac:dyDescent="0.2">
      <c r="A13781" s="5">
        <v>129</v>
      </c>
      <c r="B13781" s="5" t="s">
        <v>32</v>
      </c>
      <c r="C13781" s="5">
        <v>39</v>
      </c>
      <c r="D13781" s="5">
        <v>2</v>
      </c>
      <c r="F13781" s="5">
        <v>144</v>
      </c>
      <c r="G13781" s="5">
        <v>3</v>
      </c>
      <c r="H13781" s="5">
        <v>2</v>
      </c>
      <c r="I13781" s="5" t="s">
        <v>185</v>
      </c>
      <c r="J13781" s="8">
        <f t="shared" si="647"/>
        <v>1152</v>
      </c>
      <c r="K13781" s="4">
        <f t="shared" si="648"/>
        <v>2.03125</v>
      </c>
      <c r="L13781" s="1">
        <f t="shared" si="646"/>
        <v>1</v>
      </c>
    </row>
    <row r="13782" spans="1:12" x14ac:dyDescent="0.2">
      <c r="A13782" s="5">
        <v>130</v>
      </c>
      <c r="B13782" s="5" t="s">
        <v>32</v>
      </c>
      <c r="C13782" s="5">
        <v>536</v>
      </c>
      <c r="D13782" s="5">
        <v>35</v>
      </c>
      <c r="F13782" s="5">
        <v>960</v>
      </c>
      <c r="G13782" s="5">
        <v>21</v>
      </c>
      <c r="H13782" s="5">
        <v>21</v>
      </c>
      <c r="I13782" s="5" t="s">
        <v>185</v>
      </c>
      <c r="J13782" s="8">
        <f t="shared" si="647"/>
        <v>7680</v>
      </c>
      <c r="K13782" s="4">
        <f t="shared" si="648"/>
        <v>4.1875</v>
      </c>
      <c r="L13782" s="1">
        <f t="shared" si="646"/>
        <v>2</v>
      </c>
    </row>
    <row r="13783" spans="1:12" x14ac:dyDescent="0.2">
      <c r="A13783" s="5">
        <v>138</v>
      </c>
      <c r="B13783" s="5" t="s">
        <v>32</v>
      </c>
      <c r="C13783" s="5">
        <v>305</v>
      </c>
      <c r="D13783" s="5">
        <v>20</v>
      </c>
      <c r="E13783" s="5" t="s">
        <v>33</v>
      </c>
      <c r="F13783" s="5">
        <v>1125</v>
      </c>
      <c r="G13783" s="5">
        <v>25</v>
      </c>
      <c r="H13783" s="5">
        <v>25</v>
      </c>
      <c r="I13783" s="5" t="s">
        <v>185</v>
      </c>
      <c r="J13783" s="8">
        <f t="shared" si="647"/>
        <v>9000</v>
      </c>
      <c r="K13783" s="4">
        <f t="shared" si="648"/>
        <v>2.0333333333333332</v>
      </c>
      <c r="L13783" s="1">
        <f t="shared" si="646"/>
        <v>1</v>
      </c>
    </row>
    <row r="13784" spans="1:12" x14ac:dyDescent="0.2">
      <c r="A13784" s="5">
        <v>140</v>
      </c>
      <c r="B13784" s="5" t="s">
        <v>32</v>
      </c>
      <c r="C13784" s="5">
        <v>675</v>
      </c>
      <c r="D13784" s="5">
        <v>45</v>
      </c>
      <c r="F13784" s="5">
        <v>1085</v>
      </c>
      <c r="G13784" s="5">
        <v>24</v>
      </c>
      <c r="H13784" s="5">
        <v>24</v>
      </c>
      <c r="I13784" s="5" t="s">
        <v>185</v>
      </c>
      <c r="J13784" s="8">
        <f t="shared" si="647"/>
        <v>8680</v>
      </c>
      <c r="K13784" s="4">
        <f t="shared" si="648"/>
        <v>4.6658986175115205</v>
      </c>
      <c r="L13784" s="1">
        <f t="shared" ref="L13784:L13847" si="649">IF(AND(COUNT(J13784)=1,COUNT(C13784)=1),IF(COUNT(J13784)=1,(IF(K13784&gt;120,6,IF(K13784&gt;50,5,IF(K13784&gt;24,4,IF(K13784&gt;10,3,IF(K13784&gt;4,2,IF(K13784&gt;1,1,0))))))),""),"unk")</f>
        <v>2</v>
      </c>
    </row>
    <row r="13785" spans="1:12" x14ac:dyDescent="0.2">
      <c r="A13785" s="5">
        <v>144</v>
      </c>
      <c r="B13785" s="5" t="s">
        <v>32</v>
      </c>
      <c r="C13785" s="5">
        <v>1497</v>
      </c>
      <c r="D13785" s="5">
        <v>99</v>
      </c>
      <c r="F13785" s="5">
        <v>1734</v>
      </c>
      <c r="G13785" s="5">
        <v>39</v>
      </c>
      <c r="H13785" s="5">
        <v>39</v>
      </c>
      <c r="I13785" s="5" t="s">
        <v>185</v>
      </c>
      <c r="J13785" s="8">
        <f t="shared" si="647"/>
        <v>13872</v>
      </c>
      <c r="K13785" s="4">
        <f t="shared" si="648"/>
        <v>6.4749134948096883</v>
      </c>
      <c r="L13785" s="1">
        <f t="shared" si="649"/>
        <v>2</v>
      </c>
    </row>
    <row r="13786" spans="1:12" x14ac:dyDescent="0.2">
      <c r="A13786" s="5">
        <v>146</v>
      </c>
      <c r="B13786" s="5" t="s">
        <v>32</v>
      </c>
      <c r="C13786" s="5">
        <v>650</v>
      </c>
      <c r="D13786" s="5">
        <v>43</v>
      </c>
      <c r="F13786" s="5">
        <v>700</v>
      </c>
      <c r="G13786" s="5">
        <v>15</v>
      </c>
      <c r="H13786" s="5">
        <v>15</v>
      </c>
      <c r="I13786" s="5" t="s">
        <v>185</v>
      </c>
      <c r="J13786" s="8">
        <f t="shared" si="647"/>
        <v>5600</v>
      </c>
      <c r="K13786" s="4">
        <f t="shared" si="648"/>
        <v>6.9642857142857144</v>
      </c>
      <c r="L13786" s="1">
        <f t="shared" si="649"/>
        <v>2</v>
      </c>
    </row>
    <row r="13787" spans="1:12" x14ac:dyDescent="0.2">
      <c r="A13787" s="5">
        <v>150</v>
      </c>
      <c r="B13787" s="5" t="s">
        <v>32</v>
      </c>
      <c r="C13787" s="5">
        <v>618</v>
      </c>
      <c r="D13787" s="5">
        <v>41</v>
      </c>
      <c r="F13787" s="5">
        <v>308</v>
      </c>
      <c r="G13787" s="5">
        <v>7</v>
      </c>
      <c r="H13787" s="5">
        <v>7</v>
      </c>
      <c r="I13787" s="5" t="s">
        <v>185</v>
      </c>
      <c r="J13787" s="8">
        <f t="shared" si="647"/>
        <v>2464</v>
      </c>
      <c r="K13787" s="4">
        <f t="shared" si="648"/>
        <v>15.0487012987013</v>
      </c>
      <c r="L13787" s="1">
        <f t="shared" si="649"/>
        <v>3</v>
      </c>
    </row>
    <row r="13788" spans="1:12" x14ac:dyDescent="0.2">
      <c r="A13788" s="5">
        <v>164</v>
      </c>
      <c r="B13788" s="5" t="s">
        <v>32</v>
      </c>
      <c r="C13788" s="5">
        <v>305</v>
      </c>
      <c r="D13788" s="5">
        <v>20</v>
      </c>
      <c r="F13788" s="5">
        <v>899</v>
      </c>
      <c r="G13788" s="5">
        <v>20</v>
      </c>
      <c r="H13788" s="5">
        <v>20</v>
      </c>
      <c r="I13788" s="5" t="s">
        <v>185</v>
      </c>
      <c r="J13788" s="8">
        <f t="shared" si="647"/>
        <v>7192</v>
      </c>
      <c r="K13788" s="4">
        <f t="shared" si="648"/>
        <v>2.5444938820912126</v>
      </c>
      <c r="L13788" s="1">
        <f t="shared" si="649"/>
        <v>1</v>
      </c>
    </row>
    <row r="13789" spans="1:12" x14ac:dyDescent="0.2">
      <c r="A13789" s="5">
        <v>170</v>
      </c>
      <c r="B13789" s="5" t="s">
        <v>32</v>
      </c>
      <c r="C13789" s="5">
        <v>188</v>
      </c>
      <c r="D13789" s="5">
        <v>12</v>
      </c>
      <c r="F13789" s="5">
        <v>351</v>
      </c>
      <c r="G13789" s="5">
        <v>7</v>
      </c>
      <c r="H13789" s="5">
        <v>7</v>
      </c>
      <c r="I13789" s="5" t="s">
        <v>185</v>
      </c>
      <c r="J13789" s="8">
        <f t="shared" si="647"/>
        <v>2808</v>
      </c>
      <c r="K13789" s="4">
        <f t="shared" si="648"/>
        <v>4.017094017094017</v>
      </c>
      <c r="L13789" s="1">
        <f t="shared" si="649"/>
        <v>2</v>
      </c>
    </row>
    <row r="13790" spans="1:12" x14ac:dyDescent="0.2">
      <c r="A13790" s="5">
        <v>171</v>
      </c>
      <c r="B13790" s="5" t="s">
        <v>32</v>
      </c>
      <c r="C13790" s="5">
        <v>526</v>
      </c>
      <c r="D13790" s="5">
        <v>35</v>
      </c>
      <c r="F13790" s="5">
        <v>1461</v>
      </c>
      <c r="G13790" s="5">
        <v>33</v>
      </c>
      <c r="H13790" s="5">
        <v>33</v>
      </c>
      <c r="I13790" s="5" t="s">
        <v>185</v>
      </c>
      <c r="J13790" s="8">
        <f t="shared" si="647"/>
        <v>11688</v>
      </c>
      <c r="K13790" s="4">
        <f t="shared" si="648"/>
        <v>2.700205338809035</v>
      </c>
      <c r="L13790" s="1">
        <f t="shared" si="649"/>
        <v>1</v>
      </c>
    </row>
    <row r="13791" spans="1:12" x14ac:dyDescent="0.2">
      <c r="A13791" s="5">
        <v>172</v>
      </c>
      <c r="B13791" s="5" t="s">
        <v>32</v>
      </c>
      <c r="D13791" s="5">
        <v>0</v>
      </c>
      <c r="E13791" s="5" t="s">
        <v>33</v>
      </c>
      <c r="F13791" s="5">
        <v>126</v>
      </c>
      <c r="G13791" s="5">
        <v>2</v>
      </c>
      <c r="H13791" s="5">
        <v>2</v>
      </c>
      <c r="J13791" s="8">
        <f t="shared" si="647"/>
        <v>1008</v>
      </c>
      <c r="K13791" s="4" t="str">
        <f t="shared" si="648"/>
        <v>unk</v>
      </c>
      <c r="L13791" s="1" t="str">
        <f t="shared" si="649"/>
        <v>unk</v>
      </c>
    </row>
    <row r="13792" spans="1:12" x14ac:dyDescent="0.2">
      <c r="A13792" s="5">
        <v>176</v>
      </c>
      <c r="B13792" s="5" t="s">
        <v>32</v>
      </c>
      <c r="D13792" s="5">
        <v>0</v>
      </c>
      <c r="E13792" s="5" t="s">
        <v>33</v>
      </c>
      <c r="F13792" s="5">
        <v>452</v>
      </c>
      <c r="G13792" s="5">
        <v>10</v>
      </c>
      <c r="H13792" s="5">
        <v>10</v>
      </c>
      <c r="J13792" s="8">
        <f t="shared" si="647"/>
        <v>3616</v>
      </c>
      <c r="K13792" s="4" t="str">
        <f t="shared" si="648"/>
        <v>unk</v>
      </c>
      <c r="L13792" s="1" t="str">
        <f t="shared" si="649"/>
        <v>unk</v>
      </c>
    </row>
    <row r="13793" spans="1:12" x14ac:dyDescent="0.2">
      <c r="A13793" s="5">
        <v>180</v>
      </c>
      <c r="B13793" s="5" t="s">
        <v>32</v>
      </c>
      <c r="C13793" s="5">
        <v>93</v>
      </c>
      <c r="D13793" s="5">
        <v>6</v>
      </c>
      <c r="F13793" s="5">
        <v>209</v>
      </c>
      <c r="G13793" s="5">
        <v>4</v>
      </c>
      <c r="H13793" s="5">
        <v>4</v>
      </c>
      <c r="I13793" s="5" t="s">
        <v>185</v>
      </c>
      <c r="J13793" s="8">
        <f t="shared" si="647"/>
        <v>1672</v>
      </c>
      <c r="K13793" s="4">
        <f t="shared" si="648"/>
        <v>3.3373205741626792</v>
      </c>
      <c r="L13793" s="1">
        <f t="shared" si="649"/>
        <v>1</v>
      </c>
    </row>
    <row r="13794" spans="1:12" x14ac:dyDescent="0.2">
      <c r="A13794" s="5">
        <v>182</v>
      </c>
      <c r="B13794" s="5" t="s">
        <v>32</v>
      </c>
      <c r="C13794" s="5">
        <v>251</v>
      </c>
      <c r="D13794" s="5">
        <v>16</v>
      </c>
      <c r="E13794" s="5" t="s">
        <v>33</v>
      </c>
      <c r="F13794" s="5">
        <v>1059</v>
      </c>
      <c r="G13794" s="5">
        <v>24</v>
      </c>
      <c r="H13794" s="5">
        <v>24</v>
      </c>
      <c r="I13794" s="5" t="s">
        <v>185</v>
      </c>
      <c r="J13794" s="8">
        <f t="shared" si="647"/>
        <v>8472</v>
      </c>
      <c r="K13794" s="4">
        <f t="shared" si="648"/>
        <v>1.7776203966005666</v>
      </c>
      <c r="L13794" s="1">
        <f t="shared" si="649"/>
        <v>1</v>
      </c>
    </row>
    <row r="13795" spans="1:12" x14ac:dyDescent="0.2">
      <c r="A13795" s="5">
        <v>184</v>
      </c>
      <c r="B13795" s="5" t="s">
        <v>32</v>
      </c>
      <c r="C13795" s="5">
        <v>228</v>
      </c>
      <c r="D13795" s="5">
        <v>15</v>
      </c>
      <c r="E13795" s="5" t="s">
        <v>33</v>
      </c>
      <c r="F13795" s="5">
        <v>1628</v>
      </c>
      <c r="G13795" s="5">
        <v>37</v>
      </c>
      <c r="H13795" s="5">
        <v>37</v>
      </c>
      <c r="I13795" s="5" t="s">
        <v>185</v>
      </c>
      <c r="J13795" s="8">
        <f t="shared" si="647"/>
        <v>13024</v>
      </c>
      <c r="K13795" s="4">
        <f t="shared" si="648"/>
        <v>1.0503685503685503</v>
      </c>
      <c r="L13795" s="1">
        <f t="shared" si="649"/>
        <v>1</v>
      </c>
    </row>
    <row r="13796" spans="1:12" x14ac:dyDescent="0.2">
      <c r="A13796" s="5">
        <v>195</v>
      </c>
      <c r="B13796" s="5" t="s">
        <v>32</v>
      </c>
      <c r="C13796" s="5">
        <v>439</v>
      </c>
      <c r="D13796" s="5">
        <v>29</v>
      </c>
      <c r="F13796" s="5">
        <v>1566</v>
      </c>
      <c r="G13796" s="5">
        <v>35</v>
      </c>
      <c r="H13796" s="5">
        <v>29</v>
      </c>
      <c r="I13796" s="5" t="s">
        <v>185</v>
      </c>
      <c r="J13796" s="8">
        <f t="shared" si="647"/>
        <v>12528</v>
      </c>
      <c r="K13796" s="4">
        <f t="shared" si="648"/>
        <v>2.1024904214559386</v>
      </c>
      <c r="L13796" s="1">
        <f t="shared" si="649"/>
        <v>1</v>
      </c>
    </row>
    <row r="13797" spans="1:12" x14ac:dyDescent="0.2">
      <c r="A13797" s="5">
        <v>196</v>
      </c>
      <c r="B13797" s="5" t="s">
        <v>32</v>
      </c>
      <c r="C13797" s="5">
        <v>68</v>
      </c>
      <c r="D13797" s="5">
        <v>4</v>
      </c>
      <c r="F13797" s="5">
        <v>272</v>
      </c>
      <c r="G13797" s="5">
        <v>6</v>
      </c>
      <c r="H13797" s="5">
        <v>4</v>
      </c>
      <c r="I13797" s="5" t="s">
        <v>185</v>
      </c>
      <c r="J13797" s="8">
        <f t="shared" si="647"/>
        <v>2176</v>
      </c>
      <c r="K13797" s="4">
        <f t="shared" si="648"/>
        <v>1.875</v>
      </c>
      <c r="L13797" s="1">
        <f t="shared" si="649"/>
        <v>1</v>
      </c>
    </row>
    <row r="13798" spans="1:12" x14ac:dyDescent="0.2">
      <c r="A13798" s="5">
        <v>200</v>
      </c>
      <c r="B13798" s="5" t="s">
        <v>32</v>
      </c>
      <c r="C13798" s="5">
        <v>344</v>
      </c>
      <c r="D13798" s="5">
        <v>22</v>
      </c>
      <c r="F13798" s="5">
        <v>1624</v>
      </c>
      <c r="G13798" s="5">
        <v>36</v>
      </c>
      <c r="H13798" s="5">
        <v>22</v>
      </c>
      <c r="I13798" s="5" t="s">
        <v>185</v>
      </c>
      <c r="J13798" s="8">
        <f t="shared" si="647"/>
        <v>12992</v>
      </c>
      <c r="K13798" s="4">
        <f t="shared" si="648"/>
        <v>1.5886699507389161</v>
      </c>
      <c r="L13798" s="1">
        <f t="shared" si="649"/>
        <v>1</v>
      </c>
    </row>
    <row r="13799" spans="1:12" x14ac:dyDescent="0.2">
      <c r="A13799" s="5" t="s">
        <v>3658</v>
      </c>
      <c r="B13799" s="5" t="s">
        <v>32</v>
      </c>
      <c r="C13799" s="5">
        <v>211</v>
      </c>
      <c r="D13799" s="5">
        <v>14</v>
      </c>
      <c r="E13799" s="5" t="s">
        <v>33</v>
      </c>
      <c r="F13799" s="5">
        <v>660</v>
      </c>
      <c r="G13799" s="5">
        <v>15</v>
      </c>
      <c r="H13799" s="5">
        <v>15</v>
      </c>
      <c r="I13799" s="5" t="s">
        <v>185</v>
      </c>
      <c r="J13799" s="8">
        <f t="shared" si="647"/>
        <v>5280</v>
      </c>
      <c r="K13799" s="4">
        <f t="shared" si="648"/>
        <v>2.3977272727272729</v>
      </c>
      <c r="L13799" s="1">
        <f t="shared" si="649"/>
        <v>1</v>
      </c>
    </row>
    <row r="13800" spans="1:12" x14ac:dyDescent="0.2">
      <c r="A13800" s="5">
        <v>202</v>
      </c>
      <c r="B13800" s="5" t="s">
        <v>32</v>
      </c>
      <c r="C13800" s="5">
        <v>181</v>
      </c>
      <c r="D13800" s="5">
        <v>12</v>
      </c>
      <c r="E13800" s="5" t="s">
        <v>33</v>
      </c>
      <c r="F13800" s="5">
        <v>836</v>
      </c>
      <c r="G13800" s="5">
        <v>19</v>
      </c>
      <c r="H13800" s="5">
        <v>19</v>
      </c>
      <c r="I13800" s="5" t="s">
        <v>185</v>
      </c>
      <c r="J13800" s="8">
        <f t="shared" si="647"/>
        <v>6688</v>
      </c>
      <c r="K13800" s="4">
        <f t="shared" si="648"/>
        <v>1.6238038277511961</v>
      </c>
      <c r="L13800" s="1">
        <f t="shared" si="649"/>
        <v>1</v>
      </c>
    </row>
    <row r="13801" spans="1:12" x14ac:dyDescent="0.2">
      <c r="A13801" s="5">
        <v>203</v>
      </c>
      <c r="B13801" s="5" t="s">
        <v>32</v>
      </c>
      <c r="C13801" s="5">
        <v>190</v>
      </c>
      <c r="D13801" s="5">
        <v>12</v>
      </c>
      <c r="F13801" s="5">
        <v>760</v>
      </c>
      <c r="G13801" s="5">
        <v>17</v>
      </c>
      <c r="H13801" s="5">
        <v>12</v>
      </c>
      <c r="I13801" s="5" t="s">
        <v>185</v>
      </c>
      <c r="J13801" s="8">
        <f t="shared" si="647"/>
        <v>6080</v>
      </c>
      <c r="K13801" s="4">
        <f t="shared" si="648"/>
        <v>1.875</v>
      </c>
      <c r="L13801" s="1">
        <f t="shared" si="649"/>
        <v>1</v>
      </c>
    </row>
    <row r="13802" spans="1:12" x14ac:dyDescent="0.2">
      <c r="A13802" s="5">
        <v>204</v>
      </c>
      <c r="B13802" s="5" t="s">
        <v>32</v>
      </c>
      <c r="D13802" s="5">
        <v>0</v>
      </c>
      <c r="E13802" s="5" t="s">
        <v>33</v>
      </c>
      <c r="F13802" s="5">
        <v>1584</v>
      </c>
      <c r="G13802" s="5">
        <v>36</v>
      </c>
      <c r="H13802" s="5">
        <v>36</v>
      </c>
      <c r="I13802" s="5" t="s">
        <v>185</v>
      </c>
      <c r="J13802" s="8">
        <f t="shared" si="647"/>
        <v>12672</v>
      </c>
      <c r="K13802" s="4" t="str">
        <f t="shared" si="648"/>
        <v>unk</v>
      </c>
      <c r="L13802" s="1" t="str">
        <f t="shared" si="649"/>
        <v>unk</v>
      </c>
    </row>
    <row r="13803" spans="1:12" x14ac:dyDescent="0.2">
      <c r="A13803" s="5">
        <v>205</v>
      </c>
      <c r="B13803" s="5" t="s">
        <v>32</v>
      </c>
      <c r="C13803" s="5">
        <v>328</v>
      </c>
      <c r="D13803" s="5">
        <v>21</v>
      </c>
      <c r="E13803" s="5" t="s">
        <v>33</v>
      </c>
      <c r="F13803" s="5">
        <v>1925</v>
      </c>
      <c r="G13803" s="5">
        <v>43</v>
      </c>
      <c r="H13803" s="5">
        <v>43</v>
      </c>
      <c r="I13803" s="5" t="s">
        <v>185</v>
      </c>
      <c r="J13803" s="8">
        <f t="shared" si="647"/>
        <v>15400</v>
      </c>
      <c r="K13803" s="4">
        <f t="shared" si="648"/>
        <v>1.2779220779220779</v>
      </c>
      <c r="L13803" s="1">
        <f t="shared" si="649"/>
        <v>1</v>
      </c>
    </row>
    <row r="13804" spans="1:12" x14ac:dyDescent="0.2">
      <c r="A13804" s="5">
        <v>207</v>
      </c>
      <c r="B13804" s="5" t="s">
        <v>32</v>
      </c>
      <c r="C13804" s="5">
        <v>994</v>
      </c>
      <c r="D13804" s="5">
        <v>66</v>
      </c>
      <c r="F13804" s="5">
        <v>2300</v>
      </c>
      <c r="G13804" s="5">
        <v>52</v>
      </c>
      <c r="H13804" s="5">
        <v>52</v>
      </c>
      <c r="I13804" s="5" t="s">
        <v>185</v>
      </c>
      <c r="J13804" s="8">
        <f t="shared" si="647"/>
        <v>18400</v>
      </c>
      <c r="K13804" s="4">
        <f t="shared" si="648"/>
        <v>3.241304347826087</v>
      </c>
      <c r="L13804" s="1">
        <f t="shared" si="649"/>
        <v>1</v>
      </c>
    </row>
    <row r="13805" spans="1:12" x14ac:dyDescent="0.2">
      <c r="A13805" s="5">
        <v>210</v>
      </c>
      <c r="B13805" s="5" t="s">
        <v>32</v>
      </c>
      <c r="C13805" s="5">
        <v>1278</v>
      </c>
      <c r="D13805" s="5">
        <v>85</v>
      </c>
      <c r="F13805" s="5">
        <v>1020</v>
      </c>
      <c r="G13805" s="5">
        <v>23</v>
      </c>
      <c r="H13805" s="5">
        <v>23</v>
      </c>
      <c r="I13805" s="5" t="s">
        <v>185</v>
      </c>
      <c r="J13805" s="8">
        <f t="shared" si="647"/>
        <v>8160</v>
      </c>
      <c r="K13805" s="4">
        <f t="shared" si="648"/>
        <v>9.3970588235294112</v>
      </c>
      <c r="L13805" s="1">
        <f t="shared" si="649"/>
        <v>2</v>
      </c>
    </row>
    <row r="13806" spans="1:12" x14ac:dyDescent="0.2">
      <c r="A13806" s="5">
        <v>213</v>
      </c>
      <c r="B13806" s="5" t="s">
        <v>32</v>
      </c>
      <c r="D13806" s="5">
        <v>0</v>
      </c>
      <c r="E13806" s="5" t="s">
        <v>33</v>
      </c>
      <c r="F13806" s="5">
        <v>748</v>
      </c>
      <c r="G13806" s="5">
        <v>17</v>
      </c>
      <c r="H13806" s="5">
        <v>17</v>
      </c>
      <c r="I13806" s="5" t="s">
        <v>185</v>
      </c>
      <c r="J13806" s="8">
        <f t="shared" si="647"/>
        <v>5984</v>
      </c>
      <c r="K13806" s="4" t="str">
        <f t="shared" si="648"/>
        <v>unk</v>
      </c>
      <c r="L13806" s="1" t="str">
        <f t="shared" si="649"/>
        <v>unk</v>
      </c>
    </row>
    <row r="13807" spans="1:12" x14ac:dyDescent="0.2">
      <c r="A13807" s="5">
        <v>214</v>
      </c>
      <c r="B13807" s="5" t="s">
        <v>32</v>
      </c>
      <c r="D13807" s="5">
        <v>0</v>
      </c>
      <c r="E13807" s="5" t="s">
        <v>33</v>
      </c>
      <c r="F13807" s="5">
        <v>126</v>
      </c>
      <c r="G13807" s="5">
        <v>2</v>
      </c>
      <c r="H13807" s="5">
        <v>2</v>
      </c>
      <c r="J13807" s="8">
        <f t="shared" si="647"/>
        <v>1008</v>
      </c>
      <c r="K13807" s="4" t="str">
        <f t="shared" si="648"/>
        <v>unk</v>
      </c>
      <c r="L13807" s="1" t="str">
        <f t="shared" si="649"/>
        <v>unk</v>
      </c>
    </row>
    <row r="13808" spans="1:12" x14ac:dyDescent="0.2">
      <c r="A13808" s="5">
        <v>216</v>
      </c>
      <c r="B13808" s="5" t="s">
        <v>32</v>
      </c>
      <c r="C13808" s="5">
        <v>410</v>
      </c>
      <c r="D13808" s="5">
        <v>27</v>
      </c>
      <c r="F13808" s="5">
        <v>1597</v>
      </c>
      <c r="G13808" s="5">
        <v>36</v>
      </c>
      <c r="H13808" s="5">
        <v>27</v>
      </c>
      <c r="I13808" s="5" t="s">
        <v>185</v>
      </c>
      <c r="J13808" s="8">
        <f t="shared" si="647"/>
        <v>12776</v>
      </c>
      <c r="K13808" s="4">
        <f t="shared" si="648"/>
        <v>1.9254852849092048</v>
      </c>
      <c r="L13808" s="1">
        <f t="shared" si="649"/>
        <v>1</v>
      </c>
    </row>
    <row r="13809" spans="1:12" x14ac:dyDescent="0.2">
      <c r="A13809" s="5">
        <v>216</v>
      </c>
      <c r="B13809" s="5" t="s">
        <v>32</v>
      </c>
      <c r="C13809" s="5">
        <v>1578</v>
      </c>
      <c r="D13809" s="5">
        <v>105</v>
      </c>
      <c r="F13809" s="5">
        <v>1597</v>
      </c>
      <c r="G13809" s="5">
        <v>36</v>
      </c>
      <c r="H13809" s="5">
        <v>36</v>
      </c>
      <c r="I13809" s="5" t="s">
        <v>185</v>
      </c>
      <c r="J13809" s="8">
        <f t="shared" si="647"/>
        <v>12776</v>
      </c>
      <c r="K13809" s="4">
        <f t="shared" si="648"/>
        <v>7.4107701941139634</v>
      </c>
      <c r="L13809" s="1">
        <f t="shared" si="649"/>
        <v>2</v>
      </c>
    </row>
    <row r="13810" spans="1:12" x14ac:dyDescent="0.2">
      <c r="A13810" s="5">
        <v>227</v>
      </c>
      <c r="B13810" s="5" t="s">
        <v>32</v>
      </c>
      <c r="C13810" s="5">
        <v>225</v>
      </c>
      <c r="D13810" s="5">
        <v>15</v>
      </c>
      <c r="E13810" s="5" t="s">
        <v>33</v>
      </c>
      <c r="F13810" s="5">
        <v>840</v>
      </c>
      <c r="G13810" s="5">
        <v>19</v>
      </c>
      <c r="H13810" s="5">
        <v>19</v>
      </c>
      <c r="I13810" s="5" t="s">
        <v>185</v>
      </c>
      <c r="J13810" s="8">
        <f t="shared" si="647"/>
        <v>6720</v>
      </c>
      <c r="K13810" s="4">
        <f t="shared" si="648"/>
        <v>2.0089285714285716</v>
      </c>
      <c r="L13810" s="1">
        <f t="shared" si="649"/>
        <v>1</v>
      </c>
    </row>
    <row r="13811" spans="1:12" x14ac:dyDescent="0.2">
      <c r="A13811" s="5">
        <v>228</v>
      </c>
      <c r="B13811" s="5" t="s">
        <v>32</v>
      </c>
      <c r="C13811" s="5">
        <v>135</v>
      </c>
      <c r="D13811" s="5">
        <v>9</v>
      </c>
      <c r="E13811" s="5" t="s">
        <v>33</v>
      </c>
      <c r="F13811" s="5">
        <v>930</v>
      </c>
      <c r="G13811" s="5">
        <v>21</v>
      </c>
      <c r="H13811" s="5">
        <v>21</v>
      </c>
      <c r="I13811" s="5" t="s">
        <v>185</v>
      </c>
      <c r="J13811" s="8">
        <f t="shared" si="647"/>
        <v>7440</v>
      </c>
      <c r="K13811" s="4">
        <f t="shared" si="648"/>
        <v>1.0887096774193548</v>
      </c>
      <c r="L13811" s="1">
        <f t="shared" si="649"/>
        <v>1</v>
      </c>
    </row>
    <row r="13812" spans="1:12" x14ac:dyDescent="0.2">
      <c r="A13812" s="5">
        <v>229</v>
      </c>
      <c r="B13812" s="5" t="s">
        <v>32</v>
      </c>
      <c r="C13812" s="5">
        <v>174</v>
      </c>
      <c r="D13812" s="5">
        <v>11</v>
      </c>
      <c r="E13812" s="5" t="s">
        <v>33</v>
      </c>
      <c r="F13812" s="5">
        <v>1008</v>
      </c>
      <c r="G13812" s="5">
        <v>22</v>
      </c>
      <c r="H13812" s="5">
        <v>22</v>
      </c>
      <c r="I13812" s="5" t="s">
        <v>185</v>
      </c>
      <c r="J13812" s="8">
        <f t="shared" si="647"/>
        <v>8064</v>
      </c>
      <c r="K13812" s="4">
        <f t="shared" si="648"/>
        <v>1.2946428571428572</v>
      </c>
      <c r="L13812" s="1">
        <f t="shared" si="649"/>
        <v>1</v>
      </c>
    </row>
    <row r="13813" spans="1:12" x14ac:dyDescent="0.2">
      <c r="A13813" s="5" t="s">
        <v>3659</v>
      </c>
      <c r="B13813" s="5" t="s">
        <v>32</v>
      </c>
      <c r="C13813" s="5">
        <v>87</v>
      </c>
      <c r="D13813" s="5">
        <v>5</v>
      </c>
      <c r="E13813" s="5" t="s">
        <v>33</v>
      </c>
      <c r="F13813" s="5">
        <v>522</v>
      </c>
      <c r="G13813" s="5">
        <v>11</v>
      </c>
      <c r="H13813" s="5">
        <v>11</v>
      </c>
      <c r="I13813" s="5" t="s">
        <v>185</v>
      </c>
      <c r="J13813" s="8">
        <f t="shared" si="647"/>
        <v>4176</v>
      </c>
      <c r="K13813" s="4">
        <f t="shared" si="648"/>
        <v>1.25</v>
      </c>
      <c r="L13813" s="1">
        <f t="shared" si="649"/>
        <v>1</v>
      </c>
    </row>
    <row r="13814" spans="1:12" x14ac:dyDescent="0.2">
      <c r="A13814" s="5">
        <v>231</v>
      </c>
      <c r="B13814" s="5" t="s">
        <v>32</v>
      </c>
      <c r="C13814" s="5">
        <v>43</v>
      </c>
      <c r="D13814" s="5">
        <v>2</v>
      </c>
      <c r="F13814" s="5">
        <v>100</v>
      </c>
      <c r="G13814" s="5">
        <v>2</v>
      </c>
      <c r="H13814" s="5">
        <v>2</v>
      </c>
      <c r="I13814" s="5" t="s">
        <v>185</v>
      </c>
      <c r="J13814" s="8">
        <f t="shared" si="647"/>
        <v>800</v>
      </c>
      <c r="K13814" s="4">
        <f t="shared" si="648"/>
        <v>3.2250000000000001</v>
      </c>
      <c r="L13814" s="1">
        <f t="shared" si="649"/>
        <v>1</v>
      </c>
    </row>
    <row r="13815" spans="1:12" x14ac:dyDescent="0.2">
      <c r="A13815" s="5">
        <v>232</v>
      </c>
      <c r="B13815" s="5" t="s">
        <v>32</v>
      </c>
      <c r="D13815" s="5">
        <v>0</v>
      </c>
      <c r="E13815" s="5" t="s">
        <v>33</v>
      </c>
      <c r="F13815" s="5">
        <v>968</v>
      </c>
      <c r="G13815" s="5">
        <v>22</v>
      </c>
      <c r="H13815" s="5">
        <v>22</v>
      </c>
      <c r="J13815" s="8">
        <f t="shared" si="647"/>
        <v>7744</v>
      </c>
      <c r="K13815" s="4" t="str">
        <f t="shared" si="648"/>
        <v>unk</v>
      </c>
      <c r="L13815" s="1" t="str">
        <f t="shared" si="649"/>
        <v>unk</v>
      </c>
    </row>
    <row r="13816" spans="1:12" x14ac:dyDescent="0.2">
      <c r="A13816" s="5" t="s">
        <v>1419</v>
      </c>
      <c r="B13816" s="5" t="s">
        <v>32</v>
      </c>
      <c r="C13816" s="5">
        <v>46</v>
      </c>
      <c r="D13816" s="5">
        <v>3</v>
      </c>
      <c r="E13816" s="5" t="s">
        <v>33</v>
      </c>
      <c r="F13816" s="5">
        <v>348</v>
      </c>
      <c r="G13816" s="5">
        <v>7</v>
      </c>
      <c r="H13816" s="5">
        <v>7</v>
      </c>
      <c r="I13816" s="5" t="s">
        <v>185</v>
      </c>
      <c r="J13816" s="8">
        <f t="shared" si="647"/>
        <v>2784</v>
      </c>
      <c r="K13816" s="4">
        <f t="shared" si="648"/>
        <v>0.99137931034482762</v>
      </c>
      <c r="L13816" s="1">
        <f t="shared" si="649"/>
        <v>0</v>
      </c>
    </row>
    <row r="13817" spans="1:12" x14ac:dyDescent="0.2">
      <c r="A13817" s="5">
        <v>234</v>
      </c>
      <c r="B13817" s="5" t="s">
        <v>32</v>
      </c>
      <c r="C13817" s="5">
        <v>192</v>
      </c>
      <c r="D13817" s="5">
        <v>12</v>
      </c>
      <c r="E13817" s="5" t="s">
        <v>33</v>
      </c>
      <c r="F13817" s="5">
        <v>900</v>
      </c>
      <c r="G13817" s="5">
        <v>20</v>
      </c>
      <c r="H13817" s="5">
        <v>20</v>
      </c>
      <c r="I13817" s="5" t="s">
        <v>185</v>
      </c>
      <c r="J13817" s="8">
        <f t="shared" si="647"/>
        <v>7200</v>
      </c>
      <c r="K13817" s="4">
        <f t="shared" si="648"/>
        <v>1.6</v>
      </c>
      <c r="L13817" s="1">
        <f t="shared" si="649"/>
        <v>1</v>
      </c>
    </row>
    <row r="13818" spans="1:12" x14ac:dyDescent="0.2">
      <c r="A13818" s="5">
        <v>236</v>
      </c>
      <c r="B13818" s="5" t="s">
        <v>32</v>
      </c>
      <c r="C13818" s="5">
        <v>293</v>
      </c>
      <c r="D13818" s="5">
        <v>19</v>
      </c>
      <c r="F13818" s="5">
        <v>1240</v>
      </c>
      <c r="G13818" s="5">
        <v>28</v>
      </c>
      <c r="H13818" s="5">
        <v>19</v>
      </c>
      <c r="I13818" s="5" t="s">
        <v>185</v>
      </c>
      <c r="J13818" s="8">
        <f t="shared" si="647"/>
        <v>9920</v>
      </c>
      <c r="K13818" s="4">
        <f t="shared" si="648"/>
        <v>1.7721774193548387</v>
      </c>
      <c r="L13818" s="1">
        <f t="shared" si="649"/>
        <v>1</v>
      </c>
    </row>
    <row r="13819" spans="1:12" x14ac:dyDescent="0.2">
      <c r="A13819" s="5">
        <v>237</v>
      </c>
      <c r="B13819" s="5" t="s">
        <v>32</v>
      </c>
      <c r="C13819" s="5">
        <v>186</v>
      </c>
      <c r="D13819" s="5">
        <v>12</v>
      </c>
      <c r="E13819" s="5" t="s">
        <v>33</v>
      </c>
      <c r="F13819" s="5">
        <v>969</v>
      </c>
      <c r="G13819" s="5">
        <v>22</v>
      </c>
      <c r="H13819" s="5">
        <v>22</v>
      </c>
      <c r="I13819" s="5" t="s">
        <v>185</v>
      </c>
      <c r="J13819" s="8">
        <f t="shared" si="647"/>
        <v>7752</v>
      </c>
      <c r="K13819" s="4">
        <f t="shared" si="648"/>
        <v>1.4396284829721362</v>
      </c>
      <c r="L13819" s="1">
        <f t="shared" si="649"/>
        <v>1</v>
      </c>
    </row>
    <row r="13820" spans="1:12" x14ac:dyDescent="0.2">
      <c r="A13820" s="5">
        <v>238</v>
      </c>
      <c r="B13820" s="5" t="s">
        <v>32</v>
      </c>
      <c r="C13820" s="5">
        <v>442</v>
      </c>
      <c r="D13820" s="5">
        <v>29</v>
      </c>
      <c r="F13820" s="5">
        <v>888</v>
      </c>
      <c r="G13820" s="5">
        <v>20</v>
      </c>
      <c r="H13820" s="5">
        <v>20</v>
      </c>
      <c r="I13820" s="5" t="s">
        <v>185</v>
      </c>
      <c r="J13820" s="8">
        <f t="shared" si="647"/>
        <v>7104</v>
      </c>
      <c r="K13820" s="4">
        <f t="shared" si="648"/>
        <v>3.7331081081081079</v>
      </c>
      <c r="L13820" s="1">
        <f t="shared" si="649"/>
        <v>1</v>
      </c>
    </row>
    <row r="13821" spans="1:12" x14ac:dyDescent="0.2">
      <c r="A13821" s="5">
        <v>245</v>
      </c>
      <c r="B13821" s="5" t="s">
        <v>32</v>
      </c>
      <c r="C13821" s="5">
        <v>281</v>
      </c>
      <c r="D13821" s="5">
        <v>18</v>
      </c>
      <c r="F13821" s="5">
        <v>675</v>
      </c>
      <c r="G13821" s="5">
        <v>15</v>
      </c>
      <c r="H13821" s="5">
        <v>15</v>
      </c>
      <c r="I13821" s="5" t="s">
        <v>185</v>
      </c>
      <c r="J13821" s="8">
        <f t="shared" si="647"/>
        <v>5400</v>
      </c>
      <c r="K13821" s="4">
        <f t="shared" si="648"/>
        <v>3.1222222222222222</v>
      </c>
      <c r="L13821" s="1">
        <f t="shared" si="649"/>
        <v>1</v>
      </c>
    </row>
    <row r="13822" spans="1:12" x14ac:dyDescent="0.2">
      <c r="A13822" s="5">
        <v>247</v>
      </c>
      <c r="B13822" s="5" t="s">
        <v>32</v>
      </c>
      <c r="C13822" s="5">
        <v>140</v>
      </c>
      <c r="D13822" s="5">
        <v>9</v>
      </c>
      <c r="F13822" s="5">
        <v>448</v>
      </c>
      <c r="G13822" s="5">
        <v>10</v>
      </c>
      <c r="H13822" s="5">
        <v>9</v>
      </c>
      <c r="I13822" s="5" t="s">
        <v>185</v>
      </c>
      <c r="J13822" s="8">
        <f t="shared" si="647"/>
        <v>3584</v>
      </c>
      <c r="K13822" s="4">
        <f t="shared" si="648"/>
        <v>2.34375</v>
      </c>
      <c r="L13822" s="1">
        <f t="shared" si="649"/>
        <v>1</v>
      </c>
    </row>
    <row r="13823" spans="1:12" x14ac:dyDescent="0.2">
      <c r="A13823" s="5" t="s">
        <v>3660</v>
      </c>
      <c r="B13823" s="5" t="s">
        <v>32</v>
      </c>
      <c r="C13823" s="5">
        <v>520</v>
      </c>
      <c r="D13823" s="5">
        <v>34</v>
      </c>
      <c r="F13823" s="5">
        <v>414</v>
      </c>
      <c r="G13823" s="5">
        <v>9</v>
      </c>
      <c r="H13823" s="5">
        <v>9</v>
      </c>
      <c r="I13823" s="5" t="s">
        <v>185</v>
      </c>
      <c r="J13823" s="8">
        <f t="shared" si="647"/>
        <v>3312</v>
      </c>
      <c r="K13823" s="4">
        <f t="shared" si="648"/>
        <v>9.420289855072463</v>
      </c>
      <c r="L13823" s="1">
        <f t="shared" si="649"/>
        <v>2</v>
      </c>
    </row>
    <row r="13824" spans="1:12" x14ac:dyDescent="0.2">
      <c r="A13824" s="5">
        <v>250</v>
      </c>
      <c r="B13824" s="5" t="s">
        <v>32</v>
      </c>
      <c r="C13824" s="5">
        <v>303</v>
      </c>
      <c r="D13824" s="5">
        <v>20</v>
      </c>
      <c r="F13824" s="5">
        <v>900</v>
      </c>
      <c r="G13824" s="5">
        <v>20</v>
      </c>
      <c r="H13824" s="5">
        <v>20</v>
      </c>
      <c r="I13824" s="5" t="s">
        <v>185</v>
      </c>
      <c r="J13824" s="8">
        <f t="shared" si="647"/>
        <v>7200</v>
      </c>
      <c r="K13824" s="4">
        <f t="shared" si="648"/>
        <v>2.5249999999999999</v>
      </c>
      <c r="L13824" s="1">
        <f t="shared" si="649"/>
        <v>1</v>
      </c>
    </row>
    <row r="13825" spans="1:12" x14ac:dyDescent="0.2">
      <c r="A13825" s="5">
        <v>253</v>
      </c>
      <c r="B13825" s="5" t="s">
        <v>32</v>
      </c>
      <c r="C13825" s="5">
        <v>655</v>
      </c>
      <c r="D13825" s="5">
        <v>43</v>
      </c>
      <c r="F13825" s="5">
        <v>186</v>
      </c>
      <c r="G13825" s="5">
        <v>4</v>
      </c>
      <c r="H13825" s="5">
        <v>4</v>
      </c>
      <c r="I13825" s="5" t="s">
        <v>185</v>
      </c>
      <c r="J13825" s="8">
        <f t="shared" si="647"/>
        <v>1488</v>
      </c>
      <c r="K13825" s="4">
        <f t="shared" si="648"/>
        <v>26.411290322580644</v>
      </c>
      <c r="L13825" s="1">
        <f t="shared" si="649"/>
        <v>4</v>
      </c>
    </row>
    <row r="13826" spans="1:12" x14ac:dyDescent="0.2">
      <c r="A13826" s="5">
        <v>257</v>
      </c>
      <c r="B13826" s="5" t="s">
        <v>32</v>
      </c>
      <c r="C13826" s="5">
        <v>341</v>
      </c>
      <c r="D13826" s="5">
        <v>22</v>
      </c>
      <c r="F13826" s="5">
        <v>756</v>
      </c>
      <c r="G13826" s="5">
        <v>17</v>
      </c>
      <c r="H13826" s="5">
        <v>17</v>
      </c>
      <c r="I13826" s="5" t="s">
        <v>185</v>
      </c>
      <c r="J13826" s="8">
        <f t="shared" si="647"/>
        <v>6048</v>
      </c>
      <c r="K13826" s="4">
        <f t="shared" si="648"/>
        <v>3.3829365079365079</v>
      </c>
      <c r="L13826" s="1">
        <f t="shared" si="649"/>
        <v>1</v>
      </c>
    </row>
    <row r="13827" spans="1:12" x14ac:dyDescent="0.2">
      <c r="A13827" s="5">
        <v>258</v>
      </c>
      <c r="B13827" s="5" t="s">
        <v>32</v>
      </c>
      <c r="C13827" s="5">
        <v>357</v>
      </c>
      <c r="D13827" s="5">
        <v>23</v>
      </c>
      <c r="F13827" s="5">
        <v>1050</v>
      </c>
      <c r="G13827" s="5">
        <v>23</v>
      </c>
      <c r="H13827" s="5">
        <v>23</v>
      </c>
      <c r="I13827" s="5" t="s">
        <v>185</v>
      </c>
      <c r="J13827" s="8">
        <f t="shared" si="647"/>
        <v>8400</v>
      </c>
      <c r="K13827" s="4">
        <f t="shared" si="648"/>
        <v>2.5499999999999998</v>
      </c>
      <c r="L13827" s="1">
        <f t="shared" si="649"/>
        <v>1</v>
      </c>
    </row>
    <row r="13828" spans="1:12" x14ac:dyDescent="0.2">
      <c r="A13828" s="5">
        <v>259</v>
      </c>
      <c r="B13828" s="5" t="s">
        <v>32</v>
      </c>
      <c r="C13828" s="5">
        <v>242</v>
      </c>
      <c r="D13828" s="5">
        <v>16</v>
      </c>
      <c r="F13828" s="5">
        <v>1225</v>
      </c>
      <c r="G13828" s="5">
        <v>27</v>
      </c>
      <c r="H13828" s="5">
        <v>16</v>
      </c>
      <c r="I13828" s="5" t="s">
        <v>185</v>
      </c>
      <c r="J13828" s="8">
        <f t="shared" si="647"/>
        <v>9800</v>
      </c>
      <c r="K13828" s="4">
        <f t="shared" si="648"/>
        <v>1.4816326530612245</v>
      </c>
      <c r="L13828" s="1">
        <f t="shared" si="649"/>
        <v>1</v>
      </c>
    </row>
    <row r="13829" spans="1:12" x14ac:dyDescent="0.2">
      <c r="A13829" s="5" t="s">
        <v>3661</v>
      </c>
      <c r="B13829" s="5" t="s">
        <v>32</v>
      </c>
      <c r="C13829" s="5">
        <v>579</v>
      </c>
      <c r="D13829" s="5">
        <v>38</v>
      </c>
      <c r="F13829" s="5">
        <v>561</v>
      </c>
      <c r="G13829" s="5">
        <v>12</v>
      </c>
      <c r="H13829" s="5">
        <v>12</v>
      </c>
      <c r="I13829" s="5" t="s">
        <v>185</v>
      </c>
      <c r="J13829" s="8">
        <f t="shared" si="647"/>
        <v>4488</v>
      </c>
      <c r="K13829" s="4">
        <f t="shared" si="648"/>
        <v>7.7406417112299462</v>
      </c>
      <c r="L13829" s="1">
        <f t="shared" si="649"/>
        <v>2</v>
      </c>
    </row>
    <row r="13830" spans="1:12" x14ac:dyDescent="0.2">
      <c r="A13830" s="5">
        <v>261</v>
      </c>
      <c r="B13830" s="5" t="s">
        <v>32</v>
      </c>
      <c r="C13830" s="5">
        <v>375</v>
      </c>
      <c r="D13830" s="5">
        <v>25</v>
      </c>
      <c r="F13830" s="5">
        <v>1050</v>
      </c>
      <c r="G13830" s="5">
        <v>23</v>
      </c>
      <c r="H13830" s="5">
        <v>23</v>
      </c>
      <c r="I13830" s="5" t="s">
        <v>185</v>
      </c>
      <c r="J13830" s="8">
        <f t="shared" si="647"/>
        <v>8400</v>
      </c>
      <c r="K13830" s="4">
        <f t="shared" si="648"/>
        <v>2.6785714285714284</v>
      </c>
      <c r="L13830" s="1">
        <f t="shared" si="649"/>
        <v>1</v>
      </c>
    </row>
    <row r="13831" spans="1:12" x14ac:dyDescent="0.2">
      <c r="A13831" s="5">
        <v>262</v>
      </c>
      <c r="B13831" s="5" t="s">
        <v>32</v>
      </c>
      <c r="C13831" s="5">
        <v>678</v>
      </c>
      <c r="D13831" s="5">
        <v>45</v>
      </c>
      <c r="F13831" s="5">
        <v>2373</v>
      </c>
      <c r="G13831" s="5">
        <v>53</v>
      </c>
      <c r="H13831" s="5">
        <v>45</v>
      </c>
      <c r="I13831" s="5" t="s">
        <v>185</v>
      </c>
      <c r="J13831" s="8">
        <f t="shared" si="647"/>
        <v>18984</v>
      </c>
      <c r="K13831" s="4">
        <f t="shared" si="648"/>
        <v>2.1428571428571428</v>
      </c>
      <c r="L13831" s="1">
        <f t="shared" si="649"/>
        <v>1</v>
      </c>
    </row>
    <row r="13832" spans="1:12" x14ac:dyDescent="0.2">
      <c r="A13832" s="5">
        <v>263</v>
      </c>
      <c r="B13832" s="5" t="s">
        <v>32</v>
      </c>
      <c r="D13832" s="5">
        <v>0</v>
      </c>
      <c r="E13832" s="5" t="s">
        <v>33</v>
      </c>
      <c r="F13832" s="5">
        <v>2373</v>
      </c>
      <c r="G13832" s="5">
        <v>53</v>
      </c>
      <c r="H13832" s="5">
        <v>53</v>
      </c>
      <c r="J13832" s="8">
        <f t="shared" si="647"/>
        <v>18984</v>
      </c>
      <c r="K13832" s="4" t="str">
        <f t="shared" si="648"/>
        <v>unk</v>
      </c>
      <c r="L13832" s="1" t="str">
        <f t="shared" si="649"/>
        <v>unk</v>
      </c>
    </row>
    <row r="13833" spans="1:12" x14ac:dyDescent="0.2">
      <c r="A13833" s="5">
        <v>264</v>
      </c>
      <c r="B13833" s="5" t="s">
        <v>32</v>
      </c>
      <c r="C13833" s="5">
        <v>333</v>
      </c>
      <c r="D13833" s="5">
        <v>22</v>
      </c>
      <c r="F13833" s="5">
        <v>870</v>
      </c>
      <c r="G13833" s="5">
        <v>19</v>
      </c>
      <c r="H13833" s="5">
        <v>19</v>
      </c>
      <c r="I13833" s="5" t="s">
        <v>185</v>
      </c>
      <c r="J13833" s="8">
        <f t="shared" si="647"/>
        <v>6960</v>
      </c>
      <c r="K13833" s="4">
        <f t="shared" si="648"/>
        <v>2.8706896551724137</v>
      </c>
      <c r="L13833" s="1">
        <f t="shared" si="649"/>
        <v>1</v>
      </c>
    </row>
    <row r="13834" spans="1:12" x14ac:dyDescent="0.2">
      <c r="A13834" s="5">
        <v>265</v>
      </c>
      <c r="B13834" s="5" t="s">
        <v>32</v>
      </c>
      <c r="C13834" s="5">
        <v>307</v>
      </c>
      <c r="D13834" s="5">
        <v>20</v>
      </c>
      <c r="F13834" s="5">
        <v>928</v>
      </c>
      <c r="G13834" s="5">
        <v>21</v>
      </c>
      <c r="H13834" s="5">
        <v>20</v>
      </c>
      <c r="I13834" s="5" t="s">
        <v>185</v>
      </c>
      <c r="J13834" s="8">
        <f t="shared" si="647"/>
        <v>7424</v>
      </c>
      <c r="K13834" s="4">
        <f t="shared" si="648"/>
        <v>2.4811422413793105</v>
      </c>
      <c r="L13834" s="1">
        <f t="shared" si="649"/>
        <v>1</v>
      </c>
    </row>
    <row r="13835" spans="1:12" x14ac:dyDescent="0.2">
      <c r="A13835" s="5" t="s">
        <v>3662</v>
      </c>
      <c r="B13835" s="5" t="s">
        <v>116</v>
      </c>
      <c r="C13835" s="5">
        <v>108</v>
      </c>
      <c r="D13835" s="5">
        <v>7</v>
      </c>
      <c r="F13835" s="5">
        <v>374</v>
      </c>
      <c r="G13835" s="5">
        <v>8</v>
      </c>
      <c r="H13835" s="5">
        <v>7</v>
      </c>
      <c r="I13835" s="5" t="s">
        <v>185</v>
      </c>
      <c r="J13835" s="8">
        <f t="shared" si="647"/>
        <v>2992</v>
      </c>
      <c r="K13835" s="4">
        <f t="shared" si="648"/>
        <v>2.1657754010695189</v>
      </c>
      <c r="L13835" s="1">
        <f t="shared" si="649"/>
        <v>1</v>
      </c>
    </row>
    <row r="13836" spans="1:12" x14ac:dyDescent="0.2">
      <c r="A13836" s="5" t="s">
        <v>3663</v>
      </c>
      <c r="B13836" s="5" t="s">
        <v>26</v>
      </c>
      <c r="D13836" s="5">
        <v>0</v>
      </c>
      <c r="E13836" s="5" t="s">
        <v>33</v>
      </c>
      <c r="F13836" s="5">
        <v>528</v>
      </c>
      <c r="G13836" s="5">
        <v>12</v>
      </c>
      <c r="H13836" s="5">
        <v>12</v>
      </c>
      <c r="J13836" s="8">
        <f t="shared" si="647"/>
        <v>4224</v>
      </c>
      <c r="K13836" s="4" t="str">
        <f t="shared" si="648"/>
        <v>unk</v>
      </c>
      <c r="L13836" s="1" t="str">
        <f t="shared" si="649"/>
        <v>unk</v>
      </c>
    </row>
    <row r="13837" spans="1:12" x14ac:dyDescent="0.2">
      <c r="A13837" s="5" t="s">
        <v>26</v>
      </c>
      <c r="B13837" s="5" t="s">
        <v>3664</v>
      </c>
      <c r="C13837" s="5">
        <v>525</v>
      </c>
      <c r="D13837" s="5">
        <v>34</v>
      </c>
      <c r="F13837" s="5">
        <v>1981</v>
      </c>
      <c r="G13837" s="5">
        <v>45</v>
      </c>
      <c r="H13837" s="5">
        <v>34</v>
      </c>
      <c r="I13837" s="5" t="s">
        <v>185</v>
      </c>
      <c r="J13837" s="8">
        <f t="shared" ref="J13837:J13900" si="650">IF(COUNT(F13837)=1,F13837*8,"")</f>
        <v>15848</v>
      </c>
      <c r="K13837" s="4">
        <f t="shared" ref="K13837:K13900" si="651">IF( AND(COUNT(J13837)=1,COUNT(C13837)=1), ABS((C13837*60/J13837)), "unk" )</f>
        <v>1.9876325088339222</v>
      </c>
      <c r="L13837" s="1">
        <f t="shared" si="649"/>
        <v>1</v>
      </c>
    </row>
    <row r="13838" spans="1:12" x14ac:dyDescent="0.2">
      <c r="A13838" s="5" t="s">
        <v>26</v>
      </c>
      <c r="B13838" s="5" t="s">
        <v>3665</v>
      </c>
      <c r="C13838" s="5">
        <v>59</v>
      </c>
      <c r="D13838" s="5">
        <v>3</v>
      </c>
      <c r="F13838" s="5">
        <v>104</v>
      </c>
      <c r="G13838" s="5">
        <v>2</v>
      </c>
      <c r="H13838" s="5">
        <v>2</v>
      </c>
      <c r="I13838" s="5" t="s">
        <v>185</v>
      </c>
      <c r="J13838" s="8">
        <f t="shared" si="650"/>
        <v>832</v>
      </c>
      <c r="K13838" s="4">
        <f t="shared" si="651"/>
        <v>4.2548076923076925</v>
      </c>
      <c r="L13838" s="1">
        <f t="shared" si="649"/>
        <v>2</v>
      </c>
    </row>
    <row r="13839" spans="1:12" x14ac:dyDescent="0.2">
      <c r="A13839" s="5" t="s">
        <v>26</v>
      </c>
      <c r="B13839" s="5" t="s">
        <v>234</v>
      </c>
      <c r="C13839" s="5">
        <v>109</v>
      </c>
      <c r="D13839" s="5">
        <v>7</v>
      </c>
      <c r="F13839" s="5">
        <v>355</v>
      </c>
      <c r="G13839" s="5">
        <v>8</v>
      </c>
      <c r="H13839" s="5">
        <v>7</v>
      </c>
      <c r="I13839" s="5" t="s">
        <v>185</v>
      </c>
      <c r="J13839" s="8">
        <f t="shared" si="650"/>
        <v>2840</v>
      </c>
      <c r="K13839" s="4">
        <f t="shared" si="651"/>
        <v>2.3028169014084505</v>
      </c>
      <c r="L13839" s="1">
        <f t="shared" si="649"/>
        <v>1</v>
      </c>
    </row>
    <row r="13840" spans="1:12" x14ac:dyDescent="0.2">
      <c r="A13840" s="5" t="s">
        <v>26</v>
      </c>
      <c r="B13840" s="5" t="s">
        <v>109</v>
      </c>
      <c r="C13840" s="5">
        <v>640</v>
      </c>
      <c r="D13840" s="5">
        <v>42</v>
      </c>
      <c r="F13840" s="5">
        <v>730</v>
      </c>
      <c r="G13840" s="5">
        <v>16</v>
      </c>
      <c r="H13840" s="5">
        <v>16</v>
      </c>
      <c r="I13840" s="5" t="s">
        <v>185</v>
      </c>
      <c r="J13840" s="8">
        <f t="shared" si="650"/>
        <v>5840</v>
      </c>
      <c r="K13840" s="4">
        <f t="shared" si="651"/>
        <v>6.5753424657534243</v>
      </c>
      <c r="L13840" s="1">
        <f t="shared" si="649"/>
        <v>2</v>
      </c>
    </row>
    <row r="13841" spans="1:12" x14ac:dyDescent="0.2">
      <c r="A13841" s="5" t="s">
        <v>26</v>
      </c>
      <c r="B13841" s="5" t="s">
        <v>234</v>
      </c>
      <c r="C13841" s="5">
        <v>54</v>
      </c>
      <c r="D13841" s="5">
        <v>3</v>
      </c>
      <c r="F13841" s="5">
        <v>162</v>
      </c>
      <c r="G13841" s="5">
        <v>3</v>
      </c>
      <c r="H13841" s="5">
        <v>3</v>
      </c>
      <c r="I13841" s="5" t="s">
        <v>185</v>
      </c>
      <c r="J13841" s="8">
        <f t="shared" si="650"/>
        <v>1296</v>
      </c>
      <c r="K13841" s="4">
        <f t="shared" si="651"/>
        <v>2.5</v>
      </c>
      <c r="L13841" s="1">
        <f t="shared" si="649"/>
        <v>1</v>
      </c>
    </row>
    <row r="13842" spans="1:12" x14ac:dyDescent="0.2">
      <c r="A13842" s="5" t="s">
        <v>26</v>
      </c>
      <c r="B13842" s="5" t="s">
        <v>234</v>
      </c>
      <c r="C13842" s="5">
        <v>53</v>
      </c>
      <c r="D13842" s="5">
        <v>3</v>
      </c>
      <c r="F13842" s="5">
        <v>152</v>
      </c>
      <c r="G13842" s="5">
        <v>3</v>
      </c>
      <c r="H13842" s="5">
        <v>3</v>
      </c>
      <c r="I13842" s="5" t="s">
        <v>185</v>
      </c>
      <c r="J13842" s="8">
        <f t="shared" si="650"/>
        <v>1216</v>
      </c>
      <c r="K13842" s="4">
        <f t="shared" si="651"/>
        <v>2.6151315789473686</v>
      </c>
      <c r="L13842" s="1">
        <f t="shared" si="649"/>
        <v>1</v>
      </c>
    </row>
    <row r="13843" spans="1:12" x14ac:dyDescent="0.2">
      <c r="A13843" s="5" t="s">
        <v>26</v>
      </c>
      <c r="B13843" s="5" t="s">
        <v>234</v>
      </c>
      <c r="C13843" s="5">
        <v>167</v>
      </c>
      <c r="D13843" s="5">
        <v>11</v>
      </c>
      <c r="F13843" s="5">
        <v>286</v>
      </c>
      <c r="G13843" s="5">
        <v>6</v>
      </c>
      <c r="H13843" s="5">
        <v>6</v>
      </c>
      <c r="I13843" s="5" t="s">
        <v>185</v>
      </c>
      <c r="J13843" s="8">
        <f t="shared" si="650"/>
        <v>2288</v>
      </c>
      <c r="K13843" s="4">
        <f t="shared" si="651"/>
        <v>4.3793706293706292</v>
      </c>
      <c r="L13843" s="1">
        <f t="shared" si="649"/>
        <v>2</v>
      </c>
    </row>
    <row r="13844" spans="1:12" x14ac:dyDescent="0.2">
      <c r="A13844" s="5" t="s">
        <v>26</v>
      </c>
      <c r="B13844" s="5" t="s">
        <v>234</v>
      </c>
      <c r="C13844" s="5">
        <v>70</v>
      </c>
      <c r="D13844" s="5">
        <v>4</v>
      </c>
      <c r="F13844" s="5">
        <v>344</v>
      </c>
      <c r="G13844" s="5">
        <v>7</v>
      </c>
      <c r="H13844" s="5">
        <v>4</v>
      </c>
      <c r="I13844" s="5" t="s">
        <v>185</v>
      </c>
      <c r="J13844" s="8">
        <f t="shared" si="650"/>
        <v>2752</v>
      </c>
      <c r="K13844" s="4">
        <f t="shared" si="651"/>
        <v>1.5261627906976745</v>
      </c>
      <c r="L13844" s="1">
        <f t="shared" si="649"/>
        <v>1</v>
      </c>
    </row>
    <row r="13845" spans="1:12" x14ac:dyDescent="0.2">
      <c r="A13845" s="5" t="s">
        <v>26</v>
      </c>
      <c r="B13845" s="5" t="s">
        <v>3666</v>
      </c>
      <c r="C13845" s="5">
        <v>25</v>
      </c>
      <c r="D13845" s="5">
        <v>1</v>
      </c>
      <c r="F13845" s="5">
        <v>258</v>
      </c>
      <c r="G13845" s="5">
        <v>5</v>
      </c>
      <c r="H13845" s="5">
        <v>1</v>
      </c>
      <c r="I13845" s="5" t="s">
        <v>185</v>
      </c>
      <c r="J13845" s="8">
        <f t="shared" si="650"/>
        <v>2064</v>
      </c>
      <c r="K13845" s="4">
        <f t="shared" si="651"/>
        <v>0.72674418604651159</v>
      </c>
      <c r="L13845" s="1">
        <f t="shared" si="649"/>
        <v>0</v>
      </c>
    </row>
    <row r="13846" spans="1:12" x14ac:dyDescent="0.2">
      <c r="A13846" s="5" t="s">
        <v>26</v>
      </c>
      <c r="B13846" s="5" t="s">
        <v>210</v>
      </c>
      <c r="C13846" s="5">
        <v>1391</v>
      </c>
      <c r="D13846" s="5">
        <v>92</v>
      </c>
      <c r="F13846" s="5">
        <v>205</v>
      </c>
      <c r="G13846" s="5">
        <v>4</v>
      </c>
      <c r="H13846" s="5">
        <v>4</v>
      </c>
      <c r="I13846" s="5" t="s">
        <v>185</v>
      </c>
      <c r="J13846" s="8">
        <f t="shared" si="650"/>
        <v>1640</v>
      </c>
      <c r="K13846" s="4">
        <f t="shared" si="651"/>
        <v>50.890243902439025</v>
      </c>
      <c r="L13846" s="1">
        <f t="shared" si="649"/>
        <v>5</v>
      </c>
    </row>
    <row r="13847" spans="1:12" x14ac:dyDescent="0.2">
      <c r="A13847" s="5" t="s">
        <v>26</v>
      </c>
      <c r="B13847" s="5" t="s">
        <v>3667</v>
      </c>
      <c r="C13847" s="5">
        <v>165</v>
      </c>
      <c r="D13847" s="5">
        <v>11</v>
      </c>
      <c r="F13847" s="5">
        <v>591</v>
      </c>
      <c r="G13847" s="5">
        <v>13</v>
      </c>
      <c r="H13847" s="5">
        <v>11</v>
      </c>
      <c r="I13847" s="5" t="s">
        <v>185</v>
      </c>
      <c r="J13847" s="8">
        <f t="shared" si="650"/>
        <v>4728</v>
      </c>
      <c r="K13847" s="4">
        <f t="shared" si="651"/>
        <v>2.0939086294416245</v>
      </c>
      <c r="L13847" s="1">
        <f t="shared" si="649"/>
        <v>1</v>
      </c>
    </row>
    <row r="13848" spans="1:12" x14ac:dyDescent="0.2">
      <c r="A13848" s="5" t="s">
        <v>26</v>
      </c>
      <c r="B13848" s="5" t="s">
        <v>152</v>
      </c>
      <c r="C13848" s="5">
        <v>35</v>
      </c>
      <c r="D13848" s="5">
        <v>2</v>
      </c>
      <c r="F13848" s="5">
        <v>287</v>
      </c>
      <c r="G13848" s="5">
        <v>6</v>
      </c>
      <c r="H13848" s="5">
        <v>2</v>
      </c>
      <c r="I13848" s="5" t="s">
        <v>185</v>
      </c>
      <c r="J13848" s="8">
        <f t="shared" si="650"/>
        <v>2296</v>
      </c>
      <c r="K13848" s="4">
        <f t="shared" si="651"/>
        <v>0.91463414634146345</v>
      </c>
      <c r="L13848" s="1">
        <f t="shared" ref="L13848:L13911" si="652">IF(AND(COUNT(J13848)=1,COUNT(C13848)=1),IF(COUNT(J13848)=1,(IF(K13848&gt;120,6,IF(K13848&gt;50,5,IF(K13848&gt;24,4,IF(K13848&gt;10,3,IF(K13848&gt;4,2,IF(K13848&gt;1,1,0))))))),""),"unk")</f>
        <v>0</v>
      </c>
    </row>
    <row r="13849" spans="1:12" x14ac:dyDescent="0.2">
      <c r="A13849" s="5" t="s">
        <v>26</v>
      </c>
      <c r="B13849" s="5" t="s">
        <v>152</v>
      </c>
      <c r="C13849" s="5">
        <v>77</v>
      </c>
      <c r="D13849" s="5">
        <v>5</v>
      </c>
      <c r="F13849" s="5">
        <v>1435</v>
      </c>
      <c r="G13849" s="5">
        <v>32</v>
      </c>
      <c r="H13849" s="5">
        <v>5</v>
      </c>
      <c r="I13849" s="5" t="s">
        <v>185</v>
      </c>
      <c r="J13849" s="8">
        <f t="shared" si="650"/>
        <v>11480</v>
      </c>
      <c r="K13849" s="4">
        <f t="shared" si="651"/>
        <v>0.40243902439024393</v>
      </c>
      <c r="L13849" s="1">
        <f t="shared" si="652"/>
        <v>0</v>
      </c>
    </row>
    <row r="13850" spans="1:12" x14ac:dyDescent="0.2">
      <c r="A13850" s="5" t="s">
        <v>26</v>
      </c>
      <c r="B13850" s="5" t="s">
        <v>152</v>
      </c>
      <c r="C13850" s="5">
        <v>54</v>
      </c>
      <c r="D13850" s="5">
        <v>3</v>
      </c>
      <c r="F13850" s="5">
        <v>157</v>
      </c>
      <c r="G13850" s="5">
        <v>3</v>
      </c>
      <c r="H13850" s="5">
        <v>3</v>
      </c>
      <c r="I13850" s="5" t="s">
        <v>185</v>
      </c>
      <c r="J13850" s="8">
        <f t="shared" si="650"/>
        <v>1256</v>
      </c>
      <c r="K13850" s="4">
        <f t="shared" si="651"/>
        <v>2.5796178343949046</v>
      </c>
      <c r="L13850" s="1">
        <f t="shared" si="652"/>
        <v>1</v>
      </c>
    </row>
    <row r="13851" spans="1:12" x14ac:dyDescent="0.2">
      <c r="A13851" s="5" t="s">
        <v>26</v>
      </c>
      <c r="B13851" s="5" t="s">
        <v>152</v>
      </c>
      <c r="C13851" s="5">
        <v>598</v>
      </c>
      <c r="D13851" s="5">
        <v>39</v>
      </c>
      <c r="F13851" s="5">
        <v>94</v>
      </c>
      <c r="G13851" s="5">
        <v>2</v>
      </c>
      <c r="H13851" s="5">
        <v>2</v>
      </c>
      <c r="I13851" s="5" t="s">
        <v>185</v>
      </c>
      <c r="J13851" s="8">
        <f t="shared" si="650"/>
        <v>752</v>
      </c>
      <c r="K13851" s="4">
        <f t="shared" si="651"/>
        <v>47.712765957446805</v>
      </c>
      <c r="L13851" s="1">
        <f t="shared" si="652"/>
        <v>4</v>
      </c>
    </row>
    <row r="13852" spans="1:12" x14ac:dyDescent="0.2">
      <c r="A13852" s="5" t="s">
        <v>26</v>
      </c>
      <c r="B13852" s="5" t="s">
        <v>32</v>
      </c>
      <c r="C13852" s="5">
        <v>313</v>
      </c>
      <c r="D13852" s="5">
        <v>20</v>
      </c>
      <c r="F13852" s="5">
        <v>1769</v>
      </c>
      <c r="G13852" s="5">
        <v>40</v>
      </c>
      <c r="H13852" s="5">
        <v>20</v>
      </c>
      <c r="I13852" s="5" t="s">
        <v>185</v>
      </c>
      <c r="J13852" s="8">
        <f t="shared" si="650"/>
        <v>14152</v>
      </c>
      <c r="K13852" s="4">
        <f t="shared" si="651"/>
        <v>1.3270209157716224</v>
      </c>
      <c r="L13852" s="1">
        <f t="shared" si="652"/>
        <v>1</v>
      </c>
    </row>
    <row r="13853" spans="1:12" x14ac:dyDescent="0.2">
      <c r="A13853" s="5" t="s">
        <v>3668</v>
      </c>
      <c r="B13853" s="5" t="s">
        <v>32</v>
      </c>
      <c r="C13853" s="5">
        <v>309</v>
      </c>
      <c r="D13853" s="5">
        <v>20</v>
      </c>
      <c r="F13853" s="5">
        <v>336</v>
      </c>
      <c r="G13853" s="5">
        <v>7</v>
      </c>
      <c r="H13853" s="5">
        <v>7</v>
      </c>
      <c r="I13853" s="5" t="s">
        <v>185</v>
      </c>
      <c r="J13853" s="8">
        <f t="shared" si="650"/>
        <v>2688</v>
      </c>
      <c r="K13853" s="4">
        <f t="shared" si="651"/>
        <v>6.8973214285714288</v>
      </c>
      <c r="L13853" s="1">
        <f t="shared" si="652"/>
        <v>2</v>
      </c>
    </row>
    <row r="13854" spans="1:12" x14ac:dyDescent="0.2">
      <c r="A13854" s="5" t="s">
        <v>3669</v>
      </c>
      <c r="B13854" s="5" t="s">
        <v>32</v>
      </c>
      <c r="C13854" s="5">
        <v>318</v>
      </c>
      <c r="D13854" s="5">
        <v>21</v>
      </c>
      <c r="F13854" s="5">
        <v>336</v>
      </c>
      <c r="G13854" s="5">
        <v>7</v>
      </c>
      <c r="H13854" s="5">
        <v>7</v>
      </c>
      <c r="I13854" s="5" t="s">
        <v>185</v>
      </c>
      <c r="J13854" s="8">
        <f t="shared" si="650"/>
        <v>2688</v>
      </c>
      <c r="K13854" s="4">
        <f t="shared" si="651"/>
        <v>7.0982142857142856</v>
      </c>
      <c r="L13854" s="1">
        <f t="shared" si="652"/>
        <v>2</v>
      </c>
    </row>
    <row r="13855" spans="1:12" x14ac:dyDescent="0.2">
      <c r="A13855" s="5" t="s">
        <v>3670</v>
      </c>
      <c r="B13855" s="5" t="s">
        <v>32</v>
      </c>
      <c r="C13855" s="5">
        <v>52</v>
      </c>
      <c r="D13855" s="5">
        <v>3</v>
      </c>
      <c r="F13855" s="5">
        <v>336</v>
      </c>
      <c r="G13855" s="5">
        <v>7</v>
      </c>
      <c r="H13855" s="5">
        <v>3</v>
      </c>
      <c r="I13855" s="5" t="s">
        <v>185</v>
      </c>
      <c r="J13855" s="8">
        <f t="shared" si="650"/>
        <v>2688</v>
      </c>
      <c r="K13855" s="4">
        <f t="shared" si="651"/>
        <v>1.1607142857142858</v>
      </c>
      <c r="L13855" s="1">
        <f t="shared" si="652"/>
        <v>1</v>
      </c>
    </row>
    <row r="13856" spans="1:12" x14ac:dyDescent="0.2">
      <c r="A13856" s="5" t="s">
        <v>3670</v>
      </c>
      <c r="B13856" s="5" t="s">
        <v>152</v>
      </c>
      <c r="C13856" s="5">
        <v>232</v>
      </c>
      <c r="D13856" s="5">
        <v>15</v>
      </c>
      <c r="F13856" s="5">
        <v>306</v>
      </c>
      <c r="G13856" s="5">
        <v>6</v>
      </c>
      <c r="H13856" s="5">
        <v>6</v>
      </c>
      <c r="I13856" s="5" t="s">
        <v>185</v>
      </c>
      <c r="J13856" s="8">
        <f t="shared" si="650"/>
        <v>2448</v>
      </c>
      <c r="K13856" s="4">
        <f t="shared" si="651"/>
        <v>5.6862745098039218</v>
      </c>
      <c r="L13856" s="1">
        <f t="shared" si="652"/>
        <v>2</v>
      </c>
    </row>
    <row r="13857" spans="1:12" x14ac:dyDescent="0.2">
      <c r="A13857" s="5" t="s">
        <v>3671</v>
      </c>
      <c r="B13857" s="5" t="s">
        <v>152</v>
      </c>
      <c r="C13857" s="5">
        <v>14</v>
      </c>
      <c r="D13857" s="5">
        <v>0</v>
      </c>
      <c r="F13857" s="5">
        <v>20</v>
      </c>
      <c r="G13857" s="5">
        <v>0</v>
      </c>
      <c r="H13857" s="5">
        <v>0</v>
      </c>
      <c r="I13857" s="5" t="s">
        <v>185</v>
      </c>
      <c r="J13857" s="8">
        <f t="shared" si="650"/>
        <v>160</v>
      </c>
      <c r="K13857" s="4">
        <f t="shared" si="651"/>
        <v>5.25</v>
      </c>
      <c r="L13857" s="1">
        <f t="shared" si="652"/>
        <v>2</v>
      </c>
    </row>
    <row r="13858" spans="1:12" x14ac:dyDescent="0.2">
      <c r="A13858" s="5" t="s">
        <v>3672</v>
      </c>
      <c r="B13858" s="5" t="s">
        <v>162</v>
      </c>
      <c r="C13858" s="5">
        <v>33</v>
      </c>
      <c r="D13858" s="5">
        <v>2</v>
      </c>
      <c r="F13858" s="5">
        <v>270</v>
      </c>
      <c r="G13858" s="5">
        <v>6</v>
      </c>
      <c r="H13858" s="5">
        <v>2</v>
      </c>
      <c r="I13858" s="5" t="s">
        <v>185</v>
      </c>
      <c r="J13858" s="8">
        <f t="shared" si="650"/>
        <v>2160</v>
      </c>
      <c r="K13858" s="4">
        <f t="shared" si="651"/>
        <v>0.91666666666666663</v>
      </c>
      <c r="L13858" s="1">
        <f t="shared" si="652"/>
        <v>0</v>
      </c>
    </row>
    <row r="13859" spans="1:12" x14ac:dyDescent="0.2">
      <c r="A13859" s="5" t="s">
        <v>3673</v>
      </c>
      <c r="B13859" s="5" t="s">
        <v>2180</v>
      </c>
      <c r="C13859" s="5">
        <v>207</v>
      </c>
      <c r="D13859" s="5">
        <v>13</v>
      </c>
      <c r="F13859" s="5">
        <v>515</v>
      </c>
      <c r="G13859" s="5">
        <v>11</v>
      </c>
      <c r="H13859" s="5">
        <v>11</v>
      </c>
      <c r="I13859" s="5" t="s">
        <v>185</v>
      </c>
      <c r="J13859" s="8">
        <f t="shared" si="650"/>
        <v>4120</v>
      </c>
      <c r="K13859" s="4">
        <f t="shared" si="651"/>
        <v>3.0145631067961167</v>
      </c>
      <c r="L13859" s="1">
        <f t="shared" si="652"/>
        <v>1</v>
      </c>
    </row>
    <row r="13860" spans="1:12" x14ac:dyDescent="0.2">
      <c r="A13860" s="5" t="s">
        <v>3674</v>
      </c>
      <c r="B13860" s="5" t="s">
        <v>32</v>
      </c>
      <c r="C13860" s="5">
        <v>104</v>
      </c>
      <c r="D13860" s="5">
        <v>6</v>
      </c>
      <c r="F13860" s="5">
        <v>560</v>
      </c>
      <c r="G13860" s="5">
        <v>12</v>
      </c>
      <c r="H13860" s="5">
        <v>6</v>
      </c>
      <c r="I13860" s="5" t="s">
        <v>185</v>
      </c>
      <c r="J13860" s="8">
        <f t="shared" si="650"/>
        <v>4480</v>
      </c>
      <c r="K13860" s="4">
        <f t="shared" si="651"/>
        <v>1.3928571428571428</v>
      </c>
      <c r="L13860" s="1">
        <f t="shared" si="652"/>
        <v>1</v>
      </c>
    </row>
    <row r="13861" spans="1:12" x14ac:dyDescent="0.2">
      <c r="A13861" s="5" t="s">
        <v>26</v>
      </c>
      <c r="B13861" s="5" t="s">
        <v>1774</v>
      </c>
      <c r="C13861" s="5">
        <v>386</v>
      </c>
      <c r="D13861" s="5">
        <v>25</v>
      </c>
      <c r="F13861" s="5">
        <v>455</v>
      </c>
      <c r="G13861" s="5">
        <v>10</v>
      </c>
      <c r="H13861" s="5">
        <v>10</v>
      </c>
      <c r="I13861" s="5" t="s">
        <v>185</v>
      </c>
      <c r="J13861" s="8">
        <f t="shared" si="650"/>
        <v>3640</v>
      </c>
      <c r="K13861" s="4">
        <f t="shared" si="651"/>
        <v>6.3626373626373622</v>
      </c>
      <c r="L13861" s="1">
        <f t="shared" si="652"/>
        <v>2</v>
      </c>
    </row>
    <row r="13862" spans="1:12" x14ac:dyDescent="0.2">
      <c r="A13862" s="5" t="s">
        <v>26</v>
      </c>
      <c r="B13862" s="5" t="s">
        <v>3675</v>
      </c>
      <c r="C13862" s="5">
        <v>95</v>
      </c>
      <c r="D13862" s="5">
        <v>6</v>
      </c>
      <c r="F13862" s="5">
        <v>1846</v>
      </c>
      <c r="G13862" s="5">
        <v>41</v>
      </c>
      <c r="H13862" s="5">
        <v>6</v>
      </c>
      <c r="I13862" s="5" t="s">
        <v>185</v>
      </c>
      <c r="J13862" s="8">
        <f t="shared" si="650"/>
        <v>14768</v>
      </c>
      <c r="K13862" s="4">
        <f t="shared" si="651"/>
        <v>0.38596966413867823</v>
      </c>
      <c r="L13862" s="1">
        <f t="shared" si="652"/>
        <v>0</v>
      </c>
    </row>
    <row r="13863" spans="1:12" x14ac:dyDescent="0.2">
      <c r="A13863" s="5" t="s">
        <v>26</v>
      </c>
      <c r="B13863" s="5" t="s">
        <v>162</v>
      </c>
      <c r="C13863" s="5">
        <v>33</v>
      </c>
      <c r="D13863" s="5">
        <v>2</v>
      </c>
      <c r="F13863" s="5">
        <v>590</v>
      </c>
      <c r="G13863" s="5">
        <v>13</v>
      </c>
      <c r="H13863" s="5">
        <v>2</v>
      </c>
      <c r="I13863" s="5" t="s">
        <v>185</v>
      </c>
      <c r="J13863" s="8">
        <f t="shared" si="650"/>
        <v>4720</v>
      </c>
      <c r="K13863" s="4">
        <f t="shared" si="651"/>
        <v>0.41949152542372881</v>
      </c>
      <c r="L13863" s="1">
        <f t="shared" si="652"/>
        <v>0</v>
      </c>
    </row>
    <row r="13864" spans="1:12" x14ac:dyDescent="0.2">
      <c r="A13864" s="5" t="s">
        <v>26</v>
      </c>
      <c r="B13864" s="5" t="s">
        <v>162</v>
      </c>
      <c r="C13864" s="5">
        <v>107</v>
      </c>
      <c r="D13864" s="5">
        <v>7</v>
      </c>
      <c r="F13864" s="5">
        <v>35</v>
      </c>
      <c r="G13864" s="5">
        <v>0</v>
      </c>
      <c r="H13864" s="5">
        <v>0</v>
      </c>
      <c r="I13864" s="5" t="s">
        <v>185</v>
      </c>
      <c r="J13864" s="8">
        <f t="shared" si="650"/>
        <v>280</v>
      </c>
      <c r="K13864" s="4">
        <f t="shared" si="651"/>
        <v>22.928571428571427</v>
      </c>
      <c r="L13864" s="1">
        <f t="shared" si="652"/>
        <v>3</v>
      </c>
    </row>
    <row r="13865" spans="1:12" x14ac:dyDescent="0.2">
      <c r="A13865" s="5" t="s">
        <v>26</v>
      </c>
      <c r="B13865" s="5" t="s">
        <v>162</v>
      </c>
      <c r="C13865" s="5">
        <v>73</v>
      </c>
      <c r="D13865" s="5">
        <v>4</v>
      </c>
      <c r="F13865" s="5">
        <v>134</v>
      </c>
      <c r="G13865" s="5">
        <v>3</v>
      </c>
      <c r="H13865" s="5">
        <v>3</v>
      </c>
      <c r="I13865" s="5" t="s">
        <v>185</v>
      </c>
      <c r="J13865" s="8">
        <f t="shared" si="650"/>
        <v>1072</v>
      </c>
      <c r="K13865" s="4">
        <f t="shared" si="651"/>
        <v>4.0858208955223878</v>
      </c>
      <c r="L13865" s="1">
        <f t="shared" si="652"/>
        <v>2</v>
      </c>
    </row>
    <row r="13866" spans="1:12" x14ac:dyDescent="0.2">
      <c r="A13866" s="5" t="s">
        <v>26</v>
      </c>
      <c r="B13866" s="5" t="s">
        <v>162</v>
      </c>
      <c r="C13866" s="5">
        <v>44</v>
      </c>
      <c r="D13866" s="5">
        <v>2</v>
      </c>
      <c r="F13866" s="5">
        <v>94</v>
      </c>
      <c r="G13866" s="5">
        <v>2</v>
      </c>
      <c r="H13866" s="5">
        <v>2</v>
      </c>
      <c r="I13866" s="5" t="s">
        <v>185</v>
      </c>
      <c r="J13866" s="8">
        <f t="shared" si="650"/>
        <v>752</v>
      </c>
      <c r="K13866" s="4">
        <f t="shared" si="651"/>
        <v>3.5106382978723403</v>
      </c>
      <c r="L13866" s="1">
        <f t="shared" si="652"/>
        <v>1</v>
      </c>
    </row>
    <row r="13867" spans="1:12" x14ac:dyDescent="0.2">
      <c r="A13867" s="5" t="s">
        <v>26</v>
      </c>
      <c r="B13867" s="5" t="s">
        <v>162</v>
      </c>
      <c r="C13867" s="5">
        <v>45</v>
      </c>
      <c r="D13867" s="5">
        <v>3</v>
      </c>
      <c r="F13867" s="5">
        <v>91</v>
      </c>
      <c r="G13867" s="5">
        <v>2</v>
      </c>
      <c r="H13867" s="5">
        <v>2</v>
      </c>
      <c r="I13867" s="5" t="s">
        <v>185</v>
      </c>
      <c r="J13867" s="8">
        <f t="shared" si="650"/>
        <v>728</v>
      </c>
      <c r="K13867" s="4">
        <f t="shared" si="651"/>
        <v>3.7087912087912089</v>
      </c>
      <c r="L13867" s="1">
        <f t="shared" si="652"/>
        <v>1</v>
      </c>
    </row>
    <row r="13868" spans="1:12" x14ac:dyDescent="0.2">
      <c r="A13868" s="5" t="s">
        <v>26</v>
      </c>
      <c r="B13868" s="5" t="s">
        <v>3676</v>
      </c>
      <c r="C13868" s="5">
        <v>237</v>
      </c>
      <c r="D13868" s="5">
        <v>15</v>
      </c>
      <c r="F13868" s="5">
        <v>50</v>
      </c>
      <c r="G13868" s="5">
        <v>1</v>
      </c>
      <c r="H13868" s="5">
        <v>1</v>
      </c>
      <c r="I13868" s="5" t="s">
        <v>185</v>
      </c>
      <c r="J13868" s="8">
        <f t="shared" si="650"/>
        <v>400</v>
      </c>
      <c r="K13868" s="4">
        <f t="shared" si="651"/>
        <v>35.549999999999997</v>
      </c>
      <c r="L13868" s="1">
        <f t="shared" si="652"/>
        <v>4</v>
      </c>
    </row>
    <row r="13869" spans="1:12" x14ac:dyDescent="0.2">
      <c r="J13869" s="8" t="str">
        <f t="shared" si="650"/>
        <v/>
      </c>
      <c r="K13869" s="4" t="str">
        <f t="shared" si="651"/>
        <v>unk</v>
      </c>
      <c r="L13869" s="1" t="str">
        <f t="shared" si="652"/>
        <v>unk</v>
      </c>
    </row>
    <row r="13870" spans="1:12" x14ac:dyDescent="0.2">
      <c r="A13870" s="5" t="s">
        <v>0</v>
      </c>
      <c r="B13870" s="6">
        <v>44309</v>
      </c>
      <c r="J13870" s="8" t="str">
        <f t="shared" si="650"/>
        <v/>
      </c>
      <c r="K13870" s="4" t="str">
        <f t="shared" si="651"/>
        <v>unk</v>
      </c>
      <c r="L13870" s="1" t="str">
        <f t="shared" si="652"/>
        <v>unk</v>
      </c>
    </row>
    <row r="13871" spans="1:12" x14ac:dyDescent="0.2">
      <c r="A13871" s="5" t="s">
        <v>2</v>
      </c>
      <c r="B13871" s="5" t="s">
        <v>3677</v>
      </c>
      <c r="J13871" s="8" t="str">
        <f t="shared" si="650"/>
        <v/>
      </c>
      <c r="K13871" s="4" t="str">
        <f t="shared" si="651"/>
        <v>unk</v>
      </c>
      <c r="L13871" s="1" t="str">
        <f t="shared" si="652"/>
        <v>unk</v>
      </c>
    </row>
    <row r="13872" spans="1:12" x14ac:dyDescent="0.2">
      <c r="A13872" s="5" t="s">
        <v>6</v>
      </c>
      <c r="J13872" s="8" t="str">
        <f t="shared" si="650"/>
        <v/>
      </c>
      <c r="K13872" s="4" t="str">
        <f t="shared" si="651"/>
        <v>unk</v>
      </c>
      <c r="L13872" s="1" t="str">
        <f t="shared" si="652"/>
        <v>unk</v>
      </c>
    </row>
    <row r="13873" spans="1:12" x14ac:dyDescent="0.2">
      <c r="A13873" s="5" t="s">
        <v>11</v>
      </c>
      <c r="J13873" s="8" t="str">
        <f t="shared" si="650"/>
        <v/>
      </c>
      <c r="K13873" s="4" t="str">
        <f t="shared" si="651"/>
        <v>unk</v>
      </c>
      <c r="L13873" s="1" t="str">
        <f t="shared" si="652"/>
        <v>unk</v>
      </c>
    </row>
    <row r="13874" spans="1:12" x14ac:dyDescent="0.2">
      <c r="A13874" s="5" t="s">
        <v>13</v>
      </c>
      <c r="B13874" s="5" t="s">
        <v>14</v>
      </c>
      <c r="C13874" s="5" t="s">
        <v>15</v>
      </c>
      <c r="D13874" s="5" t="s">
        <v>16</v>
      </c>
      <c r="E13874" s="5" t="s">
        <v>17</v>
      </c>
      <c r="F13874" s="5" t="s">
        <v>18</v>
      </c>
      <c r="G13874" s="5" t="s">
        <v>19</v>
      </c>
      <c r="H13874" s="5" t="s">
        <v>20</v>
      </c>
      <c r="I13874" s="5" t="s">
        <v>21</v>
      </c>
      <c r="J13874" s="8" t="str">
        <f t="shared" si="650"/>
        <v/>
      </c>
      <c r="K13874" s="4" t="str">
        <f t="shared" si="651"/>
        <v>unk</v>
      </c>
      <c r="L13874" s="1" t="str">
        <f t="shared" si="652"/>
        <v>unk</v>
      </c>
    </row>
    <row r="13875" spans="1:12" x14ac:dyDescent="0.2">
      <c r="A13875" s="5">
        <v>101</v>
      </c>
      <c r="B13875" s="5" t="s">
        <v>32</v>
      </c>
      <c r="D13875" s="5">
        <v>0</v>
      </c>
      <c r="F13875" s="5">
        <v>638</v>
      </c>
      <c r="G13875" s="5">
        <v>14</v>
      </c>
      <c r="H13875" s="5">
        <v>0</v>
      </c>
      <c r="J13875" s="8">
        <f t="shared" si="650"/>
        <v>5104</v>
      </c>
      <c r="K13875" s="4" t="str">
        <f t="shared" si="651"/>
        <v>unk</v>
      </c>
      <c r="L13875" s="1" t="str">
        <f t="shared" si="652"/>
        <v>unk</v>
      </c>
    </row>
    <row r="13876" spans="1:12" x14ac:dyDescent="0.2">
      <c r="A13876" s="5" t="s">
        <v>57</v>
      </c>
      <c r="B13876" s="5" t="s">
        <v>32</v>
      </c>
      <c r="D13876" s="5">
        <v>0</v>
      </c>
      <c r="F13876" s="5">
        <v>372</v>
      </c>
      <c r="G13876" s="5">
        <v>8</v>
      </c>
      <c r="H13876" s="5">
        <v>0</v>
      </c>
      <c r="J13876" s="8">
        <f t="shared" si="650"/>
        <v>2976</v>
      </c>
      <c r="K13876" s="4" t="str">
        <f t="shared" si="651"/>
        <v>unk</v>
      </c>
      <c r="L13876" s="1" t="str">
        <f t="shared" si="652"/>
        <v>unk</v>
      </c>
    </row>
    <row r="13877" spans="1:12" x14ac:dyDescent="0.2">
      <c r="A13877" s="5" t="s">
        <v>58</v>
      </c>
      <c r="B13877" s="5" t="s">
        <v>32</v>
      </c>
      <c r="D13877" s="5">
        <v>0</v>
      </c>
      <c r="F13877" s="5">
        <v>230</v>
      </c>
      <c r="G13877" s="5">
        <v>5</v>
      </c>
      <c r="H13877" s="5">
        <v>0</v>
      </c>
      <c r="J13877" s="8">
        <f t="shared" si="650"/>
        <v>1840</v>
      </c>
      <c r="K13877" s="4" t="str">
        <f t="shared" si="651"/>
        <v>unk</v>
      </c>
      <c r="L13877" s="1" t="str">
        <f t="shared" si="652"/>
        <v>unk</v>
      </c>
    </row>
    <row r="13878" spans="1:12" x14ac:dyDescent="0.2">
      <c r="A13878" s="5">
        <v>103</v>
      </c>
      <c r="B13878" s="5" t="s">
        <v>32</v>
      </c>
      <c r="D13878" s="5">
        <v>0</v>
      </c>
      <c r="F13878" s="5">
        <v>506</v>
      </c>
      <c r="G13878" s="5">
        <v>11</v>
      </c>
      <c r="H13878" s="5">
        <v>0</v>
      </c>
      <c r="J13878" s="8">
        <f t="shared" si="650"/>
        <v>4048</v>
      </c>
      <c r="K13878" s="4" t="str">
        <f t="shared" si="651"/>
        <v>unk</v>
      </c>
      <c r="L13878" s="1" t="str">
        <f t="shared" si="652"/>
        <v>unk</v>
      </c>
    </row>
    <row r="13879" spans="1:12" x14ac:dyDescent="0.2">
      <c r="A13879" s="5">
        <v>104</v>
      </c>
      <c r="B13879" s="5" t="s">
        <v>32</v>
      </c>
      <c r="D13879" s="5">
        <v>0</v>
      </c>
      <c r="E13879" s="5" t="s">
        <v>33</v>
      </c>
      <c r="F13879" s="5">
        <v>594</v>
      </c>
      <c r="G13879" s="5">
        <v>13</v>
      </c>
      <c r="H13879" s="5">
        <v>13</v>
      </c>
      <c r="J13879" s="8">
        <f t="shared" si="650"/>
        <v>4752</v>
      </c>
      <c r="K13879" s="4" t="str">
        <f t="shared" si="651"/>
        <v>unk</v>
      </c>
      <c r="L13879" s="1" t="str">
        <f t="shared" si="652"/>
        <v>unk</v>
      </c>
    </row>
    <row r="13880" spans="1:12" x14ac:dyDescent="0.2">
      <c r="A13880" s="5">
        <v>107</v>
      </c>
      <c r="B13880" s="5" t="s">
        <v>32</v>
      </c>
      <c r="D13880" s="5">
        <v>0</v>
      </c>
      <c r="E13880" s="5" t="s">
        <v>33</v>
      </c>
      <c r="F13880" s="5">
        <v>682</v>
      </c>
      <c r="G13880" s="5">
        <v>15</v>
      </c>
      <c r="H13880" s="5">
        <v>15</v>
      </c>
      <c r="J13880" s="8">
        <f t="shared" si="650"/>
        <v>5456</v>
      </c>
      <c r="K13880" s="4" t="str">
        <f t="shared" si="651"/>
        <v>unk</v>
      </c>
      <c r="L13880" s="1" t="str">
        <f t="shared" si="652"/>
        <v>unk</v>
      </c>
    </row>
    <row r="13881" spans="1:12" x14ac:dyDescent="0.2">
      <c r="A13881" s="5">
        <v>108</v>
      </c>
      <c r="B13881" s="5" t="s">
        <v>78</v>
      </c>
      <c r="D13881" s="5">
        <v>0</v>
      </c>
      <c r="E13881" s="5" t="s">
        <v>33</v>
      </c>
      <c r="F13881" s="5">
        <v>176</v>
      </c>
      <c r="G13881" s="5">
        <v>4</v>
      </c>
      <c r="H13881" s="5">
        <v>4</v>
      </c>
      <c r="J13881" s="8">
        <f t="shared" si="650"/>
        <v>1408</v>
      </c>
      <c r="K13881" s="4" t="str">
        <f t="shared" si="651"/>
        <v>unk</v>
      </c>
      <c r="L13881" s="1" t="str">
        <f t="shared" si="652"/>
        <v>unk</v>
      </c>
    </row>
    <row r="13882" spans="1:12" x14ac:dyDescent="0.2">
      <c r="A13882" s="5" t="s">
        <v>26</v>
      </c>
      <c r="B13882" s="5" t="s">
        <v>3678</v>
      </c>
      <c r="D13882" s="5">
        <v>0</v>
      </c>
      <c r="F13882" s="5">
        <v>144</v>
      </c>
      <c r="G13882" s="5">
        <v>3</v>
      </c>
      <c r="H13882" s="5">
        <v>0</v>
      </c>
      <c r="J13882" s="8">
        <f t="shared" si="650"/>
        <v>1152</v>
      </c>
      <c r="K13882" s="4" t="str">
        <f t="shared" si="651"/>
        <v>unk</v>
      </c>
      <c r="L13882" s="1" t="str">
        <f t="shared" si="652"/>
        <v>unk</v>
      </c>
    </row>
    <row r="13883" spans="1:12" x14ac:dyDescent="0.2">
      <c r="A13883" s="5">
        <v>200</v>
      </c>
      <c r="B13883" s="5" t="s">
        <v>32</v>
      </c>
      <c r="D13883" s="5">
        <v>0</v>
      </c>
      <c r="E13883" s="5" t="s">
        <v>33</v>
      </c>
      <c r="F13883" s="5">
        <v>667</v>
      </c>
      <c r="G13883" s="5">
        <v>15</v>
      </c>
      <c r="H13883" s="5">
        <v>15</v>
      </c>
      <c r="J13883" s="8">
        <f t="shared" si="650"/>
        <v>5336</v>
      </c>
      <c r="K13883" s="4" t="str">
        <f t="shared" si="651"/>
        <v>unk</v>
      </c>
      <c r="L13883" s="1" t="str">
        <f t="shared" si="652"/>
        <v>unk</v>
      </c>
    </row>
    <row r="13884" spans="1:12" x14ac:dyDescent="0.2">
      <c r="A13884" s="5">
        <v>201</v>
      </c>
      <c r="B13884" s="5" t="s">
        <v>32</v>
      </c>
      <c r="D13884" s="5">
        <v>0</v>
      </c>
      <c r="E13884" s="5" t="s">
        <v>33</v>
      </c>
      <c r="F13884" s="5">
        <v>667</v>
      </c>
      <c r="G13884" s="5">
        <v>15</v>
      </c>
      <c r="H13884" s="5">
        <v>15</v>
      </c>
      <c r="J13884" s="8">
        <f t="shared" si="650"/>
        <v>5336</v>
      </c>
      <c r="K13884" s="4" t="str">
        <f t="shared" si="651"/>
        <v>unk</v>
      </c>
      <c r="L13884" s="1" t="str">
        <f t="shared" si="652"/>
        <v>unk</v>
      </c>
    </row>
    <row r="13885" spans="1:12" x14ac:dyDescent="0.2">
      <c r="A13885" s="5">
        <v>202</v>
      </c>
      <c r="B13885" s="5" t="s">
        <v>32</v>
      </c>
      <c r="D13885" s="5">
        <v>0</v>
      </c>
      <c r="E13885" s="5" t="s">
        <v>33</v>
      </c>
      <c r="F13885" s="5">
        <v>667</v>
      </c>
      <c r="G13885" s="5">
        <v>15</v>
      </c>
      <c r="H13885" s="5">
        <v>15</v>
      </c>
      <c r="J13885" s="8">
        <f t="shared" si="650"/>
        <v>5336</v>
      </c>
      <c r="K13885" s="4" t="str">
        <f t="shared" si="651"/>
        <v>unk</v>
      </c>
      <c r="L13885" s="1" t="str">
        <f t="shared" si="652"/>
        <v>unk</v>
      </c>
    </row>
    <row r="13886" spans="1:12" x14ac:dyDescent="0.2">
      <c r="A13886" s="5">
        <v>203</v>
      </c>
      <c r="B13886" s="5" t="s">
        <v>32</v>
      </c>
      <c r="D13886" s="5">
        <v>0</v>
      </c>
      <c r="F13886" s="5">
        <v>136</v>
      </c>
      <c r="G13886" s="5">
        <v>3</v>
      </c>
      <c r="H13886" s="5">
        <v>0</v>
      </c>
      <c r="J13886" s="8">
        <f t="shared" si="650"/>
        <v>1088</v>
      </c>
      <c r="K13886" s="4" t="str">
        <f t="shared" si="651"/>
        <v>unk</v>
      </c>
      <c r="L13886" s="1" t="str">
        <f t="shared" si="652"/>
        <v>unk</v>
      </c>
    </row>
    <row r="13887" spans="1:12" x14ac:dyDescent="0.2">
      <c r="A13887" s="5">
        <v>204</v>
      </c>
      <c r="B13887" s="5" t="s">
        <v>154</v>
      </c>
      <c r="D13887" s="5">
        <v>0</v>
      </c>
      <c r="E13887" s="5" t="s">
        <v>33</v>
      </c>
      <c r="F13887" s="5">
        <v>924</v>
      </c>
      <c r="G13887" s="5">
        <v>21</v>
      </c>
      <c r="H13887" s="5">
        <v>21</v>
      </c>
      <c r="J13887" s="8">
        <f t="shared" si="650"/>
        <v>7392</v>
      </c>
      <c r="K13887" s="4" t="str">
        <f t="shared" si="651"/>
        <v>unk</v>
      </c>
      <c r="L13887" s="1" t="str">
        <f t="shared" si="652"/>
        <v>unk</v>
      </c>
    </row>
    <row r="13888" spans="1:12" x14ac:dyDescent="0.2">
      <c r="A13888" s="5">
        <v>205</v>
      </c>
      <c r="B13888" s="5" t="s">
        <v>278</v>
      </c>
      <c r="D13888" s="5">
        <v>0</v>
      </c>
      <c r="F13888" s="5">
        <v>414</v>
      </c>
      <c r="G13888" s="5">
        <v>9</v>
      </c>
      <c r="H13888" s="5">
        <v>0</v>
      </c>
      <c r="J13888" s="8">
        <f t="shared" si="650"/>
        <v>3312</v>
      </c>
      <c r="K13888" s="4" t="str">
        <f t="shared" si="651"/>
        <v>unk</v>
      </c>
      <c r="L13888" s="1" t="str">
        <f t="shared" si="652"/>
        <v>unk</v>
      </c>
    </row>
    <row r="13889" spans="1:12" x14ac:dyDescent="0.2">
      <c r="A13889" s="5">
        <v>206</v>
      </c>
      <c r="B13889" s="5" t="s">
        <v>278</v>
      </c>
      <c r="D13889" s="5">
        <v>0</v>
      </c>
      <c r="E13889" s="5" t="s">
        <v>33</v>
      </c>
      <c r="F13889" s="5">
        <v>736</v>
      </c>
      <c r="G13889" s="5">
        <v>16</v>
      </c>
      <c r="H13889" s="5">
        <v>16</v>
      </c>
      <c r="J13889" s="8">
        <f t="shared" si="650"/>
        <v>5888</v>
      </c>
      <c r="K13889" s="4" t="str">
        <f t="shared" si="651"/>
        <v>unk</v>
      </c>
      <c r="L13889" s="1" t="str">
        <f t="shared" si="652"/>
        <v>unk</v>
      </c>
    </row>
    <row r="13890" spans="1:12" x14ac:dyDescent="0.2">
      <c r="A13890" s="5">
        <v>207</v>
      </c>
      <c r="B13890" s="5" t="s">
        <v>32</v>
      </c>
      <c r="D13890" s="5">
        <v>0</v>
      </c>
      <c r="E13890" s="5" t="s">
        <v>33</v>
      </c>
      <c r="F13890" s="5">
        <v>667</v>
      </c>
      <c r="G13890" s="5">
        <v>15</v>
      </c>
      <c r="H13890" s="5">
        <v>15</v>
      </c>
      <c r="J13890" s="8">
        <f t="shared" si="650"/>
        <v>5336</v>
      </c>
      <c r="K13890" s="4" t="str">
        <f t="shared" si="651"/>
        <v>unk</v>
      </c>
      <c r="L13890" s="1" t="str">
        <f t="shared" si="652"/>
        <v>unk</v>
      </c>
    </row>
    <row r="13891" spans="1:12" x14ac:dyDescent="0.2">
      <c r="A13891" s="5">
        <v>208</v>
      </c>
      <c r="B13891" s="5" t="s">
        <v>32</v>
      </c>
      <c r="D13891" s="5">
        <v>0</v>
      </c>
      <c r="E13891" s="5" t="s">
        <v>33</v>
      </c>
      <c r="F13891" s="5">
        <v>638</v>
      </c>
      <c r="G13891" s="5">
        <v>14</v>
      </c>
      <c r="H13891" s="5">
        <v>14</v>
      </c>
      <c r="J13891" s="8">
        <f t="shared" si="650"/>
        <v>5104</v>
      </c>
      <c r="K13891" s="4" t="str">
        <f t="shared" si="651"/>
        <v>unk</v>
      </c>
      <c r="L13891" s="1" t="str">
        <f t="shared" si="652"/>
        <v>unk</v>
      </c>
    </row>
    <row r="13892" spans="1:12" x14ac:dyDescent="0.2">
      <c r="A13892" s="5">
        <v>209</v>
      </c>
      <c r="B13892" s="5" t="s">
        <v>32</v>
      </c>
      <c r="D13892" s="5">
        <v>0</v>
      </c>
      <c r="E13892" s="5" t="s">
        <v>33</v>
      </c>
      <c r="F13892" s="5">
        <v>638</v>
      </c>
      <c r="G13892" s="5">
        <v>14</v>
      </c>
      <c r="H13892" s="5">
        <v>14</v>
      </c>
      <c r="J13892" s="8">
        <f t="shared" si="650"/>
        <v>5104</v>
      </c>
      <c r="K13892" s="4" t="str">
        <f t="shared" si="651"/>
        <v>unk</v>
      </c>
      <c r="L13892" s="1" t="str">
        <f t="shared" si="652"/>
        <v>unk</v>
      </c>
    </row>
    <row r="13893" spans="1:12" x14ac:dyDescent="0.2">
      <c r="A13893" s="5" t="s">
        <v>26</v>
      </c>
      <c r="B13893" s="5" t="s">
        <v>3679</v>
      </c>
      <c r="D13893" s="5">
        <v>0</v>
      </c>
      <c r="F13893" s="5">
        <v>56</v>
      </c>
      <c r="G13893" s="5">
        <v>1</v>
      </c>
      <c r="H13893" s="5">
        <v>0</v>
      </c>
      <c r="J13893" s="8">
        <f t="shared" si="650"/>
        <v>448</v>
      </c>
      <c r="K13893" s="4" t="str">
        <f t="shared" si="651"/>
        <v>unk</v>
      </c>
      <c r="L13893" s="1" t="str">
        <f t="shared" si="652"/>
        <v>unk</v>
      </c>
    </row>
    <row r="13894" spans="1:12" x14ac:dyDescent="0.2">
      <c r="A13894" s="5">
        <v>300</v>
      </c>
      <c r="B13894" s="5" t="s">
        <v>32</v>
      </c>
      <c r="D13894" s="5">
        <v>0</v>
      </c>
      <c r="E13894" s="5" t="s">
        <v>33</v>
      </c>
      <c r="F13894" s="5">
        <v>638</v>
      </c>
      <c r="G13894" s="5">
        <v>14</v>
      </c>
      <c r="H13894" s="5">
        <v>14</v>
      </c>
      <c r="J13894" s="8">
        <f t="shared" si="650"/>
        <v>5104</v>
      </c>
      <c r="K13894" s="4" t="str">
        <f t="shared" si="651"/>
        <v>unk</v>
      </c>
      <c r="L13894" s="1" t="str">
        <f t="shared" si="652"/>
        <v>unk</v>
      </c>
    </row>
    <row r="13895" spans="1:12" x14ac:dyDescent="0.2">
      <c r="A13895" s="5">
        <v>301</v>
      </c>
      <c r="B13895" s="5" t="s">
        <v>32</v>
      </c>
      <c r="D13895" s="5">
        <v>0</v>
      </c>
      <c r="E13895" s="5" t="s">
        <v>33</v>
      </c>
      <c r="F13895" s="5">
        <v>667</v>
      </c>
      <c r="G13895" s="5">
        <v>15</v>
      </c>
      <c r="H13895" s="5">
        <v>15</v>
      </c>
      <c r="J13895" s="8">
        <f t="shared" si="650"/>
        <v>5336</v>
      </c>
      <c r="K13895" s="4" t="str">
        <f t="shared" si="651"/>
        <v>unk</v>
      </c>
      <c r="L13895" s="1" t="str">
        <f t="shared" si="652"/>
        <v>unk</v>
      </c>
    </row>
    <row r="13896" spans="1:12" x14ac:dyDescent="0.2">
      <c r="A13896" s="5">
        <v>302</v>
      </c>
      <c r="B13896" s="5" t="s">
        <v>32</v>
      </c>
      <c r="D13896" s="5">
        <v>0</v>
      </c>
      <c r="E13896" s="5" t="s">
        <v>33</v>
      </c>
      <c r="F13896" s="5">
        <v>667</v>
      </c>
      <c r="G13896" s="5">
        <v>15</v>
      </c>
      <c r="H13896" s="5">
        <v>15</v>
      </c>
      <c r="J13896" s="8">
        <f t="shared" si="650"/>
        <v>5336</v>
      </c>
      <c r="K13896" s="4" t="str">
        <f t="shared" si="651"/>
        <v>unk</v>
      </c>
      <c r="L13896" s="1" t="str">
        <f t="shared" si="652"/>
        <v>unk</v>
      </c>
    </row>
    <row r="13897" spans="1:12" x14ac:dyDescent="0.2">
      <c r="A13897" s="5">
        <v>303</v>
      </c>
      <c r="B13897" s="5" t="s">
        <v>32</v>
      </c>
      <c r="D13897" s="5">
        <v>0</v>
      </c>
      <c r="E13897" s="5" t="s">
        <v>33</v>
      </c>
      <c r="F13897" s="5">
        <v>616</v>
      </c>
      <c r="G13897" s="5">
        <v>14</v>
      </c>
      <c r="H13897" s="5">
        <v>14</v>
      </c>
      <c r="J13897" s="8">
        <f t="shared" si="650"/>
        <v>4928</v>
      </c>
      <c r="K13897" s="4" t="str">
        <f t="shared" si="651"/>
        <v>unk</v>
      </c>
      <c r="L13897" s="1" t="str">
        <f t="shared" si="652"/>
        <v>unk</v>
      </c>
    </row>
    <row r="13898" spans="1:12" x14ac:dyDescent="0.2">
      <c r="A13898" s="5">
        <v>304</v>
      </c>
      <c r="B13898" s="5" t="s">
        <v>32</v>
      </c>
      <c r="D13898" s="5">
        <v>0</v>
      </c>
      <c r="E13898" s="5" t="s">
        <v>33</v>
      </c>
      <c r="F13898" s="5">
        <v>594</v>
      </c>
      <c r="G13898" s="5">
        <v>13</v>
      </c>
      <c r="H13898" s="5">
        <v>13</v>
      </c>
      <c r="J13898" s="8">
        <f t="shared" si="650"/>
        <v>4752</v>
      </c>
      <c r="K13898" s="4" t="str">
        <f t="shared" si="651"/>
        <v>unk</v>
      </c>
      <c r="L13898" s="1" t="str">
        <f t="shared" si="652"/>
        <v>unk</v>
      </c>
    </row>
    <row r="13899" spans="1:12" x14ac:dyDescent="0.2">
      <c r="A13899" s="5" t="s">
        <v>3680</v>
      </c>
      <c r="B13899" s="5" t="s">
        <v>35</v>
      </c>
      <c r="D13899" s="5">
        <v>0</v>
      </c>
      <c r="E13899" s="5" t="s">
        <v>33</v>
      </c>
      <c r="F13899" s="8">
        <v>1320</v>
      </c>
      <c r="G13899" s="5">
        <v>30</v>
      </c>
      <c r="H13899" s="5">
        <v>30</v>
      </c>
      <c r="J13899" s="8">
        <f t="shared" si="650"/>
        <v>10560</v>
      </c>
      <c r="K13899" s="4" t="str">
        <f t="shared" si="651"/>
        <v>unk</v>
      </c>
      <c r="L13899" s="1" t="str">
        <f t="shared" si="652"/>
        <v>unk</v>
      </c>
    </row>
    <row r="13900" spans="1:12" x14ac:dyDescent="0.2">
      <c r="A13900" s="5">
        <v>307</v>
      </c>
      <c r="B13900" s="5" t="s">
        <v>32</v>
      </c>
      <c r="D13900" s="5">
        <v>0</v>
      </c>
      <c r="E13900" s="5" t="s">
        <v>33</v>
      </c>
      <c r="F13900" s="5">
        <v>638</v>
      </c>
      <c r="G13900" s="5">
        <v>14</v>
      </c>
      <c r="H13900" s="5">
        <v>14</v>
      </c>
      <c r="J13900" s="8">
        <f t="shared" si="650"/>
        <v>5104</v>
      </c>
      <c r="K13900" s="4" t="str">
        <f t="shared" si="651"/>
        <v>unk</v>
      </c>
      <c r="L13900" s="1" t="str">
        <f t="shared" si="652"/>
        <v>unk</v>
      </c>
    </row>
    <row r="13901" spans="1:12" x14ac:dyDescent="0.2">
      <c r="A13901" s="5">
        <v>308</v>
      </c>
      <c r="B13901" s="5" t="s">
        <v>32</v>
      </c>
      <c r="D13901" s="5">
        <v>0</v>
      </c>
      <c r="E13901" s="5" t="s">
        <v>33</v>
      </c>
      <c r="F13901" s="5">
        <v>660</v>
      </c>
      <c r="G13901" s="5">
        <v>15</v>
      </c>
      <c r="H13901" s="5">
        <v>15</v>
      </c>
      <c r="J13901" s="8">
        <f t="shared" ref="J13901:J13964" si="653">IF(COUNT(F13901)=1,F13901*8,"")</f>
        <v>5280</v>
      </c>
      <c r="K13901" s="4" t="str">
        <f t="shared" ref="K13901:K13964" si="654">IF( AND(COUNT(J13901)=1,COUNT(C13901)=1), ABS((C13901*60/J13901)), "unk" )</f>
        <v>unk</v>
      </c>
      <c r="L13901" s="1" t="str">
        <f t="shared" si="652"/>
        <v>unk</v>
      </c>
    </row>
    <row r="13902" spans="1:12" x14ac:dyDescent="0.2">
      <c r="A13902" s="5">
        <v>309</v>
      </c>
      <c r="B13902" s="5" t="s">
        <v>32</v>
      </c>
      <c r="D13902" s="5">
        <v>0</v>
      </c>
      <c r="F13902" s="5">
        <v>638</v>
      </c>
      <c r="G13902" s="5">
        <v>14</v>
      </c>
      <c r="H13902" s="5">
        <v>0</v>
      </c>
      <c r="J13902" s="8">
        <f t="shared" si="653"/>
        <v>5104</v>
      </c>
      <c r="K13902" s="4" t="str">
        <f t="shared" si="654"/>
        <v>unk</v>
      </c>
      <c r="L13902" s="1" t="str">
        <f t="shared" si="652"/>
        <v>unk</v>
      </c>
    </row>
    <row r="13903" spans="1:12" x14ac:dyDescent="0.2">
      <c r="A13903" s="5">
        <v>400</v>
      </c>
      <c r="B13903" s="5" t="s">
        <v>32</v>
      </c>
      <c r="D13903" s="5">
        <v>0</v>
      </c>
      <c r="E13903" s="5" t="s">
        <v>33</v>
      </c>
      <c r="F13903" s="5">
        <v>667</v>
      </c>
      <c r="G13903" s="5">
        <v>15</v>
      </c>
      <c r="H13903" s="5">
        <v>15</v>
      </c>
      <c r="J13903" s="8">
        <f t="shared" si="653"/>
        <v>5336</v>
      </c>
      <c r="K13903" s="4" t="str">
        <f t="shared" si="654"/>
        <v>unk</v>
      </c>
      <c r="L13903" s="1" t="str">
        <f t="shared" si="652"/>
        <v>unk</v>
      </c>
    </row>
    <row r="13904" spans="1:12" x14ac:dyDescent="0.2">
      <c r="A13904" s="5">
        <v>401</v>
      </c>
      <c r="B13904" s="5" t="s">
        <v>32</v>
      </c>
      <c r="D13904" s="5">
        <v>0</v>
      </c>
      <c r="E13904" s="5" t="s">
        <v>33</v>
      </c>
      <c r="F13904" s="5">
        <v>667</v>
      </c>
      <c r="G13904" s="5">
        <v>15</v>
      </c>
      <c r="H13904" s="5">
        <v>15</v>
      </c>
      <c r="J13904" s="8">
        <f t="shared" si="653"/>
        <v>5336</v>
      </c>
      <c r="K13904" s="4" t="str">
        <f t="shared" si="654"/>
        <v>unk</v>
      </c>
      <c r="L13904" s="1" t="str">
        <f t="shared" si="652"/>
        <v>unk</v>
      </c>
    </row>
    <row r="13905" spans="1:12" x14ac:dyDescent="0.2">
      <c r="A13905" s="5">
        <v>402</v>
      </c>
      <c r="B13905" s="5" t="s">
        <v>32</v>
      </c>
      <c r="D13905" s="5">
        <v>0</v>
      </c>
      <c r="E13905" s="5" t="s">
        <v>33</v>
      </c>
      <c r="F13905" s="5">
        <v>667</v>
      </c>
      <c r="G13905" s="5">
        <v>15</v>
      </c>
      <c r="H13905" s="5">
        <v>15</v>
      </c>
      <c r="J13905" s="8">
        <f t="shared" si="653"/>
        <v>5336</v>
      </c>
      <c r="K13905" s="4" t="str">
        <f t="shared" si="654"/>
        <v>unk</v>
      </c>
      <c r="L13905" s="1" t="str">
        <f t="shared" si="652"/>
        <v>unk</v>
      </c>
    </row>
    <row r="13906" spans="1:12" x14ac:dyDescent="0.2">
      <c r="A13906" s="5">
        <v>403</v>
      </c>
      <c r="B13906" s="5" t="s">
        <v>32</v>
      </c>
      <c r="D13906" s="5">
        <v>0</v>
      </c>
      <c r="E13906" s="5" t="s">
        <v>33</v>
      </c>
      <c r="F13906" s="5">
        <v>638</v>
      </c>
      <c r="G13906" s="5">
        <v>14</v>
      </c>
      <c r="H13906" s="5">
        <v>14</v>
      </c>
      <c r="J13906" s="8">
        <f t="shared" si="653"/>
        <v>5104</v>
      </c>
      <c r="K13906" s="4" t="str">
        <f t="shared" si="654"/>
        <v>unk</v>
      </c>
      <c r="L13906" s="1" t="str">
        <f t="shared" si="652"/>
        <v>unk</v>
      </c>
    </row>
    <row r="13907" spans="1:12" x14ac:dyDescent="0.2">
      <c r="A13907" s="5">
        <v>404</v>
      </c>
      <c r="B13907" s="5" t="s">
        <v>32</v>
      </c>
      <c r="D13907" s="5">
        <v>0</v>
      </c>
      <c r="E13907" s="5" t="s">
        <v>33</v>
      </c>
      <c r="F13907" s="5">
        <v>667</v>
      </c>
      <c r="G13907" s="5">
        <v>15</v>
      </c>
      <c r="H13907" s="5">
        <v>15</v>
      </c>
      <c r="J13907" s="8">
        <f t="shared" si="653"/>
        <v>5336</v>
      </c>
      <c r="K13907" s="4" t="str">
        <f t="shared" si="654"/>
        <v>unk</v>
      </c>
      <c r="L13907" s="1" t="str">
        <f t="shared" si="652"/>
        <v>unk</v>
      </c>
    </row>
    <row r="13908" spans="1:12" x14ac:dyDescent="0.2">
      <c r="A13908" s="5">
        <v>405</v>
      </c>
      <c r="B13908" s="5" t="s">
        <v>32</v>
      </c>
      <c r="D13908" s="5">
        <v>0</v>
      </c>
      <c r="E13908" s="5" t="s">
        <v>33</v>
      </c>
      <c r="F13908" s="5">
        <v>667</v>
      </c>
      <c r="G13908" s="5">
        <v>15</v>
      </c>
      <c r="H13908" s="5">
        <v>15</v>
      </c>
      <c r="J13908" s="8">
        <f t="shared" si="653"/>
        <v>5336</v>
      </c>
      <c r="K13908" s="4" t="str">
        <f t="shared" si="654"/>
        <v>unk</v>
      </c>
      <c r="L13908" s="1" t="str">
        <f t="shared" si="652"/>
        <v>unk</v>
      </c>
    </row>
    <row r="13909" spans="1:12" x14ac:dyDescent="0.2">
      <c r="A13909" s="5">
        <v>406</v>
      </c>
      <c r="B13909" s="5" t="s">
        <v>32</v>
      </c>
      <c r="D13909" s="5">
        <v>0</v>
      </c>
      <c r="E13909" s="5" t="s">
        <v>33</v>
      </c>
      <c r="F13909" s="5">
        <v>667</v>
      </c>
      <c r="G13909" s="5">
        <v>15</v>
      </c>
      <c r="H13909" s="5">
        <v>15</v>
      </c>
      <c r="J13909" s="8">
        <f t="shared" si="653"/>
        <v>5336</v>
      </c>
      <c r="K13909" s="4" t="str">
        <f t="shared" si="654"/>
        <v>unk</v>
      </c>
      <c r="L13909" s="1" t="str">
        <f t="shared" si="652"/>
        <v>unk</v>
      </c>
    </row>
    <row r="13910" spans="1:12" x14ac:dyDescent="0.2">
      <c r="A13910" s="5">
        <v>407</v>
      </c>
      <c r="B13910" s="5" t="s">
        <v>32</v>
      </c>
      <c r="D13910" s="5">
        <v>0</v>
      </c>
      <c r="E13910" s="5" t="s">
        <v>33</v>
      </c>
      <c r="F13910" s="5">
        <v>667</v>
      </c>
      <c r="G13910" s="5">
        <v>15</v>
      </c>
      <c r="H13910" s="5">
        <v>15</v>
      </c>
      <c r="J13910" s="8">
        <f t="shared" si="653"/>
        <v>5336</v>
      </c>
      <c r="K13910" s="4" t="str">
        <f t="shared" si="654"/>
        <v>unk</v>
      </c>
      <c r="L13910" s="1" t="str">
        <f t="shared" si="652"/>
        <v>unk</v>
      </c>
    </row>
    <row r="13911" spans="1:12" x14ac:dyDescent="0.2">
      <c r="A13911" s="5">
        <v>408</v>
      </c>
      <c r="B13911" s="5" t="s">
        <v>32</v>
      </c>
      <c r="D13911" s="5">
        <v>0</v>
      </c>
      <c r="E13911" s="5" t="s">
        <v>33</v>
      </c>
      <c r="F13911" s="5">
        <v>638</v>
      </c>
      <c r="G13911" s="5">
        <v>14</v>
      </c>
      <c r="H13911" s="5">
        <v>14</v>
      </c>
      <c r="J13911" s="8">
        <f t="shared" si="653"/>
        <v>5104</v>
      </c>
      <c r="K13911" s="4" t="str">
        <f t="shared" si="654"/>
        <v>unk</v>
      </c>
      <c r="L13911" s="1" t="str">
        <f t="shared" si="652"/>
        <v>unk</v>
      </c>
    </row>
    <row r="13912" spans="1:12" x14ac:dyDescent="0.2">
      <c r="A13912" s="5">
        <v>409</v>
      </c>
      <c r="B13912" s="5" t="s">
        <v>32</v>
      </c>
      <c r="D13912" s="5">
        <v>0</v>
      </c>
      <c r="E13912" s="5" t="s">
        <v>33</v>
      </c>
      <c r="F13912" s="5">
        <v>667</v>
      </c>
      <c r="G13912" s="5">
        <v>15</v>
      </c>
      <c r="H13912" s="5">
        <v>15</v>
      </c>
      <c r="J13912" s="8">
        <f t="shared" si="653"/>
        <v>5336</v>
      </c>
      <c r="K13912" s="4" t="str">
        <f t="shared" si="654"/>
        <v>unk</v>
      </c>
      <c r="L13912" s="1" t="str">
        <f t="shared" ref="L13912:L13975" si="655">IF(AND(COUNT(J13912)=1,COUNT(C13912)=1),IF(COUNT(J13912)=1,(IF(K13912&gt;120,6,IF(K13912&gt;50,5,IF(K13912&gt;24,4,IF(K13912&gt;10,3,IF(K13912&gt;4,2,IF(K13912&gt;1,1,0))))))),""),"unk")</f>
        <v>unk</v>
      </c>
    </row>
    <row r="13913" spans="1:12" x14ac:dyDescent="0.2">
      <c r="A13913" s="5">
        <v>410</v>
      </c>
      <c r="B13913" s="5" t="s">
        <v>32</v>
      </c>
      <c r="D13913" s="5">
        <v>0</v>
      </c>
      <c r="E13913" s="5" t="s">
        <v>33</v>
      </c>
      <c r="F13913" s="5">
        <v>638</v>
      </c>
      <c r="G13913" s="5">
        <v>14</v>
      </c>
      <c r="H13913" s="5">
        <v>14</v>
      </c>
      <c r="J13913" s="8">
        <f t="shared" si="653"/>
        <v>5104</v>
      </c>
      <c r="K13913" s="4" t="str">
        <f t="shared" si="654"/>
        <v>unk</v>
      </c>
      <c r="L13913" s="1" t="str">
        <f t="shared" si="655"/>
        <v>unk</v>
      </c>
    </row>
    <row r="13914" spans="1:12" x14ac:dyDescent="0.2">
      <c r="A13914" s="5">
        <v>500</v>
      </c>
      <c r="B13914" s="5" t="s">
        <v>32</v>
      </c>
      <c r="D13914" s="5">
        <v>0</v>
      </c>
      <c r="E13914" s="5" t="s">
        <v>33</v>
      </c>
      <c r="F13914" s="5">
        <v>132</v>
      </c>
      <c r="G13914" s="5">
        <v>3</v>
      </c>
      <c r="H13914" s="5">
        <v>3</v>
      </c>
      <c r="J13914" s="8">
        <f t="shared" si="653"/>
        <v>1056</v>
      </c>
      <c r="K13914" s="4" t="str">
        <f t="shared" si="654"/>
        <v>unk</v>
      </c>
      <c r="L13914" s="1" t="str">
        <f t="shared" si="655"/>
        <v>unk</v>
      </c>
    </row>
    <row r="13915" spans="1:12" x14ac:dyDescent="0.2">
      <c r="A13915" s="5" t="s">
        <v>26</v>
      </c>
      <c r="B13915" s="5" t="s">
        <v>51</v>
      </c>
      <c r="D13915" s="5">
        <v>0</v>
      </c>
      <c r="E13915" s="5" t="s">
        <v>33</v>
      </c>
      <c r="F13915" s="8">
        <v>3555</v>
      </c>
      <c r="G13915" s="5">
        <v>80</v>
      </c>
      <c r="H13915" s="5">
        <v>80</v>
      </c>
      <c r="I13915" s="5" t="s">
        <v>52</v>
      </c>
      <c r="J13915" s="8">
        <f t="shared" si="653"/>
        <v>28440</v>
      </c>
      <c r="K13915" s="4" t="str">
        <f t="shared" si="654"/>
        <v>unk</v>
      </c>
      <c r="L13915" s="1" t="str">
        <f t="shared" si="655"/>
        <v>unk</v>
      </c>
    </row>
    <row r="13916" spans="1:12" x14ac:dyDescent="0.2">
      <c r="A13916" s="5" t="s">
        <v>26</v>
      </c>
      <c r="B13916" s="5" t="s">
        <v>250</v>
      </c>
      <c r="D13916" s="5">
        <v>0</v>
      </c>
      <c r="F13916" s="5">
        <v>286</v>
      </c>
      <c r="G13916" s="5">
        <v>6</v>
      </c>
      <c r="H13916" s="5">
        <v>0</v>
      </c>
      <c r="J13916" s="8">
        <f t="shared" si="653"/>
        <v>2288</v>
      </c>
      <c r="K13916" s="4" t="str">
        <f t="shared" si="654"/>
        <v>unk</v>
      </c>
      <c r="L13916" s="1" t="str">
        <f t="shared" si="655"/>
        <v>unk</v>
      </c>
    </row>
    <row r="13917" spans="1:12" x14ac:dyDescent="0.2">
      <c r="A13917" s="5" t="s">
        <v>26</v>
      </c>
      <c r="B13917" s="5" t="s">
        <v>46</v>
      </c>
      <c r="D13917" s="5">
        <v>0</v>
      </c>
      <c r="E13917" s="5" t="s">
        <v>33</v>
      </c>
      <c r="F13917" s="5">
        <v>286</v>
      </c>
      <c r="G13917" s="5">
        <v>6</v>
      </c>
      <c r="H13917" s="5">
        <v>6</v>
      </c>
      <c r="J13917" s="8">
        <f t="shared" si="653"/>
        <v>2288</v>
      </c>
      <c r="K13917" s="4" t="str">
        <f t="shared" si="654"/>
        <v>unk</v>
      </c>
      <c r="L13917" s="1" t="str">
        <f t="shared" si="655"/>
        <v>unk</v>
      </c>
    </row>
    <row r="13918" spans="1:12" x14ac:dyDescent="0.2">
      <c r="A13918" s="5" t="s">
        <v>26</v>
      </c>
      <c r="B13918" s="5" t="s">
        <v>76</v>
      </c>
      <c r="D13918" s="5">
        <v>0</v>
      </c>
      <c r="E13918" s="5" t="s">
        <v>33</v>
      </c>
      <c r="F13918" s="5">
        <v>154</v>
      </c>
      <c r="G13918" s="5">
        <v>3</v>
      </c>
      <c r="H13918" s="5">
        <v>3</v>
      </c>
      <c r="J13918" s="8">
        <f t="shared" si="653"/>
        <v>1232</v>
      </c>
      <c r="K13918" s="4" t="str">
        <f t="shared" si="654"/>
        <v>unk</v>
      </c>
      <c r="L13918" s="1" t="str">
        <f t="shared" si="655"/>
        <v>unk</v>
      </c>
    </row>
    <row r="13919" spans="1:12" x14ac:dyDescent="0.2">
      <c r="A13919" s="5" t="s">
        <v>26</v>
      </c>
      <c r="B13919" s="5" t="s">
        <v>88</v>
      </c>
      <c r="D13919" s="5">
        <v>0</v>
      </c>
      <c r="F13919" s="5">
        <v>322</v>
      </c>
      <c r="G13919" s="5">
        <v>7</v>
      </c>
      <c r="H13919" s="5">
        <v>0</v>
      </c>
      <c r="J13919" s="8">
        <f t="shared" si="653"/>
        <v>2576</v>
      </c>
      <c r="K13919" s="4" t="str">
        <f t="shared" si="654"/>
        <v>unk</v>
      </c>
      <c r="L13919" s="1" t="str">
        <f t="shared" si="655"/>
        <v>unk</v>
      </c>
    </row>
    <row r="13920" spans="1:12" x14ac:dyDescent="0.2">
      <c r="J13920" s="8" t="str">
        <f t="shared" si="653"/>
        <v/>
      </c>
      <c r="K13920" s="4" t="str">
        <f t="shared" si="654"/>
        <v>unk</v>
      </c>
      <c r="L13920" s="1" t="str">
        <f t="shared" si="655"/>
        <v>unk</v>
      </c>
    </row>
    <row r="13921" spans="1:12" x14ac:dyDescent="0.2">
      <c r="A13921" s="5" t="s">
        <v>0</v>
      </c>
      <c r="B13921" s="6">
        <v>44273</v>
      </c>
      <c r="J13921" s="8" t="str">
        <f t="shared" si="653"/>
        <v/>
      </c>
      <c r="K13921" s="4" t="str">
        <f t="shared" si="654"/>
        <v>unk</v>
      </c>
      <c r="L13921" s="1" t="str">
        <f t="shared" si="655"/>
        <v>unk</v>
      </c>
    </row>
    <row r="13922" spans="1:12" x14ac:dyDescent="0.2">
      <c r="A13922" s="5" t="s">
        <v>2</v>
      </c>
      <c r="B13922" s="5" t="s">
        <v>3681</v>
      </c>
      <c r="J13922" s="8" t="str">
        <f t="shared" si="653"/>
        <v/>
      </c>
      <c r="K13922" s="4" t="str">
        <f t="shared" si="654"/>
        <v>unk</v>
      </c>
      <c r="L13922" s="1" t="str">
        <f t="shared" si="655"/>
        <v>unk</v>
      </c>
    </row>
    <row r="13923" spans="1:12" x14ac:dyDescent="0.2">
      <c r="A13923" s="5" t="s">
        <v>6</v>
      </c>
      <c r="B13923" s="5" t="s">
        <v>3682</v>
      </c>
      <c r="J13923" s="8" t="str">
        <f t="shared" si="653"/>
        <v/>
      </c>
      <c r="K13923" s="4" t="str">
        <f t="shared" si="654"/>
        <v>unk</v>
      </c>
      <c r="L13923" s="1" t="str">
        <f t="shared" si="655"/>
        <v>unk</v>
      </c>
    </row>
    <row r="13924" spans="1:12" x14ac:dyDescent="0.2">
      <c r="A13924" s="5" t="s">
        <v>6</v>
      </c>
      <c r="B13924" s="5" t="s">
        <v>3683</v>
      </c>
      <c r="J13924" s="8" t="str">
        <f t="shared" si="653"/>
        <v/>
      </c>
      <c r="K13924" s="4" t="str">
        <f t="shared" si="654"/>
        <v>unk</v>
      </c>
      <c r="L13924" s="1" t="str">
        <f t="shared" si="655"/>
        <v>unk</v>
      </c>
    </row>
    <row r="13925" spans="1:12" x14ac:dyDescent="0.2">
      <c r="A13925" s="5" t="s">
        <v>2</v>
      </c>
      <c r="B13925" s="5" t="s">
        <v>3684</v>
      </c>
      <c r="J13925" s="8" t="str">
        <f t="shared" si="653"/>
        <v/>
      </c>
      <c r="K13925" s="4" t="str">
        <f t="shared" si="654"/>
        <v>unk</v>
      </c>
      <c r="L13925" s="1" t="str">
        <f t="shared" si="655"/>
        <v>unk</v>
      </c>
    </row>
    <row r="13926" spans="1:12" x14ac:dyDescent="0.2">
      <c r="A13926" s="5" t="s">
        <v>6</v>
      </c>
      <c r="B13926" s="5" t="s">
        <v>183</v>
      </c>
      <c r="C13926" s="5" t="s">
        <v>3685</v>
      </c>
      <c r="J13926" s="8" t="str">
        <f t="shared" si="653"/>
        <v/>
      </c>
      <c r="K13926" s="4" t="str">
        <f t="shared" si="654"/>
        <v>unk</v>
      </c>
      <c r="L13926" s="1" t="str">
        <f t="shared" si="655"/>
        <v>unk</v>
      </c>
    </row>
    <row r="13927" spans="1:12" x14ac:dyDescent="0.2">
      <c r="A13927" s="5" t="s">
        <v>11</v>
      </c>
      <c r="J13927" s="8" t="str">
        <f t="shared" si="653"/>
        <v/>
      </c>
      <c r="K13927" s="4" t="str">
        <f t="shared" si="654"/>
        <v>unk</v>
      </c>
      <c r="L13927" s="1" t="str">
        <f t="shared" si="655"/>
        <v>unk</v>
      </c>
    </row>
    <row r="13928" spans="1:12" x14ac:dyDescent="0.2">
      <c r="A13928" s="5" t="s">
        <v>13</v>
      </c>
      <c r="B13928" s="5" t="s">
        <v>14</v>
      </c>
      <c r="C13928" s="5" t="s">
        <v>15</v>
      </c>
      <c r="D13928" s="5" t="s">
        <v>16</v>
      </c>
      <c r="E13928" s="5" t="s">
        <v>17</v>
      </c>
      <c r="F13928" s="5" t="s">
        <v>18</v>
      </c>
      <c r="G13928" s="5" t="s">
        <v>19</v>
      </c>
      <c r="H13928" s="5" t="s">
        <v>20</v>
      </c>
      <c r="I13928" s="5" t="s">
        <v>21</v>
      </c>
      <c r="J13928" s="8" t="str">
        <f t="shared" si="653"/>
        <v/>
      </c>
      <c r="K13928" s="4" t="str">
        <f t="shared" si="654"/>
        <v>unk</v>
      </c>
      <c r="L13928" s="1" t="str">
        <f t="shared" si="655"/>
        <v>unk</v>
      </c>
    </row>
    <row r="13929" spans="1:12" x14ac:dyDescent="0.2">
      <c r="A13929" s="5" t="s">
        <v>3686</v>
      </c>
      <c r="J13929" s="8" t="str">
        <f t="shared" si="653"/>
        <v/>
      </c>
      <c r="K13929" s="4" t="str">
        <f t="shared" si="654"/>
        <v>unk</v>
      </c>
      <c r="L13929" s="1" t="str">
        <f t="shared" si="655"/>
        <v>unk</v>
      </c>
    </row>
    <row r="13930" spans="1:12" x14ac:dyDescent="0.2">
      <c r="A13930" s="5" t="s">
        <v>38</v>
      </c>
      <c r="B13930" s="5" t="s">
        <v>32</v>
      </c>
      <c r="C13930" s="5">
        <v>210</v>
      </c>
      <c r="D13930" s="5">
        <v>14</v>
      </c>
      <c r="F13930" s="5">
        <v>780</v>
      </c>
      <c r="G13930" s="5">
        <v>17</v>
      </c>
      <c r="H13930" s="5">
        <v>14</v>
      </c>
      <c r="I13930" s="5" t="s">
        <v>350</v>
      </c>
      <c r="J13930" s="8">
        <f t="shared" si="653"/>
        <v>6240</v>
      </c>
      <c r="K13930" s="4">
        <f t="shared" si="654"/>
        <v>2.0192307692307692</v>
      </c>
      <c r="L13930" s="1">
        <f t="shared" si="655"/>
        <v>1</v>
      </c>
    </row>
    <row r="13931" spans="1:12" x14ac:dyDescent="0.2">
      <c r="A13931" s="5" t="s">
        <v>3687</v>
      </c>
      <c r="B13931" s="5" t="s">
        <v>3688</v>
      </c>
      <c r="C13931" s="5">
        <v>325</v>
      </c>
      <c r="D13931" s="5">
        <v>21</v>
      </c>
      <c r="F13931" s="5">
        <v>760</v>
      </c>
      <c r="G13931" s="5">
        <v>17</v>
      </c>
      <c r="H13931" s="5">
        <v>17</v>
      </c>
      <c r="I13931" s="5" t="s">
        <v>350</v>
      </c>
      <c r="J13931" s="8">
        <f t="shared" si="653"/>
        <v>6080</v>
      </c>
      <c r="K13931" s="4">
        <f t="shared" si="654"/>
        <v>3.2072368421052633</v>
      </c>
      <c r="L13931" s="1">
        <f t="shared" si="655"/>
        <v>1</v>
      </c>
    </row>
    <row r="13932" spans="1:12" x14ac:dyDescent="0.2">
      <c r="A13932" s="5" t="s">
        <v>3689</v>
      </c>
      <c r="B13932" s="5" t="s">
        <v>32</v>
      </c>
      <c r="C13932" s="5">
        <v>0</v>
      </c>
      <c r="D13932" s="5">
        <v>0</v>
      </c>
      <c r="F13932" s="5">
        <v>600</v>
      </c>
      <c r="G13932" s="5">
        <v>13</v>
      </c>
      <c r="H13932" s="5">
        <v>0</v>
      </c>
      <c r="I13932" s="5" t="s">
        <v>350</v>
      </c>
      <c r="J13932" s="8">
        <f t="shared" si="653"/>
        <v>4800</v>
      </c>
      <c r="K13932" s="4">
        <f t="shared" si="654"/>
        <v>0</v>
      </c>
      <c r="L13932" s="1">
        <f t="shared" si="655"/>
        <v>0</v>
      </c>
    </row>
    <row r="13933" spans="1:12" x14ac:dyDescent="0.2">
      <c r="A13933" s="5" t="s">
        <v>42</v>
      </c>
      <c r="B13933" s="5" t="s">
        <v>32</v>
      </c>
      <c r="C13933" s="5">
        <v>299</v>
      </c>
      <c r="D13933" s="5">
        <v>19</v>
      </c>
      <c r="F13933" s="5">
        <v>1444</v>
      </c>
      <c r="G13933" s="5">
        <v>32</v>
      </c>
      <c r="H13933" s="5">
        <v>19</v>
      </c>
      <c r="I13933" s="5" t="s">
        <v>350</v>
      </c>
      <c r="J13933" s="8">
        <f t="shared" si="653"/>
        <v>11552</v>
      </c>
      <c r="K13933" s="4">
        <f t="shared" si="654"/>
        <v>1.5529778393351801</v>
      </c>
      <c r="L13933" s="1">
        <f t="shared" si="655"/>
        <v>1</v>
      </c>
    </row>
    <row r="13934" spans="1:12" x14ac:dyDescent="0.2">
      <c r="A13934" s="5" t="s">
        <v>356</v>
      </c>
      <c r="B13934" s="5" t="s">
        <v>32</v>
      </c>
      <c r="C13934" s="5">
        <v>316</v>
      </c>
      <c r="D13934" s="5">
        <v>21</v>
      </c>
      <c r="F13934" s="5">
        <v>1410</v>
      </c>
      <c r="G13934" s="5">
        <v>32</v>
      </c>
      <c r="H13934" s="5">
        <v>21</v>
      </c>
      <c r="I13934" s="5" t="s">
        <v>350</v>
      </c>
      <c r="J13934" s="8">
        <f t="shared" si="653"/>
        <v>11280</v>
      </c>
      <c r="K13934" s="4">
        <f t="shared" si="654"/>
        <v>1.6808510638297873</v>
      </c>
      <c r="L13934" s="1">
        <f t="shared" si="655"/>
        <v>1</v>
      </c>
    </row>
    <row r="13935" spans="1:12" x14ac:dyDescent="0.2">
      <c r="A13935" s="5">
        <v>101</v>
      </c>
      <c r="B13935" s="5" t="s">
        <v>32</v>
      </c>
      <c r="C13935" s="5">
        <v>362</v>
      </c>
      <c r="D13935" s="5">
        <v>24</v>
      </c>
      <c r="F13935" s="5">
        <v>1159</v>
      </c>
      <c r="G13935" s="5">
        <v>26</v>
      </c>
      <c r="H13935" s="5">
        <v>24</v>
      </c>
      <c r="I13935" s="5" t="s">
        <v>350</v>
      </c>
      <c r="J13935" s="8">
        <f t="shared" si="653"/>
        <v>9272</v>
      </c>
      <c r="K13935" s="4">
        <f t="shared" si="654"/>
        <v>2.3425366695427092</v>
      </c>
      <c r="L13935" s="1">
        <f t="shared" si="655"/>
        <v>1</v>
      </c>
    </row>
    <row r="13936" spans="1:12" x14ac:dyDescent="0.2">
      <c r="A13936" s="5">
        <v>102</v>
      </c>
      <c r="B13936" s="5" t="s">
        <v>32</v>
      </c>
      <c r="D13936" s="5">
        <v>0</v>
      </c>
      <c r="E13936" s="5" t="s">
        <v>33</v>
      </c>
      <c r="F13936" s="5">
        <v>1148</v>
      </c>
      <c r="G13936" s="5">
        <v>26</v>
      </c>
      <c r="H13936" s="5">
        <v>26</v>
      </c>
      <c r="I13936" s="5" t="s">
        <v>350</v>
      </c>
      <c r="J13936" s="8">
        <f t="shared" si="653"/>
        <v>9184</v>
      </c>
      <c r="K13936" s="4" t="str">
        <f t="shared" si="654"/>
        <v>unk</v>
      </c>
      <c r="L13936" s="1" t="str">
        <f t="shared" si="655"/>
        <v>unk</v>
      </c>
    </row>
    <row r="13937" spans="1:12" x14ac:dyDescent="0.2">
      <c r="A13937" s="5">
        <v>103</v>
      </c>
      <c r="B13937" s="5" t="s">
        <v>32</v>
      </c>
      <c r="C13937" s="5">
        <v>328</v>
      </c>
      <c r="D13937" s="5">
        <v>21</v>
      </c>
      <c r="F13937" s="5">
        <v>1149</v>
      </c>
      <c r="G13937" s="5">
        <v>26</v>
      </c>
      <c r="H13937" s="5">
        <v>21</v>
      </c>
      <c r="I13937" s="5" t="s">
        <v>350</v>
      </c>
      <c r="J13937" s="8">
        <f t="shared" si="653"/>
        <v>9192</v>
      </c>
      <c r="K13937" s="4">
        <f t="shared" si="654"/>
        <v>2.1409921671018277</v>
      </c>
      <c r="L13937" s="1">
        <f t="shared" si="655"/>
        <v>1</v>
      </c>
    </row>
    <row r="13938" spans="1:12" x14ac:dyDescent="0.2">
      <c r="A13938" s="5">
        <v>104</v>
      </c>
      <c r="B13938" s="5" t="s">
        <v>32</v>
      </c>
      <c r="C13938" s="5">
        <v>387</v>
      </c>
      <c r="D13938" s="5">
        <v>25</v>
      </c>
      <c r="F13938" s="5">
        <v>1107</v>
      </c>
      <c r="G13938" s="5">
        <v>25</v>
      </c>
      <c r="H13938" s="5">
        <v>25</v>
      </c>
      <c r="I13938" s="5" t="s">
        <v>350</v>
      </c>
      <c r="J13938" s="8">
        <f t="shared" si="653"/>
        <v>8856</v>
      </c>
      <c r="K13938" s="4">
        <f t="shared" si="654"/>
        <v>2.6219512195121952</v>
      </c>
      <c r="L13938" s="1">
        <f t="shared" si="655"/>
        <v>1</v>
      </c>
    </row>
    <row r="13939" spans="1:12" x14ac:dyDescent="0.2">
      <c r="A13939" s="5">
        <v>105</v>
      </c>
      <c r="B13939" s="5" t="s">
        <v>32</v>
      </c>
      <c r="C13939" s="5">
        <v>387</v>
      </c>
      <c r="D13939" s="5">
        <v>25</v>
      </c>
      <c r="F13939" s="5">
        <v>1394</v>
      </c>
      <c r="G13939" s="5">
        <v>31</v>
      </c>
      <c r="H13939" s="5">
        <v>25</v>
      </c>
      <c r="I13939" s="5" t="s">
        <v>350</v>
      </c>
      <c r="J13939" s="8">
        <f t="shared" si="653"/>
        <v>11152</v>
      </c>
      <c r="K13939" s="4">
        <f t="shared" si="654"/>
        <v>2.0821377331420372</v>
      </c>
      <c r="L13939" s="1">
        <f t="shared" si="655"/>
        <v>1</v>
      </c>
    </row>
    <row r="13940" spans="1:12" x14ac:dyDescent="0.2">
      <c r="A13940" s="5">
        <v>201</v>
      </c>
      <c r="B13940" s="5" t="s">
        <v>32</v>
      </c>
      <c r="C13940" s="5">
        <v>342</v>
      </c>
      <c r="D13940" s="5">
        <v>22</v>
      </c>
      <c r="F13940" s="5">
        <v>1101</v>
      </c>
      <c r="G13940" s="5">
        <v>25</v>
      </c>
      <c r="H13940" s="5">
        <v>22</v>
      </c>
      <c r="I13940" s="5" t="s">
        <v>350</v>
      </c>
      <c r="J13940" s="8">
        <f t="shared" si="653"/>
        <v>8808</v>
      </c>
      <c r="K13940" s="4">
        <f t="shared" si="654"/>
        <v>2.3297002724795641</v>
      </c>
      <c r="L13940" s="1">
        <f t="shared" si="655"/>
        <v>1</v>
      </c>
    </row>
    <row r="13941" spans="1:12" x14ac:dyDescent="0.2">
      <c r="A13941" s="5">
        <v>202</v>
      </c>
      <c r="B13941" s="5" t="s">
        <v>32</v>
      </c>
      <c r="C13941" s="5">
        <v>423</v>
      </c>
      <c r="D13941" s="5">
        <v>28</v>
      </c>
      <c r="F13941" s="5">
        <v>1097</v>
      </c>
      <c r="G13941" s="5">
        <v>24</v>
      </c>
      <c r="H13941" s="5">
        <v>24</v>
      </c>
      <c r="I13941" s="5" t="s">
        <v>350</v>
      </c>
      <c r="J13941" s="8">
        <f t="shared" si="653"/>
        <v>8776</v>
      </c>
      <c r="K13941" s="4">
        <f t="shared" si="654"/>
        <v>2.8919781221513219</v>
      </c>
      <c r="L13941" s="1">
        <f t="shared" si="655"/>
        <v>1</v>
      </c>
    </row>
    <row r="13942" spans="1:12" x14ac:dyDescent="0.2">
      <c r="A13942" s="5">
        <v>203</v>
      </c>
      <c r="B13942" s="5" t="s">
        <v>32</v>
      </c>
      <c r="D13942" s="5">
        <v>0</v>
      </c>
      <c r="E13942" s="5" t="s">
        <v>33</v>
      </c>
      <c r="F13942" s="5">
        <v>1163</v>
      </c>
      <c r="G13942" s="5">
        <v>26</v>
      </c>
      <c r="H13942" s="5">
        <v>26</v>
      </c>
      <c r="I13942" s="5" t="s">
        <v>350</v>
      </c>
      <c r="J13942" s="8">
        <f t="shared" si="653"/>
        <v>9304</v>
      </c>
      <c r="K13942" s="4" t="str">
        <f t="shared" si="654"/>
        <v>unk</v>
      </c>
      <c r="L13942" s="1" t="str">
        <f t="shared" si="655"/>
        <v>unk</v>
      </c>
    </row>
    <row r="13943" spans="1:12" x14ac:dyDescent="0.2">
      <c r="A13943" s="5">
        <v>204</v>
      </c>
      <c r="B13943" s="5" t="s">
        <v>32</v>
      </c>
      <c r="C13943" s="5">
        <v>444</v>
      </c>
      <c r="D13943" s="5">
        <v>29</v>
      </c>
      <c r="F13943" s="5">
        <v>1099</v>
      </c>
      <c r="G13943" s="5">
        <v>24</v>
      </c>
      <c r="H13943" s="5">
        <v>24</v>
      </c>
      <c r="I13943" s="5" t="s">
        <v>350</v>
      </c>
      <c r="J13943" s="8">
        <f t="shared" si="653"/>
        <v>8792</v>
      </c>
      <c r="K13943" s="4">
        <f t="shared" si="654"/>
        <v>3.0300272975432212</v>
      </c>
      <c r="L13943" s="1">
        <f t="shared" si="655"/>
        <v>1</v>
      </c>
    </row>
    <row r="13944" spans="1:12" x14ac:dyDescent="0.2">
      <c r="A13944" s="5">
        <v>205</v>
      </c>
      <c r="B13944" s="5" t="s">
        <v>32</v>
      </c>
      <c r="C13944" s="5">
        <v>470</v>
      </c>
      <c r="D13944" s="5">
        <v>31</v>
      </c>
      <c r="F13944" s="5">
        <v>1098</v>
      </c>
      <c r="G13944" s="5">
        <v>24</v>
      </c>
      <c r="H13944" s="5">
        <v>24</v>
      </c>
      <c r="I13944" s="5" t="s">
        <v>350</v>
      </c>
      <c r="J13944" s="8">
        <f t="shared" si="653"/>
        <v>8784</v>
      </c>
      <c r="K13944" s="4">
        <f t="shared" si="654"/>
        <v>3.2103825136612021</v>
      </c>
      <c r="L13944" s="1">
        <f t="shared" si="655"/>
        <v>1</v>
      </c>
    </row>
    <row r="13945" spans="1:12" x14ac:dyDescent="0.2">
      <c r="A13945" s="5">
        <v>206</v>
      </c>
      <c r="B13945" s="5" t="s">
        <v>32</v>
      </c>
      <c r="C13945" s="5">
        <v>408</v>
      </c>
      <c r="D13945" s="5">
        <v>27</v>
      </c>
      <c r="F13945" s="5">
        <v>1052</v>
      </c>
      <c r="G13945" s="5">
        <v>23</v>
      </c>
      <c r="H13945" s="5">
        <v>23</v>
      </c>
      <c r="I13945" s="5" t="s">
        <v>350</v>
      </c>
      <c r="J13945" s="8">
        <f t="shared" si="653"/>
        <v>8416</v>
      </c>
      <c r="K13945" s="4">
        <f t="shared" si="654"/>
        <v>2.9087452471482891</v>
      </c>
      <c r="L13945" s="1">
        <f t="shared" si="655"/>
        <v>1</v>
      </c>
    </row>
    <row r="13946" spans="1:12" x14ac:dyDescent="0.2">
      <c r="A13946" s="5">
        <v>301</v>
      </c>
      <c r="B13946" s="5" t="s">
        <v>32</v>
      </c>
      <c r="D13946" s="5">
        <v>0</v>
      </c>
      <c r="E13946" s="5" t="s">
        <v>33</v>
      </c>
      <c r="F13946" s="5">
        <v>1066</v>
      </c>
      <c r="G13946" s="5">
        <v>24</v>
      </c>
      <c r="H13946" s="5">
        <v>24</v>
      </c>
      <c r="I13946" s="5" t="s">
        <v>350</v>
      </c>
      <c r="J13946" s="8">
        <f t="shared" si="653"/>
        <v>8528</v>
      </c>
      <c r="K13946" s="4" t="str">
        <f t="shared" si="654"/>
        <v>unk</v>
      </c>
      <c r="L13946" s="1" t="str">
        <f t="shared" si="655"/>
        <v>unk</v>
      </c>
    </row>
    <row r="13947" spans="1:12" x14ac:dyDescent="0.2">
      <c r="A13947" s="5">
        <v>302</v>
      </c>
      <c r="B13947" s="5" t="s">
        <v>32</v>
      </c>
      <c r="C13947" s="5">
        <v>299</v>
      </c>
      <c r="D13947" s="5">
        <v>19</v>
      </c>
      <c r="F13947" s="5">
        <v>1065</v>
      </c>
      <c r="G13947" s="5">
        <v>24</v>
      </c>
      <c r="H13947" s="5">
        <v>19</v>
      </c>
      <c r="I13947" s="5" t="s">
        <v>350</v>
      </c>
      <c r="J13947" s="8">
        <f t="shared" si="653"/>
        <v>8520</v>
      </c>
      <c r="K13947" s="4">
        <f t="shared" si="654"/>
        <v>2.1056338028169015</v>
      </c>
      <c r="L13947" s="1">
        <f t="shared" si="655"/>
        <v>1</v>
      </c>
    </row>
    <row r="13948" spans="1:12" x14ac:dyDescent="0.2">
      <c r="A13948" s="5">
        <v>303</v>
      </c>
      <c r="B13948" s="5" t="s">
        <v>32</v>
      </c>
      <c r="C13948" s="5">
        <v>317</v>
      </c>
      <c r="D13948" s="5">
        <v>21</v>
      </c>
      <c r="F13948" s="5">
        <v>1127</v>
      </c>
      <c r="G13948" s="5">
        <v>25</v>
      </c>
      <c r="H13948" s="5">
        <v>21</v>
      </c>
      <c r="I13948" s="5" t="s">
        <v>350</v>
      </c>
      <c r="J13948" s="8">
        <f t="shared" si="653"/>
        <v>9016</v>
      </c>
      <c r="K13948" s="4">
        <f t="shared" si="654"/>
        <v>2.1095829636202308</v>
      </c>
      <c r="L13948" s="1">
        <f t="shared" si="655"/>
        <v>1</v>
      </c>
    </row>
    <row r="13949" spans="1:12" x14ac:dyDescent="0.2">
      <c r="A13949" s="5">
        <v>304</v>
      </c>
      <c r="B13949" s="5" t="s">
        <v>32</v>
      </c>
      <c r="C13949" s="5">
        <v>344</v>
      </c>
      <c r="D13949" s="5">
        <v>22</v>
      </c>
      <c r="F13949" s="5">
        <v>1133</v>
      </c>
      <c r="G13949" s="5">
        <v>25</v>
      </c>
      <c r="H13949" s="5">
        <v>22</v>
      </c>
      <c r="I13949" s="5" t="s">
        <v>350</v>
      </c>
      <c r="J13949" s="8">
        <f t="shared" si="653"/>
        <v>9064</v>
      </c>
      <c r="K13949" s="4">
        <f t="shared" si="654"/>
        <v>2.2771403353927626</v>
      </c>
      <c r="L13949" s="1">
        <f t="shared" si="655"/>
        <v>1</v>
      </c>
    </row>
    <row r="13950" spans="1:12" x14ac:dyDescent="0.2">
      <c r="A13950" s="5">
        <v>305</v>
      </c>
      <c r="B13950" s="5" t="s">
        <v>32</v>
      </c>
      <c r="C13950" s="5">
        <v>73</v>
      </c>
      <c r="D13950" s="5">
        <v>4</v>
      </c>
      <c r="E13950" s="5" t="s">
        <v>33</v>
      </c>
      <c r="F13950" s="5">
        <v>1109</v>
      </c>
      <c r="G13950" s="5">
        <v>25</v>
      </c>
      <c r="H13950" s="5">
        <v>25</v>
      </c>
      <c r="I13950" s="5" t="s">
        <v>350</v>
      </c>
      <c r="J13950" s="8">
        <f t="shared" si="653"/>
        <v>8872</v>
      </c>
      <c r="K13950" s="4">
        <f t="shared" si="654"/>
        <v>0.49368800721370604</v>
      </c>
      <c r="L13950" s="1">
        <f t="shared" si="655"/>
        <v>0</v>
      </c>
    </row>
    <row r="13951" spans="1:12" x14ac:dyDescent="0.2">
      <c r="A13951" s="5">
        <v>306</v>
      </c>
      <c r="B13951" s="5" t="s">
        <v>32</v>
      </c>
      <c r="C13951" s="5">
        <v>483</v>
      </c>
      <c r="D13951" s="5">
        <v>32</v>
      </c>
      <c r="F13951" s="5">
        <v>1107</v>
      </c>
      <c r="G13951" s="5">
        <v>25</v>
      </c>
      <c r="H13951" s="5">
        <v>25</v>
      </c>
      <c r="I13951" s="5" t="s">
        <v>350</v>
      </c>
      <c r="J13951" s="8">
        <f t="shared" si="653"/>
        <v>8856</v>
      </c>
      <c r="K13951" s="4">
        <f t="shared" si="654"/>
        <v>3.2723577235772359</v>
      </c>
      <c r="L13951" s="1">
        <f t="shared" si="655"/>
        <v>1</v>
      </c>
    </row>
    <row r="13952" spans="1:12" x14ac:dyDescent="0.2">
      <c r="A13952" s="5" t="s">
        <v>26</v>
      </c>
      <c r="B13952" s="5" t="s">
        <v>570</v>
      </c>
      <c r="C13952" s="5">
        <v>353</v>
      </c>
      <c r="D13952" s="5">
        <v>23</v>
      </c>
      <c r="F13952" s="5">
        <v>1641</v>
      </c>
      <c r="G13952" s="5">
        <v>37</v>
      </c>
      <c r="H13952" s="5">
        <v>23</v>
      </c>
      <c r="I13952" s="5" t="s">
        <v>350</v>
      </c>
      <c r="J13952" s="8">
        <f t="shared" si="653"/>
        <v>13128</v>
      </c>
      <c r="K13952" s="4">
        <f t="shared" si="654"/>
        <v>1.6133455210237659</v>
      </c>
      <c r="L13952" s="1">
        <f t="shared" si="655"/>
        <v>1</v>
      </c>
    </row>
    <row r="13953" spans="1:12" x14ac:dyDescent="0.2">
      <c r="A13953" s="5" t="s">
        <v>26</v>
      </c>
      <c r="B13953" s="5" t="s">
        <v>1694</v>
      </c>
      <c r="C13953" s="5">
        <v>162</v>
      </c>
      <c r="D13953" s="5">
        <v>10</v>
      </c>
      <c r="F13953" s="5">
        <v>780</v>
      </c>
      <c r="G13953" s="5">
        <v>17</v>
      </c>
      <c r="H13953" s="5">
        <v>10</v>
      </c>
      <c r="I13953" s="5" t="s">
        <v>350</v>
      </c>
      <c r="J13953" s="8">
        <f t="shared" si="653"/>
        <v>6240</v>
      </c>
      <c r="K13953" s="4">
        <f t="shared" si="654"/>
        <v>1.5576923076923077</v>
      </c>
      <c r="L13953" s="1">
        <f t="shared" si="655"/>
        <v>1</v>
      </c>
    </row>
    <row r="13954" spans="1:12" x14ac:dyDescent="0.2">
      <c r="A13954" s="5" t="s">
        <v>26</v>
      </c>
      <c r="B13954" s="5" t="s">
        <v>46</v>
      </c>
      <c r="C13954" s="5">
        <v>303</v>
      </c>
      <c r="D13954" s="5">
        <v>20</v>
      </c>
      <c r="F13954" s="5">
        <v>889</v>
      </c>
      <c r="G13954" s="5">
        <v>20</v>
      </c>
      <c r="H13954" s="5">
        <v>20</v>
      </c>
      <c r="I13954" s="5" t="s">
        <v>350</v>
      </c>
      <c r="J13954" s="8">
        <f t="shared" si="653"/>
        <v>7112</v>
      </c>
      <c r="K13954" s="4">
        <f t="shared" si="654"/>
        <v>2.5562429696287965</v>
      </c>
      <c r="L13954" s="1">
        <f t="shared" si="655"/>
        <v>1</v>
      </c>
    </row>
    <row r="13955" spans="1:12" x14ac:dyDescent="0.2">
      <c r="A13955" s="5" t="s">
        <v>26</v>
      </c>
      <c r="B13955" s="5" t="s">
        <v>167</v>
      </c>
      <c r="C13955" s="5">
        <v>359</v>
      </c>
      <c r="D13955" s="5">
        <v>23</v>
      </c>
      <c r="F13955" s="5">
        <v>479</v>
      </c>
      <c r="G13955" s="5">
        <v>10</v>
      </c>
      <c r="H13955" s="5">
        <v>10</v>
      </c>
      <c r="I13955" s="5" t="s">
        <v>350</v>
      </c>
      <c r="J13955" s="8">
        <f t="shared" si="653"/>
        <v>3832</v>
      </c>
      <c r="K13955" s="4">
        <f t="shared" si="654"/>
        <v>5.6210855949895615</v>
      </c>
      <c r="L13955" s="1">
        <f t="shared" si="655"/>
        <v>2</v>
      </c>
    </row>
    <row r="13956" spans="1:12" x14ac:dyDescent="0.2">
      <c r="A13956" s="5" t="s">
        <v>26</v>
      </c>
      <c r="B13956" s="5" t="s">
        <v>124</v>
      </c>
      <c r="C13956" s="5">
        <v>232</v>
      </c>
      <c r="D13956" s="5">
        <v>15</v>
      </c>
      <c r="F13956" s="5">
        <v>300</v>
      </c>
      <c r="G13956" s="5">
        <v>6</v>
      </c>
      <c r="H13956" s="5">
        <v>6</v>
      </c>
      <c r="I13956" s="5" t="s">
        <v>350</v>
      </c>
      <c r="J13956" s="8">
        <f t="shared" si="653"/>
        <v>2400</v>
      </c>
      <c r="K13956" s="4">
        <f t="shared" si="654"/>
        <v>5.8</v>
      </c>
      <c r="L13956" s="1">
        <f t="shared" si="655"/>
        <v>2</v>
      </c>
    </row>
    <row r="13957" spans="1:12" x14ac:dyDescent="0.2">
      <c r="A13957" s="5" t="s">
        <v>26</v>
      </c>
      <c r="B13957" s="5" t="s">
        <v>268</v>
      </c>
      <c r="C13957" s="5">
        <v>148</v>
      </c>
      <c r="D13957" s="5">
        <v>9</v>
      </c>
      <c r="F13957" s="5">
        <v>300</v>
      </c>
      <c r="G13957" s="5">
        <v>6</v>
      </c>
      <c r="H13957" s="5">
        <v>6</v>
      </c>
      <c r="I13957" s="5" t="s">
        <v>350</v>
      </c>
      <c r="J13957" s="8">
        <f t="shared" si="653"/>
        <v>2400</v>
      </c>
      <c r="K13957" s="4">
        <f t="shared" si="654"/>
        <v>3.7</v>
      </c>
      <c r="L13957" s="1">
        <f t="shared" si="655"/>
        <v>1</v>
      </c>
    </row>
    <row r="13958" spans="1:12" x14ac:dyDescent="0.2">
      <c r="A13958" s="5" t="s">
        <v>26</v>
      </c>
      <c r="B13958" s="5" t="s">
        <v>507</v>
      </c>
      <c r="C13958" s="5">
        <v>123</v>
      </c>
      <c r="D13958" s="5">
        <v>8</v>
      </c>
      <c r="F13958" s="5">
        <v>1107</v>
      </c>
      <c r="G13958" s="5">
        <v>25</v>
      </c>
      <c r="H13958" s="5">
        <v>8</v>
      </c>
      <c r="I13958" s="5" t="s">
        <v>350</v>
      </c>
      <c r="J13958" s="8">
        <f t="shared" si="653"/>
        <v>8856</v>
      </c>
      <c r="K13958" s="4">
        <f t="shared" si="654"/>
        <v>0.83333333333333337</v>
      </c>
      <c r="L13958" s="1">
        <f t="shared" si="655"/>
        <v>0</v>
      </c>
    </row>
    <row r="13959" spans="1:12" x14ac:dyDescent="0.2">
      <c r="A13959" s="5" t="s">
        <v>3690</v>
      </c>
      <c r="J13959" s="8" t="str">
        <f t="shared" si="653"/>
        <v/>
      </c>
      <c r="K13959" s="4" t="str">
        <f t="shared" si="654"/>
        <v>unk</v>
      </c>
      <c r="L13959" s="1" t="str">
        <f t="shared" si="655"/>
        <v>unk</v>
      </c>
    </row>
    <row r="13960" spans="1:12" x14ac:dyDescent="0.2">
      <c r="A13960" s="5">
        <v>222</v>
      </c>
      <c r="B13960" s="5" t="s">
        <v>32</v>
      </c>
      <c r="D13960" s="5">
        <v>0</v>
      </c>
      <c r="F13960" s="5">
        <v>750</v>
      </c>
      <c r="G13960" s="5">
        <v>17</v>
      </c>
      <c r="H13960" s="5">
        <v>0</v>
      </c>
      <c r="I13960" s="5" t="s">
        <v>86</v>
      </c>
      <c r="J13960" s="8">
        <f t="shared" si="653"/>
        <v>6000</v>
      </c>
      <c r="K13960" s="4" t="str">
        <f t="shared" si="654"/>
        <v>unk</v>
      </c>
      <c r="L13960" s="1" t="str">
        <f t="shared" si="655"/>
        <v>unk</v>
      </c>
    </row>
    <row r="13961" spans="1:12" x14ac:dyDescent="0.2">
      <c r="A13961" s="5">
        <v>223</v>
      </c>
      <c r="B13961" s="5" t="s">
        <v>32</v>
      </c>
      <c r="D13961" s="5">
        <v>0</v>
      </c>
      <c r="F13961" s="5">
        <v>625</v>
      </c>
      <c r="G13961" s="5">
        <v>14</v>
      </c>
      <c r="H13961" s="5">
        <v>0</v>
      </c>
      <c r="I13961" s="5" t="s">
        <v>86</v>
      </c>
      <c r="J13961" s="8">
        <f t="shared" si="653"/>
        <v>5000</v>
      </c>
      <c r="K13961" s="4" t="str">
        <f t="shared" si="654"/>
        <v>unk</v>
      </c>
      <c r="L13961" s="1" t="str">
        <f t="shared" si="655"/>
        <v>unk</v>
      </c>
    </row>
    <row r="13962" spans="1:12" x14ac:dyDescent="0.2">
      <c r="A13962" s="5">
        <v>224</v>
      </c>
      <c r="B13962" s="5" t="s">
        <v>32</v>
      </c>
      <c r="D13962" s="5">
        <v>0</v>
      </c>
      <c r="F13962" s="5">
        <v>675</v>
      </c>
      <c r="G13962" s="5">
        <v>15</v>
      </c>
      <c r="H13962" s="5">
        <v>0</v>
      </c>
      <c r="I13962" s="5" t="s">
        <v>86</v>
      </c>
      <c r="J13962" s="8">
        <f t="shared" si="653"/>
        <v>5400</v>
      </c>
      <c r="K13962" s="4" t="str">
        <f t="shared" si="654"/>
        <v>unk</v>
      </c>
      <c r="L13962" s="1" t="str">
        <f t="shared" si="655"/>
        <v>unk</v>
      </c>
    </row>
    <row r="13963" spans="1:12" x14ac:dyDescent="0.2">
      <c r="A13963" s="5">
        <v>231</v>
      </c>
      <c r="B13963" s="5" t="s">
        <v>32</v>
      </c>
      <c r="D13963" s="5">
        <v>0</v>
      </c>
      <c r="F13963" s="5">
        <v>700</v>
      </c>
      <c r="G13963" s="5">
        <v>15</v>
      </c>
      <c r="H13963" s="5">
        <v>0</v>
      </c>
      <c r="I13963" s="5" t="s">
        <v>86</v>
      </c>
      <c r="J13963" s="8">
        <f t="shared" si="653"/>
        <v>5600</v>
      </c>
      <c r="K13963" s="4" t="str">
        <f t="shared" si="654"/>
        <v>unk</v>
      </c>
      <c r="L13963" s="1" t="str">
        <f t="shared" si="655"/>
        <v>unk</v>
      </c>
    </row>
    <row r="13964" spans="1:12" x14ac:dyDescent="0.2">
      <c r="A13964" s="5">
        <v>331</v>
      </c>
      <c r="B13964" s="5" t="s">
        <v>32</v>
      </c>
      <c r="D13964" s="5">
        <v>0</v>
      </c>
      <c r="F13964" s="5">
        <v>700</v>
      </c>
      <c r="G13964" s="5">
        <v>15</v>
      </c>
      <c r="H13964" s="5">
        <v>0</v>
      </c>
      <c r="I13964" s="5" t="s">
        <v>86</v>
      </c>
      <c r="J13964" s="8">
        <f t="shared" si="653"/>
        <v>5600</v>
      </c>
      <c r="K13964" s="4" t="str">
        <f t="shared" si="654"/>
        <v>unk</v>
      </c>
      <c r="L13964" s="1" t="str">
        <f t="shared" si="655"/>
        <v>unk</v>
      </c>
    </row>
    <row r="13965" spans="1:12" x14ac:dyDescent="0.2">
      <c r="A13965" s="5">
        <v>332</v>
      </c>
      <c r="B13965" s="5" t="s">
        <v>32</v>
      </c>
      <c r="D13965" s="5">
        <v>0</v>
      </c>
      <c r="F13965" s="5">
        <v>750</v>
      </c>
      <c r="G13965" s="5">
        <v>17</v>
      </c>
      <c r="H13965" s="5">
        <v>0</v>
      </c>
      <c r="I13965" s="5" t="s">
        <v>86</v>
      </c>
      <c r="J13965" s="8">
        <f t="shared" ref="J13965:J14028" si="656">IF(COUNT(F13965)=1,F13965*8,"")</f>
        <v>6000</v>
      </c>
      <c r="K13965" s="4" t="str">
        <f t="shared" ref="K13965:K14028" si="657">IF( AND(COUNT(J13965)=1,COUNT(C13965)=1), ABS((C13965*60/J13965)), "unk" )</f>
        <v>unk</v>
      </c>
      <c r="L13965" s="1" t="str">
        <f t="shared" si="655"/>
        <v>unk</v>
      </c>
    </row>
    <row r="13966" spans="1:12" x14ac:dyDescent="0.2">
      <c r="A13966" s="5">
        <v>333</v>
      </c>
      <c r="B13966" s="5" t="s">
        <v>32</v>
      </c>
      <c r="D13966" s="5">
        <v>0</v>
      </c>
      <c r="F13966" s="5">
        <v>675</v>
      </c>
      <c r="G13966" s="5">
        <v>15</v>
      </c>
      <c r="H13966" s="5">
        <v>0</v>
      </c>
      <c r="I13966" s="5" t="s">
        <v>86</v>
      </c>
      <c r="J13966" s="8">
        <f t="shared" si="656"/>
        <v>5400</v>
      </c>
      <c r="K13966" s="4" t="str">
        <f t="shared" si="657"/>
        <v>unk</v>
      </c>
      <c r="L13966" s="1" t="str">
        <f t="shared" si="655"/>
        <v>unk</v>
      </c>
    </row>
    <row r="13967" spans="1:12" x14ac:dyDescent="0.2">
      <c r="A13967" s="5">
        <v>334</v>
      </c>
      <c r="B13967" s="5" t="s">
        <v>32</v>
      </c>
      <c r="D13967" s="5">
        <v>0</v>
      </c>
      <c r="F13967" s="5">
        <v>625</v>
      </c>
      <c r="G13967" s="5">
        <v>14</v>
      </c>
      <c r="H13967" s="5">
        <v>0</v>
      </c>
      <c r="I13967" s="5" t="s">
        <v>86</v>
      </c>
      <c r="J13967" s="8">
        <f t="shared" si="656"/>
        <v>5000</v>
      </c>
      <c r="K13967" s="4" t="str">
        <f t="shared" si="657"/>
        <v>unk</v>
      </c>
      <c r="L13967" s="1" t="str">
        <f t="shared" si="655"/>
        <v>unk</v>
      </c>
    </row>
    <row r="13968" spans="1:12" x14ac:dyDescent="0.2">
      <c r="A13968" s="5" t="s">
        <v>26</v>
      </c>
      <c r="B13968" s="5" t="s">
        <v>3691</v>
      </c>
      <c r="D13968" s="5">
        <v>0</v>
      </c>
      <c r="F13968" s="8">
        <v>2516</v>
      </c>
      <c r="G13968" s="5">
        <v>57</v>
      </c>
      <c r="H13968" s="5">
        <v>0</v>
      </c>
      <c r="I13968" s="5" t="s">
        <v>86</v>
      </c>
      <c r="J13968" s="8">
        <f t="shared" si="656"/>
        <v>20128</v>
      </c>
      <c r="K13968" s="4" t="str">
        <f t="shared" si="657"/>
        <v>unk</v>
      </c>
      <c r="L13968" s="1" t="str">
        <f t="shared" si="655"/>
        <v>unk</v>
      </c>
    </row>
    <row r="13969" spans="1:12" x14ac:dyDescent="0.2">
      <c r="J13969" s="8" t="str">
        <f t="shared" si="656"/>
        <v/>
      </c>
      <c r="K13969" s="4" t="str">
        <f t="shared" si="657"/>
        <v>unk</v>
      </c>
      <c r="L13969" s="1" t="str">
        <f t="shared" si="655"/>
        <v>unk</v>
      </c>
    </row>
    <row r="13970" spans="1:12" x14ac:dyDescent="0.2">
      <c r="A13970" s="5" t="s">
        <v>0</v>
      </c>
      <c r="B13970" s="6">
        <v>44316</v>
      </c>
      <c r="J13970" s="8" t="str">
        <f t="shared" si="656"/>
        <v/>
      </c>
      <c r="K13970" s="4" t="str">
        <f t="shared" si="657"/>
        <v>unk</v>
      </c>
      <c r="L13970" s="1" t="str">
        <f t="shared" si="655"/>
        <v>unk</v>
      </c>
    </row>
    <row r="13971" spans="1:12" x14ac:dyDescent="0.2">
      <c r="A13971" s="5" t="s">
        <v>2</v>
      </c>
      <c r="B13971" s="5" t="s">
        <v>3692</v>
      </c>
      <c r="J13971" s="8" t="str">
        <f t="shared" si="656"/>
        <v/>
      </c>
      <c r="K13971" s="4" t="str">
        <f t="shared" si="657"/>
        <v>unk</v>
      </c>
      <c r="L13971" s="1" t="str">
        <f t="shared" si="655"/>
        <v>unk</v>
      </c>
    </row>
    <row r="13972" spans="1:12" x14ac:dyDescent="0.2">
      <c r="A13972" s="5" t="s">
        <v>6</v>
      </c>
      <c r="J13972" s="8" t="str">
        <f t="shared" si="656"/>
        <v/>
      </c>
      <c r="K13972" s="4" t="str">
        <f t="shared" si="657"/>
        <v>unk</v>
      </c>
      <c r="L13972" s="1" t="str">
        <f t="shared" si="655"/>
        <v>unk</v>
      </c>
    </row>
    <row r="13973" spans="1:12" x14ac:dyDescent="0.2">
      <c r="A13973" s="5" t="s">
        <v>11</v>
      </c>
      <c r="J13973" s="8" t="str">
        <f t="shared" si="656"/>
        <v/>
      </c>
      <c r="K13973" s="4" t="str">
        <f t="shared" si="657"/>
        <v>unk</v>
      </c>
      <c r="L13973" s="1" t="str">
        <f t="shared" si="655"/>
        <v>unk</v>
      </c>
    </row>
    <row r="13974" spans="1:12" x14ac:dyDescent="0.2">
      <c r="A13974" s="5" t="s">
        <v>13</v>
      </c>
      <c r="B13974" s="5" t="s">
        <v>14</v>
      </c>
      <c r="C13974" s="5" t="s">
        <v>15</v>
      </c>
      <c r="D13974" s="5" t="s">
        <v>16</v>
      </c>
      <c r="E13974" s="5" t="s">
        <v>17</v>
      </c>
      <c r="F13974" s="5" t="s">
        <v>18</v>
      </c>
      <c r="G13974" s="5" t="s">
        <v>19</v>
      </c>
      <c r="H13974" s="5" t="s">
        <v>20</v>
      </c>
      <c r="I13974" s="5" t="s">
        <v>21</v>
      </c>
      <c r="J13974" s="8" t="str">
        <f t="shared" si="656"/>
        <v/>
      </c>
      <c r="K13974" s="4" t="str">
        <f t="shared" si="657"/>
        <v>unk</v>
      </c>
      <c r="L13974" s="1" t="str">
        <f t="shared" si="655"/>
        <v>unk</v>
      </c>
    </row>
    <row r="13975" spans="1:12" x14ac:dyDescent="0.2">
      <c r="A13975" s="5">
        <v>100</v>
      </c>
      <c r="B13975" s="5" t="s">
        <v>32</v>
      </c>
      <c r="D13975" s="5">
        <v>0</v>
      </c>
      <c r="F13975" s="5">
        <v>576</v>
      </c>
      <c r="G13975" s="5">
        <v>13</v>
      </c>
      <c r="H13975" s="5">
        <v>0</v>
      </c>
      <c r="I13975" s="5" t="s">
        <v>39</v>
      </c>
      <c r="J13975" s="8">
        <f t="shared" si="656"/>
        <v>4608</v>
      </c>
      <c r="K13975" s="4" t="str">
        <f t="shared" si="657"/>
        <v>unk</v>
      </c>
      <c r="L13975" s="1" t="str">
        <f t="shared" si="655"/>
        <v>unk</v>
      </c>
    </row>
    <row r="13976" spans="1:12" x14ac:dyDescent="0.2">
      <c r="A13976" s="5">
        <v>101</v>
      </c>
      <c r="B13976" s="5" t="s">
        <v>32</v>
      </c>
      <c r="D13976" s="5">
        <v>0</v>
      </c>
      <c r="F13976" s="5">
        <v>624</v>
      </c>
      <c r="G13976" s="5">
        <v>14</v>
      </c>
      <c r="H13976" s="5">
        <v>0</v>
      </c>
      <c r="I13976" s="5" t="s">
        <v>39</v>
      </c>
      <c r="J13976" s="8">
        <f t="shared" si="656"/>
        <v>4992</v>
      </c>
      <c r="K13976" s="4" t="str">
        <f t="shared" si="657"/>
        <v>unk</v>
      </c>
      <c r="L13976" s="1" t="str">
        <f t="shared" ref="L13976:L14039" si="658">IF(AND(COUNT(J13976)=1,COUNT(C13976)=1),IF(COUNT(J13976)=1,(IF(K13976&gt;120,6,IF(K13976&gt;50,5,IF(K13976&gt;24,4,IF(K13976&gt;10,3,IF(K13976&gt;4,2,IF(K13976&gt;1,1,0))))))),""),"unk")</f>
        <v>unk</v>
      </c>
    </row>
    <row r="13977" spans="1:12" x14ac:dyDescent="0.2">
      <c r="A13977" s="5">
        <v>103</v>
      </c>
      <c r="B13977" s="5" t="s">
        <v>32</v>
      </c>
      <c r="D13977" s="5">
        <v>0</v>
      </c>
      <c r="E13977" s="5" t="s">
        <v>33</v>
      </c>
      <c r="F13977" s="5">
        <v>960</v>
      </c>
      <c r="G13977" s="5">
        <v>21</v>
      </c>
      <c r="H13977" s="5">
        <v>21</v>
      </c>
      <c r="I13977" s="5" t="s">
        <v>39</v>
      </c>
      <c r="J13977" s="8">
        <f t="shared" si="656"/>
        <v>7680</v>
      </c>
      <c r="K13977" s="4" t="str">
        <f t="shared" si="657"/>
        <v>unk</v>
      </c>
      <c r="L13977" s="1" t="str">
        <f t="shared" si="658"/>
        <v>unk</v>
      </c>
    </row>
    <row r="13978" spans="1:12" x14ac:dyDescent="0.2">
      <c r="A13978" s="5">
        <v>104</v>
      </c>
      <c r="B13978" s="5" t="s">
        <v>32</v>
      </c>
      <c r="D13978" s="5">
        <v>0</v>
      </c>
      <c r="F13978" s="8">
        <v>1248</v>
      </c>
      <c r="G13978" s="5">
        <v>28</v>
      </c>
      <c r="H13978" s="5">
        <v>0</v>
      </c>
      <c r="I13978" s="5" t="s">
        <v>39</v>
      </c>
      <c r="J13978" s="8">
        <f t="shared" si="656"/>
        <v>9984</v>
      </c>
      <c r="K13978" s="4" t="str">
        <f t="shared" si="657"/>
        <v>unk</v>
      </c>
      <c r="L13978" s="1" t="str">
        <f t="shared" si="658"/>
        <v>unk</v>
      </c>
    </row>
    <row r="13979" spans="1:12" x14ac:dyDescent="0.2">
      <c r="A13979" s="5">
        <v>105</v>
      </c>
      <c r="B13979" s="5" t="s">
        <v>32</v>
      </c>
      <c r="D13979" s="5">
        <v>0</v>
      </c>
      <c r="E13979" s="5" t="s">
        <v>33</v>
      </c>
      <c r="F13979" s="8">
        <v>1248</v>
      </c>
      <c r="G13979" s="5">
        <v>28</v>
      </c>
      <c r="H13979" s="5">
        <v>28</v>
      </c>
      <c r="I13979" s="5" t="s">
        <v>39</v>
      </c>
      <c r="J13979" s="8">
        <f t="shared" si="656"/>
        <v>9984</v>
      </c>
      <c r="K13979" s="4" t="str">
        <f t="shared" si="657"/>
        <v>unk</v>
      </c>
      <c r="L13979" s="1" t="str">
        <f t="shared" si="658"/>
        <v>unk</v>
      </c>
    </row>
    <row r="13980" spans="1:12" x14ac:dyDescent="0.2">
      <c r="A13980" s="5">
        <v>106</v>
      </c>
      <c r="B13980" s="5" t="s">
        <v>32</v>
      </c>
      <c r="D13980" s="5">
        <v>0</v>
      </c>
      <c r="E13980" s="5" t="s">
        <v>33</v>
      </c>
      <c r="F13980" s="5">
        <v>864</v>
      </c>
      <c r="G13980" s="5">
        <v>19</v>
      </c>
      <c r="H13980" s="5">
        <v>19</v>
      </c>
      <c r="I13980" s="5" t="s">
        <v>39</v>
      </c>
      <c r="J13980" s="8">
        <f t="shared" si="656"/>
        <v>6912</v>
      </c>
      <c r="K13980" s="4" t="str">
        <f t="shared" si="657"/>
        <v>unk</v>
      </c>
      <c r="L13980" s="1" t="str">
        <f t="shared" si="658"/>
        <v>unk</v>
      </c>
    </row>
    <row r="13981" spans="1:12" x14ac:dyDescent="0.2">
      <c r="A13981" s="5">
        <v>107</v>
      </c>
      <c r="B13981" s="5" t="s">
        <v>32</v>
      </c>
      <c r="D13981" s="5">
        <v>0</v>
      </c>
      <c r="E13981" s="5" t="s">
        <v>33</v>
      </c>
      <c r="F13981" s="5">
        <v>792</v>
      </c>
      <c r="G13981" s="5">
        <v>18</v>
      </c>
      <c r="H13981" s="5">
        <v>18</v>
      </c>
      <c r="I13981" s="5" t="s">
        <v>39</v>
      </c>
      <c r="J13981" s="8">
        <f t="shared" si="656"/>
        <v>6336</v>
      </c>
      <c r="K13981" s="4" t="str">
        <f t="shared" si="657"/>
        <v>unk</v>
      </c>
      <c r="L13981" s="1" t="str">
        <f t="shared" si="658"/>
        <v>unk</v>
      </c>
    </row>
    <row r="13982" spans="1:12" x14ac:dyDescent="0.2">
      <c r="A13982" s="5">
        <v>109</v>
      </c>
      <c r="B13982" s="5" t="s">
        <v>32</v>
      </c>
      <c r="D13982" s="5">
        <v>0</v>
      </c>
      <c r="E13982" s="5" t="s">
        <v>33</v>
      </c>
      <c r="F13982" s="5">
        <v>792</v>
      </c>
      <c r="G13982" s="5">
        <v>18</v>
      </c>
      <c r="H13982" s="5">
        <v>18</v>
      </c>
      <c r="I13982" s="5" t="s">
        <v>39</v>
      </c>
      <c r="J13982" s="8">
        <f t="shared" si="656"/>
        <v>6336</v>
      </c>
      <c r="K13982" s="4" t="str">
        <f t="shared" si="657"/>
        <v>unk</v>
      </c>
      <c r="L13982" s="1" t="str">
        <f t="shared" si="658"/>
        <v>unk</v>
      </c>
    </row>
    <row r="13983" spans="1:12" x14ac:dyDescent="0.2">
      <c r="A13983" s="5" t="s">
        <v>484</v>
      </c>
      <c r="B13983" s="5" t="s">
        <v>32</v>
      </c>
      <c r="D13983" s="5">
        <v>0</v>
      </c>
      <c r="F13983" s="5">
        <v>704</v>
      </c>
      <c r="G13983" s="5">
        <v>16</v>
      </c>
      <c r="H13983" s="5">
        <v>0</v>
      </c>
      <c r="I13983" s="5" t="s">
        <v>39</v>
      </c>
      <c r="J13983" s="8">
        <f t="shared" si="656"/>
        <v>5632</v>
      </c>
      <c r="K13983" s="4" t="str">
        <f t="shared" si="657"/>
        <v>unk</v>
      </c>
      <c r="L13983" s="1" t="str">
        <f t="shared" si="658"/>
        <v>unk</v>
      </c>
    </row>
    <row r="13984" spans="1:12" x14ac:dyDescent="0.2">
      <c r="A13984" s="5">
        <v>110</v>
      </c>
      <c r="B13984" s="5" t="s">
        <v>32</v>
      </c>
      <c r="D13984" s="5">
        <v>0</v>
      </c>
      <c r="E13984" s="5" t="s">
        <v>33</v>
      </c>
      <c r="F13984" s="5">
        <v>616</v>
      </c>
      <c r="G13984" s="5">
        <v>14</v>
      </c>
      <c r="H13984" s="5">
        <v>14</v>
      </c>
      <c r="I13984" s="5" t="s">
        <v>39</v>
      </c>
      <c r="J13984" s="8">
        <f t="shared" si="656"/>
        <v>4928</v>
      </c>
      <c r="K13984" s="4" t="str">
        <f t="shared" si="657"/>
        <v>unk</v>
      </c>
      <c r="L13984" s="1" t="str">
        <f t="shared" si="658"/>
        <v>unk</v>
      </c>
    </row>
    <row r="13985" spans="1:12" x14ac:dyDescent="0.2">
      <c r="A13985" s="5">
        <v>202</v>
      </c>
      <c r="B13985" s="5" t="s">
        <v>32</v>
      </c>
      <c r="D13985" s="5">
        <v>0</v>
      </c>
      <c r="E13985" s="5" t="s">
        <v>33</v>
      </c>
      <c r="F13985" s="5">
        <v>768</v>
      </c>
      <c r="G13985" s="5">
        <v>17</v>
      </c>
      <c r="H13985" s="5">
        <v>17</v>
      </c>
      <c r="I13985" s="5" t="s">
        <v>39</v>
      </c>
      <c r="J13985" s="8">
        <f t="shared" si="656"/>
        <v>6144</v>
      </c>
      <c r="K13985" s="4" t="str">
        <f t="shared" si="657"/>
        <v>unk</v>
      </c>
      <c r="L13985" s="1" t="str">
        <f t="shared" si="658"/>
        <v>unk</v>
      </c>
    </row>
    <row r="13986" spans="1:12" x14ac:dyDescent="0.2">
      <c r="A13986" s="5">
        <v>203</v>
      </c>
      <c r="B13986" s="5" t="s">
        <v>32</v>
      </c>
      <c r="D13986" s="5">
        <v>0</v>
      </c>
      <c r="E13986" s="5" t="s">
        <v>33</v>
      </c>
      <c r="F13986" s="5">
        <v>672</v>
      </c>
      <c r="G13986" s="5">
        <v>15</v>
      </c>
      <c r="H13986" s="5">
        <v>15</v>
      </c>
      <c r="I13986" s="5" t="s">
        <v>39</v>
      </c>
      <c r="J13986" s="8">
        <f t="shared" si="656"/>
        <v>5376</v>
      </c>
      <c r="K13986" s="4" t="str">
        <f t="shared" si="657"/>
        <v>unk</v>
      </c>
      <c r="L13986" s="1" t="str">
        <f t="shared" si="658"/>
        <v>unk</v>
      </c>
    </row>
    <row r="13987" spans="1:12" x14ac:dyDescent="0.2">
      <c r="A13987" s="5" t="s">
        <v>64</v>
      </c>
      <c r="B13987" s="5" t="s">
        <v>32</v>
      </c>
      <c r="D13987" s="5">
        <v>0</v>
      </c>
      <c r="E13987" s="5" t="s">
        <v>33</v>
      </c>
      <c r="F13987" s="8">
        <v>1056</v>
      </c>
      <c r="G13987" s="5">
        <v>24</v>
      </c>
      <c r="H13987" s="5">
        <v>24</v>
      </c>
      <c r="I13987" s="5" t="s">
        <v>39</v>
      </c>
      <c r="J13987" s="8">
        <f t="shared" si="656"/>
        <v>8448</v>
      </c>
      <c r="K13987" s="4" t="str">
        <f t="shared" si="657"/>
        <v>unk</v>
      </c>
      <c r="L13987" s="1" t="str">
        <f t="shared" si="658"/>
        <v>unk</v>
      </c>
    </row>
    <row r="13988" spans="1:12" x14ac:dyDescent="0.2">
      <c r="A13988" s="5">
        <v>204</v>
      </c>
      <c r="B13988" s="5" t="s">
        <v>32</v>
      </c>
      <c r="D13988" s="5">
        <v>0</v>
      </c>
      <c r="E13988" s="5" t="s">
        <v>33</v>
      </c>
      <c r="F13988" s="5">
        <v>672</v>
      </c>
      <c r="G13988" s="5">
        <v>15</v>
      </c>
      <c r="H13988" s="5">
        <v>15</v>
      </c>
      <c r="I13988" s="5" t="s">
        <v>39</v>
      </c>
      <c r="J13988" s="8">
        <f t="shared" si="656"/>
        <v>5376</v>
      </c>
      <c r="K13988" s="4" t="str">
        <f t="shared" si="657"/>
        <v>unk</v>
      </c>
      <c r="L13988" s="1" t="str">
        <f t="shared" si="658"/>
        <v>unk</v>
      </c>
    </row>
    <row r="13989" spans="1:12" x14ac:dyDescent="0.2">
      <c r="A13989" s="5">
        <v>205</v>
      </c>
      <c r="B13989" s="5" t="s">
        <v>3693</v>
      </c>
      <c r="D13989" s="5">
        <v>0</v>
      </c>
      <c r="E13989" s="5" t="s">
        <v>33</v>
      </c>
      <c r="F13989" s="5">
        <v>384</v>
      </c>
      <c r="G13989" s="5">
        <v>8</v>
      </c>
      <c r="H13989" s="5">
        <v>8</v>
      </c>
      <c r="I13989" s="5" t="s">
        <v>39</v>
      </c>
      <c r="J13989" s="8">
        <f t="shared" si="656"/>
        <v>3072</v>
      </c>
      <c r="K13989" s="4" t="str">
        <f t="shared" si="657"/>
        <v>unk</v>
      </c>
      <c r="L13989" s="1" t="str">
        <f t="shared" si="658"/>
        <v>unk</v>
      </c>
    </row>
    <row r="13990" spans="1:12" x14ac:dyDescent="0.2">
      <c r="A13990" s="5" t="s">
        <v>68</v>
      </c>
      <c r="B13990" s="5" t="s">
        <v>76</v>
      </c>
      <c r="D13990" s="5">
        <v>0</v>
      </c>
      <c r="E13990" s="5" t="s">
        <v>33</v>
      </c>
      <c r="F13990" s="5">
        <v>560</v>
      </c>
      <c r="G13990" s="5">
        <v>12</v>
      </c>
      <c r="H13990" s="5">
        <v>12</v>
      </c>
      <c r="I13990" s="5" t="s">
        <v>39</v>
      </c>
      <c r="J13990" s="8">
        <f t="shared" si="656"/>
        <v>4480</v>
      </c>
      <c r="K13990" s="4" t="str">
        <f t="shared" si="657"/>
        <v>unk</v>
      </c>
      <c r="L13990" s="1" t="str">
        <f t="shared" si="658"/>
        <v>unk</v>
      </c>
    </row>
    <row r="13991" spans="1:12" x14ac:dyDescent="0.2">
      <c r="A13991" s="5" t="s">
        <v>3216</v>
      </c>
      <c r="B13991" s="5" t="s">
        <v>3694</v>
      </c>
      <c r="D13991" s="5">
        <v>0</v>
      </c>
      <c r="F13991" s="5">
        <v>120</v>
      </c>
      <c r="G13991" s="5">
        <v>2</v>
      </c>
      <c r="H13991" s="5">
        <v>0</v>
      </c>
      <c r="I13991" s="5" t="s">
        <v>39</v>
      </c>
      <c r="J13991" s="8">
        <f t="shared" si="656"/>
        <v>960</v>
      </c>
      <c r="K13991" s="4" t="str">
        <f t="shared" si="657"/>
        <v>unk</v>
      </c>
      <c r="L13991" s="1" t="str">
        <f t="shared" si="658"/>
        <v>unk</v>
      </c>
    </row>
    <row r="13992" spans="1:12" x14ac:dyDescent="0.2">
      <c r="A13992" s="5" t="s">
        <v>2811</v>
      </c>
      <c r="B13992" s="5" t="s">
        <v>3694</v>
      </c>
      <c r="D13992" s="5">
        <v>0</v>
      </c>
      <c r="E13992" s="5" t="s">
        <v>33</v>
      </c>
      <c r="F13992" s="5">
        <v>120</v>
      </c>
      <c r="G13992" s="5">
        <v>2</v>
      </c>
      <c r="H13992" s="5">
        <v>2</v>
      </c>
      <c r="I13992" s="5" t="s">
        <v>39</v>
      </c>
      <c r="J13992" s="8">
        <f t="shared" si="656"/>
        <v>960</v>
      </c>
      <c r="K13992" s="4" t="str">
        <f t="shared" si="657"/>
        <v>unk</v>
      </c>
      <c r="L13992" s="1" t="str">
        <f t="shared" si="658"/>
        <v>unk</v>
      </c>
    </row>
    <row r="13993" spans="1:12" x14ac:dyDescent="0.2">
      <c r="A13993" s="5" t="s">
        <v>3695</v>
      </c>
      <c r="B13993" s="5" t="s">
        <v>3694</v>
      </c>
      <c r="D13993" s="5">
        <v>0</v>
      </c>
      <c r="E13993" s="5" t="s">
        <v>33</v>
      </c>
      <c r="F13993" s="5">
        <v>120</v>
      </c>
      <c r="G13993" s="5">
        <v>2</v>
      </c>
      <c r="H13993" s="5">
        <v>2</v>
      </c>
      <c r="I13993" s="5" t="s">
        <v>39</v>
      </c>
      <c r="J13993" s="8">
        <f t="shared" si="656"/>
        <v>960</v>
      </c>
      <c r="K13993" s="4" t="str">
        <f t="shared" si="657"/>
        <v>unk</v>
      </c>
      <c r="L13993" s="1" t="str">
        <f t="shared" si="658"/>
        <v>unk</v>
      </c>
    </row>
    <row r="13994" spans="1:12" x14ac:dyDescent="0.2">
      <c r="A13994" s="5" t="s">
        <v>2812</v>
      </c>
      <c r="B13994" s="5" t="s">
        <v>3694</v>
      </c>
      <c r="D13994" s="5">
        <v>0</v>
      </c>
      <c r="E13994" s="5" t="s">
        <v>33</v>
      </c>
      <c r="F13994" s="5">
        <v>120</v>
      </c>
      <c r="G13994" s="5">
        <v>2</v>
      </c>
      <c r="H13994" s="5">
        <v>2</v>
      </c>
      <c r="I13994" s="5" t="s">
        <v>39</v>
      </c>
      <c r="J13994" s="8">
        <f t="shared" si="656"/>
        <v>960</v>
      </c>
      <c r="K13994" s="4" t="str">
        <f t="shared" si="657"/>
        <v>unk</v>
      </c>
      <c r="L13994" s="1" t="str">
        <f t="shared" si="658"/>
        <v>unk</v>
      </c>
    </row>
    <row r="13995" spans="1:12" x14ac:dyDescent="0.2">
      <c r="A13995" s="5" t="s">
        <v>3696</v>
      </c>
      <c r="B13995" s="5" t="s">
        <v>3694</v>
      </c>
      <c r="D13995" s="5">
        <v>0</v>
      </c>
      <c r="F13995" s="5">
        <v>120</v>
      </c>
      <c r="G13995" s="5">
        <v>2</v>
      </c>
      <c r="H13995" s="5">
        <v>0</v>
      </c>
      <c r="I13995" s="5" t="s">
        <v>39</v>
      </c>
      <c r="J13995" s="8">
        <f t="shared" si="656"/>
        <v>960</v>
      </c>
      <c r="K13995" s="4" t="str">
        <f t="shared" si="657"/>
        <v>unk</v>
      </c>
      <c r="L13995" s="1" t="str">
        <f t="shared" si="658"/>
        <v>unk</v>
      </c>
    </row>
    <row r="13996" spans="1:12" x14ac:dyDescent="0.2">
      <c r="A13996" s="5">
        <v>208</v>
      </c>
      <c r="B13996" s="5" t="s">
        <v>46</v>
      </c>
      <c r="D13996" s="5">
        <v>0</v>
      </c>
      <c r="E13996" s="5" t="s">
        <v>33</v>
      </c>
      <c r="F13996" s="5">
        <v>560</v>
      </c>
      <c r="G13996" s="5">
        <v>12</v>
      </c>
      <c r="H13996" s="5">
        <v>12</v>
      </c>
      <c r="I13996" s="5" t="s">
        <v>39</v>
      </c>
      <c r="J13996" s="8">
        <f t="shared" si="656"/>
        <v>4480</v>
      </c>
      <c r="K13996" s="4" t="str">
        <f t="shared" si="657"/>
        <v>unk</v>
      </c>
      <c r="L13996" s="1" t="str">
        <f t="shared" si="658"/>
        <v>unk</v>
      </c>
    </row>
    <row r="13997" spans="1:12" x14ac:dyDescent="0.2">
      <c r="A13997" s="5">
        <v>209</v>
      </c>
      <c r="B13997" s="5" t="s">
        <v>91</v>
      </c>
      <c r="D13997" s="5">
        <v>0</v>
      </c>
      <c r="E13997" s="5" t="s">
        <v>33</v>
      </c>
      <c r="F13997" s="8">
        <v>1728</v>
      </c>
      <c r="G13997" s="5">
        <v>39</v>
      </c>
      <c r="H13997" s="5">
        <v>39</v>
      </c>
      <c r="I13997" s="5" t="s">
        <v>39</v>
      </c>
      <c r="J13997" s="8">
        <f t="shared" si="656"/>
        <v>13824</v>
      </c>
      <c r="K13997" s="4" t="str">
        <f t="shared" si="657"/>
        <v>unk</v>
      </c>
      <c r="L13997" s="1" t="str">
        <f t="shared" si="658"/>
        <v>unk</v>
      </c>
    </row>
    <row r="13998" spans="1:12" x14ac:dyDescent="0.2">
      <c r="A13998" s="5">
        <v>211</v>
      </c>
      <c r="B13998" s="5" t="s">
        <v>32</v>
      </c>
      <c r="D13998" s="5">
        <v>0</v>
      </c>
      <c r="E13998" s="5" t="s">
        <v>33</v>
      </c>
      <c r="F13998" s="5">
        <v>968</v>
      </c>
      <c r="G13998" s="5">
        <v>22</v>
      </c>
      <c r="H13998" s="5">
        <v>22</v>
      </c>
      <c r="I13998" s="5" t="s">
        <v>39</v>
      </c>
      <c r="J13998" s="8">
        <f t="shared" si="656"/>
        <v>7744</v>
      </c>
      <c r="K13998" s="4" t="str">
        <f t="shared" si="657"/>
        <v>unk</v>
      </c>
      <c r="L13998" s="1" t="str">
        <f t="shared" si="658"/>
        <v>unk</v>
      </c>
    </row>
    <row r="13999" spans="1:12" x14ac:dyDescent="0.2">
      <c r="A13999" s="5">
        <v>212</v>
      </c>
      <c r="B13999" s="5" t="s">
        <v>32</v>
      </c>
      <c r="D13999" s="5">
        <v>0</v>
      </c>
      <c r="E13999" s="5" t="s">
        <v>33</v>
      </c>
      <c r="F13999" s="8">
        <v>1152</v>
      </c>
      <c r="G13999" s="5">
        <v>26</v>
      </c>
      <c r="H13999" s="5">
        <v>26</v>
      </c>
      <c r="I13999" s="5" t="s">
        <v>39</v>
      </c>
      <c r="J13999" s="8">
        <f t="shared" si="656"/>
        <v>9216</v>
      </c>
      <c r="K13999" s="4" t="str">
        <f t="shared" si="657"/>
        <v>unk</v>
      </c>
      <c r="L13999" s="1" t="str">
        <f t="shared" si="658"/>
        <v>unk</v>
      </c>
    </row>
    <row r="14000" spans="1:12" x14ac:dyDescent="0.2">
      <c r="A14000" s="5">
        <v>213</v>
      </c>
      <c r="B14000" s="5" t="s">
        <v>32</v>
      </c>
      <c r="D14000" s="5">
        <v>0</v>
      </c>
      <c r="F14000" s="5">
        <v>616</v>
      </c>
      <c r="G14000" s="5">
        <v>14</v>
      </c>
      <c r="H14000" s="5">
        <v>0</v>
      </c>
      <c r="I14000" s="5" t="s">
        <v>39</v>
      </c>
      <c r="J14000" s="8">
        <f t="shared" si="656"/>
        <v>4928</v>
      </c>
      <c r="K14000" s="4" t="str">
        <f t="shared" si="657"/>
        <v>unk</v>
      </c>
      <c r="L14000" s="1" t="str">
        <f t="shared" si="658"/>
        <v>unk</v>
      </c>
    </row>
    <row r="14001" spans="1:12" x14ac:dyDescent="0.2">
      <c r="A14001" s="5">
        <v>214</v>
      </c>
      <c r="B14001" s="5" t="s">
        <v>32</v>
      </c>
      <c r="D14001" s="5">
        <v>0</v>
      </c>
      <c r="E14001" s="5" t="s">
        <v>33</v>
      </c>
      <c r="F14001" s="5">
        <v>672</v>
      </c>
      <c r="G14001" s="5">
        <v>15</v>
      </c>
      <c r="H14001" s="5">
        <v>15</v>
      </c>
      <c r="I14001" s="5" t="s">
        <v>39</v>
      </c>
      <c r="J14001" s="8">
        <f t="shared" si="656"/>
        <v>5376</v>
      </c>
      <c r="K14001" s="4" t="str">
        <f t="shared" si="657"/>
        <v>unk</v>
      </c>
      <c r="L14001" s="1" t="str">
        <f t="shared" si="658"/>
        <v>unk</v>
      </c>
    </row>
    <row r="14002" spans="1:12" x14ac:dyDescent="0.2">
      <c r="A14002" s="5" t="s">
        <v>260</v>
      </c>
      <c r="B14002" s="5" t="s">
        <v>32</v>
      </c>
      <c r="D14002" s="5">
        <v>0</v>
      </c>
      <c r="E14002" s="5" t="s">
        <v>33</v>
      </c>
      <c r="F14002" s="5">
        <v>864</v>
      </c>
      <c r="G14002" s="5">
        <v>19</v>
      </c>
      <c r="H14002" s="5">
        <v>19</v>
      </c>
      <c r="I14002" s="5" t="s">
        <v>39</v>
      </c>
      <c r="J14002" s="8">
        <f t="shared" si="656"/>
        <v>6912</v>
      </c>
      <c r="K14002" s="4" t="str">
        <f t="shared" si="657"/>
        <v>unk</v>
      </c>
      <c r="L14002" s="1" t="str">
        <f t="shared" si="658"/>
        <v>unk</v>
      </c>
    </row>
    <row r="14003" spans="1:12" x14ac:dyDescent="0.2">
      <c r="A14003" s="5">
        <v>215</v>
      </c>
      <c r="B14003" s="5" t="s">
        <v>32</v>
      </c>
      <c r="D14003" s="5">
        <v>0</v>
      </c>
      <c r="E14003" s="5" t="s">
        <v>33</v>
      </c>
      <c r="F14003" s="5">
        <v>576</v>
      </c>
      <c r="G14003" s="5">
        <v>13</v>
      </c>
      <c r="H14003" s="5">
        <v>13</v>
      </c>
      <c r="I14003" s="5" t="s">
        <v>39</v>
      </c>
      <c r="J14003" s="8">
        <f t="shared" si="656"/>
        <v>4608</v>
      </c>
      <c r="K14003" s="4" t="str">
        <f t="shared" si="657"/>
        <v>unk</v>
      </c>
      <c r="L14003" s="1" t="str">
        <f t="shared" si="658"/>
        <v>unk</v>
      </c>
    </row>
    <row r="14004" spans="1:12" x14ac:dyDescent="0.2">
      <c r="A14004" s="5">
        <v>301</v>
      </c>
      <c r="B14004" s="5" t="s">
        <v>32</v>
      </c>
      <c r="D14004" s="5">
        <v>0</v>
      </c>
      <c r="F14004" s="5">
        <v>576</v>
      </c>
      <c r="G14004" s="5">
        <v>13</v>
      </c>
      <c r="H14004" s="5">
        <v>0</v>
      </c>
      <c r="I14004" s="5" t="s">
        <v>39</v>
      </c>
      <c r="J14004" s="8">
        <f t="shared" si="656"/>
        <v>4608</v>
      </c>
      <c r="K14004" s="4" t="str">
        <f t="shared" si="657"/>
        <v>unk</v>
      </c>
      <c r="L14004" s="1" t="str">
        <f t="shared" si="658"/>
        <v>unk</v>
      </c>
    </row>
    <row r="14005" spans="1:12" x14ac:dyDescent="0.2">
      <c r="A14005" s="5">
        <v>302</v>
      </c>
      <c r="B14005" s="5" t="s">
        <v>3697</v>
      </c>
      <c r="D14005" s="5">
        <v>0</v>
      </c>
      <c r="F14005" s="5">
        <v>288</v>
      </c>
      <c r="G14005" s="5">
        <v>6</v>
      </c>
      <c r="H14005" s="5">
        <v>0</v>
      </c>
      <c r="I14005" s="5" t="s">
        <v>39</v>
      </c>
      <c r="J14005" s="8">
        <f t="shared" si="656"/>
        <v>2304</v>
      </c>
      <c r="K14005" s="4" t="str">
        <f t="shared" si="657"/>
        <v>unk</v>
      </c>
      <c r="L14005" s="1" t="str">
        <f t="shared" si="658"/>
        <v>unk</v>
      </c>
    </row>
    <row r="14006" spans="1:12" x14ac:dyDescent="0.2">
      <c r="A14006" s="5">
        <v>303</v>
      </c>
      <c r="B14006" s="5" t="s">
        <v>32</v>
      </c>
      <c r="D14006" s="5">
        <v>0</v>
      </c>
      <c r="E14006" s="5" t="s">
        <v>33</v>
      </c>
      <c r="F14006" s="5">
        <v>672</v>
      </c>
      <c r="G14006" s="5">
        <v>15</v>
      </c>
      <c r="H14006" s="5">
        <v>15</v>
      </c>
      <c r="I14006" s="5" t="s">
        <v>39</v>
      </c>
      <c r="J14006" s="8">
        <f t="shared" si="656"/>
        <v>5376</v>
      </c>
      <c r="K14006" s="4" t="str">
        <f t="shared" si="657"/>
        <v>unk</v>
      </c>
      <c r="L14006" s="1" t="str">
        <f t="shared" si="658"/>
        <v>unk</v>
      </c>
    </row>
    <row r="14007" spans="1:12" x14ac:dyDescent="0.2">
      <c r="A14007" s="5" t="s">
        <v>544</v>
      </c>
      <c r="B14007" s="5" t="s">
        <v>32</v>
      </c>
      <c r="D14007" s="5">
        <v>0</v>
      </c>
      <c r="E14007" s="5" t="s">
        <v>33</v>
      </c>
      <c r="F14007" s="5">
        <v>672</v>
      </c>
      <c r="G14007" s="5">
        <v>15</v>
      </c>
      <c r="H14007" s="5">
        <v>15</v>
      </c>
      <c r="I14007" s="5" t="s">
        <v>39</v>
      </c>
      <c r="J14007" s="8">
        <f t="shared" si="656"/>
        <v>5376</v>
      </c>
      <c r="K14007" s="4" t="str">
        <f t="shared" si="657"/>
        <v>unk</v>
      </c>
      <c r="L14007" s="1" t="str">
        <f t="shared" si="658"/>
        <v>unk</v>
      </c>
    </row>
    <row r="14008" spans="1:12" x14ac:dyDescent="0.2">
      <c r="A14008" s="5">
        <v>304</v>
      </c>
      <c r="B14008" s="5" t="s">
        <v>32</v>
      </c>
      <c r="D14008" s="5">
        <v>0</v>
      </c>
      <c r="E14008" s="5" t="s">
        <v>33</v>
      </c>
      <c r="F14008" s="5">
        <v>672</v>
      </c>
      <c r="G14008" s="5">
        <v>15</v>
      </c>
      <c r="H14008" s="5">
        <v>15</v>
      </c>
      <c r="I14008" s="5" t="s">
        <v>39</v>
      </c>
      <c r="J14008" s="8">
        <f t="shared" si="656"/>
        <v>5376</v>
      </c>
      <c r="K14008" s="4" t="str">
        <f t="shared" si="657"/>
        <v>unk</v>
      </c>
      <c r="L14008" s="1" t="str">
        <f t="shared" si="658"/>
        <v>unk</v>
      </c>
    </row>
    <row r="14009" spans="1:12" x14ac:dyDescent="0.2">
      <c r="A14009" s="5">
        <v>305</v>
      </c>
      <c r="B14009" s="5" t="s">
        <v>32</v>
      </c>
      <c r="D14009" s="5">
        <v>0</v>
      </c>
      <c r="F14009" s="5">
        <v>672</v>
      </c>
      <c r="G14009" s="5">
        <v>15</v>
      </c>
      <c r="H14009" s="5">
        <v>0</v>
      </c>
      <c r="I14009" s="5" t="s">
        <v>39</v>
      </c>
      <c r="J14009" s="8">
        <f t="shared" si="656"/>
        <v>5376</v>
      </c>
      <c r="K14009" s="4" t="str">
        <f t="shared" si="657"/>
        <v>unk</v>
      </c>
      <c r="L14009" s="1" t="str">
        <f t="shared" si="658"/>
        <v>unk</v>
      </c>
    </row>
    <row r="14010" spans="1:12" x14ac:dyDescent="0.2">
      <c r="A14010" s="5">
        <v>306</v>
      </c>
      <c r="B14010" s="5" t="s">
        <v>32</v>
      </c>
      <c r="D14010" s="5">
        <v>0</v>
      </c>
      <c r="F14010" s="5">
        <v>616</v>
      </c>
      <c r="G14010" s="5">
        <v>14</v>
      </c>
      <c r="H14010" s="5">
        <v>0</v>
      </c>
      <c r="I14010" s="5" t="s">
        <v>39</v>
      </c>
      <c r="J14010" s="8">
        <f t="shared" si="656"/>
        <v>4928</v>
      </c>
      <c r="K14010" s="4" t="str">
        <f t="shared" si="657"/>
        <v>unk</v>
      </c>
      <c r="L14010" s="1" t="str">
        <f t="shared" si="658"/>
        <v>unk</v>
      </c>
    </row>
    <row r="14011" spans="1:12" x14ac:dyDescent="0.2">
      <c r="A14011" s="5">
        <v>307</v>
      </c>
      <c r="B14011" s="5" t="s">
        <v>32</v>
      </c>
      <c r="D14011" s="5">
        <v>0</v>
      </c>
      <c r="F14011" s="5">
        <v>672</v>
      </c>
      <c r="G14011" s="5">
        <v>15</v>
      </c>
      <c r="H14011" s="5">
        <v>0</v>
      </c>
      <c r="I14011" s="5" t="s">
        <v>39</v>
      </c>
      <c r="J14011" s="8">
        <f t="shared" si="656"/>
        <v>5376</v>
      </c>
      <c r="K14011" s="4" t="str">
        <f t="shared" si="657"/>
        <v>unk</v>
      </c>
      <c r="L14011" s="1" t="str">
        <f t="shared" si="658"/>
        <v>unk</v>
      </c>
    </row>
    <row r="14012" spans="1:12" x14ac:dyDescent="0.2">
      <c r="A14012" s="5">
        <v>308</v>
      </c>
      <c r="B14012" s="5" t="s">
        <v>32</v>
      </c>
      <c r="D14012" s="5">
        <v>0</v>
      </c>
      <c r="F14012" s="5">
        <v>672</v>
      </c>
      <c r="G14012" s="5">
        <v>15</v>
      </c>
      <c r="H14012" s="5">
        <v>0</v>
      </c>
      <c r="I14012" s="5" t="s">
        <v>39</v>
      </c>
      <c r="J14012" s="8">
        <f t="shared" si="656"/>
        <v>5376</v>
      </c>
      <c r="K14012" s="4" t="str">
        <f t="shared" si="657"/>
        <v>unk</v>
      </c>
      <c r="L14012" s="1" t="str">
        <f t="shared" si="658"/>
        <v>unk</v>
      </c>
    </row>
    <row r="14013" spans="1:12" x14ac:dyDescent="0.2">
      <c r="A14013" s="5">
        <v>310</v>
      </c>
      <c r="B14013" s="5" t="s">
        <v>32</v>
      </c>
      <c r="D14013" s="5">
        <v>0</v>
      </c>
      <c r="F14013" s="5">
        <v>480</v>
      </c>
      <c r="G14013" s="5">
        <v>10</v>
      </c>
      <c r="H14013" s="5">
        <v>0</v>
      </c>
      <c r="I14013" s="5" t="s">
        <v>39</v>
      </c>
      <c r="J14013" s="8">
        <f t="shared" si="656"/>
        <v>3840</v>
      </c>
      <c r="K14013" s="4" t="str">
        <f t="shared" si="657"/>
        <v>unk</v>
      </c>
      <c r="L14013" s="1" t="str">
        <f t="shared" si="658"/>
        <v>unk</v>
      </c>
    </row>
    <row r="14014" spans="1:12" x14ac:dyDescent="0.2">
      <c r="A14014" s="5">
        <v>311</v>
      </c>
      <c r="B14014" s="5" t="s">
        <v>32</v>
      </c>
      <c r="D14014" s="5">
        <v>0</v>
      </c>
      <c r="F14014" s="5">
        <v>768</v>
      </c>
      <c r="G14014" s="5">
        <v>17</v>
      </c>
      <c r="H14014" s="5">
        <v>0</v>
      </c>
      <c r="I14014" s="5" t="s">
        <v>39</v>
      </c>
      <c r="J14014" s="8">
        <f t="shared" si="656"/>
        <v>6144</v>
      </c>
      <c r="K14014" s="4" t="str">
        <f t="shared" si="657"/>
        <v>unk</v>
      </c>
      <c r="L14014" s="1" t="str">
        <f t="shared" si="658"/>
        <v>unk</v>
      </c>
    </row>
    <row r="14015" spans="1:12" x14ac:dyDescent="0.2">
      <c r="A14015" s="5">
        <v>312</v>
      </c>
      <c r="B14015" s="5" t="s">
        <v>32</v>
      </c>
      <c r="D14015" s="5">
        <v>0</v>
      </c>
      <c r="F14015" s="5">
        <v>672</v>
      </c>
      <c r="G14015" s="5">
        <v>15</v>
      </c>
      <c r="H14015" s="5">
        <v>0</v>
      </c>
      <c r="I14015" s="5" t="s">
        <v>39</v>
      </c>
      <c r="J14015" s="8">
        <f t="shared" si="656"/>
        <v>5376</v>
      </c>
      <c r="K14015" s="4" t="str">
        <f t="shared" si="657"/>
        <v>unk</v>
      </c>
      <c r="L14015" s="1" t="str">
        <f t="shared" si="658"/>
        <v>unk</v>
      </c>
    </row>
    <row r="14016" spans="1:12" x14ac:dyDescent="0.2">
      <c r="A14016" s="5">
        <v>313</v>
      </c>
      <c r="B14016" s="5" t="s">
        <v>32</v>
      </c>
      <c r="D14016" s="5">
        <v>0</v>
      </c>
      <c r="F14016" s="5">
        <v>672</v>
      </c>
      <c r="G14016" s="5">
        <v>15</v>
      </c>
      <c r="H14016" s="5">
        <v>0</v>
      </c>
      <c r="I14016" s="5" t="s">
        <v>39</v>
      </c>
      <c r="J14016" s="8">
        <f t="shared" si="656"/>
        <v>5376</v>
      </c>
      <c r="K14016" s="4" t="str">
        <f t="shared" si="657"/>
        <v>unk</v>
      </c>
      <c r="L14016" s="1" t="str">
        <f t="shared" si="658"/>
        <v>unk</v>
      </c>
    </row>
    <row r="14017" spans="1:12" x14ac:dyDescent="0.2">
      <c r="A14017" s="5">
        <v>314</v>
      </c>
      <c r="B14017" s="5" t="s">
        <v>32</v>
      </c>
      <c r="D14017" s="5">
        <v>0</v>
      </c>
      <c r="F14017" s="5">
        <v>672</v>
      </c>
      <c r="G14017" s="5">
        <v>15</v>
      </c>
      <c r="H14017" s="5">
        <v>0</v>
      </c>
      <c r="I14017" s="5" t="s">
        <v>39</v>
      </c>
      <c r="J14017" s="8">
        <f t="shared" si="656"/>
        <v>5376</v>
      </c>
      <c r="K14017" s="4" t="str">
        <f t="shared" si="657"/>
        <v>unk</v>
      </c>
      <c r="L14017" s="1" t="str">
        <f t="shared" si="658"/>
        <v>unk</v>
      </c>
    </row>
    <row r="14018" spans="1:12" x14ac:dyDescent="0.2">
      <c r="A14018" s="5">
        <v>315</v>
      </c>
      <c r="B14018" s="5" t="s">
        <v>3698</v>
      </c>
      <c r="D14018" s="5">
        <v>0</v>
      </c>
      <c r="E14018" s="5" t="s">
        <v>33</v>
      </c>
      <c r="F14018" s="5">
        <v>216</v>
      </c>
      <c r="G14018" s="5">
        <v>4</v>
      </c>
      <c r="H14018" s="5">
        <v>4</v>
      </c>
      <c r="I14018" s="5" t="s">
        <v>39</v>
      </c>
      <c r="J14018" s="8">
        <f t="shared" si="656"/>
        <v>1728</v>
      </c>
      <c r="K14018" s="4" t="str">
        <f t="shared" si="657"/>
        <v>unk</v>
      </c>
      <c r="L14018" s="1" t="str">
        <f t="shared" si="658"/>
        <v>unk</v>
      </c>
    </row>
    <row r="14019" spans="1:12" x14ac:dyDescent="0.2">
      <c r="A14019" s="5">
        <v>316</v>
      </c>
      <c r="B14019" s="5" t="s">
        <v>32</v>
      </c>
      <c r="D14019" s="5">
        <v>0</v>
      </c>
      <c r="E14019" s="5" t="s">
        <v>33</v>
      </c>
      <c r="F14019" s="5">
        <v>768</v>
      </c>
      <c r="G14019" s="5">
        <v>17</v>
      </c>
      <c r="H14019" s="5">
        <v>17</v>
      </c>
      <c r="I14019" s="5" t="s">
        <v>39</v>
      </c>
      <c r="J14019" s="8">
        <f t="shared" si="656"/>
        <v>6144</v>
      </c>
      <c r="K14019" s="4" t="str">
        <f t="shared" si="657"/>
        <v>unk</v>
      </c>
      <c r="L14019" s="1" t="str">
        <f t="shared" si="658"/>
        <v>unk</v>
      </c>
    </row>
    <row r="14020" spans="1:12" x14ac:dyDescent="0.2">
      <c r="A14020" s="5">
        <v>318</v>
      </c>
      <c r="B14020" s="5" t="s">
        <v>32</v>
      </c>
      <c r="D14020" s="5">
        <v>0</v>
      </c>
      <c r="F14020" s="5">
        <v>792</v>
      </c>
      <c r="G14020" s="5">
        <v>18</v>
      </c>
      <c r="H14020" s="5">
        <v>0</v>
      </c>
      <c r="I14020" s="5" t="s">
        <v>39</v>
      </c>
      <c r="J14020" s="8">
        <f t="shared" si="656"/>
        <v>6336</v>
      </c>
      <c r="K14020" s="4" t="str">
        <f t="shared" si="657"/>
        <v>unk</v>
      </c>
      <c r="L14020" s="1" t="str">
        <f t="shared" si="658"/>
        <v>unk</v>
      </c>
    </row>
    <row r="14021" spans="1:12" x14ac:dyDescent="0.2">
      <c r="A14021" s="5">
        <v>319</v>
      </c>
      <c r="B14021" s="5" t="s">
        <v>32</v>
      </c>
      <c r="D14021" s="5">
        <v>0</v>
      </c>
      <c r="F14021" s="5">
        <v>832</v>
      </c>
      <c r="G14021" s="5">
        <v>18</v>
      </c>
      <c r="H14021" s="5">
        <v>0</v>
      </c>
      <c r="I14021" s="5" t="s">
        <v>39</v>
      </c>
      <c r="J14021" s="8">
        <f t="shared" si="656"/>
        <v>6656</v>
      </c>
      <c r="K14021" s="4" t="str">
        <f t="shared" si="657"/>
        <v>unk</v>
      </c>
      <c r="L14021" s="1" t="str">
        <f t="shared" si="658"/>
        <v>unk</v>
      </c>
    </row>
    <row r="14022" spans="1:12" x14ac:dyDescent="0.2">
      <c r="A14022" s="5">
        <v>401</v>
      </c>
      <c r="B14022" s="5" t="s">
        <v>32</v>
      </c>
      <c r="D14022" s="5">
        <v>0</v>
      </c>
      <c r="E14022" s="5" t="s">
        <v>33</v>
      </c>
      <c r="F14022" s="5">
        <v>625</v>
      </c>
      <c r="G14022" s="5">
        <v>14</v>
      </c>
      <c r="H14022" s="5">
        <v>14</v>
      </c>
      <c r="I14022" s="5" t="s">
        <v>39</v>
      </c>
      <c r="J14022" s="8">
        <f t="shared" si="656"/>
        <v>5000</v>
      </c>
      <c r="K14022" s="4" t="str">
        <f t="shared" si="657"/>
        <v>unk</v>
      </c>
      <c r="L14022" s="1" t="str">
        <f t="shared" si="658"/>
        <v>unk</v>
      </c>
    </row>
    <row r="14023" spans="1:12" x14ac:dyDescent="0.2">
      <c r="A14023" s="5" t="s">
        <v>189</v>
      </c>
      <c r="B14023" s="5" t="s">
        <v>686</v>
      </c>
      <c r="D14023" s="5">
        <v>0</v>
      </c>
      <c r="E14023" s="5" t="s">
        <v>33</v>
      </c>
      <c r="F14023" s="5">
        <v>792</v>
      </c>
      <c r="G14023" s="5">
        <v>18</v>
      </c>
      <c r="H14023" s="5">
        <v>18</v>
      </c>
      <c r="I14023" s="5" t="s">
        <v>39</v>
      </c>
      <c r="J14023" s="8">
        <f t="shared" si="656"/>
        <v>6336</v>
      </c>
      <c r="K14023" s="4" t="str">
        <f t="shared" si="657"/>
        <v>unk</v>
      </c>
      <c r="L14023" s="1" t="str">
        <f t="shared" si="658"/>
        <v>unk</v>
      </c>
    </row>
    <row r="14024" spans="1:12" x14ac:dyDescent="0.2">
      <c r="A14024" s="5">
        <v>404</v>
      </c>
      <c r="B14024" s="5" t="s">
        <v>32</v>
      </c>
      <c r="D14024" s="5">
        <v>0</v>
      </c>
      <c r="E14024" s="5" t="s">
        <v>33</v>
      </c>
      <c r="F14024" s="8">
        <v>1056</v>
      </c>
      <c r="G14024" s="5">
        <v>24</v>
      </c>
      <c r="H14024" s="5">
        <v>24</v>
      </c>
      <c r="I14024" s="5" t="s">
        <v>39</v>
      </c>
      <c r="J14024" s="8">
        <f t="shared" si="656"/>
        <v>8448</v>
      </c>
      <c r="K14024" s="4" t="str">
        <f t="shared" si="657"/>
        <v>unk</v>
      </c>
      <c r="L14024" s="1" t="str">
        <f t="shared" si="658"/>
        <v>unk</v>
      </c>
    </row>
    <row r="14025" spans="1:12" x14ac:dyDescent="0.2">
      <c r="A14025" s="5" t="s">
        <v>2693</v>
      </c>
      <c r="B14025" s="5" t="s">
        <v>32</v>
      </c>
      <c r="D14025" s="5">
        <v>0</v>
      </c>
      <c r="E14025" s="5" t="s">
        <v>33</v>
      </c>
      <c r="F14025" s="5">
        <v>120</v>
      </c>
      <c r="G14025" s="5">
        <v>2</v>
      </c>
      <c r="H14025" s="5">
        <v>2</v>
      </c>
      <c r="I14025" s="5" t="s">
        <v>39</v>
      </c>
      <c r="J14025" s="8">
        <f t="shared" si="656"/>
        <v>960</v>
      </c>
      <c r="K14025" s="4" t="str">
        <f t="shared" si="657"/>
        <v>unk</v>
      </c>
      <c r="L14025" s="1" t="str">
        <f t="shared" si="658"/>
        <v>unk</v>
      </c>
    </row>
    <row r="14026" spans="1:12" x14ac:dyDescent="0.2">
      <c r="A14026" s="5">
        <v>405</v>
      </c>
      <c r="B14026" s="5" t="s">
        <v>32</v>
      </c>
      <c r="D14026" s="5">
        <v>0</v>
      </c>
      <c r="E14026" s="5" t="s">
        <v>33</v>
      </c>
      <c r="F14026" s="8">
        <v>1056</v>
      </c>
      <c r="G14026" s="5">
        <v>24</v>
      </c>
      <c r="H14026" s="5">
        <v>24</v>
      </c>
      <c r="I14026" s="5" t="s">
        <v>39</v>
      </c>
      <c r="J14026" s="8">
        <f t="shared" si="656"/>
        <v>8448</v>
      </c>
      <c r="K14026" s="4" t="str">
        <f t="shared" si="657"/>
        <v>unk</v>
      </c>
      <c r="L14026" s="1" t="str">
        <f t="shared" si="658"/>
        <v>unk</v>
      </c>
    </row>
    <row r="14027" spans="1:12" x14ac:dyDescent="0.2">
      <c r="A14027" s="5">
        <v>406</v>
      </c>
      <c r="B14027" s="5" t="s">
        <v>32</v>
      </c>
      <c r="D14027" s="5">
        <v>0</v>
      </c>
      <c r="E14027" s="5" t="s">
        <v>33</v>
      </c>
      <c r="F14027" s="8">
        <v>1056</v>
      </c>
      <c r="G14027" s="5">
        <v>24</v>
      </c>
      <c r="H14027" s="5">
        <v>24</v>
      </c>
      <c r="I14027" s="5" t="s">
        <v>39</v>
      </c>
      <c r="J14027" s="8">
        <f t="shared" si="656"/>
        <v>8448</v>
      </c>
      <c r="K14027" s="4" t="str">
        <f t="shared" si="657"/>
        <v>unk</v>
      </c>
      <c r="L14027" s="1" t="str">
        <f t="shared" si="658"/>
        <v>unk</v>
      </c>
    </row>
    <row r="14028" spans="1:12" x14ac:dyDescent="0.2">
      <c r="A14028" s="5">
        <v>407</v>
      </c>
      <c r="B14028" s="5" t="s">
        <v>32</v>
      </c>
      <c r="D14028" s="5">
        <v>0</v>
      </c>
      <c r="E14028" s="5" t="s">
        <v>33</v>
      </c>
      <c r="F14028" s="8">
        <v>1056</v>
      </c>
      <c r="G14028" s="5">
        <v>24</v>
      </c>
      <c r="H14028" s="5">
        <v>24</v>
      </c>
      <c r="I14028" s="5" t="s">
        <v>39</v>
      </c>
      <c r="J14028" s="8">
        <f t="shared" si="656"/>
        <v>8448</v>
      </c>
      <c r="K14028" s="4" t="str">
        <f t="shared" si="657"/>
        <v>unk</v>
      </c>
      <c r="L14028" s="1" t="str">
        <f t="shared" si="658"/>
        <v>unk</v>
      </c>
    </row>
    <row r="14029" spans="1:12" x14ac:dyDescent="0.2">
      <c r="A14029" s="5">
        <v>408</v>
      </c>
      <c r="B14029" s="5" t="s">
        <v>32</v>
      </c>
      <c r="D14029" s="5">
        <v>0</v>
      </c>
      <c r="E14029" s="5" t="s">
        <v>33</v>
      </c>
      <c r="F14029" s="5">
        <v>792</v>
      </c>
      <c r="G14029" s="5">
        <v>18</v>
      </c>
      <c r="H14029" s="5">
        <v>18</v>
      </c>
      <c r="I14029" s="5" t="s">
        <v>39</v>
      </c>
      <c r="J14029" s="8">
        <f t="shared" ref="J14029:J14092" si="659">IF(COUNT(F14029)=1,F14029*8,"")</f>
        <v>6336</v>
      </c>
      <c r="K14029" s="4" t="str">
        <f t="shared" ref="K14029:K14092" si="660">IF( AND(COUNT(J14029)=1,COUNT(C14029)=1), ABS((C14029*60/J14029)), "unk" )</f>
        <v>unk</v>
      </c>
      <c r="L14029" s="1" t="str">
        <f t="shared" si="658"/>
        <v>unk</v>
      </c>
    </row>
    <row r="14030" spans="1:12" x14ac:dyDescent="0.2">
      <c r="A14030" s="5" t="s">
        <v>3699</v>
      </c>
      <c r="B14030" s="5" t="s">
        <v>3700</v>
      </c>
      <c r="D14030" s="5">
        <v>0</v>
      </c>
      <c r="E14030" s="5" t="s">
        <v>33</v>
      </c>
      <c r="F14030" s="8">
        <v>1232</v>
      </c>
      <c r="G14030" s="5">
        <v>28</v>
      </c>
      <c r="H14030" s="5">
        <v>28</v>
      </c>
      <c r="I14030" s="5" t="s">
        <v>39</v>
      </c>
      <c r="J14030" s="8">
        <f t="shared" si="659"/>
        <v>9856</v>
      </c>
      <c r="K14030" s="4" t="str">
        <f t="shared" si="660"/>
        <v>unk</v>
      </c>
      <c r="L14030" s="1" t="str">
        <f t="shared" si="658"/>
        <v>unk</v>
      </c>
    </row>
    <row r="14031" spans="1:12" x14ac:dyDescent="0.2">
      <c r="A14031" s="5">
        <v>411</v>
      </c>
      <c r="B14031" s="5" t="s">
        <v>32</v>
      </c>
      <c r="D14031" s="5">
        <v>0</v>
      </c>
      <c r="E14031" s="5" t="s">
        <v>33</v>
      </c>
      <c r="F14031" s="5">
        <v>769</v>
      </c>
      <c r="G14031" s="5">
        <v>17</v>
      </c>
      <c r="H14031" s="5">
        <v>17</v>
      </c>
      <c r="I14031" s="5" t="s">
        <v>39</v>
      </c>
      <c r="J14031" s="8">
        <f t="shared" si="659"/>
        <v>6152</v>
      </c>
      <c r="K14031" s="4" t="str">
        <f t="shared" si="660"/>
        <v>unk</v>
      </c>
      <c r="L14031" s="1" t="str">
        <f t="shared" si="658"/>
        <v>unk</v>
      </c>
    </row>
    <row r="14032" spans="1:12" x14ac:dyDescent="0.2">
      <c r="A14032" s="5">
        <v>412</v>
      </c>
      <c r="B14032" s="5" t="s">
        <v>32</v>
      </c>
      <c r="D14032" s="5">
        <v>0</v>
      </c>
      <c r="E14032" s="5" t="s">
        <v>33</v>
      </c>
      <c r="F14032" s="5">
        <v>968</v>
      </c>
      <c r="G14032" s="5">
        <v>22</v>
      </c>
      <c r="H14032" s="5">
        <v>22</v>
      </c>
      <c r="I14032" s="5" t="s">
        <v>39</v>
      </c>
      <c r="J14032" s="8">
        <f t="shared" si="659"/>
        <v>7744</v>
      </c>
      <c r="K14032" s="4" t="str">
        <f t="shared" si="660"/>
        <v>unk</v>
      </c>
      <c r="L14032" s="1" t="str">
        <f t="shared" si="658"/>
        <v>unk</v>
      </c>
    </row>
    <row r="14033" spans="1:12" x14ac:dyDescent="0.2">
      <c r="A14033" s="5">
        <v>414</v>
      </c>
      <c r="B14033" s="5" t="s">
        <v>32</v>
      </c>
      <c r="D14033" s="5">
        <v>0</v>
      </c>
      <c r="E14033" s="5" t="s">
        <v>33</v>
      </c>
      <c r="F14033" s="5">
        <v>968</v>
      </c>
      <c r="G14033" s="5">
        <v>22</v>
      </c>
      <c r="H14033" s="5">
        <v>22</v>
      </c>
      <c r="I14033" s="5" t="s">
        <v>39</v>
      </c>
      <c r="J14033" s="8">
        <f t="shared" si="659"/>
        <v>7744</v>
      </c>
      <c r="K14033" s="4" t="str">
        <f t="shared" si="660"/>
        <v>unk</v>
      </c>
      <c r="L14033" s="1" t="str">
        <f t="shared" si="658"/>
        <v>unk</v>
      </c>
    </row>
    <row r="14034" spans="1:12" x14ac:dyDescent="0.2">
      <c r="A14034" s="5">
        <v>415</v>
      </c>
      <c r="B14034" s="5" t="s">
        <v>32</v>
      </c>
      <c r="D14034" s="5">
        <v>0</v>
      </c>
      <c r="E14034" s="5" t="s">
        <v>33</v>
      </c>
      <c r="F14034" s="5">
        <v>672</v>
      </c>
      <c r="G14034" s="5">
        <v>15</v>
      </c>
      <c r="H14034" s="5">
        <v>15</v>
      </c>
      <c r="I14034" s="5" t="s">
        <v>39</v>
      </c>
      <c r="J14034" s="8">
        <f t="shared" si="659"/>
        <v>5376</v>
      </c>
      <c r="K14034" s="4" t="str">
        <f t="shared" si="660"/>
        <v>unk</v>
      </c>
      <c r="L14034" s="1" t="str">
        <f t="shared" si="658"/>
        <v>unk</v>
      </c>
    </row>
    <row r="14035" spans="1:12" x14ac:dyDescent="0.2">
      <c r="A14035" s="5">
        <v>416</v>
      </c>
      <c r="B14035" s="5" t="s">
        <v>32</v>
      </c>
      <c r="D14035" s="5">
        <v>0</v>
      </c>
      <c r="E14035" s="5" t="s">
        <v>33</v>
      </c>
      <c r="F14035" s="5">
        <v>392</v>
      </c>
      <c r="G14035" s="5">
        <v>8</v>
      </c>
      <c r="H14035" s="5">
        <v>8</v>
      </c>
      <c r="I14035" s="5" t="s">
        <v>39</v>
      </c>
      <c r="J14035" s="8">
        <f t="shared" si="659"/>
        <v>3136</v>
      </c>
      <c r="K14035" s="4" t="str">
        <f t="shared" si="660"/>
        <v>unk</v>
      </c>
      <c r="L14035" s="1" t="str">
        <f t="shared" si="658"/>
        <v>unk</v>
      </c>
    </row>
    <row r="14036" spans="1:12" x14ac:dyDescent="0.2">
      <c r="A14036" s="5" t="s">
        <v>26</v>
      </c>
      <c r="B14036" s="5" t="s">
        <v>100</v>
      </c>
      <c r="D14036" s="5">
        <v>0</v>
      </c>
      <c r="E14036" s="5" t="s">
        <v>33</v>
      </c>
      <c r="F14036" s="5">
        <v>5150</v>
      </c>
      <c r="G14036" s="5">
        <v>117</v>
      </c>
      <c r="H14036" s="5">
        <v>117</v>
      </c>
      <c r="I14036" s="5" t="s">
        <v>39</v>
      </c>
      <c r="J14036" s="8">
        <f t="shared" si="659"/>
        <v>41200</v>
      </c>
      <c r="K14036" s="4" t="str">
        <f t="shared" si="660"/>
        <v>unk</v>
      </c>
      <c r="L14036" s="1" t="str">
        <f t="shared" si="658"/>
        <v>unk</v>
      </c>
    </row>
    <row r="14037" spans="1:12" x14ac:dyDescent="0.2">
      <c r="J14037" s="8" t="str">
        <f t="shared" si="659"/>
        <v/>
      </c>
      <c r="K14037" s="4" t="str">
        <f t="shared" si="660"/>
        <v>unk</v>
      </c>
      <c r="L14037" s="1" t="str">
        <f t="shared" si="658"/>
        <v>unk</v>
      </c>
    </row>
    <row r="14038" spans="1:12" x14ac:dyDescent="0.2">
      <c r="A14038" s="5" t="s">
        <v>0</v>
      </c>
      <c r="B14038" s="6">
        <v>44285</v>
      </c>
      <c r="J14038" s="8" t="str">
        <f t="shared" si="659"/>
        <v/>
      </c>
      <c r="K14038" s="4" t="str">
        <f t="shared" si="660"/>
        <v>unk</v>
      </c>
      <c r="L14038" s="1" t="str">
        <f t="shared" si="658"/>
        <v>unk</v>
      </c>
    </row>
    <row r="14039" spans="1:12" x14ac:dyDescent="0.2">
      <c r="A14039" s="5" t="s">
        <v>2</v>
      </c>
      <c r="B14039" s="5" t="s">
        <v>3701</v>
      </c>
      <c r="J14039" s="8" t="str">
        <f t="shared" si="659"/>
        <v/>
      </c>
      <c r="K14039" s="4" t="str">
        <f t="shared" si="660"/>
        <v>unk</v>
      </c>
      <c r="L14039" s="1" t="str">
        <f t="shared" si="658"/>
        <v>unk</v>
      </c>
    </row>
    <row r="14040" spans="1:12" x14ac:dyDescent="0.2">
      <c r="A14040" s="5" t="s">
        <v>6</v>
      </c>
      <c r="B14040" s="5" t="s">
        <v>74</v>
      </c>
      <c r="J14040" s="8" t="str">
        <f t="shared" si="659"/>
        <v/>
      </c>
      <c r="K14040" s="4" t="str">
        <f t="shared" si="660"/>
        <v>unk</v>
      </c>
      <c r="L14040" s="1" t="str">
        <f t="shared" ref="L14040:L14103" si="661">IF(AND(COUNT(J14040)=1,COUNT(C14040)=1),IF(COUNT(J14040)=1,(IF(K14040&gt;120,6,IF(K14040&gt;50,5,IF(K14040&gt;24,4,IF(K14040&gt;10,3,IF(K14040&gt;4,2,IF(K14040&gt;1,1,0))))))),""),"unk")</f>
        <v>unk</v>
      </c>
    </row>
    <row r="14041" spans="1:12" x14ac:dyDescent="0.2">
      <c r="A14041" s="5" t="s">
        <v>11</v>
      </c>
      <c r="J14041" s="8" t="str">
        <f t="shared" si="659"/>
        <v/>
      </c>
      <c r="K14041" s="4" t="str">
        <f t="shared" si="660"/>
        <v>unk</v>
      </c>
      <c r="L14041" s="1" t="str">
        <f t="shared" si="661"/>
        <v>unk</v>
      </c>
    </row>
    <row r="14042" spans="1:12" x14ac:dyDescent="0.2">
      <c r="A14042" s="5" t="s">
        <v>13</v>
      </c>
      <c r="B14042" s="5" t="s">
        <v>14</v>
      </c>
      <c r="C14042" s="5" t="s">
        <v>15</v>
      </c>
      <c r="D14042" s="5" t="s">
        <v>16</v>
      </c>
      <c r="E14042" s="5" t="s">
        <v>17</v>
      </c>
      <c r="F14042" s="5" t="s">
        <v>18</v>
      </c>
      <c r="G14042" s="5" t="s">
        <v>19</v>
      </c>
      <c r="H14042" s="5" t="s">
        <v>20</v>
      </c>
      <c r="I14042" s="5" t="s">
        <v>21</v>
      </c>
      <c r="J14042" s="8" t="str">
        <f t="shared" si="659"/>
        <v/>
      </c>
      <c r="K14042" s="4" t="str">
        <f t="shared" si="660"/>
        <v>unk</v>
      </c>
      <c r="L14042" s="1" t="str">
        <f t="shared" si="661"/>
        <v>unk</v>
      </c>
    </row>
    <row r="14043" spans="1:12" x14ac:dyDescent="0.2">
      <c r="A14043" s="5" t="s">
        <v>26</v>
      </c>
      <c r="B14043" s="5" t="s">
        <v>3702</v>
      </c>
      <c r="C14043" s="5">
        <v>13</v>
      </c>
      <c r="D14043" s="5">
        <v>0</v>
      </c>
      <c r="G14043" s="5">
        <v>0</v>
      </c>
      <c r="H14043" s="5">
        <v>0</v>
      </c>
      <c r="I14043" s="5" t="s">
        <v>28</v>
      </c>
      <c r="J14043" s="8" t="str">
        <f t="shared" si="659"/>
        <v/>
      </c>
      <c r="K14043" s="4" t="str">
        <f t="shared" si="660"/>
        <v>unk</v>
      </c>
      <c r="L14043" s="1" t="str">
        <f t="shared" si="661"/>
        <v>unk</v>
      </c>
    </row>
    <row r="14044" spans="1:12" x14ac:dyDescent="0.2">
      <c r="A14044" s="5" t="s">
        <v>26</v>
      </c>
      <c r="B14044" s="5" t="s">
        <v>3703</v>
      </c>
      <c r="C14044" s="5">
        <v>16</v>
      </c>
      <c r="D14044" s="5">
        <v>1</v>
      </c>
      <c r="G14044" s="5">
        <v>0</v>
      </c>
      <c r="H14044" s="5">
        <v>0</v>
      </c>
      <c r="I14044" s="5" t="s">
        <v>28</v>
      </c>
      <c r="J14044" s="8" t="str">
        <f t="shared" si="659"/>
        <v/>
      </c>
      <c r="K14044" s="4" t="str">
        <f t="shared" si="660"/>
        <v>unk</v>
      </c>
      <c r="L14044" s="1" t="str">
        <f t="shared" si="661"/>
        <v>unk</v>
      </c>
    </row>
    <row r="14045" spans="1:12" x14ac:dyDescent="0.2">
      <c r="A14045" s="5" t="s">
        <v>26</v>
      </c>
      <c r="B14045" s="5" t="s">
        <v>2842</v>
      </c>
      <c r="C14045" s="5">
        <v>16</v>
      </c>
      <c r="D14045" s="5">
        <v>1</v>
      </c>
      <c r="G14045" s="5">
        <v>0</v>
      </c>
      <c r="H14045" s="5">
        <v>0</v>
      </c>
      <c r="I14045" s="5" t="s">
        <v>28</v>
      </c>
      <c r="J14045" s="8" t="str">
        <f t="shared" si="659"/>
        <v/>
      </c>
      <c r="K14045" s="4" t="str">
        <f t="shared" si="660"/>
        <v>unk</v>
      </c>
      <c r="L14045" s="1" t="str">
        <f t="shared" si="661"/>
        <v>unk</v>
      </c>
    </row>
    <row r="14046" spans="1:12" x14ac:dyDescent="0.2">
      <c r="A14046" s="5" t="s">
        <v>26</v>
      </c>
      <c r="B14046" s="5" t="s">
        <v>568</v>
      </c>
      <c r="C14046" s="5">
        <v>31</v>
      </c>
      <c r="D14046" s="5">
        <v>2</v>
      </c>
      <c r="G14046" s="5">
        <v>0</v>
      </c>
      <c r="H14046" s="5">
        <v>0</v>
      </c>
      <c r="I14046" s="5" t="s">
        <v>28</v>
      </c>
      <c r="J14046" s="8" t="str">
        <f t="shared" si="659"/>
        <v/>
      </c>
      <c r="K14046" s="4" t="str">
        <f t="shared" si="660"/>
        <v>unk</v>
      </c>
      <c r="L14046" s="1" t="str">
        <f t="shared" si="661"/>
        <v>unk</v>
      </c>
    </row>
    <row r="14047" spans="1:12" x14ac:dyDescent="0.2">
      <c r="A14047" s="5" t="s">
        <v>26</v>
      </c>
      <c r="B14047" s="5" t="s">
        <v>234</v>
      </c>
      <c r="D14047" s="5">
        <v>0</v>
      </c>
      <c r="G14047" s="5">
        <v>0</v>
      </c>
      <c r="H14047" s="5">
        <v>0</v>
      </c>
      <c r="I14047" s="5" t="s">
        <v>28</v>
      </c>
      <c r="J14047" s="8" t="str">
        <f t="shared" si="659"/>
        <v/>
      </c>
      <c r="K14047" s="4" t="str">
        <f t="shared" si="660"/>
        <v>unk</v>
      </c>
      <c r="L14047" s="1" t="str">
        <f t="shared" si="661"/>
        <v>unk</v>
      </c>
    </row>
    <row r="14048" spans="1:12" x14ac:dyDescent="0.2">
      <c r="A14048" s="5" t="s">
        <v>26</v>
      </c>
      <c r="B14048" s="5" t="s">
        <v>3704</v>
      </c>
      <c r="C14048" s="5">
        <v>34</v>
      </c>
      <c r="D14048" s="5">
        <v>2</v>
      </c>
      <c r="G14048" s="5">
        <v>0</v>
      </c>
      <c r="H14048" s="5">
        <v>0</v>
      </c>
      <c r="I14048" s="5" t="s">
        <v>28</v>
      </c>
      <c r="J14048" s="8" t="str">
        <f t="shared" si="659"/>
        <v/>
      </c>
      <c r="K14048" s="4" t="str">
        <f t="shared" si="660"/>
        <v>unk</v>
      </c>
      <c r="L14048" s="1" t="str">
        <f t="shared" si="661"/>
        <v>unk</v>
      </c>
    </row>
    <row r="14049" spans="1:12" x14ac:dyDescent="0.2">
      <c r="A14049" s="5" t="s">
        <v>26</v>
      </c>
      <c r="B14049" s="5" t="s">
        <v>3705</v>
      </c>
      <c r="C14049" s="5">
        <v>18</v>
      </c>
      <c r="D14049" s="5">
        <v>1</v>
      </c>
      <c r="G14049" s="5">
        <v>0</v>
      </c>
      <c r="H14049" s="5">
        <v>0</v>
      </c>
      <c r="I14049" s="5" t="s">
        <v>28</v>
      </c>
      <c r="J14049" s="8" t="str">
        <f t="shared" si="659"/>
        <v/>
      </c>
      <c r="K14049" s="4" t="str">
        <f t="shared" si="660"/>
        <v>unk</v>
      </c>
      <c r="L14049" s="1" t="str">
        <f t="shared" si="661"/>
        <v>unk</v>
      </c>
    </row>
    <row r="14050" spans="1:12" x14ac:dyDescent="0.2">
      <c r="A14050" s="5" t="s">
        <v>26</v>
      </c>
      <c r="B14050" s="5" t="s">
        <v>51</v>
      </c>
      <c r="D14050" s="5">
        <v>0</v>
      </c>
      <c r="G14050" s="5">
        <v>0</v>
      </c>
      <c r="H14050" s="5">
        <v>0</v>
      </c>
      <c r="I14050" s="5" t="s">
        <v>28</v>
      </c>
      <c r="J14050" s="8" t="str">
        <f t="shared" si="659"/>
        <v/>
      </c>
      <c r="K14050" s="4" t="str">
        <f t="shared" si="660"/>
        <v>unk</v>
      </c>
      <c r="L14050" s="1" t="str">
        <f t="shared" si="661"/>
        <v>unk</v>
      </c>
    </row>
    <row r="14051" spans="1:12" x14ac:dyDescent="0.2">
      <c r="A14051" s="5" t="s">
        <v>26</v>
      </c>
      <c r="B14051" s="5" t="s">
        <v>109</v>
      </c>
      <c r="D14051" s="5">
        <v>0</v>
      </c>
      <c r="G14051" s="5">
        <v>0</v>
      </c>
      <c r="H14051" s="5">
        <v>0</v>
      </c>
      <c r="I14051" s="5" t="s">
        <v>28</v>
      </c>
      <c r="J14051" s="8" t="str">
        <f t="shared" si="659"/>
        <v/>
      </c>
      <c r="K14051" s="4" t="str">
        <f t="shared" si="660"/>
        <v>unk</v>
      </c>
      <c r="L14051" s="1" t="str">
        <f t="shared" si="661"/>
        <v>unk</v>
      </c>
    </row>
    <row r="14052" spans="1:12" x14ac:dyDescent="0.2">
      <c r="A14052" s="5" t="s">
        <v>26</v>
      </c>
      <c r="B14052" s="5" t="s">
        <v>3706</v>
      </c>
      <c r="C14052" s="5">
        <v>21</v>
      </c>
      <c r="D14052" s="5">
        <v>1</v>
      </c>
      <c r="G14052" s="5">
        <v>0</v>
      </c>
      <c r="H14052" s="5">
        <v>0</v>
      </c>
      <c r="I14052" s="5" t="s">
        <v>28</v>
      </c>
      <c r="J14052" s="8" t="str">
        <f t="shared" si="659"/>
        <v/>
      </c>
      <c r="K14052" s="4" t="str">
        <f t="shared" si="660"/>
        <v>unk</v>
      </c>
      <c r="L14052" s="1" t="str">
        <f t="shared" si="661"/>
        <v>unk</v>
      </c>
    </row>
    <row r="14053" spans="1:12" x14ac:dyDescent="0.2">
      <c r="A14053" s="5" t="s">
        <v>26</v>
      </c>
      <c r="B14053" s="5" t="s">
        <v>210</v>
      </c>
      <c r="C14053" s="5">
        <v>50</v>
      </c>
      <c r="D14053" s="5">
        <v>3</v>
      </c>
      <c r="G14053" s="5">
        <v>0</v>
      </c>
      <c r="H14053" s="5">
        <v>0</v>
      </c>
      <c r="I14053" s="5" t="s">
        <v>28</v>
      </c>
      <c r="J14053" s="8" t="str">
        <f t="shared" si="659"/>
        <v/>
      </c>
      <c r="K14053" s="4" t="str">
        <f t="shared" si="660"/>
        <v>unk</v>
      </c>
      <c r="L14053" s="1" t="str">
        <f t="shared" si="661"/>
        <v>unk</v>
      </c>
    </row>
    <row r="14054" spans="1:12" x14ac:dyDescent="0.2">
      <c r="A14054" s="5" t="s">
        <v>26</v>
      </c>
      <c r="B14054" s="5" t="s">
        <v>35</v>
      </c>
      <c r="D14054" s="5">
        <v>0</v>
      </c>
      <c r="G14054" s="5">
        <v>0</v>
      </c>
      <c r="H14054" s="5">
        <v>0</v>
      </c>
      <c r="I14054" s="5" t="s">
        <v>28</v>
      </c>
      <c r="J14054" s="8" t="str">
        <f t="shared" si="659"/>
        <v/>
      </c>
      <c r="K14054" s="4" t="str">
        <f t="shared" si="660"/>
        <v>unk</v>
      </c>
      <c r="L14054" s="1" t="str">
        <f t="shared" si="661"/>
        <v>unk</v>
      </c>
    </row>
    <row r="14055" spans="1:12" x14ac:dyDescent="0.2">
      <c r="A14055" s="5" t="s">
        <v>26</v>
      </c>
      <c r="B14055" s="5" t="s">
        <v>3707</v>
      </c>
      <c r="C14055" s="5">
        <v>0</v>
      </c>
      <c r="D14055" s="5">
        <v>0</v>
      </c>
      <c r="G14055" s="5">
        <v>0</v>
      </c>
      <c r="H14055" s="5">
        <v>0</v>
      </c>
      <c r="I14055" s="5" t="s">
        <v>28</v>
      </c>
      <c r="J14055" s="8" t="str">
        <f t="shared" si="659"/>
        <v/>
      </c>
      <c r="K14055" s="4" t="str">
        <f t="shared" si="660"/>
        <v>unk</v>
      </c>
      <c r="L14055" s="1" t="str">
        <f t="shared" si="661"/>
        <v>unk</v>
      </c>
    </row>
    <row r="14056" spans="1:12" x14ac:dyDescent="0.2">
      <c r="A14056" s="5" t="s">
        <v>26</v>
      </c>
      <c r="B14056" s="5" t="s">
        <v>3708</v>
      </c>
      <c r="C14056" s="5">
        <v>22</v>
      </c>
      <c r="D14056" s="5">
        <v>1</v>
      </c>
      <c r="G14056" s="5">
        <v>0</v>
      </c>
      <c r="H14056" s="5">
        <v>0</v>
      </c>
      <c r="I14056" s="5" t="s">
        <v>28</v>
      </c>
      <c r="J14056" s="8" t="str">
        <f t="shared" si="659"/>
        <v/>
      </c>
      <c r="K14056" s="4" t="str">
        <f t="shared" si="660"/>
        <v>unk</v>
      </c>
      <c r="L14056" s="1" t="str">
        <f t="shared" si="661"/>
        <v>unk</v>
      </c>
    </row>
    <row r="14057" spans="1:12" x14ac:dyDescent="0.2">
      <c r="A14057" s="5" t="s">
        <v>26</v>
      </c>
      <c r="B14057" s="5" t="s">
        <v>3709</v>
      </c>
      <c r="C14057" s="5">
        <v>19</v>
      </c>
      <c r="D14057" s="5">
        <v>1</v>
      </c>
      <c r="G14057" s="5">
        <v>0</v>
      </c>
      <c r="H14057" s="5">
        <v>0</v>
      </c>
      <c r="I14057" s="5" t="s">
        <v>28</v>
      </c>
      <c r="J14057" s="8" t="str">
        <f t="shared" si="659"/>
        <v/>
      </c>
      <c r="K14057" s="4" t="str">
        <f t="shared" si="660"/>
        <v>unk</v>
      </c>
      <c r="L14057" s="1" t="str">
        <f t="shared" si="661"/>
        <v>unk</v>
      </c>
    </row>
    <row r="14058" spans="1:12" x14ac:dyDescent="0.2">
      <c r="A14058" s="5">
        <v>1</v>
      </c>
      <c r="B14058" s="5" t="s">
        <v>32</v>
      </c>
      <c r="C14058" s="5">
        <v>101</v>
      </c>
      <c r="D14058" s="5">
        <v>6</v>
      </c>
      <c r="E14058" s="5" t="s">
        <v>33</v>
      </c>
      <c r="F14058" s="5">
        <v>610</v>
      </c>
      <c r="G14058" s="5">
        <v>13</v>
      </c>
      <c r="H14058" s="5">
        <v>13</v>
      </c>
      <c r="I14058" s="5" t="s">
        <v>28</v>
      </c>
      <c r="J14058" s="8">
        <f t="shared" si="659"/>
        <v>4880</v>
      </c>
      <c r="K14058" s="4">
        <f t="shared" si="660"/>
        <v>1.2418032786885247</v>
      </c>
      <c r="L14058" s="1">
        <f t="shared" si="661"/>
        <v>1</v>
      </c>
    </row>
    <row r="14059" spans="1:12" x14ac:dyDescent="0.2">
      <c r="A14059" s="5">
        <v>2</v>
      </c>
      <c r="B14059" s="5" t="s">
        <v>32</v>
      </c>
      <c r="C14059" s="5">
        <v>95</v>
      </c>
      <c r="D14059" s="5">
        <v>6</v>
      </c>
      <c r="E14059" s="5" t="s">
        <v>33</v>
      </c>
      <c r="F14059" s="5">
        <v>610</v>
      </c>
      <c r="G14059" s="5">
        <v>13</v>
      </c>
      <c r="H14059" s="5">
        <v>13</v>
      </c>
      <c r="I14059" s="5" t="s">
        <v>28</v>
      </c>
      <c r="J14059" s="8">
        <f t="shared" si="659"/>
        <v>4880</v>
      </c>
      <c r="K14059" s="4">
        <f t="shared" si="660"/>
        <v>1.1680327868852458</v>
      </c>
      <c r="L14059" s="1">
        <f t="shared" si="661"/>
        <v>1</v>
      </c>
    </row>
    <row r="14060" spans="1:12" x14ac:dyDescent="0.2">
      <c r="A14060" s="5">
        <v>3</v>
      </c>
      <c r="B14060" s="5" t="s">
        <v>32</v>
      </c>
      <c r="C14060" s="5">
        <v>100</v>
      </c>
      <c r="D14060" s="5">
        <v>6</v>
      </c>
      <c r="E14060" s="5" t="s">
        <v>33</v>
      </c>
      <c r="F14060" s="5">
        <v>575</v>
      </c>
      <c r="G14060" s="5">
        <v>13</v>
      </c>
      <c r="H14060" s="5">
        <v>13</v>
      </c>
      <c r="I14060" s="5" t="s">
        <v>28</v>
      </c>
      <c r="J14060" s="8">
        <f t="shared" si="659"/>
        <v>4600</v>
      </c>
      <c r="K14060" s="4">
        <f t="shared" si="660"/>
        <v>1.3043478260869565</v>
      </c>
      <c r="L14060" s="1">
        <f t="shared" si="661"/>
        <v>1</v>
      </c>
    </row>
    <row r="14061" spans="1:12" x14ac:dyDescent="0.2">
      <c r="A14061" s="5">
        <v>4</v>
      </c>
      <c r="B14061" s="5" t="s">
        <v>32</v>
      </c>
      <c r="C14061" s="5">
        <v>112</v>
      </c>
      <c r="D14061" s="5">
        <v>7</v>
      </c>
      <c r="E14061" s="5" t="s">
        <v>33</v>
      </c>
      <c r="F14061" s="5">
        <v>575</v>
      </c>
      <c r="G14061" s="5">
        <v>13</v>
      </c>
      <c r="H14061" s="5">
        <v>13</v>
      </c>
      <c r="I14061" s="5" t="s">
        <v>28</v>
      </c>
      <c r="J14061" s="8">
        <f t="shared" si="659"/>
        <v>4600</v>
      </c>
      <c r="K14061" s="4">
        <f t="shared" si="660"/>
        <v>1.4608695652173913</v>
      </c>
      <c r="L14061" s="1">
        <f t="shared" si="661"/>
        <v>1</v>
      </c>
    </row>
    <row r="14062" spans="1:12" x14ac:dyDescent="0.2">
      <c r="A14062" s="5">
        <v>5</v>
      </c>
      <c r="B14062" s="5" t="s">
        <v>32</v>
      </c>
      <c r="C14062" s="5">
        <v>132</v>
      </c>
      <c r="D14062" s="5">
        <v>8</v>
      </c>
      <c r="F14062" s="5">
        <v>590</v>
      </c>
      <c r="G14062" s="5">
        <v>13</v>
      </c>
      <c r="H14062" s="5">
        <v>8</v>
      </c>
      <c r="I14062" s="5" t="s">
        <v>28</v>
      </c>
      <c r="J14062" s="8">
        <f t="shared" si="659"/>
        <v>4720</v>
      </c>
      <c r="K14062" s="4">
        <f t="shared" si="660"/>
        <v>1.6779661016949152</v>
      </c>
      <c r="L14062" s="1">
        <f t="shared" si="661"/>
        <v>1</v>
      </c>
    </row>
    <row r="14063" spans="1:12" x14ac:dyDescent="0.2">
      <c r="A14063" s="5">
        <v>6</v>
      </c>
      <c r="B14063" s="5" t="s">
        <v>32</v>
      </c>
      <c r="D14063" s="5">
        <v>0</v>
      </c>
      <c r="E14063" s="5" t="s">
        <v>33</v>
      </c>
      <c r="F14063" s="5">
        <v>629</v>
      </c>
      <c r="G14063" s="5">
        <v>14</v>
      </c>
      <c r="H14063" s="5">
        <v>14</v>
      </c>
      <c r="I14063" s="5" t="s">
        <v>28</v>
      </c>
      <c r="J14063" s="8">
        <f t="shared" si="659"/>
        <v>5032</v>
      </c>
      <c r="K14063" s="4" t="str">
        <f t="shared" si="660"/>
        <v>unk</v>
      </c>
      <c r="L14063" s="1" t="str">
        <f t="shared" si="661"/>
        <v>unk</v>
      </c>
    </row>
    <row r="14064" spans="1:12" x14ac:dyDescent="0.2">
      <c r="A14064" s="5">
        <v>7</v>
      </c>
      <c r="B14064" s="5" t="s">
        <v>162</v>
      </c>
      <c r="D14064" s="5">
        <v>0</v>
      </c>
      <c r="E14064" s="5" t="s">
        <v>33</v>
      </c>
      <c r="F14064" s="5">
        <v>609</v>
      </c>
      <c r="G14064" s="5">
        <v>13</v>
      </c>
      <c r="H14064" s="5">
        <v>13</v>
      </c>
      <c r="I14064" s="5" t="s">
        <v>28</v>
      </c>
      <c r="J14064" s="8">
        <f t="shared" si="659"/>
        <v>4872</v>
      </c>
      <c r="K14064" s="4" t="str">
        <f t="shared" si="660"/>
        <v>unk</v>
      </c>
      <c r="L14064" s="1" t="str">
        <f t="shared" si="661"/>
        <v>unk</v>
      </c>
    </row>
    <row r="14065" spans="1:12" x14ac:dyDescent="0.2">
      <c r="A14065" s="5">
        <v>8</v>
      </c>
      <c r="B14065" s="5" t="s">
        <v>162</v>
      </c>
      <c r="D14065" s="5">
        <v>0</v>
      </c>
      <c r="G14065" s="5">
        <v>0</v>
      </c>
      <c r="H14065" s="5">
        <v>0</v>
      </c>
      <c r="I14065" s="5" t="s">
        <v>28</v>
      </c>
      <c r="J14065" s="8" t="str">
        <f t="shared" si="659"/>
        <v/>
      </c>
      <c r="K14065" s="4" t="str">
        <f t="shared" si="660"/>
        <v>unk</v>
      </c>
      <c r="L14065" s="1" t="str">
        <f t="shared" si="661"/>
        <v>unk</v>
      </c>
    </row>
    <row r="14066" spans="1:12" x14ac:dyDescent="0.2">
      <c r="A14066" s="5">
        <v>9</v>
      </c>
      <c r="B14066" s="5" t="s">
        <v>162</v>
      </c>
      <c r="D14066" s="5">
        <v>0</v>
      </c>
      <c r="G14066" s="5">
        <v>0</v>
      </c>
      <c r="H14066" s="5">
        <v>0</v>
      </c>
      <c r="I14066" s="5" t="s">
        <v>28</v>
      </c>
      <c r="J14066" s="8" t="str">
        <f t="shared" si="659"/>
        <v/>
      </c>
      <c r="K14066" s="4" t="str">
        <f t="shared" si="660"/>
        <v>unk</v>
      </c>
      <c r="L14066" s="1" t="str">
        <f t="shared" si="661"/>
        <v>unk</v>
      </c>
    </row>
    <row r="14067" spans="1:12" x14ac:dyDescent="0.2">
      <c r="A14067" s="5">
        <v>10</v>
      </c>
      <c r="B14067" s="5" t="s">
        <v>3710</v>
      </c>
      <c r="D14067" s="5">
        <v>0</v>
      </c>
      <c r="G14067" s="5">
        <v>0</v>
      </c>
      <c r="H14067" s="5">
        <v>0</v>
      </c>
      <c r="I14067" s="5" t="s">
        <v>28</v>
      </c>
      <c r="J14067" s="8" t="str">
        <f t="shared" si="659"/>
        <v/>
      </c>
      <c r="K14067" s="4" t="str">
        <f t="shared" si="660"/>
        <v>unk</v>
      </c>
      <c r="L14067" s="1" t="str">
        <f t="shared" si="661"/>
        <v>unk</v>
      </c>
    </row>
    <row r="14068" spans="1:12" x14ac:dyDescent="0.2">
      <c r="A14068" s="5" t="s">
        <v>26</v>
      </c>
      <c r="B14068" s="5" t="s">
        <v>3711</v>
      </c>
      <c r="D14068" s="5">
        <v>0</v>
      </c>
      <c r="G14068" s="5">
        <v>0</v>
      </c>
      <c r="H14068" s="5">
        <v>0</v>
      </c>
      <c r="I14068" s="5" t="s">
        <v>28</v>
      </c>
      <c r="J14068" s="8" t="str">
        <f t="shared" si="659"/>
        <v/>
      </c>
      <c r="K14068" s="4" t="str">
        <f t="shared" si="660"/>
        <v>unk</v>
      </c>
      <c r="L14068" s="1" t="str">
        <f t="shared" si="661"/>
        <v>unk</v>
      </c>
    </row>
    <row r="14069" spans="1:12" x14ac:dyDescent="0.2">
      <c r="J14069" s="8" t="str">
        <f t="shared" si="659"/>
        <v/>
      </c>
      <c r="K14069" s="4" t="str">
        <f t="shared" si="660"/>
        <v>unk</v>
      </c>
      <c r="L14069" s="1" t="str">
        <f t="shared" si="661"/>
        <v>unk</v>
      </c>
    </row>
    <row r="14070" spans="1:12" x14ac:dyDescent="0.2">
      <c r="A14070" s="5" t="s">
        <v>0</v>
      </c>
      <c r="B14070" s="6">
        <v>44273</v>
      </c>
      <c r="J14070" s="8" t="str">
        <f t="shared" si="659"/>
        <v/>
      </c>
      <c r="K14070" s="4" t="str">
        <f t="shared" si="660"/>
        <v>unk</v>
      </c>
      <c r="L14070" s="1" t="str">
        <f t="shared" si="661"/>
        <v>unk</v>
      </c>
    </row>
    <row r="14071" spans="1:12" x14ac:dyDescent="0.2">
      <c r="A14071" s="5" t="s">
        <v>2</v>
      </c>
      <c r="B14071" s="5" t="s">
        <v>3712</v>
      </c>
      <c r="J14071" s="8" t="str">
        <f t="shared" si="659"/>
        <v/>
      </c>
      <c r="K14071" s="4" t="str">
        <f t="shared" si="660"/>
        <v>unk</v>
      </c>
      <c r="L14071" s="1" t="str">
        <f t="shared" si="661"/>
        <v>unk</v>
      </c>
    </row>
    <row r="14072" spans="1:12" x14ac:dyDescent="0.2">
      <c r="A14072" s="5" t="s">
        <v>6</v>
      </c>
      <c r="B14072" s="5" t="s">
        <v>98</v>
      </c>
      <c r="J14072" s="8" t="str">
        <f t="shared" si="659"/>
        <v/>
      </c>
      <c r="K14072" s="4" t="str">
        <f t="shared" si="660"/>
        <v>unk</v>
      </c>
      <c r="L14072" s="1" t="str">
        <f t="shared" si="661"/>
        <v>unk</v>
      </c>
    </row>
    <row r="14073" spans="1:12" x14ac:dyDescent="0.2">
      <c r="A14073" s="5" t="s">
        <v>11</v>
      </c>
      <c r="J14073" s="8" t="str">
        <f t="shared" si="659"/>
        <v/>
      </c>
      <c r="K14073" s="4" t="str">
        <f t="shared" si="660"/>
        <v>unk</v>
      </c>
      <c r="L14073" s="1" t="str">
        <f t="shared" si="661"/>
        <v>unk</v>
      </c>
    </row>
    <row r="14074" spans="1:12" x14ac:dyDescent="0.2">
      <c r="A14074" s="5" t="s">
        <v>13</v>
      </c>
      <c r="B14074" s="5" t="s">
        <v>14</v>
      </c>
      <c r="C14074" s="5" t="s">
        <v>15</v>
      </c>
      <c r="D14074" s="5" t="s">
        <v>16</v>
      </c>
      <c r="E14074" s="5" t="s">
        <v>17</v>
      </c>
      <c r="F14074" s="5" t="s">
        <v>18</v>
      </c>
      <c r="G14074" s="5" t="s">
        <v>19</v>
      </c>
      <c r="H14074" s="5" t="s">
        <v>20</v>
      </c>
      <c r="I14074" s="5" t="s">
        <v>21</v>
      </c>
      <c r="J14074" s="8" t="str">
        <f t="shared" si="659"/>
        <v/>
      </c>
      <c r="K14074" s="4" t="str">
        <f t="shared" si="660"/>
        <v>unk</v>
      </c>
      <c r="L14074" s="1" t="str">
        <f t="shared" si="661"/>
        <v>unk</v>
      </c>
    </row>
    <row r="14075" spans="1:12" x14ac:dyDescent="0.2">
      <c r="A14075" s="5" t="s">
        <v>196</v>
      </c>
      <c r="B14075" s="5" t="s">
        <v>32</v>
      </c>
      <c r="C14075" s="5">
        <v>0</v>
      </c>
      <c r="D14075" s="5">
        <v>0</v>
      </c>
      <c r="F14075" s="5">
        <v>886</v>
      </c>
      <c r="G14075" s="5">
        <v>20</v>
      </c>
      <c r="H14075" s="5">
        <v>0</v>
      </c>
      <c r="I14075" s="5" t="s">
        <v>31</v>
      </c>
      <c r="J14075" s="8">
        <f t="shared" si="659"/>
        <v>7088</v>
      </c>
      <c r="K14075" s="4">
        <f t="shared" si="660"/>
        <v>0</v>
      </c>
      <c r="L14075" s="1">
        <f t="shared" si="661"/>
        <v>0</v>
      </c>
    </row>
    <row r="14076" spans="1:12" x14ac:dyDescent="0.2">
      <c r="A14076" s="5" t="s">
        <v>197</v>
      </c>
      <c r="B14076" s="5" t="s">
        <v>32</v>
      </c>
      <c r="C14076" s="5">
        <v>0</v>
      </c>
      <c r="D14076" s="5">
        <v>0</v>
      </c>
      <c r="F14076" s="5">
        <v>886</v>
      </c>
      <c r="G14076" s="5">
        <v>20</v>
      </c>
      <c r="H14076" s="5">
        <v>0</v>
      </c>
      <c r="I14076" s="5" t="s">
        <v>31</v>
      </c>
      <c r="J14076" s="8">
        <f t="shared" si="659"/>
        <v>7088</v>
      </c>
      <c r="K14076" s="4">
        <f t="shared" si="660"/>
        <v>0</v>
      </c>
      <c r="L14076" s="1">
        <f t="shared" si="661"/>
        <v>0</v>
      </c>
    </row>
    <row r="14077" spans="1:12" x14ac:dyDescent="0.2">
      <c r="A14077" s="5" t="s">
        <v>221</v>
      </c>
      <c r="B14077" s="5" t="s">
        <v>32</v>
      </c>
      <c r="C14077" s="5">
        <v>0</v>
      </c>
      <c r="D14077" s="5">
        <v>0</v>
      </c>
      <c r="F14077" s="5">
        <v>886</v>
      </c>
      <c r="G14077" s="5">
        <v>20</v>
      </c>
      <c r="H14077" s="5">
        <v>0</v>
      </c>
      <c r="I14077" s="5" t="s">
        <v>31</v>
      </c>
      <c r="J14077" s="8">
        <f t="shared" si="659"/>
        <v>7088</v>
      </c>
      <c r="K14077" s="4">
        <f t="shared" si="660"/>
        <v>0</v>
      </c>
      <c r="L14077" s="1">
        <f t="shared" si="661"/>
        <v>0</v>
      </c>
    </row>
    <row r="14078" spans="1:12" x14ac:dyDescent="0.2">
      <c r="A14078" s="5">
        <v>110</v>
      </c>
      <c r="B14078" s="5" t="s">
        <v>32</v>
      </c>
      <c r="C14078" s="5">
        <v>0</v>
      </c>
      <c r="D14078" s="5">
        <v>0</v>
      </c>
      <c r="F14078" s="5">
        <v>886</v>
      </c>
      <c r="G14078" s="5">
        <v>20</v>
      </c>
      <c r="H14078" s="5">
        <v>0</v>
      </c>
      <c r="I14078" s="5" t="s">
        <v>31</v>
      </c>
      <c r="J14078" s="8">
        <f t="shared" si="659"/>
        <v>7088</v>
      </c>
      <c r="K14078" s="4">
        <f t="shared" si="660"/>
        <v>0</v>
      </c>
      <c r="L14078" s="1">
        <f t="shared" si="661"/>
        <v>0</v>
      </c>
    </row>
    <row r="14079" spans="1:12" x14ac:dyDescent="0.2">
      <c r="A14079" s="5">
        <v>111</v>
      </c>
      <c r="B14079" s="5" t="s">
        <v>32</v>
      </c>
      <c r="C14079" s="5">
        <v>0</v>
      </c>
      <c r="D14079" s="5">
        <v>0</v>
      </c>
      <c r="F14079" s="5">
        <v>886</v>
      </c>
      <c r="G14079" s="5">
        <v>20</v>
      </c>
      <c r="H14079" s="5">
        <v>0</v>
      </c>
      <c r="I14079" s="5" t="s">
        <v>31</v>
      </c>
      <c r="J14079" s="8">
        <f t="shared" si="659"/>
        <v>7088</v>
      </c>
      <c r="K14079" s="4">
        <f t="shared" si="660"/>
        <v>0</v>
      </c>
      <c r="L14079" s="1">
        <f t="shared" si="661"/>
        <v>0</v>
      </c>
    </row>
    <row r="14080" spans="1:12" x14ac:dyDescent="0.2">
      <c r="A14080" s="5">
        <v>112</v>
      </c>
      <c r="B14080" s="5" t="s">
        <v>32</v>
      </c>
      <c r="C14080" s="5">
        <v>0</v>
      </c>
      <c r="D14080" s="5">
        <v>0</v>
      </c>
      <c r="F14080" s="5">
        <v>886</v>
      </c>
      <c r="G14080" s="5">
        <v>20</v>
      </c>
      <c r="H14080" s="5">
        <v>0</v>
      </c>
      <c r="I14080" s="5" t="s">
        <v>31</v>
      </c>
      <c r="J14080" s="8">
        <f t="shared" si="659"/>
        <v>7088</v>
      </c>
      <c r="K14080" s="4">
        <f t="shared" si="660"/>
        <v>0</v>
      </c>
      <c r="L14080" s="1">
        <f t="shared" si="661"/>
        <v>0</v>
      </c>
    </row>
    <row r="14081" spans="1:12" x14ac:dyDescent="0.2">
      <c r="A14081" s="5">
        <v>113</v>
      </c>
      <c r="B14081" s="5" t="s">
        <v>32</v>
      </c>
      <c r="C14081" s="5">
        <v>0</v>
      </c>
      <c r="D14081" s="5">
        <v>0</v>
      </c>
      <c r="F14081" s="5">
        <v>884</v>
      </c>
      <c r="G14081" s="5">
        <v>20</v>
      </c>
      <c r="H14081" s="5">
        <v>0</v>
      </c>
      <c r="I14081" s="5" t="s">
        <v>31</v>
      </c>
      <c r="J14081" s="8">
        <f t="shared" si="659"/>
        <v>7072</v>
      </c>
      <c r="K14081" s="4">
        <f t="shared" si="660"/>
        <v>0</v>
      </c>
      <c r="L14081" s="1">
        <f t="shared" si="661"/>
        <v>0</v>
      </c>
    </row>
    <row r="14082" spans="1:12" x14ac:dyDescent="0.2">
      <c r="A14082" s="5">
        <v>114</v>
      </c>
      <c r="B14082" s="5" t="s">
        <v>32</v>
      </c>
      <c r="C14082" s="5">
        <v>0</v>
      </c>
      <c r="D14082" s="5">
        <v>0</v>
      </c>
      <c r="F14082" s="5">
        <v>884</v>
      </c>
      <c r="G14082" s="5">
        <v>20</v>
      </c>
      <c r="H14082" s="5">
        <v>0</v>
      </c>
      <c r="I14082" s="5" t="s">
        <v>31</v>
      </c>
      <c r="J14082" s="8">
        <f t="shared" si="659"/>
        <v>7072</v>
      </c>
      <c r="K14082" s="4">
        <f t="shared" si="660"/>
        <v>0</v>
      </c>
      <c r="L14082" s="1">
        <f t="shared" si="661"/>
        <v>0</v>
      </c>
    </row>
    <row r="14083" spans="1:12" x14ac:dyDescent="0.2">
      <c r="A14083" s="5">
        <v>115</v>
      </c>
      <c r="B14083" s="5" t="s">
        <v>32</v>
      </c>
      <c r="C14083" s="5">
        <v>0</v>
      </c>
      <c r="D14083" s="5">
        <v>0</v>
      </c>
      <c r="F14083" s="5">
        <v>884</v>
      </c>
      <c r="G14083" s="5">
        <v>20</v>
      </c>
      <c r="H14083" s="5">
        <v>0</v>
      </c>
      <c r="I14083" s="5" t="s">
        <v>31</v>
      </c>
      <c r="J14083" s="8">
        <f t="shared" si="659"/>
        <v>7072</v>
      </c>
      <c r="K14083" s="4">
        <f t="shared" si="660"/>
        <v>0</v>
      </c>
      <c r="L14083" s="1">
        <f t="shared" si="661"/>
        <v>0</v>
      </c>
    </row>
    <row r="14084" spans="1:12" x14ac:dyDescent="0.2">
      <c r="A14084" s="5">
        <v>210</v>
      </c>
      <c r="B14084" s="5" t="s">
        <v>32</v>
      </c>
      <c r="C14084" s="5">
        <v>0</v>
      </c>
      <c r="D14084" s="5">
        <v>0</v>
      </c>
      <c r="F14084" s="5">
        <v>886</v>
      </c>
      <c r="G14084" s="5">
        <v>20</v>
      </c>
      <c r="H14084" s="5">
        <v>0</v>
      </c>
      <c r="I14084" s="5" t="s">
        <v>31</v>
      </c>
      <c r="J14084" s="8">
        <f t="shared" si="659"/>
        <v>7088</v>
      </c>
      <c r="K14084" s="4">
        <f t="shared" si="660"/>
        <v>0</v>
      </c>
      <c r="L14084" s="1">
        <f t="shared" si="661"/>
        <v>0</v>
      </c>
    </row>
    <row r="14085" spans="1:12" x14ac:dyDescent="0.2">
      <c r="A14085" s="5">
        <v>211</v>
      </c>
      <c r="B14085" s="5" t="s">
        <v>32</v>
      </c>
      <c r="C14085" s="5">
        <v>0</v>
      </c>
      <c r="D14085" s="5">
        <v>0</v>
      </c>
      <c r="F14085" s="5">
        <v>886</v>
      </c>
      <c r="G14085" s="5">
        <v>20</v>
      </c>
      <c r="H14085" s="5">
        <v>0</v>
      </c>
      <c r="I14085" s="5" t="s">
        <v>31</v>
      </c>
      <c r="J14085" s="8">
        <f t="shared" si="659"/>
        <v>7088</v>
      </c>
      <c r="K14085" s="4">
        <f t="shared" si="660"/>
        <v>0</v>
      </c>
      <c r="L14085" s="1">
        <f t="shared" si="661"/>
        <v>0</v>
      </c>
    </row>
    <row r="14086" spans="1:12" x14ac:dyDescent="0.2">
      <c r="A14086" s="5">
        <v>212</v>
      </c>
      <c r="B14086" s="5" t="s">
        <v>32</v>
      </c>
      <c r="C14086" s="5">
        <v>0</v>
      </c>
      <c r="D14086" s="5">
        <v>0</v>
      </c>
      <c r="F14086" s="5">
        <v>886</v>
      </c>
      <c r="G14086" s="5">
        <v>20</v>
      </c>
      <c r="H14086" s="5">
        <v>0</v>
      </c>
      <c r="I14086" s="5" t="s">
        <v>31</v>
      </c>
      <c r="J14086" s="8">
        <f t="shared" si="659"/>
        <v>7088</v>
      </c>
      <c r="K14086" s="4">
        <f t="shared" si="660"/>
        <v>0</v>
      </c>
      <c r="L14086" s="1">
        <f t="shared" si="661"/>
        <v>0</v>
      </c>
    </row>
    <row r="14087" spans="1:12" x14ac:dyDescent="0.2">
      <c r="A14087" s="5">
        <v>213</v>
      </c>
      <c r="B14087" s="5" t="s">
        <v>32</v>
      </c>
      <c r="C14087" s="5">
        <v>0</v>
      </c>
      <c r="D14087" s="5">
        <v>0</v>
      </c>
      <c r="F14087" s="5">
        <v>884</v>
      </c>
      <c r="G14087" s="5">
        <v>20</v>
      </c>
      <c r="H14087" s="5">
        <v>0</v>
      </c>
      <c r="I14087" s="5" t="s">
        <v>31</v>
      </c>
      <c r="J14087" s="8">
        <f t="shared" si="659"/>
        <v>7072</v>
      </c>
      <c r="K14087" s="4">
        <f t="shared" si="660"/>
        <v>0</v>
      </c>
      <c r="L14087" s="1">
        <f t="shared" si="661"/>
        <v>0</v>
      </c>
    </row>
    <row r="14088" spans="1:12" x14ac:dyDescent="0.2">
      <c r="A14088" s="5">
        <v>214</v>
      </c>
      <c r="B14088" s="5" t="s">
        <v>32</v>
      </c>
      <c r="C14088" s="5">
        <v>0</v>
      </c>
      <c r="D14088" s="5">
        <v>0</v>
      </c>
      <c r="F14088" s="5">
        <v>884</v>
      </c>
      <c r="G14088" s="5">
        <v>20</v>
      </c>
      <c r="H14088" s="5">
        <v>0</v>
      </c>
      <c r="I14088" s="5" t="s">
        <v>31</v>
      </c>
      <c r="J14088" s="8">
        <f t="shared" si="659"/>
        <v>7072</v>
      </c>
      <c r="K14088" s="4">
        <f t="shared" si="660"/>
        <v>0</v>
      </c>
      <c r="L14088" s="1">
        <f t="shared" si="661"/>
        <v>0</v>
      </c>
    </row>
    <row r="14089" spans="1:12" x14ac:dyDescent="0.2">
      <c r="A14089" s="5">
        <v>215</v>
      </c>
      <c r="B14089" s="5" t="s">
        <v>32</v>
      </c>
      <c r="C14089" s="5">
        <v>0</v>
      </c>
      <c r="D14089" s="5">
        <v>0</v>
      </c>
      <c r="F14089" s="5">
        <v>884</v>
      </c>
      <c r="G14089" s="5">
        <v>20</v>
      </c>
      <c r="H14089" s="5">
        <v>0</v>
      </c>
      <c r="I14089" s="5" t="s">
        <v>31</v>
      </c>
      <c r="J14089" s="8">
        <f t="shared" si="659"/>
        <v>7072</v>
      </c>
      <c r="K14089" s="4">
        <f t="shared" si="660"/>
        <v>0</v>
      </c>
      <c r="L14089" s="1">
        <f t="shared" si="661"/>
        <v>0</v>
      </c>
    </row>
    <row r="14090" spans="1:12" x14ac:dyDescent="0.2">
      <c r="A14090" s="5">
        <v>310</v>
      </c>
      <c r="B14090" s="5" t="s">
        <v>32</v>
      </c>
      <c r="C14090" s="5">
        <v>0</v>
      </c>
      <c r="D14090" s="5">
        <v>0</v>
      </c>
      <c r="F14090" s="5">
        <v>886</v>
      </c>
      <c r="G14090" s="5">
        <v>20</v>
      </c>
      <c r="H14090" s="5">
        <v>0</v>
      </c>
      <c r="I14090" s="5" t="s">
        <v>31</v>
      </c>
      <c r="J14090" s="8">
        <f t="shared" si="659"/>
        <v>7088</v>
      </c>
      <c r="K14090" s="4">
        <f t="shared" si="660"/>
        <v>0</v>
      </c>
      <c r="L14090" s="1">
        <f t="shared" si="661"/>
        <v>0</v>
      </c>
    </row>
    <row r="14091" spans="1:12" x14ac:dyDescent="0.2">
      <c r="A14091" s="5">
        <v>311</v>
      </c>
      <c r="B14091" s="5" t="s">
        <v>32</v>
      </c>
      <c r="C14091" s="5">
        <v>0</v>
      </c>
      <c r="D14091" s="5">
        <v>0</v>
      </c>
      <c r="F14091" s="5">
        <v>886</v>
      </c>
      <c r="G14091" s="5">
        <v>20</v>
      </c>
      <c r="H14091" s="5">
        <v>0</v>
      </c>
      <c r="I14091" s="5" t="s">
        <v>31</v>
      </c>
      <c r="J14091" s="8">
        <f t="shared" si="659"/>
        <v>7088</v>
      </c>
      <c r="K14091" s="4">
        <f t="shared" si="660"/>
        <v>0</v>
      </c>
      <c r="L14091" s="1">
        <f t="shared" si="661"/>
        <v>0</v>
      </c>
    </row>
    <row r="14092" spans="1:12" x14ac:dyDescent="0.2">
      <c r="A14092" s="5">
        <v>312</v>
      </c>
      <c r="B14092" s="5" t="s">
        <v>32</v>
      </c>
      <c r="C14092" s="5">
        <v>0</v>
      </c>
      <c r="D14092" s="5">
        <v>0</v>
      </c>
      <c r="F14092" s="5">
        <v>886</v>
      </c>
      <c r="G14092" s="5">
        <v>20</v>
      </c>
      <c r="H14092" s="5">
        <v>0</v>
      </c>
      <c r="I14092" s="5" t="s">
        <v>31</v>
      </c>
      <c r="J14092" s="8">
        <f t="shared" si="659"/>
        <v>7088</v>
      </c>
      <c r="K14092" s="4">
        <f t="shared" si="660"/>
        <v>0</v>
      </c>
      <c r="L14092" s="1">
        <f t="shared" si="661"/>
        <v>0</v>
      </c>
    </row>
    <row r="14093" spans="1:12" x14ac:dyDescent="0.2">
      <c r="A14093" s="5">
        <v>313</v>
      </c>
      <c r="B14093" s="5" t="s">
        <v>32</v>
      </c>
      <c r="C14093" s="5">
        <v>0</v>
      </c>
      <c r="D14093" s="5">
        <v>0</v>
      </c>
      <c r="F14093" s="5">
        <v>884</v>
      </c>
      <c r="G14093" s="5">
        <v>20</v>
      </c>
      <c r="H14093" s="5">
        <v>0</v>
      </c>
      <c r="I14093" s="5" t="s">
        <v>31</v>
      </c>
      <c r="J14093" s="8">
        <f t="shared" ref="J14093:J14156" si="662">IF(COUNT(F14093)=1,F14093*8,"")</f>
        <v>7072</v>
      </c>
      <c r="K14093" s="4">
        <f t="shared" ref="K14093:K14156" si="663">IF( AND(COUNT(J14093)=1,COUNT(C14093)=1), ABS((C14093*60/J14093)), "unk" )</f>
        <v>0</v>
      </c>
      <c r="L14093" s="1">
        <f t="shared" si="661"/>
        <v>0</v>
      </c>
    </row>
    <row r="14094" spans="1:12" x14ac:dyDescent="0.2">
      <c r="A14094" s="5">
        <v>314</v>
      </c>
      <c r="B14094" s="5" t="s">
        <v>32</v>
      </c>
      <c r="C14094" s="5">
        <v>0</v>
      </c>
      <c r="D14094" s="5">
        <v>0</v>
      </c>
      <c r="F14094" s="5">
        <v>442</v>
      </c>
      <c r="G14094" s="5">
        <v>10</v>
      </c>
      <c r="H14094" s="5">
        <v>0</v>
      </c>
      <c r="I14094" s="5" t="s">
        <v>31</v>
      </c>
      <c r="J14094" s="8">
        <f t="shared" si="662"/>
        <v>3536</v>
      </c>
      <c r="K14094" s="4">
        <f t="shared" si="663"/>
        <v>0</v>
      </c>
      <c r="L14094" s="1">
        <f t="shared" si="661"/>
        <v>0</v>
      </c>
    </row>
    <row r="14095" spans="1:12" x14ac:dyDescent="0.2">
      <c r="A14095" s="5">
        <v>315</v>
      </c>
      <c r="B14095" s="5" t="s">
        <v>32</v>
      </c>
      <c r="C14095" s="5">
        <v>0</v>
      </c>
      <c r="D14095" s="5">
        <v>0</v>
      </c>
      <c r="F14095" s="5">
        <v>884</v>
      </c>
      <c r="G14095" s="5">
        <v>20</v>
      </c>
      <c r="H14095" s="5">
        <v>0</v>
      </c>
      <c r="I14095" s="5" t="s">
        <v>31</v>
      </c>
      <c r="J14095" s="8">
        <f t="shared" si="662"/>
        <v>7072</v>
      </c>
      <c r="K14095" s="4">
        <f t="shared" si="663"/>
        <v>0</v>
      </c>
      <c r="L14095" s="1">
        <f t="shared" si="661"/>
        <v>0</v>
      </c>
    </row>
    <row r="14096" spans="1:12" x14ac:dyDescent="0.2">
      <c r="J14096" s="8" t="str">
        <f t="shared" si="662"/>
        <v/>
      </c>
      <c r="K14096" s="4" t="str">
        <f t="shared" si="663"/>
        <v>unk</v>
      </c>
      <c r="L14096" s="1" t="str">
        <f t="shared" si="661"/>
        <v>unk</v>
      </c>
    </row>
    <row r="14097" spans="1:12" x14ac:dyDescent="0.2">
      <c r="A14097" s="5" t="s">
        <v>0</v>
      </c>
      <c r="B14097" s="6">
        <v>44292</v>
      </c>
      <c r="J14097" s="8" t="str">
        <f t="shared" si="662"/>
        <v/>
      </c>
      <c r="K14097" s="4" t="str">
        <f t="shared" si="663"/>
        <v>unk</v>
      </c>
      <c r="L14097" s="1" t="str">
        <f t="shared" si="661"/>
        <v>unk</v>
      </c>
    </row>
    <row r="14098" spans="1:12" x14ac:dyDescent="0.2">
      <c r="A14098" s="5" t="s">
        <v>2</v>
      </c>
      <c r="B14098" s="5" t="s">
        <v>3713</v>
      </c>
      <c r="J14098" s="8" t="str">
        <f t="shared" si="662"/>
        <v/>
      </c>
      <c r="K14098" s="4" t="str">
        <f t="shared" si="663"/>
        <v>unk</v>
      </c>
      <c r="L14098" s="1" t="str">
        <f t="shared" si="661"/>
        <v>unk</v>
      </c>
    </row>
    <row r="14099" spans="1:12" x14ac:dyDescent="0.2">
      <c r="A14099" s="5" t="s">
        <v>6</v>
      </c>
      <c r="B14099" s="5" t="s">
        <v>98</v>
      </c>
      <c r="C14099" s="5" t="s">
        <v>1667</v>
      </c>
      <c r="D14099" s="5" t="s">
        <v>9</v>
      </c>
      <c r="J14099" s="8" t="str">
        <f t="shared" si="662"/>
        <v/>
      </c>
      <c r="K14099" s="4" t="str">
        <f t="shared" si="663"/>
        <v>unk</v>
      </c>
      <c r="L14099" s="1" t="str">
        <f t="shared" si="661"/>
        <v>unk</v>
      </c>
    </row>
    <row r="14100" spans="1:12" x14ac:dyDescent="0.2">
      <c r="A14100" s="5" t="s">
        <v>11</v>
      </c>
      <c r="J14100" s="8" t="str">
        <f t="shared" si="662"/>
        <v/>
      </c>
      <c r="K14100" s="4" t="str">
        <f t="shared" si="663"/>
        <v>unk</v>
      </c>
      <c r="L14100" s="1" t="str">
        <f t="shared" si="661"/>
        <v>unk</v>
      </c>
    </row>
    <row r="14101" spans="1:12" x14ac:dyDescent="0.2">
      <c r="A14101" s="5" t="s">
        <v>13</v>
      </c>
      <c r="B14101" s="5" t="s">
        <v>14</v>
      </c>
      <c r="C14101" s="5" t="s">
        <v>15</v>
      </c>
      <c r="D14101" s="5" t="s">
        <v>16</v>
      </c>
      <c r="E14101" s="5" t="s">
        <v>17</v>
      </c>
      <c r="F14101" s="5" t="s">
        <v>18</v>
      </c>
      <c r="G14101" s="5" t="s">
        <v>19</v>
      </c>
      <c r="H14101" s="5" t="s">
        <v>20</v>
      </c>
      <c r="I14101" s="5" t="s">
        <v>21</v>
      </c>
      <c r="J14101" s="8" t="str">
        <f t="shared" si="662"/>
        <v/>
      </c>
      <c r="K14101" s="4" t="str">
        <f t="shared" si="663"/>
        <v>unk</v>
      </c>
      <c r="L14101" s="1" t="str">
        <f t="shared" si="661"/>
        <v>unk</v>
      </c>
    </row>
    <row r="14102" spans="1:12" x14ac:dyDescent="0.2">
      <c r="A14102" s="5">
        <v>101</v>
      </c>
      <c r="B14102" s="5" t="s">
        <v>279</v>
      </c>
      <c r="C14102" s="5">
        <v>478</v>
      </c>
      <c r="D14102" s="5">
        <v>31</v>
      </c>
      <c r="F14102" s="5">
        <v>1040</v>
      </c>
      <c r="G14102" s="5">
        <v>23</v>
      </c>
      <c r="H14102" s="5">
        <v>23</v>
      </c>
      <c r="I14102" s="5" t="s">
        <v>31</v>
      </c>
      <c r="J14102" s="8">
        <f t="shared" si="662"/>
        <v>8320</v>
      </c>
      <c r="K14102" s="4">
        <f t="shared" si="663"/>
        <v>3.4471153846153846</v>
      </c>
      <c r="L14102" s="1">
        <f t="shared" si="661"/>
        <v>1</v>
      </c>
    </row>
    <row r="14103" spans="1:12" x14ac:dyDescent="0.2">
      <c r="A14103" s="5">
        <v>102</v>
      </c>
      <c r="B14103" s="5" t="s">
        <v>279</v>
      </c>
      <c r="C14103" s="5">
        <v>251</v>
      </c>
      <c r="D14103" s="5">
        <v>16</v>
      </c>
      <c r="E14103" s="5" t="s">
        <v>33</v>
      </c>
      <c r="F14103" s="5">
        <v>936</v>
      </c>
      <c r="G14103" s="5">
        <v>21</v>
      </c>
      <c r="H14103" s="5">
        <v>21</v>
      </c>
      <c r="I14103" s="5" t="s">
        <v>31</v>
      </c>
      <c r="J14103" s="8">
        <f t="shared" si="662"/>
        <v>7488</v>
      </c>
      <c r="K14103" s="4">
        <f t="shared" si="663"/>
        <v>2.0112179487179489</v>
      </c>
      <c r="L14103" s="1">
        <f t="shared" si="661"/>
        <v>1</v>
      </c>
    </row>
    <row r="14104" spans="1:12" x14ac:dyDescent="0.2">
      <c r="A14104" s="5">
        <v>103</v>
      </c>
      <c r="B14104" s="5" t="s">
        <v>279</v>
      </c>
      <c r="C14104" s="5">
        <v>267</v>
      </c>
      <c r="D14104" s="5">
        <v>17</v>
      </c>
      <c r="F14104" s="5">
        <v>780</v>
      </c>
      <c r="G14104" s="5">
        <v>17</v>
      </c>
      <c r="H14104" s="5">
        <v>17</v>
      </c>
      <c r="I14104" s="5" t="s">
        <v>31</v>
      </c>
      <c r="J14104" s="8">
        <f t="shared" si="662"/>
        <v>6240</v>
      </c>
      <c r="K14104" s="4">
        <f t="shared" si="663"/>
        <v>2.5673076923076925</v>
      </c>
      <c r="L14104" s="1">
        <f t="shared" ref="L14104:L14167" si="664">IF(AND(COUNT(J14104)=1,COUNT(C14104)=1),IF(COUNT(J14104)=1,(IF(K14104&gt;120,6,IF(K14104&gt;50,5,IF(K14104&gt;24,4,IF(K14104&gt;10,3,IF(K14104&gt;4,2,IF(K14104&gt;1,1,0))))))),""),"unk")</f>
        <v>1</v>
      </c>
    </row>
    <row r="14105" spans="1:12" x14ac:dyDescent="0.2">
      <c r="A14105" s="5">
        <v>104</v>
      </c>
      <c r="B14105" s="5" t="s">
        <v>279</v>
      </c>
      <c r="C14105" s="5">
        <v>331</v>
      </c>
      <c r="D14105" s="5">
        <v>22</v>
      </c>
      <c r="F14105" s="5">
        <v>780</v>
      </c>
      <c r="G14105" s="5">
        <v>17</v>
      </c>
      <c r="H14105" s="5">
        <v>17</v>
      </c>
      <c r="I14105" s="5" t="s">
        <v>31</v>
      </c>
      <c r="J14105" s="8">
        <f t="shared" si="662"/>
        <v>6240</v>
      </c>
      <c r="K14105" s="4">
        <f t="shared" si="663"/>
        <v>3.1826923076923075</v>
      </c>
      <c r="L14105" s="1">
        <f t="shared" si="664"/>
        <v>1</v>
      </c>
    </row>
    <row r="14106" spans="1:12" x14ac:dyDescent="0.2">
      <c r="A14106" s="5">
        <v>105</v>
      </c>
      <c r="B14106" s="5" t="s">
        <v>279</v>
      </c>
      <c r="C14106" s="5">
        <v>297</v>
      </c>
      <c r="D14106" s="5">
        <v>19</v>
      </c>
      <c r="F14106" s="5">
        <v>936</v>
      </c>
      <c r="G14106" s="5">
        <v>21</v>
      </c>
      <c r="H14106" s="5">
        <v>19</v>
      </c>
      <c r="I14106" s="5" t="s">
        <v>31</v>
      </c>
      <c r="J14106" s="8">
        <f t="shared" si="662"/>
        <v>7488</v>
      </c>
      <c r="K14106" s="4">
        <f t="shared" si="663"/>
        <v>2.3798076923076925</v>
      </c>
      <c r="L14106" s="1">
        <f t="shared" si="664"/>
        <v>1</v>
      </c>
    </row>
    <row r="14107" spans="1:12" x14ac:dyDescent="0.2">
      <c r="A14107" s="5">
        <v>106</v>
      </c>
      <c r="B14107" s="5" t="s">
        <v>279</v>
      </c>
      <c r="C14107" s="5">
        <v>390</v>
      </c>
      <c r="D14107" s="5">
        <v>26</v>
      </c>
      <c r="F14107" s="5">
        <v>1040</v>
      </c>
      <c r="G14107" s="5">
        <v>23</v>
      </c>
      <c r="H14107" s="5">
        <v>23</v>
      </c>
      <c r="I14107" s="5" t="s">
        <v>31</v>
      </c>
      <c r="J14107" s="8">
        <f t="shared" si="662"/>
        <v>8320</v>
      </c>
      <c r="K14107" s="4">
        <f t="shared" si="663"/>
        <v>2.8125</v>
      </c>
      <c r="L14107" s="1">
        <f t="shared" si="664"/>
        <v>1</v>
      </c>
    </row>
    <row r="14108" spans="1:12" x14ac:dyDescent="0.2">
      <c r="A14108" s="5">
        <v>107</v>
      </c>
      <c r="B14108" s="5" t="s">
        <v>279</v>
      </c>
      <c r="C14108" s="5">
        <v>210</v>
      </c>
      <c r="D14108" s="5">
        <v>14</v>
      </c>
      <c r="E14108" s="5" t="s">
        <v>33</v>
      </c>
      <c r="F14108" s="5">
        <v>780</v>
      </c>
      <c r="G14108" s="5">
        <v>17</v>
      </c>
      <c r="H14108" s="5">
        <v>17</v>
      </c>
      <c r="I14108" s="5" t="s">
        <v>31</v>
      </c>
      <c r="J14108" s="8">
        <f t="shared" si="662"/>
        <v>6240</v>
      </c>
      <c r="K14108" s="4">
        <f t="shared" si="663"/>
        <v>2.0192307692307692</v>
      </c>
      <c r="L14108" s="1">
        <f t="shared" si="664"/>
        <v>1</v>
      </c>
    </row>
    <row r="14109" spans="1:12" x14ac:dyDescent="0.2">
      <c r="A14109" s="5">
        <v>108</v>
      </c>
      <c r="B14109" s="5" t="s">
        <v>279</v>
      </c>
      <c r="C14109" s="5">
        <v>319</v>
      </c>
      <c r="D14109" s="5">
        <v>21</v>
      </c>
      <c r="F14109" s="5">
        <v>767</v>
      </c>
      <c r="G14109" s="5">
        <v>17</v>
      </c>
      <c r="H14109" s="5">
        <v>17</v>
      </c>
      <c r="I14109" s="5" t="s">
        <v>31</v>
      </c>
      <c r="J14109" s="8">
        <f t="shared" si="662"/>
        <v>6136</v>
      </c>
      <c r="K14109" s="4">
        <f t="shared" si="663"/>
        <v>3.1192959582790092</v>
      </c>
      <c r="L14109" s="1">
        <f t="shared" si="664"/>
        <v>1</v>
      </c>
    </row>
    <row r="14110" spans="1:12" x14ac:dyDescent="0.2">
      <c r="A14110" s="5">
        <v>109</v>
      </c>
      <c r="B14110" s="5" t="s">
        <v>279</v>
      </c>
      <c r="C14110" s="5">
        <v>313</v>
      </c>
      <c r="D14110" s="5">
        <v>20</v>
      </c>
      <c r="F14110" s="5">
        <v>767</v>
      </c>
      <c r="G14110" s="5">
        <v>17</v>
      </c>
      <c r="H14110" s="5">
        <v>17</v>
      </c>
      <c r="I14110" s="5" t="s">
        <v>31</v>
      </c>
      <c r="J14110" s="8">
        <f t="shared" si="662"/>
        <v>6136</v>
      </c>
      <c r="K14110" s="4">
        <f t="shared" si="663"/>
        <v>3.0606258148631031</v>
      </c>
      <c r="L14110" s="1">
        <f t="shared" si="664"/>
        <v>1</v>
      </c>
    </row>
    <row r="14111" spans="1:12" x14ac:dyDescent="0.2">
      <c r="A14111" s="5">
        <v>110</v>
      </c>
      <c r="B14111" s="5" t="s">
        <v>279</v>
      </c>
      <c r="C14111" s="5">
        <v>594</v>
      </c>
      <c r="D14111" s="5">
        <v>39</v>
      </c>
      <c r="F14111" s="5">
        <v>1482</v>
      </c>
      <c r="G14111" s="5">
        <v>33</v>
      </c>
      <c r="H14111" s="5">
        <v>33</v>
      </c>
      <c r="I14111" s="5" t="s">
        <v>31</v>
      </c>
      <c r="J14111" s="8">
        <f t="shared" si="662"/>
        <v>11856</v>
      </c>
      <c r="K14111" s="4">
        <f t="shared" si="663"/>
        <v>3.0060728744939271</v>
      </c>
      <c r="L14111" s="1">
        <f t="shared" si="664"/>
        <v>1</v>
      </c>
    </row>
    <row r="14112" spans="1:12" x14ac:dyDescent="0.2">
      <c r="A14112" s="5">
        <v>201</v>
      </c>
      <c r="B14112" s="5" t="s">
        <v>262</v>
      </c>
      <c r="C14112" s="5">
        <v>380</v>
      </c>
      <c r="D14112" s="5">
        <v>25</v>
      </c>
      <c r="F14112" s="5">
        <v>684</v>
      </c>
      <c r="G14112" s="5">
        <v>15</v>
      </c>
      <c r="H14112" s="5">
        <v>15</v>
      </c>
      <c r="I14112" s="5" t="s">
        <v>31</v>
      </c>
      <c r="J14112" s="8">
        <f t="shared" si="662"/>
        <v>5472</v>
      </c>
      <c r="K14112" s="4">
        <f t="shared" si="663"/>
        <v>4.166666666666667</v>
      </c>
      <c r="L14112" s="1">
        <f t="shared" si="664"/>
        <v>2</v>
      </c>
    </row>
    <row r="14113" spans="1:12" x14ac:dyDescent="0.2">
      <c r="A14113" s="5">
        <v>202</v>
      </c>
      <c r="B14113" s="5" t="s">
        <v>279</v>
      </c>
      <c r="C14113" s="5">
        <v>326</v>
      </c>
      <c r="D14113" s="5">
        <v>21</v>
      </c>
      <c r="F14113" s="5">
        <v>832</v>
      </c>
      <c r="G14113" s="5">
        <v>18</v>
      </c>
      <c r="H14113" s="5">
        <v>18</v>
      </c>
      <c r="I14113" s="5" t="s">
        <v>31</v>
      </c>
      <c r="J14113" s="8">
        <f t="shared" si="662"/>
        <v>6656</v>
      </c>
      <c r="K14113" s="4">
        <f t="shared" si="663"/>
        <v>2.9387019230769229</v>
      </c>
      <c r="L14113" s="1">
        <f t="shared" si="664"/>
        <v>1</v>
      </c>
    </row>
    <row r="14114" spans="1:12" x14ac:dyDescent="0.2">
      <c r="A14114" s="5">
        <v>203</v>
      </c>
      <c r="B14114" s="5" t="s">
        <v>3714</v>
      </c>
      <c r="C14114" s="5">
        <v>316</v>
      </c>
      <c r="D14114" s="5">
        <v>21</v>
      </c>
      <c r="F14114" s="5">
        <v>832</v>
      </c>
      <c r="G14114" s="5">
        <v>18</v>
      </c>
      <c r="H14114" s="5">
        <v>18</v>
      </c>
      <c r="I14114" s="5" t="s">
        <v>31</v>
      </c>
      <c r="J14114" s="8">
        <f t="shared" si="662"/>
        <v>6656</v>
      </c>
      <c r="K14114" s="4">
        <f t="shared" si="663"/>
        <v>2.8485576923076925</v>
      </c>
      <c r="L14114" s="1">
        <f t="shared" si="664"/>
        <v>1</v>
      </c>
    </row>
    <row r="14115" spans="1:12" x14ac:dyDescent="0.2">
      <c r="A14115" s="5">
        <v>204</v>
      </c>
      <c r="B14115" s="5" t="s">
        <v>279</v>
      </c>
      <c r="C14115" s="5">
        <v>310</v>
      </c>
      <c r="D14115" s="5">
        <v>20</v>
      </c>
      <c r="F14115" s="5">
        <v>832</v>
      </c>
      <c r="G14115" s="5">
        <v>18</v>
      </c>
      <c r="H14115" s="5">
        <v>18</v>
      </c>
      <c r="I14115" s="5" t="s">
        <v>31</v>
      </c>
      <c r="J14115" s="8">
        <f t="shared" si="662"/>
        <v>6656</v>
      </c>
      <c r="K14115" s="4">
        <f t="shared" si="663"/>
        <v>2.7944711538461537</v>
      </c>
      <c r="L14115" s="1">
        <f t="shared" si="664"/>
        <v>1</v>
      </c>
    </row>
    <row r="14116" spans="1:12" x14ac:dyDescent="0.2">
      <c r="A14116" s="5">
        <v>205</v>
      </c>
      <c r="B14116" s="5" t="s">
        <v>3715</v>
      </c>
      <c r="C14116" s="5">
        <v>210</v>
      </c>
      <c r="D14116" s="5">
        <v>14</v>
      </c>
      <c r="E14116" s="5" t="s">
        <v>33</v>
      </c>
      <c r="F14116" s="5">
        <v>832</v>
      </c>
      <c r="G14116" s="5">
        <v>18</v>
      </c>
      <c r="H14116" s="5">
        <v>18</v>
      </c>
      <c r="I14116" s="5" t="s">
        <v>31</v>
      </c>
      <c r="J14116" s="8">
        <f t="shared" si="662"/>
        <v>6656</v>
      </c>
      <c r="K14116" s="4">
        <f t="shared" si="663"/>
        <v>1.8930288461538463</v>
      </c>
      <c r="L14116" s="1">
        <f t="shared" si="664"/>
        <v>1</v>
      </c>
    </row>
    <row r="14117" spans="1:12" x14ac:dyDescent="0.2">
      <c r="A14117" s="5">
        <v>206</v>
      </c>
      <c r="B14117" s="5" t="s">
        <v>279</v>
      </c>
      <c r="C14117" s="5">
        <v>417</v>
      </c>
      <c r="D14117" s="5">
        <v>27</v>
      </c>
      <c r="F14117" s="5">
        <v>832</v>
      </c>
      <c r="G14117" s="5">
        <v>18</v>
      </c>
      <c r="H14117" s="5">
        <v>18</v>
      </c>
      <c r="I14117" s="5" t="s">
        <v>31</v>
      </c>
      <c r="J14117" s="8">
        <f t="shared" si="662"/>
        <v>6656</v>
      </c>
      <c r="K14117" s="4">
        <f t="shared" si="663"/>
        <v>3.7590144230769229</v>
      </c>
      <c r="L14117" s="1">
        <f t="shared" si="664"/>
        <v>1</v>
      </c>
    </row>
    <row r="14118" spans="1:12" x14ac:dyDescent="0.2">
      <c r="A14118" s="5">
        <v>207</v>
      </c>
      <c r="B14118" s="5" t="s">
        <v>279</v>
      </c>
      <c r="C14118" s="5">
        <v>227</v>
      </c>
      <c r="D14118" s="5">
        <v>15</v>
      </c>
      <c r="F14118" s="5">
        <v>832</v>
      </c>
      <c r="G14118" s="5">
        <v>18</v>
      </c>
      <c r="H14118" s="5">
        <v>15</v>
      </c>
      <c r="I14118" s="5" t="s">
        <v>31</v>
      </c>
      <c r="J14118" s="8">
        <f t="shared" si="662"/>
        <v>6656</v>
      </c>
      <c r="K14118" s="4">
        <f t="shared" si="663"/>
        <v>2.0462740384615383</v>
      </c>
      <c r="L14118" s="1">
        <f t="shared" si="664"/>
        <v>1</v>
      </c>
    </row>
    <row r="14119" spans="1:12" x14ac:dyDescent="0.2">
      <c r="A14119" s="5" t="s">
        <v>70</v>
      </c>
      <c r="B14119" s="5" t="s">
        <v>3716</v>
      </c>
      <c r="C14119" s="5">
        <v>293</v>
      </c>
      <c r="D14119" s="5">
        <v>19</v>
      </c>
      <c r="F14119" s="5">
        <v>832</v>
      </c>
      <c r="G14119" s="5">
        <v>18</v>
      </c>
      <c r="H14119" s="5">
        <v>18</v>
      </c>
      <c r="I14119" s="5" t="s">
        <v>31</v>
      </c>
      <c r="J14119" s="8">
        <f t="shared" si="662"/>
        <v>6656</v>
      </c>
      <c r="K14119" s="4">
        <f t="shared" si="663"/>
        <v>2.6412259615384617</v>
      </c>
      <c r="L14119" s="1">
        <f t="shared" si="664"/>
        <v>1</v>
      </c>
    </row>
    <row r="14120" spans="1:12" x14ac:dyDescent="0.2">
      <c r="A14120" s="5" t="s">
        <v>71</v>
      </c>
      <c r="B14120" s="5" t="s">
        <v>3717</v>
      </c>
      <c r="C14120" s="5">
        <v>297</v>
      </c>
      <c r="D14120" s="5">
        <v>19</v>
      </c>
      <c r="F14120" s="5">
        <v>725</v>
      </c>
      <c r="G14120" s="5">
        <v>16</v>
      </c>
      <c r="H14120" s="5">
        <v>16</v>
      </c>
      <c r="I14120" s="5" t="s">
        <v>31</v>
      </c>
      <c r="J14120" s="8">
        <f t="shared" si="662"/>
        <v>5800</v>
      </c>
      <c r="K14120" s="4">
        <f t="shared" si="663"/>
        <v>3.0724137931034483</v>
      </c>
      <c r="L14120" s="1">
        <f t="shared" si="664"/>
        <v>1</v>
      </c>
    </row>
    <row r="14121" spans="1:12" x14ac:dyDescent="0.2">
      <c r="A14121" s="5">
        <v>210</v>
      </c>
      <c r="B14121" s="5" t="s">
        <v>664</v>
      </c>
      <c r="C14121" s="5">
        <v>234</v>
      </c>
      <c r="D14121" s="5">
        <v>15</v>
      </c>
      <c r="F14121" s="5">
        <v>575</v>
      </c>
      <c r="G14121" s="5">
        <v>13</v>
      </c>
      <c r="H14121" s="5">
        <v>13</v>
      </c>
      <c r="I14121" s="5" t="s">
        <v>31</v>
      </c>
      <c r="J14121" s="8">
        <f t="shared" si="662"/>
        <v>4600</v>
      </c>
      <c r="K14121" s="4">
        <f t="shared" si="663"/>
        <v>3.0521739130434784</v>
      </c>
      <c r="L14121" s="1">
        <f t="shared" si="664"/>
        <v>1</v>
      </c>
    </row>
    <row r="14122" spans="1:12" x14ac:dyDescent="0.2">
      <c r="A14122" s="5">
        <v>211</v>
      </c>
      <c r="B14122" s="5" t="s">
        <v>3718</v>
      </c>
      <c r="C14122" s="5">
        <v>251</v>
      </c>
      <c r="D14122" s="5">
        <v>16</v>
      </c>
      <c r="F14122" s="5">
        <v>628</v>
      </c>
      <c r="G14122" s="5">
        <v>14</v>
      </c>
      <c r="H14122" s="5">
        <v>14</v>
      </c>
      <c r="I14122" s="5" t="s">
        <v>31</v>
      </c>
      <c r="J14122" s="8">
        <f t="shared" si="662"/>
        <v>5024</v>
      </c>
      <c r="K14122" s="4">
        <f t="shared" si="663"/>
        <v>2.9976114649681529</v>
      </c>
      <c r="L14122" s="1">
        <f t="shared" si="664"/>
        <v>1</v>
      </c>
    </row>
    <row r="14123" spans="1:12" x14ac:dyDescent="0.2">
      <c r="A14123" s="5">
        <v>213</v>
      </c>
      <c r="B14123" s="5" t="s">
        <v>279</v>
      </c>
      <c r="C14123" s="5">
        <v>405</v>
      </c>
      <c r="D14123" s="5">
        <v>27</v>
      </c>
      <c r="F14123" s="5">
        <v>1092</v>
      </c>
      <c r="G14123" s="5">
        <v>24</v>
      </c>
      <c r="H14123" s="5">
        <v>24</v>
      </c>
      <c r="I14123" s="5" t="s">
        <v>31</v>
      </c>
      <c r="J14123" s="8">
        <f t="shared" si="662"/>
        <v>8736</v>
      </c>
      <c r="K14123" s="4">
        <f t="shared" si="663"/>
        <v>2.7815934065934065</v>
      </c>
      <c r="L14123" s="1">
        <f t="shared" si="664"/>
        <v>1</v>
      </c>
    </row>
    <row r="14124" spans="1:12" x14ac:dyDescent="0.2">
      <c r="A14124" s="5">
        <v>214</v>
      </c>
      <c r="B14124" s="5" t="s">
        <v>279</v>
      </c>
      <c r="C14124" s="5">
        <v>322</v>
      </c>
      <c r="D14124" s="5">
        <v>21</v>
      </c>
      <c r="F14124" s="5">
        <v>468</v>
      </c>
      <c r="G14124" s="5">
        <v>10</v>
      </c>
      <c r="H14124" s="5">
        <v>10</v>
      </c>
      <c r="I14124" s="5" t="s">
        <v>31</v>
      </c>
      <c r="J14124" s="8">
        <f t="shared" si="662"/>
        <v>3744</v>
      </c>
      <c r="K14124" s="4">
        <f t="shared" si="663"/>
        <v>5.1602564102564106</v>
      </c>
      <c r="L14124" s="1">
        <f t="shared" si="664"/>
        <v>2</v>
      </c>
    </row>
    <row r="14125" spans="1:12" x14ac:dyDescent="0.2">
      <c r="A14125" s="5">
        <v>301</v>
      </c>
      <c r="B14125" s="5" t="s">
        <v>279</v>
      </c>
      <c r="C14125" s="5">
        <v>258</v>
      </c>
      <c r="D14125" s="5">
        <v>17</v>
      </c>
      <c r="F14125" s="5">
        <v>780</v>
      </c>
      <c r="G14125" s="5">
        <v>17</v>
      </c>
      <c r="H14125" s="5">
        <v>17</v>
      </c>
      <c r="I14125" s="5" t="s">
        <v>31</v>
      </c>
      <c r="J14125" s="8">
        <f t="shared" si="662"/>
        <v>6240</v>
      </c>
      <c r="K14125" s="4">
        <f t="shared" si="663"/>
        <v>2.4807692307692308</v>
      </c>
      <c r="L14125" s="1">
        <f t="shared" si="664"/>
        <v>1</v>
      </c>
    </row>
    <row r="14126" spans="1:12" x14ac:dyDescent="0.2">
      <c r="A14126" s="5">
        <v>302</v>
      </c>
      <c r="B14126" s="5" t="s">
        <v>279</v>
      </c>
      <c r="C14126" s="5">
        <v>291</v>
      </c>
      <c r="D14126" s="5">
        <v>19</v>
      </c>
      <c r="F14126" s="5">
        <v>780</v>
      </c>
      <c r="G14126" s="5">
        <v>17</v>
      </c>
      <c r="H14126" s="5">
        <v>17</v>
      </c>
      <c r="I14126" s="5" t="s">
        <v>31</v>
      </c>
      <c r="J14126" s="8">
        <f t="shared" si="662"/>
        <v>6240</v>
      </c>
      <c r="K14126" s="4">
        <f t="shared" si="663"/>
        <v>2.7980769230769229</v>
      </c>
      <c r="L14126" s="1">
        <f t="shared" si="664"/>
        <v>1</v>
      </c>
    </row>
    <row r="14127" spans="1:12" x14ac:dyDescent="0.2">
      <c r="A14127" s="5">
        <v>303</v>
      </c>
      <c r="B14127" s="5" t="s">
        <v>279</v>
      </c>
      <c r="C14127" s="5">
        <v>217</v>
      </c>
      <c r="D14127" s="5">
        <v>14</v>
      </c>
      <c r="E14127" s="5" t="s">
        <v>33</v>
      </c>
      <c r="F14127" s="5">
        <v>780</v>
      </c>
      <c r="G14127" s="5">
        <v>17</v>
      </c>
      <c r="H14127" s="5">
        <v>17</v>
      </c>
      <c r="I14127" s="5" t="s">
        <v>31</v>
      </c>
      <c r="J14127" s="8">
        <f t="shared" si="662"/>
        <v>6240</v>
      </c>
      <c r="K14127" s="4">
        <f t="shared" si="663"/>
        <v>2.0865384615384617</v>
      </c>
      <c r="L14127" s="1">
        <f t="shared" si="664"/>
        <v>1</v>
      </c>
    </row>
    <row r="14128" spans="1:12" x14ac:dyDescent="0.2">
      <c r="A14128" s="5">
        <v>304</v>
      </c>
      <c r="B14128" s="5" t="s">
        <v>279</v>
      </c>
      <c r="C14128" s="5">
        <v>234</v>
      </c>
      <c r="D14128" s="5">
        <v>15</v>
      </c>
      <c r="F14128" s="5">
        <v>780</v>
      </c>
      <c r="G14128" s="5">
        <v>17</v>
      </c>
      <c r="H14128" s="5">
        <v>15</v>
      </c>
      <c r="I14128" s="5" t="s">
        <v>31</v>
      </c>
      <c r="J14128" s="8">
        <f t="shared" si="662"/>
        <v>6240</v>
      </c>
      <c r="K14128" s="4">
        <f t="shared" si="663"/>
        <v>2.25</v>
      </c>
      <c r="L14128" s="1">
        <f t="shared" si="664"/>
        <v>1</v>
      </c>
    </row>
    <row r="14129" spans="1:12" x14ac:dyDescent="0.2">
      <c r="A14129" s="5">
        <v>305</v>
      </c>
      <c r="B14129" s="5" t="s">
        <v>279</v>
      </c>
      <c r="C14129" s="5">
        <v>287</v>
      </c>
      <c r="D14129" s="5">
        <v>19</v>
      </c>
      <c r="F14129" s="5">
        <v>780</v>
      </c>
      <c r="G14129" s="5">
        <v>17</v>
      </c>
      <c r="H14129" s="5">
        <v>17</v>
      </c>
      <c r="I14129" s="5" t="s">
        <v>31</v>
      </c>
      <c r="J14129" s="8">
        <f t="shared" si="662"/>
        <v>6240</v>
      </c>
      <c r="K14129" s="4">
        <f t="shared" si="663"/>
        <v>2.7596153846153846</v>
      </c>
      <c r="L14129" s="1">
        <f t="shared" si="664"/>
        <v>1</v>
      </c>
    </row>
    <row r="14130" spans="1:12" x14ac:dyDescent="0.2">
      <c r="A14130" s="5">
        <v>306</v>
      </c>
      <c r="B14130" s="5" t="s">
        <v>279</v>
      </c>
      <c r="C14130" s="5">
        <v>323</v>
      </c>
      <c r="D14130" s="5">
        <v>21</v>
      </c>
      <c r="F14130" s="5">
        <v>690</v>
      </c>
      <c r="G14130" s="5">
        <v>15</v>
      </c>
      <c r="H14130" s="5">
        <v>15</v>
      </c>
      <c r="I14130" s="5" t="s">
        <v>31</v>
      </c>
      <c r="J14130" s="8">
        <f t="shared" si="662"/>
        <v>5520</v>
      </c>
      <c r="K14130" s="4">
        <f t="shared" si="663"/>
        <v>3.5108695652173911</v>
      </c>
      <c r="L14130" s="1">
        <f t="shared" si="664"/>
        <v>1</v>
      </c>
    </row>
    <row r="14131" spans="1:12" x14ac:dyDescent="0.2">
      <c r="A14131" s="5">
        <v>307</v>
      </c>
      <c r="B14131" s="5" t="s">
        <v>279</v>
      </c>
      <c r="C14131" s="5">
        <v>217</v>
      </c>
      <c r="D14131" s="5">
        <v>14</v>
      </c>
      <c r="E14131" s="5" t="s">
        <v>33</v>
      </c>
      <c r="F14131" s="5">
        <v>780</v>
      </c>
      <c r="G14131" s="5">
        <v>17</v>
      </c>
      <c r="H14131" s="5">
        <v>17</v>
      </c>
      <c r="I14131" s="5" t="s">
        <v>31</v>
      </c>
      <c r="J14131" s="8">
        <f t="shared" si="662"/>
        <v>6240</v>
      </c>
      <c r="K14131" s="4">
        <f t="shared" si="663"/>
        <v>2.0865384615384617</v>
      </c>
      <c r="L14131" s="1">
        <f t="shared" si="664"/>
        <v>1</v>
      </c>
    </row>
    <row r="14132" spans="1:12" x14ac:dyDescent="0.2">
      <c r="A14132" s="5">
        <v>308</v>
      </c>
      <c r="B14132" s="5" t="s">
        <v>279</v>
      </c>
      <c r="C14132" s="5">
        <v>269</v>
      </c>
      <c r="D14132" s="5">
        <v>17</v>
      </c>
      <c r="F14132" s="5">
        <v>988</v>
      </c>
      <c r="G14132" s="5">
        <v>22</v>
      </c>
      <c r="H14132" s="5">
        <v>17</v>
      </c>
      <c r="I14132" s="5" t="s">
        <v>31</v>
      </c>
      <c r="J14132" s="8">
        <f t="shared" si="662"/>
        <v>7904</v>
      </c>
      <c r="K14132" s="4">
        <f t="shared" si="663"/>
        <v>2.0420040485829958</v>
      </c>
      <c r="L14132" s="1">
        <f t="shared" si="664"/>
        <v>1</v>
      </c>
    </row>
    <row r="14133" spans="1:12" x14ac:dyDescent="0.2">
      <c r="A14133" s="5">
        <v>309</v>
      </c>
      <c r="B14133" s="5" t="s">
        <v>3719</v>
      </c>
      <c r="C14133" s="5">
        <v>185</v>
      </c>
      <c r="D14133" s="5">
        <v>12</v>
      </c>
      <c r="F14133" s="5">
        <v>598</v>
      </c>
      <c r="G14133" s="5">
        <v>13</v>
      </c>
      <c r="H14133" s="5">
        <v>12</v>
      </c>
      <c r="I14133" s="5" t="s">
        <v>31</v>
      </c>
      <c r="J14133" s="8">
        <f t="shared" si="662"/>
        <v>4784</v>
      </c>
      <c r="K14133" s="4">
        <f t="shared" si="663"/>
        <v>2.3202341137123748</v>
      </c>
      <c r="L14133" s="1">
        <f t="shared" si="664"/>
        <v>1</v>
      </c>
    </row>
    <row r="14134" spans="1:12" x14ac:dyDescent="0.2">
      <c r="A14134" s="5">
        <v>310</v>
      </c>
      <c r="B14134" s="5" t="s">
        <v>3720</v>
      </c>
      <c r="C14134" s="5">
        <v>211</v>
      </c>
      <c r="D14134" s="5">
        <v>14</v>
      </c>
      <c r="F14134" s="5">
        <v>624</v>
      </c>
      <c r="G14134" s="5">
        <v>14</v>
      </c>
      <c r="H14134" s="5">
        <v>14</v>
      </c>
      <c r="I14134" s="5" t="s">
        <v>31</v>
      </c>
      <c r="J14134" s="8">
        <f t="shared" si="662"/>
        <v>4992</v>
      </c>
      <c r="K14134" s="4">
        <f t="shared" si="663"/>
        <v>2.5360576923076925</v>
      </c>
      <c r="L14134" s="1">
        <f t="shared" si="664"/>
        <v>1</v>
      </c>
    </row>
    <row r="14135" spans="1:12" x14ac:dyDescent="0.2">
      <c r="A14135" s="5">
        <v>311</v>
      </c>
      <c r="B14135" s="5" t="s">
        <v>279</v>
      </c>
      <c r="C14135" s="5">
        <v>189</v>
      </c>
      <c r="D14135" s="5">
        <v>12</v>
      </c>
      <c r="E14135" s="5" t="s">
        <v>33</v>
      </c>
      <c r="F14135" s="5">
        <v>624</v>
      </c>
      <c r="G14135" s="5">
        <v>14</v>
      </c>
      <c r="H14135" s="5">
        <v>14</v>
      </c>
      <c r="I14135" s="5" t="s">
        <v>31</v>
      </c>
      <c r="J14135" s="8">
        <f t="shared" si="662"/>
        <v>4992</v>
      </c>
      <c r="K14135" s="4">
        <f t="shared" si="663"/>
        <v>2.2716346153846154</v>
      </c>
      <c r="L14135" s="1">
        <f t="shared" si="664"/>
        <v>1</v>
      </c>
    </row>
    <row r="14136" spans="1:12" x14ac:dyDescent="0.2">
      <c r="A14136" s="5" t="s">
        <v>546</v>
      </c>
      <c r="B14136" s="5" t="s">
        <v>279</v>
      </c>
      <c r="C14136" s="5">
        <v>295</v>
      </c>
      <c r="D14136" s="5">
        <v>19</v>
      </c>
      <c r="F14136" s="5">
        <v>1014</v>
      </c>
      <c r="G14136" s="5">
        <v>23</v>
      </c>
      <c r="H14136" s="5">
        <v>19</v>
      </c>
      <c r="I14136" s="5" t="s">
        <v>31</v>
      </c>
      <c r="J14136" s="8">
        <f t="shared" si="662"/>
        <v>8112</v>
      </c>
      <c r="K14136" s="4">
        <f t="shared" si="663"/>
        <v>2.1819526627218937</v>
      </c>
      <c r="L14136" s="1">
        <f t="shared" si="664"/>
        <v>1</v>
      </c>
    </row>
    <row r="14137" spans="1:12" x14ac:dyDescent="0.2">
      <c r="A14137" s="5">
        <v>313</v>
      </c>
      <c r="B14137" s="5" t="s">
        <v>279</v>
      </c>
      <c r="C14137" s="5">
        <v>166</v>
      </c>
      <c r="D14137" s="5">
        <v>11</v>
      </c>
      <c r="F14137" s="5">
        <v>494</v>
      </c>
      <c r="G14137" s="5">
        <v>11</v>
      </c>
      <c r="H14137" s="5">
        <v>11</v>
      </c>
      <c r="I14137" s="5" t="s">
        <v>31</v>
      </c>
      <c r="J14137" s="8">
        <f t="shared" si="662"/>
        <v>3952</v>
      </c>
      <c r="K14137" s="4">
        <f t="shared" si="663"/>
        <v>2.5202429149797569</v>
      </c>
      <c r="L14137" s="1">
        <f t="shared" si="664"/>
        <v>1</v>
      </c>
    </row>
    <row r="14138" spans="1:12" x14ac:dyDescent="0.2">
      <c r="A14138" s="5" t="s">
        <v>26</v>
      </c>
      <c r="B14138" s="5" t="s">
        <v>51</v>
      </c>
      <c r="C14138" s="5">
        <v>305</v>
      </c>
      <c r="D14138" s="5">
        <v>20</v>
      </c>
      <c r="F14138" s="5">
        <v>4352</v>
      </c>
      <c r="G14138" s="5">
        <v>98</v>
      </c>
      <c r="H14138" s="5">
        <v>20</v>
      </c>
      <c r="I14138" s="5" t="s">
        <v>31</v>
      </c>
      <c r="J14138" s="8">
        <f t="shared" si="662"/>
        <v>34816</v>
      </c>
      <c r="K14138" s="4">
        <f t="shared" si="663"/>
        <v>0.52562040441176472</v>
      </c>
      <c r="L14138" s="1">
        <f t="shared" si="664"/>
        <v>0</v>
      </c>
    </row>
    <row r="14139" spans="1:12" x14ac:dyDescent="0.2">
      <c r="A14139" s="5" t="s">
        <v>26</v>
      </c>
      <c r="B14139" s="5" t="s">
        <v>35</v>
      </c>
      <c r="C14139" s="5">
        <v>208</v>
      </c>
      <c r="D14139" s="5">
        <v>13</v>
      </c>
      <c r="F14139" s="5">
        <v>578</v>
      </c>
      <c r="G14139" s="5">
        <v>13</v>
      </c>
      <c r="H14139" s="5">
        <v>13</v>
      </c>
      <c r="I14139" s="5" t="s">
        <v>31</v>
      </c>
      <c r="J14139" s="8">
        <f t="shared" si="662"/>
        <v>4624</v>
      </c>
      <c r="K14139" s="4">
        <f t="shared" si="663"/>
        <v>2.698961937716263</v>
      </c>
      <c r="L14139" s="1">
        <f t="shared" si="664"/>
        <v>1</v>
      </c>
    </row>
    <row r="14140" spans="1:12" x14ac:dyDescent="0.2">
      <c r="A14140" s="5" t="s">
        <v>26</v>
      </c>
      <c r="B14140" s="5" t="s">
        <v>450</v>
      </c>
      <c r="C14140" s="5">
        <v>146</v>
      </c>
      <c r="D14140" s="5">
        <v>9</v>
      </c>
      <c r="E14140" s="5" t="s">
        <v>33</v>
      </c>
      <c r="F14140" s="5">
        <v>1292</v>
      </c>
      <c r="G14140" s="5">
        <v>29</v>
      </c>
      <c r="H14140" s="5">
        <v>29</v>
      </c>
      <c r="I14140" s="5" t="s">
        <v>31</v>
      </c>
      <c r="J14140" s="8">
        <f t="shared" si="662"/>
        <v>10336</v>
      </c>
      <c r="K14140" s="4">
        <f t="shared" si="663"/>
        <v>0.8475232198142415</v>
      </c>
      <c r="L14140" s="1">
        <f t="shared" si="664"/>
        <v>0</v>
      </c>
    </row>
    <row r="14141" spans="1:12" x14ac:dyDescent="0.2">
      <c r="A14141" s="5" t="s">
        <v>26</v>
      </c>
      <c r="B14141" s="5" t="s">
        <v>384</v>
      </c>
      <c r="C14141" s="5">
        <v>748</v>
      </c>
      <c r="D14141" s="5">
        <v>49</v>
      </c>
      <c r="F14141" s="5">
        <v>1098</v>
      </c>
      <c r="G14141" s="5">
        <v>24</v>
      </c>
      <c r="H14141" s="5">
        <v>24</v>
      </c>
      <c r="I14141" s="5" t="s">
        <v>31</v>
      </c>
      <c r="J14141" s="8">
        <f t="shared" si="662"/>
        <v>8784</v>
      </c>
      <c r="K14141" s="4">
        <f t="shared" si="663"/>
        <v>5.1092896174863389</v>
      </c>
      <c r="L14141" s="1">
        <f t="shared" si="664"/>
        <v>2</v>
      </c>
    </row>
    <row r="14142" spans="1:12" x14ac:dyDescent="0.2">
      <c r="A14142" s="5" t="s">
        <v>26</v>
      </c>
      <c r="B14142" s="5" t="s">
        <v>46</v>
      </c>
      <c r="D14142" s="5">
        <v>0</v>
      </c>
      <c r="E14142" s="5" t="s">
        <v>33</v>
      </c>
      <c r="F14142" s="5">
        <v>396</v>
      </c>
      <c r="G14142" s="5">
        <v>9</v>
      </c>
      <c r="H14142" s="5">
        <v>9</v>
      </c>
      <c r="I14142" s="5" t="s">
        <v>3721</v>
      </c>
      <c r="J14142" s="8">
        <f t="shared" si="662"/>
        <v>3168</v>
      </c>
      <c r="K14142" s="4" t="str">
        <f t="shared" si="663"/>
        <v>unk</v>
      </c>
      <c r="L14142" s="1" t="str">
        <f t="shared" si="664"/>
        <v>unk</v>
      </c>
    </row>
    <row r="14143" spans="1:12" x14ac:dyDescent="0.2">
      <c r="A14143" s="5" t="s">
        <v>26</v>
      </c>
      <c r="B14143" s="5" t="s">
        <v>1772</v>
      </c>
      <c r="D14143" s="5">
        <v>0</v>
      </c>
      <c r="E14143" s="5" t="s">
        <v>33</v>
      </c>
      <c r="F14143" s="5">
        <v>350</v>
      </c>
      <c r="G14143" s="5">
        <v>7</v>
      </c>
      <c r="H14143" s="5">
        <v>7</v>
      </c>
      <c r="I14143" s="5" t="s">
        <v>3721</v>
      </c>
      <c r="J14143" s="8">
        <f t="shared" si="662"/>
        <v>2800</v>
      </c>
      <c r="K14143" s="4" t="str">
        <f t="shared" si="663"/>
        <v>unk</v>
      </c>
      <c r="L14143" s="1" t="str">
        <f t="shared" si="664"/>
        <v>unk</v>
      </c>
    </row>
    <row r="14144" spans="1:12" x14ac:dyDescent="0.2">
      <c r="A14144" s="5" t="s">
        <v>26</v>
      </c>
      <c r="B14144" s="5" t="s">
        <v>78</v>
      </c>
      <c r="D14144" s="5">
        <v>0</v>
      </c>
      <c r="E14144" s="5" t="s">
        <v>33</v>
      </c>
      <c r="F14144" s="5">
        <v>264</v>
      </c>
      <c r="G14144" s="5">
        <v>6</v>
      </c>
      <c r="H14144" s="5">
        <v>6</v>
      </c>
      <c r="I14144" s="5" t="s">
        <v>3721</v>
      </c>
      <c r="J14144" s="8">
        <f t="shared" si="662"/>
        <v>2112</v>
      </c>
      <c r="K14144" s="4" t="str">
        <f t="shared" si="663"/>
        <v>unk</v>
      </c>
      <c r="L14144" s="1" t="str">
        <f t="shared" si="664"/>
        <v>unk</v>
      </c>
    </row>
    <row r="14145" spans="1:12" x14ac:dyDescent="0.2">
      <c r="J14145" s="8" t="str">
        <f t="shared" si="662"/>
        <v/>
      </c>
      <c r="K14145" s="4" t="str">
        <f t="shared" si="663"/>
        <v>unk</v>
      </c>
      <c r="L14145" s="1" t="str">
        <f t="shared" si="664"/>
        <v>unk</v>
      </c>
    </row>
    <row r="14146" spans="1:12" x14ac:dyDescent="0.2">
      <c r="A14146" s="5" t="s">
        <v>0</v>
      </c>
      <c r="B14146" s="6">
        <v>44267</v>
      </c>
      <c r="J14146" s="8" t="str">
        <f t="shared" si="662"/>
        <v/>
      </c>
      <c r="K14146" s="4" t="str">
        <f t="shared" si="663"/>
        <v>unk</v>
      </c>
      <c r="L14146" s="1" t="str">
        <f t="shared" si="664"/>
        <v>unk</v>
      </c>
    </row>
    <row r="14147" spans="1:12" x14ac:dyDescent="0.2">
      <c r="A14147" s="5" t="s">
        <v>2</v>
      </c>
      <c r="B14147" s="5" t="s">
        <v>3722</v>
      </c>
      <c r="J14147" s="8" t="str">
        <f t="shared" si="662"/>
        <v/>
      </c>
      <c r="K14147" s="4" t="str">
        <f t="shared" si="663"/>
        <v>unk</v>
      </c>
      <c r="L14147" s="1" t="str">
        <f t="shared" si="664"/>
        <v>unk</v>
      </c>
    </row>
    <row r="14148" spans="1:12" x14ac:dyDescent="0.2">
      <c r="A14148" s="5" t="s">
        <v>6</v>
      </c>
      <c r="J14148" s="8" t="str">
        <f t="shared" si="662"/>
        <v/>
      </c>
      <c r="K14148" s="4" t="str">
        <f t="shared" si="663"/>
        <v>unk</v>
      </c>
      <c r="L14148" s="1" t="str">
        <f t="shared" si="664"/>
        <v>unk</v>
      </c>
    </row>
    <row r="14149" spans="1:12" x14ac:dyDescent="0.2">
      <c r="A14149" s="5" t="s">
        <v>11</v>
      </c>
      <c r="J14149" s="8" t="str">
        <f t="shared" si="662"/>
        <v/>
      </c>
      <c r="K14149" s="4" t="str">
        <f t="shared" si="663"/>
        <v>unk</v>
      </c>
      <c r="L14149" s="1" t="str">
        <f t="shared" si="664"/>
        <v>unk</v>
      </c>
    </row>
    <row r="14150" spans="1:12" x14ac:dyDescent="0.2">
      <c r="A14150" s="5" t="s">
        <v>13</v>
      </c>
      <c r="B14150" s="5" t="s">
        <v>14</v>
      </c>
      <c r="C14150" s="5" t="s">
        <v>15</v>
      </c>
      <c r="D14150" s="5" t="s">
        <v>16</v>
      </c>
      <c r="E14150" s="5" t="s">
        <v>17</v>
      </c>
      <c r="F14150" s="5" t="s">
        <v>18</v>
      </c>
      <c r="G14150" s="5" t="s">
        <v>19</v>
      </c>
      <c r="H14150" s="5" t="s">
        <v>20</v>
      </c>
      <c r="I14150" s="5" t="s">
        <v>21</v>
      </c>
      <c r="J14150" s="8" t="str">
        <f t="shared" si="662"/>
        <v/>
      </c>
      <c r="K14150" s="4" t="str">
        <f t="shared" si="663"/>
        <v>unk</v>
      </c>
      <c r="L14150" s="1" t="str">
        <f t="shared" si="664"/>
        <v>unk</v>
      </c>
    </row>
    <row r="14151" spans="1:12" x14ac:dyDescent="0.2">
      <c r="A14151" s="5">
        <v>109</v>
      </c>
      <c r="B14151" s="5" t="s">
        <v>26</v>
      </c>
      <c r="D14151" s="5">
        <v>0</v>
      </c>
      <c r="G14151" s="5">
        <v>0</v>
      </c>
      <c r="H14151" s="5">
        <v>0</v>
      </c>
      <c r="J14151" s="8" t="str">
        <f t="shared" si="662"/>
        <v/>
      </c>
      <c r="K14151" s="4" t="str">
        <f t="shared" si="663"/>
        <v>unk</v>
      </c>
      <c r="L14151" s="1" t="str">
        <f t="shared" si="664"/>
        <v>unk</v>
      </c>
    </row>
    <row r="14152" spans="1:12" x14ac:dyDescent="0.2">
      <c r="A14152" s="5">
        <v>110</v>
      </c>
      <c r="B14152" s="5" t="s">
        <v>26</v>
      </c>
      <c r="D14152" s="5">
        <v>0</v>
      </c>
      <c r="G14152" s="5">
        <v>0</v>
      </c>
      <c r="H14152" s="5">
        <v>0</v>
      </c>
      <c r="J14152" s="8" t="str">
        <f t="shared" si="662"/>
        <v/>
      </c>
      <c r="K14152" s="4" t="str">
        <f t="shared" si="663"/>
        <v>unk</v>
      </c>
      <c r="L14152" s="1" t="str">
        <f t="shared" si="664"/>
        <v>unk</v>
      </c>
    </row>
    <row r="14153" spans="1:12" x14ac:dyDescent="0.2">
      <c r="J14153" s="8" t="str">
        <f t="shared" si="662"/>
        <v/>
      </c>
      <c r="K14153" s="4" t="str">
        <f t="shared" si="663"/>
        <v>unk</v>
      </c>
      <c r="L14153" s="1" t="str">
        <f t="shared" si="664"/>
        <v>unk</v>
      </c>
    </row>
    <row r="14154" spans="1:12" x14ac:dyDescent="0.2">
      <c r="J14154" s="8" t="str">
        <f t="shared" si="662"/>
        <v/>
      </c>
      <c r="K14154" s="4" t="str">
        <f t="shared" si="663"/>
        <v>unk</v>
      </c>
      <c r="L14154" s="1" t="str">
        <f t="shared" si="664"/>
        <v>unk</v>
      </c>
    </row>
    <row r="14155" spans="1:12" x14ac:dyDescent="0.2">
      <c r="J14155" s="8" t="str">
        <f t="shared" si="662"/>
        <v/>
      </c>
      <c r="K14155" s="4" t="str">
        <f t="shared" si="663"/>
        <v>unk</v>
      </c>
      <c r="L14155" s="1" t="str">
        <f t="shared" si="664"/>
        <v>unk</v>
      </c>
    </row>
    <row r="14156" spans="1:12" x14ac:dyDescent="0.2">
      <c r="J14156" s="8" t="str">
        <f t="shared" si="662"/>
        <v/>
      </c>
      <c r="K14156" s="4" t="str">
        <f t="shared" si="663"/>
        <v>unk</v>
      </c>
      <c r="L14156" s="1" t="str">
        <f t="shared" si="664"/>
        <v>unk</v>
      </c>
    </row>
    <row r="14157" spans="1:12" x14ac:dyDescent="0.2">
      <c r="J14157" s="8" t="str">
        <f t="shared" ref="J14157:J14220" si="665">IF(COUNT(F14157)=1,F14157*8,"")</f>
        <v/>
      </c>
      <c r="K14157" s="4" t="str">
        <f t="shared" ref="K14157:K14220" si="666">IF( AND(COUNT(J14157)=1,COUNT(C14157)=1), ABS((C14157*60/J14157)), "unk" )</f>
        <v>unk</v>
      </c>
      <c r="L14157" s="1" t="str">
        <f t="shared" si="664"/>
        <v>unk</v>
      </c>
    </row>
    <row r="14158" spans="1:12" x14ac:dyDescent="0.2">
      <c r="J14158" s="8" t="str">
        <f t="shared" si="665"/>
        <v/>
      </c>
      <c r="K14158" s="4" t="str">
        <f t="shared" si="666"/>
        <v>unk</v>
      </c>
      <c r="L14158" s="1" t="str">
        <f t="shared" si="664"/>
        <v>unk</v>
      </c>
    </row>
    <row r="14159" spans="1:12" x14ac:dyDescent="0.2">
      <c r="J14159" s="8" t="str">
        <f t="shared" si="665"/>
        <v/>
      </c>
      <c r="K14159" s="4" t="str">
        <f t="shared" si="666"/>
        <v>unk</v>
      </c>
      <c r="L14159" s="1" t="str">
        <f t="shared" si="664"/>
        <v>unk</v>
      </c>
    </row>
    <row r="14160" spans="1:12" x14ac:dyDescent="0.2">
      <c r="J14160" s="8" t="str">
        <f t="shared" si="665"/>
        <v/>
      </c>
      <c r="K14160" s="4" t="str">
        <f t="shared" si="666"/>
        <v>unk</v>
      </c>
      <c r="L14160" s="1" t="str">
        <f t="shared" si="664"/>
        <v>unk</v>
      </c>
    </row>
    <row r="14161" spans="1:12" x14ac:dyDescent="0.2">
      <c r="J14161" s="8" t="str">
        <f t="shared" si="665"/>
        <v/>
      </c>
      <c r="K14161" s="4" t="str">
        <f t="shared" si="666"/>
        <v>unk</v>
      </c>
      <c r="L14161" s="1" t="str">
        <f t="shared" si="664"/>
        <v>unk</v>
      </c>
    </row>
    <row r="14162" spans="1:12" x14ac:dyDescent="0.2">
      <c r="J14162" s="8" t="str">
        <f t="shared" si="665"/>
        <v/>
      </c>
      <c r="K14162" s="4" t="str">
        <f t="shared" si="666"/>
        <v>unk</v>
      </c>
      <c r="L14162" s="1" t="str">
        <f t="shared" si="664"/>
        <v>unk</v>
      </c>
    </row>
    <row r="14163" spans="1:12" x14ac:dyDescent="0.2">
      <c r="J14163" s="8" t="str">
        <f t="shared" si="665"/>
        <v/>
      </c>
      <c r="K14163" s="4" t="str">
        <f t="shared" si="666"/>
        <v>unk</v>
      </c>
      <c r="L14163" s="1" t="str">
        <f t="shared" si="664"/>
        <v>unk</v>
      </c>
    </row>
    <row r="14164" spans="1:12" x14ac:dyDescent="0.2">
      <c r="J14164" s="8" t="str">
        <f t="shared" si="665"/>
        <v/>
      </c>
      <c r="K14164" s="4" t="str">
        <f t="shared" si="666"/>
        <v>unk</v>
      </c>
      <c r="L14164" s="1" t="str">
        <f t="shared" si="664"/>
        <v>unk</v>
      </c>
    </row>
    <row r="14165" spans="1:12" x14ac:dyDescent="0.2">
      <c r="J14165" s="8" t="str">
        <f t="shared" si="665"/>
        <v/>
      </c>
      <c r="K14165" s="4" t="str">
        <f t="shared" si="666"/>
        <v>unk</v>
      </c>
      <c r="L14165" s="1" t="str">
        <f t="shared" si="664"/>
        <v>unk</v>
      </c>
    </row>
    <row r="14166" spans="1:12" x14ac:dyDescent="0.2">
      <c r="J14166" s="8" t="str">
        <f t="shared" si="665"/>
        <v/>
      </c>
      <c r="K14166" s="4" t="str">
        <f t="shared" si="666"/>
        <v>unk</v>
      </c>
      <c r="L14166" s="1" t="str">
        <f t="shared" si="664"/>
        <v>unk</v>
      </c>
    </row>
    <row r="14167" spans="1:12" x14ac:dyDescent="0.2">
      <c r="J14167" s="8" t="str">
        <f t="shared" si="665"/>
        <v/>
      </c>
      <c r="K14167" s="4" t="str">
        <f t="shared" si="666"/>
        <v>unk</v>
      </c>
      <c r="L14167" s="1" t="str">
        <f t="shared" si="664"/>
        <v>unk</v>
      </c>
    </row>
    <row r="14168" spans="1:12" x14ac:dyDescent="0.2">
      <c r="J14168" s="8" t="str">
        <f t="shared" si="665"/>
        <v/>
      </c>
      <c r="K14168" s="4" t="str">
        <f t="shared" si="666"/>
        <v>unk</v>
      </c>
      <c r="L14168" s="1" t="str">
        <f t="shared" ref="L14168:L14231" si="667">IF(AND(COUNT(J14168)=1,COUNT(C14168)=1),IF(COUNT(J14168)=1,(IF(K14168&gt;120,6,IF(K14168&gt;50,5,IF(K14168&gt;24,4,IF(K14168&gt;10,3,IF(K14168&gt;4,2,IF(K14168&gt;1,1,0))))))),""),"unk")</f>
        <v>unk</v>
      </c>
    </row>
    <row r="14169" spans="1:12" x14ac:dyDescent="0.2">
      <c r="J14169" s="8" t="str">
        <f t="shared" si="665"/>
        <v/>
      </c>
      <c r="K14169" s="4" t="str">
        <f t="shared" si="666"/>
        <v>unk</v>
      </c>
      <c r="L14169" s="1" t="str">
        <f t="shared" si="667"/>
        <v>unk</v>
      </c>
    </row>
    <row r="14170" spans="1:12" x14ac:dyDescent="0.2">
      <c r="J14170" s="8" t="str">
        <f t="shared" si="665"/>
        <v/>
      </c>
      <c r="K14170" s="4" t="str">
        <f t="shared" si="666"/>
        <v>unk</v>
      </c>
      <c r="L14170" s="1" t="str">
        <f t="shared" si="667"/>
        <v>unk</v>
      </c>
    </row>
    <row r="14171" spans="1:12" x14ac:dyDescent="0.2">
      <c r="J14171" s="8" t="str">
        <f t="shared" si="665"/>
        <v/>
      </c>
      <c r="K14171" s="4" t="str">
        <f t="shared" si="666"/>
        <v>unk</v>
      </c>
      <c r="L14171" s="1" t="str">
        <f t="shared" si="667"/>
        <v>unk</v>
      </c>
    </row>
    <row r="14172" spans="1:12" x14ac:dyDescent="0.2">
      <c r="A14172" s="5" t="s">
        <v>0</v>
      </c>
      <c r="B14172" s="6">
        <v>44307</v>
      </c>
      <c r="D14172" s="5" t="s">
        <v>1</v>
      </c>
      <c r="J14172" s="8" t="str">
        <f t="shared" si="665"/>
        <v/>
      </c>
      <c r="K14172" s="4" t="str">
        <f t="shared" si="666"/>
        <v>unk</v>
      </c>
      <c r="L14172" s="1" t="str">
        <f t="shared" si="667"/>
        <v>unk</v>
      </c>
    </row>
    <row r="14173" spans="1:12" x14ac:dyDescent="0.2">
      <c r="A14173" s="5" t="s">
        <v>2</v>
      </c>
      <c r="B14173" s="5" t="s">
        <v>3723</v>
      </c>
      <c r="J14173" s="8" t="str">
        <f t="shared" si="665"/>
        <v/>
      </c>
      <c r="K14173" s="4" t="str">
        <f t="shared" si="666"/>
        <v>unk</v>
      </c>
      <c r="L14173" s="1" t="str">
        <f t="shared" si="667"/>
        <v>unk</v>
      </c>
    </row>
    <row r="14174" spans="1:12" x14ac:dyDescent="0.2">
      <c r="A14174" s="5" t="s">
        <v>6</v>
      </c>
      <c r="B14174" s="5" t="s">
        <v>98</v>
      </c>
      <c r="C14174" s="5" t="s">
        <v>668</v>
      </c>
      <c r="J14174" s="8" t="str">
        <f t="shared" si="665"/>
        <v/>
      </c>
      <c r="K14174" s="4" t="str">
        <f t="shared" si="666"/>
        <v>unk</v>
      </c>
      <c r="L14174" s="1" t="str">
        <f t="shared" si="667"/>
        <v>unk</v>
      </c>
    </row>
    <row r="14175" spans="1:12" x14ac:dyDescent="0.2">
      <c r="A14175" s="5" t="s">
        <v>11</v>
      </c>
      <c r="J14175" s="8" t="str">
        <f t="shared" si="665"/>
        <v/>
      </c>
      <c r="K14175" s="4" t="str">
        <f t="shared" si="666"/>
        <v>unk</v>
      </c>
      <c r="L14175" s="1" t="str">
        <f t="shared" si="667"/>
        <v>unk</v>
      </c>
    </row>
    <row r="14176" spans="1:12" x14ac:dyDescent="0.2">
      <c r="A14176" s="5" t="s">
        <v>13</v>
      </c>
      <c r="B14176" s="5" t="s">
        <v>14</v>
      </c>
      <c r="C14176" s="5" t="s">
        <v>15</v>
      </c>
      <c r="D14176" s="5" t="s">
        <v>16</v>
      </c>
      <c r="E14176" s="5" t="s">
        <v>17</v>
      </c>
      <c r="F14176" s="5" t="s">
        <v>18</v>
      </c>
      <c r="G14176" s="5" t="s">
        <v>19</v>
      </c>
      <c r="H14176" s="5" t="s">
        <v>20</v>
      </c>
      <c r="I14176" s="5" t="s">
        <v>21</v>
      </c>
      <c r="J14176" s="8" t="str">
        <f t="shared" si="665"/>
        <v/>
      </c>
      <c r="K14176" s="4" t="str">
        <f t="shared" si="666"/>
        <v>unk</v>
      </c>
      <c r="L14176" s="1" t="str">
        <f t="shared" si="667"/>
        <v>unk</v>
      </c>
    </row>
    <row r="14177" spans="1:12" x14ac:dyDescent="0.2">
      <c r="A14177" s="5" t="s">
        <v>238</v>
      </c>
      <c r="B14177" s="5" t="s">
        <v>279</v>
      </c>
      <c r="C14177" s="5">
        <v>312</v>
      </c>
      <c r="D14177" s="5">
        <v>20</v>
      </c>
      <c r="F14177" s="5">
        <v>552</v>
      </c>
      <c r="G14177" s="5">
        <v>12</v>
      </c>
      <c r="H14177" s="5">
        <v>12</v>
      </c>
      <c r="I14177" s="5" t="s">
        <v>28</v>
      </c>
      <c r="J14177" s="8">
        <f t="shared" si="665"/>
        <v>4416</v>
      </c>
      <c r="K14177" s="4">
        <f t="shared" si="666"/>
        <v>4.2391304347826084</v>
      </c>
      <c r="L14177" s="1">
        <f t="shared" si="667"/>
        <v>2</v>
      </c>
    </row>
    <row r="14178" spans="1:12" x14ac:dyDescent="0.2">
      <c r="A14178" s="5" t="s">
        <v>1746</v>
      </c>
      <c r="B14178" s="5" t="s">
        <v>279</v>
      </c>
      <c r="C14178" s="5">
        <v>376</v>
      </c>
      <c r="D14178" s="5">
        <v>25</v>
      </c>
      <c r="F14178" s="5">
        <v>506</v>
      </c>
      <c r="G14178" s="5">
        <v>11</v>
      </c>
      <c r="H14178" s="5">
        <v>11</v>
      </c>
      <c r="I14178" s="5" t="s">
        <v>28</v>
      </c>
      <c r="J14178" s="8">
        <f t="shared" si="665"/>
        <v>4048</v>
      </c>
      <c r="K14178" s="4">
        <f t="shared" si="666"/>
        <v>5.5731225296442686</v>
      </c>
      <c r="L14178" s="1">
        <f t="shared" si="667"/>
        <v>2</v>
      </c>
    </row>
    <row r="14179" spans="1:12" x14ac:dyDescent="0.2">
      <c r="A14179" s="5">
        <v>102</v>
      </c>
      <c r="B14179" s="5" t="s">
        <v>279</v>
      </c>
      <c r="C14179" s="5">
        <v>644</v>
      </c>
      <c r="D14179" s="5">
        <v>42</v>
      </c>
      <c r="F14179" s="5">
        <v>888</v>
      </c>
      <c r="G14179" s="5">
        <v>20</v>
      </c>
      <c r="H14179" s="5">
        <v>20</v>
      </c>
      <c r="I14179" s="5" t="s">
        <v>28</v>
      </c>
      <c r="J14179" s="8">
        <f t="shared" si="665"/>
        <v>7104</v>
      </c>
      <c r="K14179" s="4">
        <f t="shared" si="666"/>
        <v>5.4391891891891895</v>
      </c>
      <c r="L14179" s="1">
        <f t="shared" si="667"/>
        <v>2</v>
      </c>
    </row>
    <row r="14180" spans="1:12" x14ac:dyDescent="0.2">
      <c r="A14180" s="5" t="s">
        <v>513</v>
      </c>
      <c r="B14180" s="5" t="s">
        <v>279</v>
      </c>
      <c r="C14180" s="8">
        <v>1312</v>
      </c>
      <c r="D14180" s="5">
        <v>87</v>
      </c>
      <c r="F14180" s="8">
        <v>1344</v>
      </c>
      <c r="G14180" s="5">
        <v>30</v>
      </c>
      <c r="H14180" s="5">
        <v>30</v>
      </c>
      <c r="I14180" s="5" t="s">
        <v>28</v>
      </c>
      <c r="J14180" s="8">
        <f t="shared" si="665"/>
        <v>10752</v>
      </c>
      <c r="K14180" s="4">
        <f t="shared" si="666"/>
        <v>7.3214285714285712</v>
      </c>
      <c r="L14180" s="1">
        <f t="shared" si="667"/>
        <v>2</v>
      </c>
    </row>
    <row r="14181" spans="1:12" x14ac:dyDescent="0.2">
      <c r="A14181" s="5">
        <v>105</v>
      </c>
      <c r="B14181" s="5" t="s">
        <v>279</v>
      </c>
      <c r="C14181" s="5">
        <v>527</v>
      </c>
      <c r="D14181" s="5">
        <v>35</v>
      </c>
      <c r="F14181" s="5">
        <v>878</v>
      </c>
      <c r="G14181" s="5">
        <v>19</v>
      </c>
      <c r="H14181" s="5">
        <v>19</v>
      </c>
      <c r="I14181" s="5" t="s">
        <v>28</v>
      </c>
      <c r="J14181" s="8">
        <f t="shared" si="665"/>
        <v>7024</v>
      </c>
      <c r="K14181" s="4">
        <f t="shared" si="666"/>
        <v>4.5017084282460136</v>
      </c>
      <c r="L14181" s="1">
        <f t="shared" si="667"/>
        <v>2</v>
      </c>
    </row>
    <row r="14182" spans="1:12" x14ac:dyDescent="0.2">
      <c r="A14182" s="5">
        <v>106</v>
      </c>
      <c r="B14182" s="5" t="s">
        <v>279</v>
      </c>
      <c r="C14182" s="5">
        <v>713</v>
      </c>
      <c r="D14182" s="5">
        <v>47</v>
      </c>
      <c r="F14182" s="5">
        <v>883</v>
      </c>
      <c r="G14182" s="5">
        <v>20</v>
      </c>
      <c r="H14182" s="5">
        <v>20</v>
      </c>
      <c r="I14182" s="5" t="s">
        <v>28</v>
      </c>
      <c r="J14182" s="8">
        <f t="shared" si="665"/>
        <v>7064</v>
      </c>
      <c r="K14182" s="4">
        <f t="shared" si="666"/>
        <v>6.0560588901472254</v>
      </c>
      <c r="L14182" s="1">
        <f t="shared" si="667"/>
        <v>2</v>
      </c>
    </row>
    <row r="14183" spans="1:12" x14ac:dyDescent="0.2">
      <c r="A14183" s="5">
        <v>107</v>
      </c>
      <c r="B14183" s="5" t="s">
        <v>279</v>
      </c>
      <c r="C14183" s="5">
        <v>635</v>
      </c>
      <c r="D14183" s="5">
        <v>42</v>
      </c>
      <c r="F14183" s="5">
        <v>705</v>
      </c>
      <c r="G14183" s="5">
        <v>16</v>
      </c>
      <c r="H14183" s="5">
        <v>16</v>
      </c>
      <c r="I14183" s="5" t="s">
        <v>28</v>
      </c>
      <c r="J14183" s="8">
        <f t="shared" si="665"/>
        <v>5640</v>
      </c>
      <c r="K14183" s="4">
        <f t="shared" si="666"/>
        <v>6.7553191489361701</v>
      </c>
      <c r="L14183" s="1">
        <f t="shared" si="667"/>
        <v>2</v>
      </c>
    </row>
    <row r="14184" spans="1:12" x14ac:dyDescent="0.2">
      <c r="A14184" s="5">
        <v>108</v>
      </c>
      <c r="B14184" s="5" t="s">
        <v>279</v>
      </c>
      <c r="C14184" s="5">
        <v>586</v>
      </c>
      <c r="D14184" s="5">
        <v>39</v>
      </c>
      <c r="F14184" s="5">
        <v>916</v>
      </c>
      <c r="G14184" s="5">
        <v>20</v>
      </c>
      <c r="H14184" s="5">
        <v>20</v>
      </c>
      <c r="I14184" s="5" t="s">
        <v>28</v>
      </c>
      <c r="J14184" s="8">
        <f t="shared" si="665"/>
        <v>7328</v>
      </c>
      <c r="K14184" s="4">
        <f t="shared" si="666"/>
        <v>4.7980349344978164</v>
      </c>
      <c r="L14184" s="1">
        <f t="shared" si="667"/>
        <v>2</v>
      </c>
    </row>
    <row r="14185" spans="1:12" x14ac:dyDescent="0.2">
      <c r="A14185" s="5">
        <v>111</v>
      </c>
      <c r="B14185" s="5" t="s">
        <v>279</v>
      </c>
      <c r="C14185" s="5">
        <v>536</v>
      </c>
      <c r="D14185" s="5">
        <v>35</v>
      </c>
      <c r="F14185" s="5">
        <v>360</v>
      </c>
      <c r="G14185" s="5">
        <v>8</v>
      </c>
      <c r="H14185" s="5">
        <v>8</v>
      </c>
      <c r="I14185" s="5" t="s">
        <v>28</v>
      </c>
      <c r="J14185" s="8">
        <f t="shared" si="665"/>
        <v>2880</v>
      </c>
      <c r="K14185" s="4">
        <f t="shared" si="666"/>
        <v>11.166666666666666</v>
      </c>
      <c r="L14185" s="1">
        <f t="shared" si="667"/>
        <v>3</v>
      </c>
    </row>
    <row r="14186" spans="1:12" x14ac:dyDescent="0.2">
      <c r="A14186" s="5">
        <v>112</v>
      </c>
      <c r="B14186" s="5" t="s">
        <v>279</v>
      </c>
      <c r="C14186" s="5">
        <v>585</v>
      </c>
      <c r="D14186" s="5">
        <v>39</v>
      </c>
      <c r="F14186" s="5">
        <v>720</v>
      </c>
      <c r="G14186" s="5">
        <v>16</v>
      </c>
      <c r="H14186" s="5">
        <v>16</v>
      </c>
      <c r="I14186" s="5" t="s">
        <v>28</v>
      </c>
      <c r="J14186" s="8">
        <f t="shared" si="665"/>
        <v>5760</v>
      </c>
      <c r="K14186" s="4">
        <f t="shared" si="666"/>
        <v>6.09375</v>
      </c>
      <c r="L14186" s="1">
        <f t="shared" si="667"/>
        <v>2</v>
      </c>
    </row>
    <row r="14187" spans="1:12" x14ac:dyDescent="0.2">
      <c r="A14187" s="5">
        <v>201</v>
      </c>
      <c r="B14187" s="5" t="s">
        <v>279</v>
      </c>
      <c r="C14187" s="5">
        <v>973</v>
      </c>
      <c r="D14187" s="5">
        <v>64</v>
      </c>
      <c r="F14187" s="5">
        <v>711</v>
      </c>
      <c r="G14187" s="5">
        <v>16</v>
      </c>
      <c r="H14187" s="5">
        <v>16</v>
      </c>
      <c r="I14187" s="5" t="s">
        <v>28</v>
      </c>
      <c r="J14187" s="8">
        <f t="shared" si="665"/>
        <v>5688</v>
      </c>
      <c r="K14187" s="4">
        <f t="shared" si="666"/>
        <v>10.263713080168776</v>
      </c>
      <c r="L14187" s="1">
        <f t="shared" si="667"/>
        <v>3</v>
      </c>
    </row>
    <row r="14188" spans="1:12" x14ac:dyDescent="0.2">
      <c r="A14188" s="5">
        <v>202</v>
      </c>
      <c r="B14188" s="5" t="s">
        <v>279</v>
      </c>
      <c r="C14188" s="5">
        <v>907</v>
      </c>
      <c r="D14188" s="5">
        <v>60</v>
      </c>
      <c r="F14188" s="5">
        <v>677</v>
      </c>
      <c r="G14188" s="5">
        <v>15</v>
      </c>
      <c r="H14188" s="5">
        <v>15</v>
      </c>
      <c r="I14188" s="5" t="s">
        <v>28</v>
      </c>
      <c r="J14188" s="8">
        <f t="shared" si="665"/>
        <v>5416</v>
      </c>
      <c r="K14188" s="4">
        <f t="shared" si="666"/>
        <v>10.048005908419498</v>
      </c>
      <c r="L14188" s="1">
        <f t="shared" si="667"/>
        <v>3</v>
      </c>
    </row>
    <row r="14189" spans="1:12" x14ac:dyDescent="0.2">
      <c r="A14189" s="5">
        <v>203</v>
      </c>
      <c r="B14189" s="5" t="s">
        <v>279</v>
      </c>
      <c r="C14189" s="5">
        <v>306</v>
      </c>
      <c r="D14189" s="5">
        <v>20</v>
      </c>
      <c r="F14189" s="5">
        <v>697</v>
      </c>
      <c r="G14189" s="5">
        <v>15</v>
      </c>
      <c r="H14189" s="5">
        <v>15</v>
      </c>
      <c r="I14189" s="5" t="s">
        <v>28</v>
      </c>
      <c r="J14189" s="8">
        <f t="shared" si="665"/>
        <v>5576</v>
      </c>
      <c r="K14189" s="4">
        <f t="shared" si="666"/>
        <v>3.2926829268292681</v>
      </c>
      <c r="L14189" s="1">
        <f t="shared" si="667"/>
        <v>1</v>
      </c>
    </row>
    <row r="14190" spans="1:12" x14ac:dyDescent="0.2">
      <c r="A14190" s="5">
        <v>204</v>
      </c>
      <c r="B14190" s="5" t="s">
        <v>279</v>
      </c>
      <c r="C14190" s="5">
        <v>600</v>
      </c>
      <c r="D14190" s="5">
        <v>40</v>
      </c>
      <c r="F14190" s="5">
        <v>657</v>
      </c>
      <c r="G14190" s="5">
        <v>14</v>
      </c>
      <c r="H14190" s="5">
        <v>14</v>
      </c>
      <c r="I14190" s="5" t="s">
        <v>28</v>
      </c>
      <c r="J14190" s="8">
        <f t="shared" si="665"/>
        <v>5256</v>
      </c>
      <c r="K14190" s="4">
        <f t="shared" si="666"/>
        <v>6.8493150684931505</v>
      </c>
      <c r="L14190" s="1">
        <f t="shared" si="667"/>
        <v>2</v>
      </c>
    </row>
    <row r="14191" spans="1:12" x14ac:dyDescent="0.2">
      <c r="A14191" s="5" t="s">
        <v>1614</v>
      </c>
      <c r="B14191" s="5" t="s">
        <v>209</v>
      </c>
      <c r="C14191" s="5">
        <v>597</v>
      </c>
      <c r="D14191" s="5">
        <v>39</v>
      </c>
      <c r="F14191" s="5">
        <v>306</v>
      </c>
      <c r="G14191" s="5">
        <v>6</v>
      </c>
      <c r="H14191" s="5">
        <v>6</v>
      </c>
      <c r="I14191" s="5" t="s">
        <v>28</v>
      </c>
      <c r="J14191" s="8">
        <f t="shared" si="665"/>
        <v>2448</v>
      </c>
      <c r="K14191" s="4">
        <f t="shared" si="666"/>
        <v>14.632352941176471</v>
      </c>
      <c r="L14191" s="1">
        <f t="shared" si="667"/>
        <v>3</v>
      </c>
    </row>
    <row r="14192" spans="1:12" x14ac:dyDescent="0.2">
      <c r="A14192" s="5" t="s">
        <v>888</v>
      </c>
      <c r="B14192" s="5" t="s">
        <v>209</v>
      </c>
      <c r="C14192" s="5">
        <v>690</v>
      </c>
      <c r="D14192" s="5">
        <v>46</v>
      </c>
      <c r="F14192" s="5">
        <v>306</v>
      </c>
      <c r="G14192" s="5">
        <v>6</v>
      </c>
      <c r="H14192" s="5">
        <v>6</v>
      </c>
      <c r="I14192" s="5" t="s">
        <v>28</v>
      </c>
      <c r="J14192" s="8">
        <f t="shared" si="665"/>
        <v>2448</v>
      </c>
      <c r="K14192" s="4">
        <f t="shared" si="666"/>
        <v>16.911764705882351</v>
      </c>
      <c r="L14192" s="1">
        <f t="shared" si="667"/>
        <v>3</v>
      </c>
    </row>
    <row r="14193" spans="1:12" x14ac:dyDescent="0.2">
      <c r="A14193" s="5" t="s">
        <v>1006</v>
      </c>
      <c r="B14193" s="5" t="s">
        <v>279</v>
      </c>
      <c r="C14193" s="5">
        <v>496</v>
      </c>
      <c r="D14193" s="5">
        <v>33</v>
      </c>
      <c r="F14193" s="8">
        <v>2064</v>
      </c>
      <c r="G14193" s="5">
        <v>46</v>
      </c>
      <c r="H14193" s="5">
        <v>33</v>
      </c>
      <c r="I14193" s="5" t="s">
        <v>28</v>
      </c>
      <c r="J14193" s="8">
        <f t="shared" si="665"/>
        <v>16512</v>
      </c>
      <c r="K14193" s="4">
        <f t="shared" si="666"/>
        <v>1.8023255813953489</v>
      </c>
      <c r="L14193" s="1">
        <f t="shared" si="667"/>
        <v>1</v>
      </c>
    </row>
    <row r="14194" spans="1:12" x14ac:dyDescent="0.2">
      <c r="A14194" s="5" t="s">
        <v>889</v>
      </c>
      <c r="B14194" s="5" t="s">
        <v>279</v>
      </c>
      <c r="C14194" s="5">
        <v>763</v>
      </c>
      <c r="D14194" s="5">
        <v>50</v>
      </c>
      <c r="F14194" s="5">
        <v>336</v>
      </c>
      <c r="G14194" s="5">
        <v>7</v>
      </c>
      <c r="H14194" s="5">
        <v>7</v>
      </c>
      <c r="I14194" s="5" t="s">
        <v>28</v>
      </c>
      <c r="J14194" s="8">
        <f t="shared" si="665"/>
        <v>2688</v>
      </c>
      <c r="K14194" s="4">
        <f t="shared" si="666"/>
        <v>17.03125</v>
      </c>
      <c r="L14194" s="1">
        <f t="shared" si="667"/>
        <v>3</v>
      </c>
    </row>
    <row r="14195" spans="1:12" x14ac:dyDescent="0.2">
      <c r="A14195" s="5" t="s">
        <v>3724</v>
      </c>
      <c r="B14195" s="5" t="s">
        <v>279</v>
      </c>
      <c r="C14195" s="5">
        <v>995</v>
      </c>
      <c r="D14195" s="5">
        <v>66</v>
      </c>
      <c r="F14195" s="5">
        <v>336</v>
      </c>
      <c r="G14195" s="5">
        <v>7</v>
      </c>
      <c r="H14195" s="5">
        <v>7</v>
      </c>
      <c r="I14195" s="5" t="s">
        <v>28</v>
      </c>
      <c r="J14195" s="8">
        <f t="shared" si="665"/>
        <v>2688</v>
      </c>
      <c r="K14195" s="4">
        <f t="shared" si="666"/>
        <v>22.209821428571427</v>
      </c>
      <c r="L14195" s="1">
        <f t="shared" si="667"/>
        <v>3</v>
      </c>
    </row>
    <row r="14196" spans="1:12" x14ac:dyDescent="0.2">
      <c r="A14196" s="5">
        <v>212</v>
      </c>
      <c r="B14196" s="5" t="s">
        <v>279</v>
      </c>
      <c r="C14196" s="8">
        <v>1030</v>
      </c>
      <c r="D14196" s="5">
        <v>68</v>
      </c>
      <c r="F14196" s="5">
        <v>859</v>
      </c>
      <c r="G14196" s="5">
        <v>19</v>
      </c>
      <c r="H14196" s="5">
        <v>19</v>
      </c>
      <c r="I14196" s="5" t="s">
        <v>28</v>
      </c>
      <c r="J14196" s="8">
        <f t="shared" si="665"/>
        <v>6872</v>
      </c>
      <c r="K14196" s="4">
        <f t="shared" si="666"/>
        <v>8.9930151338766002</v>
      </c>
      <c r="L14196" s="1">
        <f t="shared" si="667"/>
        <v>2</v>
      </c>
    </row>
    <row r="14197" spans="1:12" x14ac:dyDescent="0.2">
      <c r="A14197" s="5">
        <v>213</v>
      </c>
      <c r="B14197" s="5" t="s">
        <v>279</v>
      </c>
      <c r="C14197" s="5">
        <v>870</v>
      </c>
      <c r="D14197" s="5">
        <v>58</v>
      </c>
      <c r="F14197" s="5">
        <v>656</v>
      </c>
      <c r="G14197" s="5">
        <v>14</v>
      </c>
      <c r="H14197" s="5">
        <v>14</v>
      </c>
      <c r="I14197" s="5" t="s">
        <v>28</v>
      </c>
      <c r="J14197" s="8">
        <f t="shared" si="665"/>
        <v>5248</v>
      </c>
      <c r="K14197" s="4">
        <f t="shared" si="666"/>
        <v>9.9466463414634152</v>
      </c>
      <c r="L14197" s="1">
        <f t="shared" si="667"/>
        <v>2</v>
      </c>
    </row>
    <row r="14198" spans="1:12" x14ac:dyDescent="0.2">
      <c r="A14198" s="5">
        <v>214</v>
      </c>
      <c r="B14198" s="5" t="s">
        <v>279</v>
      </c>
      <c r="C14198" s="5">
        <v>446</v>
      </c>
      <c r="D14198" s="5">
        <v>29</v>
      </c>
      <c r="F14198" s="5">
        <v>714</v>
      </c>
      <c r="G14198" s="5">
        <v>16</v>
      </c>
      <c r="H14198" s="5">
        <v>16</v>
      </c>
      <c r="I14198" s="5" t="s">
        <v>28</v>
      </c>
      <c r="J14198" s="8">
        <f t="shared" si="665"/>
        <v>5712</v>
      </c>
      <c r="K14198" s="4">
        <f t="shared" si="666"/>
        <v>4.6848739495798322</v>
      </c>
      <c r="L14198" s="1">
        <f t="shared" si="667"/>
        <v>2</v>
      </c>
    </row>
    <row r="14199" spans="1:12" x14ac:dyDescent="0.2">
      <c r="A14199" s="5">
        <v>215</v>
      </c>
      <c r="B14199" s="5" t="s">
        <v>279</v>
      </c>
      <c r="C14199" s="5">
        <v>240</v>
      </c>
      <c r="D14199" s="5">
        <v>16</v>
      </c>
      <c r="F14199" s="5">
        <v>659</v>
      </c>
      <c r="G14199" s="5">
        <v>14</v>
      </c>
      <c r="H14199" s="5">
        <v>14</v>
      </c>
      <c r="I14199" s="5" t="s">
        <v>28</v>
      </c>
      <c r="J14199" s="8">
        <f t="shared" si="665"/>
        <v>5272</v>
      </c>
      <c r="K14199" s="4">
        <f t="shared" si="666"/>
        <v>2.7314112291350532</v>
      </c>
      <c r="L14199" s="1">
        <f t="shared" si="667"/>
        <v>1</v>
      </c>
    </row>
    <row r="14200" spans="1:12" x14ac:dyDescent="0.2">
      <c r="A14200" s="5">
        <v>216</v>
      </c>
      <c r="B14200" s="5" t="s">
        <v>279</v>
      </c>
      <c r="C14200" s="8">
        <v>2170</v>
      </c>
      <c r="D14200" s="5">
        <v>144</v>
      </c>
      <c r="F14200" s="5">
        <v>777</v>
      </c>
      <c r="G14200" s="5">
        <v>17</v>
      </c>
      <c r="H14200" s="5">
        <v>17</v>
      </c>
      <c r="I14200" s="5" t="s">
        <v>28</v>
      </c>
      <c r="J14200" s="8">
        <f t="shared" si="665"/>
        <v>6216</v>
      </c>
      <c r="K14200" s="4">
        <f t="shared" si="666"/>
        <v>20.945945945945947</v>
      </c>
      <c r="L14200" s="1">
        <f t="shared" si="667"/>
        <v>3</v>
      </c>
    </row>
    <row r="14201" spans="1:12" x14ac:dyDescent="0.2">
      <c r="A14201" s="5">
        <v>217</v>
      </c>
      <c r="B14201" s="5" t="s">
        <v>279</v>
      </c>
      <c r="C14201" s="8">
        <v>1626</v>
      </c>
      <c r="D14201" s="5">
        <v>108</v>
      </c>
      <c r="F14201" s="5">
        <v>743</v>
      </c>
      <c r="G14201" s="5">
        <v>16</v>
      </c>
      <c r="H14201" s="5">
        <v>16</v>
      </c>
      <c r="I14201" s="5" t="s">
        <v>28</v>
      </c>
      <c r="J14201" s="8">
        <f t="shared" si="665"/>
        <v>5944</v>
      </c>
      <c r="K14201" s="4">
        <f t="shared" si="666"/>
        <v>16.413189771197846</v>
      </c>
      <c r="L14201" s="1">
        <f t="shared" si="667"/>
        <v>3</v>
      </c>
    </row>
    <row r="14202" spans="1:12" x14ac:dyDescent="0.2">
      <c r="A14202" s="5">
        <v>218</v>
      </c>
      <c r="B14202" s="5" t="s">
        <v>279</v>
      </c>
      <c r="C14202" s="5">
        <v>197</v>
      </c>
      <c r="D14202" s="5">
        <v>13</v>
      </c>
      <c r="F14202" s="5">
        <v>645</v>
      </c>
      <c r="G14202" s="5">
        <v>14</v>
      </c>
      <c r="H14202" s="5">
        <v>13</v>
      </c>
      <c r="I14202" s="5" t="s">
        <v>28</v>
      </c>
      <c r="J14202" s="8">
        <f t="shared" si="665"/>
        <v>5160</v>
      </c>
      <c r="K14202" s="4">
        <f t="shared" si="666"/>
        <v>2.2906976744186047</v>
      </c>
      <c r="L14202" s="1">
        <f t="shared" si="667"/>
        <v>1</v>
      </c>
    </row>
    <row r="14203" spans="1:12" x14ac:dyDescent="0.2">
      <c r="A14203" s="5">
        <v>219</v>
      </c>
      <c r="B14203" s="5" t="s">
        <v>279</v>
      </c>
      <c r="C14203" s="8">
        <v>1463</v>
      </c>
      <c r="D14203" s="5">
        <v>97</v>
      </c>
      <c r="F14203" s="5">
        <v>643</v>
      </c>
      <c r="G14203" s="5">
        <v>14</v>
      </c>
      <c r="H14203" s="5">
        <v>14</v>
      </c>
      <c r="I14203" s="5" t="s">
        <v>28</v>
      </c>
      <c r="J14203" s="8">
        <f t="shared" si="665"/>
        <v>5144</v>
      </c>
      <c r="K14203" s="4">
        <f t="shared" si="666"/>
        <v>17.064541213063762</v>
      </c>
      <c r="L14203" s="1">
        <f t="shared" si="667"/>
        <v>3</v>
      </c>
    </row>
    <row r="14204" spans="1:12" x14ac:dyDescent="0.2">
      <c r="A14204" s="5">
        <v>220</v>
      </c>
      <c r="B14204" s="5" t="s">
        <v>279</v>
      </c>
      <c r="C14204" s="5">
        <v>731</v>
      </c>
      <c r="D14204" s="5">
        <v>48</v>
      </c>
      <c r="F14204" s="5">
        <v>563</v>
      </c>
      <c r="G14204" s="5">
        <v>12</v>
      </c>
      <c r="H14204" s="5">
        <v>12</v>
      </c>
      <c r="I14204" s="5" t="s">
        <v>28</v>
      </c>
      <c r="J14204" s="8">
        <f t="shared" si="665"/>
        <v>4504</v>
      </c>
      <c r="K14204" s="4">
        <f t="shared" si="666"/>
        <v>9.7380106571936054</v>
      </c>
      <c r="L14204" s="1">
        <f t="shared" si="667"/>
        <v>2</v>
      </c>
    </row>
    <row r="14205" spans="1:12" x14ac:dyDescent="0.2">
      <c r="A14205" s="5">
        <v>221</v>
      </c>
      <c r="B14205" s="5" t="s">
        <v>279</v>
      </c>
      <c r="C14205" s="8">
        <v>1653</v>
      </c>
      <c r="D14205" s="5">
        <v>110</v>
      </c>
      <c r="F14205" s="5">
        <v>779</v>
      </c>
      <c r="G14205" s="5">
        <v>17</v>
      </c>
      <c r="H14205" s="5">
        <v>17</v>
      </c>
      <c r="I14205" s="5" t="s">
        <v>28</v>
      </c>
      <c r="J14205" s="8">
        <f t="shared" si="665"/>
        <v>6232</v>
      </c>
      <c r="K14205" s="4">
        <f t="shared" si="666"/>
        <v>15.914634146341463</v>
      </c>
      <c r="L14205" s="1">
        <f t="shared" si="667"/>
        <v>3</v>
      </c>
    </row>
    <row r="14206" spans="1:12" x14ac:dyDescent="0.2">
      <c r="A14206" s="5">
        <v>222</v>
      </c>
      <c r="B14206" s="5" t="s">
        <v>279</v>
      </c>
      <c r="C14206" s="5">
        <v>667</v>
      </c>
      <c r="D14206" s="5">
        <v>44</v>
      </c>
      <c r="F14206" s="5">
        <v>670</v>
      </c>
      <c r="G14206" s="5">
        <v>15</v>
      </c>
      <c r="H14206" s="5">
        <v>15</v>
      </c>
      <c r="I14206" s="5" t="s">
        <v>28</v>
      </c>
      <c r="J14206" s="8">
        <f t="shared" si="665"/>
        <v>5360</v>
      </c>
      <c r="K14206" s="4">
        <f t="shared" si="666"/>
        <v>7.4664179104477615</v>
      </c>
      <c r="L14206" s="1">
        <f t="shared" si="667"/>
        <v>2</v>
      </c>
    </row>
    <row r="14207" spans="1:12" x14ac:dyDescent="0.2">
      <c r="A14207" s="5">
        <v>225</v>
      </c>
      <c r="B14207" s="5" t="s">
        <v>663</v>
      </c>
      <c r="C14207" s="5">
        <v>272</v>
      </c>
      <c r="D14207" s="5">
        <v>18</v>
      </c>
      <c r="F14207" s="5">
        <v>348</v>
      </c>
      <c r="G14207" s="5">
        <v>7</v>
      </c>
      <c r="H14207" s="5">
        <v>7</v>
      </c>
      <c r="I14207" s="5" t="s">
        <v>28</v>
      </c>
      <c r="J14207" s="8">
        <f t="shared" si="665"/>
        <v>2784</v>
      </c>
      <c r="K14207" s="4">
        <f t="shared" si="666"/>
        <v>5.8620689655172411</v>
      </c>
      <c r="L14207" s="1">
        <f t="shared" si="667"/>
        <v>2</v>
      </c>
    </row>
    <row r="14208" spans="1:12" x14ac:dyDescent="0.2">
      <c r="A14208" s="5">
        <v>226</v>
      </c>
      <c r="B14208" s="5" t="s">
        <v>279</v>
      </c>
      <c r="C14208" s="5">
        <v>671</v>
      </c>
      <c r="D14208" s="5">
        <v>44</v>
      </c>
      <c r="F14208" s="5">
        <v>654</v>
      </c>
      <c r="G14208" s="5">
        <v>14</v>
      </c>
      <c r="H14208" s="5">
        <v>14</v>
      </c>
      <c r="I14208" s="5" t="s">
        <v>28</v>
      </c>
      <c r="J14208" s="8">
        <f t="shared" si="665"/>
        <v>5232</v>
      </c>
      <c r="K14208" s="4">
        <f t="shared" si="666"/>
        <v>7.6949541284403669</v>
      </c>
      <c r="L14208" s="1">
        <f t="shared" si="667"/>
        <v>2</v>
      </c>
    </row>
    <row r="14209" spans="1:12" x14ac:dyDescent="0.2">
      <c r="A14209" s="5">
        <v>301</v>
      </c>
      <c r="B14209" s="5" t="s">
        <v>279</v>
      </c>
      <c r="C14209" s="8">
        <v>1282</v>
      </c>
      <c r="D14209" s="5">
        <v>85</v>
      </c>
      <c r="F14209" s="5">
        <v>714</v>
      </c>
      <c r="G14209" s="5">
        <v>16</v>
      </c>
      <c r="H14209" s="5">
        <v>16</v>
      </c>
      <c r="I14209" s="5" t="s">
        <v>28</v>
      </c>
      <c r="J14209" s="8">
        <f t="shared" si="665"/>
        <v>5712</v>
      </c>
      <c r="K14209" s="4">
        <f t="shared" si="666"/>
        <v>13.466386554621849</v>
      </c>
      <c r="L14209" s="1">
        <f t="shared" si="667"/>
        <v>3</v>
      </c>
    </row>
    <row r="14210" spans="1:12" x14ac:dyDescent="0.2">
      <c r="A14210" s="5">
        <v>302</v>
      </c>
      <c r="B14210" s="5" t="s">
        <v>279</v>
      </c>
      <c r="C14210" s="8">
        <v>2224</v>
      </c>
      <c r="D14210" s="5">
        <v>148</v>
      </c>
      <c r="F14210" s="5">
        <v>670</v>
      </c>
      <c r="G14210" s="5">
        <v>15</v>
      </c>
      <c r="H14210" s="5">
        <v>15</v>
      </c>
      <c r="I14210" s="5" t="s">
        <v>28</v>
      </c>
      <c r="J14210" s="8">
        <f t="shared" si="665"/>
        <v>5360</v>
      </c>
      <c r="K14210" s="4">
        <f t="shared" si="666"/>
        <v>24.895522388059703</v>
      </c>
      <c r="L14210" s="1">
        <f t="shared" si="667"/>
        <v>4</v>
      </c>
    </row>
    <row r="14211" spans="1:12" x14ac:dyDescent="0.2">
      <c r="A14211" s="5">
        <v>303</v>
      </c>
      <c r="B14211" s="5" t="s">
        <v>279</v>
      </c>
      <c r="C14211" s="8">
        <v>2929</v>
      </c>
      <c r="D14211" s="5">
        <v>195</v>
      </c>
      <c r="F14211" s="5">
        <v>671</v>
      </c>
      <c r="G14211" s="5">
        <v>15</v>
      </c>
      <c r="H14211" s="5">
        <v>15</v>
      </c>
      <c r="I14211" s="5" t="s">
        <v>28</v>
      </c>
      <c r="J14211" s="8">
        <f t="shared" si="665"/>
        <v>5368</v>
      </c>
      <c r="K14211" s="4">
        <f t="shared" si="666"/>
        <v>32.738450074515647</v>
      </c>
      <c r="L14211" s="1">
        <f t="shared" si="667"/>
        <v>4</v>
      </c>
    </row>
    <row r="14212" spans="1:12" x14ac:dyDescent="0.2">
      <c r="A14212" s="5" t="s">
        <v>1770</v>
      </c>
      <c r="B14212" s="5" t="s">
        <v>279</v>
      </c>
      <c r="C14212" s="8">
        <v>1335</v>
      </c>
      <c r="D14212" s="5">
        <v>89</v>
      </c>
      <c r="F14212" s="5">
        <v>984</v>
      </c>
      <c r="G14212" s="5">
        <v>22</v>
      </c>
      <c r="H14212" s="5">
        <v>22</v>
      </c>
      <c r="I14212" s="5" t="s">
        <v>28</v>
      </c>
      <c r="J14212" s="8">
        <f t="shared" si="665"/>
        <v>7872</v>
      </c>
      <c r="K14212" s="4">
        <f t="shared" si="666"/>
        <v>10.175304878048781</v>
      </c>
      <c r="L14212" s="1">
        <f t="shared" si="667"/>
        <v>3</v>
      </c>
    </row>
    <row r="14213" spans="1:12" x14ac:dyDescent="0.2">
      <c r="A14213" s="5">
        <v>305</v>
      </c>
      <c r="B14213" s="5" t="s">
        <v>279</v>
      </c>
      <c r="C14213" s="8">
        <v>3981</v>
      </c>
      <c r="D14213" s="5">
        <v>265</v>
      </c>
      <c r="F14213" s="5">
        <v>956</v>
      </c>
      <c r="G14213" s="5">
        <v>21</v>
      </c>
      <c r="H14213" s="5">
        <v>21</v>
      </c>
      <c r="I14213" s="5" t="s">
        <v>28</v>
      </c>
      <c r="J14213" s="8">
        <f t="shared" si="665"/>
        <v>7648</v>
      </c>
      <c r="K14213" s="4">
        <f t="shared" si="666"/>
        <v>31.231694560669457</v>
      </c>
      <c r="L14213" s="1">
        <f t="shared" si="667"/>
        <v>4</v>
      </c>
    </row>
    <row r="14214" spans="1:12" x14ac:dyDescent="0.2">
      <c r="A14214" s="5">
        <v>306</v>
      </c>
      <c r="B14214" s="5" t="s">
        <v>279</v>
      </c>
      <c r="C14214" s="8">
        <v>3461</v>
      </c>
      <c r="D14214" s="5">
        <v>230</v>
      </c>
      <c r="F14214" s="5">
        <v>783</v>
      </c>
      <c r="G14214" s="5">
        <v>17</v>
      </c>
      <c r="H14214" s="5">
        <v>17</v>
      </c>
      <c r="I14214" s="5" t="s">
        <v>28</v>
      </c>
      <c r="J14214" s="8">
        <f t="shared" si="665"/>
        <v>6264</v>
      </c>
      <c r="K14214" s="4">
        <f t="shared" si="666"/>
        <v>33.151340996168585</v>
      </c>
      <c r="L14214" s="1">
        <f t="shared" si="667"/>
        <v>4</v>
      </c>
    </row>
    <row r="14215" spans="1:12" x14ac:dyDescent="0.2">
      <c r="A14215" s="5">
        <v>307</v>
      </c>
      <c r="B14215" s="5" t="s">
        <v>279</v>
      </c>
      <c r="C14215" s="5">
        <v>996</v>
      </c>
      <c r="D14215" s="5">
        <v>66</v>
      </c>
      <c r="F14215" s="5">
        <v>912</v>
      </c>
      <c r="G14215" s="5">
        <v>20</v>
      </c>
      <c r="H14215" s="5">
        <v>20</v>
      </c>
      <c r="I14215" s="5" t="s">
        <v>28</v>
      </c>
      <c r="J14215" s="8">
        <f t="shared" si="665"/>
        <v>7296</v>
      </c>
      <c r="K14215" s="4">
        <f t="shared" si="666"/>
        <v>8.1907894736842106</v>
      </c>
      <c r="L14215" s="1">
        <f t="shared" si="667"/>
        <v>2</v>
      </c>
    </row>
    <row r="14216" spans="1:12" x14ac:dyDescent="0.2">
      <c r="A14216" s="5">
        <v>308</v>
      </c>
      <c r="B14216" s="5" t="s">
        <v>279</v>
      </c>
      <c r="C14216" s="8">
        <v>1202</v>
      </c>
      <c r="D14216" s="5">
        <v>80</v>
      </c>
      <c r="F14216" s="5">
        <v>928</v>
      </c>
      <c r="G14216" s="5">
        <v>21</v>
      </c>
      <c r="H14216" s="5">
        <v>21</v>
      </c>
      <c r="I14216" s="5" t="s">
        <v>28</v>
      </c>
      <c r="J14216" s="8">
        <f t="shared" si="665"/>
        <v>7424</v>
      </c>
      <c r="K14216" s="4">
        <f t="shared" si="666"/>
        <v>9.7144396551724146</v>
      </c>
      <c r="L14216" s="1">
        <f t="shared" si="667"/>
        <v>2</v>
      </c>
    </row>
    <row r="14217" spans="1:12" x14ac:dyDescent="0.2">
      <c r="A14217" s="5">
        <v>309</v>
      </c>
      <c r="B14217" s="5" t="s">
        <v>279</v>
      </c>
      <c r="C14217" s="8">
        <v>2171</v>
      </c>
      <c r="D14217" s="5">
        <v>144</v>
      </c>
      <c r="F14217" s="5">
        <v>847</v>
      </c>
      <c r="G14217" s="5">
        <v>19</v>
      </c>
      <c r="H14217" s="5">
        <v>19</v>
      </c>
      <c r="I14217" s="5" t="s">
        <v>28</v>
      </c>
      <c r="J14217" s="8">
        <f t="shared" si="665"/>
        <v>6776</v>
      </c>
      <c r="K14217" s="4">
        <f t="shared" si="666"/>
        <v>19.223730814639907</v>
      </c>
      <c r="L14217" s="1">
        <f t="shared" si="667"/>
        <v>3</v>
      </c>
    </row>
    <row r="14218" spans="1:12" x14ac:dyDescent="0.2">
      <c r="A14218" s="5">
        <v>310</v>
      </c>
      <c r="B14218" s="5" t="s">
        <v>279</v>
      </c>
      <c r="C14218" s="8">
        <v>2047</v>
      </c>
      <c r="D14218" s="5">
        <v>136</v>
      </c>
      <c r="F14218" s="5">
        <v>881</v>
      </c>
      <c r="G14218" s="5">
        <v>20</v>
      </c>
      <c r="H14218" s="5">
        <v>20</v>
      </c>
      <c r="I14218" s="5" t="s">
        <v>28</v>
      </c>
      <c r="J14218" s="8">
        <f t="shared" si="665"/>
        <v>7048</v>
      </c>
      <c r="K14218" s="4">
        <f t="shared" si="666"/>
        <v>17.426220204313282</v>
      </c>
      <c r="L14218" s="1">
        <f t="shared" si="667"/>
        <v>3</v>
      </c>
    </row>
    <row r="14219" spans="1:12" x14ac:dyDescent="0.2">
      <c r="A14219" s="5" t="s">
        <v>1455</v>
      </c>
      <c r="B14219" s="5" t="s">
        <v>279</v>
      </c>
      <c r="C14219" s="5">
        <v>990</v>
      </c>
      <c r="D14219" s="5">
        <v>66</v>
      </c>
      <c r="F14219" s="5">
        <v>929</v>
      </c>
      <c r="G14219" s="5">
        <v>21</v>
      </c>
      <c r="H14219" s="5">
        <v>21</v>
      </c>
      <c r="I14219" s="5" t="s">
        <v>28</v>
      </c>
      <c r="J14219" s="8">
        <f t="shared" si="665"/>
        <v>7432</v>
      </c>
      <c r="K14219" s="4">
        <f t="shared" si="666"/>
        <v>7.9924650161463937</v>
      </c>
      <c r="L14219" s="1">
        <f t="shared" si="667"/>
        <v>2</v>
      </c>
    </row>
    <row r="14220" spans="1:12" x14ac:dyDescent="0.2">
      <c r="A14220" s="5">
        <v>312</v>
      </c>
      <c r="B14220" s="5" t="s">
        <v>279</v>
      </c>
      <c r="C14220" s="5">
        <v>211</v>
      </c>
      <c r="D14220" s="5">
        <v>14</v>
      </c>
      <c r="F14220" s="5">
        <v>716</v>
      </c>
      <c r="G14220" s="5">
        <v>16</v>
      </c>
      <c r="H14220" s="5">
        <v>14</v>
      </c>
      <c r="I14220" s="5" t="s">
        <v>28</v>
      </c>
      <c r="J14220" s="8">
        <f t="shared" si="665"/>
        <v>5728</v>
      </c>
      <c r="K14220" s="4">
        <f t="shared" si="666"/>
        <v>2.2101955307262569</v>
      </c>
      <c r="L14220" s="1">
        <f t="shared" si="667"/>
        <v>1</v>
      </c>
    </row>
    <row r="14221" spans="1:12" x14ac:dyDescent="0.2">
      <c r="A14221" s="5">
        <v>313</v>
      </c>
      <c r="B14221" s="5" t="s">
        <v>279</v>
      </c>
      <c r="C14221" s="5">
        <v>868</v>
      </c>
      <c r="D14221" s="5">
        <v>57</v>
      </c>
      <c r="F14221" s="5">
        <v>672</v>
      </c>
      <c r="G14221" s="5">
        <v>15</v>
      </c>
      <c r="H14221" s="5">
        <v>15</v>
      </c>
      <c r="I14221" s="5" t="s">
        <v>28</v>
      </c>
      <c r="J14221" s="8">
        <f t="shared" ref="J14221:J14284" si="668">IF(COUNT(F14221)=1,F14221*8,"")</f>
        <v>5376</v>
      </c>
      <c r="K14221" s="4">
        <f t="shared" ref="K14221:K14284" si="669">IF( AND(COUNT(J14221)=1,COUNT(C14221)=1), ABS((C14221*60/J14221)), "unk" )</f>
        <v>9.6875</v>
      </c>
      <c r="L14221" s="1">
        <f t="shared" si="667"/>
        <v>2</v>
      </c>
    </row>
    <row r="14222" spans="1:12" x14ac:dyDescent="0.2">
      <c r="A14222" s="5">
        <v>314</v>
      </c>
      <c r="B14222" s="5" t="s">
        <v>279</v>
      </c>
      <c r="C14222" s="5">
        <v>350</v>
      </c>
      <c r="D14222" s="5">
        <v>23</v>
      </c>
      <c r="F14222" s="5">
        <v>719</v>
      </c>
      <c r="G14222" s="5">
        <v>16</v>
      </c>
      <c r="H14222" s="5">
        <v>16</v>
      </c>
      <c r="I14222" s="5" t="s">
        <v>28</v>
      </c>
      <c r="J14222" s="8">
        <f t="shared" si="668"/>
        <v>5752</v>
      </c>
      <c r="K14222" s="4">
        <f t="shared" si="669"/>
        <v>3.6509040333796938</v>
      </c>
      <c r="L14222" s="1">
        <f t="shared" si="667"/>
        <v>1</v>
      </c>
    </row>
    <row r="14223" spans="1:12" x14ac:dyDescent="0.2">
      <c r="A14223" s="5">
        <v>315</v>
      </c>
      <c r="B14223" s="5" t="s">
        <v>279</v>
      </c>
      <c r="C14223" s="5">
        <v>83</v>
      </c>
      <c r="D14223" s="5">
        <v>5</v>
      </c>
      <c r="F14223" s="5">
        <v>662</v>
      </c>
      <c r="G14223" s="5">
        <v>15</v>
      </c>
      <c r="H14223" s="5">
        <v>5</v>
      </c>
      <c r="I14223" s="5" t="s">
        <v>28</v>
      </c>
      <c r="J14223" s="8">
        <f t="shared" si="668"/>
        <v>5296</v>
      </c>
      <c r="K14223" s="4">
        <f t="shared" si="669"/>
        <v>0.94033232628398788</v>
      </c>
      <c r="L14223" s="1">
        <f t="shared" si="667"/>
        <v>0</v>
      </c>
    </row>
    <row r="14224" spans="1:12" x14ac:dyDescent="0.2">
      <c r="A14224" s="5">
        <v>316</v>
      </c>
      <c r="B14224" s="5" t="s">
        <v>279</v>
      </c>
      <c r="C14224" s="8">
        <v>1078</v>
      </c>
      <c r="D14224" s="5">
        <v>71</v>
      </c>
      <c r="F14224" s="5">
        <v>778</v>
      </c>
      <c r="G14224" s="5">
        <v>17</v>
      </c>
      <c r="H14224" s="5">
        <v>17</v>
      </c>
      <c r="I14224" s="5" t="s">
        <v>28</v>
      </c>
      <c r="J14224" s="8">
        <f t="shared" si="668"/>
        <v>6224</v>
      </c>
      <c r="K14224" s="4">
        <f t="shared" si="669"/>
        <v>10.392030848329048</v>
      </c>
      <c r="L14224" s="1">
        <f t="shared" si="667"/>
        <v>3</v>
      </c>
    </row>
    <row r="14225" spans="1:12" x14ac:dyDescent="0.2">
      <c r="A14225" s="5">
        <v>317</v>
      </c>
      <c r="B14225" s="5" t="s">
        <v>279</v>
      </c>
      <c r="C14225" s="8">
        <v>1382</v>
      </c>
      <c r="D14225" s="5">
        <v>92</v>
      </c>
      <c r="F14225" s="5">
        <v>604</v>
      </c>
      <c r="G14225" s="5">
        <v>13</v>
      </c>
      <c r="H14225" s="5">
        <v>13</v>
      </c>
      <c r="I14225" s="5" t="s">
        <v>28</v>
      </c>
      <c r="J14225" s="8">
        <f t="shared" si="668"/>
        <v>4832</v>
      </c>
      <c r="K14225" s="4">
        <f t="shared" si="669"/>
        <v>17.160596026490065</v>
      </c>
      <c r="L14225" s="1">
        <f t="shared" si="667"/>
        <v>3</v>
      </c>
    </row>
    <row r="14226" spans="1:12" x14ac:dyDescent="0.2">
      <c r="A14226" s="5">
        <v>318</v>
      </c>
      <c r="B14226" s="5" t="s">
        <v>279</v>
      </c>
      <c r="C14226" s="8">
        <v>1811</v>
      </c>
      <c r="D14226" s="5">
        <v>120</v>
      </c>
      <c r="F14226" s="5">
        <v>610</v>
      </c>
      <c r="G14226" s="5">
        <v>13</v>
      </c>
      <c r="H14226" s="5">
        <v>13</v>
      </c>
      <c r="I14226" s="5" t="s">
        <v>28</v>
      </c>
      <c r="J14226" s="8">
        <f t="shared" si="668"/>
        <v>4880</v>
      </c>
      <c r="K14226" s="4">
        <f t="shared" si="669"/>
        <v>22.266393442622952</v>
      </c>
      <c r="L14226" s="1">
        <f t="shared" si="667"/>
        <v>3</v>
      </c>
    </row>
    <row r="14227" spans="1:12" x14ac:dyDescent="0.2">
      <c r="A14227" s="5">
        <v>319</v>
      </c>
      <c r="B14227" s="5" t="s">
        <v>279</v>
      </c>
      <c r="C14227" s="8">
        <v>3185</v>
      </c>
      <c r="D14227" s="5">
        <v>212</v>
      </c>
      <c r="F14227" s="5">
        <v>644</v>
      </c>
      <c r="G14227" s="5">
        <v>14</v>
      </c>
      <c r="H14227" s="5">
        <v>14</v>
      </c>
      <c r="I14227" s="5" t="s">
        <v>28</v>
      </c>
      <c r="J14227" s="8">
        <f t="shared" si="668"/>
        <v>5152</v>
      </c>
      <c r="K14227" s="4">
        <f t="shared" si="669"/>
        <v>37.092391304347828</v>
      </c>
      <c r="L14227" s="1">
        <f t="shared" si="667"/>
        <v>4</v>
      </c>
    </row>
    <row r="14228" spans="1:12" x14ac:dyDescent="0.2">
      <c r="A14228" s="5">
        <v>320</v>
      </c>
      <c r="B14228" s="5" t="s">
        <v>279</v>
      </c>
      <c r="C14228" s="8">
        <v>4504</v>
      </c>
      <c r="D14228" s="5">
        <v>300</v>
      </c>
      <c r="F14228" s="5">
        <v>738</v>
      </c>
      <c r="G14228" s="5">
        <v>16</v>
      </c>
      <c r="H14228" s="5">
        <v>16</v>
      </c>
      <c r="I14228" s="5" t="s">
        <v>28</v>
      </c>
      <c r="J14228" s="8">
        <f t="shared" si="668"/>
        <v>5904</v>
      </c>
      <c r="K14228" s="4">
        <f t="shared" si="669"/>
        <v>45.772357723577237</v>
      </c>
      <c r="L14228" s="1">
        <f t="shared" si="667"/>
        <v>4</v>
      </c>
    </row>
    <row r="14229" spans="1:12" x14ac:dyDescent="0.2">
      <c r="A14229" s="5">
        <v>321</v>
      </c>
      <c r="B14229" s="5" t="s">
        <v>279</v>
      </c>
      <c r="C14229" s="8">
        <v>3538</v>
      </c>
      <c r="D14229" s="5">
        <v>235</v>
      </c>
      <c r="F14229" s="5">
        <v>786</v>
      </c>
      <c r="G14229" s="5">
        <v>17</v>
      </c>
      <c r="H14229" s="5">
        <v>17</v>
      </c>
      <c r="I14229" s="5" t="s">
        <v>28</v>
      </c>
      <c r="J14229" s="8">
        <f t="shared" si="668"/>
        <v>6288</v>
      </c>
      <c r="K14229" s="4">
        <f t="shared" si="669"/>
        <v>33.759541984732827</v>
      </c>
      <c r="L14229" s="1">
        <f t="shared" si="667"/>
        <v>4</v>
      </c>
    </row>
    <row r="14230" spans="1:12" x14ac:dyDescent="0.2">
      <c r="A14230" s="5">
        <v>322</v>
      </c>
      <c r="B14230" s="5" t="s">
        <v>279</v>
      </c>
      <c r="C14230" s="5">
        <v>82</v>
      </c>
      <c r="D14230" s="5">
        <v>5</v>
      </c>
      <c r="F14230" s="5">
        <v>660</v>
      </c>
      <c r="G14230" s="5">
        <v>15</v>
      </c>
      <c r="H14230" s="5">
        <v>5</v>
      </c>
      <c r="I14230" s="5" t="s">
        <v>28</v>
      </c>
      <c r="J14230" s="8">
        <f t="shared" si="668"/>
        <v>5280</v>
      </c>
      <c r="K14230" s="4">
        <f t="shared" si="669"/>
        <v>0.93181818181818177</v>
      </c>
      <c r="L14230" s="1">
        <f t="shared" si="667"/>
        <v>0</v>
      </c>
    </row>
    <row r="14231" spans="1:12" x14ac:dyDescent="0.2">
      <c r="A14231" s="5">
        <v>323</v>
      </c>
      <c r="B14231" s="5" t="s">
        <v>279</v>
      </c>
      <c r="C14231" s="8">
        <v>1074</v>
      </c>
      <c r="D14231" s="5">
        <v>71</v>
      </c>
      <c r="F14231" s="5">
        <v>324</v>
      </c>
      <c r="G14231" s="5">
        <v>7</v>
      </c>
      <c r="H14231" s="5">
        <v>7</v>
      </c>
      <c r="I14231" s="5" t="s">
        <v>28</v>
      </c>
      <c r="J14231" s="8">
        <f t="shared" si="668"/>
        <v>2592</v>
      </c>
      <c r="K14231" s="4">
        <f t="shared" si="669"/>
        <v>24.861111111111111</v>
      </c>
      <c r="L14231" s="1">
        <f t="shared" si="667"/>
        <v>4</v>
      </c>
    </row>
    <row r="14232" spans="1:12" x14ac:dyDescent="0.2">
      <c r="A14232" s="5">
        <v>324</v>
      </c>
      <c r="B14232" s="5" t="s">
        <v>279</v>
      </c>
      <c r="C14232" s="5">
        <v>909</v>
      </c>
      <c r="D14232" s="5">
        <v>60</v>
      </c>
      <c r="F14232" s="5">
        <v>659</v>
      </c>
      <c r="G14232" s="5">
        <v>14</v>
      </c>
      <c r="H14232" s="5">
        <v>14</v>
      </c>
      <c r="I14232" s="5" t="s">
        <v>28</v>
      </c>
      <c r="J14232" s="8">
        <f t="shared" si="668"/>
        <v>5272</v>
      </c>
      <c r="K14232" s="4">
        <f t="shared" si="669"/>
        <v>10.345220030349013</v>
      </c>
      <c r="L14232" s="1">
        <f t="shared" ref="L14232:L14295" si="670">IF(AND(COUNT(J14232)=1,COUNT(C14232)=1),IF(COUNT(J14232)=1,(IF(K14232&gt;120,6,IF(K14232&gt;50,5,IF(K14232&gt;24,4,IF(K14232&gt;10,3,IF(K14232&gt;4,2,IF(K14232&gt;1,1,0))))))),""),"unk")</f>
        <v>3</v>
      </c>
    </row>
    <row r="14233" spans="1:12" x14ac:dyDescent="0.2">
      <c r="A14233" s="5">
        <v>325</v>
      </c>
      <c r="B14233" s="5" t="s">
        <v>279</v>
      </c>
      <c r="C14233" s="8">
        <v>1021</v>
      </c>
      <c r="D14233" s="5">
        <v>68</v>
      </c>
      <c r="F14233" s="5">
        <v>346</v>
      </c>
      <c r="G14233" s="5">
        <v>7</v>
      </c>
      <c r="H14233" s="5">
        <v>7</v>
      </c>
      <c r="I14233" s="5" t="s">
        <v>28</v>
      </c>
      <c r="J14233" s="8">
        <f t="shared" si="668"/>
        <v>2768</v>
      </c>
      <c r="K14233" s="4">
        <f t="shared" si="669"/>
        <v>22.131502890173412</v>
      </c>
      <c r="L14233" s="1">
        <f t="shared" si="670"/>
        <v>3</v>
      </c>
    </row>
    <row r="14234" spans="1:12" x14ac:dyDescent="0.2">
      <c r="A14234" s="5">
        <v>326</v>
      </c>
      <c r="B14234" s="5" t="s">
        <v>279</v>
      </c>
      <c r="C14234" s="5">
        <v>481</v>
      </c>
      <c r="D14234" s="5">
        <v>32</v>
      </c>
      <c r="F14234" s="5">
        <v>659</v>
      </c>
      <c r="G14234" s="5">
        <v>14</v>
      </c>
      <c r="H14234" s="5">
        <v>14</v>
      </c>
      <c r="I14234" s="5" t="s">
        <v>28</v>
      </c>
      <c r="J14234" s="8">
        <f t="shared" si="668"/>
        <v>5272</v>
      </c>
      <c r="K14234" s="4">
        <f t="shared" si="669"/>
        <v>5.4742033383915025</v>
      </c>
      <c r="L14234" s="1">
        <f t="shared" si="670"/>
        <v>2</v>
      </c>
    </row>
    <row r="14235" spans="1:12" x14ac:dyDescent="0.2">
      <c r="A14235" s="5">
        <v>326</v>
      </c>
      <c r="B14235" s="5" t="s">
        <v>209</v>
      </c>
      <c r="C14235" s="5">
        <v>513</v>
      </c>
      <c r="D14235" s="5">
        <v>34</v>
      </c>
      <c r="F14235" s="5">
        <v>306</v>
      </c>
      <c r="G14235" s="5">
        <v>6</v>
      </c>
      <c r="H14235" s="5">
        <v>6</v>
      </c>
      <c r="I14235" s="5" t="s">
        <v>28</v>
      </c>
      <c r="J14235" s="8">
        <f t="shared" si="668"/>
        <v>2448</v>
      </c>
      <c r="K14235" s="4">
        <f t="shared" si="669"/>
        <v>12.573529411764707</v>
      </c>
      <c r="L14235" s="1">
        <f t="shared" si="670"/>
        <v>3</v>
      </c>
    </row>
    <row r="14236" spans="1:12" x14ac:dyDescent="0.2">
      <c r="A14236" s="5" t="s">
        <v>26</v>
      </c>
      <c r="B14236" s="5" t="s">
        <v>27</v>
      </c>
      <c r="C14236" s="5">
        <v>0</v>
      </c>
      <c r="D14236" s="5">
        <v>0</v>
      </c>
      <c r="F14236" s="8">
        <v>5460</v>
      </c>
      <c r="G14236" s="5">
        <v>124</v>
      </c>
      <c r="H14236" s="5">
        <v>0</v>
      </c>
      <c r="I14236" s="5" t="s">
        <v>28</v>
      </c>
      <c r="J14236" s="8">
        <f t="shared" si="668"/>
        <v>43680</v>
      </c>
      <c r="K14236" s="4">
        <f t="shared" si="669"/>
        <v>0</v>
      </c>
      <c r="L14236" s="1">
        <f t="shared" si="670"/>
        <v>0</v>
      </c>
    </row>
    <row r="14237" spans="1:12" x14ac:dyDescent="0.2">
      <c r="A14237" s="5" t="s">
        <v>26</v>
      </c>
      <c r="B14237" s="5" t="s">
        <v>551</v>
      </c>
      <c r="C14237" s="8">
        <v>14624</v>
      </c>
      <c r="D14237" s="5">
        <v>974</v>
      </c>
      <c r="F14237" s="8">
        <v>4350</v>
      </c>
      <c r="G14237" s="5">
        <v>98</v>
      </c>
      <c r="H14237" s="5">
        <v>98</v>
      </c>
      <c r="I14237" s="5" t="s">
        <v>28</v>
      </c>
      <c r="J14237" s="8">
        <f t="shared" si="668"/>
        <v>34800</v>
      </c>
      <c r="K14237" s="4">
        <f t="shared" si="669"/>
        <v>25.213793103448275</v>
      </c>
      <c r="L14237" s="1">
        <f t="shared" si="670"/>
        <v>4</v>
      </c>
    </row>
    <row r="14238" spans="1:12" x14ac:dyDescent="0.2">
      <c r="A14238" s="5" t="s">
        <v>26</v>
      </c>
      <c r="B14238" s="5" t="s">
        <v>100</v>
      </c>
      <c r="C14238" s="5">
        <v>498</v>
      </c>
      <c r="D14238" s="5">
        <v>33</v>
      </c>
      <c r="F14238" s="5">
        <v>408</v>
      </c>
      <c r="G14238" s="5">
        <v>9</v>
      </c>
      <c r="H14238" s="5">
        <v>9</v>
      </c>
      <c r="I14238" s="5" t="s">
        <v>28</v>
      </c>
      <c r="J14238" s="8">
        <f t="shared" si="668"/>
        <v>3264</v>
      </c>
      <c r="K14238" s="4">
        <f t="shared" si="669"/>
        <v>9.1544117647058822</v>
      </c>
      <c r="L14238" s="1">
        <f t="shared" si="670"/>
        <v>2</v>
      </c>
    </row>
    <row r="14239" spans="1:12" x14ac:dyDescent="0.2">
      <c r="A14239" s="5" t="s">
        <v>26</v>
      </c>
      <c r="B14239" s="5" t="s">
        <v>154</v>
      </c>
      <c r="C14239" s="5">
        <v>446</v>
      </c>
      <c r="D14239" s="5">
        <v>29</v>
      </c>
      <c r="F14239" s="5">
        <v>657</v>
      </c>
      <c r="G14239" s="5">
        <v>14</v>
      </c>
      <c r="H14239" s="5">
        <v>14</v>
      </c>
      <c r="I14239" s="5" t="s">
        <v>28</v>
      </c>
      <c r="J14239" s="8">
        <f t="shared" si="668"/>
        <v>5256</v>
      </c>
      <c r="K14239" s="4">
        <f t="shared" si="669"/>
        <v>5.0913242009132418</v>
      </c>
      <c r="L14239" s="1">
        <f t="shared" si="670"/>
        <v>2</v>
      </c>
    </row>
    <row r="14240" spans="1:12" x14ac:dyDescent="0.2">
      <c r="A14240" s="5" t="s">
        <v>26</v>
      </c>
      <c r="B14240" s="5" t="s">
        <v>130</v>
      </c>
      <c r="C14240" s="5">
        <v>884</v>
      </c>
      <c r="D14240" s="5">
        <v>58</v>
      </c>
      <c r="F14240" s="5">
        <v>336</v>
      </c>
      <c r="G14240" s="5">
        <v>7</v>
      </c>
      <c r="H14240" s="5">
        <v>7</v>
      </c>
      <c r="I14240" s="5" t="s">
        <v>28</v>
      </c>
      <c r="J14240" s="8">
        <f t="shared" si="668"/>
        <v>2688</v>
      </c>
      <c r="K14240" s="4">
        <f t="shared" si="669"/>
        <v>19.732142857142858</v>
      </c>
      <c r="L14240" s="1">
        <f t="shared" si="670"/>
        <v>3</v>
      </c>
    </row>
    <row r="14241" spans="1:12" x14ac:dyDescent="0.2">
      <c r="A14241" s="5" t="s">
        <v>26</v>
      </c>
      <c r="B14241" s="5" t="s">
        <v>210</v>
      </c>
      <c r="C14241" s="8">
        <v>5749</v>
      </c>
      <c r="D14241" s="5">
        <v>383</v>
      </c>
      <c r="F14241" s="5">
        <v>816</v>
      </c>
      <c r="G14241" s="5">
        <v>18</v>
      </c>
      <c r="H14241" s="5">
        <v>18</v>
      </c>
      <c r="I14241" s="5" t="s">
        <v>28</v>
      </c>
      <c r="J14241" s="8">
        <f t="shared" si="668"/>
        <v>6528</v>
      </c>
      <c r="K14241" s="4">
        <f t="shared" si="669"/>
        <v>52.840073529411768</v>
      </c>
      <c r="L14241" s="1">
        <f t="shared" si="670"/>
        <v>5</v>
      </c>
    </row>
    <row r="14242" spans="1:12" x14ac:dyDescent="0.2">
      <c r="A14242" s="5" t="s">
        <v>26</v>
      </c>
      <c r="B14242" s="5" t="s">
        <v>3725</v>
      </c>
      <c r="C14242" s="5">
        <v>0</v>
      </c>
      <c r="D14242" s="5">
        <v>0</v>
      </c>
      <c r="F14242" s="5">
        <v>144</v>
      </c>
      <c r="G14242" s="5">
        <v>3</v>
      </c>
      <c r="H14242" s="5">
        <v>0</v>
      </c>
      <c r="I14242" s="5" t="s">
        <v>28</v>
      </c>
      <c r="J14242" s="8">
        <f t="shared" si="668"/>
        <v>1152</v>
      </c>
      <c r="K14242" s="4">
        <f t="shared" si="669"/>
        <v>0</v>
      </c>
      <c r="L14242" s="1">
        <f t="shared" si="670"/>
        <v>0</v>
      </c>
    </row>
    <row r="14243" spans="1:12" x14ac:dyDescent="0.2">
      <c r="A14243" s="5" t="s">
        <v>26</v>
      </c>
      <c r="B14243" s="5" t="s">
        <v>450</v>
      </c>
      <c r="C14243" s="5">
        <v>175</v>
      </c>
      <c r="D14243" s="5">
        <v>11</v>
      </c>
      <c r="F14243" s="8">
        <v>2040</v>
      </c>
      <c r="G14243" s="5">
        <v>46</v>
      </c>
      <c r="H14243" s="5">
        <v>11</v>
      </c>
      <c r="I14243" s="5" t="s">
        <v>28</v>
      </c>
      <c r="J14243" s="8">
        <f t="shared" si="668"/>
        <v>16320</v>
      </c>
      <c r="K14243" s="4">
        <f t="shared" si="669"/>
        <v>0.64338235294117652</v>
      </c>
      <c r="L14243" s="1">
        <f t="shared" si="670"/>
        <v>0</v>
      </c>
    </row>
    <row r="14244" spans="1:12" x14ac:dyDescent="0.2">
      <c r="A14244" s="5" t="s">
        <v>26</v>
      </c>
      <c r="B14244" s="5" t="s">
        <v>46</v>
      </c>
      <c r="C14244" s="5">
        <v>632</v>
      </c>
      <c r="D14244" s="5">
        <v>42</v>
      </c>
      <c r="F14244" s="5">
        <v>531</v>
      </c>
      <c r="G14244" s="5">
        <v>12</v>
      </c>
      <c r="H14244" s="5">
        <v>12</v>
      </c>
      <c r="I14244" s="5" t="s">
        <v>28</v>
      </c>
      <c r="J14244" s="8">
        <f t="shared" si="668"/>
        <v>4248</v>
      </c>
      <c r="K14244" s="4">
        <f t="shared" si="669"/>
        <v>8.9265536723163841</v>
      </c>
      <c r="L14244" s="1">
        <f t="shared" si="670"/>
        <v>2</v>
      </c>
    </row>
    <row r="14245" spans="1:12" x14ac:dyDescent="0.2">
      <c r="A14245" s="5" t="s">
        <v>167</v>
      </c>
      <c r="B14245" s="5" t="s">
        <v>152</v>
      </c>
      <c r="D14245" s="5">
        <v>0</v>
      </c>
      <c r="E14245" s="5" t="s">
        <v>33</v>
      </c>
      <c r="F14245" s="5">
        <v>259</v>
      </c>
      <c r="G14245" s="5">
        <v>5</v>
      </c>
      <c r="H14245" s="5">
        <v>5</v>
      </c>
      <c r="J14245" s="8">
        <f t="shared" si="668"/>
        <v>2072</v>
      </c>
      <c r="K14245" s="4" t="str">
        <f t="shared" si="669"/>
        <v>unk</v>
      </c>
      <c r="L14245" s="1" t="str">
        <f t="shared" si="670"/>
        <v>unk</v>
      </c>
    </row>
    <row r="14246" spans="1:12" x14ac:dyDescent="0.2">
      <c r="A14246" s="5" t="s">
        <v>268</v>
      </c>
      <c r="B14246" s="5" t="s">
        <v>152</v>
      </c>
      <c r="D14246" s="5">
        <v>0</v>
      </c>
      <c r="E14246" s="5" t="s">
        <v>33</v>
      </c>
      <c r="F14246" s="5">
        <v>249</v>
      </c>
      <c r="G14246" s="5">
        <v>5</v>
      </c>
      <c r="H14246" s="5">
        <v>5</v>
      </c>
      <c r="J14246" s="8">
        <f t="shared" si="668"/>
        <v>1992</v>
      </c>
      <c r="K14246" s="4" t="str">
        <f t="shared" si="669"/>
        <v>unk</v>
      </c>
      <c r="L14246" s="1" t="str">
        <f t="shared" si="670"/>
        <v>unk</v>
      </c>
    </row>
    <row r="14247" spans="1:12" x14ac:dyDescent="0.2">
      <c r="A14247" s="5" t="s">
        <v>26</v>
      </c>
      <c r="B14247" s="5" t="s">
        <v>3726</v>
      </c>
      <c r="C14247" s="5">
        <v>304</v>
      </c>
      <c r="D14247" s="5">
        <v>20</v>
      </c>
      <c r="F14247" s="5">
        <v>60</v>
      </c>
      <c r="G14247" s="5">
        <v>1</v>
      </c>
      <c r="H14247" s="5">
        <v>1</v>
      </c>
      <c r="I14247" s="5" t="s">
        <v>28</v>
      </c>
      <c r="J14247" s="8">
        <f t="shared" si="668"/>
        <v>480</v>
      </c>
      <c r="K14247" s="4">
        <f t="shared" si="669"/>
        <v>38</v>
      </c>
      <c r="L14247" s="1">
        <f t="shared" si="670"/>
        <v>4</v>
      </c>
    </row>
    <row r="14248" spans="1:12" x14ac:dyDescent="0.2">
      <c r="A14248" s="5" t="s">
        <v>26</v>
      </c>
      <c r="B14248" s="5" t="s">
        <v>3727</v>
      </c>
      <c r="C14248" s="5">
        <v>564</v>
      </c>
      <c r="D14248" s="5">
        <v>37</v>
      </c>
      <c r="F14248" s="5">
        <v>60</v>
      </c>
      <c r="G14248" s="5">
        <v>1</v>
      </c>
      <c r="H14248" s="5">
        <v>1</v>
      </c>
      <c r="I14248" s="5" t="s">
        <v>28</v>
      </c>
      <c r="J14248" s="8">
        <f t="shared" si="668"/>
        <v>480</v>
      </c>
      <c r="K14248" s="4">
        <f t="shared" si="669"/>
        <v>70.5</v>
      </c>
      <c r="L14248" s="1">
        <f t="shared" si="670"/>
        <v>5</v>
      </c>
    </row>
    <row r="14249" spans="1:12" x14ac:dyDescent="0.2">
      <c r="A14249" s="5" t="s">
        <v>26</v>
      </c>
      <c r="B14249" s="5" t="s">
        <v>110</v>
      </c>
      <c r="C14249" s="5">
        <v>421</v>
      </c>
      <c r="D14249" s="5">
        <v>28</v>
      </c>
      <c r="F14249" s="5">
        <v>657</v>
      </c>
      <c r="G14249" s="5">
        <v>14</v>
      </c>
      <c r="H14249" s="5">
        <v>14</v>
      </c>
      <c r="I14249" s="5" t="s">
        <v>28</v>
      </c>
      <c r="J14249" s="8">
        <f t="shared" si="668"/>
        <v>5256</v>
      </c>
      <c r="K14249" s="4">
        <f t="shared" si="669"/>
        <v>4.8059360730593603</v>
      </c>
      <c r="L14249" s="1">
        <f t="shared" si="670"/>
        <v>2</v>
      </c>
    </row>
    <row r="14250" spans="1:12" x14ac:dyDescent="0.2">
      <c r="A14250" s="5" t="s">
        <v>26</v>
      </c>
      <c r="B14250" s="5" t="s">
        <v>3728</v>
      </c>
      <c r="C14250" s="8">
        <v>1325</v>
      </c>
      <c r="D14250" s="5">
        <v>88</v>
      </c>
      <c r="F14250" s="5">
        <v>232</v>
      </c>
      <c r="G14250" s="5">
        <v>5</v>
      </c>
      <c r="H14250" s="5">
        <v>5</v>
      </c>
      <c r="I14250" s="5" t="s">
        <v>28</v>
      </c>
      <c r="J14250" s="8">
        <f t="shared" si="668"/>
        <v>1856</v>
      </c>
      <c r="K14250" s="4">
        <f t="shared" si="669"/>
        <v>42.834051724137929</v>
      </c>
      <c r="L14250" s="1">
        <f t="shared" si="670"/>
        <v>4</v>
      </c>
    </row>
    <row r="14251" spans="1:12" x14ac:dyDescent="0.2">
      <c r="A14251" s="5" t="s">
        <v>26</v>
      </c>
      <c r="B14251" s="5" t="s">
        <v>3729</v>
      </c>
      <c r="C14251" s="8">
        <v>1230</v>
      </c>
      <c r="D14251" s="5">
        <v>82</v>
      </c>
      <c r="F14251" s="5">
        <v>181</v>
      </c>
      <c r="G14251" s="5">
        <v>4</v>
      </c>
      <c r="H14251" s="5">
        <v>4</v>
      </c>
      <c r="I14251" s="5" t="s">
        <v>28</v>
      </c>
      <c r="J14251" s="8">
        <f t="shared" si="668"/>
        <v>1448</v>
      </c>
      <c r="K14251" s="4">
        <f t="shared" si="669"/>
        <v>50.966850828729285</v>
      </c>
      <c r="L14251" s="1">
        <f t="shared" si="670"/>
        <v>5</v>
      </c>
    </row>
    <row r="14252" spans="1:12" x14ac:dyDescent="0.2">
      <c r="A14252" s="5" t="s">
        <v>26</v>
      </c>
      <c r="B14252" s="5" t="s">
        <v>3730</v>
      </c>
      <c r="C14252" s="8">
        <v>1164</v>
      </c>
      <c r="D14252" s="5">
        <v>77</v>
      </c>
      <c r="F14252" s="5">
        <v>181</v>
      </c>
      <c r="G14252" s="5">
        <v>4</v>
      </c>
      <c r="H14252" s="5">
        <v>4</v>
      </c>
      <c r="I14252" s="5" t="s">
        <v>28</v>
      </c>
      <c r="J14252" s="8">
        <f t="shared" si="668"/>
        <v>1448</v>
      </c>
      <c r="K14252" s="4">
        <f t="shared" si="669"/>
        <v>48.232044198895025</v>
      </c>
      <c r="L14252" s="1">
        <f t="shared" si="670"/>
        <v>4</v>
      </c>
    </row>
    <row r="14253" spans="1:12" x14ac:dyDescent="0.2">
      <c r="J14253" s="8" t="str">
        <f t="shared" si="668"/>
        <v/>
      </c>
      <c r="K14253" s="4" t="str">
        <f t="shared" si="669"/>
        <v>unk</v>
      </c>
      <c r="L14253" s="1" t="str">
        <f t="shared" si="670"/>
        <v>unk</v>
      </c>
    </row>
    <row r="14254" spans="1:12" x14ac:dyDescent="0.2">
      <c r="A14254" s="5" t="s">
        <v>0</v>
      </c>
      <c r="B14254" s="6">
        <v>44312</v>
      </c>
      <c r="J14254" s="8" t="str">
        <f t="shared" si="668"/>
        <v/>
      </c>
      <c r="K14254" s="4" t="str">
        <f t="shared" si="669"/>
        <v>unk</v>
      </c>
      <c r="L14254" s="1" t="str">
        <f t="shared" si="670"/>
        <v>unk</v>
      </c>
    </row>
    <row r="14255" spans="1:12" x14ac:dyDescent="0.2">
      <c r="A14255" s="5" t="s">
        <v>2</v>
      </c>
      <c r="B14255" s="5" t="s">
        <v>3731</v>
      </c>
      <c r="J14255" s="8" t="str">
        <f t="shared" si="668"/>
        <v/>
      </c>
      <c r="K14255" s="4" t="str">
        <f t="shared" si="669"/>
        <v>unk</v>
      </c>
      <c r="L14255" s="1" t="str">
        <f t="shared" si="670"/>
        <v>unk</v>
      </c>
    </row>
    <row r="14256" spans="1:12" x14ac:dyDescent="0.2">
      <c r="A14256" s="5" t="s">
        <v>6</v>
      </c>
      <c r="B14256" s="5" t="s">
        <v>98</v>
      </c>
      <c r="C14256" s="5" t="s">
        <v>1667</v>
      </c>
      <c r="J14256" s="8" t="str">
        <f t="shared" si="668"/>
        <v/>
      </c>
      <c r="K14256" s="4" t="str">
        <f t="shared" si="669"/>
        <v>unk</v>
      </c>
      <c r="L14256" s="1" t="str">
        <f t="shared" si="670"/>
        <v>unk</v>
      </c>
    </row>
    <row r="14257" spans="1:12" x14ac:dyDescent="0.2">
      <c r="A14257" s="5" t="s">
        <v>11</v>
      </c>
      <c r="J14257" s="8" t="str">
        <f t="shared" si="668"/>
        <v/>
      </c>
      <c r="K14257" s="4" t="str">
        <f t="shared" si="669"/>
        <v>unk</v>
      </c>
      <c r="L14257" s="1" t="str">
        <f t="shared" si="670"/>
        <v>unk</v>
      </c>
    </row>
    <row r="14258" spans="1:12" x14ac:dyDescent="0.2">
      <c r="A14258" s="5" t="s">
        <v>13</v>
      </c>
      <c r="B14258" s="5" t="s">
        <v>14</v>
      </c>
      <c r="C14258" s="5" t="s">
        <v>15</v>
      </c>
      <c r="D14258" s="5" t="s">
        <v>16</v>
      </c>
      <c r="E14258" s="5" t="s">
        <v>17</v>
      </c>
      <c r="F14258" s="5" t="s">
        <v>18</v>
      </c>
      <c r="G14258" s="5" t="s">
        <v>19</v>
      </c>
      <c r="H14258" s="5" t="s">
        <v>20</v>
      </c>
      <c r="I14258" s="5" t="s">
        <v>21</v>
      </c>
      <c r="J14258" s="8" t="str">
        <f t="shared" si="668"/>
        <v/>
      </c>
      <c r="K14258" s="4" t="str">
        <f t="shared" si="669"/>
        <v>unk</v>
      </c>
      <c r="L14258" s="1" t="str">
        <f t="shared" si="670"/>
        <v>unk</v>
      </c>
    </row>
    <row r="14259" spans="1:12" x14ac:dyDescent="0.2">
      <c r="A14259" s="5">
        <v>101</v>
      </c>
      <c r="B14259" s="5" t="s">
        <v>32</v>
      </c>
      <c r="C14259" s="5">
        <v>188</v>
      </c>
      <c r="D14259" s="5">
        <v>12</v>
      </c>
      <c r="E14259" s="5" t="s">
        <v>33</v>
      </c>
      <c r="F14259" s="5">
        <v>430</v>
      </c>
      <c r="G14259" s="5">
        <v>9</v>
      </c>
      <c r="H14259" s="5">
        <v>9</v>
      </c>
      <c r="I14259" s="5" t="s">
        <v>1732</v>
      </c>
      <c r="J14259" s="8">
        <f t="shared" si="668"/>
        <v>3440</v>
      </c>
      <c r="K14259" s="4">
        <f t="shared" si="669"/>
        <v>3.2790697674418605</v>
      </c>
      <c r="L14259" s="1">
        <f t="shared" si="670"/>
        <v>1</v>
      </c>
    </row>
    <row r="14260" spans="1:12" x14ac:dyDescent="0.2">
      <c r="A14260" s="5">
        <v>102</v>
      </c>
      <c r="B14260" s="5" t="s">
        <v>32</v>
      </c>
      <c r="C14260" s="5">
        <v>118</v>
      </c>
      <c r="D14260" s="5">
        <v>7</v>
      </c>
      <c r="E14260" s="5" t="s">
        <v>33</v>
      </c>
      <c r="F14260" s="5">
        <v>872</v>
      </c>
      <c r="G14260" s="5">
        <v>19</v>
      </c>
      <c r="H14260" s="5">
        <v>19</v>
      </c>
      <c r="I14260" s="5" t="s">
        <v>1732</v>
      </c>
      <c r="J14260" s="8">
        <f t="shared" si="668"/>
        <v>6976</v>
      </c>
      <c r="K14260" s="4">
        <f t="shared" si="669"/>
        <v>1.0149082568807339</v>
      </c>
      <c r="L14260" s="1">
        <f t="shared" si="670"/>
        <v>1</v>
      </c>
    </row>
    <row r="14261" spans="1:12" x14ac:dyDescent="0.2">
      <c r="A14261" s="5">
        <v>103</v>
      </c>
      <c r="B14261" s="5" t="s">
        <v>32</v>
      </c>
      <c r="C14261" s="5">
        <v>150</v>
      </c>
      <c r="D14261" s="5">
        <v>10</v>
      </c>
      <c r="E14261" s="5" t="s">
        <v>33</v>
      </c>
      <c r="F14261" s="5">
        <v>872</v>
      </c>
      <c r="G14261" s="5">
        <v>19</v>
      </c>
      <c r="H14261" s="5">
        <v>19</v>
      </c>
      <c r="I14261" s="5" t="s">
        <v>1732</v>
      </c>
      <c r="J14261" s="8">
        <f t="shared" si="668"/>
        <v>6976</v>
      </c>
      <c r="K14261" s="4">
        <f t="shared" si="669"/>
        <v>1.290137614678899</v>
      </c>
      <c r="L14261" s="1">
        <f t="shared" si="670"/>
        <v>1</v>
      </c>
    </row>
    <row r="14262" spans="1:12" x14ac:dyDescent="0.2">
      <c r="A14262" s="5">
        <v>105</v>
      </c>
      <c r="B14262" s="5" t="s">
        <v>32</v>
      </c>
      <c r="C14262" s="5">
        <v>180</v>
      </c>
      <c r="D14262" s="5">
        <v>12</v>
      </c>
      <c r="E14262" s="5" t="s">
        <v>33</v>
      </c>
      <c r="F14262" s="5">
        <v>789</v>
      </c>
      <c r="G14262" s="5">
        <v>17</v>
      </c>
      <c r="H14262" s="5">
        <v>17</v>
      </c>
      <c r="I14262" s="5" t="s">
        <v>1732</v>
      </c>
      <c r="J14262" s="8">
        <f t="shared" si="668"/>
        <v>6312</v>
      </c>
      <c r="K14262" s="4">
        <f t="shared" si="669"/>
        <v>1.7110266159695817</v>
      </c>
      <c r="L14262" s="1">
        <f t="shared" si="670"/>
        <v>1</v>
      </c>
    </row>
    <row r="14263" spans="1:12" x14ac:dyDescent="0.2">
      <c r="A14263" s="5">
        <v>106</v>
      </c>
      <c r="B14263" s="5" t="s">
        <v>32</v>
      </c>
      <c r="C14263" s="5">
        <v>171</v>
      </c>
      <c r="D14263" s="5">
        <v>11</v>
      </c>
      <c r="E14263" s="5" t="s">
        <v>33</v>
      </c>
      <c r="F14263" s="5">
        <v>850</v>
      </c>
      <c r="G14263" s="5">
        <v>19</v>
      </c>
      <c r="H14263" s="5">
        <v>19</v>
      </c>
      <c r="I14263" s="5" t="s">
        <v>1732</v>
      </c>
      <c r="J14263" s="8">
        <f t="shared" si="668"/>
        <v>6800</v>
      </c>
      <c r="K14263" s="4">
        <f t="shared" si="669"/>
        <v>1.5088235294117647</v>
      </c>
      <c r="L14263" s="1">
        <f t="shared" si="670"/>
        <v>1</v>
      </c>
    </row>
    <row r="14264" spans="1:12" x14ac:dyDescent="0.2">
      <c r="A14264" s="5">
        <v>107</v>
      </c>
      <c r="B14264" s="5" t="s">
        <v>32</v>
      </c>
      <c r="C14264" s="5">
        <v>226</v>
      </c>
      <c r="D14264" s="5">
        <v>15</v>
      </c>
      <c r="F14264" s="5">
        <v>850</v>
      </c>
      <c r="G14264" s="5">
        <v>19</v>
      </c>
      <c r="H14264" s="5">
        <v>15</v>
      </c>
      <c r="I14264" s="5" t="s">
        <v>1732</v>
      </c>
      <c r="J14264" s="8">
        <f t="shared" si="668"/>
        <v>6800</v>
      </c>
      <c r="K14264" s="4">
        <f t="shared" si="669"/>
        <v>1.9941176470588236</v>
      </c>
      <c r="L14264" s="1">
        <f t="shared" si="670"/>
        <v>1</v>
      </c>
    </row>
    <row r="14265" spans="1:12" x14ac:dyDescent="0.2">
      <c r="A14265" s="5">
        <v>108</v>
      </c>
      <c r="B14265" s="5" t="s">
        <v>32</v>
      </c>
      <c r="C14265" s="5">
        <v>165</v>
      </c>
      <c r="D14265" s="5">
        <v>11</v>
      </c>
      <c r="E14265" s="5" t="s">
        <v>33</v>
      </c>
      <c r="F14265" s="5">
        <v>750</v>
      </c>
      <c r="G14265" s="5">
        <v>17</v>
      </c>
      <c r="H14265" s="5">
        <v>17</v>
      </c>
      <c r="I14265" s="5" t="s">
        <v>1732</v>
      </c>
      <c r="J14265" s="8">
        <f t="shared" si="668"/>
        <v>6000</v>
      </c>
      <c r="K14265" s="4">
        <f t="shared" si="669"/>
        <v>1.65</v>
      </c>
      <c r="L14265" s="1">
        <f t="shared" si="670"/>
        <v>1</v>
      </c>
    </row>
    <row r="14266" spans="1:12" x14ac:dyDescent="0.2">
      <c r="A14266" s="5">
        <v>200</v>
      </c>
      <c r="B14266" s="5" t="s">
        <v>3732</v>
      </c>
      <c r="C14266" s="5">
        <v>0</v>
      </c>
      <c r="D14266" s="5">
        <v>0</v>
      </c>
      <c r="F14266" s="5">
        <v>300</v>
      </c>
      <c r="G14266" s="5">
        <v>6</v>
      </c>
      <c r="H14266" s="5">
        <v>0</v>
      </c>
      <c r="I14266" s="5" t="s">
        <v>1732</v>
      </c>
      <c r="J14266" s="8">
        <f t="shared" si="668"/>
        <v>2400</v>
      </c>
      <c r="K14266" s="4">
        <f t="shared" si="669"/>
        <v>0</v>
      </c>
      <c r="L14266" s="1">
        <f t="shared" si="670"/>
        <v>0</v>
      </c>
    </row>
    <row r="14267" spans="1:12" x14ac:dyDescent="0.2">
      <c r="A14267" s="5">
        <v>201</v>
      </c>
      <c r="B14267" s="5" t="s">
        <v>568</v>
      </c>
      <c r="C14267" s="5">
        <v>0</v>
      </c>
      <c r="D14267" s="5">
        <v>0</v>
      </c>
      <c r="E14267" s="5" t="s">
        <v>33</v>
      </c>
      <c r="F14267" s="5">
        <v>925</v>
      </c>
      <c r="G14267" s="5">
        <v>21</v>
      </c>
      <c r="H14267" s="5">
        <v>21</v>
      </c>
      <c r="I14267" s="5" t="s">
        <v>1732</v>
      </c>
      <c r="J14267" s="8">
        <f t="shared" si="668"/>
        <v>7400</v>
      </c>
      <c r="K14267" s="4">
        <f t="shared" si="669"/>
        <v>0</v>
      </c>
      <c r="L14267" s="1">
        <f t="shared" si="670"/>
        <v>0</v>
      </c>
    </row>
    <row r="14268" spans="1:12" x14ac:dyDescent="0.2">
      <c r="A14268" s="5">
        <v>202</v>
      </c>
      <c r="B14268" s="5" t="s">
        <v>32</v>
      </c>
      <c r="C14268" s="5">
        <v>87</v>
      </c>
      <c r="D14268" s="5">
        <v>5</v>
      </c>
      <c r="E14268" s="5" t="s">
        <v>33</v>
      </c>
      <c r="F14268" s="5">
        <v>888</v>
      </c>
      <c r="G14268" s="5">
        <v>20</v>
      </c>
      <c r="H14268" s="5">
        <v>20</v>
      </c>
      <c r="I14268" s="5" t="s">
        <v>1732</v>
      </c>
      <c r="J14268" s="8">
        <f t="shared" si="668"/>
        <v>7104</v>
      </c>
      <c r="K14268" s="4">
        <f t="shared" si="669"/>
        <v>0.73479729729729726</v>
      </c>
      <c r="L14268" s="1">
        <f t="shared" si="670"/>
        <v>0</v>
      </c>
    </row>
    <row r="14269" spans="1:12" x14ac:dyDescent="0.2">
      <c r="A14269" s="5">
        <v>203</v>
      </c>
      <c r="B14269" s="5" t="s">
        <v>32</v>
      </c>
      <c r="C14269" s="5">
        <v>274</v>
      </c>
      <c r="D14269" s="5">
        <v>18</v>
      </c>
      <c r="F14269" s="5">
        <v>888</v>
      </c>
      <c r="G14269" s="5">
        <v>20</v>
      </c>
      <c r="H14269" s="5">
        <v>18</v>
      </c>
      <c r="I14269" s="5" t="s">
        <v>1732</v>
      </c>
      <c r="J14269" s="8">
        <f t="shared" si="668"/>
        <v>7104</v>
      </c>
      <c r="K14269" s="4">
        <f t="shared" si="669"/>
        <v>2.314189189189189</v>
      </c>
      <c r="L14269" s="1">
        <f t="shared" si="670"/>
        <v>1</v>
      </c>
    </row>
    <row r="14270" spans="1:12" x14ac:dyDescent="0.2">
      <c r="A14270" s="5">
        <v>204</v>
      </c>
      <c r="B14270" s="5" t="s">
        <v>32</v>
      </c>
      <c r="C14270" s="5">
        <v>276</v>
      </c>
      <c r="D14270" s="5">
        <v>18</v>
      </c>
      <c r="F14270" s="5">
        <v>888</v>
      </c>
      <c r="G14270" s="5">
        <v>20</v>
      </c>
      <c r="H14270" s="5">
        <v>18</v>
      </c>
      <c r="I14270" s="5" t="s">
        <v>1732</v>
      </c>
      <c r="J14270" s="8">
        <f t="shared" si="668"/>
        <v>7104</v>
      </c>
      <c r="K14270" s="4">
        <f t="shared" si="669"/>
        <v>2.3310810810810811</v>
      </c>
      <c r="L14270" s="1">
        <f t="shared" si="670"/>
        <v>1</v>
      </c>
    </row>
    <row r="14271" spans="1:12" x14ac:dyDescent="0.2">
      <c r="A14271" s="5">
        <v>205</v>
      </c>
      <c r="B14271" s="5" t="s">
        <v>32</v>
      </c>
      <c r="C14271" s="5">
        <v>311</v>
      </c>
      <c r="D14271" s="5">
        <v>20</v>
      </c>
      <c r="F14271" s="5">
        <v>850</v>
      </c>
      <c r="G14271" s="5">
        <v>19</v>
      </c>
      <c r="H14271" s="5">
        <v>19</v>
      </c>
      <c r="I14271" s="5" t="s">
        <v>1732</v>
      </c>
      <c r="J14271" s="8">
        <f t="shared" si="668"/>
        <v>6800</v>
      </c>
      <c r="K14271" s="4">
        <f t="shared" si="669"/>
        <v>2.7441176470588236</v>
      </c>
      <c r="L14271" s="1">
        <f t="shared" si="670"/>
        <v>1</v>
      </c>
    </row>
    <row r="14272" spans="1:12" x14ac:dyDescent="0.2">
      <c r="A14272" s="5">
        <v>206</v>
      </c>
      <c r="B14272" s="5" t="s">
        <v>32</v>
      </c>
      <c r="C14272" s="5">
        <v>193</v>
      </c>
      <c r="D14272" s="5">
        <v>12</v>
      </c>
      <c r="E14272" s="5" t="s">
        <v>33</v>
      </c>
      <c r="F14272" s="5">
        <v>850</v>
      </c>
      <c r="G14272" s="5">
        <v>19</v>
      </c>
      <c r="H14272" s="5">
        <v>19</v>
      </c>
      <c r="I14272" s="5" t="s">
        <v>1732</v>
      </c>
      <c r="J14272" s="8">
        <f t="shared" si="668"/>
        <v>6800</v>
      </c>
      <c r="K14272" s="4">
        <f t="shared" si="669"/>
        <v>1.7029411764705882</v>
      </c>
      <c r="L14272" s="1">
        <f t="shared" si="670"/>
        <v>1</v>
      </c>
    </row>
    <row r="14273" spans="1:12" x14ac:dyDescent="0.2">
      <c r="A14273" s="5">
        <v>207</v>
      </c>
      <c r="B14273" s="5" t="s">
        <v>32</v>
      </c>
      <c r="C14273" s="5">
        <v>152</v>
      </c>
      <c r="D14273" s="5">
        <v>10</v>
      </c>
      <c r="E14273" s="5" t="s">
        <v>33</v>
      </c>
      <c r="F14273" s="5">
        <v>850</v>
      </c>
      <c r="G14273" s="5">
        <v>19</v>
      </c>
      <c r="H14273" s="5">
        <v>19</v>
      </c>
      <c r="I14273" s="5" t="s">
        <v>1732</v>
      </c>
      <c r="J14273" s="8">
        <f t="shared" si="668"/>
        <v>6800</v>
      </c>
      <c r="K14273" s="4">
        <f t="shared" si="669"/>
        <v>1.3411764705882352</v>
      </c>
      <c r="L14273" s="1">
        <f t="shared" si="670"/>
        <v>1</v>
      </c>
    </row>
    <row r="14274" spans="1:12" x14ac:dyDescent="0.2">
      <c r="A14274" s="5">
        <v>208</v>
      </c>
      <c r="B14274" s="5" t="s">
        <v>32</v>
      </c>
      <c r="C14274" s="5">
        <v>209</v>
      </c>
      <c r="D14274" s="5">
        <v>13</v>
      </c>
      <c r="E14274" s="5" t="s">
        <v>33</v>
      </c>
      <c r="F14274" s="5">
        <v>750</v>
      </c>
      <c r="G14274" s="5">
        <v>17</v>
      </c>
      <c r="H14274" s="5">
        <v>17</v>
      </c>
      <c r="I14274" s="5" t="s">
        <v>1732</v>
      </c>
      <c r="J14274" s="8">
        <f t="shared" si="668"/>
        <v>6000</v>
      </c>
      <c r="K14274" s="4">
        <f t="shared" si="669"/>
        <v>2.09</v>
      </c>
      <c r="L14274" s="1">
        <f t="shared" si="670"/>
        <v>1</v>
      </c>
    </row>
    <row r="14275" spans="1:12" x14ac:dyDescent="0.2">
      <c r="A14275" s="5">
        <v>300</v>
      </c>
      <c r="B14275" s="5" t="s">
        <v>32</v>
      </c>
      <c r="C14275" s="5">
        <v>0</v>
      </c>
      <c r="D14275" s="5">
        <v>0</v>
      </c>
      <c r="E14275" s="5" t="s">
        <v>33</v>
      </c>
      <c r="F14275" s="5">
        <v>888</v>
      </c>
      <c r="G14275" s="5">
        <v>20</v>
      </c>
      <c r="H14275" s="5">
        <v>20</v>
      </c>
      <c r="I14275" s="5" t="s">
        <v>1732</v>
      </c>
      <c r="J14275" s="8">
        <f t="shared" si="668"/>
        <v>7104</v>
      </c>
      <c r="K14275" s="4">
        <f t="shared" si="669"/>
        <v>0</v>
      </c>
      <c r="L14275" s="1">
        <f t="shared" si="670"/>
        <v>0</v>
      </c>
    </row>
    <row r="14276" spans="1:12" x14ac:dyDescent="0.2">
      <c r="A14276" s="5">
        <v>301</v>
      </c>
      <c r="B14276" s="5" t="s">
        <v>32</v>
      </c>
      <c r="C14276" s="5">
        <v>212</v>
      </c>
      <c r="D14276" s="5">
        <v>14</v>
      </c>
      <c r="E14276" s="5" t="s">
        <v>33</v>
      </c>
      <c r="F14276" s="5">
        <v>888</v>
      </c>
      <c r="G14276" s="5">
        <v>20</v>
      </c>
      <c r="H14276" s="5">
        <v>20</v>
      </c>
      <c r="I14276" s="5" t="s">
        <v>1732</v>
      </c>
      <c r="J14276" s="8">
        <f t="shared" si="668"/>
        <v>7104</v>
      </c>
      <c r="K14276" s="4">
        <f t="shared" si="669"/>
        <v>1.7905405405405406</v>
      </c>
      <c r="L14276" s="1">
        <f t="shared" si="670"/>
        <v>1</v>
      </c>
    </row>
    <row r="14277" spans="1:12" x14ac:dyDescent="0.2">
      <c r="A14277" s="5">
        <v>302</v>
      </c>
      <c r="B14277" s="5" t="s">
        <v>32</v>
      </c>
      <c r="C14277" s="5">
        <v>105</v>
      </c>
      <c r="D14277" s="5">
        <v>7</v>
      </c>
      <c r="E14277" s="5" t="s">
        <v>33</v>
      </c>
      <c r="F14277" s="5">
        <v>888</v>
      </c>
      <c r="G14277" s="5">
        <v>20</v>
      </c>
      <c r="H14277" s="5">
        <v>20</v>
      </c>
      <c r="I14277" s="5" t="s">
        <v>1732</v>
      </c>
      <c r="J14277" s="8">
        <f t="shared" si="668"/>
        <v>7104</v>
      </c>
      <c r="K14277" s="4">
        <f t="shared" si="669"/>
        <v>0.88682432432432434</v>
      </c>
      <c r="L14277" s="1">
        <f t="shared" si="670"/>
        <v>0</v>
      </c>
    </row>
    <row r="14278" spans="1:12" x14ac:dyDescent="0.2">
      <c r="A14278" s="5">
        <v>303</v>
      </c>
      <c r="B14278" s="5" t="s">
        <v>32</v>
      </c>
      <c r="C14278" s="5">
        <v>133</v>
      </c>
      <c r="D14278" s="5">
        <v>8</v>
      </c>
      <c r="E14278" s="5" t="s">
        <v>33</v>
      </c>
      <c r="F14278" s="5">
        <v>888</v>
      </c>
      <c r="G14278" s="5">
        <v>20</v>
      </c>
      <c r="H14278" s="5">
        <v>20</v>
      </c>
      <c r="I14278" s="5" t="s">
        <v>1732</v>
      </c>
      <c r="J14278" s="8">
        <f t="shared" si="668"/>
        <v>7104</v>
      </c>
      <c r="K14278" s="4">
        <f t="shared" si="669"/>
        <v>1.1233108108108107</v>
      </c>
      <c r="L14278" s="1">
        <f t="shared" si="670"/>
        <v>1</v>
      </c>
    </row>
    <row r="14279" spans="1:12" x14ac:dyDescent="0.2">
      <c r="A14279" s="5">
        <v>304</v>
      </c>
      <c r="B14279" s="5" t="s">
        <v>32</v>
      </c>
      <c r="C14279" s="5">
        <v>255</v>
      </c>
      <c r="D14279" s="5">
        <v>17</v>
      </c>
      <c r="F14279" s="5">
        <v>888</v>
      </c>
      <c r="G14279" s="5">
        <v>20</v>
      </c>
      <c r="H14279" s="5">
        <v>17</v>
      </c>
      <c r="I14279" s="5" t="s">
        <v>1732</v>
      </c>
      <c r="J14279" s="8">
        <f t="shared" si="668"/>
        <v>7104</v>
      </c>
      <c r="K14279" s="4">
        <f t="shared" si="669"/>
        <v>2.1537162162162162</v>
      </c>
      <c r="L14279" s="1">
        <f t="shared" si="670"/>
        <v>1</v>
      </c>
    </row>
    <row r="14280" spans="1:12" x14ac:dyDescent="0.2">
      <c r="A14280" s="5">
        <v>305</v>
      </c>
      <c r="B14280" s="5" t="s">
        <v>32</v>
      </c>
      <c r="C14280" s="5">
        <v>93</v>
      </c>
      <c r="D14280" s="5">
        <v>6</v>
      </c>
      <c r="E14280" s="5" t="s">
        <v>33</v>
      </c>
      <c r="F14280" s="5">
        <v>888</v>
      </c>
      <c r="G14280" s="5">
        <v>20</v>
      </c>
      <c r="H14280" s="5">
        <v>20</v>
      </c>
      <c r="I14280" s="5" t="s">
        <v>1732</v>
      </c>
      <c r="J14280" s="8">
        <f t="shared" si="668"/>
        <v>7104</v>
      </c>
      <c r="K14280" s="4">
        <f t="shared" si="669"/>
        <v>0.78547297297297303</v>
      </c>
      <c r="L14280" s="1">
        <f t="shared" si="670"/>
        <v>0</v>
      </c>
    </row>
    <row r="14281" spans="1:12" x14ac:dyDescent="0.2">
      <c r="A14281" s="5" t="s">
        <v>820</v>
      </c>
      <c r="B14281" s="5" t="s">
        <v>32</v>
      </c>
      <c r="C14281" s="5">
        <v>266</v>
      </c>
      <c r="D14281" s="5">
        <v>17</v>
      </c>
      <c r="F14281" s="5">
        <v>1850</v>
      </c>
      <c r="G14281" s="5">
        <v>42</v>
      </c>
      <c r="H14281" s="5">
        <v>17</v>
      </c>
      <c r="I14281" s="5" t="s">
        <v>1732</v>
      </c>
      <c r="J14281" s="8">
        <f t="shared" si="668"/>
        <v>14800</v>
      </c>
      <c r="K14281" s="4">
        <f t="shared" si="669"/>
        <v>1.0783783783783785</v>
      </c>
      <c r="L14281" s="1">
        <f t="shared" si="670"/>
        <v>1</v>
      </c>
    </row>
    <row r="14282" spans="1:12" x14ac:dyDescent="0.2">
      <c r="A14282" s="5">
        <v>308</v>
      </c>
      <c r="B14282" s="5" t="s">
        <v>32</v>
      </c>
      <c r="C14282" s="5">
        <v>220</v>
      </c>
      <c r="D14282" s="5">
        <v>14</v>
      </c>
      <c r="E14282" s="5" t="s">
        <v>33</v>
      </c>
      <c r="F14282" s="5">
        <v>896</v>
      </c>
      <c r="G14282" s="5">
        <v>20</v>
      </c>
      <c r="H14282" s="5">
        <v>20</v>
      </c>
      <c r="I14282" s="5" t="s">
        <v>1732</v>
      </c>
      <c r="J14282" s="8">
        <f t="shared" si="668"/>
        <v>7168</v>
      </c>
      <c r="K14282" s="4">
        <f t="shared" si="669"/>
        <v>1.8415178571428572</v>
      </c>
      <c r="L14282" s="1">
        <f t="shared" si="670"/>
        <v>1</v>
      </c>
    </row>
    <row r="14283" spans="1:12" x14ac:dyDescent="0.2">
      <c r="A14283" s="5">
        <v>311</v>
      </c>
      <c r="B14283" s="5" t="s">
        <v>3733</v>
      </c>
      <c r="C14283" s="5">
        <v>120</v>
      </c>
      <c r="D14283" s="5">
        <v>8</v>
      </c>
      <c r="F14283" s="5">
        <v>242</v>
      </c>
      <c r="G14283" s="5">
        <v>5</v>
      </c>
      <c r="H14283" s="5">
        <v>5</v>
      </c>
      <c r="I14283" s="5" t="s">
        <v>1732</v>
      </c>
      <c r="J14283" s="8">
        <f t="shared" si="668"/>
        <v>1936</v>
      </c>
      <c r="K14283" s="4">
        <f t="shared" si="669"/>
        <v>3.71900826446281</v>
      </c>
      <c r="L14283" s="1">
        <f t="shared" si="670"/>
        <v>1</v>
      </c>
    </row>
    <row r="14284" spans="1:12" x14ac:dyDescent="0.2">
      <c r="A14284" s="5" t="s">
        <v>26</v>
      </c>
      <c r="B14284" s="5" t="s">
        <v>100</v>
      </c>
      <c r="C14284" s="5">
        <v>0</v>
      </c>
      <c r="D14284" s="5">
        <v>0</v>
      </c>
      <c r="F14284" s="5">
        <v>3477</v>
      </c>
      <c r="G14284" s="5">
        <v>79</v>
      </c>
      <c r="H14284" s="5">
        <v>0</v>
      </c>
      <c r="I14284" s="5" t="s">
        <v>1732</v>
      </c>
      <c r="J14284" s="8">
        <f t="shared" si="668"/>
        <v>27816</v>
      </c>
      <c r="K14284" s="4">
        <f t="shared" si="669"/>
        <v>0</v>
      </c>
      <c r="L14284" s="1">
        <f t="shared" si="670"/>
        <v>0</v>
      </c>
    </row>
    <row r="14285" spans="1:12" x14ac:dyDescent="0.2">
      <c r="A14285" s="5" t="s">
        <v>26</v>
      </c>
      <c r="B14285" s="5" t="s">
        <v>3734</v>
      </c>
      <c r="C14285" s="5">
        <v>0</v>
      </c>
      <c r="D14285" s="5">
        <v>0</v>
      </c>
      <c r="F14285" s="5">
        <v>96</v>
      </c>
      <c r="G14285" s="5">
        <v>2</v>
      </c>
      <c r="H14285" s="5">
        <v>0</v>
      </c>
      <c r="I14285" s="5" t="s">
        <v>1732</v>
      </c>
      <c r="J14285" s="8">
        <f t="shared" ref="J14285:J14348" si="671">IF(COUNT(F14285)=1,F14285*8,"")</f>
        <v>768</v>
      </c>
      <c r="K14285" s="4">
        <f t="shared" ref="K14285:K14348" si="672">IF( AND(COUNT(J14285)=1,COUNT(C14285)=1), ABS((C14285*60/J14285)), "unk" )</f>
        <v>0</v>
      </c>
      <c r="L14285" s="1">
        <f t="shared" si="670"/>
        <v>0</v>
      </c>
    </row>
    <row r="14286" spans="1:12" x14ac:dyDescent="0.2">
      <c r="A14286" s="5" t="s">
        <v>26</v>
      </c>
      <c r="B14286" s="5" t="s">
        <v>268</v>
      </c>
      <c r="D14286" s="5">
        <v>0</v>
      </c>
      <c r="F14286" s="5">
        <v>231</v>
      </c>
      <c r="G14286" s="5">
        <v>5</v>
      </c>
      <c r="H14286" s="5">
        <v>0</v>
      </c>
      <c r="I14286" s="5" t="s">
        <v>1732</v>
      </c>
      <c r="J14286" s="8">
        <f t="shared" si="671"/>
        <v>1848</v>
      </c>
      <c r="K14286" s="4" t="str">
        <f t="shared" si="672"/>
        <v>unk</v>
      </c>
      <c r="L14286" s="1" t="str">
        <f t="shared" si="670"/>
        <v>unk</v>
      </c>
    </row>
    <row r="14287" spans="1:12" x14ac:dyDescent="0.2">
      <c r="A14287" s="5" t="s">
        <v>26</v>
      </c>
      <c r="B14287" s="5" t="s">
        <v>686</v>
      </c>
      <c r="C14287" s="5">
        <v>57</v>
      </c>
      <c r="D14287" s="5">
        <v>3</v>
      </c>
      <c r="F14287" s="5">
        <v>228</v>
      </c>
      <c r="G14287" s="5">
        <v>5</v>
      </c>
      <c r="H14287" s="5">
        <v>3</v>
      </c>
      <c r="I14287" s="5" t="s">
        <v>1732</v>
      </c>
      <c r="J14287" s="8">
        <f t="shared" si="671"/>
        <v>1824</v>
      </c>
      <c r="K14287" s="4">
        <f t="shared" si="672"/>
        <v>1.875</v>
      </c>
      <c r="L14287" s="1">
        <f t="shared" si="670"/>
        <v>1</v>
      </c>
    </row>
    <row r="14288" spans="1:12" x14ac:dyDescent="0.2">
      <c r="A14288" s="5" t="s">
        <v>26</v>
      </c>
      <c r="B14288" s="5" t="s">
        <v>1544</v>
      </c>
      <c r="C14288" s="5">
        <v>0</v>
      </c>
      <c r="D14288" s="5">
        <v>0</v>
      </c>
      <c r="E14288" s="5" t="s">
        <v>33</v>
      </c>
      <c r="F14288" s="5">
        <v>231</v>
      </c>
      <c r="G14288" s="5">
        <v>5</v>
      </c>
      <c r="H14288" s="5">
        <v>5</v>
      </c>
      <c r="I14288" s="5" t="s">
        <v>1732</v>
      </c>
      <c r="J14288" s="8">
        <f t="shared" si="671"/>
        <v>1848</v>
      </c>
      <c r="K14288" s="4">
        <f t="shared" si="672"/>
        <v>0</v>
      </c>
      <c r="L14288" s="1">
        <f t="shared" si="670"/>
        <v>0</v>
      </c>
    </row>
    <row r="14289" spans="1:12" x14ac:dyDescent="0.2">
      <c r="A14289" s="5" t="s">
        <v>26</v>
      </c>
      <c r="B14289" s="5" t="s">
        <v>1725</v>
      </c>
      <c r="C14289" s="5">
        <v>457</v>
      </c>
      <c r="D14289" s="5">
        <v>30</v>
      </c>
      <c r="F14289" s="5">
        <v>1820</v>
      </c>
      <c r="G14289" s="5">
        <v>41</v>
      </c>
      <c r="H14289" s="5">
        <v>30</v>
      </c>
      <c r="I14289" s="5" t="s">
        <v>1732</v>
      </c>
      <c r="J14289" s="8">
        <f t="shared" si="671"/>
        <v>14560</v>
      </c>
      <c r="K14289" s="4">
        <f t="shared" si="672"/>
        <v>1.8832417582417582</v>
      </c>
      <c r="L14289" s="1">
        <f t="shared" si="670"/>
        <v>1</v>
      </c>
    </row>
    <row r="14290" spans="1:12" x14ac:dyDescent="0.2">
      <c r="A14290" s="5" t="s">
        <v>26</v>
      </c>
      <c r="B14290" s="5" t="s">
        <v>46</v>
      </c>
      <c r="C14290" s="5">
        <v>0</v>
      </c>
      <c r="D14290" s="5">
        <v>0</v>
      </c>
      <c r="E14290" s="5" t="s">
        <v>33</v>
      </c>
      <c r="F14290" s="5">
        <v>378</v>
      </c>
      <c r="G14290" s="5">
        <v>8</v>
      </c>
      <c r="H14290" s="5">
        <v>8</v>
      </c>
      <c r="I14290" s="5" t="s">
        <v>1732</v>
      </c>
      <c r="J14290" s="8">
        <f t="shared" si="671"/>
        <v>3024</v>
      </c>
      <c r="K14290" s="4">
        <f t="shared" si="672"/>
        <v>0</v>
      </c>
      <c r="L14290" s="1">
        <f t="shared" si="670"/>
        <v>0</v>
      </c>
    </row>
    <row r="14291" spans="1:12" x14ac:dyDescent="0.2">
      <c r="A14291" s="5" t="s">
        <v>26</v>
      </c>
      <c r="B14291" s="5" t="s">
        <v>76</v>
      </c>
      <c r="C14291" s="5">
        <v>69</v>
      </c>
      <c r="D14291" s="5">
        <v>4</v>
      </c>
      <c r="E14291" s="5" t="s">
        <v>33</v>
      </c>
      <c r="F14291" s="5">
        <v>381</v>
      </c>
      <c r="G14291" s="5">
        <v>8</v>
      </c>
      <c r="H14291" s="5">
        <v>8</v>
      </c>
      <c r="I14291" s="5" t="s">
        <v>1732</v>
      </c>
      <c r="J14291" s="8">
        <f t="shared" si="671"/>
        <v>3048</v>
      </c>
      <c r="K14291" s="4">
        <f t="shared" si="672"/>
        <v>1.3582677165354331</v>
      </c>
      <c r="L14291" s="1">
        <f t="shared" si="670"/>
        <v>1</v>
      </c>
    </row>
    <row r="14292" spans="1:12" x14ac:dyDescent="0.2">
      <c r="A14292" s="5" t="s">
        <v>0</v>
      </c>
      <c r="B14292" s="6">
        <v>44316</v>
      </c>
      <c r="J14292" s="8" t="str">
        <f t="shared" si="671"/>
        <v/>
      </c>
      <c r="K14292" s="4" t="str">
        <f t="shared" si="672"/>
        <v>unk</v>
      </c>
      <c r="L14292" s="1" t="str">
        <f t="shared" si="670"/>
        <v>unk</v>
      </c>
    </row>
    <row r="14293" spans="1:12" x14ac:dyDescent="0.2">
      <c r="A14293" s="5" t="s">
        <v>2</v>
      </c>
      <c r="B14293" s="5" t="s">
        <v>3735</v>
      </c>
      <c r="J14293" s="8" t="str">
        <f t="shared" si="671"/>
        <v/>
      </c>
      <c r="K14293" s="4" t="str">
        <f t="shared" si="672"/>
        <v>unk</v>
      </c>
      <c r="L14293" s="1" t="str">
        <f t="shared" si="670"/>
        <v>unk</v>
      </c>
    </row>
    <row r="14294" spans="1:12" x14ac:dyDescent="0.2">
      <c r="A14294" s="5" t="s">
        <v>6</v>
      </c>
      <c r="B14294" s="5" t="s">
        <v>183</v>
      </c>
      <c r="C14294" s="5" t="s">
        <v>2424</v>
      </c>
      <c r="J14294" s="8" t="str">
        <f t="shared" si="671"/>
        <v/>
      </c>
      <c r="K14294" s="4" t="str">
        <f t="shared" si="672"/>
        <v>unk</v>
      </c>
      <c r="L14294" s="1" t="str">
        <f t="shared" si="670"/>
        <v>unk</v>
      </c>
    </row>
    <row r="14295" spans="1:12" x14ac:dyDescent="0.2">
      <c r="A14295" s="5" t="s">
        <v>2</v>
      </c>
      <c r="B14295" s="5" t="s">
        <v>3736</v>
      </c>
      <c r="J14295" s="8" t="str">
        <f t="shared" si="671"/>
        <v/>
      </c>
      <c r="K14295" s="4" t="str">
        <f t="shared" si="672"/>
        <v>unk</v>
      </c>
      <c r="L14295" s="1" t="str">
        <f t="shared" si="670"/>
        <v>unk</v>
      </c>
    </row>
    <row r="14296" spans="1:12" x14ac:dyDescent="0.2">
      <c r="A14296" s="5" t="s">
        <v>6</v>
      </c>
      <c r="J14296" s="8" t="str">
        <f t="shared" si="671"/>
        <v/>
      </c>
      <c r="K14296" s="4" t="str">
        <f t="shared" si="672"/>
        <v>unk</v>
      </c>
      <c r="L14296" s="1" t="str">
        <f t="shared" ref="L14296:L14359" si="673">IF(AND(COUNT(J14296)=1,COUNT(C14296)=1),IF(COUNT(J14296)=1,(IF(K14296&gt;120,6,IF(K14296&gt;50,5,IF(K14296&gt;24,4,IF(K14296&gt;10,3,IF(K14296&gt;4,2,IF(K14296&gt;1,1,0))))))),""),"unk")</f>
        <v>unk</v>
      </c>
    </row>
    <row r="14297" spans="1:12" x14ac:dyDescent="0.2">
      <c r="A14297" s="5" t="s">
        <v>11</v>
      </c>
      <c r="J14297" s="8" t="str">
        <f t="shared" si="671"/>
        <v/>
      </c>
      <c r="K14297" s="4" t="str">
        <f t="shared" si="672"/>
        <v>unk</v>
      </c>
      <c r="L14297" s="1" t="str">
        <f t="shared" si="673"/>
        <v>unk</v>
      </c>
    </row>
    <row r="14298" spans="1:12" x14ac:dyDescent="0.2">
      <c r="A14298" s="5" t="s">
        <v>13</v>
      </c>
      <c r="B14298" s="5" t="s">
        <v>14</v>
      </c>
      <c r="C14298" s="5" t="s">
        <v>15</v>
      </c>
      <c r="D14298" s="5" t="s">
        <v>16</v>
      </c>
      <c r="E14298" s="5" t="s">
        <v>17</v>
      </c>
      <c r="F14298" s="5" t="s">
        <v>18</v>
      </c>
      <c r="G14298" s="5" t="s">
        <v>19</v>
      </c>
      <c r="H14298" s="5" t="s">
        <v>20</v>
      </c>
      <c r="I14298" s="5" t="s">
        <v>21</v>
      </c>
      <c r="J14298" s="8" t="str">
        <f t="shared" si="671"/>
        <v/>
      </c>
      <c r="K14298" s="4" t="str">
        <f t="shared" si="672"/>
        <v>unk</v>
      </c>
      <c r="L14298" s="1" t="str">
        <f t="shared" si="673"/>
        <v>unk</v>
      </c>
    </row>
    <row r="14299" spans="1:12" x14ac:dyDescent="0.2">
      <c r="A14299" s="5" t="s">
        <v>304</v>
      </c>
      <c r="J14299" s="8" t="str">
        <f t="shared" si="671"/>
        <v/>
      </c>
      <c r="K14299" s="4" t="str">
        <f t="shared" si="672"/>
        <v>unk</v>
      </c>
      <c r="L14299" s="1" t="str">
        <f t="shared" si="673"/>
        <v>unk</v>
      </c>
    </row>
    <row r="14300" spans="1:12" x14ac:dyDescent="0.2">
      <c r="A14300" s="5">
        <v>1</v>
      </c>
      <c r="B14300" s="5" t="s">
        <v>26</v>
      </c>
      <c r="C14300" s="5">
        <v>370</v>
      </c>
      <c r="D14300" s="5">
        <v>24</v>
      </c>
      <c r="F14300" s="5">
        <v>768</v>
      </c>
      <c r="G14300" s="5">
        <v>17</v>
      </c>
      <c r="H14300" s="5">
        <v>17</v>
      </c>
      <c r="I14300" s="5" t="s">
        <v>3737</v>
      </c>
      <c r="J14300" s="8">
        <f t="shared" si="671"/>
        <v>6144</v>
      </c>
      <c r="K14300" s="4">
        <f t="shared" si="672"/>
        <v>3.61328125</v>
      </c>
      <c r="L14300" s="1">
        <f t="shared" si="673"/>
        <v>1</v>
      </c>
    </row>
    <row r="14301" spans="1:12" x14ac:dyDescent="0.2">
      <c r="A14301" s="5">
        <v>2</v>
      </c>
      <c r="B14301" s="5" t="s">
        <v>26</v>
      </c>
      <c r="C14301" s="5">
        <v>0</v>
      </c>
      <c r="D14301" s="5">
        <v>0</v>
      </c>
      <c r="G14301" s="5">
        <v>0</v>
      </c>
      <c r="H14301" s="5">
        <v>0</v>
      </c>
      <c r="I14301" s="5" t="s">
        <v>3737</v>
      </c>
      <c r="J14301" s="8" t="str">
        <f t="shared" si="671"/>
        <v/>
      </c>
      <c r="K14301" s="4" t="str">
        <f t="shared" si="672"/>
        <v>unk</v>
      </c>
      <c r="L14301" s="1" t="str">
        <f t="shared" si="673"/>
        <v>unk</v>
      </c>
    </row>
    <row r="14302" spans="1:12" x14ac:dyDescent="0.2">
      <c r="A14302" s="5">
        <v>3</v>
      </c>
      <c r="B14302" s="5" t="s">
        <v>26</v>
      </c>
      <c r="C14302" s="5">
        <v>0</v>
      </c>
      <c r="D14302" s="5">
        <v>0</v>
      </c>
      <c r="F14302" s="5">
        <v>768</v>
      </c>
      <c r="G14302" s="5">
        <v>17</v>
      </c>
      <c r="H14302" s="5">
        <v>0</v>
      </c>
      <c r="I14302" s="5" t="s">
        <v>3737</v>
      </c>
      <c r="J14302" s="8">
        <f t="shared" si="671"/>
        <v>6144</v>
      </c>
      <c r="K14302" s="4">
        <f t="shared" si="672"/>
        <v>0</v>
      </c>
      <c r="L14302" s="1">
        <f t="shared" si="673"/>
        <v>0</v>
      </c>
    </row>
    <row r="14303" spans="1:12" x14ac:dyDescent="0.2">
      <c r="A14303" s="5">
        <v>4</v>
      </c>
      <c r="B14303" s="5" t="s">
        <v>26</v>
      </c>
      <c r="C14303" s="5">
        <v>0</v>
      </c>
      <c r="D14303" s="5">
        <v>0</v>
      </c>
      <c r="G14303" s="5">
        <v>0</v>
      </c>
      <c r="H14303" s="5">
        <v>0</v>
      </c>
      <c r="I14303" s="5" t="s">
        <v>3737</v>
      </c>
      <c r="J14303" s="8" t="str">
        <f t="shared" si="671"/>
        <v/>
      </c>
      <c r="K14303" s="4" t="str">
        <f t="shared" si="672"/>
        <v>unk</v>
      </c>
      <c r="L14303" s="1" t="str">
        <f t="shared" si="673"/>
        <v>unk</v>
      </c>
    </row>
    <row r="14304" spans="1:12" x14ac:dyDescent="0.2">
      <c r="A14304" s="5">
        <v>5</v>
      </c>
      <c r="B14304" s="5" t="s">
        <v>26</v>
      </c>
      <c r="C14304" s="5">
        <v>0</v>
      </c>
      <c r="D14304" s="5">
        <v>0</v>
      </c>
      <c r="F14304" s="5">
        <v>768</v>
      </c>
      <c r="G14304" s="5">
        <v>17</v>
      </c>
      <c r="H14304" s="5">
        <v>0</v>
      </c>
      <c r="I14304" s="5" t="s">
        <v>3737</v>
      </c>
      <c r="J14304" s="8">
        <f t="shared" si="671"/>
        <v>6144</v>
      </c>
      <c r="K14304" s="4">
        <f t="shared" si="672"/>
        <v>0</v>
      </c>
      <c r="L14304" s="1">
        <f t="shared" si="673"/>
        <v>0</v>
      </c>
    </row>
    <row r="14305" spans="1:12" x14ac:dyDescent="0.2">
      <c r="A14305" s="5">
        <v>6</v>
      </c>
      <c r="B14305" s="5" t="s">
        <v>26</v>
      </c>
      <c r="C14305" s="5">
        <v>0</v>
      </c>
      <c r="D14305" s="5">
        <v>0</v>
      </c>
      <c r="G14305" s="5">
        <v>0</v>
      </c>
      <c r="H14305" s="5">
        <v>0</v>
      </c>
      <c r="I14305" s="5" t="s">
        <v>3737</v>
      </c>
      <c r="J14305" s="8" t="str">
        <f t="shared" si="671"/>
        <v/>
      </c>
      <c r="K14305" s="4" t="str">
        <f t="shared" si="672"/>
        <v>unk</v>
      </c>
      <c r="L14305" s="1" t="str">
        <f t="shared" si="673"/>
        <v>unk</v>
      </c>
    </row>
    <row r="14306" spans="1:12" x14ac:dyDescent="0.2">
      <c r="A14306" s="5">
        <v>7</v>
      </c>
      <c r="B14306" s="5" t="s">
        <v>26</v>
      </c>
      <c r="C14306" s="5">
        <v>348</v>
      </c>
      <c r="D14306" s="5">
        <v>23</v>
      </c>
      <c r="F14306" s="5">
        <v>768</v>
      </c>
      <c r="G14306" s="5">
        <v>17</v>
      </c>
      <c r="H14306" s="5">
        <v>17</v>
      </c>
      <c r="I14306" s="5" t="s">
        <v>3737</v>
      </c>
      <c r="J14306" s="8">
        <f t="shared" si="671"/>
        <v>6144</v>
      </c>
      <c r="K14306" s="4">
        <f t="shared" si="672"/>
        <v>3.3984375</v>
      </c>
      <c r="L14306" s="1">
        <f t="shared" si="673"/>
        <v>1</v>
      </c>
    </row>
    <row r="14307" spans="1:12" x14ac:dyDescent="0.2">
      <c r="A14307" s="5">
        <v>8</v>
      </c>
      <c r="B14307" s="5" t="s">
        <v>26</v>
      </c>
      <c r="C14307" s="5">
        <v>0</v>
      </c>
      <c r="D14307" s="5">
        <v>0</v>
      </c>
      <c r="G14307" s="5">
        <v>0</v>
      </c>
      <c r="H14307" s="5">
        <v>0</v>
      </c>
      <c r="I14307" s="5" t="s">
        <v>3737</v>
      </c>
      <c r="J14307" s="8" t="str">
        <f t="shared" si="671"/>
        <v/>
      </c>
      <c r="K14307" s="4" t="str">
        <f t="shared" si="672"/>
        <v>unk</v>
      </c>
      <c r="L14307" s="1" t="str">
        <f t="shared" si="673"/>
        <v>unk</v>
      </c>
    </row>
    <row r="14308" spans="1:12" x14ac:dyDescent="0.2">
      <c r="A14308" s="5">
        <v>9</v>
      </c>
      <c r="B14308" s="5" t="s">
        <v>26</v>
      </c>
      <c r="C14308" s="5">
        <v>412</v>
      </c>
      <c r="D14308" s="5">
        <v>27</v>
      </c>
      <c r="F14308" s="5">
        <v>768</v>
      </c>
      <c r="G14308" s="5">
        <v>17</v>
      </c>
      <c r="H14308" s="5">
        <v>17</v>
      </c>
      <c r="I14308" s="5" t="s">
        <v>3737</v>
      </c>
      <c r="J14308" s="8">
        <f t="shared" si="671"/>
        <v>6144</v>
      </c>
      <c r="K14308" s="4">
        <f t="shared" si="672"/>
        <v>4.0234375</v>
      </c>
      <c r="L14308" s="1">
        <f t="shared" si="673"/>
        <v>2</v>
      </c>
    </row>
    <row r="14309" spans="1:12" x14ac:dyDescent="0.2">
      <c r="A14309" s="5">
        <v>10</v>
      </c>
      <c r="B14309" s="5" t="s">
        <v>26</v>
      </c>
      <c r="C14309" s="5">
        <v>0</v>
      </c>
      <c r="D14309" s="5">
        <v>0</v>
      </c>
      <c r="G14309" s="5">
        <v>0</v>
      </c>
      <c r="H14309" s="5">
        <v>0</v>
      </c>
      <c r="I14309" s="5" t="s">
        <v>3737</v>
      </c>
      <c r="J14309" s="8" t="str">
        <f t="shared" si="671"/>
        <v/>
      </c>
      <c r="K14309" s="4" t="str">
        <f t="shared" si="672"/>
        <v>unk</v>
      </c>
      <c r="L14309" s="1" t="str">
        <f t="shared" si="673"/>
        <v>unk</v>
      </c>
    </row>
    <row r="14310" spans="1:12" x14ac:dyDescent="0.2">
      <c r="A14310" s="5">
        <v>11</v>
      </c>
      <c r="B14310" s="5" t="s">
        <v>26</v>
      </c>
      <c r="C14310" s="5">
        <v>451</v>
      </c>
      <c r="D14310" s="5">
        <v>30</v>
      </c>
      <c r="F14310" s="5">
        <v>768</v>
      </c>
      <c r="G14310" s="5">
        <v>17</v>
      </c>
      <c r="H14310" s="5">
        <v>17</v>
      </c>
      <c r="I14310" s="5" t="s">
        <v>3737</v>
      </c>
      <c r="J14310" s="8">
        <f t="shared" si="671"/>
        <v>6144</v>
      </c>
      <c r="K14310" s="4">
        <f t="shared" si="672"/>
        <v>4.404296875</v>
      </c>
      <c r="L14310" s="1">
        <f t="shared" si="673"/>
        <v>2</v>
      </c>
    </row>
    <row r="14311" spans="1:12" x14ac:dyDescent="0.2">
      <c r="A14311" s="5">
        <v>12</v>
      </c>
      <c r="B14311" s="5" t="s">
        <v>26</v>
      </c>
      <c r="C14311" s="5">
        <v>0</v>
      </c>
      <c r="D14311" s="5">
        <v>0</v>
      </c>
      <c r="F14311" s="5">
        <v>775</v>
      </c>
      <c r="G14311" s="5">
        <v>17</v>
      </c>
      <c r="H14311" s="5">
        <v>0</v>
      </c>
      <c r="I14311" s="5" t="s">
        <v>3737</v>
      </c>
      <c r="J14311" s="8">
        <f t="shared" si="671"/>
        <v>6200</v>
      </c>
      <c r="K14311" s="4">
        <f t="shared" si="672"/>
        <v>0</v>
      </c>
      <c r="L14311" s="1">
        <f t="shared" si="673"/>
        <v>0</v>
      </c>
    </row>
    <row r="14312" spans="1:12" x14ac:dyDescent="0.2">
      <c r="A14312" s="5">
        <v>13</v>
      </c>
      <c r="B14312" s="5" t="s">
        <v>26</v>
      </c>
      <c r="C14312" s="5">
        <v>414</v>
      </c>
      <c r="D14312" s="5">
        <v>27</v>
      </c>
      <c r="F14312" s="5">
        <v>1209</v>
      </c>
      <c r="G14312" s="5">
        <v>27</v>
      </c>
      <c r="H14312" s="5">
        <v>27</v>
      </c>
      <c r="I14312" s="5" t="s">
        <v>3737</v>
      </c>
      <c r="J14312" s="8">
        <f t="shared" si="671"/>
        <v>9672</v>
      </c>
      <c r="K14312" s="4">
        <f t="shared" si="672"/>
        <v>2.5682382133995039</v>
      </c>
      <c r="L14312" s="1">
        <f t="shared" si="673"/>
        <v>1</v>
      </c>
    </row>
    <row r="14313" spans="1:12" x14ac:dyDescent="0.2">
      <c r="A14313" s="5">
        <v>14</v>
      </c>
      <c r="B14313" s="5" t="s">
        <v>26</v>
      </c>
      <c r="C14313" s="5">
        <v>374</v>
      </c>
      <c r="D14313" s="5">
        <v>24</v>
      </c>
      <c r="F14313" s="5">
        <v>1209</v>
      </c>
      <c r="G14313" s="5">
        <v>27</v>
      </c>
      <c r="H14313" s="5">
        <v>24</v>
      </c>
      <c r="I14313" s="5" t="s">
        <v>3737</v>
      </c>
      <c r="J14313" s="8">
        <f t="shared" si="671"/>
        <v>9672</v>
      </c>
      <c r="K14313" s="4">
        <f t="shared" si="672"/>
        <v>2.3200992555831266</v>
      </c>
      <c r="L14313" s="1">
        <f t="shared" si="673"/>
        <v>1</v>
      </c>
    </row>
    <row r="14314" spans="1:12" x14ac:dyDescent="0.2">
      <c r="A14314" s="5">
        <v>15</v>
      </c>
      <c r="B14314" s="5" t="s">
        <v>26</v>
      </c>
      <c r="C14314" s="5">
        <v>403</v>
      </c>
      <c r="D14314" s="5">
        <v>26</v>
      </c>
      <c r="F14314" s="5">
        <v>1209</v>
      </c>
      <c r="G14314" s="5">
        <v>27</v>
      </c>
      <c r="H14314" s="5">
        <v>26</v>
      </c>
      <c r="I14314" s="5" t="s">
        <v>3737</v>
      </c>
      <c r="J14314" s="8">
        <f t="shared" si="671"/>
        <v>9672</v>
      </c>
      <c r="K14314" s="4">
        <f t="shared" si="672"/>
        <v>2.5</v>
      </c>
      <c r="L14314" s="1">
        <f t="shared" si="673"/>
        <v>1</v>
      </c>
    </row>
    <row r="14315" spans="1:12" x14ac:dyDescent="0.2">
      <c r="A14315" s="5">
        <v>16</v>
      </c>
      <c r="B14315" s="5" t="s">
        <v>26</v>
      </c>
      <c r="C14315" s="5">
        <v>849</v>
      </c>
      <c r="D14315" s="5">
        <v>56</v>
      </c>
      <c r="F14315" s="5">
        <v>1911</v>
      </c>
      <c r="G14315" s="5">
        <v>43</v>
      </c>
      <c r="H14315" s="5">
        <v>43</v>
      </c>
      <c r="I14315" s="5" t="s">
        <v>3737</v>
      </c>
      <c r="J14315" s="8">
        <f t="shared" si="671"/>
        <v>15288</v>
      </c>
      <c r="K14315" s="4">
        <f t="shared" si="672"/>
        <v>3.3320251177394034</v>
      </c>
      <c r="L14315" s="1">
        <f t="shared" si="673"/>
        <v>1</v>
      </c>
    </row>
    <row r="14316" spans="1:12" x14ac:dyDescent="0.2">
      <c r="A14316" s="5">
        <v>17</v>
      </c>
      <c r="B14316" s="5" t="s">
        <v>26</v>
      </c>
      <c r="C14316" s="5">
        <v>0</v>
      </c>
      <c r="D14316" s="5">
        <v>0</v>
      </c>
      <c r="F14316" s="5">
        <v>1240</v>
      </c>
      <c r="G14316" s="5">
        <v>28</v>
      </c>
      <c r="H14316" s="5">
        <v>0</v>
      </c>
      <c r="I14316" s="5" t="s">
        <v>3737</v>
      </c>
      <c r="J14316" s="8">
        <f t="shared" si="671"/>
        <v>9920</v>
      </c>
      <c r="K14316" s="4">
        <f t="shared" si="672"/>
        <v>0</v>
      </c>
      <c r="L14316" s="1">
        <f t="shared" si="673"/>
        <v>0</v>
      </c>
    </row>
    <row r="14317" spans="1:12" x14ac:dyDescent="0.2">
      <c r="A14317" s="5">
        <v>18</v>
      </c>
      <c r="B14317" s="5" t="s">
        <v>26</v>
      </c>
      <c r="C14317" s="5">
        <v>763</v>
      </c>
      <c r="D14317" s="5">
        <v>50</v>
      </c>
      <c r="F14317" s="5">
        <v>1911</v>
      </c>
      <c r="G14317" s="5">
        <v>43</v>
      </c>
      <c r="H14317" s="5">
        <v>43</v>
      </c>
      <c r="I14317" s="5" t="s">
        <v>3737</v>
      </c>
      <c r="J14317" s="8">
        <f t="shared" si="671"/>
        <v>15288</v>
      </c>
      <c r="K14317" s="4">
        <f t="shared" si="672"/>
        <v>2.9945054945054945</v>
      </c>
      <c r="L14317" s="1">
        <f t="shared" si="673"/>
        <v>1</v>
      </c>
    </row>
    <row r="14318" spans="1:12" x14ac:dyDescent="0.2">
      <c r="A14318" s="5">
        <v>19</v>
      </c>
      <c r="B14318" s="5" t="s">
        <v>26</v>
      </c>
      <c r="C14318" s="5">
        <v>0</v>
      </c>
      <c r="D14318" s="5">
        <v>0</v>
      </c>
      <c r="F14318" s="5">
        <v>1302</v>
      </c>
      <c r="G14318" s="5">
        <v>29</v>
      </c>
      <c r="H14318" s="5">
        <v>0</v>
      </c>
      <c r="I14318" s="5" t="s">
        <v>3737</v>
      </c>
      <c r="J14318" s="8">
        <f t="shared" si="671"/>
        <v>10416</v>
      </c>
      <c r="K14318" s="4">
        <f t="shared" si="672"/>
        <v>0</v>
      </c>
      <c r="L14318" s="1">
        <f t="shared" si="673"/>
        <v>0</v>
      </c>
    </row>
    <row r="14319" spans="1:12" x14ac:dyDescent="0.2">
      <c r="A14319" s="5">
        <v>20</v>
      </c>
      <c r="B14319" s="5" t="s">
        <v>26</v>
      </c>
      <c r="C14319" s="5">
        <v>0</v>
      </c>
      <c r="D14319" s="5">
        <v>0</v>
      </c>
      <c r="G14319" s="5">
        <v>0</v>
      </c>
      <c r="H14319" s="5">
        <v>0</v>
      </c>
      <c r="I14319" s="5" t="s">
        <v>3737</v>
      </c>
      <c r="J14319" s="8" t="str">
        <f t="shared" si="671"/>
        <v/>
      </c>
      <c r="K14319" s="4" t="str">
        <f t="shared" si="672"/>
        <v>unk</v>
      </c>
      <c r="L14319" s="1" t="str">
        <f t="shared" si="673"/>
        <v>unk</v>
      </c>
    </row>
    <row r="14320" spans="1:12" x14ac:dyDescent="0.2">
      <c r="A14320" s="5">
        <v>21</v>
      </c>
      <c r="B14320" s="5" t="s">
        <v>26</v>
      </c>
      <c r="C14320" s="5">
        <v>451</v>
      </c>
      <c r="D14320" s="5">
        <v>30</v>
      </c>
      <c r="F14320" s="5">
        <v>1240</v>
      </c>
      <c r="G14320" s="5">
        <v>28</v>
      </c>
      <c r="H14320" s="5">
        <v>28</v>
      </c>
      <c r="I14320" s="5" t="s">
        <v>3737</v>
      </c>
      <c r="J14320" s="8">
        <f t="shared" si="671"/>
        <v>9920</v>
      </c>
      <c r="K14320" s="4">
        <f t="shared" si="672"/>
        <v>2.7278225806451615</v>
      </c>
      <c r="L14320" s="1">
        <f t="shared" si="673"/>
        <v>1</v>
      </c>
    </row>
    <row r="14321" spans="1:12" x14ac:dyDescent="0.2">
      <c r="A14321" s="5">
        <v>22</v>
      </c>
      <c r="B14321" s="5" t="s">
        <v>26</v>
      </c>
      <c r="C14321" s="5">
        <v>421</v>
      </c>
      <c r="D14321" s="5">
        <v>28</v>
      </c>
      <c r="F14321" s="5">
        <v>1209</v>
      </c>
      <c r="G14321" s="5">
        <v>27</v>
      </c>
      <c r="H14321" s="5">
        <v>27</v>
      </c>
      <c r="I14321" s="5" t="s">
        <v>3737</v>
      </c>
      <c r="J14321" s="8">
        <f t="shared" si="671"/>
        <v>9672</v>
      </c>
      <c r="K14321" s="4">
        <f t="shared" si="672"/>
        <v>2.6116625310173696</v>
      </c>
      <c r="L14321" s="1">
        <f t="shared" si="673"/>
        <v>1</v>
      </c>
    </row>
    <row r="14322" spans="1:12" x14ac:dyDescent="0.2">
      <c r="A14322" s="5">
        <v>23</v>
      </c>
      <c r="B14322" s="5" t="s">
        <v>26</v>
      </c>
      <c r="C14322" s="5">
        <v>0</v>
      </c>
      <c r="D14322" s="5">
        <v>0</v>
      </c>
      <c r="F14322" s="5">
        <v>1240</v>
      </c>
      <c r="G14322" s="5">
        <v>28</v>
      </c>
      <c r="H14322" s="5">
        <v>0</v>
      </c>
      <c r="I14322" s="5" t="s">
        <v>3737</v>
      </c>
      <c r="J14322" s="8">
        <f t="shared" si="671"/>
        <v>9920</v>
      </c>
      <c r="K14322" s="4">
        <f t="shared" si="672"/>
        <v>0</v>
      </c>
      <c r="L14322" s="1">
        <f t="shared" si="673"/>
        <v>0</v>
      </c>
    </row>
    <row r="14323" spans="1:12" x14ac:dyDescent="0.2">
      <c r="A14323" s="5">
        <v>24</v>
      </c>
      <c r="B14323" s="5" t="s">
        <v>26</v>
      </c>
      <c r="C14323" s="5">
        <v>0</v>
      </c>
      <c r="D14323" s="5">
        <v>0</v>
      </c>
      <c r="G14323" s="5">
        <v>0</v>
      </c>
      <c r="H14323" s="5">
        <v>0</v>
      </c>
      <c r="I14323" s="5" t="s">
        <v>3737</v>
      </c>
      <c r="J14323" s="8" t="str">
        <f t="shared" si="671"/>
        <v/>
      </c>
      <c r="K14323" s="4" t="str">
        <f t="shared" si="672"/>
        <v>unk</v>
      </c>
      <c r="L14323" s="1" t="str">
        <f t="shared" si="673"/>
        <v>unk</v>
      </c>
    </row>
    <row r="14324" spans="1:12" x14ac:dyDescent="0.2">
      <c r="A14324" s="5">
        <v>25</v>
      </c>
      <c r="B14324" s="5" t="s">
        <v>26</v>
      </c>
      <c r="C14324" s="5">
        <v>419</v>
      </c>
      <c r="D14324" s="5">
        <v>27</v>
      </c>
      <c r="F14324" s="5">
        <v>912</v>
      </c>
      <c r="G14324" s="5">
        <v>20</v>
      </c>
      <c r="H14324" s="5">
        <v>20</v>
      </c>
      <c r="I14324" s="5" t="s">
        <v>3737</v>
      </c>
      <c r="J14324" s="8">
        <f t="shared" si="671"/>
        <v>7296</v>
      </c>
      <c r="K14324" s="4">
        <f t="shared" si="672"/>
        <v>3.4457236842105261</v>
      </c>
      <c r="L14324" s="1">
        <f t="shared" si="673"/>
        <v>1</v>
      </c>
    </row>
    <row r="14325" spans="1:12" x14ac:dyDescent="0.2">
      <c r="A14325" s="5">
        <v>26</v>
      </c>
      <c r="B14325" s="5" t="s">
        <v>26</v>
      </c>
      <c r="C14325" s="5">
        <v>0</v>
      </c>
      <c r="D14325" s="5">
        <v>0</v>
      </c>
      <c r="G14325" s="5">
        <v>0</v>
      </c>
      <c r="H14325" s="5">
        <v>0</v>
      </c>
      <c r="I14325" s="5" t="s">
        <v>3737</v>
      </c>
      <c r="J14325" s="8" t="str">
        <f t="shared" si="671"/>
        <v/>
      </c>
      <c r="K14325" s="4" t="str">
        <f t="shared" si="672"/>
        <v>unk</v>
      </c>
      <c r="L14325" s="1" t="str">
        <f t="shared" si="673"/>
        <v>unk</v>
      </c>
    </row>
    <row r="14326" spans="1:12" x14ac:dyDescent="0.2">
      <c r="A14326" s="5">
        <v>27</v>
      </c>
      <c r="B14326" s="5" t="s">
        <v>26</v>
      </c>
      <c r="C14326" s="5">
        <v>0</v>
      </c>
      <c r="D14326" s="5">
        <v>0</v>
      </c>
      <c r="F14326" s="5">
        <v>912</v>
      </c>
      <c r="G14326" s="5">
        <v>20</v>
      </c>
      <c r="H14326" s="5">
        <v>0</v>
      </c>
      <c r="I14326" s="5" t="s">
        <v>3737</v>
      </c>
      <c r="J14326" s="8">
        <f t="shared" si="671"/>
        <v>7296</v>
      </c>
      <c r="K14326" s="4">
        <f t="shared" si="672"/>
        <v>0</v>
      </c>
      <c r="L14326" s="1">
        <f t="shared" si="673"/>
        <v>0</v>
      </c>
    </row>
    <row r="14327" spans="1:12" x14ac:dyDescent="0.2">
      <c r="A14327" s="5">
        <v>28</v>
      </c>
      <c r="B14327" s="5" t="s">
        <v>26</v>
      </c>
      <c r="C14327" s="5">
        <v>0</v>
      </c>
      <c r="D14327" s="5">
        <v>0</v>
      </c>
      <c r="G14327" s="5">
        <v>0</v>
      </c>
      <c r="H14327" s="5">
        <v>0</v>
      </c>
      <c r="I14327" s="5" t="s">
        <v>3737</v>
      </c>
      <c r="J14327" s="8" t="str">
        <f t="shared" si="671"/>
        <v/>
      </c>
      <c r="K14327" s="4" t="str">
        <f t="shared" si="672"/>
        <v>unk</v>
      </c>
      <c r="L14327" s="1" t="str">
        <f t="shared" si="673"/>
        <v>unk</v>
      </c>
    </row>
    <row r="14328" spans="1:12" x14ac:dyDescent="0.2">
      <c r="A14328" s="5">
        <v>29</v>
      </c>
      <c r="B14328" s="5" t="s">
        <v>26</v>
      </c>
      <c r="C14328" s="5">
        <v>355</v>
      </c>
      <c r="D14328" s="5">
        <v>23</v>
      </c>
      <c r="F14328" s="5">
        <v>768</v>
      </c>
      <c r="G14328" s="5">
        <v>17</v>
      </c>
      <c r="H14328" s="5">
        <v>17</v>
      </c>
      <c r="I14328" s="5" t="s">
        <v>3737</v>
      </c>
      <c r="J14328" s="8">
        <f t="shared" si="671"/>
        <v>6144</v>
      </c>
      <c r="K14328" s="4">
        <f t="shared" si="672"/>
        <v>3.466796875</v>
      </c>
      <c r="L14328" s="1">
        <f t="shared" si="673"/>
        <v>1</v>
      </c>
    </row>
    <row r="14329" spans="1:12" x14ac:dyDescent="0.2">
      <c r="A14329" s="5">
        <v>30</v>
      </c>
      <c r="B14329" s="5" t="s">
        <v>26</v>
      </c>
      <c r="C14329" s="5">
        <v>0</v>
      </c>
      <c r="D14329" s="5">
        <v>0</v>
      </c>
      <c r="G14329" s="5">
        <v>0</v>
      </c>
      <c r="H14329" s="5">
        <v>0</v>
      </c>
      <c r="I14329" s="5" t="s">
        <v>3737</v>
      </c>
      <c r="J14329" s="8" t="str">
        <f t="shared" si="671"/>
        <v/>
      </c>
      <c r="K14329" s="4" t="str">
        <f t="shared" si="672"/>
        <v>unk</v>
      </c>
      <c r="L14329" s="1" t="str">
        <f t="shared" si="673"/>
        <v>unk</v>
      </c>
    </row>
    <row r="14330" spans="1:12" x14ac:dyDescent="0.2">
      <c r="A14330" s="5">
        <v>31</v>
      </c>
      <c r="B14330" s="5" t="s">
        <v>26</v>
      </c>
      <c r="C14330" s="5">
        <v>413</v>
      </c>
      <c r="D14330" s="5">
        <v>27</v>
      </c>
      <c r="F14330" s="5">
        <v>768</v>
      </c>
      <c r="G14330" s="5">
        <v>17</v>
      </c>
      <c r="H14330" s="5">
        <v>17</v>
      </c>
      <c r="I14330" s="5" t="s">
        <v>3737</v>
      </c>
      <c r="J14330" s="8">
        <f t="shared" si="671"/>
        <v>6144</v>
      </c>
      <c r="K14330" s="4">
        <f t="shared" si="672"/>
        <v>4.033203125</v>
      </c>
      <c r="L14330" s="1">
        <f t="shared" si="673"/>
        <v>2</v>
      </c>
    </row>
    <row r="14331" spans="1:12" x14ac:dyDescent="0.2">
      <c r="A14331" s="5">
        <v>32</v>
      </c>
      <c r="B14331" s="5" t="s">
        <v>26</v>
      </c>
      <c r="C14331" s="5">
        <v>0</v>
      </c>
      <c r="D14331" s="5">
        <v>0</v>
      </c>
      <c r="G14331" s="5">
        <v>0</v>
      </c>
      <c r="H14331" s="5">
        <v>0</v>
      </c>
      <c r="I14331" s="5" t="s">
        <v>3737</v>
      </c>
      <c r="J14331" s="8" t="str">
        <f t="shared" si="671"/>
        <v/>
      </c>
      <c r="K14331" s="4" t="str">
        <f t="shared" si="672"/>
        <v>unk</v>
      </c>
      <c r="L14331" s="1" t="str">
        <f t="shared" si="673"/>
        <v>unk</v>
      </c>
    </row>
    <row r="14332" spans="1:12" x14ac:dyDescent="0.2">
      <c r="A14332" s="5">
        <v>33</v>
      </c>
      <c r="B14332" s="5" t="s">
        <v>26</v>
      </c>
      <c r="C14332" s="5">
        <v>338</v>
      </c>
      <c r="D14332" s="5">
        <v>22</v>
      </c>
      <c r="F14332" s="5">
        <v>768</v>
      </c>
      <c r="G14332" s="5">
        <v>17</v>
      </c>
      <c r="H14332" s="5">
        <v>17</v>
      </c>
      <c r="I14332" s="5" t="s">
        <v>3737</v>
      </c>
      <c r="J14332" s="8">
        <f t="shared" si="671"/>
        <v>6144</v>
      </c>
      <c r="K14332" s="4">
        <f t="shared" si="672"/>
        <v>3.30078125</v>
      </c>
      <c r="L14332" s="1">
        <f t="shared" si="673"/>
        <v>1</v>
      </c>
    </row>
    <row r="14333" spans="1:12" x14ac:dyDescent="0.2">
      <c r="A14333" s="5">
        <v>34</v>
      </c>
      <c r="B14333" s="5" t="s">
        <v>26</v>
      </c>
      <c r="C14333" s="5">
        <v>0</v>
      </c>
      <c r="D14333" s="5">
        <v>0</v>
      </c>
      <c r="G14333" s="5">
        <v>0</v>
      </c>
      <c r="H14333" s="5">
        <v>0</v>
      </c>
      <c r="I14333" s="5" t="s">
        <v>3737</v>
      </c>
      <c r="J14333" s="8" t="str">
        <f t="shared" si="671"/>
        <v/>
      </c>
      <c r="K14333" s="4" t="str">
        <f t="shared" si="672"/>
        <v>unk</v>
      </c>
      <c r="L14333" s="1" t="str">
        <f t="shared" si="673"/>
        <v>unk</v>
      </c>
    </row>
    <row r="14334" spans="1:12" x14ac:dyDescent="0.2">
      <c r="A14334" s="5">
        <v>35</v>
      </c>
      <c r="B14334" s="5" t="s">
        <v>26</v>
      </c>
      <c r="C14334" s="5">
        <v>0</v>
      </c>
      <c r="D14334" s="5">
        <v>0</v>
      </c>
      <c r="F14334" s="5">
        <v>768</v>
      </c>
      <c r="G14334" s="5">
        <v>17</v>
      </c>
      <c r="H14334" s="5">
        <v>0</v>
      </c>
      <c r="I14334" s="5" t="s">
        <v>3737</v>
      </c>
      <c r="J14334" s="8">
        <f t="shared" si="671"/>
        <v>6144</v>
      </c>
      <c r="K14334" s="4">
        <f t="shared" si="672"/>
        <v>0</v>
      </c>
      <c r="L14334" s="1">
        <f t="shared" si="673"/>
        <v>0</v>
      </c>
    </row>
    <row r="14335" spans="1:12" x14ac:dyDescent="0.2">
      <c r="A14335" s="5">
        <v>36</v>
      </c>
      <c r="B14335" s="5" t="s">
        <v>26</v>
      </c>
      <c r="C14335" s="5">
        <v>0</v>
      </c>
      <c r="D14335" s="5">
        <v>0</v>
      </c>
      <c r="G14335" s="5">
        <v>0</v>
      </c>
      <c r="H14335" s="5">
        <v>0</v>
      </c>
      <c r="I14335" s="5" t="s">
        <v>3737</v>
      </c>
      <c r="J14335" s="8" t="str">
        <f t="shared" si="671"/>
        <v/>
      </c>
      <c r="K14335" s="4" t="str">
        <f t="shared" si="672"/>
        <v>unk</v>
      </c>
      <c r="L14335" s="1" t="str">
        <f t="shared" si="673"/>
        <v>unk</v>
      </c>
    </row>
    <row r="14336" spans="1:12" x14ac:dyDescent="0.2">
      <c r="A14336" s="5">
        <v>37</v>
      </c>
      <c r="B14336" s="5" t="s">
        <v>26</v>
      </c>
      <c r="C14336" s="5">
        <v>0</v>
      </c>
      <c r="D14336" s="5">
        <v>0</v>
      </c>
      <c r="F14336" s="5">
        <v>768</v>
      </c>
      <c r="G14336" s="5">
        <v>17</v>
      </c>
      <c r="H14336" s="5">
        <v>0</v>
      </c>
      <c r="I14336" s="5" t="s">
        <v>3737</v>
      </c>
      <c r="J14336" s="8">
        <f t="shared" si="671"/>
        <v>6144</v>
      </c>
      <c r="K14336" s="4">
        <f t="shared" si="672"/>
        <v>0</v>
      </c>
      <c r="L14336" s="1">
        <f t="shared" si="673"/>
        <v>0</v>
      </c>
    </row>
    <row r="14337" spans="1:12" x14ac:dyDescent="0.2">
      <c r="A14337" s="5">
        <v>38</v>
      </c>
      <c r="B14337" s="5" t="s">
        <v>26</v>
      </c>
      <c r="C14337" s="5">
        <v>0</v>
      </c>
      <c r="D14337" s="5">
        <v>0</v>
      </c>
      <c r="G14337" s="5">
        <v>0</v>
      </c>
      <c r="H14337" s="5">
        <v>0</v>
      </c>
      <c r="I14337" s="5" t="s">
        <v>3737</v>
      </c>
      <c r="J14337" s="8" t="str">
        <f t="shared" si="671"/>
        <v/>
      </c>
      <c r="K14337" s="4" t="str">
        <f t="shared" si="672"/>
        <v>unk</v>
      </c>
      <c r="L14337" s="1" t="str">
        <f t="shared" si="673"/>
        <v>unk</v>
      </c>
    </row>
    <row r="14338" spans="1:12" x14ac:dyDescent="0.2">
      <c r="A14338" s="5">
        <v>39</v>
      </c>
      <c r="B14338" s="5" t="s">
        <v>26</v>
      </c>
      <c r="C14338" s="5">
        <v>403</v>
      </c>
      <c r="D14338" s="5">
        <v>26</v>
      </c>
      <c r="F14338" s="5">
        <v>768</v>
      </c>
      <c r="G14338" s="5">
        <v>17</v>
      </c>
      <c r="H14338" s="5">
        <v>17</v>
      </c>
      <c r="I14338" s="5" t="s">
        <v>3737</v>
      </c>
      <c r="J14338" s="8">
        <f t="shared" si="671"/>
        <v>6144</v>
      </c>
      <c r="K14338" s="4">
        <f t="shared" si="672"/>
        <v>3.935546875</v>
      </c>
      <c r="L14338" s="1">
        <f t="shared" si="673"/>
        <v>1</v>
      </c>
    </row>
    <row r="14339" spans="1:12" x14ac:dyDescent="0.2">
      <c r="A14339" s="5">
        <v>100</v>
      </c>
      <c r="B14339" s="5" t="s">
        <v>26</v>
      </c>
      <c r="C14339" s="5">
        <v>334</v>
      </c>
      <c r="D14339" s="5">
        <v>22</v>
      </c>
      <c r="F14339" s="5">
        <v>768</v>
      </c>
      <c r="G14339" s="5">
        <v>17</v>
      </c>
      <c r="H14339" s="5">
        <v>17</v>
      </c>
      <c r="I14339" s="5" t="s">
        <v>3737</v>
      </c>
      <c r="J14339" s="8">
        <f t="shared" si="671"/>
        <v>6144</v>
      </c>
      <c r="K14339" s="4">
        <f t="shared" si="672"/>
        <v>3.26171875</v>
      </c>
      <c r="L14339" s="1">
        <f t="shared" si="673"/>
        <v>1</v>
      </c>
    </row>
    <row r="14340" spans="1:12" x14ac:dyDescent="0.2">
      <c r="A14340" s="5">
        <v>102</v>
      </c>
      <c r="B14340" s="5" t="s">
        <v>26</v>
      </c>
      <c r="C14340" s="5">
        <v>335</v>
      </c>
      <c r="D14340" s="5">
        <v>22</v>
      </c>
      <c r="F14340" s="5">
        <v>768</v>
      </c>
      <c r="G14340" s="5">
        <v>17</v>
      </c>
      <c r="H14340" s="5">
        <v>17</v>
      </c>
      <c r="I14340" s="5" t="s">
        <v>3737</v>
      </c>
      <c r="J14340" s="8">
        <f t="shared" si="671"/>
        <v>6144</v>
      </c>
      <c r="K14340" s="4">
        <f t="shared" si="672"/>
        <v>3.271484375</v>
      </c>
      <c r="L14340" s="1">
        <f t="shared" si="673"/>
        <v>1</v>
      </c>
    </row>
    <row r="14341" spans="1:12" x14ac:dyDescent="0.2">
      <c r="A14341" s="5">
        <v>104</v>
      </c>
      <c r="B14341" s="5" t="s">
        <v>1239</v>
      </c>
      <c r="D14341" s="5">
        <v>0</v>
      </c>
      <c r="F14341" s="5">
        <v>1488</v>
      </c>
      <c r="G14341" s="5">
        <v>33</v>
      </c>
      <c r="H14341" s="5">
        <v>0</v>
      </c>
      <c r="J14341" s="8">
        <f t="shared" si="671"/>
        <v>11904</v>
      </c>
      <c r="K14341" s="4" t="str">
        <f t="shared" si="672"/>
        <v>unk</v>
      </c>
      <c r="L14341" s="1" t="str">
        <f t="shared" si="673"/>
        <v>unk</v>
      </c>
    </row>
    <row r="14342" spans="1:12" x14ac:dyDescent="0.2">
      <c r="A14342" s="5">
        <v>107</v>
      </c>
      <c r="B14342" s="5" t="s">
        <v>26</v>
      </c>
      <c r="C14342" s="5">
        <v>495</v>
      </c>
      <c r="D14342" s="5">
        <v>33</v>
      </c>
      <c r="G14342" s="5">
        <v>0</v>
      </c>
      <c r="H14342" s="5">
        <v>0</v>
      </c>
      <c r="I14342" s="5" t="s">
        <v>3737</v>
      </c>
      <c r="J14342" s="8" t="str">
        <f t="shared" si="671"/>
        <v/>
      </c>
      <c r="K14342" s="4" t="str">
        <f t="shared" si="672"/>
        <v>unk</v>
      </c>
      <c r="L14342" s="1" t="str">
        <f t="shared" si="673"/>
        <v>unk</v>
      </c>
    </row>
    <row r="14343" spans="1:12" x14ac:dyDescent="0.2">
      <c r="A14343" s="5">
        <v>108</v>
      </c>
      <c r="B14343" s="5" t="s">
        <v>26</v>
      </c>
      <c r="C14343" s="5">
        <v>0</v>
      </c>
      <c r="D14343" s="5">
        <v>0</v>
      </c>
      <c r="G14343" s="5">
        <v>0</v>
      </c>
      <c r="H14343" s="5">
        <v>0</v>
      </c>
      <c r="I14343" s="5" t="s">
        <v>3737</v>
      </c>
      <c r="J14343" s="8" t="str">
        <f t="shared" si="671"/>
        <v/>
      </c>
      <c r="K14343" s="4" t="str">
        <f t="shared" si="672"/>
        <v>unk</v>
      </c>
      <c r="L14343" s="1" t="str">
        <f t="shared" si="673"/>
        <v>unk</v>
      </c>
    </row>
    <row r="14344" spans="1:12" x14ac:dyDescent="0.2">
      <c r="A14344" s="5">
        <v>109</v>
      </c>
      <c r="B14344" s="5" t="s">
        <v>26</v>
      </c>
      <c r="C14344" s="5">
        <v>357</v>
      </c>
      <c r="D14344" s="5">
        <v>23</v>
      </c>
      <c r="F14344" s="5">
        <v>744</v>
      </c>
      <c r="G14344" s="5">
        <v>16</v>
      </c>
      <c r="H14344" s="5">
        <v>16</v>
      </c>
      <c r="I14344" s="5" t="s">
        <v>3737</v>
      </c>
      <c r="J14344" s="8">
        <f t="shared" si="671"/>
        <v>5952</v>
      </c>
      <c r="K14344" s="4">
        <f t="shared" si="672"/>
        <v>3.598790322580645</v>
      </c>
      <c r="L14344" s="1">
        <f t="shared" si="673"/>
        <v>1</v>
      </c>
    </row>
    <row r="14345" spans="1:12" x14ac:dyDescent="0.2">
      <c r="A14345" s="5">
        <v>110</v>
      </c>
      <c r="B14345" s="5" t="s">
        <v>26</v>
      </c>
      <c r="C14345" s="5">
        <v>413</v>
      </c>
      <c r="D14345" s="5">
        <v>27</v>
      </c>
      <c r="G14345" s="5">
        <v>0</v>
      </c>
      <c r="H14345" s="5">
        <v>0</v>
      </c>
      <c r="I14345" s="5" t="s">
        <v>3737</v>
      </c>
      <c r="J14345" s="8" t="str">
        <f t="shared" si="671"/>
        <v/>
      </c>
      <c r="K14345" s="4" t="str">
        <f t="shared" si="672"/>
        <v>unk</v>
      </c>
      <c r="L14345" s="1" t="str">
        <f t="shared" si="673"/>
        <v>unk</v>
      </c>
    </row>
    <row r="14346" spans="1:12" x14ac:dyDescent="0.2">
      <c r="A14346" s="5">
        <v>111</v>
      </c>
      <c r="B14346" s="5" t="s">
        <v>26</v>
      </c>
      <c r="C14346" s="5">
        <v>370</v>
      </c>
      <c r="D14346" s="5">
        <v>24</v>
      </c>
      <c r="F14346" s="5">
        <v>768</v>
      </c>
      <c r="G14346" s="5">
        <v>17</v>
      </c>
      <c r="H14346" s="5">
        <v>17</v>
      </c>
      <c r="I14346" s="5" t="s">
        <v>3737</v>
      </c>
      <c r="J14346" s="8">
        <f t="shared" si="671"/>
        <v>6144</v>
      </c>
      <c r="K14346" s="4">
        <f t="shared" si="672"/>
        <v>3.61328125</v>
      </c>
      <c r="L14346" s="1">
        <f t="shared" si="673"/>
        <v>1</v>
      </c>
    </row>
    <row r="14347" spans="1:12" x14ac:dyDescent="0.2">
      <c r="A14347" s="5">
        <v>112</v>
      </c>
      <c r="B14347" s="5" t="s">
        <v>26</v>
      </c>
      <c r="C14347" s="5">
        <v>398</v>
      </c>
      <c r="D14347" s="5">
        <v>26</v>
      </c>
      <c r="F14347" s="5">
        <v>768</v>
      </c>
      <c r="G14347" s="5">
        <v>17</v>
      </c>
      <c r="H14347" s="5">
        <v>17</v>
      </c>
      <c r="I14347" s="5" t="s">
        <v>3737</v>
      </c>
      <c r="J14347" s="8">
        <f t="shared" si="671"/>
        <v>6144</v>
      </c>
      <c r="K14347" s="4">
        <f t="shared" si="672"/>
        <v>3.88671875</v>
      </c>
      <c r="L14347" s="1">
        <f t="shared" si="673"/>
        <v>1</v>
      </c>
    </row>
    <row r="14348" spans="1:12" x14ac:dyDescent="0.2">
      <c r="A14348" s="5">
        <v>113</v>
      </c>
      <c r="B14348" s="5" t="s">
        <v>26</v>
      </c>
      <c r="C14348" s="5">
        <v>0</v>
      </c>
      <c r="D14348" s="5">
        <v>0</v>
      </c>
      <c r="G14348" s="5">
        <v>0</v>
      </c>
      <c r="H14348" s="5">
        <v>0</v>
      </c>
      <c r="I14348" s="5" t="s">
        <v>3737</v>
      </c>
      <c r="J14348" s="8" t="str">
        <f t="shared" si="671"/>
        <v/>
      </c>
      <c r="K14348" s="4" t="str">
        <f t="shared" si="672"/>
        <v>unk</v>
      </c>
      <c r="L14348" s="1" t="str">
        <f t="shared" si="673"/>
        <v>unk</v>
      </c>
    </row>
    <row r="14349" spans="1:12" x14ac:dyDescent="0.2">
      <c r="A14349" s="5">
        <v>114</v>
      </c>
      <c r="B14349" s="5" t="s">
        <v>26</v>
      </c>
      <c r="C14349" s="5">
        <v>427</v>
      </c>
      <c r="D14349" s="5">
        <v>28</v>
      </c>
      <c r="F14349" s="5">
        <v>768</v>
      </c>
      <c r="G14349" s="5">
        <v>17</v>
      </c>
      <c r="H14349" s="5">
        <v>17</v>
      </c>
      <c r="I14349" s="5" t="s">
        <v>3737</v>
      </c>
      <c r="J14349" s="8">
        <f t="shared" ref="J14349:J14412" si="674">IF(COUNT(F14349)=1,F14349*8,"")</f>
        <v>6144</v>
      </c>
      <c r="K14349" s="4">
        <f t="shared" ref="K14349:K14412" si="675">IF( AND(COUNT(J14349)=1,COUNT(C14349)=1), ABS((C14349*60/J14349)), "unk" )</f>
        <v>4.169921875</v>
      </c>
      <c r="L14349" s="1">
        <f t="shared" si="673"/>
        <v>2</v>
      </c>
    </row>
    <row r="14350" spans="1:12" x14ac:dyDescent="0.2">
      <c r="A14350" s="5">
        <v>115</v>
      </c>
      <c r="B14350" s="5" t="s">
        <v>26</v>
      </c>
      <c r="C14350" s="5">
        <v>0</v>
      </c>
      <c r="D14350" s="5">
        <v>0</v>
      </c>
      <c r="G14350" s="5">
        <v>0</v>
      </c>
      <c r="H14350" s="5">
        <v>0</v>
      </c>
      <c r="I14350" s="5" t="s">
        <v>3737</v>
      </c>
      <c r="J14350" s="8" t="str">
        <f t="shared" si="674"/>
        <v/>
      </c>
      <c r="K14350" s="4" t="str">
        <f t="shared" si="675"/>
        <v>unk</v>
      </c>
      <c r="L14350" s="1" t="str">
        <f t="shared" si="673"/>
        <v>unk</v>
      </c>
    </row>
    <row r="14351" spans="1:12" x14ac:dyDescent="0.2">
      <c r="A14351" s="5">
        <v>116</v>
      </c>
      <c r="B14351" s="5" t="s">
        <v>26</v>
      </c>
      <c r="C14351" s="5">
        <v>368</v>
      </c>
      <c r="D14351" s="5">
        <v>24</v>
      </c>
      <c r="F14351" s="5">
        <v>768</v>
      </c>
      <c r="G14351" s="5">
        <v>17</v>
      </c>
      <c r="H14351" s="5">
        <v>17</v>
      </c>
      <c r="I14351" s="5" t="s">
        <v>3737</v>
      </c>
      <c r="J14351" s="8">
        <f t="shared" si="674"/>
        <v>6144</v>
      </c>
      <c r="K14351" s="4">
        <f t="shared" si="675"/>
        <v>3.59375</v>
      </c>
      <c r="L14351" s="1">
        <f t="shared" si="673"/>
        <v>1</v>
      </c>
    </row>
    <row r="14352" spans="1:12" x14ac:dyDescent="0.2">
      <c r="A14352" s="5">
        <v>117</v>
      </c>
      <c r="B14352" s="5" t="s">
        <v>26</v>
      </c>
      <c r="C14352" s="5">
        <v>0</v>
      </c>
      <c r="D14352" s="5">
        <v>0</v>
      </c>
      <c r="G14352" s="5">
        <v>0</v>
      </c>
      <c r="H14352" s="5">
        <v>0</v>
      </c>
      <c r="I14352" s="5" t="s">
        <v>3737</v>
      </c>
      <c r="J14352" s="8" t="str">
        <f t="shared" si="674"/>
        <v/>
      </c>
      <c r="K14352" s="4" t="str">
        <f t="shared" si="675"/>
        <v>unk</v>
      </c>
      <c r="L14352" s="1" t="str">
        <f t="shared" si="673"/>
        <v>unk</v>
      </c>
    </row>
    <row r="14353" spans="1:12" x14ac:dyDescent="0.2">
      <c r="A14353" s="5">
        <v>118</v>
      </c>
      <c r="B14353" s="5" t="s">
        <v>26</v>
      </c>
      <c r="C14353" s="5">
        <v>0</v>
      </c>
      <c r="D14353" s="5">
        <v>0</v>
      </c>
      <c r="F14353" s="5">
        <v>768</v>
      </c>
      <c r="G14353" s="5">
        <v>17</v>
      </c>
      <c r="H14353" s="5">
        <v>0</v>
      </c>
      <c r="I14353" s="5" t="s">
        <v>3737</v>
      </c>
      <c r="J14353" s="8">
        <f t="shared" si="674"/>
        <v>6144</v>
      </c>
      <c r="K14353" s="4">
        <f t="shared" si="675"/>
        <v>0</v>
      </c>
      <c r="L14353" s="1">
        <f t="shared" si="673"/>
        <v>0</v>
      </c>
    </row>
    <row r="14354" spans="1:12" x14ac:dyDescent="0.2">
      <c r="A14354" s="5">
        <v>119</v>
      </c>
      <c r="B14354" s="5" t="s">
        <v>26</v>
      </c>
      <c r="C14354" s="5">
        <v>368</v>
      </c>
      <c r="D14354" s="5">
        <v>24</v>
      </c>
      <c r="G14354" s="5">
        <v>0</v>
      </c>
      <c r="H14354" s="5">
        <v>0</v>
      </c>
      <c r="I14354" s="5" t="s">
        <v>3737</v>
      </c>
      <c r="J14354" s="8" t="str">
        <f t="shared" si="674"/>
        <v/>
      </c>
      <c r="K14354" s="4" t="str">
        <f t="shared" si="675"/>
        <v>unk</v>
      </c>
      <c r="L14354" s="1" t="str">
        <f t="shared" si="673"/>
        <v>unk</v>
      </c>
    </row>
    <row r="14355" spans="1:12" x14ac:dyDescent="0.2">
      <c r="A14355" s="5">
        <v>120</v>
      </c>
      <c r="B14355" s="5" t="s">
        <v>26</v>
      </c>
      <c r="C14355" s="5">
        <v>0</v>
      </c>
      <c r="D14355" s="5">
        <v>0</v>
      </c>
      <c r="F14355" s="5">
        <v>768</v>
      </c>
      <c r="G14355" s="5">
        <v>17</v>
      </c>
      <c r="H14355" s="5">
        <v>0</v>
      </c>
      <c r="I14355" s="5" t="s">
        <v>3737</v>
      </c>
      <c r="J14355" s="8">
        <f t="shared" si="674"/>
        <v>6144</v>
      </c>
      <c r="K14355" s="4">
        <f t="shared" si="675"/>
        <v>0</v>
      </c>
      <c r="L14355" s="1">
        <f t="shared" si="673"/>
        <v>0</v>
      </c>
    </row>
    <row r="14356" spans="1:12" x14ac:dyDescent="0.2">
      <c r="A14356" s="5">
        <v>121</v>
      </c>
      <c r="B14356" s="5" t="s">
        <v>26</v>
      </c>
      <c r="C14356" s="5">
        <v>381</v>
      </c>
      <c r="D14356" s="5">
        <v>25</v>
      </c>
      <c r="F14356" s="5">
        <v>768</v>
      </c>
      <c r="G14356" s="5">
        <v>17</v>
      </c>
      <c r="H14356" s="5">
        <v>17</v>
      </c>
      <c r="I14356" s="5" t="s">
        <v>3737</v>
      </c>
      <c r="J14356" s="8">
        <f t="shared" si="674"/>
        <v>6144</v>
      </c>
      <c r="K14356" s="4">
        <f t="shared" si="675"/>
        <v>3.720703125</v>
      </c>
      <c r="L14356" s="1">
        <f t="shared" si="673"/>
        <v>1</v>
      </c>
    </row>
    <row r="14357" spans="1:12" x14ac:dyDescent="0.2">
      <c r="A14357" s="5">
        <v>122</v>
      </c>
      <c r="B14357" s="5" t="s">
        <v>26</v>
      </c>
      <c r="C14357" s="5">
        <v>408</v>
      </c>
      <c r="D14357" s="5">
        <v>27</v>
      </c>
      <c r="F14357" s="5">
        <v>792</v>
      </c>
      <c r="G14357" s="5">
        <v>18</v>
      </c>
      <c r="H14357" s="5">
        <v>18</v>
      </c>
      <c r="I14357" s="5" t="s">
        <v>3737</v>
      </c>
      <c r="J14357" s="8">
        <f t="shared" si="674"/>
        <v>6336</v>
      </c>
      <c r="K14357" s="4">
        <f t="shared" si="675"/>
        <v>3.8636363636363638</v>
      </c>
      <c r="L14357" s="1">
        <f t="shared" si="673"/>
        <v>1</v>
      </c>
    </row>
    <row r="14358" spans="1:12" x14ac:dyDescent="0.2">
      <c r="A14358" s="5">
        <v>123</v>
      </c>
      <c r="B14358" s="5" t="s">
        <v>26</v>
      </c>
      <c r="C14358" s="5">
        <v>465</v>
      </c>
      <c r="D14358" s="5">
        <v>31</v>
      </c>
      <c r="F14358" s="5">
        <v>768</v>
      </c>
      <c r="G14358" s="5">
        <v>17</v>
      </c>
      <c r="H14358" s="5">
        <v>17</v>
      </c>
      <c r="I14358" s="5" t="s">
        <v>3737</v>
      </c>
      <c r="J14358" s="8">
        <f t="shared" si="674"/>
        <v>6144</v>
      </c>
      <c r="K14358" s="4">
        <f t="shared" si="675"/>
        <v>4.541015625</v>
      </c>
      <c r="L14358" s="1">
        <f t="shared" si="673"/>
        <v>2</v>
      </c>
    </row>
    <row r="14359" spans="1:12" x14ac:dyDescent="0.2">
      <c r="A14359" s="5">
        <v>124</v>
      </c>
      <c r="B14359" s="5" t="s">
        <v>26</v>
      </c>
      <c r="C14359" s="5">
        <v>436</v>
      </c>
      <c r="D14359" s="5">
        <v>29</v>
      </c>
      <c r="F14359" s="5">
        <v>768</v>
      </c>
      <c r="G14359" s="5">
        <v>17</v>
      </c>
      <c r="H14359" s="5">
        <v>17</v>
      </c>
      <c r="I14359" s="5" t="s">
        <v>3737</v>
      </c>
      <c r="J14359" s="8">
        <f t="shared" si="674"/>
        <v>6144</v>
      </c>
      <c r="K14359" s="4">
        <f t="shared" si="675"/>
        <v>4.2578125</v>
      </c>
      <c r="L14359" s="1">
        <f t="shared" si="673"/>
        <v>2</v>
      </c>
    </row>
    <row r="14360" spans="1:12" x14ac:dyDescent="0.2">
      <c r="A14360" s="5">
        <v>125</v>
      </c>
      <c r="B14360" s="5" t="s">
        <v>26</v>
      </c>
      <c r="C14360" s="5">
        <v>0</v>
      </c>
      <c r="D14360" s="5">
        <v>0</v>
      </c>
      <c r="G14360" s="5">
        <v>0</v>
      </c>
      <c r="H14360" s="5">
        <v>0</v>
      </c>
      <c r="I14360" s="5" t="s">
        <v>3737</v>
      </c>
      <c r="J14360" s="8" t="str">
        <f t="shared" si="674"/>
        <v/>
      </c>
      <c r="K14360" s="4" t="str">
        <f t="shared" si="675"/>
        <v>unk</v>
      </c>
      <c r="L14360" s="1" t="str">
        <f t="shared" ref="L14360:L14423" si="676">IF(AND(COUNT(J14360)=1,COUNT(C14360)=1),IF(COUNT(J14360)=1,(IF(K14360&gt;120,6,IF(K14360&gt;50,5,IF(K14360&gt;24,4,IF(K14360&gt;10,3,IF(K14360&gt;4,2,IF(K14360&gt;1,1,0))))))),""),"unk")</f>
        <v>unk</v>
      </c>
    </row>
    <row r="14361" spans="1:12" x14ac:dyDescent="0.2">
      <c r="A14361" s="5">
        <v>126</v>
      </c>
      <c r="B14361" s="5" t="s">
        <v>26</v>
      </c>
      <c r="C14361" s="5">
        <v>336</v>
      </c>
      <c r="D14361" s="5">
        <v>22</v>
      </c>
      <c r="F14361" s="5">
        <v>768</v>
      </c>
      <c r="G14361" s="5">
        <v>17</v>
      </c>
      <c r="H14361" s="5">
        <v>17</v>
      </c>
      <c r="I14361" s="5" t="s">
        <v>3737</v>
      </c>
      <c r="J14361" s="8">
        <f t="shared" si="674"/>
        <v>6144</v>
      </c>
      <c r="K14361" s="4">
        <f t="shared" si="675"/>
        <v>3.28125</v>
      </c>
      <c r="L14361" s="1">
        <f t="shared" si="676"/>
        <v>1</v>
      </c>
    </row>
    <row r="14362" spans="1:12" x14ac:dyDescent="0.2">
      <c r="A14362" s="5">
        <v>127</v>
      </c>
      <c r="B14362" s="5" t="s">
        <v>26</v>
      </c>
      <c r="C14362" s="5">
        <v>416</v>
      </c>
      <c r="D14362" s="5">
        <v>27</v>
      </c>
      <c r="F14362" s="5">
        <v>1102</v>
      </c>
      <c r="G14362" s="5">
        <v>25</v>
      </c>
      <c r="H14362" s="5">
        <v>25</v>
      </c>
      <c r="I14362" s="5" t="s">
        <v>3737</v>
      </c>
      <c r="J14362" s="8">
        <f t="shared" si="674"/>
        <v>8816</v>
      </c>
      <c r="K14362" s="4">
        <f t="shared" si="675"/>
        <v>2.8312159709618876</v>
      </c>
      <c r="L14362" s="1">
        <f t="shared" si="676"/>
        <v>1</v>
      </c>
    </row>
    <row r="14363" spans="1:12" x14ac:dyDescent="0.2">
      <c r="A14363" s="5">
        <v>128</v>
      </c>
      <c r="B14363" s="5" t="s">
        <v>26</v>
      </c>
      <c r="C14363" s="5">
        <v>0</v>
      </c>
      <c r="D14363" s="5">
        <v>0</v>
      </c>
      <c r="F14363" s="5">
        <v>1280</v>
      </c>
      <c r="G14363" s="5">
        <v>29</v>
      </c>
      <c r="H14363" s="5">
        <v>0</v>
      </c>
      <c r="I14363" s="5" t="s">
        <v>3737</v>
      </c>
      <c r="J14363" s="8">
        <f t="shared" si="674"/>
        <v>10240</v>
      </c>
      <c r="K14363" s="4">
        <f t="shared" si="675"/>
        <v>0</v>
      </c>
      <c r="L14363" s="1">
        <f t="shared" si="676"/>
        <v>0</v>
      </c>
    </row>
    <row r="14364" spans="1:12" x14ac:dyDescent="0.2">
      <c r="A14364" s="5">
        <v>129</v>
      </c>
      <c r="B14364" s="5" t="s">
        <v>26</v>
      </c>
      <c r="C14364" s="5">
        <v>366</v>
      </c>
      <c r="D14364" s="5">
        <v>24</v>
      </c>
      <c r="F14364" s="5">
        <v>1073</v>
      </c>
      <c r="G14364" s="5">
        <v>24</v>
      </c>
      <c r="H14364" s="5">
        <v>24</v>
      </c>
      <c r="I14364" s="5" t="s">
        <v>3737</v>
      </c>
      <c r="J14364" s="8">
        <f t="shared" si="674"/>
        <v>8584</v>
      </c>
      <c r="K14364" s="4">
        <f t="shared" si="675"/>
        <v>2.5582479030754892</v>
      </c>
      <c r="L14364" s="1">
        <f t="shared" si="676"/>
        <v>1</v>
      </c>
    </row>
    <row r="14365" spans="1:12" x14ac:dyDescent="0.2">
      <c r="A14365" s="5">
        <v>130</v>
      </c>
      <c r="B14365" s="5" t="s">
        <v>26</v>
      </c>
      <c r="C14365" s="5">
        <v>0</v>
      </c>
      <c r="D14365" s="5">
        <v>0</v>
      </c>
      <c r="F14365" s="5">
        <v>1280</v>
      </c>
      <c r="G14365" s="5">
        <v>29</v>
      </c>
      <c r="H14365" s="5">
        <v>0</v>
      </c>
      <c r="I14365" s="5" t="s">
        <v>3737</v>
      </c>
      <c r="J14365" s="8">
        <f t="shared" si="674"/>
        <v>10240</v>
      </c>
      <c r="K14365" s="4">
        <f t="shared" si="675"/>
        <v>0</v>
      </c>
      <c r="L14365" s="1">
        <f t="shared" si="676"/>
        <v>0</v>
      </c>
    </row>
    <row r="14366" spans="1:12" x14ac:dyDescent="0.2">
      <c r="A14366" s="5">
        <v>131</v>
      </c>
      <c r="B14366" s="5" t="s">
        <v>26</v>
      </c>
      <c r="C14366" s="5">
        <v>388</v>
      </c>
      <c r="D14366" s="5">
        <v>25</v>
      </c>
      <c r="F14366" s="5">
        <v>1160</v>
      </c>
      <c r="G14366" s="5">
        <v>26</v>
      </c>
      <c r="H14366" s="5">
        <v>25</v>
      </c>
      <c r="I14366" s="5" t="s">
        <v>3737</v>
      </c>
      <c r="J14366" s="8">
        <f t="shared" si="674"/>
        <v>9280</v>
      </c>
      <c r="K14366" s="4">
        <f t="shared" si="675"/>
        <v>2.5086206896551726</v>
      </c>
      <c r="L14366" s="1">
        <f t="shared" si="676"/>
        <v>1</v>
      </c>
    </row>
    <row r="14367" spans="1:12" x14ac:dyDescent="0.2">
      <c r="A14367" s="5">
        <v>132</v>
      </c>
      <c r="B14367" s="5" t="s">
        <v>26</v>
      </c>
      <c r="C14367" s="5">
        <v>610</v>
      </c>
      <c r="D14367" s="5">
        <v>40</v>
      </c>
      <c r="F14367" s="5">
        <v>1092</v>
      </c>
      <c r="G14367" s="5">
        <v>24</v>
      </c>
      <c r="H14367" s="5">
        <v>24</v>
      </c>
      <c r="I14367" s="5" t="s">
        <v>3737</v>
      </c>
      <c r="J14367" s="8">
        <f t="shared" si="674"/>
        <v>8736</v>
      </c>
      <c r="K14367" s="4">
        <f t="shared" si="675"/>
        <v>4.1895604395604398</v>
      </c>
      <c r="L14367" s="1">
        <f t="shared" si="676"/>
        <v>2</v>
      </c>
    </row>
    <row r="14368" spans="1:12" x14ac:dyDescent="0.2">
      <c r="A14368" s="5">
        <v>133</v>
      </c>
      <c r="B14368" s="5" t="s">
        <v>26</v>
      </c>
      <c r="C14368" s="5">
        <v>0</v>
      </c>
      <c r="D14368" s="5">
        <v>0</v>
      </c>
      <c r="G14368" s="5">
        <v>0</v>
      </c>
      <c r="H14368" s="5">
        <v>0</v>
      </c>
      <c r="I14368" s="5" t="s">
        <v>3737</v>
      </c>
      <c r="J14368" s="8" t="str">
        <f t="shared" si="674"/>
        <v/>
      </c>
      <c r="K14368" s="4" t="str">
        <f t="shared" si="675"/>
        <v>unk</v>
      </c>
      <c r="L14368" s="1" t="str">
        <f t="shared" si="676"/>
        <v>unk</v>
      </c>
    </row>
    <row r="14369" spans="1:12" x14ac:dyDescent="0.2">
      <c r="A14369" s="5">
        <v>134</v>
      </c>
      <c r="B14369" s="5" t="s">
        <v>26</v>
      </c>
      <c r="C14369" s="5">
        <v>732</v>
      </c>
      <c r="D14369" s="5">
        <v>48</v>
      </c>
      <c r="F14369" s="5">
        <v>1092</v>
      </c>
      <c r="G14369" s="5">
        <v>24</v>
      </c>
      <c r="H14369" s="5">
        <v>24</v>
      </c>
      <c r="I14369" s="5" t="s">
        <v>3737</v>
      </c>
      <c r="J14369" s="8">
        <f t="shared" si="674"/>
        <v>8736</v>
      </c>
      <c r="K14369" s="4">
        <f t="shared" si="675"/>
        <v>5.0274725274725274</v>
      </c>
      <c r="L14369" s="1">
        <f t="shared" si="676"/>
        <v>2</v>
      </c>
    </row>
    <row r="14370" spans="1:12" x14ac:dyDescent="0.2">
      <c r="A14370" s="5">
        <v>135</v>
      </c>
      <c r="B14370" s="5" t="s">
        <v>26</v>
      </c>
      <c r="C14370" s="5">
        <v>0</v>
      </c>
      <c r="D14370" s="5">
        <v>0</v>
      </c>
      <c r="G14370" s="5">
        <v>0</v>
      </c>
      <c r="H14370" s="5">
        <v>0</v>
      </c>
      <c r="I14370" s="5" t="s">
        <v>3737</v>
      </c>
      <c r="J14370" s="8" t="str">
        <f t="shared" si="674"/>
        <v/>
      </c>
      <c r="K14370" s="4" t="str">
        <f t="shared" si="675"/>
        <v>unk</v>
      </c>
      <c r="L14370" s="1" t="str">
        <f t="shared" si="676"/>
        <v>unk</v>
      </c>
    </row>
    <row r="14371" spans="1:12" x14ac:dyDescent="0.2">
      <c r="A14371" s="5">
        <v>136</v>
      </c>
      <c r="B14371" s="5" t="s">
        <v>26</v>
      </c>
      <c r="C14371" s="5">
        <v>325</v>
      </c>
      <c r="D14371" s="5">
        <v>21</v>
      </c>
      <c r="F14371" s="5">
        <v>1092</v>
      </c>
      <c r="G14371" s="5">
        <v>24</v>
      </c>
      <c r="H14371" s="5">
        <v>21</v>
      </c>
      <c r="I14371" s="5" t="s">
        <v>3737</v>
      </c>
      <c r="J14371" s="8">
        <f t="shared" si="674"/>
        <v>8736</v>
      </c>
      <c r="K14371" s="4">
        <f t="shared" si="675"/>
        <v>2.2321428571428572</v>
      </c>
      <c r="L14371" s="1">
        <f t="shared" si="676"/>
        <v>1</v>
      </c>
    </row>
    <row r="14372" spans="1:12" x14ac:dyDescent="0.2">
      <c r="A14372" s="5">
        <v>137</v>
      </c>
      <c r="B14372" s="5" t="s">
        <v>26</v>
      </c>
      <c r="C14372" s="5">
        <v>0</v>
      </c>
      <c r="D14372" s="5">
        <v>0</v>
      </c>
      <c r="G14372" s="5">
        <v>0</v>
      </c>
      <c r="H14372" s="5">
        <v>0</v>
      </c>
      <c r="I14372" s="5" t="s">
        <v>3737</v>
      </c>
      <c r="J14372" s="8" t="str">
        <f t="shared" si="674"/>
        <v/>
      </c>
      <c r="K14372" s="4" t="str">
        <f t="shared" si="675"/>
        <v>unk</v>
      </c>
      <c r="L14372" s="1" t="str">
        <f t="shared" si="676"/>
        <v>unk</v>
      </c>
    </row>
    <row r="14373" spans="1:12" x14ac:dyDescent="0.2">
      <c r="A14373" s="5">
        <v>138</v>
      </c>
      <c r="B14373" s="5" t="s">
        <v>26</v>
      </c>
      <c r="C14373" s="5">
        <v>408</v>
      </c>
      <c r="D14373" s="5">
        <v>27</v>
      </c>
      <c r="G14373" s="5">
        <v>0</v>
      </c>
      <c r="H14373" s="5">
        <v>0</v>
      </c>
      <c r="I14373" s="5" t="s">
        <v>3737</v>
      </c>
      <c r="J14373" s="8" t="str">
        <f t="shared" si="674"/>
        <v/>
      </c>
      <c r="K14373" s="4" t="str">
        <f t="shared" si="675"/>
        <v>unk</v>
      </c>
      <c r="L14373" s="1" t="str">
        <f t="shared" si="676"/>
        <v>unk</v>
      </c>
    </row>
    <row r="14374" spans="1:12" x14ac:dyDescent="0.2">
      <c r="A14374" s="5">
        <v>139</v>
      </c>
      <c r="B14374" s="5" t="s">
        <v>26</v>
      </c>
      <c r="C14374" s="5">
        <v>0</v>
      </c>
      <c r="D14374" s="5">
        <v>0</v>
      </c>
      <c r="G14374" s="5">
        <v>0</v>
      </c>
      <c r="H14374" s="5">
        <v>0</v>
      </c>
      <c r="I14374" s="5" t="s">
        <v>3737</v>
      </c>
      <c r="J14374" s="8" t="str">
        <f t="shared" si="674"/>
        <v/>
      </c>
      <c r="K14374" s="4" t="str">
        <f t="shared" si="675"/>
        <v>unk</v>
      </c>
      <c r="L14374" s="1" t="str">
        <f t="shared" si="676"/>
        <v>unk</v>
      </c>
    </row>
    <row r="14375" spans="1:12" x14ac:dyDescent="0.2">
      <c r="A14375" s="5">
        <v>140</v>
      </c>
      <c r="B14375" s="5" t="s">
        <v>26</v>
      </c>
      <c r="C14375" s="5">
        <v>424</v>
      </c>
      <c r="D14375" s="5">
        <v>28</v>
      </c>
      <c r="G14375" s="5">
        <v>0</v>
      </c>
      <c r="H14375" s="5">
        <v>0</v>
      </c>
      <c r="I14375" s="5" t="s">
        <v>3737</v>
      </c>
      <c r="J14375" s="8" t="str">
        <f t="shared" si="674"/>
        <v/>
      </c>
      <c r="K14375" s="4" t="str">
        <f t="shared" si="675"/>
        <v>unk</v>
      </c>
      <c r="L14375" s="1" t="str">
        <f t="shared" si="676"/>
        <v>unk</v>
      </c>
    </row>
    <row r="14376" spans="1:12" x14ac:dyDescent="0.2">
      <c r="A14376" s="5">
        <v>141</v>
      </c>
      <c r="B14376" s="5" t="s">
        <v>26</v>
      </c>
      <c r="C14376" s="5">
        <v>0</v>
      </c>
      <c r="D14376" s="5">
        <v>0</v>
      </c>
      <c r="G14376" s="5">
        <v>0</v>
      </c>
      <c r="H14376" s="5">
        <v>0</v>
      </c>
      <c r="I14376" s="5" t="s">
        <v>3737</v>
      </c>
      <c r="J14376" s="8" t="str">
        <f t="shared" si="674"/>
        <v/>
      </c>
      <c r="K14376" s="4" t="str">
        <f t="shared" si="675"/>
        <v>unk</v>
      </c>
      <c r="L14376" s="1" t="str">
        <f t="shared" si="676"/>
        <v>unk</v>
      </c>
    </row>
    <row r="14377" spans="1:12" x14ac:dyDescent="0.2">
      <c r="A14377" s="5">
        <v>142</v>
      </c>
      <c r="B14377" s="5" t="s">
        <v>26</v>
      </c>
      <c r="C14377" s="5">
        <v>865</v>
      </c>
      <c r="D14377" s="5">
        <v>57</v>
      </c>
      <c r="G14377" s="5">
        <v>0</v>
      </c>
      <c r="H14377" s="5">
        <v>0</v>
      </c>
      <c r="I14377" s="5" t="s">
        <v>3737</v>
      </c>
      <c r="J14377" s="8" t="str">
        <f t="shared" si="674"/>
        <v/>
      </c>
      <c r="K14377" s="4" t="str">
        <f t="shared" si="675"/>
        <v>unk</v>
      </c>
      <c r="L14377" s="1" t="str">
        <f t="shared" si="676"/>
        <v>unk</v>
      </c>
    </row>
    <row r="14378" spans="1:12" x14ac:dyDescent="0.2">
      <c r="A14378" s="5">
        <v>143</v>
      </c>
      <c r="B14378" s="5" t="s">
        <v>26</v>
      </c>
      <c r="C14378" s="5">
        <v>0</v>
      </c>
      <c r="D14378" s="5">
        <v>0</v>
      </c>
      <c r="G14378" s="5">
        <v>0</v>
      </c>
      <c r="H14378" s="5">
        <v>0</v>
      </c>
      <c r="I14378" s="5" t="s">
        <v>3737</v>
      </c>
      <c r="J14378" s="8" t="str">
        <f t="shared" si="674"/>
        <v/>
      </c>
      <c r="K14378" s="4" t="str">
        <f t="shared" si="675"/>
        <v>unk</v>
      </c>
      <c r="L14378" s="1" t="str">
        <f t="shared" si="676"/>
        <v>unk</v>
      </c>
    </row>
    <row r="14379" spans="1:12" x14ac:dyDescent="0.2">
      <c r="A14379" s="5">
        <v>144</v>
      </c>
      <c r="B14379" s="5" t="s">
        <v>26</v>
      </c>
      <c r="C14379" s="5">
        <v>308</v>
      </c>
      <c r="D14379" s="5">
        <v>20</v>
      </c>
      <c r="F14379" s="5">
        <v>832</v>
      </c>
      <c r="G14379" s="5">
        <v>18</v>
      </c>
      <c r="H14379" s="5">
        <v>18</v>
      </c>
      <c r="I14379" s="5" t="s">
        <v>3737</v>
      </c>
      <c r="J14379" s="8">
        <f t="shared" si="674"/>
        <v>6656</v>
      </c>
      <c r="K14379" s="4">
        <f t="shared" si="675"/>
        <v>2.7764423076923075</v>
      </c>
      <c r="L14379" s="1">
        <f t="shared" si="676"/>
        <v>1</v>
      </c>
    </row>
    <row r="14380" spans="1:12" x14ac:dyDescent="0.2">
      <c r="A14380" s="5">
        <v>145</v>
      </c>
      <c r="B14380" s="5" t="s">
        <v>26</v>
      </c>
      <c r="C14380" s="5">
        <v>0</v>
      </c>
      <c r="D14380" s="5">
        <v>0</v>
      </c>
      <c r="G14380" s="5">
        <v>0</v>
      </c>
      <c r="H14380" s="5">
        <v>0</v>
      </c>
      <c r="I14380" s="5" t="s">
        <v>3737</v>
      </c>
      <c r="J14380" s="8" t="str">
        <f t="shared" si="674"/>
        <v/>
      </c>
      <c r="K14380" s="4" t="str">
        <f t="shared" si="675"/>
        <v>unk</v>
      </c>
      <c r="L14380" s="1" t="str">
        <f t="shared" si="676"/>
        <v>unk</v>
      </c>
    </row>
    <row r="14381" spans="1:12" x14ac:dyDescent="0.2">
      <c r="A14381" s="5">
        <v>146</v>
      </c>
      <c r="B14381" s="5" t="s">
        <v>26</v>
      </c>
      <c r="C14381" s="5">
        <v>0</v>
      </c>
      <c r="D14381" s="5">
        <v>0</v>
      </c>
      <c r="F14381" s="5">
        <v>775</v>
      </c>
      <c r="G14381" s="5">
        <v>17</v>
      </c>
      <c r="H14381" s="5">
        <v>0</v>
      </c>
      <c r="I14381" s="5" t="s">
        <v>3737</v>
      </c>
      <c r="J14381" s="8">
        <f t="shared" si="674"/>
        <v>6200</v>
      </c>
      <c r="K14381" s="4">
        <f t="shared" si="675"/>
        <v>0</v>
      </c>
      <c r="L14381" s="1">
        <f t="shared" si="676"/>
        <v>0</v>
      </c>
    </row>
    <row r="14382" spans="1:12" x14ac:dyDescent="0.2">
      <c r="A14382" s="5">
        <v>147</v>
      </c>
      <c r="B14382" s="5" t="s">
        <v>26</v>
      </c>
      <c r="C14382" s="5">
        <v>0</v>
      </c>
      <c r="D14382" s="5">
        <v>0</v>
      </c>
      <c r="G14382" s="5">
        <v>0</v>
      </c>
      <c r="H14382" s="5">
        <v>0</v>
      </c>
      <c r="I14382" s="5" t="s">
        <v>3737</v>
      </c>
      <c r="J14382" s="8" t="str">
        <f t="shared" si="674"/>
        <v/>
      </c>
      <c r="K14382" s="4" t="str">
        <f t="shared" si="675"/>
        <v>unk</v>
      </c>
      <c r="L14382" s="1" t="str">
        <f t="shared" si="676"/>
        <v>unk</v>
      </c>
    </row>
    <row r="14383" spans="1:12" x14ac:dyDescent="0.2">
      <c r="A14383" s="5">
        <v>148</v>
      </c>
      <c r="B14383" s="5" t="s">
        <v>26</v>
      </c>
      <c r="C14383" s="5">
        <v>242</v>
      </c>
      <c r="D14383" s="5">
        <v>16</v>
      </c>
      <c r="F14383" s="5">
        <v>775</v>
      </c>
      <c r="G14383" s="5">
        <v>17</v>
      </c>
      <c r="H14383" s="5">
        <v>16</v>
      </c>
      <c r="I14383" s="5" t="s">
        <v>3737</v>
      </c>
      <c r="J14383" s="8">
        <f t="shared" si="674"/>
        <v>6200</v>
      </c>
      <c r="K14383" s="4">
        <f t="shared" si="675"/>
        <v>2.3419354838709676</v>
      </c>
      <c r="L14383" s="1">
        <f t="shared" si="676"/>
        <v>1</v>
      </c>
    </row>
    <row r="14384" spans="1:12" x14ac:dyDescent="0.2">
      <c r="A14384" s="5" t="s">
        <v>3738</v>
      </c>
      <c r="B14384" s="5" t="s">
        <v>26</v>
      </c>
      <c r="C14384" s="5">
        <v>0</v>
      </c>
      <c r="D14384" s="5">
        <v>0</v>
      </c>
      <c r="G14384" s="5">
        <v>0</v>
      </c>
      <c r="H14384" s="5">
        <v>0</v>
      </c>
      <c r="I14384" s="5" t="s">
        <v>3737</v>
      </c>
      <c r="J14384" s="8" t="str">
        <f t="shared" si="674"/>
        <v/>
      </c>
      <c r="K14384" s="4" t="str">
        <f t="shared" si="675"/>
        <v>unk</v>
      </c>
      <c r="L14384" s="1" t="str">
        <f t="shared" si="676"/>
        <v>unk</v>
      </c>
    </row>
    <row r="14385" spans="1:12" x14ac:dyDescent="0.2">
      <c r="A14385" s="5">
        <v>156</v>
      </c>
      <c r="B14385" s="5" t="s">
        <v>26</v>
      </c>
      <c r="C14385" s="5">
        <v>926</v>
      </c>
      <c r="D14385" s="5">
        <v>61</v>
      </c>
      <c r="F14385" s="5">
        <v>814</v>
      </c>
      <c r="G14385" s="5">
        <v>18</v>
      </c>
      <c r="H14385" s="5">
        <v>18</v>
      </c>
      <c r="I14385" s="5" t="s">
        <v>3737</v>
      </c>
      <c r="J14385" s="8">
        <f t="shared" si="674"/>
        <v>6512</v>
      </c>
      <c r="K14385" s="4">
        <f t="shared" si="675"/>
        <v>8.5319410319410327</v>
      </c>
      <c r="L14385" s="1">
        <f t="shared" si="676"/>
        <v>2</v>
      </c>
    </row>
    <row r="14386" spans="1:12" x14ac:dyDescent="0.2">
      <c r="A14386" s="5">
        <v>157</v>
      </c>
      <c r="B14386" s="5" t="s">
        <v>26</v>
      </c>
      <c r="C14386" s="5">
        <v>0</v>
      </c>
      <c r="D14386" s="5">
        <v>0</v>
      </c>
      <c r="G14386" s="5">
        <v>0</v>
      </c>
      <c r="H14386" s="5">
        <v>0</v>
      </c>
      <c r="I14386" s="5" t="s">
        <v>3737</v>
      </c>
      <c r="J14386" s="8" t="str">
        <f t="shared" si="674"/>
        <v/>
      </c>
      <c r="K14386" s="4" t="str">
        <f t="shared" si="675"/>
        <v>unk</v>
      </c>
      <c r="L14386" s="1" t="str">
        <f t="shared" si="676"/>
        <v>unk</v>
      </c>
    </row>
    <row r="14387" spans="1:12" x14ac:dyDescent="0.2">
      <c r="A14387" s="5">
        <v>158</v>
      </c>
      <c r="B14387" s="5" t="s">
        <v>26</v>
      </c>
      <c r="C14387" s="5">
        <v>0</v>
      </c>
      <c r="D14387" s="5">
        <v>0</v>
      </c>
      <c r="G14387" s="5">
        <v>0</v>
      </c>
      <c r="H14387" s="5">
        <v>0</v>
      </c>
      <c r="I14387" s="5" t="s">
        <v>3737</v>
      </c>
      <c r="J14387" s="8" t="str">
        <f t="shared" si="674"/>
        <v/>
      </c>
      <c r="K14387" s="4" t="str">
        <f t="shared" si="675"/>
        <v>unk</v>
      </c>
      <c r="L14387" s="1" t="str">
        <f t="shared" si="676"/>
        <v>unk</v>
      </c>
    </row>
    <row r="14388" spans="1:12" x14ac:dyDescent="0.2">
      <c r="A14388" s="5">
        <v>159</v>
      </c>
      <c r="B14388" s="5" t="s">
        <v>26</v>
      </c>
      <c r="C14388" s="5">
        <v>0</v>
      </c>
      <c r="D14388" s="5">
        <v>0</v>
      </c>
      <c r="G14388" s="5">
        <v>0</v>
      </c>
      <c r="H14388" s="5">
        <v>0</v>
      </c>
      <c r="I14388" s="5" t="s">
        <v>3737</v>
      </c>
      <c r="J14388" s="8" t="str">
        <f t="shared" si="674"/>
        <v/>
      </c>
      <c r="K14388" s="4" t="str">
        <f t="shared" si="675"/>
        <v>unk</v>
      </c>
      <c r="L14388" s="1" t="str">
        <f t="shared" si="676"/>
        <v>unk</v>
      </c>
    </row>
    <row r="14389" spans="1:12" x14ac:dyDescent="0.2">
      <c r="A14389" s="5">
        <v>160</v>
      </c>
      <c r="B14389" s="5" t="s">
        <v>26</v>
      </c>
      <c r="C14389" s="5">
        <v>0</v>
      </c>
      <c r="D14389" s="5">
        <v>0</v>
      </c>
      <c r="G14389" s="5">
        <v>0</v>
      </c>
      <c r="H14389" s="5">
        <v>0</v>
      </c>
      <c r="I14389" s="5" t="s">
        <v>3737</v>
      </c>
      <c r="J14389" s="8" t="str">
        <f t="shared" si="674"/>
        <v/>
      </c>
      <c r="K14389" s="4" t="str">
        <f t="shared" si="675"/>
        <v>unk</v>
      </c>
      <c r="L14389" s="1" t="str">
        <f t="shared" si="676"/>
        <v>unk</v>
      </c>
    </row>
    <row r="14390" spans="1:12" x14ac:dyDescent="0.2">
      <c r="A14390" s="5">
        <v>161</v>
      </c>
      <c r="B14390" s="5" t="s">
        <v>26</v>
      </c>
      <c r="C14390" s="5">
        <v>0</v>
      </c>
      <c r="D14390" s="5">
        <v>0</v>
      </c>
      <c r="G14390" s="5">
        <v>0</v>
      </c>
      <c r="H14390" s="5">
        <v>0</v>
      </c>
      <c r="I14390" s="5" t="s">
        <v>3737</v>
      </c>
      <c r="J14390" s="8" t="str">
        <f t="shared" si="674"/>
        <v/>
      </c>
      <c r="K14390" s="4" t="str">
        <f t="shared" si="675"/>
        <v>unk</v>
      </c>
      <c r="L14390" s="1" t="str">
        <f t="shared" si="676"/>
        <v>unk</v>
      </c>
    </row>
    <row r="14391" spans="1:12" x14ac:dyDescent="0.2">
      <c r="A14391" s="5">
        <v>162</v>
      </c>
      <c r="B14391" s="5" t="s">
        <v>26</v>
      </c>
      <c r="C14391" s="5">
        <v>0</v>
      </c>
      <c r="D14391" s="5">
        <v>0</v>
      </c>
      <c r="G14391" s="5">
        <v>0</v>
      </c>
      <c r="H14391" s="5">
        <v>0</v>
      </c>
      <c r="I14391" s="5" t="s">
        <v>3737</v>
      </c>
      <c r="J14391" s="8" t="str">
        <f t="shared" si="674"/>
        <v/>
      </c>
      <c r="K14391" s="4" t="str">
        <f t="shared" si="675"/>
        <v>unk</v>
      </c>
      <c r="L14391" s="1" t="str">
        <f t="shared" si="676"/>
        <v>unk</v>
      </c>
    </row>
    <row r="14392" spans="1:12" x14ac:dyDescent="0.2">
      <c r="A14392" s="5">
        <v>164</v>
      </c>
      <c r="B14392" s="5" t="s">
        <v>26</v>
      </c>
      <c r="C14392" s="5">
        <v>695</v>
      </c>
      <c r="D14392" s="5">
        <v>46</v>
      </c>
      <c r="G14392" s="5">
        <v>0</v>
      </c>
      <c r="H14392" s="5">
        <v>0</v>
      </c>
      <c r="I14392" s="5" t="s">
        <v>3737</v>
      </c>
      <c r="J14392" s="8" t="str">
        <f t="shared" si="674"/>
        <v/>
      </c>
      <c r="K14392" s="4" t="str">
        <f t="shared" si="675"/>
        <v>unk</v>
      </c>
      <c r="L14392" s="1" t="str">
        <f t="shared" si="676"/>
        <v>unk</v>
      </c>
    </row>
    <row r="14393" spans="1:12" x14ac:dyDescent="0.2">
      <c r="A14393" s="5">
        <v>200</v>
      </c>
      <c r="B14393" s="5" t="s">
        <v>26</v>
      </c>
      <c r="C14393" s="5">
        <v>485</v>
      </c>
      <c r="D14393" s="5">
        <v>32</v>
      </c>
      <c r="F14393" s="5">
        <v>768</v>
      </c>
      <c r="G14393" s="5">
        <v>17</v>
      </c>
      <c r="H14393" s="5">
        <v>17</v>
      </c>
      <c r="I14393" s="5" t="s">
        <v>3737</v>
      </c>
      <c r="J14393" s="8">
        <f t="shared" si="674"/>
        <v>6144</v>
      </c>
      <c r="K14393" s="4">
        <f t="shared" si="675"/>
        <v>4.736328125</v>
      </c>
      <c r="L14393" s="1">
        <f t="shared" si="676"/>
        <v>2</v>
      </c>
    </row>
    <row r="14394" spans="1:12" x14ac:dyDescent="0.2">
      <c r="A14394" s="5">
        <v>201</v>
      </c>
      <c r="B14394" s="5" t="s">
        <v>26</v>
      </c>
      <c r="C14394" s="5">
        <v>0</v>
      </c>
      <c r="D14394" s="5">
        <v>0</v>
      </c>
      <c r="G14394" s="5">
        <v>0</v>
      </c>
      <c r="H14394" s="5">
        <v>0</v>
      </c>
      <c r="I14394" s="5" t="s">
        <v>3737</v>
      </c>
      <c r="J14394" s="8" t="str">
        <f t="shared" si="674"/>
        <v/>
      </c>
      <c r="K14394" s="4" t="str">
        <f t="shared" si="675"/>
        <v>unk</v>
      </c>
      <c r="L14394" s="1" t="str">
        <f t="shared" si="676"/>
        <v>unk</v>
      </c>
    </row>
    <row r="14395" spans="1:12" x14ac:dyDescent="0.2">
      <c r="A14395" s="5">
        <v>202</v>
      </c>
      <c r="B14395" s="5" t="s">
        <v>26</v>
      </c>
      <c r="C14395" s="5">
        <v>417</v>
      </c>
      <c r="D14395" s="5">
        <v>27</v>
      </c>
      <c r="F14395" s="5">
        <v>768</v>
      </c>
      <c r="G14395" s="5">
        <v>17</v>
      </c>
      <c r="H14395" s="5">
        <v>17</v>
      </c>
      <c r="I14395" s="5" t="s">
        <v>3737</v>
      </c>
      <c r="J14395" s="8">
        <f t="shared" si="674"/>
        <v>6144</v>
      </c>
      <c r="K14395" s="4">
        <f t="shared" si="675"/>
        <v>4.072265625</v>
      </c>
      <c r="L14395" s="1">
        <f t="shared" si="676"/>
        <v>2</v>
      </c>
    </row>
    <row r="14396" spans="1:12" x14ac:dyDescent="0.2">
      <c r="A14396" s="5">
        <v>203</v>
      </c>
      <c r="B14396" s="5" t="s">
        <v>26</v>
      </c>
      <c r="C14396" s="5">
        <v>397</v>
      </c>
      <c r="D14396" s="5">
        <v>26</v>
      </c>
      <c r="F14396" s="5">
        <v>768</v>
      </c>
      <c r="G14396" s="5">
        <v>17</v>
      </c>
      <c r="H14396" s="5">
        <v>17</v>
      </c>
      <c r="I14396" s="5" t="s">
        <v>3737</v>
      </c>
      <c r="J14396" s="8">
        <f t="shared" si="674"/>
        <v>6144</v>
      </c>
      <c r="K14396" s="4">
        <f t="shared" si="675"/>
        <v>3.876953125</v>
      </c>
      <c r="L14396" s="1">
        <f t="shared" si="676"/>
        <v>1</v>
      </c>
    </row>
    <row r="14397" spans="1:12" x14ac:dyDescent="0.2">
      <c r="A14397" s="5">
        <v>204</v>
      </c>
      <c r="B14397" s="5" t="s">
        <v>26</v>
      </c>
      <c r="C14397" s="5">
        <v>337</v>
      </c>
      <c r="D14397" s="5">
        <v>22</v>
      </c>
      <c r="F14397" s="5">
        <v>768</v>
      </c>
      <c r="G14397" s="5">
        <v>17</v>
      </c>
      <c r="H14397" s="5">
        <v>17</v>
      </c>
      <c r="I14397" s="5" t="s">
        <v>3737</v>
      </c>
      <c r="J14397" s="8">
        <f t="shared" si="674"/>
        <v>6144</v>
      </c>
      <c r="K14397" s="4">
        <f t="shared" si="675"/>
        <v>3.291015625</v>
      </c>
      <c r="L14397" s="1">
        <f t="shared" si="676"/>
        <v>1</v>
      </c>
    </row>
    <row r="14398" spans="1:12" x14ac:dyDescent="0.2">
      <c r="A14398" s="5">
        <v>205</v>
      </c>
      <c r="B14398" s="5" t="s">
        <v>26</v>
      </c>
      <c r="C14398" s="5">
        <v>0</v>
      </c>
      <c r="D14398" s="5">
        <v>0</v>
      </c>
      <c r="F14398" s="5">
        <v>768</v>
      </c>
      <c r="G14398" s="5">
        <v>17</v>
      </c>
      <c r="H14398" s="5">
        <v>0</v>
      </c>
      <c r="I14398" s="5" t="s">
        <v>3737</v>
      </c>
      <c r="J14398" s="8">
        <f t="shared" si="674"/>
        <v>6144</v>
      </c>
      <c r="K14398" s="4">
        <f t="shared" si="675"/>
        <v>0</v>
      </c>
      <c r="L14398" s="1">
        <f t="shared" si="676"/>
        <v>0</v>
      </c>
    </row>
    <row r="14399" spans="1:12" x14ac:dyDescent="0.2">
      <c r="A14399" s="5">
        <v>206</v>
      </c>
      <c r="B14399" s="5" t="s">
        <v>26</v>
      </c>
      <c r="C14399" s="5">
        <v>424</v>
      </c>
      <c r="D14399" s="5">
        <v>28</v>
      </c>
      <c r="G14399" s="5">
        <v>0</v>
      </c>
      <c r="H14399" s="5">
        <v>0</v>
      </c>
      <c r="I14399" s="5" t="s">
        <v>3737</v>
      </c>
      <c r="J14399" s="8" t="str">
        <f t="shared" si="674"/>
        <v/>
      </c>
      <c r="K14399" s="4" t="str">
        <f t="shared" si="675"/>
        <v>unk</v>
      </c>
      <c r="L14399" s="1" t="str">
        <f t="shared" si="676"/>
        <v>unk</v>
      </c>
    </row>
    <row r="14400" spans="1:12" x14ac:dyDescent="0.2">
      <c r="A14400" s="5">
        <v>207</v>
      </c>
      <c r="B14400" s="5" t="s">
        <v>26</v>
      </c>
      <c r="C14400" s="5">
        <v>0</v>
      </c>
      <c r="D14400" s="5">
        <v>0</v>
      </c>
      <c r="F14400" s="5">
        <v>768</v>
      </c>
      <c r="G14400" s="5">
        <v>17</v>
      </c>
      <c r="H14400" s="5">
        <v>0</v>
      </c>
      <c r="I14400" s="5" t="s">
        <v>3737</v>
      </c>
      <c r="J14400" s="8">
        <f t="shared" si="674"/>
        <v>6144</v>
      </c>
      <c r="K14400" s="4">
        <f t="shared" si="675"/>
        <v>0</v>
      </c>
      <c r="L14400" s="1">
        <f t="shared" si="676"/>
        <v>0</v>
      </c>
    </row>
    <row r="14401" spans="1:12" x14ac:dyDescent="0.2">
      <c r="A14401" s="5">
        <v>208</v>
      </c>
      <c r="B14401" s="5" t="s">
        <v>26</v>
      </c>
      <c r="C14401" s="5">
        <v>536</v>
      </c>
      <c r="D14401" s="5">
        <v>35</v>
      </c>
      <c r="F14401" s="5">
        <v>768</v>
      </c>
      <c r="G14401" s="5">
        <v>17</v>
      </c>
      <c r="H14401" s="5">
        <v>17</v>
      </c>
      <c r="I14401" s="5" t="s">
        <v>3737</v>
      </c>
      <c r="J14401" s="8">
        <f t="shared" si="674"/>
        <v>6144</v>
      </c>
      <c r="K14401" s="4">
        <f t="shared" si="675"/>
        <v>5.234375</v>
      </c>
      <c r="L14401" s="1">
        <f t="shared" si="676"/>
        <v>2</v>
      </c>
    </row>
    <row r="14402" spans="1:12" x14ac:dyDescent="0.2">
      <c r="A14402" s="5">
        <v>209</v>
      </c>
      <c r="B14402" s="5" t="s">
        <v>26</v>
      </c>
      <c r="C14402" s="5">
        <v>0</v>
      </c>
      <c r="D14402" s="5">
        <v>0</v>
      </c>
      <c r="G14402" s="5">
        <v>0</v>
      </c>
      <c r="H14402" s="5">
        <v>0</v>
      </c>
      <c r="I14402" s="5" t="s">
        <v>3737</v>
      </c>
      <c r="J14402" s="8" t="str">
        <f t="shared" si="674"/>
        <v/>
      </c>
      <c r="K14402" s="4" t="str">
        <f t="shared" si="675"/>
        <v>unk</v>
      </c>
      <c r="L14402" s="1" t="str">
        <f t="shared" si="676"/>
        <v>unk</v>
      </c>
    </row>
    <row r="14403" spans="1:12" x14ac:dyDescent="0.2">
      <c r="A14403" s="5">
        <v>210</v>
      </c>
      <c r="B14403" s="5" t="s">
        <v>26</v>
      </c>
      <c r="C14403" s="5">
        <v>575</v>
      </c>
      <c r="D14403" s="5">
        <v>38</v>
      </c>
      <c r="F14403" s="5">
        <v>768</v>
      </c>
      <c r="G14403" s="5">
        <v>17</v>
      </c>
      <c r="H14403" s="5">
        <v>17</v>
      </c>
      <c r="I14403" s="5" t="s">
        <v>3737</v>
      </c>
      <c r="J14403" s="8">
        <f t="shared" si="674"/>
        <v>6144</v>
      </c>
      <c r="K14403" s="4">
        <f t="shared" si="675"/>
        <v>5.615234375</v>
      </c>
      <c r="L14403" s="1">
        <f t="shared" si="676"/>
        <v>2</v>
      </c>
    </row>
    <row r="14404" spans="1:12" x14ac:dyDescent="0.2">
      <c r="A14404" s="5">
        <v>211</v>
      </c>
      <c r="B14404" s="5" t="s">
        <v>26</v>
      </c>
      <c r="C14404" s="5">
        <v>0</v>
      </c>
      <c r="D14404" s="5">
        <v>0</v>
      </c>
      <c r="G14404" s="5">
        <v>0</v>
      </c>
      <c r="H14404" s="5">
        <v>0</v>
      </c>
      <c r="I14404" s="5" t="s">
        <v>3737</v>
      </c>
      <c r="J14404" s="8" t="str">
        <f t="shared" si="674"/>
        <v/>
      </c>
      <c r="K14404" s="4" t="str">
        <f t="shared" si="675"/>
        <v>unk</v>
      </c>
      <c r="L14404" s="1" t="str">
        <f t="shared" si="676"/>
        <v>unk</v>
      </c>
    </row>
    <row r="14405" spans="1:12" x14ac:dyDescent="0.2">
      <c r="A14405" s="5">
        <v>212</v>
      </c>
      <c r="B14405" s="5" t="s">
        <v>26</v>
      </c>
      <c r="C14405" s="5">
        <v>514</v>
      </c>
      <c r="D14405" s="5">
        <v>34</v>
      </c>
      <c r="F14405" s="5">
        <v>768</v>
      </c>
      <c r="G14405" s="5">
        <v>17</v>
      </c>
      <c r="H14405" s="5">
        <v>17</v>
      </c>
      <c r="I14405" s="5" t="s">
        <v>3737</v>
      </c>
      <c r="J14405" s="8">
        <f t="shared" si="674"/>
        <v>6144</v>
      </c>
      <c r="K14405" s="4">
        <f t="shared" si="675"/>
        <v>5.01953125</v>
      </c>
      <c r="L14405" s="1">
        <f t="shared" si="676"/>
        <v>2</v>
      </c>
    </row>
    <row r="14406" spans="1:12" x14ac:dyDescent="0.2">
      <c r="A14406" s="5">
        <v>213</v>
      </c>
      <c r="B14406" s="5" t="s">
        <v>26</v>
      </c>
      <c r="C14406" s="5">
        <v>0</v>
      </c>
      <c r="D14406" s="5">
        <v>0</v>
      </c>
      <c r="G14406" s="5">
        <v>0</v>
      </c>
      <c r="H14406" s="5">
        <v>0</v>
      </c>
      <c r="I14406" s="5" t="s">
        <v>3737</v>
      </c>
      <c r="J14406" s="8" t="str">
        <f t="shared" si="674"/>
        <v/>
      </c>
      <c r="K14406" s="4" t="str">
        <f t="shared" si="675"/>
        <v>unk</v>
      </c>
      <c r="L14406" s="1" t="str">
        <f t="shared" si="676"/>
        <v>unk</v>
      </c>
    </row>
    <row r="14407" spans="1:12" x14ac:dyDescent="0.2">
      <c r="A14407" s="5">
        <v>214</v>
      </c>
      <c r="B14407" s="5" t="s">
        <v>26</v>
      </c>
      <c r="C14407" s="5">
        <v>0</v>
      </c>
      <c r="D14407" s="5">
        <v>0</v>
      </c>
      <c r="F14407" s="5">
        <v>768</v>
      </c>
      <c r="G14407" s="5">
        <v>17</v>
      </c>
      <c r="H14407" s="5">
        <v>0</v>
      </c>
      <c r="I14407" s="5" t="s">
        <v>3737</v>
      </c>
      <c r="J14407" s="8">
        <f t="shared" si="674"/>
        <v>6144</v>
      </c>
      <c r="K14407" s="4">
        <f t="shared" si="675"/>
        <v>0</v>
      </c>
      <c r="L14407" s="1">
        <f t="shared" si="676"/>
        <v>0</v>
      </c>
    </row>
    <row r="14408" spans="1:12" x14ac:dyDescent="0.2">
      <c r="A14408" s="5">
        <v>215</v>
      </c>
      <c r="B14408" s="5" t="s">
        <v>26</v>
      </c>
      <c r="C14408" s="5">
        <v>547</v>
      </c>
      <c r="D14408" s="5">
        <v>36</v>
      </c>
      <c r="F14408" s="5">
        <v>768</v>
      </c>
      <c r="G14408" s="5">
        <v>17</v>
      </c>
      <c r="H14408" s="5">
        <v>17</v>
      </c>
      <c r="I14408" s="5" t="s">
        <v>3737</v>
      </c>
      <c r="J14408" s="8">
        <f t="shared" si="674"/>
        <v>6144</v>
      </c>
      <c r="K14408" s="4">
        <f t="shared" si="675"/>
        <v>5.341796875</v>
      </c>
      <c r="L14408" s="1">
        <f t="shared" si="676"/>
        <v>2</v>
      </c>
    </row>
    <row r="14409" spans="1:12" x14ac:dyDescent="0.2">
      <c r="A14409" s="5">
        <v>216</v>
      </c>
      <c r="B14409" s="5" t="s">
        <v>26</v>
      </c>
      <c r="C14409" s="5">
        <v>519</v>
      </c>
      <c r="D14409" s="5">
        <v>34</v>
      </c>
      <c r="F14409" s="5">
        <v>768</v>
      </c>
      <c r="G14409" s="5">
        <v>17</v>
      </c>
      <c r="H14409" s="5">
        <v>17</v>
      </c>
      <c r="I14409" s="5" t="s">
        <v>3737</v>
      </c>
      <c r="J14409" s="8">
        <f t="shared" si="674"/>
        <v>6144</v>
      </c>
      <c r="K14409" s="4">
        <f t="shared" si="675"/>
        <v>5.068359375</v>
      </c>
      <c r="L14409" s="1">
        <f t="shared" si="676"/>
        <v>2</v>
      </c>
    </row>
    <row r="14410" spans="1:12" x14ac:dyDescent="0.2">
      <c r="A14410" s="5">
        <v>217</v>
      </c>
      <c r="B14410" s="5" t="s">
        <v>26</v>
      </c>
      <c r="C14410" s="5">
        <v>0</v>
      </c>
      <c r="D14410" s="5">
        <v>0</v>
      </c>
      <c r="G14410" s="5">
        <v>0</v>
      </c>
      <c r="H14410" s="5">
        <v>0</v>
      </c>
      <c r="I14410" s="5" t="s">
        <v>3737</v>
      </c>
      <c r="J14410" s="8" t="str">
        <f t="shared" si="674"/>
        <v/>
      </c>
      <c r="K14410" s="4" t="str">
        <f t="shared" si="675"/>
        <v>unk</v>
      </c>
      <c r="L14410" s="1" t="str">
        <f t="shared" si="676"/>
        <v>unk</v>
      </c>
    </row>
    <row r="14411" spans="1:12" x14ac:dyDescent="0.2">
      <c r="A14411" s="5">
        <v>218</v>
      </c>
      <c r="B14411" s="5" t="s">
        <v>26</v>
      </c>
      <c r="C14411" s="5">
        <v>521</v>
      </c>
      <c r="D14411" s="5">
        <v>34</v>
      </c>
      <c r="F14411" s="5">
        <v>1536</v>
      </c>
      <c r="G14411" s="5">
        <v>34</v>
      </c>
      <c r="H14411" s="5">
        <v>34</v>
      </c>
      <c r="I14411" s="5" t="s">
        <v>3737</v>
      </c>
      <c r="J14411" s="8">
        <f t="shared" si="674"/>
        <v>12288</v>
      </c>
      <c r="K14411" s="4">
        <f t="shared" si="675"/>
        <v>2.5439453125</v>
      </c>
      <c r="L14411" s="1">
        <f t="shared" si="676"/>
        <v>1</v>
      </c>
    </row>
    <row r="14412" spans="1:12" x14ac:dyDescent="0.2">
      <c r="A14412" s="5">
        <v>219</v>
      </c>
      <c r="B14412" s="5" t="s">
        <v>26</v>
      </c>
      <c r="C14412" s="5">
        <v>0</v>
      </c>
      <c r="D14412" s="5">
        <v>0</v>
      </c>
      <c r="F14412" s="5">
        <v>1536</v>
      </c>
      <c r="G14412" s="5">
        <v>34</v>
      </c>
      <c r="H14412" s="5">
        <v>0</v>
      </c>
      <c r="I14412" s="5" t="s">
        <v>3737</v>
      </c>
      <c r="J14412" s="8">
        <f t="shared" si="674"/>
        <v>12288</v>
      </c>
      <c r="K14412" s="4">
        <f t="shared" si="675"/>
        <v>0</v>
      </c>
      <c r="L14412" s="1">
        <f t="shared" si="676"/>
        <v>0</v>
      </c>
    </row>
    <row r="14413" spans="1:12" x14ac:dyDescent="0.2">
      <c r="A14413" s="5">
        <v>220</v>
      </c>
      <c r="B14413" s="5" t="s">
        <v>26</v>
      </c>
      <c r="C14413" s="5">
        <v>0</v>
      </c>
      <c r="D14413" s="5">
        <v>0</v>
      </c>
      <c r="F14413" s="5">
        <v>1536</v>
      </c>
      <c r="G14413" s="5">
        <v>34</v>
      </c>
      <c r="H14413" s="5">
        <v>0</v>
      </c>
      <c r="I14413" s="5" t="s">
        <v>3737</v>
      </c>
      <c r="J14413" s="8">
        <f t="shared" ref="J14413:J14476" si="677">IF(COUNT(F14413)=1,F14413*8,"")</f>
        <v>12288</v>
      </c>
      <c r="K14413" s="4">
        <f t="shared" ref="K14413:K14476" si="678">IF( AND(COUNT(J14413)=1,COUNT(C14413)=1), ABS((C14413*60/J14413)), "unk" )</f>
        <v>0</v>
      </c>
      <c r="L14413" s="1">
        <f t="shared" si="676"/>
        <v>0</v>
      </c>
    </row>
    <row r="14414" spans="1:12" x14ac:dyDescent="0.2">
      <c r="A14414" s="5">
        <v>221</v>
      </c>
      <c r="B14414" s="5" t="s">
        <v>26</v>
      </c>
      <c r="C14414" s="5">
        <v>0</v>
      </c>
      <c r="D14414" s="5">
        <v>0</v>
      </c>
      <c r="F14414" s="5">
        <v>768</v>
      </c>
      <c r="G14414" s="5">
        <v>17</v>
      </c>
      <c r="H14414" s="5">
        <v>0</v>
      </c>
      <c r="I14414" s="5" t="s">
        <v>3737</v>
      </c>
      <c r="J14414" s="8">
        <f t="shared" si="677"/>
        <v>6144</v>
      </c>
      <c r="K14414" s="4">
        <f t="shared" si="678"/>
        <v>0</v>
      </c>
      <c r="L14414" s="1">
        <f t="shared" si="676"/>
        <v>0</v>
      </c>
    </row>
    <row r="14415" spans="1:12" x14ac:dyDescent="0.2">
      <c r="A14415" s="5">
        <v>222</v>
      </c>
      <c r="B14415" s="5" t="s">
        <v>26</v>
      </c>
      <c r="C14415" s="5">
        <v>569</v>
      </c>
      <c r="D14415" s="5">
        <v>37</v>
      </c>
      <c r="F14415" s="5">
        <v>768</v>
      </c>
      <c r="G14415" s="5">
        <v>17</v>
      </c>
      <c r="H14415" s="5">
        <v>17</v>
      </c>
      <c r="I14415" s="5" t="s">
        <v>3737</v>
      </c>
      <c r="J14415" s="8">
        <f t="shared" si="677"/>
        <v>6144</v>
      </c>
      <c r="K14415" s="4">
        <f t="shared" si="678"/>
        <v>5.556640625</v>
      </c>
      <c r="L14415" s="1">
        <f t="shared" si="676"/>
        <v>2</v>
      </c>
    </row>
    <row r="14416" spans="1:12" x14ac:dyDescent="0.2">
      <c r="A14416" s="5">
        <v>223</v>
      </c>
      <c r="B14416" s="5" t="s">
        <v>26</v>
      </c>
      <c r="C14416" s="5">
        <v>0</v>
      </c>
      <c r="D14416" s="5">
        <v>0</v>
      </c>
      <c r="G14416" s="5">
        <v>0</v>
      </c>
      <c r="H14416" s="5">
        <v>0</v>
      </c>
      <c r="I14416" s="5" t="s">
        <v>3737</v>
      </c>
      <c r="J14416" s="8" t="str">
        <f t="shared" si="677"/>
        <v/>
      </c>
      <c r="K14416" s="4" t="str">
        <f t="shared" si="678"/>
        <v>unk</v>
      </c>
      <c r="L14416" s="1" t="str">
        <f t="shared" si="676"/>
        <v>unk</v>
      </c>
    </row>
    <row r="14417" spans="1:12" x14ac:dyDescent="0.2">
      <c r="A14417" s="5">
        <v>224</v>
      </c>
      <c r="B14417" s="5" t="s">
        <v>26</v>
      </c>
      <c r="C14417" s="5">
        <v>533</v>
      </c>
      <c r="D14417" s="5">
        <v>35</v>
      </c>
      <c r="F14417" s="5">
        <v>792</v>
      </c>
      <c r="G14417" s="5">
        <v>18</v>
      </c>
      <c r="H14417" s="5">
        <v>18</v>
      </c>
      <c r="I14417" s="5" t="s">
        <v>3737</v>
      </c>
      <c r="J14417" s="8">
        <f t="shared" si="677"/>
        <v>6336</v>
      </c>
      <c r="K14417" s="4">
        <f t="shared" si="678"/>
        <v>5.0473484848484844</v>
      </c>
      <c r="L14417" s="1">
        <f t="shared" si="676"/>
        <v>2</v>
      </c>
    </row>
    <row r="14418" spans="1:12" x14ac:dyDescent="0.2">
      <c r="A14418" s="5">
        <v>225</v>
      </c>
      <c r="B14418" s="5" t="s">
        <v>26</v>
      </c>
      <c r="C14418" s="5">
        <v>0</v>
      </c>
      <c r="D14418" s="5">
        <v>0</v>
      </c>
      <c r="G14418" s="5">
        <v>0</v>
      </c>
      <c r="H14418" s="5">
        <v>0</v>
      </c>
      <c r="I14418" s="5" t="s">
        <v>3737</v>
      </c>
      <c r="J14418" s="8" t="str">
        <f t="shared" si="677"/>
        <v/>
      </c>
      <c r="K14418" s="4" t="str">
        <f t="shared" si="678"/>
        <v>unk</v>
      </c>
      <c r="L14418" s="1" t="str">
        <f t="shared" si="676"/>
        <v>unk</v>
      </c>
    </row>
    <row r="14419" spans="1:12" x14ac:dyDescent="0.2">
      <c r="A14419" s="5">
        <v>226</v>
      </c>
      <c r="B14419" s="5" t="s">
        <v>26</v>
      </c>
      <c r="C14419" s="5">
        <v>536</v>
      </c>
      <c r="D14419" s="5">
        <v>35</v>
      </c>
      <c r="F14419" s="5">
        <v>792</v>
      </c>
      <c r="G14419" s="5">
        <v>18</v>
      </c>
      <c r="H14419" s="5">
        <v>18</v>
      </c>
      <c r="I14419" s="5" t="s">
        <v>3737</v>
      </c>
      <c r="J14419" s="8">
        <f t="shared" si="677"/>
        <v>6336</v>
      </c>
      <c r="K14419" s="4">
        <f t="shared" si="678"/>
        <v>5.0757575757575761</v>
      </c>
      <c r="L14419" s="1">
        <f t="shared" si="676"/>
        <v>2</v>
      </c>
    </row>
    <row r="14420" spans="1:12" x14ac:dyDescent="0.2">
      <c r="A14420" s="5">
        <v>227</v>
      </c>
      <c r="B14420" s="5" t="s">
        <v>26</v>
      </c>
      <c r="C14420" s="5">
        <v>0</v>
      </c>
      <c r="D14420" s="5">
        <v>0</v>
      </c>
      <c r="G14420" s="5">
        <v>0</v>
      </c>
      <c r="H14420" s="5">
        <v>0</v>
      </c>
      <c r="I14420" s="5" t="s">
        <v>3737</v>
      </c>
      <c r="J14420" s="8" t="str">
        <f t="shared" si="677"/>
        <v/>
      </c>
      <c r="K14420" s="4" t="str">
        <f t="shared" si="678"/>
        <v>unk</v>
      </c>
      <c r="L14420" s="1" t="str">
        <f t="shared" si="676"/>
        <v>unk</v>
      </c>
    </row>
    <row r="14421" spans="1:12" x14ac:dyDescent="0.2">
      <c r="A14421" s="5">
        <v>228</v>
      </c>
      <c r="B14421" s="5" t="s">
        <v>26</v>
      </c>
      <c r="C14421" s="5">
        <v>543</v>
      </c>
      <c r="D14421" s="5">
        <v>36</v>
      </c>
      <c r="F14421" s="5">
        <v>792</v>
      </c>
      <c r="G14421" s="5">
        <v>18</v>
      </c>
      <c r="H14421" s="5">
        <v>18</v>
      </c>
      <c r="I14421" s="5" t="s">
        <v>3737</v>
      </c>
      <c r="J14421" s="8">
        <f t="shared" si="677"/>
        <v>6336</v>
      </c>
      <c r="K14421" s="4">
        <f t="shared" si="678"/>
        <v>5.1420454545454541</v>
      </c>
      <c r="L14421" s="1">
        <f t="shared" si="676"/>
        <v>2</v>
      </c>
    </row>
    <row r="14422" spans="1:12" x14ac:dyDescent="0.2">
      <c r="A14422" s="5">
        <v>229</v>
      </c>
      <c r="B14422" s="5" t="s">
        <v>26</v>
      </c>
      <c r="C14422" s="5">
        <v>508</v>
      </c>
      <c r="D14422" s="5">
        <v>33</v>
      </c>
      <c r="F14422" s="5">
        <v>792</v>
      </c>
      <c r="G14422" s="5">
        <v>18</v>
      </c>
      <c r="H14422" s="5">
        <v>18</v>
      </c>
      <c r="I14422" s="5" t="s">
        <v>3737</v>
      </c>
      <c r="J14422" s="8">
        <f t="shared" si="677"/>
        <v>6336</v>
      </c>
      <c r="K14422" s="4">
        <f t="shared" si="678"/>
        <v>4.8106060606060606</v>
      </c>
      <c r="L14422" s="1">
        <f t="shared" si="676"/>
        <v>2</v>
      </c>
    </row>
    <row r="14423" spans="1:12" x14ac:dyDescent="0.2">
      <c r="A14423" s="5">
        <v>230</v>
      </c>
      <c r="B14423" s="5" t="s">
        <v>26</v>
      </c>
      <c r="C14423" s="5">
        <v>563</v>
      </c>
      <c r="D14423" s="5">
        <v>37</v>
      </c>
      <c r="F14423" s="5">
        <v>792</v>
      </c>
      <c r="G14423" s="5">
        <v>18</v>
      </c>
      <c r="H14423" s="5">
        <v>18</v>
      </c>
      <c r="I14423" s="5" t="s">
        <v>3737</v>
      </c>
      <c r="J14423" s="8">
        <f t="shared" si="677"/>
        <v>6336</v>
      </c>
      <c r="K14423" s="4">
        <f t="shared" si="678"/>
        <v>5.3314393939393936</v>
      </c>
      <c r="L14423" s="1">
        <f t="shared" si="676"/>
        <v>2</v>
      </c>
    </row>
    <row r="14424" spans="1:12" x14ac:dyDescent="0.2">
      <c r="A14424" s="5">
        <v>231</v>
      </c>
      <c r="B14424" s="5" t="s">
        <v>26</v>
      </c>
      <c r="C14424" s="5">
        <v>492</v>
      </c>
      <c r="D14424" s="5">
        <v>32</v>
      </c>
      <c r="F14424" s="5">
        <v>792</v>
      </c>
      <c r="G14424" s="5">
        <v>18</v>
      </c>
      <c r="H14424" s="5">
        <v>18</v>
      </c>
      <c r="I14424" s="5" t="s">
        <v>3737</v>
      </c>
      <c r="J14424" s="8">
        <f t="shared" si="677"/>
        <v>6336</v>
      </c>
      <c r="K14424" s="4">
        <f t="shared" si="678"/>
        <v>4.6590909090909092</v>
      </c>
      <c r="L14424" s="1">
        <f t="shared" ref="L14424:L14487" si="679">IF(AND(COUNT(J14424)=1,COUNT(C14424)=1),IF(COUNT(J14424)=1,(IF(K14424&gt;120,6,IF(K14424&gt;50,5,IF(K14424&gt;24,4,IF(K14424&gt;10,3,IF(K14424&gt;4,2,IF(K14424&gt;1,1,0))))))),""),"unk")</f>
        <v>2</v>
      </c>
    </row>
    <row r="14425" spans="1:12" x14ac:dyDescent="0.2">
      <c r="A14425" s="5">
        <v>232</v>
      </c>
      <c r="B14425" s="5" t="s">
        <v>26</v>
      </c>
      <c r="C14425" s="5">
        <v>563</v>
      </c>
      <c r="D14425" s="5">
        <v>37</v>
      </c>
      <c r="F14425" s="5">
        <v>792</v>
      </c>
      <c r="G14425" s="5">
        <v>18</v>
      </c>
      <c r="H14425" s="5">
        <v>18</v>
      </c>
      <c r="I14425" s="5" t="s">
        <v>3737</v>
      </c>
      <c r="J14425" s="8">
        <f t="shared" si="677"/>
        <v>6336</v>
      </c>
      <c r="K14425" s="4">
        <f t="shared" si="678"/>
        <v>5.3314393939393936</v>
      </c>
      <c r="L14425" s="1">
        <f t="shared" si="679"/>
        <v>2</v>
      </c>
    </row>
    <row r="14426" spans="1:12" x14ac:dyDescent="0.2">
      <c r="A14426" s="5">
        <v>233</v>
      </c>
      <c r="B14426" s="5" t="s">
        <v>26</v>
      </c>
      <c r="C14426" s="5">
        <v>0</v>
      </c>
      <c r="D14426" s="5">
        <v>0</v>
      </c>
      <c r="G14426" s="5">
        <v>0</v>
      </c>
      <c r="H14426" s="5">
        <v>0</v>
      </c>
      <c r="I14426" s="5" t="s">
        <v>3737</v>
      </c>
      <c r="J14426" s="8" t="str">
        <f t="shared" si="677"/>
        <v/>
      </c>
      <c r="K14426" s="4" t="str">
        <f t="shared" si="678"/>
        <v>unk</v>
      </c>
      <c r="L14426" s="1" t="str">
        <f t="shared" si="679"/>
        <v>unk</v>
      </c>
    </row>
    <row r="14427" spans="1:12" x14ac:dyDescent="0.2">
      <c r="A14427" s="5">
        <v>234</v>
      </c>
      <c r="B14427" s="5" t="s">
        <v>26</v>
      </c>
      <c r="C14427" s="5">
        <v>539</v>
      </c>
      <c r="D14427" s="5">
        <v>35</v>
      </c>
      <c r="F14427" s="5">
        <v>792</v>
      </c>
      <c r="G14427" s="5">
        <v>18</v>
      </c>
      <c r="H14427" s="5">
        <v>18</v>
      </c>
      <c r="I14427" s="5" t="s">
        <v>3737</v>
      </c>
      <c r="J14427" s="8">
        <f t="shared" si="677"/>
        <v>6336</v>
      </c>
      <c r="K14427" s="4">
        <f t="shared" si="678"/>
        <v>5.104166666666667</v>
      </c>
      <c r="L14427" s="1">
        <f t="shared" si="679"/>
        <v>2</v>
      </c>
    </row>
    <row r="14428" spans="1:12" x14ac:dyDescent="0.2">
      <c r="A14428" s="5">
        <v>235</v>
      </c>
      <c r="B14428" s="5" t="s">
        <v>26</v>
      </c>
      <c r="C14428" s="5">
        <v>0</v>
      </c>
      <c r="D14428" s="5">
        <v>0</v>
      </c>
      <c r="G14428" s="5">
        <v>0</v>
      </c>
      <c r="H14428" s="5">
        <v>0</v>
      </c>
      <c r="I14428" s="5" t="s">
        <v>3737</v>
      </c>
      <c r="J14428" s="8" t="str">
        <f t="shared" si="677"/>
        <v/>
      </c>
      <c r="K14428" s="4" t="str">
        <f t="shared" si="678"/>
        <v>unk</v>
      </c>
      <c r="L14428" s="1" t="str">
        <f t="shared" si="679"/>
        <v>unk</v>
      </c>
    </row>
    <row r="14429" spans="1:12" x14ac:dyDescent="0.2">
      <c r="A14429" s="5">
        <v>236</v>
      </c>
      <c r="B14429" s="5" t="s">
        <v>26</v>
      </c>
      <c r="C14429" s="5">
        <v>544</v>
      </c>
      <c r="D14429" s="5">
        <v>36</v>
      </c>
      <c r="F14429" s="5">
        <v>792</v>
      </c>
      <c r="G14429" s="5">
        <v>18</v>
      </c>
      <c r="H14429" s="5">
        <v>18</v>
      </c>
      <c r="I14429" s="5" t="s">
        <v>3737</v>
      </c>
      <c r="J14429" s="8">
        <f t="shared" si="677"/>
        <v>6336</v>
      </c>
      <c r="K14429" s="4">
        <f t="shared" si="678"/>
        <v>5.1515151515151514</v>
      </c>
      <c r="L14429" s="1">
        <f t="shared" si="679"/>
        <v>2</v>
      </c>
    </row>
    <row r="14430" spans="1:12" x14ac:dyDescent="0.2">
      <c r="A14430" s="5">
        <v>237</v>
      </c>
      <c r="B14430" s="5" t="s">
        <v>26</v>
      </c>
      <c r="C14430" s="5">
        <v>0</v>
      </c>
      <c r="D14430" s="5">
        <v>0</v>
      </c>
      <c r="G14430" s="5">
        <v>0</v>
      </c>
      <c r="H14430" s="5">
        <v>0</v>
      </c>
      <c r="I14430" s="5" t="s">
        <v>3737</v>
      </c>
      <c r="J14430" s="8" t="str">
        <f t="shared" si="677"/>
        <v/>
      </c>
      <c r="K14430" s="4" t="str">
        <f t="shared" si="678"/>
        <v>unk</v>
      </c>
      <c r="L14430" s="1" t="str">
        <f t="shared" si="679"/>
        <v>unk</v>
      </c>
    </row>
    <row r="14431" spans="1:12" x14ac:dyDescent="0.2">
      <c r="A14431" s="5">
        <v>238</v>
      </c>
      <c r="B14431" s="5" t="s">
        <v>26</v>
      </c>
      <c r="C14431" s="5">
        <v>399</v>
      </c>
      <c r="D14431" s="5">
        <v>26</v>
      </c>
      <c r="F14431" s="5">
        <v>792</v>
      </c>
      <c r="G14431" s="5">
        <v>18</v>
      </c>
      <c r="H14431" s="5">
        <v>18</v>
      </c>
      <c r="I14431" s="5" t="s">
        <v>3737</v>
      </c>
      <c r="J14431" s="8">
        <f t="shared" si="677"/>
        <v>6336</v>
      </c>
      <c r="K14431" s="4">
        <f t="shared" si="678"/>
        <v>3.7784090909090908</v>
      </c>
      <c r="L14431" s="1">
        <f t="shared" si="679"/>
        <v>1</v>
      </c>
    </row>
    <row r="14432" spans="1:12" x14ac:dyDescent="0.2">
      <c r="A14432" s="5">
        <v>239</v>
      </c>
      <c r="B14432" s="5" t="s">
        <v>26</v>
      </c>
      <c r="C14432" s="5">
        <v>0</v>
      </c>
      <c r="D14432" s="5">
        <v>0</v>
      </c>
      <c r="G14432" s="5">
        <v>0</v>
      </c>
      <c r="H14432" s="5">
        <v>0</v>
      </c>
      <c r="I14432" s="5" t="s">
        <v>3737</v>
      </c>
      <c r="J14432" s="8" t="str">
        <f t="shared" si="677"/>
        <v/>
      </c>
      <c r="K14432" s="4" t="str">
        <f t="shared" si="678"/>
        <v>unk</v>
      </c>
      <c r="L14432" s="1" t="str">
        <f t="shared" si="679"/>
        <v>unk</v>
      </c>
    </row>
    <row r="14433" spans="1:12" x14ac:dyDescent="0.2">
      <c r="A14433" s="5">
        <v>240</v>
      </c>
      <c r="B14433" s="5" t="s">
        <v>26</v>
      </c>
      <c r="C14433" s="5">
        <v>0</v>
      </c>
      <c r="D14433" s="5">
        <v>0</v>
      </c>
      <c r="F14433" s="5">
        <v>768</v>
      </c>
      <c r="G14433" s="5">
        <v>17</v>
      </c>
      <c r="H14433" s="5">
        <v>0</v>
      </c>
      <c r="I14433" s="5" t="s">
        <v>3737</v>
      </c>
      <c r="J14433" s="8">
        <f t="shared" si="677"/>
        <v>6144</v>
      </c>
      <c r="K14433" s="4">
        <f t="shared" si="678"/>
        <v>0</v>
      </c>
      <c r="L14433" s="1">
        <f t="shared" si="679"/>
        <v>0</v>
      </c>
    </row>
    <row r="14434" spans="1:12" x14ac:dyDescent="0.2">
      <c r="A14434" s="5">
        <v>241</v>
      </c>
      <c r="B14434" s="5" t="s">
        <v>26</v>
      </c>
      <c r="C14434" s="5">
        <v>344</v>
      </c>
      <c r="D14434" s="5">
        <v>22</v>
      </c>
      <c r="F14434" s="5">
        <v>792</v>
      </c>
      <c r="G14434" s="5">
        <v>18</v>
      </c>
      <c r="H14434" s="5">
        <v>18</v>
      </c>
      <c r="I14434" s="5" t="s">
        <v>3737</v>
      </c>
      <c r="J14434" s="8">
        <f t="shared" si="677"/>
        <v>6336</v>
      </c>
      <c r="K14434" s="4">
        <f t="shared" si="678"/>
        <v>3.2575757575757578</v>
      </c>
      <c r="L14434" s="1">
        <f t="shared" si="679"/>
        <v>1</v>
      </c>
    </row>
    <row r="14435" spans="1:12" x14ac:dyDescent="0.2">
      <c r="A14435" s="5">
        <v>242</v>
      </c>
      <c r="B14435" s="5" t="s">
        <v>26</v>
      </c>
      <c r="C14435" s="5">
        <v>450</v>
      </c>
      <c r="D14435" s="5">
        <v>30</v>
      </c>
      <c r="F14435" s="5">
        <v>768</v>
      </c>
      <c r="G14435" s="5">
        <v>17</v>
      </c>
      <c r="H14435" s="5">
        <v>17</v>
      </c>
      <c r="I14435" s="5" t="s">
        <v>3737</v>
      </c>
      <c r="J14435" s="8">
        <f t="shared" si="677"/>
        <v>6144</v>
      </c>
      <c r="K14435" s="4">
        <f t="shared" si="678"/>
        <v>4.39453125</v>
      </c>
      <c r="L14435" s="1">
        <f t="shared" si="679"/>
        <v>2</v>
      </c>
    </row>
    <row r="14436" spans="1:12" x14ac:dyDescent="0.2">
      <c r="A14436" s="5">
        <v>243</v>
      </c>
      <c r="B14436" s="5" t="s">
        <v>26</v>
      </c>
      <c r="C14436" s="5">
        <v>455</v>
      </c>
      <c r="D14436" s="5">
        <v>30</v>
      </c>
      <c r="F14436" s="5">
        <v>792</v>
      </c>
      <c r="G14436" s="5">
        <v>18</v>
      </c>
      <c r="H14436" s="5">
        <v>18</v>
      </c>
      <c r="I14436" s="5" t="s">
        <v>3737</v>
      </c>
      <c r="J14436" s="8">
        <f t="shared" si="677"/>
        <v>6336</v>
      </c>
      <c r="K14436" s="4">
        <f t="shared" si="678"/>
        <v>4.3087121212121211</v>
      </c>
      <c r="L14436" s="1">
        <f t="shared" si="679"/>
        <v>2</v>
      </c>
    </row>
    <row r="14437" spans="1:12" x14ac:dyDescent="0.2">
      <c r="A14437" s="5">
        <v>244</v>
      </c>
      <c r="B14437" s="5" t="s">
        <v>26</v>
      </c>
      <c r="C14437" s="5">
        <v>428</v>
      </c>
      <c r="D14437" s="5">
        <v>28</v>
      </c>
      <c r="F14437" s="5">
        <v>792</v>
      </c>
      <c r="G14437" s="5">
        <v>18</v>
      </c>
      <c r="H14437" s="5">
        <v>18</v>
      </c>
      <c r="I14437" s="5" t="s">
        <v>3737</v>
      </c>
      <c r="J14437" s="8">
        <f t="shared" si="677"/>
        <v>6336</v>
      </c>
      <c r="K14437" s="4">
        <f t="shared" si="678"/>
        <v>4.0530303030303028</v>
      </c>
      <c r="L14437" s="1">
        <f t="shared" si="679"/>
        <v>2</v>
      </c>
    </row>
    <row r="14438" spans="1:12" x14ac:dyDescent="0.2">
      <c r="A14438" s="5">
        <v>245</v>
      </c>
      <c r="B14438" s="5" t="s">
        <v>26</v>
      </c>
      <c r="C14438" s="5">
        <v>0</v>
      </c>
      <c r="D14438" s="5">
        <v>0</v>
      </c>
      <c r="G14438" s="5">
        <v>0</v>
      </c>
      <c r="H14438" s="5">
        <v>0</v>
      </c>
      <c r="I14438" s="5" t="s">
        <v>3737</v>
      </c>
      <c r="J14438" s="8" t="str">
        <f t="shared" si="677"/>
        <v/>
      </c>
      <c r="K14438" s="4" t="str">
        <f t="shared" si="678"/>
        <v>unk</v>
      </c>
      <c r="L14438" s="1" t="str">
        <f t="shared" si="679"/>
        <v>unk</v>
      </c>
    </row>
    <row r="14439" spans="1:12" x14ac:dyDescent="0.2">
      <c r="A14439" s="5">
        <v>246</v>
      </c>
      <c r="B14439" s="5" t="s">
        <v>26</v>
      </c>
      <c r="C14439" s="5">
        <v>423</v>
      </c>
      <c r="D14439" s="5">
        <v>28</v>
      </c>
      <c r="F14439" s="5">
        <v>792</v>
      </c>
      <c r="G14439" s="5">
        <v>18</v>
      </c>
      <c r="H14439" s="5">
        <v>18</v>
      </c>
      <c r="I14439" s="5" t="s">
        <v>3737</v>
      </c>
      <c r="J14439" s="8">
        <f t="shared" si="677"/>
        <v>6336</v>
      </c>
      <c r="K14439" s="4">
        <f t="shared" si="678"/>
        <v>4.0056818181818183</v>
      </c>
      <c r="L14439" s="1">
        <f t="shared" si="679"/>
        <v>2</v>
      </c>
    </row>
    <row r="14440" spans="1:12" x14ac:dyDescent="0.2">
      <c r="A14440" s="5">
        <v>300</v>
      </c>
      <c r="B14440" s="5" t="s">
        <v>26</v>
      </c>
      <c r="C14440" s="5">
        <v>0</v>
      </c>
      <c r="D14440" s="5">
        <v>0</v>
      </c>
      <c r="G14440" s="5">
        <v>0</v>
      </c>
      <c r="H14440" s="5">
        <v>0</v>
      </c>
      <c r="I14440" s="5" t="s">
        <v>3737</v>
      </c>
      <c r="J14440" s="8" t="str">
        <f t="shared" si="677"/>
        <v/>
      </c>
      <c r="K14440" s="4" t="str">
        <f t="shared" si="678"/>
        <v>unk</v>
      </c>
      <c r="L14440" s="1" t="str">
        <f t="shared" si="679"/>
        <v>unk</v>
      </c>
    </row>
    <row r="14441" spans="1:12" x14ac:dyDescent="0.2">
      <c r="A14441" s="5">
        <v>301</v>
      </c>
      <c r="B14441" s="5" t="s">
        <v>26</v>
      </c>
      <c r="C14441" s="5">
        <v>0</v>
      </c>
      <c r="D14441" s="5">
        <v>0</v>
      </c>
      <c r="G14441" s="5">
        <v>0</v>
      </c>
      <c r="H14441" s="5">
        <v>0</v>
      </c>
      <c r="I14441" s="5" t="s">
        <v>3737</v>
      </c>
      <c r="J14441" s="8" t="str">
        <f t="shared" si="677"/>
        <v/>
      </c>
      <c r="K14441" s="4" t="str">
        <f t="shared" si="678"/>
        <v>unk</v>
      </c>
      <c r="L14441" s="1" t="str">
        <f t="shared" si="679"/>
        <v>unk</v>
      </c>
    </row>
    <row r="14442" spans="1:12" x14ac:dyDescent="0.2">
      <c r="A14442" s="5">
        <v>302</v>
      </c>
      <c r="B14442" s="5" t="s">
        <v>26</v>
      </c>
      <c r="C14442" s="5">
        <v>542</v>
      </c>
      <c r="D14442" s="5">
        <v>36</v>
      </c>
      <c r="F14442" s="5">
        <v>792</v>
      </c>
      <c r="G14442" s="5">
        <v>18</v>
      </c>
      <c r="H14442" s="5">
        <v>18</v>
      </c>
      <c r="I14442" s="5" t="s">
        <v>3737</v>
      </c>
      <c r="J14442" s="8">
        <f t="shared" si="677"/>
        <v>6336</v>
      </c>
      <c r="K14442" s="4">
        <f t="shared" si="678"/>
        <v>5.1325757575757578</v>
      </c>
      <c r="L14442" s="1">
        <f t="shared" si="679"/>
        <v>2</v>
      </c>
    </row>
    <row r="14443" spans="1:12" x14ac:dyDescent="0.2">
      <c r="A14443" s="5">
        <v>303</v>
      </c>
      <c r="B14443" s="5" t="s">
        <v>26</v>
      </c>
      <c r="C14443" s="5">
        <v>539</v>
      </c>
      <c r="D14443" s="5">
        <v>35</v>
      </c>
      <c r="F14443" s="5">
        <v>792</v>
      </c>
      <c r="G14443" s="5">
        <v>18</v>
      </c>
      <c r="H14443" s="5">
        <v>18</v>
      </c>
      <c r="I14443" s="5" t="s">
        <v>3737</v>
      </c>
      <c r="J14443" s="8">
        <f t="shared" si="677"/>
        <v>6336</v>
      </c>
      <c r="K14443" s="4">
        <f t="shared" si="678"/>
        <v>5.104166666666667</v>
      </c>
      <c r="L14443" s="1">
        <f t="shared" si="679"/>
        <v>2</v>
      </c>
    </row>
    <row r="14444" spans="1:12" x14ac:dyDescent="0.2">
      <c r="A14444" s="5">
        <v>304</v>
      </c>
      <c r="B14444" s="5" t="s">
        <v>26</v>
      </c>
      <c r="C14444" s="5">
        <v>591</v>
      </c>
      <c r="D14444" s="5">
        <v>39</v>
      </c>
      <c r="F14444" s="5">
        <v>792</v>
      </c>
      <c r="G14444" s="5">
        <v>18</v>
      </c>
      <c r="H14444" s="5">
        <v>18</v>
      </c>
      <c r="I14444" s="5" t="s">
        <v>3737</v>
      </c>
      <c r="J14444" s="8">
        <f t="shared" si="677"/>
        <v>6336</v>
      </c>
      <c r="K14444" s="4">
        <f t="shared" si="678"/>
        <v>5.5965909090909092</v>
      </c>
      <c r="L14444" s="1">
        <f t="shared" si="679"/>
        <v>2</v>
      </c>
    </row>
    <row r="14445" spans="1:12" x14ac:dyDescent="0.2">
      <c r="A14445" s="5">
        <v>305</v>
      </c>
      <c r="B14445" s="5" t="s">
        <v>26</v>
      </c>
      <c r="C14445" s="5">
        <v>556</v>
      </c>
      <c r="D14445" s="5">
        <v>37</v>
      </c>
      <c r="F14445" s="5">
        <v>792</v>
      </c>
      <c r="G14445" s="5">
        <v>18</v>
      </c>
      <c r="H14445" s="5">
        <v>18</v>
      </c>
      <c r="I14445" s="5" t="s">
        <v>3737</v>
      </c>
      <c r="J14445" s="8">
        <f t="shared" si="677"/>
        <v>6336</v>
      </c>
      <c r="K14445" s="4">
        <f t="shared" si="678"/>
        <v>5.2651515151515156</v>
      </c>
      <c r="L14445" s="1">
        <f t="shared" si="679"/>
        <v>2</v>
      </c>
    </row>
    <row r="14446" spans="1:12" x14ac:dyDescent="0.2">
      <c r="A14446" s="5">
        <v>306</v>
      </c>
      <c r="B14446" s="5" t="s">
        <v>26</v>
      </c>
      <c r="C14446" s="5">
        <v>561</v>
      </c>
      <c r="D14446" s="5">
        <v>37</v>
      </c>
      <c r="F14446" s="5">
        <v>792</v>
      </c>
      <c r="G14446" s="5">
        <v>18</v>
      </c>
      <c r="H14446" s="5">
        <v>18</v>
      </c>
      <c r="I14446" s="5" t="s">
        <v>3737</v>
      </c>
      <c r="J14446" s="8">
        <f t="shared" si="677"/>
        <v>6336</v>
      </c>
      <c r="K14446" s="4">
        <f t="shared" si="678"/>
        <v>5.3125</v>
      </c>
      <c r="L14446" s="1">
        <f t="shared" si="679"/>
        <v>2</v>
      </c>
    </row>
    <row r="14447" spans="1:12" x14ac:dyDescent="0.2">
      <c r="A14447" s="5">
        <v>307</v>
      </c>
      <c r="B14447" s="5" t="s">
        <v>26</v>
      </c>
      <c r="C14447" s="5">
        <v>592</v>
      </c>
      <c r="D14447" s="5">
        <v>39</v>
      </c>
      <c r="F14447" s="5">
        <v>792</v>
      </c>
      <c r="G14447" s="5">
        <v>18</v>
      </c>
      <c r="H14447" s="5">
        <v>18</v>
      </c>
      <c r="I14447" s="5" t="s">
        <v>3737</v>
      </c>
      <c r="J14447" s="8">
        <f t="shared" si="677"/>
        <v>6336</v>
      </c>
      <c r="K14447" s="4">
        <f t="shared" si="678"/>
        <v>5.6060606060606064</v>
      </c>
      <c r="L14447" s="1">
        <f t="shared" si="679"/>
        <v>2</v>
      </c>
    </row>
    <row r="14448" spans="1:12" x14ac:dyDescent="0.2">
      <c r="A14448" s="5">
        <v>308</v>
      </c>
      <c r="B14448" s="5" t="s">
        <v>26</v>
      </c>
      <c r="C14448" s="5">
        <v>263</v>
      </c>
      <c r="D14448" s="5">
        <v>17</v>
      </c>
      <c r="F14448" s="5">
        <v>792</v>
      </c>
      <c r="G14448" s="5">
        <v>18</v>
      </c>
      <c r="H14448" s="5">
        <v>17</v>
      </c>
      <c r="I14448" s="5" t="s">
        <v>3737</v>
      </c>
      <c r="J14448" s="8">
        <f t="shared" si="677"/>
        <v>6336</v>
      </c>
      <c r="K14448" s="4">
        <f t="shared" si="678"/>
        <v>2.4905303030303032</v>
      </c>
      <c r="L14448" s="1">
        <f t="shared" si="679"/>
        <v>1</v>
      </c>
    </row>
    <row r="14449" spans="1:12" x14ac:dyDescent="0.2">
      <c r="A14449" s="5">
        <v>309</v>
      </c>
      <c r="B14449" s="5" t="s">
        <v>26</v>
      </c>
      <c r="C14449" s="5">
        <v>0</v>
      </c>
      <c r="D14449" s="5">
        <v>0</v>
      </c>
      <c r="G14449" s="5">
        <v>0</v>
      </c>
      <c r="H14449" s="5">
        <v>0</v>
      </c>
      <c r="I14449" s="5" t="s">
        <v>3737</v>
      </c>
      <c r="J14449" s="8" t="str">
        <f t="shared" si="677"/>
        <v/>
      </c>
      <c r="K14449" s="4" t="str">
        <f t="shared" si="678"/>
        <v>unk</v>
      </c>
      <c r="L14449" s="1" t="str">
        <f t="shared" si="679"/>
        <v>unk</v>
      </c>
    </row>
    <row r="14450" spans="1:12" x14ac:dyDescent="0.2">
      <c r="A14450" s="5">
        <v>310</v>
      </c>
      <c r="B14450" s="5" t="s">
        <v>26</v>
      </c>
      <c r="C14450" s="5">
        <v>602</v>
      </c>
      <c r="D14450" s="5">
        <v>40</v>
      </c>
      <c r="F14450" s="5">
        <v>792</v>
      </c>
      <c r="G14450" s="5">
        <v>18</v>
      </c>
      <c r="H14450" s="5">
        <v>18</v>
      </c>
      <c r="I14450" s="5" t="s">
        <v>3737</v>
      </c>
      <c r="J14450" s="8">
        <f t="shared" si="677"/>
        <v>6336</v>
      </c>
      <c r="K14450" s="4">
        <f t="shared" si="678"/>
        <v>5.7007575757575761</v>
      </c>
      <c r="L14450" s="1">
        <f t="shared" si="679"/>
        <v>2</v>
      </c>
    </row>
    <row r="14451" spans="1:12" x14ac:dyDescent="0.2">
      <c r="A14451" s="5">
        <v>311</v>
      </c>
      <c r="B14451" s="5" t="s">
        <v>26</v>
      </c>
      <c r="C14451" s="5">
        <v>0</v>
      </c>
      <c r="D14451" s="5">
        <v>0</v>
      </c>
      <c r="G14451" s="5">
        <v>0</v>
      </c>
      <c r="H14451" s="5">
        <v>0</v>
      </c>
      <c r="I14451" s="5" t="s">
        <v>3737</v>
      </c>
      <c r="J14451" s="8" t="str">
        <f t="shared" si="677"/>
        <v/>
      </c>
      <c r="K14451" s="4" t="str">
        <f t="shared" si="678"/>
        <v>unk</v>
      </c>
      <c r="L14451" s="1" t="str">
        <f t="shared" si="679"/>
        <v>unk</v>
      </c>
    </row>
    <row r="14452" spans="1:12" x14ac:dyDescent="0.2">
      <c r="A14452" s="5">
        <v>312</v>
      </c>
      <c r="B14452" s="5" t="s">
        <v>26</v>
      </c>
      <c r="C14452" s="5">
        <v>599</v>
      </c>
      <c r="D14452" s="5">
        <v>39</v>
      </c>
      <c r="F14452" s="5">
        <v>792</v>
      </c>
      <c r="G14452" s="5">
        <v>18</v>
      </c>
      <c r="H14452" s="5">
        <v>18</v>
      </c>
      <c r="I14452" s="5" t="s">
        <v>3737</v>
      </c>
      <c r="J14452" s="8">
        <f t="shared" si="677"/>
        <v>6336</v>
      </c>
      <c r="K14452" s="4">
        <f t="shared" si="678"/>
        <v>5.6723484848484844</v>
      </c>
      <c r="L14452" s="1">
        <f t="shared" si="679"/>
        <v>2</v>
      </c>
    </row>
    <row r="14453" spans="1:12" x14ac:dyDescent="0.2">
      <c r="A14453" s="5">
        <v>313</v>
      </c>
      <c r="B14453" s="5" t="s">
        <v>26</v>
      </c>
      <c r="C14453" s="5">
        <v>0</v>
      </c>
      <c r="D14453" s="5">
        <v>0</v>
      </c>
      <c r="G14453" s="5">
        <v>0</v>
      </c>
      <c r="H14453" s="5">
        <v>0</v>
      </c>
      <c r="I14453" s="5" t="s">
        <v>3737</v>
      </c>
      <c r="J14453" s="8" t="str">
        <f t="shared" si="677"/>
        <v/>
      </c>
      <c r="K14453" s="4" t="str">
        <f t="shared" si="678"/>
        <v>unk</v>
      </c>
      <c r="L14453" s="1" t="str">
        <f t="shared" si="679"/>
        <v>unk</v>
      </c>
    </row>
    <row r="14454" spans="1:12" x14ac:dyDescent="0.2">
      <c r="A14454" s="5">
        <v>314</v>
      </c>
      <c r="B14454" s="5" t="s">
        <v>26</v>
      </c>
      <c r="C14454" s="5">
        <v>539</v>
      </c>
      <c r="D14454" s="5">
        <v>35</v>
      </c>
      <c r="F14454" s="5">
        <v>792</v>
      </c>
      <c r="G14454" s="5">
        <v>18</v>
      </c>
      <c r="H14454" s="5">
        <v>18</v>
      </c>
      <c r="I14454" s="5" t="s">
        <v>3737</v>
      </c>
      <c r="J14454" s="8">
        <f t="shared" si="677"/>
        <v>6336</v>
      </c>
      <c r="K14454" s="4">
        <f t="shared" si="678"/>
        <v>5.104166666666667</v>
      </c>
      <c r="L14454" s="1">
        <f t="shared" si="679"/>
        <v>2</v>
      </c>
    </row>
    <row r="14455" spans="1:12" x14ac:dyDescent="0.2">
      <c r="A14455" s="5">
        <v>315</v>
      </c>
      <c r="B14455" s="5" t="s">
        <v>26</v>
      </c>
      <c r="C14455" s="5">
        <v>530</v>
      </c>
      <c r="D14455" s="5">
        <v>35</v>
      </c>
      <c r="F14455" s="5">
        <v>792</v>
      </c>
      <c r="G14455" s="5">
        <v>18</v>
      </c>
      <c r="H14455" s="5">
        <v>18</v>
      </c>
      <c r="I14455" s="5" t="s">
        <v>3737</v>
      </c>
      <c r="J14455" s="8">
        <f t="shared" si="677"/>
        <v>6336</v>
      </c>
      <c r="K14455" s="4">
        <f t="shared" si="678"/>
        <v>5.0189393939393936</v>
      </c>
      <c r="L14455" s="1">
        <f t="shared" si="679"/>
        <v>2</v>
      </c>
    </row>
    <row r="14456" spans="1:12" x14ac:dyDescent="0.2">
      <c r="A14456" s="5">
        <v>316</v>
      </c>
      <c r="B14456" s="5" t="s">
        <v>26</v>
      </c>
      <c r="C14456" s="5">
        <v>557</v>
      </c>
      <c r="D14456" s="5">
        <v>37</v>
      </c>
      <c r="F14456" s="5">
        <v>792</v>
      </c>
      <c r="G14456" s="5">
        <v>18</v>
      </c>
      <c r="H14456" s="5">
        <v>18</v>
      </c>
      <c r="I14456" s="5" t="s">
        <v>3737</v>
      </c>
      <c r="J14456" s="8">
        <f t="shared" si="677"/>
        <v>6336</v>
      </c>
      <c r="K14456" s="4">
        <f t="shared" si="678"/>
        <v>5.2746212121212119</v>
      </c>
      <c r="L14456" s="1">
        <f t="shared" si="679"/>
        <v>2</v>
      </c>
    </row>
    <row r="14457" spans="1:12" x14ac:dyDescent="0.2">
      <c r="A14457" s="5">
        <v>317</v>
      </c>
      <c r="B14457" s="5" t="s">
        <v>26</v>
      </c>
      <c r="C14457" s="5">
        <v>0</v>
      </c>
      <c r="D14457" s="5">
        <v>0</v>
      </c>
      <c r="G14457" s="5">
        <v>0</v>
      </c>
      <c r="H14457" s="5">
        <v>0</v>
      </c>
      <c r="I14457" s="5" t="s">
        <v>3737</v>
      </c>
      <c r="J14457" s="8" t="str">
        <f t="shared" si="677"/>
        <v/>
      </c>
      <c r="K14457" s="4" t="str">
        <f t="shared" si="678"/>
        <v>unk</v>
      </c>
      <c r="L14457" s="1" t="str">
        <f t="shared" si="679"/>
        <v>unk</v>
      </c>
    </row>
    <row r="14458" spans="1:12" x14ac:dyDescent="0.2">
      <c r="A14458" s="5">
        <v>318</v>
      </c>
      <c r="B14458" s="5" t="s">
        <v>26</v>
      </c>
      <c r="C14458" s="5">
        <v>580</v>
      </c>
      <c r="D14458" s="5">
        <v>38</v>
      </c>
      <c r="F14458" s="5">
        <v>768</v>
      </c>
      <c r="G14458" s="5">
        <v>17</v>
      </c>
      <c r="H14458" s="5">
        <v>17</v>
      </c>
      <c r="I14458" s="5" t="s">
        <v>3737</v>
      </c>
      <c r="J14458" s="8">
        <f t="shared" si="677"/>
        <v>6144</v>
      </c>
      <c r="K14458" s="4">
        <f t="shared" si="678"/>
        <v>5.6640625</v>
      </c>
      <c r="L14458" s="1">
        <f t="shared" si="679"/>
        <v>2</v>
      </c>
    </row>
    <row r="14459" spans="1:12" x14ac:dyDescent="0.2">
      <c r="A14459" s="5">
        <v>319</v>
      </c>
      <c r="B14459" s="5" t="s">
        <v>26</v>
      </c>
      <c r="C14459" s="5">
        <v>0</v>
      </c>
      <c r="D14459" s="5">
        <v>0</v>
      </c>
      <c r="G14459" s="5">
        <v>0</v>
      </c>
      <c r="H14459" s="5">
        <v>0</v>
      </c>
      <c r="I14459" s="5" t="s">
        <v>3737</v>
      </c>
      <c r="J14459" s="8" t="str">
        <f t="shared" si="677"/>
        <v/>
      </c>
      <c r="K14459" s="4" t="str">
        <f t="shared" si="678"/>
        <v>unk</v>
      </c>
      <c r="L14459" s="1" t="str">
        <f t="shared" si="679"/>
        <v>unk</v>
      </c>
    </row>
    <row r="14460" spans="1:12" x14ac:dyDescent="0.2">
      <c r="A14460" s="5">
        <v>320</v>
      </c>
      <c r="B14460" s="5" t="s">
        <v>26</v>
      </c>
      <c r="C14460" s="5">
        <v>610</v>
      </c>
      <c r="D14460" s="5">
        <v>40</v>
      </c>
      <c r="F14460" s="5">
        <v>768</v>
      </c>
      <c r="G14460" s="5">
        <v>17</v>
      </c>
      <c r="H14460" s="5">
        <v>17</v>
      </c>
      <c r="I14460" s="5" t="s">
        <v>3737</v>
      </c>
      <c r="J14460" s="8">
        <f t="shared" si="677"/>
        <v>6144</v>
      </c>
      <c r="K14460" s="4">
        <f t="shared" si="678"/>
        <v>5.95703125</v>
      </c>
      <c r="L14460" s="1">
        <f t="shared" si="679"/>
        <v>2</v>
      </c>
    </row>
    <row r="14461" spans="1:12" x14ac:dyDescent="0.2">
      <c r="A14461" s="5">
        <v>321</v>
      </c>
      <c r="B14461" s="5" t="s">
        <v>26</v>
      </c>
      <c r="C14461" s="5">
        <v>551</v>
      </c>
      <c r="D14461" s="5">
        <v>36</v>
      </c>
      <c r="F14461" s="5">
        <v>792</v>
      </c>
      <c r="G14461" s="5">
        <v>18</v>
      </c>
      <c r="H14461" s="5">
        <v>18</v>
      </c>
      <c r="I14461" s="5" t="s">
        <v>3737</v>
      </c>
      <c r="J14461" s="8">
        <f t="shared" si="677"/>
        <v>6336</v>
      </c>
      <c r="K14461" s="4">
        <f t="shared" si="678"/>
        <v>5.2178030303030303</v>
      </c>
      <c r="L14461" s="1">
        <f t="shared" si="679"/>
        <v>2</v>
      </c>
    </row>
    <row r="14462" spans="1:12" x14ac:dyDescent="0.2">
      <c r="A14462" s="5">
        <v>322</v>
      </c>
      <c r="B14462" s="5" t="s">
        <v>26</v>
      </c>
      <c r="C14462" s="5">
        <v>554</v>
      </c>
      <c r="D14462" s="5">
        <v>36</v>
      </c>
      <c r="F14462" s="5">
        <v>792</v>
      </c>
      <c r="G14462" s="5">
        <v>18</v>
      </c>
      <c r="H14462" s="5">
        <v>18</v>
      </c>
      <c r="I14462" s="5" t="s">
        <v>3737</v>
      </c>
      <c r="J14462" s="8">
        <f t="shared" si="677"/>
        <v>6336</v>
      </c>
      <c r="K14462" s="4">
        <f t="shared" si="678"/>
        <v>5.2462121212121211</v>
      </c>
      <c r="L14462" s="1">
        <f t="shared" si="679"/>
        <v>2</v>
      </c>
    </row>
    <row r="14463" spans="1:12" x14ac:dyDescent="0.2">
      <c r="A14463" s="5">
        <v>323</v>
      </c>
      <c r="B14463" s="5" t="s">
        <v>26</v>
      </c>
      <c r="C14463" s="5">
        <v>0</v>
      </c>
      <c r="D14463" s="5">
        <v>0</v>
      </c>
      <c r="G14463" s="5">
        <v>0</v>
      </c>
      <c r="H14463" s="5">
        <v>0</v>
      </c>
      <c r="I14463" s="5" t="s">
        <v>3737</v>
      </c>
      <c r="J14463" s="8" t="str">
        <f t="shared" si="677"/>
        <v/>
      </c>
      <c r="K14463" s="4" t="str">
        <f t="shared" si="678"/>
        <v>unk</v>
      </c>
      <c r="L14463" s="1" t="str">
        <f t="shared" si="679"/>
        <v>unk</v>
      </c>
    </row>
    <row r="14464" spans="1:12" x14ac:dyDescent="0.2">
      <c r="A14464" s="5">
        <v>324</v>
      </c>
      <c r="B14464" s="5" t="s">
        <v>26</v>
      </c>
      <c r="C14464" s="5">
        <v>591</v>
      </c>
      <c r="D14464" s="5">
        <v>39</v>
      </c>
      <c r="F14464" s="5">
        <v>960</v>
      </c>
      <c r="G14464" s="5">
        <v>21</v>
      </c>
      <c r="H14464" s="5">
        <v>21</v>
      </c>
      <c r="I14464" s="5" t="s">
        <v>3737</v>
      </c>
      <c r="J14464" s="8">
        <f t="shared" si="677"/>
        <v>7680</v>
      </c>
      <c r="K14464" s="4">
        <f t="shared" si="678"/>
        <v>4.6171875</v>
      </c>
      <c r="L14464" s="1">
        <f t="shared" si="679"/>
        <v>2</v>
      </c>
    </row>
    <row r="14465" spans="1:12" x14ac:dyDescent="0.2">
      <c r="A14465" s="5">
        <v>325</v>
      </c>
      <c r="B14465" s="5" t="s">
        <v>26</v>
      </c>
      <c r="C14465" s="5">
        <v>0</v>
      </c>
      <c r="D14465" s="5">
        <v>0</v>
      </c>
      <c r="G14465" s="5">
        <v>0</v>
      </c>
      <c r="H14465" s="5">
        <v>0</v>
      </c>
      <c r="I14465" s="5" t="s">
        <v>3737</v>
      </c>
      <c r="J14465" s="8" t="str">
        <f t="shared" si="677"/>
        <v/>
      </c>
      <c r="K14465" s="4" t="str">
        <f t="shared" si="678"/>
        <v>unk</v>
      </c>
      <c r="L14465" s="1" t="str">
        <f t="shared" si="679"/>
        <v>unk</v>
      </c>
    </row>
    <row r="14466" spans="1:12" x14ac:dyDescent="0.2">
      <c r="A14466" s="5">
        <v>326</v>
      </c>
      <c r="B14466" s="5" t="s">
        <v>26</v>
      </c>
      <c r="C14466" s="5">
        <v>533</v>
      </c>
      <c r="D14466" s="5">
        <v>35</v>
      </c>
      <c r="F14466" s="5">
        <v>960</v>
      </c>
      <c r="G14466" s="5">
        <v>21</v>
      </c>
      <c r="H14466" s="5">
        <v>21</v>
      </c>
      <c r="I14466" s="5" t="s">
        <v>3737</v>
      </c>
      <c r="J14466" s="8">
        <f t="shared" si="677"/>
        <v>7680</v>
      </c>
      <c r="K14466" s="4">
        <f t="shared" si="678"/>
        <v>4.1640625</v>
      </c>
      <c r="L14466" s="1">
        <f t="shared" si="679"/>
        <v>2</v>
      </c>
    </row>
    <row r="14467" spans="1:12" x14ac:dyDescent="0.2">
      <c r="A14467" s="5">
        <v>327</v>
      </c>
      <c r="B14467" s="5" t="s">
        <v>26</v>
      </c>
      <c r="C14467" s="5">
        <v>554</v>
      </c>
      <c r="D14467" s="5">
        <v>36</v>
      </c>
      <c r="F14467" s="5">
        <v>960</v>
      </c>
      <c r="G14467" s="5">
        <v>21</v>
      </c>
      <c r="H14467" s="5">
        <v>21</v>
      </c>
      <c r="I14467" s="5" t="s">
        <v>3737</v>
      </c>
      <c r="J14467" s="8">
        <f t="shared" si="677"/>
        <v>7680</v>
      </c>
      <c r="K14467" s="4">
        <f t="shared" si="678"/>
        <v>4.328125</v>
      </c>
      <c r="L14467" s="1">
        <f t="shared" si="679"/>
        <v>2</v>
      </c>
    </row>
    <row r="14468" spans="1:12" x14ac:dyDescent="0.2">
      <c r="A14468" s="5">
        <v>328</v>
      </c>
      <c r="B14468" s="5" t="s">
        <v>26</v>
      </c>
      <c r="C14468" s="5">
        <v>561</v>
      </c>
      <c r="D14468" s="5">
        <v>37</v>
      </c>
      <c r="F14468" s="5">
        <v>960</v>
      </c>
      <c r="G14468" s="5">
        <v>21</v>
      </c>
      <c r="H14468" s="5">
        <v>21</v>
      </c>
      <c r="I14468" s="5" t="s">
        <v>3737</v>
      </c>
      <c r="J14468" s="8">
        <f t="shared" si="677"/>
        <v>7680</v>
      </c>
      <c r="K14468" s="4">
        <f t="shared" si="678"/>
        <v>4.3828125</v>
      </c>
      <c r="L14468" s="1">
        <f t="shared" si="679"/>
        <v>2</v>
      </c>
    </row>
    <row r="14469" spans="1:12" x14ac:dyDescent="0.2">
      <c r="A14469" s="5">
        <v>329</v>
      </c>
      <c r="B14469" s="5" t="s">
        <v>26</v>
      </c>
      <c r="C14469" s="5">
        <v>0</v>
      </c>
      <c r="D14469" s="5">
        <v>0</v>
      </c>
      <c r="G14469" s="5">
        <v>0</v>
      </c>
      <c r="H14469" s="5">
        <v>0</v>
      </c>
      <c r="I14469" s="5" t="s">
        <v>3737</v>
      </c>
      <c r="J14469" s="8" t="str">
        <f t="shared" si="677"/>
        <v/>
      </c>
      <c r="K14469" s="4" t="str">
        <f t="shared" si="678"/>
        <v>unk</v>
      </c>
      <c r="L14469" s="1" t="str">
        <f t="shared" si="679"/>
        <v>unk</v>
      </c>
    </row>
    <row r="14470" spans="1:12" x14ac:dyDescent="0.2">
      <c r="A14470" s="5">
        <v>330</v>
      </c>
      <c r="B14470" s="5" t="s">
        <v>26</v>
      </c>
      <c r="C14470" s="5">
        <v>572</v>
      </c>
      <c r="D14470" s="5">
        <v>38</v>
      </c>
      <c r="F14470" s="5">
        <v>960</v>
      </c>
      <c r="G14470" s="5">
        <v>21</v>
      </c>
      <c r="H14470" s="5">
        <v>21</v>
      </c>
      <c r="I14470" s="5" t="s">
        <v>3737</v>
      </c>
      <c r="J14470" s="8">
        <f t="shared" si="677"/>
        <v>7680</v>
      </c>
      <c r="K14470" s="4">
        <f t="shared" si="678"/>
        <v>4.46875</v>
      </c>
      <c r="L14470" s="1">
        <f t="shared" si="679"/>
        <v>2</v>
      </c>
    </row>
    <row r="14471" spans="1:12" x14ac:dyDescent="0.2">
      <c r="A14471" s="5">
        <v>331</v>
      </c>
      <c r="B14471" s="5" t="s">
        <v>26</v>
      </c>
      <c r="C14471" s="5">
        <v>0</v>
      </c>
      <c r="D14471" s="5">
        <v>0</v>
      </c>
      <c r="G14471" s="5">
        <v>0</v>
      </c>
      <c r="H14471" s="5">
        <v>0</v>
      </c>
      <c r="I14471" s="5" t="s">
        <v>3737</v>
      </c>
      <c r="J14471" s="8" t="str">
        <f t="shared" si="677"/>
        <v/>
      </c>
      <c r="K14471" s="4" t="str">
        <f t="shared" si="678"/>
        <v>unk</v>
      </c>
      <c r="L14471" s="1" t="str">
        <f t="shared" si="679"/>
        <v>unk</v>
      </c>
    </row>
    <row r="14472" spans="1:12" x14ac:dyDescent="0.2">
      <c r="A14472" s="5">
        <v>332</v>
      </c>
      <c r="B14472" s="5" t="s">
        <v>26</v>
      </c>
      <c r="C14472" s="5">
        <v>576</v>
      </c>
      <c r="D14472" s="5">
        <v>38</v>
      </c>
      <c r="F14472" s="5">
        <v>792</v>
      </c>
      <c r="G14472" s="5">
        <v>18</v>
      </c>
      <c r="H14472" s="5">
        <v>18</v>
      </c>
      <c r="I14472" s="5" t="s">
        <v>3737</v>
      </c>
      <c r="J14472" s="8">
        <f t="shared" si="677"/>
        <v>6336</v>
      </c>
      <c r="K14472" s="4">
        <f t="shared" si="678"/>
        <v>5.4545454545454541</v>
      </c>
      <c r="L14472" s="1">
        <f t="shared" si="679"/>
        <v>2</v>
      </c>
    </row>
    <row r="14473" spans="1:12" x14ac:dyDescent="0.2">
      <c r="A14473" s="5">
        <v>333</v>
      </c>
      <c r="B14473" s="5" t="s">
        <v>26</v>
      </c>
      <c r="C14473" s="5">
        <v>0</v>
      </c>
      <c r="D14473" s="5">
        <v>0</v>
      </c>
      <c r="G14473" s="5">
        <v>0</v>
      </c>
      <c r="H14473" s="5">
        <v>0</v>
      </c>
      <c r="I14473" s="5" t="s">
        <v>3737</v>
      </c>
      <c r="J14473" s="8" t="str">
        <f t="shared" si="677"/>
        <v/>
      </c>
      <c r="K14473" s="4" t="str">
        <f t="shared" si="678"/>
        <v>unk</v>
      </c>
      <c r="L14473" s="1" t="str">
        <f t="shared" si="679"/>
        <v>unk</v>
      </c>
    </row>
    <row r="14474" spans="1:12" x14ac:dyDescent="0.2">
      <c r="A14474" s="5">
        <v>334</v>
      </c>
      <c r="B14474" s="5" t="s">
        <v>26</v>
      </c>
      <c r="C14474" s="5">
        <v>506</v>
      </c>
      <c r="D14474" s="5">
        <v>33</v>
      </c>
      <c r="F14474" s="5">
        <v>960</v>
      </c>
      <c r="G14474" s="5">
        <v>21</v>
      </c>
      <c r="H14474" s="5">
        <v>21</v>
      </c>
      <c r="I14474" s="5" t="s">
        <v>3737</v>
      </c>
      <c r="J14474" s="8">
        <f t="shared" si="677"/>
        <v>7680</v>
      </c>
      <c r="K14474" s="4">
        <f t="shared" si="678"/>
        <v>3.953125</v>
      </c>
      <c r="L14474" s="1">
        <f t="shared" si="679"/>
        <v>1</v>
      </c>
    </row>
    <row r="14475" spans="1:12" x14ac:dyDescent="0.2">
      <c r="A14475" s="5">
        <v>335</v>
      </c>
      <c r="B14475" s="5" t="s">
        <v>26</v>
      </c>
      <c r="C14475" s="5">
        <v>605</v>
      </c>
      <c r="D14475" s="5">
        <v>40</v>
      </c>
      <c r="G14475" s="5">
        <v>0</v>
      </c>
      <c r="H14475" s="5">
        <v>0</v>
      </c>
      <c r="I14475" s="5" t="s">
        <v>3737</v>
      </c>
      <c r="J14475" s="8" t="str">
        <f t="shared" si="677"/>
        <v/>
      </c>
      <c r="K14475" s="4" t="str">
        <f t="shared" si="678"/>
        <v>unk</v>
      </c>
      <c r="L14475" s="1" t="str">
        <f t="shared" si="679"/>
        <v>unk</v>
      </c>
    </row>
    <row r="14476" spans="1:12" x14ac:dyDescent="0.2">
      <c r="A14476" s="5">
        <v>336</v>
      </c>
      <c r="B14476" s="5" t="s">
        <v>26</v>
      </c>
      <c r="C14476" s="5">
        <v>559</v>
      </c>
      <c r="D14476" s="5">
        <v>37</v>
      </c>
      <c r="F14476" s="5">
        <v>960</v>
      </c>
      <c r="G14476" s="5">
        <v>21</v>
      </c>
      <c r="H14476" s="5">
        <v>21</v>
      </c>
      <c r="I14476" s="5" t="s">
        <v>3737</v>
      </c>
      <c r="J14476" s="8">
        <f t="shared" si="677"/>
        <v>7680</v>
      </c>
      <c r="K14476" s="4">
        <f t="shared" si="678"/>
        <v>4.3671875</v>
      </c>
      <c r="L14476" s="1">
        <f t="shared" si="679"/>
        <v>2</v>
      </c>
    </row>
    <row r="14477" spans="1:12" x14ac:dyDescent="0.2">
      <c r="A14477" s="5">
        <v>337</v>
      </c>
      <c r="B14477" s="5" t="s">
        <v>26</v>
      </c>
      <c r="C14477" s="5">
        <v>0</v>
      </c>
      <c r="D14477" s="5">
        <v>0</v>
      </c>
      <c r="F14477" s="5">
        <v>792</v>
      </c>
      <c r="G14477" s="5">
        <v>18</v>
      </c>
      <c r="H14477" s="5">
        <v>0</v>
      </c>
      <c r="I14477" s="5" t="s">
        <v>3737</v>
      </c>
      <c r="J14477" s="8">
        <f t="shared" ref="J14477:J14540" si="680">IF(COUNT(F14477)=1,F14477*8,"")</f>
        <v>6336</v>
      </c>
      <c r="K14477" s="4">
        <f t="shared" ref="K14477:K14540" si="681">IF( AND(COUNT(J14477)=1,COUNT(C14477)=1), ABS((C14477*60/J14477)), "unk" )</f>
        <v>0</v>
      </c>
      <c r="L14477" s="1">
        <f t="shared" si="679"/>
        <v>0</v>
      </c>
    </row>
    <row r="14478" spans="1:12" x14ac:dyDescent="0.2">
      <c r="A14478" s="5">
        <v>338</v>
      </c>
      <c r="B14478" s="5" t="s">
        <v>26</v>
      </c>
      <c r="C14478" s="5">
        <v>0</v>
      </c>
      <c r="D14478" s="5">
        <v>0</v>
      </c>
      <c r="F14478" s="5">
        <v>792</v>
      </c>
      <c r="G14478" s="5">
        <v>18</v>
      </c>
      <c r="H14478" s="5">
        <v>0</v>
      </c>
      <c r="I14478" s="5" t="s">
        <v>3737</v>
      </c>
      <c r="J14478" s="8">
        <f t="shared" si="680"/>
        <v>6336</v>
      </c>
      <c r="K14478" s="4">
        <f t="shared" si="681"/>
        <v>0</v>
      </c>
      <c r="L14478" s="1">
        <f t="shared" si="679"/>
        <v>0</v>
      </c>
    </row>
    <row r="14479" spans="1:12" x14ac:dyDescent="0.2">
      <c r="A14479" s="5">
        <v>339</v>
      </c>
      <c r="B14479" s="5" t="s">
        <v>26</v>
      </c>
      <c r="C14479" s="5">
        <v>0</v>
      </c>
      <c r="D14479" s="5">
        <v>0</v>
      </c>
      <c r="F14479" s="5">
        <v>792</v>
      </c>
      <c r="G14479" s="5">
        <v>18</v>
      </c>
      <c r="H14479" s="5">
        <v>0</v>
      </c>
      <c r="I14479" s="5" t="s">
        <v>3737</v>
      </c>
      <c r="J14479" s="8">
        <f t="shared" si="680"/>
        <v>6336</v>
      </c>
      <c r="K14479" s="4">
        <f t="shared" si="681"/>
        <v>0</v>
      </c>
      <c r="L14479" s="1">
        <f t="shared" si="679"/>
        <v>0</v>
      </c>
    </row>
    <row r="14480" spans="1:12" x14ac:dyDescent="0.2">
      <c r="A14480" s="5" t="s">
        <v>437</v>
      </c>
      <c r="B14480" s="5" t="s">
        <v>437</v>
      </c>
      <c r="D14480" s="5">
        <v>0</v>
      </c>
      <c r="G14480" s="5">
        <v>0</v>
      </c>
      <c r="H14480" s="5">
        <v>0</v>
      </c>
      <c r="J14480" s="8" t="str">
        <f t="shared" si="680"/>
        <v/>
      </c>
      <c r="K14480" s="4" t="str">
        <f t="shared" si="681"/>
        <v>unk</v>
      </c>
      <c r="L14480" s="1" t="str">
        <f t="shared" si="679"/>
        <v>unk</v>
      </c>
    </row>
    <row r="14481" spans="1:12" x14ac:dyDescent="0.2">
      <c r="A14481" s="5" t="s">
        <v>27</v>
      </c>
      <c r="B14481" s="5" t="s">
        <v>27</v>
      </c>
      <c r="C14481" s="9">
        <v>17891</v>
      </c>
      <c r="D14481" s="5">
        <v>1192</v>
      </c>
      <c r="F14481" s="5">
        <v>10800</v>
      </c>
      <c r="G14481" s="5">
        <v>245</v>
      </c>
      <c r="H14481" s="5">
        <v>245</v>
      </c>
      <c r="I14481" s="5" t="s">
        <v>28</v>
      </c>
      <c r="J14481" s="8">
        <f t="shared" si="680"/>
        <v>86400</v>
      </c>
      <c r="K14481" s="4">
        <f t="shared" si="681"/>
        <v>12.424305555555556</v>
      </c>
      <c r="L14481" s="1">
        <f t="shared" si="679"/>
        <v>3</v>
      </c>
    </row>
    <row r="14482" spans="1:12" x14ac:dyDescent="0.2">
      <c r="A14482" s="5" t="s">
        <v>26</v>
      </c>
      <c r="B14482" s="5" t="s">
        <v>3739</v>
      </c>
      <c r="C14482" s="5">
        <v>311</v>
      </c>
      <c r="D14482" s="5">
        <v>20</v>
      </c>
      <c r="G14482" s="5">
        <v>0</v>
      </c>
      <c r="H14482" s="5">
        <v>0</v>
      </c>
      <c r="I14482" s="5" t="s">
        <v>3737</v>
      </c>
      <c r="J14482" s="8" t="str">
        <f t="shared" si="680"/>
        <v/>
      </c>
      <c r="K14482" s="4" t="str">
        <f t="shared" si="681"/>
        <v>unk</v>
      </c>
      <c r="L14482" s="1" t="str">
        <f t="shared" si="679"/>
        <v>unk</v>
      </c>
    </row>
    <row r="14483" spans="1:12" x14ac:dyDescent="0.2">
      <c r="A14483" s="5" t="s">
        <v>26</v>
      </c>
      <c r="B14483" s="5" t="s">
        <v>3740</v>
      </c>
      <c r="C14483" s="5">
        <v>0</v>
      </c>
      <c r="D14483" s="5">
        <v>0</v>
      </c>
      <c r="G14483" s="5">
        <v>0</v>
      </c>
      <c r="H14483" s="5">
        <v>0</v>
      </c>
      <c r="I14483" s="5" t="s">
        <v>3737</v>
      </c>
      <c r="J14483" s="8" t="str">
        <f t="shared" si="680"/>
        <v/>
      </c>
      <c r="K14483" s="4" t="str">
        <f t="shared" si="681"/>
        <v>unk</v>
      </c>
      <c r="L14483" s="1" t="str">
        <f t="shared" si="679"/>
        <v>unk</v>
      </c>
    </row>
    <row r="14484" spans="1:12" x14ac:dyDescent="0.2">
      <c r="A14484" s="5" t="s">
        <v>26</v>
      </c>
      <c r="B14484" s="5" t="s">
        <v>100</v>
      </c>
      <c r="C14484" s="5">
        <v>17015</v>
      </c>
      <c r="D14484" s="5">
        <v>1134</v>
      </c>
      <c r="G14484" s="5">
        <v>0</v>
      </c>
      <c r="H14484" s="5">
        <v>0</v>
      </c>
      <c r="I14484" s="5" t="s">
        <v>28</v>
      </c>
      <c r="J14484" s="8" t="str">
        <f t="shared" si="680"/>
        <v/>
      </c>
      <c r="K14484" s="4" t="str">
        <f t="shared" si="681"/>
        <v>unk</v>
      </c>
      <c r="L14484" s="1" t="str">
        <f t="shared" si="679"/>
        <v>unk</v>
      </c>
    </row>
    <row r="14485" spans="1:12" x14ac:dyDescent="0.2">
      <c r="A14485" s="5" t="s">
        <v>3741</v>
      </c>
      <c r="B14485" s="5" t="s">
        <v>26</v>
      </c>
      <c r="C14485" s="5">
        <v>438</v>
      </c>
      <c r="D14485" s="5">
        <v>29</v>
      </c>
      <c r="G14485" s="5">
        <v>0</v>
      </c>
      <c r="H14485" s="5">
        <v>0</v>
      </c>
      <c r="I14485" s="5" t="s">
        <v>3737</v>
      </c>
      <c r="J14485" s="8" t="str">
        <f t="shared" si="680"/>
        <v/>
      </c>
      <c r="K14485" s="4" t="str">
        <f t="shared" si="681"/>
        <v>unk</v>
      </c>
      <c r="L14485" s="1" t="str">
        <f t="shared" si="679"/>
        <v>unk</v>
      </c>
    </row>
    <row r="14486" spans="1:12" x14ac:dyDescent="0.2">
      <c r="A14486" s="5" t="s">
        <v>401</v>
      </c>
      <c r="B14486" s="5" t="s">
        <v>26</v>
      </c>
      <c r="C14486" s="5">
        <v>437</v>
      </c>
      <c r="D14486" s="5">
        <v>29</v>
      </c>
      <c r="G14486" s="5">
        <v>0</v>
      </c>
      <c r="H14486" s="5">
        <v>0</v>
      </c>
      <c r="I14486" s="5" t="s">
        <v>3737</v>
      </c>
      <c r="J14486" s="8" t="str">
        <f t="shared" si="680"/>
        <v/>
      </c>
      <c r="K14486" s="4" t="str">
        <f t="shared" si="681"/>
        <v>unk</v>
      </c>
      <c r="L14486" s="1" t="str">
        <f t="shared" si="679"/>
        <v>unk</v>
      </c>
    </row>
    <row r="14487" spans="1:12" x14ac:dyDescent="0.2">
      <c r="A14487" s="5" t="s">
        <v>3742</v>
      </c>
      <c r="B14487" s="5" t="s">
        <v>26</v>
      </c>
      <c r="C14487" s="5">
        <v>0</v>
      </c>
      <c r="D14487" s="5">
        <v>0</v>
      </c>
      <c r="G14487" s="5">
        <v>0</v>
      </c>
      <c r="H14487" s="5">
        <v>0</v>
      </c>
      <c r="I14487" s="5" t="s">
        <v>3737</v>
      </c>
      <c r="J14487" s="8" t="str">
        <f t="shared" si="680"/>
        <v/>
      </c>
      <c r="K14487" s="4" t="str">
        <f t="shared" si="681"/>
        <v>unk</v>
      </c>
      <c r="L14487" s="1" t="str">
        <f t="shared" si="679"/>
        <v>unk</v>
      </c>
    </row>
    <row r="14488" spans="1:12" x14ac:dyDescent="0.2">
      <c r="A14488" s="5" t="s">
        <v>46</v>
      </c>
      <c r="B14488" s="5" t="s">
        <v>26</v>
      </c>
      <c r="C14488" s="5">
        <v>394</v>
      </c>
      <c r="D14488" s="5">
        <v>26</v>
      </c>
      <c r="F14488" s="5">
        <v>2332</v>
      </c>
      <c r="G14488" s="5">
        <v>53</v>
      </c>
      <c r="H14488" s="5">
        <v>26</v>
      </c>
      <c r="I14488" s="5" t="s">
        <v>3737</v>
      </c>
      <c r="J14488" s="8">
        <f t="shared" si="680"/>
        <v>18656</v>
      </c>
      <c r="K14488" s="4">
        <f t="shared" si="681"/>
        <v>1.2671526586620927</v>
      </c>
      <c r="L14488" s="1">
        <f t="shared" ref="L14488:L14551" si="682">IF(AND(COUNT(J14488)=1,COUNT(C14488)=1),IF(COUNT(J14488)=1,(IF(K14488&gt;120,6,IF(K14488&gt;50,5,IF(K14488&gt;24,4,IF(K14488&gt;10,3,IF(K14488&gt;4,2,IF(K14488&gt;1,1,0))))))),""),"unk")</f>
        <v>1</v>
      </c>
    </row>
    <row r="14489" spans="1:12" x14ac:dyDescent="0.2">
      <c r="A14489" s="5" t="s">
        <v>3743</v>
      </c>
      <c r="B14489" s="5" t="s">
        <v>26</v>
      </c>
      <c r="C14489" s="5">
        <v>0</v>
      </c>
      <c r="D14489" s="5">
        <v>0</v>
      </c>
      <c r="F14489" s="5">
        <v>615</v>
      </c>
      <c r="G14489" s="5">
        <v>13</v>
      </c>
      <c r="H14489" s="5">
        <v>0</v>
      </c>
      <c r="I14489" s="5" t="s">
        <v>3737</v>
      </c>
      <c r="J14489" s="8">
        <f t="shared" si="680"/>
        <v>4920</v>
      </c>
      <c r="K14489" s="4">
        <f t="shared" si="681"/>
        <v>0</v>
      </c>
      <c r="L14489" s="1">
        <f t="shared" si="682"/>
        <v>0</v>
      </c>
    </row>
    <row r="14490" spans="1:12" x14ac:dyDescent="0.2">
      <c r="A14490" s="5" t="s">
        <v>3744</v>
      </c>
      <c r="B14490" s="5" t="s">
        <v>26</v>
      </c>
      <c r="C14490" s="5">
        <v>0</v>
      </c>
      <c r="D14490" s="5">
        <v>0</v>
      </c>
      <c r="G14490" s="5">
        <v>0</v>
      </c>
      <c r="H14490" s="5">
        <v>0</v>
      </c>
      <c r="I14490" s="5" t="s">
        <v>3737</v>
      </c>
      <c r="J14490" s="8" t="str">
        <f t="shared" si="680"/>
        <v/>
      </c>
      <c r="K14490" s="4" t="str">
        <f t="shared" si="681"/>
        <v>unk</v>
      </c>
      <c r="L14490" s="1" t="str">
        <f t="shared" si="682"/>
        <v>unk</v>
      </c>
    </row>
    <row r="14491" spans="1:12" x14ac:dyDescent="0.2">
      <c r="A14491" s="5" t="s">
        <v>26</v>
      </c>
      <c r="B14491" s="5" t="s">
        <v>3745</v>
      </c>
      <c r="C14491" s="5">
        <v>426</v>
      </c>
      <c r="D14491" s="5">
        <v>28</v>
      </c>
      <c r="G14491" s="5">
        <v>0</v>
      </c>
      <c r="H14491" s="5">
        <v>0</v>
      </c>
      <c r="I14491" s="5" t="s">
        <v>3737</v>
      </c>
      <c r="J14491" s="8" t="str">
        <f t="shared" si="680"/>
        <v/>
      </c>
      <c r="K14491" s="4" t="str">
        <f t="shared" si="681"/>
        <v>unk</v>
      </c>
      <c r="L14491" s="1" t="str">
        <f t="shared" si="682"/>
        <v>unk</v>
      </c>
    </row>
    <row r="14492" spans="1:12" x14ac:dyDescent="0.2">
      <c r="A14492" s="5" t="s">
        <v>26</v>
      </c>
      <c r="B14492" s="5" t="s">
        <v>3746</v>
      </c>
      <c r="C14492" s="5">
        <v>1328</v>
      </c>
      <c r="D14492" s="5">
        <v>88</v>
      </c>
      <c r="G14492" s="5">
        <v>0</v>
      </c>
      <c r="H14492" s="5">
        <v>0</v>
      </c>
      <c r="I14492" s="5" t="s">
        <v>3494</v>
      </c>
      <c r="J14492" s="8" t="str">
        <f t="shared" si="680"/>
        <v/>
      </c>
      <c r="K14492" s="4" t="str">
        <f t="shared" si="681"/>
        <v>unk</v>
      </c>
      <c r="L14492" s="1" t="str">
        <f t="shared" si="682"/>
        <v>unk</v>
      </c>
    </row>
    <row r="14493" spans="1:12" x14ac:dyDescent="0.2">
      <c r="A14493" s="5" t="s">
        <v>26</v>
      </c>
      <c r="B14493" s="5" t="s">
        <v>3747</v>
      </c>
      <c r="C14493" s="5">
        <v>8507</v>
      </c>
      <c r="D14493" s="5">
        <v>567</v>
      </c>
      <c r="F14493" s="5">
        <v>12000</v>
      </c>
      <c r="G14493" s="5">
        <v>272</v>
      </c>
      <c r="H14493" s="5">
        <v>272</v>
      </c>
      <c r="I14493" s="5" t="s">
        <v>3494</v>
      </c>
      <c r="J14493" s="8">
        <f t="shared" si="680"/>
        <v>96000</v>
      </c>
      <c r="K14493" s="4">
        <f t="shared" si="681"/>
        <v>5.3168749999999996</v>
      </c>
      <c r="L14493" s="1">
        <f t="shared" si="682"/>
        <v>2</v>
      </c>
    </row>
    <row r="14494" spans="1:12" x14ac:dyDescent="0.2">
      <c r="A14494" s="5" t="s">
        <v>1349</v>
      </c>
      <c r="J14494" s="8" t="str">
        <f t="shared" si="680"/>
        <v/>
      </c>
      <c r="K14494" s="4" t="str">
        <f t="shared" si="681"/>
        <v>unk</v>
      </c>
      <c r="L14494" s="1" t="str">
        <f t="shared" si="682"/>
        <v>unk</v>
      </c>
    </row>
    <row r="14495" spans="1:12" x14ac:dyDescent="0.2">
      <c r="A14495" s="5" t="s">
        <v>3748</v>
      </c>
      <c r="B14495" s="5" t="s">
        <v>32</v>
      </c>
      <c r="D14495" s="5">
        <v>0</v>
      </c>
      <c r="E14495" s="5" t="s">
        <v>33</v>
      </c>
      <c r="F14495" s="5">
        <v>858</v>
      </c>
      <c r="G14495" s="5">
        <v>19</v>
      </c>
      <c r="H14495" s="5">
        <v>19</v>
      </c>
      <c r="I14495" s="5" t="s">
        <v>28</v>
      </c>
      <c r="J14495" s="8">
        <f t="shared" si="680"/>
        <v>6864</v>
      </c>
      <c r="K14495" s="4" t="str">
        <f t="shared" si="681"/>
        <v>unk</v>
      </c>
      <c r="L14495" s="1" t="str">
        <f t="shared" si="682"/>
        <v>unk</v>
      </c>
    </row>
    <row r="14496" spans="1:12" x14ac:dyDescent="0.2">
      <c r="A14496" s="5" t="s">
        <v>3749</v>
      </c>
      <c r="B14496" s="5" t="s">
        <v>32</v>
      </c>
      <c r="D14496" s="5">
        <v>0</v>
      </c>
      <c r="E14496" s="5" t="s">
        <v>33</v>
      </c>
      <c r="F14496" s="5">
        <v>858</v>
      </c>
      <c r="G14496" s="5">
        <v>19</v>
      </c>
      <c r="H14496" s="5">
        <v>19</v>
      </c>
      <c r="I14496" s="5" t="s">
        <v>28</v>
      </c>
      <c r="J14496" s="8">
        <f t="shared" si="680"/>
        <v>6864</v>
      </c>
      <c r="K14496" s="4" t="str">
        <f t="shared" si="681"/>
        <v>unk</v>
      </c>
      <c r="L14496" s="1" t="str">
        <f t="shared" si="682"/>
        <v>unk</v>
      </c>
    </row>
    <row r="14497" spans="1:12" x14ac:dyDescent="0.2">
      <c r="A14497" s="5" t="s">
        <v>3750</v>
      </c>
      <c r="B14497" s="5" t="s">
        <v>32</v>
      </c>
      <c r="D14497" s="5">
        <v>0</v>
      </c>
      <c r="E14497" s="5" t="s">
        <v>33</v>
      </c>
      <c r="F14497" s="5">
        <v>858</v>
      </c>
      <c r="G14497" s="5">
        <v>19</v>
      </c>
      <c r="H14497" s="5">
        <v>19</v>
      </c>
      <c r="I14497" s="5" t="s">
        <v>28</v>
      </c>
      <c r="J14497" s="8">
        <f t="shared" si="680"/>
        <v>6864</v>
      </c>
      <c r="K14497" s="4" t="str">
        <f t="shared" si="681"/>
        <v>unk</v>
      </c>
      <c r="L14497" s="1" t="str">
        <f t="shared" si="682"/>
        <v>unk</v>
      </c>
    </row>
    <row r="14498" spans="1:12" x14ac:dyDescent="0.2">
      <c r="A14498" s="5" t="s">
        <v>3751</v>
      </c>
      <c r="B14498" s="5" t="s">
        <v>32</v>
      </c>
      <c r="D14498" s="5">
        <v>0</v>
      </c>
      <c r="E14498" s="5" t="s">
        <v>33</v>
      </c>
      <c r="G14498" s="5">
        <v>0</v>
      </c>
      <c r="H14498" s="5">
        <v>0</v>
      </c>
      <c r="I14498" s="5" t="s">
        <v>28</v>
      </c>
      <c r="J14498" s="8" t="str">
        <f t="shared" si="680"/>
        <v/>
      </c>
      <c r="K14498" s="4" t="str">
        <f t="shared" si="681"/>
        <v>unk</v>
      </c>
      <c r="L14498" s="1" t="str">
        <f t="shared" si="682"/>
        <v>unk</v>
      </c>
    </row>
    <row r="14499" spans="1:12" x14ac:dyDescent="0.2">
      <c r="A14499" s="5" t="s">
        <v>3752</v>
      </c>
      <c r="B14499" s="5" t="s">
        <v>210</v>
      </c>
      <c r="D14499" s="5">
        <v>0</v>
      </c>
      <c r="E14499" s="5" t="s">
        <v>33</v>
      </c>
      <c r="G14499" s="5">
        <v>0</v>
      </c>
      <c r="H14499" s="5">
        <v>0</v>
      </c>
      <c r="I14499" s="5" t="s">
        <v>28</v>
      </c>
      <c r="J14499" s="8" t="str">
        <f t="shared" si="680"/>
        <v/>
      </c>
      <c r="K14499" s="4" t="str">
        <f t="shared" si="681"/>
        <v>unk</v>
      </c>
      <c r="L14499" s="1" t="str">
        <f t="shared" si="682"/>
        <v>unk</v>
      </c>
    </row>
    <row r="14500" spans="1:12" x14ac:dyDescent="0.2">
      <c r="A14500" s="5" t="s">
        <v>3753</v>
      </c>
      <c r="B14500" s="5" t="s">
        <v>26</v>
      </c>
      <c r="D14500" s="5">
        <v>0</v>
      </c>
      <c r="F14500" s="5">
        <v>3780</v>
      </c>
      <c r="G14500" s="5">
        <v>85</v>
      </c>
      <c r="H14500" s="5">
        <v>85</v>
      </c>
      <c r="J14500" s="8">
        <f t="shared" si="680"/>
        <v>30240</v>
      </c>
      <c r="K14500" s="4" t="str">
        <f t="shared" si="681"/>
        <v>unk</v>
      </c>
      <c r="L14500" s="1" t="str">
        <f t="shared" si="682"/>
        <v>unk</v>
      </c>
    </row>
    <row r="14501" spans="1:12" x14ac:dyDescent="0.2">
      <c r="A14501" s="5" t="s">
        <v>3754</v>
      </c>
      <c r="B14501" s="5" t="s">
        <v>26</v>
      </c>
      <c r="D14501" s="5">
        <v>0</v>
      </c>
      <c r="F14501" s="5">
        <v>77</v>
      </c>
      <c r="G14501" s="5">
        <v>1</v>
      </c>
      <c r="H14501" s="5">
        <v>1</v>
      </c>
      <c r="J14501" s="8">
        <f t="shared" si="680"/>
        <v>616</v>
      </c>
      <c r="K14501" s="4" t="str">
        <f t="shared" si="681"/>
        <v>unk</v>
      </c>
      <c r="L14501" s="1" t="str">
        <f t="shared" si="682"/>
        <v>unk</v>
      </c>
    </row>
    <row r="14502" spans="1:12" x14ac:dyDescent="0.2">
      <c r="A14502" s="5" t="s">
        <v>3755</v>
      </c>
      <c r="B14502" s="5" t="s">
        <v>26</v>
      </c>
      <c r="D14502" s="5">
        <v>0</v>
      </c>
      <c r="F14502" s="5">
        <v>80</v>
      </c>
      <c r="G14502" s="5">
        <v>1</v>
      </c>
      <c r="H14502" s="5">
        <v>1</v>
      </c>
      <c r="J14502" s="8">
        <f t="shared" si="680"/>
        <v>640</v>
      </c>
      <c r="K14502" s="4" t="str">
        <f t="shared" si="681"/>
        <v>unk</v>
      </c>
      <c r="L14502" s="1" t="str">
        <f t="shared" si="682"/>
        <v>unk</v>
      </c>
    </row>
    <row r="14503" spans="1:12" x14ac:dyDescent="0.2">
      <c r="J14503" s="8" t="str">
        <f t="shared" si="680"/>
        <v/>
      </c>
      <c r="K14503" s="4" t="str">
        <f t="shared" si="681"/>
        <v>unk</v>
      </c>
      <c r="L14503" s="1" t="str">
        <f t="shared" si="682"/>
        <v>unk</v>
      </c>
    </row>
    <row r="14504" spans="1:12" x14ac:dyDescent="0.2">
      <c r="A14504" s="5" t="s">
        <v>0</v>
      </c>
      <c r="B14504" s="6">
        <v>44300</v>
      </c>
      <c r="J14504" s="8" t="str">
        <f t="shared" si="680"/>
        <v/>
      </c>
      <c r="K14504" s="4" t="str">
        <f t="shared" si="681"/>
        <v>unk</v>
      </c>
      <c r="L14504" s="1" t="str">
        <f t="shared" si="682"/>
        <v>unk</v>
      </c>
    </row>
    <row r="14505" spans="1:12" x14ac:dyDescent="0.2">
      <c r="A14505" s="5" t="s">
        <v>2</v>
      </c>
      <c r="B14505" s="5" t="s">
        <v>3756</v>
      </c>
      <c r="J14505" s="8" t="str">
        <f t="shared" si="680"/>
        <v/>
      </c>
      <c r="K14505" s="4" t="str">
        <f t="shared" si="681"/>
        <v>unk</v>
      </c>
      <c r="L14505" s="1" t="str">
        <f t="shared" si="682"/>
        <v>unk</v>
      </c>
    </row>
    <row r="14506" spans="1:12" x14ac:dyDescent="0.2">
      <c r="A14506" s="5" t="s">
        <v>6</v>
      </c>
      <c r="B14506" s="5" t="s">
        <v>183</v>
      </c>
      <c r="J14506" s="8" t="str">
        <f t="shared" si="680"/>
        <v/>
      </c>
      <c r="K14506" s="4" t="str">
        <f t="shared" si="681"/>
        <v>unk</v>
      </c>
      <c r="L14506" s="1" t="str">
        <f t="shared" si="682"/>
        <v>unk</v>
      </c>
    </row>
    <row r="14507" spans="1:12" x14ac:dyDescent="0.2">
      <c r="A14507" s="5" t="s">
        <v>11</v>
      </c>
      <c r="J14507" s="8" t="str">
        <f t="shared" si="680"/>
        <v/>
      </c>
      <c r="K14507" s="4" t="str">
        <f t="shared" si="681"/>
        <v>unk</v>
      </c>
      <c r="L14507" s="1" t="str">
        <f t="shared" si="682"/>
        <v>unk</v>
      </c>
    </row>
    <row r="14508" spans="1:12" x14ac:dyDescent="0.2">
      <c r="A14508" s="5" t="s">
        <v>13</v>
      </c>
      <c r="B14508" s="5" t="s">
        <v>14</v>
      </c>
      <c r="C14508" s="5" t="s">
        <v>15</v>
      </c>
      <c r="D14508" s="5" t="s">
        <v>16</v>
      </c>
      <c r="E14508" s="5" t="s">
        <v>17</v>
      </c>
      <c r="F14508" s="5" t="s">
        <v>18</v>
      </c>
      <c r="G14508" s="5" t="s">
        <v>19</v>
      </c>
      <c r="H14508" s="5" t="s">
        <v>20</v>
      </c>
      <c r="I14508" s="5" t="s">
        <v>21</v>
      </c>
      <c r="J14508" s="8" t="str">
        <f t="shared" si="680"/>
        <v/>
      </c>
      <c r="K14508" s="4" t="str">
        <f t="shared" si="681"/>
        <v>unk</v>
      </c>
      <c r="L14508" s="1" t="str">
        <f t="shared" si="682"/>
        <v>unk</v>
      </c>
    </row>
    <row r="14509" spans="1:12" x14ac:dyDescent="0.2">
      <c r="A14509" s="5">
        <v>100</v>
      </c>
      <c r="B14509" s="5" t="s">
        <v>2552</v>
      </c>
      <c r="C14509" s="5">
        <v>288</v>
      </c>
      <c r="D14509" s="5">
        <v>19</v>
      </c>
      <c r="F14509" s="5">
        <v>700</v>
      </c>
      <c r="G14509" s="5">
        <v>15</v>
      </c>
      <c r="H14509" s="5">
        <v>15</v>
      </c>
      <c r="I14509" s="5" t="s">
        <v>2792</v>
      </c>
      <c r="J14509" s="8">
        <f t="shared" si="680"/>
        <v>5600</v>
      </c>
      <c r="K14509" s="4">
        <f t="shared" si="681"/>
        <v>3.0857142857142859</v>
      </c>
      <c r="L14509" s="1">
        <f t="shared" si="682"/>
        <v>1</v>
      </c>
    </row>
    <row r="14510" spans="1:12" x14ac:dyDescent="0.2">
      <c r="A14510" s="5">
        <v>101</v>
      </c>
      <c r="B14510" s="5" t="s">
        <v>2552</v>
      </c>
      <c r="C14510" s="5">
        <v>207</v>
      </c>
      <c r="D14510" s="5">
        <v>13</v>
      </c>
      <c r="E14510" s="5" t="s">
        <v>33</v>
      </c>
      <c r="F14510" s="5">
        <v>700</v>
      </c>
      <c r="G14510" s="5">
        <v>15</v>
      </c>
      <c r="H14510" s="5">
        <v>15</v>
      </c>
      <c r="I14510" s="5" t="s">
        <v>2792</v>
      </c>
      <c r="J14510" s="8">
        <f t="shared" si="680"/>
        <v>5600</v>
      </c>
      <c r="K14510" s="4">
        <f t="shared" si="681"/>
        <v>2.217857142857143</v>
      </c>
      <c r="L14510" s="1">
        <f t="shared" si="682"/>
        <v>1</v>
      </c>
    </row>
    <row r="14511" spans="1:12" x14ac:dyDescent="0.2">
      <c r="A14511" s="5">
        <v>102</v>
      </c>
      <c r="B14511" s="5" t="s">
        <v>2552</v>
      </c>
      <c r="C14511" s="5">
        <v>164</v>
      </c>
      <c r="D14511" s="5">
        <v>10</v>
      </c>
      <c r="E14511" s="5" t="s">
        <v>33</v>
      </c>
      <c r="F14511" s="5">
        <v>698</v>
      </c>
      <c r="G14511" s="5">
        <v>15</v>
      </c>
      <c r="H14511" s="5">
        <v>15</v>
      </c>
      <c r="I14511" s="5" t="s">
        <v>2792</v>
      </c>
      <c r="J14511" s="8">
        <f t="shared" si="680"/>
        <v>5584</v>
      </c>
      <c r="K14511" s="4">
        <f t="shared" si="681"/>
        <v>1.7621776504297995</v>
      </c>
      <c r="L14511" s="1">
        <f t="shared" si="682"/>
        <v>1</v>
      </c>
    </row>
    <row r="14512" spans="1:12" x14ac:dyDescent="0.2">
      <c r="A14512" s="5" t="s">
        <v>512</v>
      </c>
      <c r="B14512" s="5" t="s">
        <v>2552</v>
      </c>
      <c r="C14512" s="5">
        <v>185</v>
      </c>
      <c r="D14512" s="5">
        <v>12</v>
      </c>
      <c r="F14512" s="5">
        <v>160</v>
      </c>
      <c r="G14512" s="5">
        <v>3</v>
      </c>
      <c r="H14512" s="5">
        <v>3</v>
      </c>
      <c r="I14512" s="5" t="s">
        <v>2792</v>
      </c>
      <c r="J14512" s="8">
        <f t="shared" si="680"/>
        <v>1280</v>
      </c>
      <c r="K14512" s="4">
        <f t="shared" si="681"/>
        <v>8.671875</v>
      </c>
      <c r="L14512" s="1">
        <f t="shared" si="682"/>
        <v>2</v>
      </c>
    </row>
    <row r="14513" spans="1:12" x14ac:dyDescent="0.2">
      <c r="A14513" s="5">
        <v>103</v>
      </c>
      <c r="B14513" s="5" t="s">
        <v>2552</v>
      </c>
      <c r="C14513" s="5">
        <v>476</v>
      </c>
      <c r="D14513" s="5">
        <v>31</v>
      </c>
      <c r="F14513" s="5">
        <v>858</v>
      </c>
      <c r="G14513" s="5">
        <v>19</v>
      </c>
      <c r="H14513" s="5">
        <v>19</v>
      </c>
      <c r="I14513" s="5" t="s">
        <v>350</v>
      </c>
      <c r="J14513" s="8">
        <f t="shared" si="680"/>
        <v>6864</v>
      </c>
      <c r="K14513" s="4">
        <f t="shared" si="681"/>
        <v>4.1608391608391608</v>
      </c>
      <c r="L14513" s="1">
        <f t="shared" si="682"/>
        <v>2</v>
      </c>
    </row>
    <row r="14514" spans="1:12" x14ac:dyDescent="0.2">
      <c r="A14514" s="5">
        <v>104</v>
      </c>
      <c r="B14514" s="5" t="s">
        <v>2552</v>
      </c>
      <c r="C14514" s="5">
        <v>595</v>
      </c>
      <c r="D14514" s="5">
        <v>39</v>
      </c>
      <c r="F14514" s="5">
        <v>783</v>
      </c>
      <c r="G14514" s="5">
        <v>17</v>
      </c>
      <c r="H14514" s="5">
        <v>17</v>
      </c>
      <c r="I14514" s="5" t="s">
        <v>350</v>
      </c>
      <c r="J14514" s="8">
        <f t="shared" si="680"/>
        <v>6264</v>
      </c>
      <c r="K14514" s="4">
        <f t="shared" si="681"/>
        <v>5.6992337164750957</v>
      </c>
      <c r="L14514" s="1">
        <f t="shared" si="682"/>
        <v>2</v>
      </c>
    </row>
    <row r="14515" spans="1:12" x14ac:dyDescent="0.2">
      <c r="A14515" s="5">
        <v>105</v>
      </c>
      <c r="B14515" s="5" t="s">
        <v>2552</v>
      </c>
      <c r="C14515" s="5">
        <v>935</v>
      </c>
      <c r="D14515" s="5">
        <v>62</v>
      </c>
      <c r="F14515" s="5">
        <v>726</v>
      </c>
      <c r="G14515" s="5">
        <v>16</v>
      </c>
      <c r="H14515" s="5">
        <v>16</v>
      </c>
      <c r="I14515" s="5" t="s">
        <v>350</v>
      </c>
      <c r="J14515" s="8">
        <f t="shared" si="680"/>
        <v>5808</v>
      </c>
      <c r="K14515" s="4">
        <f t="shared" si="681"/>
        <v>9.6590909090909083</v>
      </c>
      <c r="L14515" s="1">
        <f t="shared" si="682"/>
        <v>2</v>
      </c>
    </row>
    <row r="14516" spans="1:12" x14ac:dyDescent="0.2">
      <c r="A14516" s="5">
        <v>106</v>
      </c>
      <c r="B14516" s="5" t="s">
        <v>2552</v>
      </c>
      <c r="C14516" s="5">
        <v>421</v>
      </c>
      <c r="D14516" s="5">
        <v>28</v>
      </c>
      <c r="F14516" s="5">
        <v>726</v>
      </c>
      <c r="G14516" s="5">
        <v>16</v>
      </c>
      <c r="H14516" s="5">
        <v>16</v>
      </c>
      <c r="I14516" s="5" t="s">
        <v>350</v>
      </c>
      <c r="J14516" s="8">
        <f t="shared" si="680"/>
        <v>5808</v>
      </c>
      <c r="K14516" s="4">
        <f t="shared" si="681"/>
        <v>4.3491735537190079</v>
      </c>
      <c r="L14516" s="1">
        <f t="shared" si="682"/>
        <v>2</v>
      </c>
    </row>
    <row r="14517" spans="1:12" x14ac:dyDescent="0.2">
      <c r="A14517" s="5">
        <v>107</v>
      </c>
      <c r="B14517" s="5" t="s">
        <v>2552</v>
      </c>
      <c r="C14517" s="5">
        <v>274</v>
      </c>
      <c r="D14517" s="5">
        <v>18</v>
      </c>
      <c r="F14517" s="5">
        <v>858</v>
      </c>
      <c r="G14517" s="5">
        <v>19</v>
      </c>
      <c r="H14517" s="5">
        <v>18</v>
      </c>
      <c r="I14517" s="5" t="s">
        <v>350</v>
      </c>
      <c r="J14517" s="8">
        <f t="shared" si="680"/>
        <v>6864</v>
      </c>
      <c r="K14517" s="4">
        <f t="shared" si="681"/>
        <v>2.395104895104895</v>
      </c>
      <c r="L14517" s="1">
        <f t="shared" si="682"/>
        <v>1</v>
      </c>
    </row>
    <row r="14518" spans="1:12" x14ac:dyDescent="0.2">
      <c r="A14518" s="5">
        <v>108</v>
      </c>
      <c r="B14518" s="5" t="s">
        <v>2552</v>
      </c>
      <c r="C14518" s="5">
        <v>395</v>
      </c>
      <c r="D14518" s="5">
        <v>26</v>
      </c>
      <c r="F14518" s="5">
        <v>858</v>
      </c>
      <c r="G14518" s="5">
        <v>19</v>
      </c>
      <c r="H14518" s="5">
        <v>19</v>
      </c>
      <c r="I14518" s="5" t="s">
        <v>350</v>
      </c>
      <c r="J14518" s="8">
        <f t="shared" si="680"/>
        <v>6864</v>
      </c>
      <c r="K14518" s="4">
        <f t="shared" si="681"/>
        <v>3.4527972027972029</v>
      </c>
      <c r="L14518" s="1">
        <f t="shared" si="682"/>
        <v>1</v>
      </c>
    </row>
    <row r="14519" spans="1:12" x14ac:dyDescent="0.2">
      <c r="A14519" s="5">
        <v>109</v>
      </c>
      <c r="B14519" s="5" t="s">
        <v>2552</v>
      </c>
      <c r="C14519" s="5">
        <v>573</v>
      </c>
      <c r="D14519" s="5">
        <v>38</v>
      </c>
      <c r="F14519" s="5">
        <v>858</v>
      </c>
      <c r="G14519" s="5">
        <v>19</v>
      </c>
      <c r="H14519" s="5">
        <v>19</v>
      </c>
      <c r="I14519" s="5" t="s">
        <v>350</v>
      </c>
      <c r="J14519" s="8">
        <f t="shared" si="680"/>
        <v>6864</v>
      </c>
      <c r="K14519" s="4">
        <f t="shared" si="681"/>
        <v>5.0087412587412583</v>
      </c>
      <c r="L14519" s="1">
        <f t="shared" si="682"/>
        <v>2</v>
      </c>
    </row>
    <row r="14520" spans="1:12" x14ac:dyDescent="0.2">
      <c r="A14520" s="5">
        <v>110</v>
      </c>
      <c r="B14520" s="5" t="s">
        <v>2552</v>
      </c>
      <c r="C14520" s="5">
        <v>310</v>
      </c>
      <c r="D14520" s="5">
        <v>20</v>
      </c>
      <c r="F14520" s="5">
        <v>858</v>
      </c>
      <c r="G14520" s="5">
        <v>19</v>
      </c>
      <c r="H14520" s="5">
        <v>19</v>
      </c>
      <c r="I14520" s="5" t="s">
        <v>350</v>
      </c>
      <c r="J14520" s="8">
        <f t="shared" si="680"/>
        <v>6864</v>
      </c>
      <c r="K14520" s="4">
        <f t="shared" si="681"/>
        <v>2.7097902097902096</v>
      </c>
      <c r="L14520" s="1">
        <f t="shared" si="682"/>
        <v>1</v>
      </c>
    </row>
    <row r="14521" spans="1:12" x14ac:dyDescent="0.2">
      <c r="A14521" s="5">
        <v>112</v>
      </c>
      <c r="B14521" s="5" t="s">
        <v>2552</v>
      </c>
      <c r="C14521" s="5">
        <v>377</v>
      </c>
      <c r="D14521" s="5">
        <v>25</v>
      </c>
      <c r="F14521" s="5">
        <v>858</v>
      </c>
      <c r="G14521" s="5">
        <v>19</v>
      </c>
      <c r="H14521" s="5">
        <v>19</v>
      </c>
      <c r="I14521" s="5" t="s">
        <v>350</v>
      </c>
      <c r="J14521" s="8">
        <f t="shared" si="680"/>
        <v>6864</v>
      </c>
      <c r="K14521" s="4">
        <f t="shared" si="681"/>
        <v>3.2954545454545454</v>
      </c>
      <c r="L14521" s="1">
        <f t="shared" si="682"/>
        <v>1</v>
      </c>
    </row>
    <row r="14522" spans="1:12" x14ac:dyDescent="0.2">
      <c r="A14522" s="5">
        <v>113</v>
      </c>
      <c r="B14522" s="5" t="s">
        <v>2552</v>
      </c>
      <c r="C14522" s="5">
        <v>392</v>
      </c>
      <c r="D14522" s="5">
        <v>26</v>
      </c>
      <c r="F14522" s="5">
        <v>312</v>
      </c>
      <c r="G14522" s="5">
        <v>7</v>
      </c>
      <c r="H14522" s="5">
        <v>7</v>
      </c>
      <c r="I14522" s="5" t="s">
        <v>350</v>
      </c>
      <c r="J14522" s="8">
        <f t="shared" si="680"/>
        <v>2496</v>
      </c>
      <c r="K14522" s="4">
        <f t="shared" si="681"/>
        <v>9.4230769230769234</v>
      </c>
      <c r="L14522" s="1">
        <f t="shared" si="682"/>
        <v>2</v>
      </c>
    </row>
    <row r="14523" spans="1:12" x14ac:dyDescent="0.2">
      <c r="A14523" s="5">
        <v>114</v>
      </c>
      <c r="B14523" s="5" t="s">
        <v>2552</v>
      </c>
      <c r="C14523" s="5">
        <v>361</v>
      </c>
      <c r="D14523" s="5">
        <v>24</v>
      </c>
      <c r="F14523" s="5">
        <v>858</v>
      </c>
      <c r="G14523" s="5">
        <v>19</v>
      </c>
      <c r="H14523" s="5">
        <v>19</v>
      </c>
      <c r="I14523" s="5" t="s">
        <v>350</v>
      </c>
      <c r="J14523" s="8">
        <f t="shared" si="680"/>
        <v>6864</v>
      </c>
      <c r="K14523" s="4">
        <f t="shared" si="681"/>
        <v>3.1555944055944054</v>
      </c>
      <c r="L14523" s="1">
        <f t="shared" si="682"/>
        <v>1</v>
      </c>
    </row>
    <row r="14524" spans="1:12" x14ac:dyDescent="0.2">
      <c r="A14524" s="5">
        <v>115</v>
      </c>
      <c r="B14524" s="5" t="s">
        <v>2552</v>
      </c>
      <c r="C14524" s="5">
        <v>292</v>
      </c>
      <c r="D14524" s="5">
        <v>19</v>
      </c>
      <c r="F14524" s="5">
        <v>726</v>
      </c>
      <c r="G14524" s="5">
        <v>16</v>
      </c>
      <c r="H14524" s="5">
        <v>16</v>
      </c>
      <c r="I14524" s="5" t="s">
        <v>350</v>
      </c>
      <c r="J14524" s="8">
        <f t="shared" si="680"/>
        <v>5808</v>
      </c>
      <c r="K14524" s="4">
        <f t="shared" si="681"/>
        <v>3.0165289256198347</v>
      </c>
      <c r="L14524" s="1">
        <f t="shared" si="682"/>
        <v>1</v>
      </c>
    </row>
    <row r="14525" spans="1:12" x14ac:dyDescent="0.2">
      <c r="A14525" s="5">
        <v>116</v>
      </c>
      <c r="B14525" s="5" t="s">
        <v>2552</v>
      </c>
      <c r="C14525" s="5">
        <v>749</v>
      </c>
      <c r="D14525" s="5">
        <v>49</v>
      </c>
      <c r="F14525" s="5">
        <v>726</v>
      </c>
      <c r="G14525" s="5">
        <v>16</v>
      </c>
      <c r="H14525" s="5">
        <v>16</v>
      </c>
      <c r="I14525" s="5" t="s">
        <v>350</v>
      </c>
      <c r="J14525" s="8">
        <f t="shared" si="680"/>
        <v>5808</v>
      </c>
      <c r="K14525" s="4">
        <f t="shared" si="681"/>
        <v>7.7376033057851243</v>
      </c>
      <c r="L14525" s="1">
        <f t="shared" si="682"/>
        <v>2</v>
      </c>
    </row>
    <row r="14526" spans="1:12" x14ac:dyDescent="0.2">
      <c r="A14526" s="5">
        <v>117</v>
      </c>
      <c r="B14526" s="5" t="s">
        <v>2552</v>
      </c>
      <c r="C14526" s="5">
        <v>763</v>
      </c>
      <c r="D14526" s="5">
        <v>50</v>
      </c>
      <c r="F14526" s="5">
        <v>726</v>
      </c>
      <c r="G14526" s="5">
        <v>16</v>
      </c>
      <c r="H14526" s="5">
        <v>16</v>
      </c>
      <c r="I14526" s="5" t="s">
        <v>350</v>
      </c>
      <c r="J14526" s="8">
        <f t="shared" si="680"/>
        <v>5808</v>
      </c>
      <c r="K14526" s="4">
        <f t="shared" si="681"/>
        <v>7.8822314049586772</v>
      </c>
      <c r="L14526" s="1">
        <f t="shared" si="682"/>
        <v>2</v>
      </c>
    </row>
    <row r="14527" spans="1:12" x14ac:dyDescent="0.2">
      <c r="A14527" s="5">
        <v>118</v>
      </c>
      <c r="B14527" s="5" t="s">
        <v>2552</v>
      </c>
      <c r="C14527" s="5">
        <v>757</v>
      </c>
      <c r="D14527" s="5">
        <v>50</v>
      </c>
      <c r="F14527" s="5">
        <v>726</v>
      </c>
      <c r="G14527" s="5">
        <v>16</v>
      </c>
      <c r="H14527" s="5">
        <v>16</v>
      </c>
      <c r="I14527" s="5" t="s">
        <v>350</v>
      </c>
      <c r="J14527" s="8">
        <f t="shared" si="680"/>
        <v>5808</v>
      </c>
      <c r="K14527" s="4">
        <f t="shared" si="681"/>
        <v>7.8202479338842972</v>
      </c>
      <c r="L14527" s="1">
        <f t="shared" si="682"/>
        <v>2</v>
      </c>
    </row>
    <row r="14528" spans="1:12" x14ac:dyDescent="0.2">
      <c r="A14528" s="5">
        <v>119</v>
      </c>
      <c r="B14528" s="5" t="s">
        <v>2552</v>
      </c>
      <c r="C14528" s="5">
        <v>396</v>
      </c>
      <c r="D14528" s="5">
        <v>26</v>
      </c>
      <c r="F14528" s="5">
        <v>858</v>
      </c>
      <c r="G14528" s="5">
        <v>19</v>
      </c>
      <c r="H14528" s="5">
        <v>19</v>
      </c>
      <c r="I14528" s="5" t="s">
        <v>350</v>
      </c>
      <c r="J14528" s="8">
        <f t="shared" si="680"/>
        <v>6864</v>
      </c>
      <c r="K14528" s="4">
        <f t="shared" si="681"/>
        <v>3.4615384615384617</v>
      </c>
      <c r="L14528" s="1">
        <f t="shared" si="682"/>
        <v>1</v>
      </c>
    </row>
    <row r="14529" spans="1:12" x14ac:dyDescent="0.2">
      <c r="A14529" s="5">
        <v>120</v>
      </c>
      <c r="B14529" s="5" t="s">
        <v>2552</v>
      </c>
      <c r="C14529" s="5">
        <v>304</v>
      </c>
      <c r="D14529" s="5">
        <v>20</v>
      </c>
      <c r="F14529" s="5">
        <v>858</v>
      </c>
      <c r="G14529" s="5">
        <v>19</v>
      </c>
      <c r="H14529" s="5">
        <v>19</v>
      </c>
      <c r="I14529" s="5" t="s">
        <v>350</v>
      </c>
      <c r="J14529" s="8">
        <f t="shared" si="680"/>
        <v>6864</v>
      </c>
      <c r="K14529" s="4">
        <f t="shared" si="681"/>
        <v>2.6573426573426575</v>
      </c>
      <c r="L14529" s="1">
        <f t="shared" si="682"/>
        <v>1</v>
      </c>
    </row>
    <row r="14530" spans="1:12" x14ac:dyDescent="0.2">
      <c r="A14530" s="5">
        <v>121</v>
      </c>
      <c r="B14530" s="5" t="s">
        <v>2552</v>
      </c>
      <c r="C14530" s="5">
        <v>370</v>
      </c>
      <c r="D14530" s="5">
        <v>24</v>
      </c>
      <c r="F14530" s="5">
        <v>858</v>
      </c>
      <c r="G14530" s="5">
        <v>19</v>
      </c>
      <c r="H14530" s="5">
        <v>19</v>
      </c>
      <c r="I14530" s="5" t="s">
        <v>350</v>
      </c>
      <c r="J14530" s="8">
        <f t="shared" si="680"/>
        <v>6864</v>
      </c>
      <c r="K14530" s="4">
        <f t="shared" si="681"/>
        <v>3.2342657342657342</v>
      </c>
      <c r="L14530" s="1">
        <f t="shared" si="682"/>
        <v>1</v>
      </c>
    </row>
    <row r="14531" spans="1:12" x14ac:dyDescent="0.2">
      <c r="A14531" s="5">
        <v>122</v>
      </c>
      <c r="B14531" s="5" t="s">
        <v>2552</v>
      </c>
      <c r="C14531" s="5">
        <v>314</v>
      </c>
      <c r="D14531" s="5">
        <v>20</v>
      </c>
      <c r="F14531" s="5">
        <v>858</v>
      </c>
      <c r="G14531" s="5">
        <v>19</v>
      </c>
      <c r="H14531" s="5">
        <v>19</v>
      </c>
      <c r="I14531" s="5" t="s">
        <v>350</v>
      </c>
      <c r="J14531" s="8">
        <f t="shared" si="680"/>
        <v>6864</v>
      </c>
      <c r="K14531" s="4">
        <f t="shared" si="681"/>
        <v>2.7447552447552446</v>
      </c>
      <c r="L14531" s="1">
        <f t="shared" si="682"/>
        <v>1</v>
      </c>
    </row>
    <row r="14532" spans="1:12" x14ac:dyDescent="0.2">
      <c r="A14532" s="5">
        <v>201</v>
      </c>
      <c r="B14532" s="5" t="s">
        <v>3757</v>
      </c>
      <c r="C14532" s="5">
        <v>211</v>
      </c>
      <c r="D14532" s="5">
        <v>14</v>
      </c>
      <c r="F14532" s="5">
        <v>312</v>
      </c>
      <c r="G14532" s="5">
        <v>7</v>
      </c>
      <c r="H14532" s="5">
        <v>7</v>
      </c>
      <c r="I14532" s="5" t="s">
        <v>350</v>
      </c>
      <c r="J14532" s="8">
        <f t="shared" si="680"/>
        <v>2496</v>
      </c>
      <c r="K14532" s="4">
        <f t="shared" si="681"/>
        <v>5.072115384615385</v>
      </c>
      <c r="L14532" s="1">
        <f t="shared" si="682"/>
        <v>2</v>
      </c>
    </row>
    <row r="14533" spans="1:12" x14ac:dyDescent="0.2">
      <c r="A14533" s="5">
        <v>202</v>
      </c>
      <c r="B14533" s="5" t="s">
        <v>2552</v>
      </c>
      <c r="C14533" s="5">
        <v>601</v>
      </c>
      <c r="D14533" s="5">
        <v>40</v>
      </c>
      <c r="F14533" s="5">
        <v>858</v>
      </c>
      <c r="G14533" s="5">
        <v>19</v>
      </c>
      <c r="H14533" s="5">
        <v>19</v>
      </c>
      <c r="I14533" s="5" t="s">
        <v>350</v>
      </c>
      <c r="J14533" s="8">
        <f t="shared" si="680"/>
        <v>6864</v>
      </c>
      <c r="K14533" s="4">
        <f t="shared" si="681"/>
        <v>5.2534965034965033</v>
      </c>
      <c r="L14533" s="1">
        <f t="shared" si="682"/>
        <v>2</v>
      </c>
    </row>
    <row r="14534" spans="1:12" x14ac:dyDescent="0.2">
      <c r="A14534" s="5">
        <v>203</v>
      </c>
      <c r="B14534" s="5" t="s">
        <v>2552</v>
      </c>
      <c r="C14534" s="5">
        <v>580</v>
      </c>
      <c r="D14534" s="5">
        <v>38</v>
      </c>
      <c r="F14534" s="5">
        <v>858</v>
      </c>
      <c r="G14534" s="5">
        <v>19</v>
      </c>
      <c r="H14534" s="5">
        <v>19</v>
      </c>
      <c r="I14534" s="5" t="s">
        <v>350</v>
      </c>
      <c r="J14534" s="8">
        <f t="shared" si="680"/>
        <v>6864</v>
      </c>
      <c r="K14534" s="4">
        <f t="shared" si="681"/>
        <v>5.06993006993007</v>
      </c>
      <c r="L14534" s="1">
        <f t="shared" si="682"/>
        <v>2</v>
      </c>
    </row>
    <row r="14535" spans="1:12" x14ac:dyDescent="0.2">
      <c r="A14535" s="5">
        <v>204</v>
      </c>
      <c r="B14535" s="5" t="s">
        <v>2552</v>
      </c>
      <c r="C14535" s="5">
        <v>304</v>
      </c>
      <c r="D14535" s="5">
        <v>20</v>
      </c>
      <c r="F14535" s="5">
        <v>858</v>
      </c>
      <c r="G14535" s="5">
        <v>19</v>
      </c>
      <c r="H14535" s="5">
        <v>19</v>
      </c>
      <c r="I14535" s="5" t="s">
        <v>350</v>
      </c>
      <c r="J14535" s="8">
        <f t="shared" si="680"/>
        <v>6864</v>
      </c>
      <c r="K14535" s="4">
        <f t="shared" si="681"/>
        <v>2.6573426573426575</v>
      </c>
      <c r="L14535" s="1">
        <f t="shared" si="682"/>
        <v>1</v>
      </c>
    </row>
    <row r="14536" spans="1:12" x14ac:dyDescent="0.2">
      <c r="A14536" s="5">
        <v>205</v>
      </c>
      <c r="B14536" s="5" t="s">
        <v>2552</v>
      </c>
      <c r="C14536" s="5">
        <v>285</v>
      </c>
      <c r="D14536" s="5">
        <v>19</v>
      </c>
      <c r="F14536" s="5">
        <v>858</v>
      </c>
      <c r="G14536" s="5">
        <v>19</v>
      </c>
      <c r="H14536" s="5">
        <v>19</v>
      </c>
      <c r="I14536" s="5" t="s">
        <v>350</v>
      </c>
      <c r="J14536" s="8">
        <f t="shared" si="680"/>
        <v>6864</v>
      </c>
      <c r="K14536" s="4">
        <f t="shared" si="681"/>
        <v>2.4912587412587412</v>
      </c>
      <c r="L14536" s="1">
        <f t="shared" si="682"/>
        <v>1</v>
      </c>
    </row>
    <row r="14537" spans="1:12" x14ac:dyDescent="0.2">
      <c r="A14537" s="5">
        <v>206</v>
      </c>
      <c r="B14537" s="5" t="s">
        <v>2552</v>
      </c>
      <c r="C14537" s="5">
        <v>406</v>
      </c>
      <c r="D14537" s="5">
        <v>27</v>
      </c>
      <c r="F14537" s="5">
        <v>783</v>
      </c>
      <c r="G14537" s="5">
        <v>17</v>
      </c>
      <c r="H14537" s="5">
        <v>17</v>
      </c>
      <c r="I14537" s="5" t="s">
        <v>350</v>
      </c>
      <c r="J14537" s="8">
        <f t="shared" si="680"/>
        <v>6264</v>
      </c>
      <c r="K14537" s="4">
        <f t="shared" si="681"/>
        <v>3.8888888888888888</v>
      </c>
      <c r="L14537" s="1">
        <f t="shared" si="682"/>
        <v>1</v>
      </c>
    </row>
    <row r="14538" spans="1:12" x14ac:dyDescent="0.2">
      <c r="A14538" s="5">
        <v>207</v>
      </c>
      <c r="B14538" s="5" t="s">
        <v>2552</v>
      </c>
      <c r="C14538" s="5">
        <v>456</v>
      </c>
      <c r="D14538" s="5">
        <v>30</v>
      </c>
      <c r="F14538" s="5">
        <v>726</v>
      </c>
      <c r="G14538" s="5">
        <v>16</v>
      </c>
      <c r="H14538" s="5">
        <v>16</v>
      </c>
      <c r="I14538" s="5" t="s">
        <v>350</v>
      </c>
      <c r="J14538" s="8">
        <f t="shared" si="680"/>
        <v>5808</v>
      </c>
      <c r="K14538" s="4">
        <f t="shared" si="681"/>
        <v>4.7107438016528924</v>
      </c>
      <c r="L14538" s="1">
        <f t="shared" si="682"/>
        <v>2</v>
      </c>
    </row>
    <row r="14539" spans="1:12" x14ac:dyDescent="0.2">
      <c r="A14539" s="5">
        <v>208</v>
      </c>
      <c r="B14539" s="5" t="s">
        <v>2552</v>
      </c>
      <c r="C14539" s="5">
        <v>561</v>
      </c>
      <c r="D14539" s="5">
        <v>37</v>
      </c>
      <c r="F14539" s="5">
        <v>1584</v>
      </c>
      <c r="G14539" s="5">
        <v>36</v>
      </c>
      <c r="H14539" s="5">
        <v>36</v>
      </c>
      <c r="I14539" s="5" t="s">
        <v>350</v>
      </c>
      <c r="J14539" s="8">
        <f t="shared" si="680"/>
        <v>12672</v>
      </c>
      <c r="K14539" s="4">
        <f t="shared" si="681"/>
        <v>2.65625</v>
      </c>
      <c r="L14539" s="1">
        <f t="shared" si="682"/>
        <v>1</v>
      </c>
    </row>
    <row r="14540" spans="1:12" x14ac:dyDescent="0.2">
      <c r="A14540" s="5">
        <v>209</v>
      </c>
      <c r="B14540" s="5" t="s">
        <v>2552</v>
      </c>
      <c r="C14540" s="5">
        <v>320</v>
      </c>
      <c r="D14540" s="5">
        <v>21</v>
      </c>
      <c r="F14540" s="5">
        <v>858</v>
      </c>
      <c r="G14540" s="5">
        <v>19</v>
      </c>
      <c r="H14540" s="5">
        <v>19</v>
      </c>
      <c r="I14540" s="5" t="s">
        <v>350</v>
      </c>
      <c r="J14540" s="8">
        <f t="shared" si="680"/>
        <v>6864</v>
      </c>
      <c r="K14540" s="4">
        <f t="shared" si="681"/>
        <v>2.7972027972027971</v>
      </c>
      <c r="L14540" s="1">
        <f t="shared" si="682"/>
        <v>1</v>
      </c>
    </row>
    <row r="14541" spans="1:12" x14ac:dyDescent="0.2">
      <c r="A14541" s="5">
        <v>210</v>
      </c>
      <c r="B14541" s="5" t="s">
        <v>2552</v>
      </c>
      <c r="C14541" s="5">
        <v>388</v>
      </c>
      <c r="D14541" s="5">
        <v>25</v>
      </c>
      <c r="F14541" s="5">
        <v>858</v>
      </c>
      <c r="G14541" s="5">
        <v>19</v>
      </c>
      <c r="H14541" s="5">
        <v>19</v>
      </c>
      <c r="I14541" s="5" t="s">
        <v>350</v>
      </c>
      <c r="J14541" s="8">
        <f t="shared" ref="J14541:J14604" si="683">IF(COUNT(F14541)=1,F14541*8,"")</f>
        <v>6864</v>
      </c>
      <c r="K14541" s="4">
        <f t="shared" ref="K14541:K14604" si="684">IF( AND(COUNT(J14541)=1,COUNT(C14541)=1), ABS((C14541*60/J14541)), "unk" )</f>
        <v>3.3916083916083917</v>
      </c>
      <c r="L14541" s="1">
        <f t="shared" si="682"/>
        <v>1</v>
      </c>
    </row>
    <row r="14542" spans="1:12" x14ac:dyDescent="0.2">
      <c r="A14542" s="5">
        <v>211</v>
      </c>
      <c r="B14542" s="5" t="s">
        <v>2552</v>
      </c>
      <c r="C14542" s="5">
        <v>348</v>
      </c>
      <c r="D14542" s="5">
        <v>23</v>
      </c>
      <c r="F14542" s="5">
        <v>858</v>
      </c>
      <c r="G14542" s="5">
        <v>19</v>
      </c>
      <c r="H14542" s="5">
        <v>19</v>
      </c>
      <c r="I14542" s="5" t="s">
        <v>350</v>
      </c>
      <c r="J14542" s="8">
        <f t="shared" si="683"/>
        <v>6864</v>
      </c>
      <c r="K14542" s="4">
        <f t="shared" si="684"/>
        <v>3.0419580419580421</v>
      </c>
      <c r="L14542" s="1">
        <f t="shared" si="682"/>
        <v>1</v>
      </c>
    </row>
    <row r="14543" spans="1:12" x14ac:dyDescent="0.2">
      <c r="A14543" s="5">
        <v>212</v>
      </c>
      <c r="B14543" s="5" t="s">
        <v>2552</v>
      </c>
      <c r="C14543" s="5">
        <v>318</v>
      </c>
      <c r="D14543" s="5">
        <v>21</v>
      </c>
      <c r="F14543" s="5">
        <v>858</v>
      </c>
      <c r="G14543" s="5">
        <v>19</v>
      </c>
      <c r="H14543" s="5">
        <v>19</v>
      </c>
      <c r="I14543" s="5" t="s">
        <v>350</v>
      </c>
      <c r="J14543" s="8">
        <f t="shared" si="683"/>
        <v>6864</v>
      </c>
      <c r="K14543" s="4">
        <f t="shared" si="684"/>
        <v>2.7797202797202796</v>
      </c>
      <c r="L14543" s="1">
        <f t="shared" si="682"/>
        <v>1</v>
      </c>
    </row>
    <row r="14544" spans="1:12" x14ac:dyDescent="0.2">
      <c r="A14544" s="5">
        <v>213</v>
      </c>
      <c r="B14544" s="5" t="s">
        <v>2552</v>
      </c>
      <c r="C14544" s="5">
        <v>307</v>
      </c>
      <c r="D14544" s="5">
        <v>20</v>
      </c>
      <c r="F14544" s="5">
        <v>1248</v>
      </c>
      <c r="G14544" s="5">
        <v>28</v>
      </c>
      <c r="H14544" s="5">
        <v>20</v>
      </c>
      <c r="I14544" s="5" t="s">
        <v>350</v>
      </c>
      <c r="J14544" s="8">
        <f t="shared" si="683"/>
        <v>9984</v>
      </c>
      <c r="K14544" s="4">
        <f t="shared" si="684"/>
        <v>1.8449519230769231</v>
      </c>
      <c r="L14544" s="1">
        <f t="shared" si="682"/>
        <v>1</v>
      </c>
    </row>
    <row r="14545" spans="1:12" x14ac:dyDescent="0.2">
      <c r="A14545" s="5">
        <v>214</v>
      </c>
      <c r="B14545" s="5" t="s">
        <v>2552</v>
      </c>
      <c r="C14545" s="5">
        <v>286</v>
      </c>
      <c r="D14545" s="5">
        <v>19</v>
      </c>
      <c r="E14545" s="5" t="s">
        <v>33</v>
      </c>
      <c r="F14545" s="5">
        <v>1144</v>
      </c>
      <c r="G14545" s="5">
        <v>26</v>
      </c>
      <c r="H14545" s="5">
        <v>26</v>
      </c>
      <c r="I14545" s="5" t="s">
        <v>350</v>
      </c>
      <c r="J14545" s="8">
        <f t="shared" si="683"/>
        <v>9152</v>
      </c>
      <c r="K14545" s="4">
        <f t="shared" si="684"/>
        <v>1.875</v>
      </c>
      <c r="L14545" s="1">
        <f t="shared" si="682"/>
        <v>1</v>
      </c>
    </row>
    <row r="14546" spans="1:12" x14ac:dyDescent="0.2">
      <c r="A14546" s="5">
        <v>215</v>
      </c>
      <c r="B14546" s="5" t="s">
        <v>2552</v>
      </c>
      <c r="C14546" s="5">
        <v>693</v>
      </c>
      <c r="D14546" s="5">
        <v>46</v>
      </c>
      <c r="F14546" s="5">
        <v>1170</v>
      </c>
      <c r="G14546" s="5">
        <v>26</v>
      </c>
      <c r="H14546" s="5">
        <v>26</v>
      </c>
      <c r="I14546" s="5" t="s">
        <v>350</v>
      </c>
      <c r="J14546" s="8">
        <f t="shared" si="683"/>
        <v>9360</v>
      </c>
      <c r="K14546" s="4">
        <f t="shared" si="684"/>
        <v>4.4423076923076925</v>
      </c>
      <c r="L14546" s="1">
        <f t="shared" si="682"/>
        <v>2</v>
      </c>
    </row>
    <row r="14547" spans="1:12" x14ac:dyDescent="0.2">
      <c r="A14547" s="5">
        <v>216</v>
      </c>
      <c r="B14547" s="5" t="s">
        <v>2552</v>
      </c>
      <c r="C14547" s="5">
        <v>370</v>
      </c>
      <c r="D14547" s="5">
        <v>24</v>
      </c>
      <c r="F14547" s="5">
        <v>783</v>
      </c>
      <c r="G14547" s="5">
        <v>17</v>
      </c>
      <c r="H14547" s="5">
        <v>17</v>
      </c>
      <c r="I14547" s="5" t="s">
        <v>350</v>
      </c>
      <c r="J14547" s="8">
        <f t="shared" si="683"/>
        <v>6264</v>
      </c>
      <c r="K14547" s="4">
        <f t="shared" si="684"/>
        <v>3.5440613026819925</v>
      </c>
      <c r="L14547" s="1">
        <f t="shared" si="682"/>
        <v>1</v>
      </c>
    </row>
    <row r="14548" spans="1:12" x14ac:dyDescent="0.2">
      <c r="A14548" s="5">
        <v>217</v>
      </c>
      <c r="B14548" s="5" t="s">
        <v>2552</v>
      </c>
      <c r="C14548" s="5">
        <v>306</v>
      </c>
      <c r="D14548" s="5">
        <v>20</v>
      </c>
      <c r="F14548" s="5">
        <v>726</v>
      </c>
      <c r="G14548" s="5">
        <v>16</v>
      </c>
      <c r="H14548" s="5">
        <v>16</v>
      </c>
      <c r="I14548" s="5" t="s">
        <v>350</v>
      </c>
      <c r="J14548" s="8">
        <f t="shared" si="683"/>
        <v>5808</v>
      </c>
      <c r="K14548" s="4">
        <f t="shared" si="684"/>
        <v>3.1611570247933884</v>
      </c>
      <c r="L14548" s="1">
        <f t="shared" si="682"/>
        <v>1</v>
      </c>
    </row>
    <row r="14549" spans="1:12" x14ac:dyDescent="0.2">
      <c r="A14549" s="5">
        <v>218</v>
      </c>
      <c r="B14549" s="5" t="s">
        <v>2552</v>
      </c>
      <c r="C14549" s="5">
        <v>314</v>
      </c>
      <c r="D14549" s="5">
        <v>20</v>
      </c>
      <c r="F14549" s="5">
        <v>783</v>
      </c>
      <c r="G14549" s="5">
        <v>17</v>
      </c>
      <c r="H14549" s="5">
        <v>17</v>
      </c>
      <c r="I14549" s="5" t="s">
        <v>350</v>
      </c>
      <c r="J14549" s="8">
        <f t="shared" si="683"/>
        <v>6264</v>
      </c>
      <c r="K14549" s="4">
        <f t="shared" si="684"/>
        <v>3.0076628352490422</v>
      </c>
      <c r="L14549" s="1">
        <f t="shared" si="682"/>
        <v>1</v>
      </c>
    </row>
    <row r="14550" spans="1:12" x14ac:dyDescent="0.2">
      <c r="A14550" s="5">
        <v>219</v>
      </c>
      <c r="B14550" s="5" t="s">
        <v>2552</v>
      </c>
      <c r="C14550" s="5">
        <v>332</v>
      </c>
      <c r="D14550" s="5">
        <v>22</v>
      </c>
      <c r="F14550" s="5">
        <v>858</v>
      </c>
      <c r="G14550" s="5">
        <v>19</v>
      </c>
      <c r="H14550" s="5">
        <v>19</v>
      </c>
      <c r="I14550" s="5" t="s">
        <v>350</v>
      </c>
      <c r="J14550" s="8">
        <f t="shared" si="683"/>
        <v>6864</v>
      </c>
      <c r="K14550" s="4">
        <f t="shared" si="684"/>
        <v>2.9020979020979021</v>
      </c>
      <c r="L14550" s="1">
        <f t="shared" si="682"/>
        <v>1</v>
      </c>
    </row>
    <row r="14551" spans="1:12" x14ac:dyDescent="0.2">
      <c r="A14551" s="5">
        <v>220</v>
      </c>
      <c r="B14551" s="5" t="s">
        <v>2552</v>
      </c>
      <c r="C14551" s="5">
        <v>407</v>
      </c>
      <c r="D14551" s="5">
        <v>27</v>
      </c>
      <c r="F14551" s="5">
        <v>858</v>
      </c>
      <c r="G14551" s="5">
        <v>19</v>
      </c>
      <c r="H14551" s="5">
        <v>19</v>
      </c>
      <c r="I14551" s="5" t="s">
        <v>350</v>
      </c>
      <c r="J14551" s="8">
        <f t="shared" si="683"/>
        <v>6864</v>
      </c>
      <c r="K14551" s="4">
        <f t="shared" si="684"/>
        <v>3.5576923076923075</v>
      </c>
      <c r="L14551" s="1">
        <f t="shared" si="682"/>
        <v>1</v>
      </c>
    </row>
    <row r="14552" spans="1:12" x14ac:dyDescent="0.2">
      <c r="A14552" s="5">
        <v>221</v>
      </c>
      <c r="B14552" s="5" t="s">
        <v>3758</v>
      </c>
      <c r="C14552" s="5">
        <v>181</v>
      </c>
      <c r="D14552" s="5">
        <v>12</v>
      </c>
      <c r="F14552" s="5">
        <v>312</v>
      </c>
      <c r="G14552" s="5">
        <v>7</v>
      </c>
      <c r="H14552" s="5">
        <v>7</v>
      </c>
      <c r="I14552" s="5" t="s">
        <v>350</v>
      </c>
      <c r="J14552" s="8">
        <f t="shared" si="683"/>
        <v>2496</v>
      </c>
      <c r="K14552" s="4">
        <f t="shared" si="684"/>
        <v>4.3509615384615383</v>
      </c>
      <c r="L14552" s="1">
        <f t="shared" ref="L14552:L14615" si="685">IF(AND(COUNT(J14552)=1,COUNT(C14552)=1),IF(COUNT(J14552)=1,(IF(K14552&gt;120,6,IF(K14552&gt;50,5,IF(K14552&gt;24,4,IF(K14552&gt;10,3,IF(K14552&gt;4,2,IF(K14552&gt;1,1,0))))))),""),"unk")</f>
        <v>2</v>
      </c>
    </row>
    <row r="14553" spans="1:12" x14ac:dyDescent="0.2">
      <c r="A14553" s="5">
        <v>301</v>
      </c>
      <c r="B14553" s="5" t="s">
        <v>2552</v>
      </c>
      <c r="C14553" s="5">
        <v>112</v>
      </c>
      <c r="D14553" s="5">
        <v>7</v>
      </c>
      <c r="E14553" s="5" t="s">
        <v>33</v>
      </c>
      <c r="F14553" s="5">
        <v>858</v>
      </c>
      <c r="G14553" s="5">
        <v>19</v>
      </c>
      <c r="H14553" s="5">
        <v>19</v>
      </c>
      <c r="I14553" s="5" t="s">
        <v>2792</v>
      </c>
      <c r="J14553" s="8">
        <f t="shared" si="683"/>
        <v>6864</v>
      </c>
      <c r="K14553" s="4">
        <f t="shared" si="684"/>
        <v>0.97902097902097907</v>
      </c>
      <c r="L14553" s="1">
        <f t="shared" si="685"/>
        <v>0</v>
      </c>
    </row>
    <row r="14554" spans="1:12" x14ac:dyDescent="0.2">
      <c r="A14554" s="5">
        <v>302</v>
      </c>
      <c r="B14554" s="5" t="s">
        <v>2552</v>
      </c>
      <c r="C14554" s="5">
        <v>339</v>
      </c>
      <c r="D14554" s="5">
        <v>22</v>
      </c>
      <c r="F14554" s="5">
        <v>858</v>
      </c>
      <c r="G14554" s="5">
        <v>19</v>
      </c>
      <c r="H14554" s="5">
        <v>19</v>
      </c>
      <c r="I14554" s="5" t="s">
        <v>350</v>
      </c>
      <c r="J14554" s="8">
        <f t="shared" si="683"/>
        <v>6864</v>
      </c>
      <c r="K14554" s="4">
        <f t="shared" si="684"/>
        <v>2.9632867132867133</v>
      </c>
      <c r="L14554" s="1">
        <f t="shared" si="685"/>
        <v>1</v>
      </c>
    </row>
    <row r="14555" spans="1:12" x14ac:dyDescent="0.2">
      <c r="A14555" s="5">
        <v>303</v>
      </c>
      <c r="B14555" s="5" t="s">
        <v>2552</v>
      </c>
      <c r="C14555" s="5">
        <v>0</v>
      </c>
      <c r="D14555" s="5">
        <v>0</v>
      </c>
      <c r="E14555" s="5" t="s">
        <v>33</v>
      </c>
      <c r="F14555" s="5">
        <v>858</v>
      </c>
      <c r="G14555" s="5">
        <v>19</v>
      </c>
      <c r="H14555" s="5">
        <v>19</v>
      </c>
      <c r="I14555" s="5" t="s">
        <v>350</v>
      </c>
      <c r="J14555" s="8">
        <f t="shared" si="683"/>
        <v>6864</v>
      </c>
      <c r="K14555" s="4">
        <f t="shared" si="684"/>
        <v>0</v>
      </c>
      <c r="L14555" s="1">
        <f t="shared" si="685"/>
        <v>0</v>
      </c>
    </row>
    <row r="14556" spans="1:12" x14ac:dyDescent="0.2">
      <c r="A14556" s="5">
        <v>304</v>
      </c>
      <c r="B14556" s="5" t="s">
        <v>2552</v>
      </c>
      <c r="C14556" s="5">
        <v>231</v>
      </c>
      <c r="D14556" s="5">
        <v>15</v>
      </c>
      <c r="F14556" s="5">
        <v>858</v>
      </c>
      <c r="G14556" s="5">
        <v>19</v>
      </c>
      <c r="H14556" s="5">
        <v>15</v>
      </c>
      <c r="I14556" s="5" t="s">
        <v>350</v>
      </c>
      <c r="J14556" s="8">
        <f t="shared" si="683"/>
        <v>6864</v>
      </c>
      <c r="K14556" s="4">
        <f t="shared" si="684"/>
        <v>2.0192307692307692</v>
      </c>
      <c r="L14556" s="1">
        <f t="shared" si="685"/>
        <v>1</v>
      </c>
    </row>
    <row r="14557" spans="1:12" x14ac:dyDescent="0.2">
      <c r="A14557" s="5">
        <v>305</v>
      </c>
      <c r="B14557" s="5" t="s">
        <v>2552</v>
      </c>
      <c r="C14557" s="5">
        <v>385</v>
      </c>
      <c r="D14557" s="5">
        <v>25</v>
      </c>
      <c r="F14557" s="5">
        <v>858</v>
      </c>
      <c r="G14557" s="5">
        <v>19</v>
      </c>
      <c r="H14557" s="5">
        <v>19</v>
      </c>
      <c r="I14557" s="5" t="s">
        <v>350</v>
      </c>
      <c r="J14557" s="8">
        <f t="shared" si="683"/>
        <v>6864</v>
      </c>
      <c r="K14557" s="4">
        <f t="shared" si="684"/>
        <v>3.3653846153846154</v>
      </c>
      <c r="L14557" s="1">
        <f t="shared" si="685"/>
        <v>1</v>
      </c>
    </row>
    <row r="14558" spans="1:12" x14ac:dyDescent="0.2">
      <c r="A14558" s="5">
        <v>306</v>
      </c>
      <c r="B14558" s="5" t="s">
        <v>2552</v>
      </c>
      <c r="C14558" s="5">
        <v>353</v>
      </c>
      <c r="D14558" s="5">
        <v>23</v>
      </c>
      <c r="F14558" s="5">
        <v>783</v>
      </c>
      <c r="G14558" s="5">
        <v>17</v>
      </c>
      <c r="H14558" s="5">
        <v>17</v>
      </c>
      <c r="I14558" s="5" t="s">
        <v>350</v>
      </c>
      <c r="J14558" s="8">
        <f t="shared" si="683"/>
        <v>6264</v>
      </c>
      <c r="K14558" s="4">
        <f t="shared" si="684"/>
        <v>3.3812260536398466</v>
      </c>
      <c r="L14558" s="1">
        <f t="shared" si="685"/>
        <v>1</v>
      </c>
    </row>
    <row r="14559" spans="1:12" x14ac:dyDescent="0.2">
      <c r="A14559" s="5">
        <v>307</v>
      </c>
      <c r="B14559" s="5" t="s">
        <v>2552</v>
      </c>
      <c r="C14559" s="5">
        <v>316</v>
      </c>
      <c r="D14559" s="5">
        <v>21</v>
      </c>
      <c r="F14559" s="5">
        <v>726</v>
      </c>
      <c r="G14559" s="5">
        <v>16</v>
      </c>
      <c r="H14559" s="5">
        <v>16</v>
      </c>
      <c r="I14559" s="5" t="s">
        <v>350</v>
      </c>
      <c r="J14559" s="8">
        <f t="shared" si="683"/>
        <v>5808</v>
      </c>
      <c r="K14559" s="4">
        <f t="shared" si="684"/>
        <v>3.2644628099173554</v>
      </c>
      <c r="L14559" s="1">
        <f t="shared" si="685"/>
        <v>1</v>
      </c>
    </row>
    <row r="14560" spans="1:12" x14ac:dyDescent="0.2">
      <c r="A14560" s="5">
        <v>308</v>
      </c>
      <c r="B14560" s="5" t="s">
        <v>2552</v>
      </c>
      <c r="C14560" s="5">
        <v>306</v>
      </c>
      <c r="D14560" s="5">
        <v>20</v>
      </c>
      <c r="F14560" s="5">
        <v>1584</v>
      </c>
      <c r="G14560" s="5">
        <v>36</v>
      </c>
      <c r="H14560" s="5">
        <v>20</v>
      </c>
      <c r="I14560" s="5" t="s">
        <v>350</v>
      </c>
      <c r="J14560" s="8">
        <f t="shared" si="683"/>
        <v>12672</v>
      </c>
      <c r="K14560" s="4">
        <f t="shared" si="684"/>
        <v>1.4488636363636365</v>
      </c>
      <c r="L14560" s="1">
        <f t="shared" si="685"/>
        <v>1</v>
      </c>
    </row>
    <row r="14561" spans="1:12" x14ac:dyDescent="0.2">
      <c r="A14561" s="5">
        <v>309</v>
      </c>
      <c r="B14561" s="5" t="s">
        <v>2552</v>
      </c>
      <c r="C14561" s="5">
        <v>486</v>
      </c>
      <c r="D14561" s="5">
        <v>32</v>
      </c>
      <c r="F14561" s="5">
        <v>858</v>
      </c>
      <c r="G14561" s="5">
        <v>19</v>
      </c>
      <c r="H14561" s="5">
        <v>19</v>
      </c>
      <c r="I14561" s="5" t="s">
        <v>350</v>
      </c>
      <c r="J14561" s="8">
        <f t="shared" si="683"/>
        <v>6864</v>
      </c>
      <c r="K14561" s="4">
        <f t="shared" si="684"/>
        <v>4.2482517482517483</v>
      </c>
      <c r="L14561" s="1">
        <f t="shared" si="685"/>
        <v>2</v>
      </c>
    </row>
    <row r="14562" spans="1:12" x14ac:dyDescent="0.2">
      <c r="A14562" s="5">
        <v>310</v>
      </c>
      <c r="B14562" s="5" t="s">
        <v>2552</v>
      </c>
      <c r="C14562" s="5">
        <v>283</v>
      </c>
      <c r="D14562" s="5">
        <v>18</v>
      </c>
      <c r="F14562" s="5">
        <v>858</v>
      </c>
      <c r="G14562" s="5">
        <v>19</v>
      </c>
      <c r="H14562" s="5">
        <v>18</v>
      </c>
      <c r="I14562" s="5" t="s">
        <v>350</v>
      </c>
      <c r="J14562" s="8">
        <f t="shared" si="683"/>
        <v>6864</v>
      </c>
      <c r="K14562" s="4">
        <f t="shared" si="684"/>
        <v>2.4737762237762237</v>
      </c>
      <c r="L14562" s="1">
        <f t="shared" si="685"/>
        <v>1</v>
      </c>
    </row>
    <row r="14563" spans="1:12" x14ac:dyDescent="0.2">
      <c r="A14563" s="5">
        <v>311</v>
      </c>
      <c r="B14563" s="5" t="s">
        <v>2552</v>
      </c>
      <c r="C14563" s="5">
        <v>265</v>
      </c>
      <c r="D14563" s="5">
        <v>17</v>
      </c>
      <c r="F14563" s="5">
        <v>858</v>
      </c>
      <c r="G14563" s="5">
        <v>19</v>
      </c>
      <c r="H14563" s="5">
        <v>17</v>
      </c>
      <c r="I14563" s="5" t="s">
        <v>350</v>
      </c>
      <c r="J14563" s="8">
        <f t="shared" si="683"/>
        <v>6864</v>
      </c>
      <c r="K14563" s="4">
        <f t="shared" si="684"/>
        <v>2.3164335664335662</v>
      </c>
      <c r="L14563" s="1">
        <f t="shared" si="685"/>
        <v>1</v>
      </c>
    </row>
    <row r="14564" spans="1:12" x14ac:dyDescent="0.2">
      <c r="A14564" s="5">
        <v>312</v>
      </c>
      <c r="B14564" s="5" t="s">
        <v>2552</v>
      </c>
      <c r="C14564" s="5">
        <v>389</v>
      </c>
      <c r="D14564" s="5">
        <v>25</v>
      </c>
      <c r="F14564" s="5">
        <v>858</v>
      </c>
      <c r="G14564" s="5">
        <v>19</v>
      </c>
      <c r="H14564" s="5">
        <v>19</v>
      </c>
      <c r="I14564" s="5" t="s">
        <v>350</v>
      </c>
      <c r="J14564" s="8">
        <f t="shared" si="683"/>
        <v>6864</v>
      </c>
      <c r="K14564" s="4">
        <f t="shared" si="684"/>
        <v>3.4003496503496504</v>
      </c>
      <c r="L14564" s="1">
        <f t="shared" si="685"/>
        <v>1</v>
      </c>
    </row>
    <row r="14565" spans="1:12" x14ac:dyDescent="0.2">
      <c r="A14565" s="5">
        <v>313</v>
      </c>
      <c r="B14565" s="5" t="s">
        <v>2552</v>
      </c>
      <c r="C14565" s="5">
        <v>355</v>
      </c>
      <c r="D14565" s="5">
        <v>23</v>
      </c>
      <c r="F14565" s="5">
        <v>858</v>
      </c>
      <c r="G14565" s="5">
        <v>19</v>
      </c>
      <c r="H14565" s="5">
        <v>19</v>
      </c>
      <c r="I14565" s="5" t="s">
        <v>350</v>
      </c>
      <c r="J14565" s="8">
        <f t="shared" si="683"/>
        <v>6864</v>
      </c>
      <c r="K14565" s="4">
        <f t="shared" si="684"/>
        <v>3.1031468531468533</v>
      </c>
      <c r="L14565" s="1">
        <f t="shared" si="685"/>
        <v>1</v>
      </c>
    </row>
    <row r="14566" spans="1:12" x14ac:dyDescent="0.2">
      <c r="A14566" s="5">
        <v>314</v>
      </c>
      <c r="B14566" s="5" t="s">
        <v>2552</v>
      </c>
      <c r="C14566" s="5">
        <v>305</v>
      </c>
      <c r="D14566" s="5">
        <v>20</v>
      </c>
      <c r="E14566" s="5" t="s">
        <v>33</v>
      </c>
      <c r="F14566" s="5">
        <v>1144</v>
      </c>
      <c r="G14566" s="5">
        <v>26</v>
      </c>
      <c r="H14566" s="5">
        <v>26</v>
      </c>
      <c r="I14566" s="5" t="s">
        <v>350</v>
      </c>
      <c r="J14566" s="8">
        <f t="shared" si="683"/>
        <v>9152</v>
      </c>
      <c r="K14566" s="4">
        <f t="shared" si="684"/>
        <v>1.9995629370629371</v>
      </c>
      <c r="L14566" s="1">
        <f t="shared" si="685"/>
        <v>1</v>
      </c>
    </row>
    <row r="14567" spans="1:12" x14ac:dyDescent="0.2">
      <c r="A14567" s="5">
        <v>315</v>
      </c>
      <c r="B14567" s="5" t="s">
        <v>2552</v>
      </c>
      <c r="C14567" s="5">
        <v>1003</v>
      </c>
      <c r="D14567" s="5">
        <v>66</v>
      </c>
      <c r="F14567" s="5">
        <v>1170</v>
      </c>
      <c r="G14567" s="5">
        <v>26</v>
      </c>
      <c r="H14567" s="5">
        <v>26</v>
      </c>
      <c r="I14567" s="5" t="s">
        <v>350</v>
      </c>
      <c r="J14567" s="8">
        <f t="shared" si="683"/>
        <v>9360</v>
      </c>
      <c r="K14567" s="4">
        <f t="shared" si="684"/>
        <v>6.4294871794871797</v>
      </c>
      <c r="L14567" s="1">
        <f t="shared" si="685"/>
        <v>2</v>
      </c>
    </row>
    <row r="14568" spans="1:12" x14ac:dyDescent="0.2">
      <c r="A14568" s="5">
        <v>316</v>
      </c>
      <c r="B14568" s="5" t="s">
        <v>2552</v>
      </c>
      <c r="C14568" s="5">
        <v>363</v>
      </c>
      <c r="D14568" s="5">
        <v>24</v>
      </c>
      <c r="F14568" s="5">
        <v>783</v>
      </c>
      <c r="G14568" s="5">
        <v>17</v>
      </c>
      <c r="H14568" s="5">
        <v>17</v>
      </c>
      <c r="I14568" s="5" t="s">
        <v>350</v>
      </c>
      <c r="J14568" s="8">
        <f t="shared" si="683"/>
        <v>6264</v>
      </c>
      <c r="K14568" s="4">
        <f t="shared" si="684"/>
        <v>3.4770114942528734</v>
      </c>
      <c r="L14568" s="1">
        <f t="shared" si="685"/>
        <v>1</v>
      </c>
    </row>
    <row r="14569" spans="1:12" x14ac:dyDescent="0.2">
      <c r="A14569" s="5">
        <v>317</v>
      </c>
      <c r="B14569" s="5" t="s">
        <v>2552</v>
      </c>
      <c r="C14569" s="5">
        <v>81</v>
      </c>
      <c r="D14569" s="5">
        <v>5</v>
      </c>
      <c r="E14569" s="5" t="s">
        <v>33</v>
      </c>
      <c r="F14569" s="5">
        <v>858</v>
      </c>
      <c r="G14569" s="5">
        <v>19</v>
      </c>
      <c r="H14569" s="5">
        <v>19</v>
      </c>
      <c r="I14569" s="5" t="s">
        <v>350</v>
      </c>
      <c r="J14569" s="8">
        <f t="shared" si="683"/>
        <v>6864</v>
      </c>
      <c r="K14569" s="4">
        <f t="shared" si="684"/>
        <v>0.70804195804195802</v>
      </c>
      <c r="L14569" s="1">
        <f t="shared" si="685"/>
        <v>0</v>
      </c>
    </row>
    <row r="14570" spans="1:12" x14ac:dyDescent="0.2">
      <c r="A14570" s="5">
        <v>318</v>
      </c>
      <c r="B14570" s="5" t="s">
        <v>2552</v>
      </c>
      <c r="C14570" s="5">
        <v>510</v>
      </c>
      <c r="D14570" s="5">
        <v>34</v>
      </c>
      <c r="E14570" s="5" t="s">
        <v>33</v>
      </c>
      <c r="F14570" s="5">
        <v>858</v>
      </c>
      <c r="G14570" s="5">
        <v>19</v>
      </c>
      <c r="H14570" s="5">
        <v>19</v>
      </c>
      <c r="I14570" s="5" t="s">
        <v>350</v>
      </c>
      <c r="J14570" s="8">
        <f t="shared" si="683"/>
        <v>6864</v>
      </c>
      <c r="K14570" s="4">
        <f t="shared" si="684"/>
        <v>4.4580419580419584</v>
      </c>
      <c r="L14570" s="1">
        <f t="shared" si="685"/>
        <v>2</v>
      </c>
    </row>
    <row r="14571" spans="1:12" x14ac:dyDescent="0.2">
      <c r="A14571" s="5">
        <v>319</v>
      </c>
      <c r="B14571" s="5" t="s">
        <v>2552</v>
      </c>
      <c r="C14571" s="5">
        <v>463</v>
      </c>
      <c r="D14571" s="5">
        <v>30</v>
      </c>
      <c r="F14571" s="5">
        <v>858</v>
      </c>
      <c r="G14571" s="5">
        <v>19</v>
      </c>
      <c r="H14571" s="5">
        <v>19</v>
      </c>
      <c r="I14571" s="5" t="s">
        <v>350</v>
      </c>
      <c r="J14571" s="8">
        <f t="shared" si="683"/>
        <v>6864</v>
      </c>
      <c r="K14571" s="4">
        <f t="shared" si="684"/>
        <v>4.0472027972027975</v>
      </c>
      <c r="L14571" s="1">
        <f t="shared" si="685"/>
        <v>2</v>
      </c>
    </row>
    <row r="14572" spans="1:12" x14ac:dyDescent="0.2">
      <c r="A14572" s="5">
        <v>320</v>
      </c>
      <c r="B14572" s="5" t="s">
        <v>2552</v>
      </c>
      <c r="C14572" s="5">
        <v>0</v>
      </c>
      <c r="D14572" s="5">
        <v>0</v>
      </c>
      <c r="E14572" s="5" t="s">
        <v>33</v>
      </c>
      <c r="F14572" s="5">
        <v>858</v>
      </c>
      <c r="G14572" s="5">
        <v>19</v>
      </c>
      <c r="H14572" s="5">
        <v>19</v>
      </c>
      <c r="I14572" s="5" t="s">
        <v>350</v>
      </c>
      <c r="J14572" s="8">
        <f t="shared" si="683"/>
        <v>6864</v>
      </c>
      <c r="K14572" s="4">
        <f t="shared" si="684"/>
        <v>0</v>
      </c>
      <c r="L14572" s="1">
        <f t="shared" si="685"/>
        <v>0</v>
      </c>
    </row>
    <row r="14573" spans="1:12" x14ac:dyDescent="0.2">
      <c r="A14573" s="5" t="s">
        <v>26</v>
      </c>
      <c r="B14573" s="5" t="s">
        <v>3759</v>
      </c>
      <c r="C14573" s="5">
        <v>900</v>
      </c>
      <c r="D14573" s="5">
        <v>60</v>
      </c>
      <c r="F14573" s="5">
        <v>6370</v>
      </c>
      <c r="G14573" s="5">
        <v>144</v>
      </c>
      <c r="H14573" s="5">
        <v>60</v>
      </c>
      <c r="I14573" s="5" t="s">
        <v>185</v>
      </c>
      <c r="J14573" s="8">
        <f t="shared" si="683"/>
        <v>50960</v>
      </c>
      <c r="K14573" s="4">
        <f t="shared" si="684"/>
        <v>1.0596546310832025</v>
      </c>
      <c r="L14573" s="1">
        <f t="shared" si="685"/>
        <v>1</v>
      </c>
    </row>
    <row r="14574" spans="1:12" x14ac:dyDescent="0.2">
      <c r="A14574" s="5" t="s">
        <v>26</v>
      </c>
      <c r="B14574" s="5" t="s">
        <v>2976</v>
      </c>
      <c r="C14574" s="5">
        <v>3339</v>
      </c>
      <c r="D14574" s="5">
        <v>222</v>
      </c>
      <c r="F14574" s="5">
        <v>5160</v>
      </c>
      <c r="G14574" s="5">
        <v>117</v>
      </c>
      <c r="H14574" s="5">
        <v>117</v>
      </c>
      <c r="I14574" s="5" t="s">
        <v>185</v>
      </c>
      <c r="J14574" s="8">
        <f t="shared" si="683"/>
        <v>41280</v>
      </c>
      <c r="K14574" s="4">
        <f t="shared" si="684"/>
        <v>4.8531976744186043</v>
      </c>
      <c r="L14574" s="1">
        <f t="shared" si="685"/>
        <v>2</v>
      </c>
    </row>
    <row r="14575" spans="1:12" x14ac:dyDescent="0.2">
      <c r="A14575" s="5" t="s">
        <v>26</v>
      </c>
      <c r="B14575" s="5" t="s">
        <v>2575</v>
      </c>
      <c r="C14575" s="5">
        <v>2146</v>
      </c>
      <c r="D14575" s="5">
        <v>143</v>
      </c>
      <c r="F14575" s="5">
        <v>7008</v>
      </c>
      <c r="G14575" s="5">
        <v>159</v>
      </c>
      <c r="H14575" s="5">
        <v>143</v>
      </c>
      <c r="I14575" s="5" t="s">
        <v>185</v>
      </c>
      <c r="J14575" s="8">
        <f t="shared" si="683"/>
        <v>56064</v>
      </c>
      <c r="K14575" s="4">
        <f t="shared" si="684"/>
        <v>2.2966609589041096</v>
      </c>
      <c r="L14575" s="1">
        <f t="shared" si="685"/>
        <v>1</v>
      </c>
    </row>
    <row r="14576" spans="1:12" x14ac:dyDescent="0.2">
      <c r="A14576" s="5" t="s">
        <v>26</v>
      </c>
      <c r="B14576" s="5" t="s">
        <v>3760</v>
      </c>
      <c r="C14576" s="5">
        <v>8665</v>
      </c>
      <c r="D14576" s="5">
        <v>577</v>
      </c>
      <c r="F14576" s="5">
        <v>1584</v>
      </c>
      <c r="G14576" s="5">
        <v>36</v>
      </c>
      <c r="H14576" s="5">
        <v>36</v>
      </c>
      <c r="I14576" s="5" t="s">
        <v>185</v>
      </c>
      <c r="J14576" s="8">
        <f t="shared" si="683"/>
        <v>12672</v>
      </c>
      <c r="K14576" s="4">
        <f t="shared" si="684"/>
        <v>41.027462121212125</v>
      </c>
      <c r="L14576" s="1">
        <f t="shared" si="685"/>
        <v>4</v>
      </c>
    </row>
    <row r="14577" spans="1:12" x14ac:dyDescent="0.2">
      <c r="A14577" s="5" t="s">
        <v>26</v>
      </c>
      <c r="B14577" s="5" t="s">
        <v>3761</v>
      </c>
      <c r="C14577" s="5">
        <v>255</v>
      </c>
      <c r="D14577" s="5">
        <v>17</v>
      </c>
      <c r="F14577" s="5">
        <v>800</v>
      </c>
      <c r="G14577" s="5">
        <v>18</v>
      </c>
      <c r="H14577" s="5">
        <v>17</v>
      </c>
      <c r="I14577" s="5" t="s">
        <v>2792</v>
      </c>
      <c r="J14577" s="8">
        <f t="shared" si="683"/>
        <v>6400</v>
      </c>
      <c r="K14577" s="4">
        <f t="shared" si="684"/>
        <v>2.390625</v>
      </c>
      <c r="L14577" s="1">
        <f t="shared" si="685"/>
        <v>1</v>
      </c>
    </row>
    <row r="14578" spans="1:12" x14ac:dyDescent="0.2">
      <c r="A14578" s="5" t="s">
        <v>26</v>
      </c>
      <c r="B14578" s="5" t="s">
        <v>3762</v>
      </c>
      <c r="C14578" s="5">
        <v>220</v>
      </c>
      <c r="D14578" s="5">
        <v>14</v>
      </c>
      <c r="F14578" s="5">
        <v>1246</v>
      </c>
      <c r="G14578" s="5">
        <v>28</v>
      </c>
      <c r="H14578" s="5">
        <v>14</v>
      </c>
      <c r="I14578" s="5" t="s">
        <v>2792</v>
      </c>
      <c r="J14578" s="8">
        <f t="shared" si="683"/>
        <v>9968</v>
      </c>
      <c r="K14578" s="4">
        <f t="shared" si="684"/>
        <v>1.3242375601926164</v>
      </c>
      <c r="L14578" s="1">
        <f t="shared" si="685"/>
        <v>1</v>
      </c>
    </row>
    <row r="14579" spans="1:12" x14ac:dyDescent="0.2">
      <c r="A14579" s="5" t="s">
        <v>26</v>
      </c>
      <c r="B14579" s="5" t="s">
        <v>3763</v>
      </c>
      <c r="C14579" s="5">
        <v>209</v>
      </c>
      <c r="D14579" s="5">
        <v>13</v>
      </c>
      <c r="F14579" s="5">
        <v>1008</v>
      </c>
      <c r="G14579" s="5">
        <v>22</v>
      </c>
      <c r="H14579" s="5">
        <v>13</v>
      </c>
      <c r="I14579" s="5" t="s">
        <v>2792</v>
      </c>
      <c r="J14579" s="8">
        <f t="shared" si="683"/>
        <v>8064</v>
      </c>
      <c r="K14579" s="4">
        <f t="shared" si="684"/>
        <v>1.5550595238095237</v>
      </c>
      <c r="L14579" s="1">
        <f t="shared" si="685"/>
        <v>1</v>
      </c>
    </row>
    <row r="14580" spans="1:12" x14ac:dyDescent="0.2">
      <c r="A14580" s="5" t="s">
        <v>26</v>
      </c>
      <c r="B14580" s="5" t="s">
        <v>3764</v>
      </c>
      <c r="C14580" s="5">
        <v>149</v>
      </c>
      <c r="D14580" s="5">
        <v>9</v>
      </c>
      <c r="F14580" s="5">
        <v>312</v>
      </c>
      <c r="G14580" s="5">
        <v>7</v>
      </c>
      <c r="H14580" s="5">
        <v>7</v>
      </c>
      <c r="I14580" s="5" t="s">
        <v>2792</v>
      </c>
      <c r="J14580" s="8">
        <f t="shared" si="683"/>
        <v>2496</v>
      </c>
      <c r="K14580" s="4">
        <f t="shared" si="684"/>
        <v>3.5817307692307692</v>
      </c>
      <c r="L14580" s="1">
        <f t="shared" si="685"/>
        <v>1</v>
      </c>
    </row>
    <row r="14581" spans="1:12" x14ac:dyDescent="0.2">
      <c r="A14581" s="5" t="s">
        <v>26</v>
      </c>
      <c r="B14581" s="5" t="s">
        <v>3765</v>
      </c>
      <c r="C14581" s="5">
        <v>360</v>
      </c>
      <c r="D14581" s="5">
        <v>24</v>
      </c>
      <c r="F14581" s="5">
        <v>1053</v>
      </c>
      <c r="G14581" s="5">
        <v>23</v>
      </c>
      <c r="H14581" s="5">
        <v>23</v>
      </c>
      <c r="I14581" s="5" t="s">
        <v>2792</v>
      </c>
      <c r="J14581" s="8">
        <f t="shared" si="683"/>
        <v>8424</v>
      </c>
      <c r="K14581" s="4">
        <f t="shared" si="684"/>
        <v>2.5641025641025643</v>
      </c>
      <c r="L14581" s="1">
        <f t="shared" si="685"/>
        <v>1</v>
      </c>
    </row>
    <row r="14582" spans="1:12" x14ac:dyDescent="0.2">
      <c r="A14582" s="5" t="s">
        <v>26</v>
      </c>
      <c r="B14582" s="5" t="s">
        <v>3766</v>
      </c>
      <c r="C14582" s="5">
        <v>1074</v>
      </c>
      <c r="D14582" s="5">
        <v>71</v>
      </c>
      <c r="F14582" s="5">
        <v>1008</v>
      </c>
      <c r="G14582" s="5">
        <v>22</v>
      </c>
      <c r="H14582" s="5">
        <v>22</v>
      </c>
      <c r="I14582" s="5" t="s">
        <v>2792</v>
      </c>
      <c r="J14582" s="8">
        <f t="shared" si="683"/>
        <v>8064</v>
      </c>
      <c r="K14582" s="4">
        <f t="shared" si="684"/>
        <v>7.9910714285714288</v>
      </c>
      <c r="L14582" s="1">
        <f t="shared" si="685"/>
        <v>2</v>
      </c>
    </row>
    <row r="14583" spans="1:12" x14ac:dyDescent="0.2">
      <c r="A14583" s="5" t="s">
        <v>26</v>
      </c>
      <c r="B14583" s="5" t="s">
        <v>3767</v>
      </c>
      <c r="C14583" s="5">
        <v>562</v>
      </c>
      <c r="D14583" s="5">
        <v>37</v>
      </c>
      <c r="F14583" s="5">
        <v>1540</v>
      </c>
      <c r="G14583" s="5">
        <v>35</v>
      </c>
      <c r="H14583" s="5">
        <v>35</v>
      </c>
      <c r="I14583" s="5" t="s">
        <v>2792</v>
      </c>
      <c r="J14583" s="8">
        <f t="shared" si="683"/>
        <v>12320</v>
      </c>
      <c r="K14583" s="4">
        <f t="shared" si="684"/>
        <v>2.7370129870129869</v>
      </c>
      <c r="L14583" s="1">
        <f t="shared" si="685"/>
        <v>1</v>
      </c>
    </row>
    <row r="14584" spans="1:12" x14ac:dyDescent="0.2">
      <c r="A14584" s="5" t="s">
        <v>26</v>
      </c>
      <c r="B14584" s="5" t="s">
        <v>3768</v>
      </c>
      <c r="C14584" s="5">
        <v>493</v>
      </c>
      <c r="D14584" s="5">
        <v>32</v>
      </c>
      <c r="F14584" s="5">
        <v>1888</v>
      </c>
      <c r="G14584" s="5">
        <v>42</v>
      </c>
      <c r="H14584" s="5">
        <v>32</v>
      </c>
      <c r="I14584" s="5" t="s">
        <v>2792</v>
      </c>
      <c r="J14584" s="8">
        <f t="shared" si="683"/>
        <v>15104</v>
      </c>
      <c r="K14584" s="4">
        <f t="shared" si="684"/>
        <v>1.9584216101694916</v>
      </c>
      <c r="L14584" s="1">
        <f t="shared" si="685"/>
        <v>1</v>
      </c>
    </row>
    <row r="14585" spans="1:12" x14ac:dyDescent="0.2">
      <c r="A14585" s="5" t="s">
        <v>26</v>
      </c>
      <c r="B14585" s="5" t="s">
        <v>3769</v>
      </c>
      <c r="C14585" s="5">
        <v>380</v>
      </c>
      <c r="D14585" s="5">
        <v>25</v>
      </c>
      <c r="F14585" s="5">
        <v>1616</v>
      </c>
      <c r="G14585" s="5">
        <v>36</v>
      </c>
      <c r="H14585" s="5">
        <v>25</v>
      </c>
      <c r="I14585" s="5" t="s">
        <v>2792</v>
      </c>
      <c r="J14585" s="8">
        <f t="shared" si="683"/>
        <v>12928</v>
      </c>
      <c r="K14585" s="4">
        <f t="shared" si="684"/>
        <v>1.7636138613861385</v>
      </c>
      <c r="L14585" s="1">
        <f t="shared" si="685"/>
        <v>1</v>
      </c>
    </row>
    <row r="14586" spans="1:12" x14ac:dyDescent="0.2">
      <c r="A14586" s="5" t="s">
        <v>26</v>
      </c>
      <c r="B14586" s="5" t="s">
        <v>3770</v>
      </c>
      <c r="C14586" s="5">
        <v>1861</v>
      </c>
      <c r="D14586" s="5">
        <v>124</v>
      </c>
      <c r="F14586" s="5">
        <v>888</v>
      </c>
      <c r="G14586" s="5">
        <v>20</v>
      </c>
      <c r="H14586" s="5">
        <v>20</v>
      </c>
      <c r="I14586" s="5" t="s">
        <v>2792</v>
      </c>
      <c r="J14586" s="8">
        <f t="shared" si="683"/>
        <v>7104</v>
      </c>
      <c r="K14586" s="4">
        <f t="shared" si="684"/>
        <v>15.717905405405405</v>
      </c>
      <c r="L14586" s="1">
        <f t="shared" si="685"/>
        <v>3</v>
      </c>
    </row>
    <row r="14587" spans="1:12" x14ac:dyDescent="0.2">
      <c r="A14587" s="5" t="s">
        <v>26</v>
      </c>
      <c r="B14587" s="5" t="s">
        <v>3771</v>
      </c>
      <c r="C14587" s="5">
        <v>107</v>
      </c>
      <c r="D14587" s="5">
        <v>7</v>
      </c>
      <c r="F14587" s="5">
        <v>810</v>
      </c>
      <c r="G14587" s="5">
        <v>18</v>
      </c>
      <c r="H14587" s="5">
        <v>7</v>
      </c>
      <c r="I14587" s="5" t="s">
        <v>2792</v>
      </c>
      <c r="J14587" s="8">
        <f t="shared" si="683"/>
        <v>6480</v>
      </c>
      <c r="K14587" s="4">
        <f t="shared" si="684"/>
        <v>0.9907407407407407</v>
      </c>
      <c r="L14587" s="1">
        <f t="shared" si="685"/>
        <v>0</v>
      </c>
    </row>
    <row r="14588" spans="1:12" x14ac:dyDescent="0.2">
      <c r="A14588" s="5" t="s">
        <v>26</v>
      </c>
      <c r="B14588" s="5" t="s">
        <v>3772</v>
      </c>
      <c r="C14588" s="5">
        <v>136</v>
      </c>
      <c r="D14588" s="5">
        <v>9</v>
      </c>
      <c r="F14588" s="5">
        <v>1246</v>
      </c>
      <c r="G14588" s="5">
        <v>28</v>
      </c>
      <c r="H14588" s="5">
        <v>9</v>
      </c>
      <c r="I14588" s="5" t="s">
        <v>2792</v>
      </c>
      <c r="J14588" s="8">
        <f t="shared" si="683"/>
        <v>9968</v>
      </c>
      <c r="K14588" s="4">
        <f t="shared" si="684"/>
        <v>0.8186195826645265</v>
      </c>
      <c r="L14588" s="1">
        <f t="shared" si="685"/>
        <v>0</v>
      </c>
    </row>
    <row r="14589" spans="1:12" x14ac:dyDescent="0.2">
      <c r="A14589" s="5" t="s">
        <v>26</v>
      </c>
      <c r="B14589" s="5" t="s">
        <v>3773</v>
      </c>
      <c r="C14589" s="5">
        <v>97</v>
      </c>
      <c r="D14589" s="5">
        <v>6</v>
      </c>
      <c r="F14589" s="5">
        <v>408</v>
      </c>
      <c r="G14589" s="5">
        <v>9</v>
      </c>
      <c r="H14589" s="5">
        <v>6</v>
      </c>
      <c r="I14589" s="5" t="s">
        <v>2792</v>
      </c>
      <c r="J14589" s="8">
        <f t="shared" si="683"/>
        <v>3264</v>
      </c>
      <c r="K14589" s="4">
        <f t="shared" si="684"/>
        <v>1.7830882352941178</v>
      </c>
      <c r="L14589" s="1">
        <f t="shared" si="685"/>
        <v>1</v>
      </c>
    </row>
    <row r="14590" spans="1:12" x14ac:dyDescent="0.2">
      <c r="A14590" s="5" t="s">
        <v>26</v>
      </c>
      <c r="B14590" s="5" t="s">
        <v>3774</v>
      </c>
      <c r="C14590" s="5">
        <v>660</v>
      </c>
      <c r="D14590" s="5">
        <v>44</v>
      </c>
      <c r="F14590" s="5">
        <v>1616</v>
      </c>
      <c r="G14590" s="5">
        <v>36</v>
      </c>
      <c r="H14590" s="5">
        <v>36</v>
      </c>
      <c r="I14590" s="5" t="s">
        <v>2792</v>
      </c>
      <c r="J14590" s="8">
        <f t="shared" si="683"/>
        <v>12928</v>
      </c>
      <c r="K14590" s="4">
        <f t="shared" si="684"/>
        <v>3.0631188118811883</v>
      </c>
      <c r="L14590" s="1">
        <f t="shared" si="685"/>
        <v>1</v>
      </c>
    </row>
    <row r="14591" spans="1:12" x14ac:dyDescent="0.2">
      <c r="A14591" s="5" t="s">
        <v>26</v>
      </c>
      <c r="B14591" s="5" t="s">
        <v>3775</v>
      </c>
      <c r="C14591" s="5">
        <v>137</v>
      </c>
      <c r="D14591" s="5">
        <v>9</v>
      </c>
      <c r="F14591" s="5">
        <v>1246</v>
      </c>
      <c r="G14591" s="5">
        <v>28</v>
      </c>
      <c r="H14591" s="5">
        <v>9</v>
      </c>
      <c r="I14591" s="5" t="s">
        <v>2792</v>
      </c>
      <c r="J14591" s="8">
        <f t="shared" si="683"/>
        <v>9968</v>
      </c>
      <c r="K14591" s="4">
        <f t="shared" si="684"/>
        <v>0.82463884430176571</v>
      </c>
      <c r="L14591" s="1">
        <f t="shared" si="685"/>
        <v>0</v>
      </c>
    </row>
    <row r="14592" spans="1:12" x14ac:dyDescent="0.2">
      <c r="A14592" s="5" t="s">
        <v>26</v>
      </c>
      <c r="B14592" s="5" t="s">
        <v>3776</v>
      </c>
      <c r="C14592" s="5">
        <v>501</v>
      </c>
      <c r="D14592" s="5">
        <v>33</v>
      </c>
      <c r="F14592" s="5">
        <v>1616</v>
      </c>
      <c r="G14592" s="5">
        <v>36</v>
      </c>
      <c r="H14592" s="5">
        <v>33</v>
      </c>
      <c r="I14592" s="5" t="s">
        <v>2792</v>
      </c>
      <c r="J14592" s="8">
        <f t="shared" si="683"/>
        <v>12928</v>
      </c>
      <c r="K14592" s="4">
        <f t="shared" si="684"/>
        <v>2.3251856435643563</v>
      </c>
      <c r="L14592" s="1">
        <f t="shared" si="685"/>
        <v>1</v>
      </c>
    </row>
    <row r="14593" spans="1:12" x14ac:dyDescent="0.2">
      <c r="A14593" s="5" t="s">
        <v>26</v>
      </c>
      <c r="B14593" s="5" t="s">
        <v>3777</v>
      </c>
      <c r="C14593" s="5">
        <v>167</v>
      </c>
      <c r="D14593" s="5">
        <v>11</v>
      </c>
      <c r="F14593" s="5">
        <v>312</v>
      </c>
      <c r="G14593" s="5">
        <v>7</v>
      </c>
      <c r="H14593" s="5">
        <v>7</v>
      </c>
      <c r="I14593" s="5" t="s">
        <v>2792</v>
      </c>
      <c r="J14593" s="8">
        <f t="shared" si="683"/>
        <v>2496</v>
      </c>
      <c r="K14593" s="4">
        <f t="shared" si="684"/>
        <v>4.0144230769230766</v>
      </c>
      <c r="L14593" s="1">
        <f t="shared" si="685"/>
        <v>2</v>
      </c>
    </row>
    <row r="14594" spans="1:12" x14ac:dyDescent="0.2">
      <c r="A14594" s="5" t="s">
        <v>26</v>
      </c>
      <c r="B14594" s="5" t="s">
        <v>3778</v>
      </c>
      <c r="C14594" s="5">
        <v>81</v>
      </c>
      <c r="D14594" s="5">
        <v>5</v>
      </c>
      <c r="F14594" s="5">
        <v>408</v>
      </c>
      <c r="G14594" s="5">
        <v>9</v>
      </c>
      <c r="H14594" s="5">
        <v>5</v>
      </c>
      <c r="I14594" s="5" t="s">
        <v>2792</v>
      </c>
      <c r="J14594" s="8">
        <f t="shared" si="683"/>
        <v>3264</v>
      </c>
      <c r="K14594" s="4">
        <f t="shared" si="684"/>
        <v>1.4889705882352942</v>
      </c>
      <c r="L14594" s="1">
        <f t="shared" si="685"/>
        <v>1</v>
      </c>
    </row>
    <row r="14595" spans="1:12" x14ac:dyDescent="0.2">
      <c r="A14595" s="5" t="s">
        <v>26</v>
      </c>
      <c r="B14595" s="5" t="s">
        <v>3779</v>
      </c>
      <c r="C14595" s="5">
        <v>79</v>
      </c>
      <c r="D14595" s="5">
        <v>5</v>
      </c>
      <c r="F14595" s="5">
        <v>156</v>
      </c>
      <c r="G14595" s="5">
        <v>3</v>
      </c>
      <c r="H14595" s="5">
        <v>3</v>
      </c>
      <c r="I14595" s="5" t="s">
        <v>2792</v>
      </c>
      <c r="J14595" s="8">
        <f t="shared" si="683"/>
        <v>1248</v>
      </c>
      <c r="K14595" s="4">
        <f t="shared" si="684"/>
        <v>3.7980769230769229</v>
      </c>
      <c r="L14595" s="1">
        <f t="shared" si="685"/>
        <v>1</v>
      </c>
    </row>
    <row r="14596" spans="1:12" x14ac:dyDescent="0.2">
      <c r="A14596" s="5" t="s">
        <v>26</v>
      </c>
      <c r="B14596" s="5" t="s">
        <v>3780</v>
      </c>
      <c r="C14596" s="5">
        <v>188</v>
      </c>
      <c r="D14596" s="5">
        <v>12</v>
      </c>
      <c r="F14596" s="5">
        <v>648</v>
      </c>
      <c r="G14596" s="5">
        <v>14</v>
      </c>
      <c r="H14596" s="5">
        <v>12</v>
      </c>
      <c r="I14596" s="5" t="s">
        <v>2792</v>
      </c>
      <c r="J14596" s="8">
        <f t="shared" si="683"/>
        <v>5184</v>
      </c>
      <c r="K14596" s="4">
        <f t="shared" si="684"/>
        <v>2.175925925925926</v>
      </c>
      <c r="L14596" s="1">
        <f t="shared" si="685"/>
        <v>1</v>
      </c>
    </row>
    <row r="14597" spans="1:12" x14ac:dyDescent="0.2">
      <c r="A14597" s="5" t="s">
        <v>26</v>
      </c>
      <c r="B14597" s="5" t="s">
        <v>3781</v>
      </c>
      <c r="C14597" s="5">
        <v>254</v>
      </c>
      <c r="D14597" s="5">
        <v>16</v>
      </c>
      <c r="F14597" s="5">
        <v>532</v>
      </c>
      <c r="G14597" s="5">
        <v>12</v>
      </c>
      <c r="H14597" s="5">
        <v>12</v>
      </c>
      <c r="I14597" s="5" t="s">
        <v>2792</v>
      </c>
      <c r="J14597" s="8">
        <f t="shared" si="683"/>
        <v>4256</v>
      </c>
      <c r="K14597" s="4">
        <f t="shared" si="684"/>
        <v>3.5808270676691731</v>
      </c>
      <c r="L14597" s="1">
        <f t="shared" si="685"/>
        <v>1</v>
      </c>
    </row>
    <row r="14598" spans="1:12" x14ac:dyDescent="0.2">
      <c r="A14598" s="5" t="s">
        <v>26</v>
      </c>
      <c r="B14598" s="5" t="s">
        <v>3782</v>
      </c>
      <c r="C14598" s="5">
        <v>144</v>
      </c>
      <c r="D14598" s="5">
        <v>9</v>
      </c>
      <c r="F14598" s="5">
        <v>280</v>
      </c>
      <c r="G14598" s="5">
        <v>6</v>
      </c>
      <c r="H14598" s="5">
        <v>6</v>
      </c>
      <c r="I14598" s="5" t="s">
        <v>2792</v>
      </c>
      <c r="J14598" s="8">
        <f t="shared" si="683"/>
        <v>2240</v>
      </c>
      <c r="K14598" s="4">
        <f t="shared" si="684"/>
        <v>3.8571428571428572</v>
      </c>
      <c r="L14598" s="1">
        <f t="shared" si="685"/>
        <v>1</v>
      </c>
    </row>
    <row r="14599" spans="1:12" x14ac:dyDescent="0.2">
      <c r="A14599" s="5" t="s">
        <v>26</v>
      </c>
      <c r="B14599" s="5" t="s">
        <v>3783</v>
      </c>
      <c r="C14599" s="5">
        <v>0</v>
      </c>
      <c r="D14599" s="5">
        <v>0</v>
      </c>
      <c r="E14599" s="5" t="s">
        <v>33</v>
      </c>
      <c r="F14599" s="5">
        <v>1147</v>
      </c>
      <c r="G14599" s="5">
        <v>26</v>
      </c>
      <c r="H14599" s="5">
        <v>26</v>
      </c>
      <c r="I14599" s="5" t="s">
        <v>2792</v>
      </c>
      <c r="J14599" s="8">
        <f t="shared" si="683"/>
        <v>9176</v>
      </c>
      <c r="K14599" s="4">
        <f t="shared" si="684"/>
        <v>0</v>
      </c>
      <c r="L14599" s="1">
        <f t="shared" si="685"/>
        <v>0</v>
      </c>
    </row>
    <row r="14600" spans="1:12" x14ac:dyDescent="0.2">
      <c r="A14600" s="5" t="s">
        <v>26</v>
      </c>
      <c r="B14600" s="5" t="s">
        <v>2859</v>
      </c>
      <c r="C14600" s="5">
        <v>268</v>
      </c>
      <c r="D14600" s="5">
        <v>17</v>
      </c>
      <c r="F14600" s="5">
        <v>396</v>
      </c>
      <c r="G14600" s="5">
        <v>9</v>
      </c>
      <c r="H14600" s="5">
        <v>9</v>
      </c>
      <c r="I14600" s="5" t="s">
        <v>2792</v>
      </c>
      <c r="J14600" s="8">
        <f t="shared" si="683"/>
        <v>3168</v>
      </c>
      <c r="K14600" s="4">
        <f t="shared" si="684"/>
        <v>5.0757575757575761</v>
      </c>
      <c r="L14600" s="1">
        <f t="shared" si="685"/>
        <v>2</v>
      </c>
    </row>
    <row r="14601" spans="1:12" x14ac:dyDescent="0.2">
      <c r="A14601" s="5" t="s">
        <v>26</v>
      </c>
      <c r="B14601" s="5" t="s">
        <v>3784</v>
      </c>
      <c r="C14601" s="5">
        <v>164</v>
      </c>
      <c r="D14601" s="5">
        <v>10</v>
      </c>
      <c r="F14601" s="5">
        <v>156</v>
      </c>
      <c r="G14601" s="5">
        <v>3</v>
      </c>
      <c r="H14601" s="5">
        <v>3</v>
      </c>
      <c r="I14601" s="5" t="s">
        <v>2792</v>
      </c>
      <c r="J14601" s="8">
        <f t="shared" si="683"/>
        <v>1248</v>
      </c>
      <c r="K14601" s="4">
        <f t="shared" si="684"/>
        <v>7.884615384615385</v>
      </c>
      <c r="L14601" s="1">
        <f t="shared" si="685"/>
        <v>2</v>
      </c>
    </row>
    <row r="14602" spans="1:12" x14ac:dyDescent="0.2">
      <c r="A14602" s="5" t="s">
        <v>26</v>
      </c>
      <c r="B14602" s="5" t="s">
        <v>3447</v>
      </c>
      <c r="C14602" s="5">
        <v>769</v>
      </c>
      <c r="D14602" s="5">
        <v>51</v>
      </c>
      <c r="F14602" s="5">
        <v>3864</v>
      </c>
      <c r="G14602" s="5">
        <v>87</v>
      </c>
      <c r="H14602" s="5">
        <v>51</v>
      </c>
      <c r="I14602" s="5" t="s">
        <v>2792</v>
      </c>
      <c r="J14602" s="8">
        <f t="shared" si="683"/>
        <v>30912</v>
      </c>
      <c r="K14602" s="4">
        <f t="shared" si="684"/>
        <v>1.4926242236024845</v>
      </c>
      <c r="L14602" s="1">
        <f t="shared" si="685"/>
        <v>1</v>
      </c>
    </row>
    <row r="14603" spans="1:12" x14ac:dyDescent="0.2">
      <c r="A14603" s="5" t="s">
        <v>26</v>
      </c>
      <c r="B14603" s="5" t="s">
        <v>3785</v>
      </c>
      <c r="C14603" s="5">
        <v>184</v>
      </c>
      <c r="D14603" s="5">
        <v>12</v>
      </c>
      <c r="F14603" s="5">
        <v>396</v>
      </c>
      <c r="G14603" s="5">
        <v>9</v>
      </c>
      <c r="H14603" s="5">
        <v>9</v>
      </c>
      <c r="I14603" s="5" t="s">
        <v>2792</v>
      </c>
      <c r="J14603" s="8">
        <f t="shared" si="683"/>
        <v>3168</v>
      </c>
      <c r="K14603" s="4">
        <f t="shared" si="684"/>
        <v>3.4848484848484849</v>
      </c>
      <c r="L14603" s="1">
        <f t="shared" si="685"/>
        <v>1</v>
      </c>
    </row>
    <row r="14604" spans="1:12" x14ac:dyDescent="0.2">
      <c r="A14604" s="5" t="s">
        <v>26</v>
      </c>
      <c r="B14604" s="5" t="s">
        <v>3786</v>
      </c>
      <c r="C14604" s="5">
        <v>174</v>
      </c>
      <c r="D14604" s="5">
        <v>11</v>
      </c>
      <c r="F14604" s="5">
        <v>135</v>
      </c>
      <c r="G14604" s="5">
        <v>3</v>
      </c>
      <c r="H14604" s="5">
        <v>3</v>
      </c>
      <c r="I14604" s="5" t="s">
        <v>2792</v>
      </c>
      <c r="J14604" s="8">
        <f t="shared" si="683"/>
        <v>1080</v>
      </c>
      <c r="K14604" s="4">
        <f t="shared" si="684"/>
        <v>9.6666666666666661</v>
      </c>
      <c r="L14604" s="1">
        <f t="shared" si="685"/>
        <v>2</v>
      </c>
    </row>
    <row r="14605" spans="1:12" x14ac:dyDescent="0.2">
      <c r="A14605" s="5" t="s">
        <v>26</v>
      </c>
      <c r="B14605" s="5" t="s">
        <v>3787</v>
      </c>
      <c r="C14605" s="5">
        <v>272</v>
      </c>
      <c r="D14605" s="5">
        <v>18</v>
      </c>
      <c r="F14605" s="5">
        <v>135</v>
      </c>
      <c r="G14605" s="5">
        <v>3</v>
      </c>
      <c r="H14605" s="5">
        <v>3</v>
      </c>
      <c r="I14605" s="5" t="s">
        <v>2792</v>
      </c>
      <c r="J14605" s="8">
        <f t="shared" ref="J14605:J14668" si="686">IF(COUNT(F14605)=1,F14605*8,"")</f>
        <v>1080</v>
      </c>
      <c r="K14605" s="4">
        <f t="shared" ref="K14605:K14668" si="687">IF( AND(COUNT(J14605)=1,COUNT(C14605)=1), ABS((C14605*60/J14605)), "unk" )</f>
        <v>15.111111111111111</v>
      </c>
      <c r="L14605" s="1">
        <f t="shared" si="685"/>
        <v>3</v>
      </c>
    </row>
    <row r="14606" spans="1:12" x14ac:dyDescent="0.2">
      <c r="A14606" s="5" t="s">
        <v>26</v>
      </c>
      <c r="B14606" s="5" t="s">
        <v>3788</v>
      </c>
      <c r="C14606" s="5">
        <v>126</v>
      </c>
      <c r="D14606" s="5">
        <v>8</v>
      </c>
      <c r="F14606" s="5">
        <v>135</v>
      </c>
      <c r="G14606" s="5">
        <v>3</v>
      </c>
      <c r="H14606" s="5">
        <v>3</v>
      </c>
      <c r="I14606" s="5" t="s">
        <v>2792</v>
      </c>
      <c r="J14606" s="8">
        <f t="shared" si="686"/>
        <v>1080</v>
      </c>
      <c r="K14606" s="4">
        <f t="shared" si="687"/>
        <v>7</v>
      </c>
      <c r="L14606" s="1">
        <f t="shared" si="685"/>
        <v>2</v>
      </c>
    </row>
    <row r="14607" spans="1:12" x14ac:dyDescent="0.2">
      <c r="A14607" s="5" t="s">
        <v>26</v>
      </c>
      <c r="B14607" s="5" t="s">
        <v>3789</v>
      </c>
      <c r="C14607" s="5">
        <v>0</v>
      </c>
      <c r="D14607" s="5">
        <v>0</v>
      </c>
      <c r="E14607" s="5" t="s">
        <v>33</v>
      </c>
      <c r="F14607" s="5">
        <v>1221</v>
      </c>
      <c r="G14607" s="5">
        <v>27</v>
      </c>
      <c r="H14607" s="5">
        <v>27</v>
      </c>
      <c r="I14607" s="5" t="s">
        <v>2792</v>
      </c>
      <c r="J14607" s="8">
        <f t="shared" si="686"/>
        <v>9768</v>
      </c>
      <c r="K14607" s="4">
        <f t="shared" si="687"/>
        <v>0</v>
      </c>
      <c r="L14607" s="1">
        <f t="shared" si="685"/>
        <v>0</v>
      </c>
    </row>
    <row r="14608" spans="1:12" x14ac:dyDescent="0.2">
      <c r="J14608" s="8" t="str">
        <f t="shared" si="686"/>
        <v/>
      </c>
      <c r="K14608" s="4" t="str">
        <f t="shared" si="687"/>
        <v>unk</v>
      </c>
      <c r="L14608" s="1" t="str">
        <f t="shared" si="685"/>
        <v>unk</v>
      </c>
    </row>
    <row r="14609" spans="1:12" x14ac:dyDescent="0.2">
      <c r="A14609" s="5" t="s">
        <v>0</v>
      </c>
      <c r="B14609" s="6">
        <v>44277</v>
      </c>
      <c r="J14609" s="8" t="str">
        <f t="shared" si="686"/>
        <v/>
      </c>
      <c r="K14609" s="4" t="str">
        <f t="shared" si="687"/>
        <v>unk</v>
      </c>
      <c r="L14609" s="1" t="str">
        <f t="shared" si="685"/>
        <v>unk</v>
      </c>
    </row>
    <row r="14610" spans="1:12" x14ac:dyDescent="0.2">
      <c r="A14610" s="5" t="s">
        <v>2</v>
      </c>
      <c r="B14610" s="5" t="s">
        <v>3790</v>
      </c>
      <c r="J14610" s="8" t="str">
        <f t="shared" si="686"/>
        <v/>
      </c>
      <c r="K14610" s="4" t="str">
        <f t="shared" si="687"/>
        <v>unk</v>
      </c>
      <c r="L14610" s="1" t="str">
        <f t="shared" si="685"/>
        <v>unk</v>
      </c>
    </row>
    <row r="14611" spans="1:12" x14ac:dyDescent="0.2">
      <c r="A14611" s="5" t="s">
        <v>6</v>
      </c>
      <c r="B14611" s="5" t="s">
        <v>968</v>
      </c>
      <c r="J14611" s="8" t="str">
        <f t="shared" si="686"/>
        <v/>
      </c>
      <c r="K14611" s="4" t="str">
        <f t="shared" si="687"/>
        <v>unk</v>
      </c>
      <c r="L14611" s="1" t="str">
        <f t="shared" si="685"/>
        <v>unk</v>
      </c>
    </row>
    <row r="14612" spans="1:12" x14ac:dyDescent="0.2">
      <c r="A14612" s="5" t="s">
        <v>11</v>
      </c>
      <c r="J14612" s="8" t="str">
        <f t="shared" si="686"/>
        <v/>
      </c>
      <c r="K14612" s="4" t="str">
        <f t="shared" si="687"/>
        <v>unk</v>
      </c>
      <c r="L14612" s="1" t="str">
        <f t="shared" si="685"/>
        <v>unk</v>
      </c>
    </row>
    <row r="14613" spans="1:12" x14ac:dyDescent="0.2">
      <c r="A14613" s="5" t="s">
        <v>13</v>
      </c>
      <c r="B14613" s="5" t="s">
        <v>14</v>
      </c>
      <c r="C14613" s="5" t="s">
        <v>15</v>
      </c>
      <c r="D14613" s="5" t="s">
        <v>16</v>
      </c>
      <c r="E14613" s="5" t="s">
        <v>17</v>
      </c>
      <c r="F14613" s="5" t="s">
        <v>18</v>
      </c>
      <c r="G14613" s="5" t="s">
        <v>19</v>
      </c>
      <c r="H14613" s="5" t="s">
        <v>20</v>
      </c>
      <c r="I14613" s="5" t="s">
        <v>21</v>
      </c>
      <c r="J14613" s="8" t="str">
        <f t="shared" si="686"/>
        <v/>
      </c>
      <c r="K14613" s="4" t="str">
        <f t="shared" si="687"/>
        <v>unk</v>
      </c>
      <c r="L14613" s="1" t="str">
        <f t="shared" si="685"/>
        <v>unk</v>
      </c>
    </row>
    <row r="14614" spans="1:12" x14ac:dyDescent="0.2">
      <c r="A14614" s="5">
        <v>101</v>
      </c>
      <c r="B14614" s="5" t="s">
        <v>32</v>
      </c>
      <c r="C14614" s="5">
        <v>808</v>
      </c>
      <c r="D14614" s="5">
        <v>53</v>
      </c>
      <c r="F14614" s="5">
        <v>782</v>
      </c>
      <c r="G14614" s="5">
        <v>17</v>
      </c>
      <c r="H14614" s="5">
        <v>17</v>
      </c>
      <c r="I14614" s="5" t="s">
        <v>39</v>
      </c>
      <c r="J14614" s="8">
        <f t="shared" si="686"/>
        <v>6256</v>
      </c>
      <c r="K14614" s="4">
        <f t="shared" si="687"/>
        <v>7.749360613810742</v>
      </c>
      <c r="L14614" s="1">
        <f t="shared" si="685"/>
        <v>2</v>
      </c>
    </row>
    <row r="14615" spans="1:12" x14ac:dyDescent="0.2">
      <c r="A14615" s="5">
        <v>102</v>
      </c>
      <c r="B14615" s="5" t="s">
        <v>32</v>
      </c>
      <c r="C14615" s="5">
        <v>1564</v>
      </c>
      <c r="D14615" s="5">
        <v>104</v>
      </c>
      <c r="F14615" s="5">
        <v>920</v>
      </c>
      <c r="G14615" s="5">
        <v>20</v>
      </c>
      <c r="H14615" s="5">
        <v>20</v>
      </c>
      <c r="I14615" s="5" t="s">
        <v>39</v>
      </c>
      <c r="J14615" s="8">
        <f t="shared" si="686"/>
        <v>7360</v>
      </c>
      <c r="K14615" s="4">
        <f t="shared" si="687"/>
        <v>12.75</v>
      </c>
      <c r="L14615" s="1">
        <f t="shared" si="685"/>
        <v>3</v>
      </c>
    </row>
    <row r="14616" spans="1:12" x14ac:dyDescent="0.2">
      <c r="A14616" s="5">
        <v>103</v>
      </c>
      <c r="B14616" s="5" t="s">
        <v>32</v>
      </c>
      <c r="C14616" s="5">
        <v>540</v>
      </c>
      <c r="D14616" s="5">
        <v>36</v>
      </c>
      <c r="F14616" s="5">
        <v>667</v>
      </c>
      <c r="G14616" s="5">
        <v>15</v>
      </c>
      <c r="H14616" s="5">
        <v>15</v>
      </c>
      <c r="I14616" s="5" t="s">
        <v>39</v>
      </c>
      <c r="J14616" s="8">
        <f t="shared" si="686"/>
        <v>5336</v>
      </c>
      <c r="K14616" s="4">
        <f t="shared" si="687"/>
        <v>6.0719640179910046</v>
      </c>
      <c r="L14616" s="1">
        <f t="shared" ref="L14616:L14679" si="688">IF(AND(COUNT(J14616)=1,COUNT(C14616)=1),IF(COUNT(J14616)=1,(IF(K14616&gt;120,6,IF(K14616&gt;50,5,IF(K14616&gt;24,4,IF(K14616&gt;10,3,IF(K14616&gt;4,2,IF(K14616&gt;1,1,0))))))),""),"unk")</f>
        <v>2</v>
      </c>
    </row>
    <row r="14617" spans="1:12" x14ac:dyDescent="0.2">
      <c r="A14617" s="5">
        <v>104</v>
      </c>
      <c r="B14617" s="5" t="s">
        <v>32</v>
      </c>
      <c r="C14617" s="5">
        <v>250</v>
      </c>
      <c r="D14617" s="5">
        <v>16</v>
      </c>
      <c r="F14617" s="5">
        <v>667</v>
      </c>
      <c r="G14617" s="5">
        <v>15</v>
      </c>
      <c r="H14617" s="5">
        <v>15</v>
      </c>
      <c r="I14617" s="5" t="s">
        <v>39</v>
      </c>
      <c r="J14617" s="8">
        <f t="shared" si="686"/>
        <v>5336</v>
      </c>
      <c r="K14617" s="4">
        <f t="shared" si="687"/>
        <v>2.811094452773613</v>
      </c>
      <c r="L14617" s="1">
        <f t="shared" si="688"/>
        <v>1</v>
      </c>
    </row>
    <row r="14618" spans="1:12" x14ac:dyDescent="0.2">
      <c r="A14618" s="5">
        <v>106</v>
      </c>
      <c r="B14618" s="5" t="s">
        <v>32</v>
      </c>
      <c r="C14618" s="5">
        <v>529</v>
      </c>
      <c r="D14618" s="5">
        <v>35</v>
      </c>
      <c r="F14618" s="5">
        <v>667</v>
      </c>
      <c r="G14618" s="5">
        <v>15</v>
      </c>
      <c r="H14618" s="5">
        <v>15</v>
      </c>
      <c r="I14618" s="5" t="s">
        <v>39</v>
      </c>
      <c r="J14618" s="8">
        <f t="shared" si="686"/>
        <v>5336</v>
      </c>
      <c r="K14618" s="4">
        <f t="shared" si="687"/>
        <v>5.9482758620689653</v>
      </c>
      <c r="L14618" s="1">
        <f t="shared" si="688"/>
        <v>2</v>
      </c>
    </row>
    <row r="14619" spans="1:12" x14ac:dyDescent="0.2">
      <c r="A14619" s="5">
        <v>107</v>
      </c>
      <c r="B14619" s="5" t="s">
        <v>32</v>
      </c>
      <c r="C14619" s="5">
        <v>370</v>
      </c>
      <c r="D14619" s="5">
        <v>24</v>
      </c>
      <c r="F14619" s="5">
        <v>690</v>
      </c>
      <c r="G14619" s="5">
        <v>15</v>
      </c>
      <c r="H14619" s="5">
        <v>15</v>
      </c>
      <c r="I14619" s="5" t="s">
        <v>39</v>
      </c>
      <c r="J14619" s="8">
        <f t="shared" si="686"/>
        <v>5520</v>
      </c>
      <c r="K14619" s="4">
        <f t="shared" si="687"/>
        <v>4.0217391304347823</v>
      </c>
      <c r="L14619" s="1">
        <f t="shared" si="688"/>
        <v>2</v>
      </c>
    </row>
    <row r="14620" spans="1:12" x14ac:dyDescent="0.2">
      <c r="A14620" s="5">
        <v>108</v>
      </c>
      <c r="B14620" s="5" t="s">
        <v>32</v>
      </c>
      <c r="C14620" s="5">
        <v>279</v>
      </c>
      <c r="D14620" s="5">
        <v>18</v>
      </c>
      <c r="F14620" s="5">
        <v>667</v>
      </c>
      <c r="G14620" s="5">
        <v>15</v>
      </c>
      <c r="H14620" s="5">
        <v>15</v>
      </c>
      <c r="I14620" s="5" t="s">
        <v>39</v>
      </c>
      <c r="J14620" s="8">
        <f t="shared" si="686"/>
        <v>5336</v>
      </c>
      <c r="K14620" s="4">
        <f t="shared" si="687"/>
        <v>3.1371814092953523</v>
      </c>
      <c r="L14620" s="1">
        <f t="shared" si="688"/>
        <v>1</v>
      </c>
    </row>
    <row r="14621" spans="1:12" x14ac:dyDescent="0.2">
      <c r="A14621" s="5">
        <v>109</v>
      </c>
      <c r="B14621" s="5" t="s">
        <v>32</v>
      </c>
      <c r="C14621" s="5">
        <v>525</v>
      </c>
      <c r="D14621" s="5">
        <v>35</v>
      </c>
      <c r="F14621" s="5">
        <v>667</v>
      </c>
      <c r="G14621" s="5">
        <v>15</v>
      </c>
      <c r="H14621" s="5">
        <v>15</v>
      </c>
      <c r="I14621" s="5" t="s">
        <v>39</v>
      </c>
      <c r="J14621" s="8">
        <f t="shared" si="686"/>
        <v>5336</v>
      </c>
      <c r="K14621" s="4">
        <f t="shared" si="687"/>
        <v>5.9032983508245875</v>
      </c>
      <c r="L14621" s="1">
        <f t="shared" si="688"/>
        <v>2</v>
      </c>
    </row>
    <row r="14622" spans="1:12" x14ac:dyDescent="0.2">
      <c r="A14622" s="5">
        <v>110</v>
      </c>
      <c r="B14622" s="5" t="s">
        <v>26</v>
      </c>
      <c r="D14622" s="5">
        <v>0</v>
      </c>
      <c r="F14622" s="5">
        <v>667</v>
      </c>
      <c r="G14622" s="5">
        <v>15</v>
      </c>
      <c r="H14622" s="5">
        <v>0</v>
      </c>
      <c r="I14622" s="5" t="s">
        <v>350</v>
      </c>
      <c r="J14622" s="8">
        <f t="shared" si="686"/>
        <v>5336</v>
      </c>
      <c r="K14622" s="4" t="str">
        <f t="shared" si="687"/>
        <v>unk</v>
      </c>
      <c r="L14622" s="1" t="str">
        <f t="shared" si="688"/>
        <v>unk</v>
      </c>
    </row>
    <row r="14623" spans="1:12" x14ac:dyDescent="0.2">
      <c r="A14623" s="5">
        <v>111</v>
      </c>
      <c r="B14623" s="5" t="s">
        <v>26</v>
      </c>
      <c r="D14623" s="5">
        <v>0</v>
      </c>
      <c r="E14623" s="5" t="s">
        <v>33</v>
      </c>
      <c r="F14623" s="5">
        <v>667</v>
      </c>
      <c r="G14623" s="5">
        <v>15</v>
      </c>
      <c r="H14623" s="5">
        <v>15</v>
      </c>
      <c r="I14623" s="5" t="s">
        <v>350</v>
      </c>
      <c r="J14623" s="8">
        <f t="shared" si="686"/>
        <v>5336</v>
      </c>
      <c r="K14623" s="4" t="str">
        <f t="shared" si="687"/>
        <v>unk</v>
      </c>
      <c r="L14623" s="1" t="str">
        <f t="shared" si="688"/>
        <v>unk</v>
      </c>
    </row>
    <row r="14624" spans="1:12" x14ac:dyDescent="0.2">
      <c r="A14624" s="5">
        <v>112</v>
      </c>
      <c r="B14624" s="5" t="s">
        <v>26</v>
      </c>
      <c r="D14624" s="5">
        <v>0</v>
      </c>
      <c r="E14624" s="5" t="s">
        <v>33</v>
      </c>
      <c r="F14624" s="5">
        <v>667</v>
      </c>
      <c r="G14624" s="5">
        <v>15</v>
      </c>
      <c r="H14624" s="5">
        <v>15</v>
      </c>
      <c r="I14624" s="5" t="s">
        <v>350</v>
      </c>
      <c r="J14624" s="8">
        <f t="shared" si="686"/>
        <v>5336</v>
      </c>
      <c r="K14624" s="4" t="str">
        <f t="shared" si="687"/>
        <v>unk</v>
      </c>
      <c r="L14624" s="1" t="str">
        <f t="shared" si="688"/>
        <v>unk</v>
      </c>
    </row>
    <row r="14625" spans="1:12" x14ac:dyDescent="0.2">
      <c r="A14625" s="5">
        <v>113</v>
      </c>
      <c r="B14625" s="5" t="s">
        <v>32</v>
      </c>
      <c r="D14625" s="5">
        <v>0</v>
      </c>
      <c r="E14625" s="5" t="s">
        <v>33</v>
      </c>
      <c r="F14625" s="5">
        <v>667</v>
      </c>
      <c r="G14625" s="5">
        <v>15</v>
      </c>
      <c r="H14625" s="5">
        <v>15</v>
      </c>
      <c r="I14625" s="5" t="s">
        <v>350</v>
      </c>
      <c r="J14625" s="8">
        <f t="shared" si="686"/>
        <v>5336</v>
      </c>
      <c r="K14625" s="4" t="str">
        <f t="shared" si="687"/>
        <v>unk</v>
      </c>
      <c r="L14625" s="1" t="str">
        <f t="shared" si="688"/>
        <v>unk</v>
      </c>
    </row>
    <row r="14626" spans="1:12" x14ac:dyDescent="0.2">
      <c r="A14626" s="5">
        <v>201</v>
      </c>
      <c r="B14626" s="5" t="s">
        <v>32</v>
      </c>
      <c r="C14626" s="5">
        <v>1290</v>
      </c>
      <c r="D14626" s="5">
        <v>86</v>
      </c>
      <c r="F14626" s="5">
        <v>667</v>
      </c>
      <c r="G14626" s="5">
        <v>15</v>
      </c>
      <c r="H14626" s="5">
        <v>15</v>
      </c>
      <c r="I14626" s="5" t="s">
        <v>39</v>
      </c>
      <c r="J14626" s="8">
        <f t="shared" si="686"/>
        <v>5336</v>
      </c>
      <c r="K14626" s="4">
        <f t="shared" si="687"/>
        <v>14.505247376311845</v>
      </c>
      <c r="L14626" s="1">
        <f t="shared" si="688"/>
        <v>3</v>
      </c>
    </row>
    <row r="14627" spans="1:12" x14ac:dyDescent="0.2">
      <c r="A14627" s="5">
        <v>202</v>
      </c>
      <c r="B14627" s="5" t="s">
        <v>32</v>
      </c>
      <c r="C14627" s="5">
        <v>990</v>
      </c>
      <c r="D14627" s="5">
        <v>66</v>
      </c>
      <c r="F14627" s="5">
        <v>667</v>
      </c>
      <c r="G14627" s="5">
        <v>15</v>
      </c>
      <c r="H14627" s="5">
        <v>15</v>
      </c>
      <c r="I14627" s="5" t="s">
        <v>39</v>
      </c>
      <c r="J14627" s="8">
        <f t="shared" si="686"/>
        <v>5336</v>
      </c>
      <c r="K14627" s="4">
        <f t="shared" si="687"/>
        <v>11.131934032983509</v>
      </c>
      <c r="L14627" s="1">
        <f t="shared" si="688"/>
        <v>3</v>
      </c>
    </row>
    <row r="14628" spans="1:12" x14ac:dyDescent="0.2">
      <c r="A14628" s="5">
        <v>203</v>
      </c>
      <c r="B14628" s="5" t="s">
        <v>32</v>
      </c>
      <c r="C14628" s="5">
        <v>425</v>
      </c>
      <c r="D14628" s="5">
        <v>28</v>
      </c>
      <c r="F14628" s="5">
        <v>759</v>
      </c>
      <c r="G14628" s="5">
        <v>17</v>
      </c>
      <c r="H14628" s="5">
        <v>17</v>
      </c>
      <c r="I14628" s="5" t="s">
        <v>39</v>
      </c>
      <c r="J14628" s="8">
        <f t="shared" si="686"/>
        <v>6072</v>
      </c>
      <c r="K14628" s="4">
        <f t="shared" si="687"/>
        <v>4.1996047430830039</v>
      </c>
      <c r="L14628" s="1">
        <f t="shared" si="688"/>
        <v>2</v>
      </c>
    </row>
    <row r="14629" spans="1:12" x14ac:dyDescent="0.2">
      <c r="A14629" s="5">
        <v>204</v>
      </c>
      <c r="B14629" s="5" t="s">
        <v>32</v>
      </c>
      <c r="C14629" s="5">
        <v>442</v>
      </c>
      <c r="D14629" s="5">
        <v>29</v>
      </c>
      <c r="F14629" s="5">
        <v>713</v>
      </c>
      <c r="G14629" s="5">
        <v>16</v>
      </c>
      <c r="H14629" s="5">
        <v>16</v>
      </c>
      <c r="I14629" s="5" t="s">
        <v>39</v>
      </c>
      <c r="J14629" s="8">
        <f t="shared" si="686"/>
        <v>5704</v>
      </c>
      <c r="K14629" s="4">
        <f t="shared" si="687"/>
        <v>4.6493688639551189</v>
      </c>
      <c r="L14629" s="1">
        <f t="shared" si="688"/>
        <v>2</v>
      </c>
    </row>
    <row r="14630" spans="1:12" x14ac:dyDescent="0.2">
      <c r="A14630" s="5">
        <v>205</v>
      </c>
      <c r="B14630" s="5" t="s">
        <v>32</v>
      </c>
      <c r="C14630" s="5">
        <v>345</v>
      </c>
      <c r="D14630" s="5">
        <v>23</v>
      </c>
      <c r="F14630" s="5">
        <v>621</v>
      </c>
      <c r="G14630" s="5">
        <v>14</v>
      </c>
      <c r="H14630" s="5">
        <v>14</v>
      </c>
      <c r="I14630" s="5" t="s">
        <v>39</v>
      </c>
      <c r="J14630" s="8">
        <f t="shared" si="686"/>
        <v>4968</v>
      </c>
      <c r="K14630" s="4">
        <f t="shared" si="687"/>
        <v>4.166666666666667</v>
      </c>
      <c r="L14630" s="1">
        <f t="shared" si="688"/>
        <v>2</v>
      </c>
    </row>
    <row r="14631" spans="1:12" x14ac:dyDescent="0.2">
      <c r="A14631" s="5">
        <v>206</v>
      </c>
      <c r="B14631" s="5" t="s">
        <v>32</v>
      </c>
      <c r="C14631" s="5">
        <v>829</v>
      </c>
      <c r="D14631" s="5">
        <v>55</v>
      </c>
      <c r="F14631" s="5">
        <v>667</v>
      </c>
      <c r="G14631" s="5">
        <v>15</v>
      </c>
      <c r="H14631" s="5">
        <v>15</v>
      </c>
      <c r="I14631" s="5" t="s">
        <v>39</v>
      </c>
      <c r="J14631" s="8">
        <f t="shared" si="686"/>
        <v>5336</v>
      </c>
      <c r="K14631" s="4">
        <f t="shared" si="687"/>
        <v>9.3215892053973022</v>
      </c>
      <c r="L14631" s="1">
        <f t="shared" si="688"/>
        <v>2</v>
      </c>
    </row>
    <row r="14632" spans="1:12" x14ac:dyDescent="0.2">
      <c r="A14632" s="5">
        <v>207</v>
      </c>
      <c r="B14632" s="5" t="s">
        <v>32</v>
      </c>
      <c r="C14632" s="5">
        <v>479</v>
      </c>
      <c r="D14632" s="5">
        <v>31</v>
      </c>
      <c r="F14632" s="5">
        <v>660</v>
      </c>
      <c r="G14632" s="5">
        <v>15</v>
      </c>
      <c r="H14632" s="5">
        <v>15</v>
      </c>
      <c r="I14632" s="5" t="s">
        <v>39</v>
      </c>
      <c r="J14632" s="8">
        <f t="shared" si="686"/>
        <v>5280</v>
      </c>
      <c r="K14632" s="4">
        <f t="shared" si="687"/>
        <v>5.4431818181818183</v>
      </c>
      <c r="L14632" s="1">
        <f t="shared" si="688"/>
        <v>2</v>
      </c>
    </row>
    <row r="14633" spans="1:12" x14ac:dyDescent="0.2">
      <c r="A14633" s="5">
        <v>208</v>
      </c>
      <c r="B14633" s="5" t="s">
        <v>32</v>
      </c>
      <c r="C14633" s="5">
        <v>489</v>
      </c>
      <c r="D14633" s="5">
        <v>32</v>
      </c>
      <c r="F14633" s="5">
        <v>667</v>
      </c>
      <c r="G14633" s="5">
        <v>15</v>
      </c>
      <c r="H14633" s="5">
        <v>15</v>
      </c>
      <c r="I14633" s="5" t="s">
        <v>39</v>
      </c>
      <c r="J14633" s="8">
        <f t="shared" si="686"/>
        <v>5336</v>
      </c>
      <c r="K14633" s="4">
        <f t="shared" si="687"/>
        <v>5.4985007496251876</v>
      </c>
      <c r="L14633" s="1">
        <f t="shared" si="688"/>
        <v>2</v>
      </c>
    </row>
    <row r="14634" spans="1:12" x14ac:dyDescent="0.2">
      <c r="A14634" s="5">
        <v>209</v>
      </c>
      <c r="B14634" s="5" t="s">
        <v>32</v>
      </c>
      <c r="C14634" s="5">
        <v>394</v>
      </c>
      <c r="D14634" s="5">
        <v>26</v>
      </c>
      <c r="F14634" s="5">
        <v>667</v>
      </c>
      <c r="G14634" s="5">
        <v>15</v>
      </c>
      <c r="H14634" s="5">
        <v>15</v>
      </c>
      <c r="I14634" s="5" t="s">
        <v>39</v>
      </c>
      <c r="J14634" s="8">
        <f t="shared" si="686"/>
        <v>5336</v>
      </c>
      <c r="K14634" s="4">
        <f t="shared" si="687"/>
        <v>4.4302848575712144</v>
      </c>
      <c r="L14634" s="1">
        <f t="shared" si="688"/>
        <v>2</v>
      </c>
    </row>
    <row r="14635" spans="1:12" x14ac:dyDescent="0.2">
      <c r="A14635" s="5">
        <v>211</v>
      </c>
      <c r="B14635" s="5" t="s">
        <v>26</v>
      </c>
      <c r="D14635" s="5">
        <v>0</v>
      </c>
      <c r="E14635" s="5" t="s">
        <v>33</v>
      </c>
      <c r="F14635" s="5">
        <v>667</v>
      </c>
      <c r="G14635" s="5">
        <v>15</v>
      </c>
      <c r="H14635" s="5">
        <v>15</v>
      </c>
      <c r="I14635" s="5" t="s">
        <v>350</v>
      </c>
      <c r="J14635" s="8">
        <f t="shared" si="686"/>
        <v>5336</v>
      </c>
      <c r="K14635" s="4" t="str">
        <f t="shared" si="687"/>
        <v>unk</v>
      </c>
      <c r="L14635" s="1" t="str">
        <f t="shared" si="688"/>
        <v>unk</v>
      </c>
    </row>
    <row r="14636" spans="1:12" x14ac:dyDescent="0.2">
      <c r="A14636" s="5">
        <v>212</v>
      </c>
      <c r="B14636" s="5" t="s">
        <v>26</v>
      </c>
      <c r="D14636" s="5">
        <v>0</v>
      </c>
      <c r="E14636" s="5" t="s">
        <v>33</v>
      </c>
      <c r="F14636" s="5">
        <v>667</v>
      </c>
      <c r="G14636" s="5">
        <v>15</v>
      </c>
      <c r="H14636" s="5">
        <v>15</v>
      </c>
      <c r="I14636" s="5" t="s">
        <v>350</v>
      </c>
      <c r="J14636" s="8">
        <f t="shared" si="686"/>
        <v>5336</v>
      </c>
      <c r="K14636" s="4" t="str">
        <f t="shared" si="687"/>
        <v>unk</v>
      </c>
      <c r="L14636" s="1" t="str">
        <f t="shared" si="688"/>
        <v>unk</v>
      </c>
    </row>
    <row r="14637" spans="1:12" x14ac:dyDescent="0.2">
      <c r="A14637" s="5">
        <v>301</v>
      </c>
      <c r="B14637" s="5" t="s">
        <v>32</v>
      </c>
      <c r="C14637" s="5">
        <v>551</v>
      </c>
      <c r="D14637" s="5">
        <v>36</v>
      </c>
      <c r="F14637" s="5">
        <v>667</v>
      </c>
      <c r="G14637" s="5">
        <v>15</v>
      </c>
      <c r="H14637" s="5">
        <v>15</v>
      </c>
      <c r="I14637" s="5" t="s">
        <v>39</v>
      </c>
      <c r="J14637" s="8">
        <f t="shared" si="686"/>
        <v>5336</v>
      </c>
      <c r="K14637" s="4">
        <f t="shared" si="687"/>
        <v>6.1956521739130439</v>
      </c>
      <c r="L14637" s="1">
        <f t="shared" si="688"/>
        <v>2</v>
      </c>
    </row>
    <row r="14638" spans="1:12" x14ac:dyDescent="0.2">
      <c r="A14638" s="5">
        <v>302</v>
      </c>
      <c r="B14638" s="5" t="s">
        <v>32</v>
      </c>
      <c r="C14638" s="5">
        <v>850</v>
      </c>
      <c r="D14638" s="5">
        <v>56</v>
      </c>
      <c r="F14638" s="5">
        <v>667</v>
      </c>
      <c r="G14638" s="5">
        <v>15</v>
      </c>
      <c r="H14638" s="5">
        <v>15</v>
      </c>
      <c r="I14638" s="5" t="s">
        <v>39</v>
      </c>
      <c r="J14638" s="8">
        <f t="shared" si="686"/>
        <v>5336</v>
      </c>
      <c r="K14638" s="4">
        <f t="shared" si="687"/>
        <v>9.557721139430285</v>
      </c>
      <c r="L14638" s="1">
        <f t="shared" si="688"/>
        <v>2</v>
      </c>
    </row>
    <row r="14639" spans="1:12" x14ac:dyDescent="0.2">
      <c r="A14639" s="5">
        <v>303</v>
      </c>
      <c r="B14639" s="5" t="s">
        <v>32</v>
      </c>
      <c r="C14639" s="5">
        <v>453</v>
      </c>
      <c r="D14639" s="5">
        <v>30</v>
      </c>
      <c r="F14639" s="5">
        <v>667</v>
      </c>
      <c r="G14639" s="5">
        <v>15</v>
      </c>
      <c r="H14639" s="5">
        <v>15</v>
      </c>
      <c r="I14639" s="5" t="s">
        <v>39</v>
      </c>
      <c r="J14639" s="8">
        <f t="shared" si="686"/>
        <v>5336</v>
      </c>
      <c r="K14639" s="4">
        <f t="shared" si="687"/>
        <v>5.0937031484257869</v>
      </c>
      <c r="L14639" s="1">
        <f t="shared" si="688"/>
        <v>2</v>
      </c>
    </row>
    <row r="14640" spans="1:12" x14ac:dyDescent="0.2">
      <c r="A14640" s="5">
        <v>304</v>
      </c>
      <c r="B14640" s="5" t="s">
        <v>32</v>
      </c>
      <c r="C14640" s="5">
        <v>236</v>
      </c>
      <c r="D14640" s="5">
        <v>15</v>
      </c>
      <c r="F14640" s="5">
        <v>1215</v>
      </c>
      <c r="G14640" s="5">
        <v>27</v>
      </c>
      <c r="H14640" s="5">
        <v>15</v>
      </c>
      <c r="I14640" s="5" t="s">
        <v>39</v>
      </c>
      <c r="J14640" s="8">
        <f t="shared" si="686"/>
        <v>9720</v>
      </c>
      <c r="K14640" s="4">
        <f t="shared" si="687"/>
        <v>1.4567901234567902</v>
      </c>
      <c r="L14640" s="1">
        <f t="shared" si="688"/>
        <v>1</v>
      </c>
    </row>
    <row r="14641" spans="1:12" x14ac:dyDescent="0.2">
      <c r="A14641" s="5">
        <v>305</v>
      </c>
      <c r="B14641" s="5" t="s">
        <v>32</v>
      </c>
      <c r="C14641" s="5">
        <v>62</v>
      </c>
      <c r="D14641" s="5">
        <v>4</v>
      </c>
      <c r="F14641" s="5">
        <v>644</v>
      </c>
      <c r="G14641" s="5">
        <v>14</v>
      </c>
      <c r="H14641" s="5">
        <v>4</v>
      </c>
      <c r="I14641" s="5" t="s">
        <v>39</v>
      </c>
      <c r="J14641" s="8">
        <f t="shared" si="686"/>
        <v>5152</v>
      </c>
      <c r="K14641" s="4">
        <f t="shared" si="687"/>
        <v>0.72204968944099379</v>
      </c>
      <c r="L14641" s="1">
        <f t="shared" si="688"/>
        <v>0</v>
      </c>
    </row>
    <row r="14642" spans="1:12" x14ac:dyDescent="0.2">
      <c r="A14642" s="5">
        <v>306</v>
      </c>
      <c r="B14642" s="5" t="s">
        <v>32</v>
      </c>
      <c r="C14642" s="5">
        <v>807</v>
      </c>
      <c r="D14642" s="5">
        <v>53</v>
      </c>
      <c r="F14642" s="5">
        <v>667</v>
      </c>
      <c r="G14642" s="5">
        <v>15</v>
      </c>
      <c r="H14642" s="5">
        <v>15</v>
      </c>
      <c r="I14642" s="5" t="s">
        <v>39</v>
      </c>
      <c r="J14642" s="8">
        <f t="shared" si="686"/>
        <v>5336</v>
      </c>
      <c r="K14642" s="4">
        <f t="shared" si="687"/>
        <v>9.0742128935532236</v>
      </c>
      <c r="L14642" s="1">
        <f t="shared" si="688"/>
        <v>2</v>
      </c>
    </row>
    <row r="14643" spans="1:12" x14ac:dyDescent="0.2">
      <c r="A14643" s="5">
        <v>307</v>
      </c>
      <c r="B14643" s="5" t="s">
        <v>32</v>
      </c>
      <c r="C14643" s="5">
        <v>649</v>
      </c>
      <c r="D14643" s="5">
        <v>43</v>
      </c>
      <c r="F14643" s="5">
        <v>667</v>
      </c>
      <c r="G14643" s="5">
        <v>15</v>
      </c>
      <c r="H14643" s="5">
        <v>15</v>
      </c>
      <c r="I14643" s="5" t="s">
        <v>39</v>
      </c>
      <c r="J14643" s="8">
        <f t="shared" si="686"/>
        <v>5336</v>
      </c>
      <c r="K14643" s="4">
        <f t="shared" si="687"/>
        <v>7.2976011994003001</v>
      </c>
      <c r="L14643" s="1">
        <f t="shared" si="688"/>
        <v>2</v>
      </c>
    </row>
    <row r="14644" spans="1:12" x14ac:dyDescent="0.2">
      <c r="A14644" s="5">
        <v>308</v>
      </c>
      <c r="B14644" s="5" t="s">
        <v>32</v>
      </c>
      <c r="C14644" s="5">
        <v>506</v>
      </c>
      <c r="D14644" s="5">
        <v>33</v>
      </c>
      <c r="F14644" s="5">
        <v>667</v>
      </c>
      <c r="G14644" s="5">
        <v>15</v>
      </c>
      <c r="H14644" s="5">
        <v>15</v>
      </c>
      <c r="I14644" s="5" t="s">
        <v>39</v>
      </c>
      <c r="J14644" s="8">
        <f t="shared" si="686"/>
        <v>5336</v>
      </c>
      <c r="K14644" s="4">
        <f t="shared" si="687"/>
        <v>5.6896551724137927</v>
      </c>
      <c r="L14644" s="1">
        <f t="shared" si="688"/>
        <v>2</v>
      </c>
    </row>
    <row r="14645" spans="1:12" x14ac:dyDescent="0.2">
      <c r="A14645" s="5">
        <v>309</v>
      </c>
      <c r="B14645" s="5" t="s">
        <v>32</v>
      </c>
      <c r="C14645" s="5">
        <v>826</v>
      </c>
      <c r="D14645" s="5">
        <v>55</v>
      </c>
      <c r="F14645" s="5">
        <v>667</v>
      </c>
      <c r="G14645" s="5">
        <v>15</v>
      </c>
      <c r="H14645" s="5">
        <v>15</v>
      </c>
      <c r="I14645" s="5" t="s">
        <v>39</v>
      </c>
      <c r="J14645" s="8">
        <f t="shared" si="686"/>
        <v>5336</v>
      </c>
      <c r="K14645" s="4">
        <f t="shared" si="687"/>
        <v>9.2878560719640184</v>
      </c>
      <c r="L14645" s="1">
        <f t="shared" si="688"/>
        <v>2</v>
      </c>
    </row>
    <row r="14646" spans="1:12" x14ac:dyDescent="0.2">
      <c r="A14646" s="5">
        <v>310</v>
      </c>
      <c r="B14646" s="5" t="s">
        <v>32</v>
      </c>
      <c r="C14646" s="5">
        <v>139</v>
      </c>
      <c r="D14646" s="5">
        <v>9</v>
      </c>
      <c r="F14646" s="5">
        <v>667</v>
      </c>
      <c r="G14646" s="5">
        <v>15</v>
      </c>
      <c r="H14646" s="5">
        <v>9</v>
      </c>
      <c r="I14646" s="5" t="s">
        <v>39</v>
      </c>
      <c r="J14646" s="8">
        <f t="shared" si="686"/>
        <v>5336</v>
      </c>
      <c r="K14646" s="4">
        <f t="shared" si="687"/>
        <v>1.5629685157421289</v>
      </c>
      <c r="L14646" s="1">
        <f t="shared" si="688"/>
        <v>1</v>
      </c>
    </row>
    <row r="14647" spans="1:12" x14ac:dyDescent="0.2">
      <c r="A14647" s="5" t="s">
        <v>26</v>
      </c>
      <c r="B14647" s="5" t="s">
        <v>46</v>
      </c>
      <c r="D14647" s="5">
        <v>0</v>
      </c>
      <c r="E14647" s="5" t="s">
        <v>33</v>
      </c>
      <c r="F14647" s="5">
        <v>420</v>
      </c>
      <c r="G14647" s="5">
        <v>9</v>
      </c>
      <c r="H14647" s="5">
        <v>9</v>
      </c>
      <c r="I14647" s="5" t="s">
        <v>3791</v>
      </c>
      <c r="J14647" s="8">
        <f t="shared" si="686"/>
        <v>3360</v>
      </c>
      <c r="K14647" s="4" t="str">
        <f t="shared" si="687"/>
        <v>unk</v>
      </c>
      <c r="L14647" s="1" t="str">
        <f t="shared" si="688"/>
        <v>unk</v>
      </c>
    </row>
    <row r="14648" spans="1:12" x14ac:dyDescent="0.2">
      <c r="A14648" s="5" t="s">
        <v>26</v>
      </c>
      <c r="B14648" s="5" t="s">
        <v>76</v>
      </c>
      <c r="D14648" s="5">
        <v>0</v>
      </c>
      <c r="E14648" s="5" t="s">
        <v>33</v>
      </c>
      <c r="F14648" s="5">
        <v>234</v>
      </c>
      <c r="G14648" s="5">
        <v>5</v>
      </c>
      <c r="H14648" s="5">
        <v>5</v>
      </c>
      <c r="I14648" s="5" t="s">
        <v>3791</v>
      </c>
      <c r="J14648" s="8">
        <f t="shared" si="686"/>
        <v>1872</v>
      </c>
      <c r="K14648" s="4" t="str">
        <f t="shared" si="687"/>
        <v>unk</v>
      </c>
      <c r="L14648" s="1" t="str">
        <f t="shared" si="688"/>
        <v>unk</v>
      </c>
    </row>
    <row r="14649" spans="1:12" x14ac:dyDescent="0.2">
      <c r="A14649" s="5" t="s">
        <v>26</v>
      </c>
      <c r="B14649" s="5" t="s">
        <v>78</v>
      </c>
      <c r="D14649" s="5">
        <v>0</v>
      </c>
      <c r="E14649" s="5" t="s">
        <v>33</v>
      </c>
      <c r="F14649" s="5">
        <v>180</v>
      </c>
      <c r="G14649" s="5">
        <v>4</v>
      </c>
      <c r="H14649" s="5">
        <v>4</v>
      </c>
      <c r="I14649" s="5" t="s">
        <v>3791</v>
      </c>
      <c r="J14649" s="8">
        <f t="shared" si="686"/>
        <v>1440</v>
      </c>
      <c r="K14649" s="4" t="str">
        <f t="shared" si="687"/>
        <v>unk</v>
      </c>
      <c r="L14649" s="1" t="str">
        <f t="shared" si="688"/>
        <v>unk</v>
      </c>
    </row>
    <row r="14650" spans="1:12" x14ac:dyDescent="0.2">
      <c r="A14650" s="5" t="s">
        <v>26</v>
      </c>
      <c r="B14650" s="5" t="s">
        <v>3792</v>
      </c>
      <c r="C14650" s="5">
        <v>543</v>
      </c>
      <c r="D14650" s="5">
        <v>36</v>
      </c>
      <c r="F14650" s="5">
        <v>782</v>
      </c>
      <c r="G14650" s="5">
        <v>17</v>
      </c>
      <c r="H14650" s="5">
        <v>17</v>
      </c>
      <c r="I14650" s="5" t="s">
        <v>39</v>
      </c>
      <c r="J14650" s="8">
        <f t="shared" si="686"/>
        <v>6256</v>
      </c>
      <c r="K14650" s="4">
        <f t="shared" si="687"/>
        <v>5.2078005115089514</v>
      </c>
      <c r="L14650" s="1">
        <f t="shared" si="688"/>
        <v>2</v>
      </c>
    </row>
    <row r="14651" spans="1:12" x14ac:dyDescent="0.2">
      <c r="A14651" s="5" t="s">
        <v>26</v>
      </c>
      <c r="B14651" s="5" t="s">
        <v>3793</v>
      </c>
      <c r="C14651" s="5">
        <v>1542</v>
      </c>
      <c r="D14651" s="5">
        <v>102</v>
      </c>
      <c r="F14651" s="5">
        <v>792</v>
      </c>
      <c r="G14651" s="5">
        <v>18</v>
      </c>
      <c r="H14651" s="5">
        <v>18</v>
      </c>
      <c r="I14651" s="5" t="s">
        <v>39</v>
      </c>
      <c r="J14651" s="8">
        <f t="shared" si="686"/>
        <v>6336</v>
      </c>
      <c r="K14651" s="4">
        <f t="shared" si="687"/>
        <v>14.602272727272727</v>
      </c>
      <c r="L14651" s="1">
        <f t="shared" si="688"/>
        <v>3</v>
      </c>
    </row>
    <row r="14652" spans="1:12" x14ac:dyDescent="0.2">
      <c r="A14652" s="5" t="s">
        <v>26</v>
      </c>
      <c r="B14652" s="5" t="s">
        <v>3794</v>
      </c>
      <c r="C14652" s="5">
        <v>1570</v>
      </c>
      <c r="D14652" s="5">
        <v>104</v>
      </c>
      <c r="F14652" s="5">
        <v>1540</v>
      </c>
      <c r="G14652" s="5">
        <v>35</v>
      </c>
      <c r="H14652" s="5">
        <v>35</v>
      </c>
      <c r="I14652" s="5" t="s">
        <v>39</v>
      </c>
      <c r="J14652" s="8">
        <f t="shared" si="686"/>
        <v>12320</v>
      </c>
      <c r="K14652" s="4">
        <f t="shared" si="687"/>
        <v>7.6461038961038961</v>
      </c>
      <c r="L14652" s="1">
        <f t="shared" si="688"/>
        <v>2</v>
      </c>
    </row>
    <row r="14653" spans="1:12" x14ac:dyDescent="0.2">
      <c r="A14653" s="5" t="s">
        <v>2390</v>
      </c>
      <c r="B14653" s="5" t="s">
        <v>26</v>
      </c>
      <c r="D14653" s="5">
        <v>0</v>
      </c>
      <c r="E14653" s="5" t="s">
        <v>33</v>
      </c>
      <c r="F14653" s="5">
        <v>667</v>
      </c>
      <c r="G14653" s="5">
        <v>15</v>
      </c>
      <c r="H14653" s="5">
        <v>15</v>
      </c>
      <c r="I14653" s="5" t="s">
        <v>350</v>
      </c>
      <c r="J14653" s="8">
        <f t="shared" si="686"/>
        <v>5336</v>
      </c>
      <c r="K14653" s="4" t="str">
        <f t="shared" si="687"/>
        <v>unk</v>
      </c>
      <c r="L14653" s="1" t="str">
        <f t="shared" si="688"/>
        <v>unk</v>
      </c>
    </row>
    <row r="14654" spans="1:12" x14ac:dyDescent="0.2">
      <c r="J14654" s="8" t="str">
        <f t="shared" si="686"/>
        <v/>
      </c>
      <c r="K14654" s="4" t="str">
        <f t="shared" si="687"/>
        <v>unk</v>
      </c>
      <c r="L14654" s="1" t="str">
        <f t="shared" si="688"/>
        <v>unk</v>
      </c>
    </row>
    <row r="14655" spans="1:12" x14ac:dyDescent="0.2">
      <c r="J14655" s="8" t="str">
        <f t="shared" si="686"/>
        <v/>
      </c>
      <c r="K14655" s="4" t="str">
        <f t="shared" si="687"/>
        <v>unk</v>
      </c>
      <c r="L14655" s="1" t="str">
        <f t="shared" si="688"/>
        <v>unk</v>
      </c>
    </row>
    <row r="14656" spans="1:12" x14ac:dyDescent="0.2">
      <c r="J14656" s="8" t="str">
        <f t="shared" si="686"/>
        <v/>
      </c>
      <c r="K14656" s="4" t="str">
        <f t="shared" si="687"/>
        <v>unk</v>
      </c>
      <c r="L14656" s="1" t="str">
        <f t="shared" si="688"/>
        <v>unk</v>
      </c>
    </row>
    <row r="14657" spans="10:12" x14ac:dyDescent="0.2">
      <c r="J14657" s="8" t="str">
        <f t="shared" si="686"/>
        <v/>
      </c>
      <c r="K14657" s="4" t="str">
        <f t="shared" si="687"/>
        <v>unk</v>
      </c>
      <c r="L14657" s="1" t="str">
        <f t="shared" si="688"/>
        <v>unk</v>
      </c>
    </row>
    <row r="14658" spans="10:12" x14ac:dyDescent="0.2">
      <c r="J14658" s="8" t="str">
        <f t="shared" si="686"/>
        <v/>
      </c>
      <c r="K14658" s="4" t="str">
        <f t="shared" si="687"/>
        <v>unk</v>
      </c>
      <c r="L14658" s="1" t="str">
        <f t="shared" si="688"/>
        <v>unk</v>
      </c>
    </row>
    <row r="14659" spans="10:12" x14ac:dyDescent="0.2">
      <c r="J14659" s="8" t="str">
        <f t="shared" si="686"/>
        <v/>
      </c>
      <c r="K14659" s="4" t="str">
        <f t="shared" si="687"/>
        <v>unk</v>
      </c>
      <c r="L14659" s="1" t="str">
        <f t="shared" si="688"/>
        <v>unk</v>
      </c>
    </row>
    <row r="14660" spans="10:12" x14ac:dyDescent="0.2">
      <c r="J14660" s="8" t="str">
        <f t="shared" si="686"/>
        <v/>
      </c>
      <c r="K14660" s="4" t="str">
        <f t="shared" si="687"/>
        <v>unk</v>
      </c>
      <c r="L14660" s="1" t="str">
        <f t="shared" si="688"/>
        <v>unk</v>
      </c>
    </row>
    <row r="14661" spans="10:12" x14ac:dyDescent="0.2">
      <c r="J14661" s="8" t="str">
        <f t="shared" si="686"/>
        <v/>
      </c>
      <c r="K14661" s="4" t="str">
        <f t="shared" si="687"/>
        <v>unk</v>
      </c>
      <c r="L14661" s="1" t="str">
        <f t="shared" si="688"/>
        <v>unk</v>
      </c>
    </row>
    <row r="14662" spans="10:12" x14ac:dyDescent="0.2">
      <c r="J14662" s="8" t="str">
        <f t="shared" si="686"/>
        <v/>
      </c>
      <c r="K14662" s="4" t="str">
        <f t="shared" si="687"/>
        <v>unk</v>
      </c>
      <c r="L14662" s="1" t="str">
        <f t="shared" si="688"/>
        <v>unk</v>
      </c>
    </row>
    <row r="14663" spans="10:12" x14ac:dyDescent="0.2">
      <c r="J14663" s="8" t="str">
        <f t="shared" si="686"/>
        <v/>
      </c>
      <c r="K14663" s="4" t="str">
        <f t="shared" si="687"/>
        <v>unk</v>
      </c>
      <c r="L14663" s="1" t="str">
        <f t="shared" si="688"/>
        <v>unk</v>
      </c>
    </row>
    <row r="14664" spans="10:12" x14ac:dyDescent="0.2">
      <c r="J14664" s="8" t="str">
        <f t="shared" si="686"/>
        <v/>
      </c>
      <c r="K14664" s="4" t="str">
        <f t="shared" si="687"/>
        <v>unk</v>
      </c>
      <c r="L14664" s="1" t="str">
        <f t="shared" si="688"/>
        <v>unk</v>
      </c>
    </row>
    <row r="14665" spans="10:12" x14ac:dyDescent="0.2">
      <c r="J14665" s="8" t="str">
        <f t="shared" si="686"/>
        <v/>
      </c>
      <c r="K14665" s="4" t="str">
        <f t="shared" si="687"/>
        <v>unk</v>
      </c>
      <c r="L14665" s="1" t="str">
        <f t="shared" si="688"/>
        <v>unk</v>
      </c>
    </row>
    <row r="14666" spans="10:12" x14ac:dyDescent="0.2">
      <c r="J14666" s="8" t="str">
        <f t="shared" si="686"/>
        <v/>
      </c>
      <c r="K14666" s="4" t="str">
        <f t="shared" si="687"/>
        <v>unk</v>
      </c>
      <c r="L14666" s="1" t="str">
        <f t="shared" si="688"/>
        <v>unk</v>
      </c>
    </row>
    <row r="14667" spans="10:12" x14ac:dyDescent="0.2">
      <c r="J14667" s="8" t="str">
        <f t="shared" si="686"/>
        <v/>
      </c>
      <c r="K14667" s="4" t="str">
        <f t="shared" si="687"/>
        <v>unk</v>
      </c>
      <c r="L14667" s="1" t="str">
        <f t="shared" si="688"/>
        <v>unk</v>
      </c>
    </row>
    <row r="14668" spans="10:12" x14ac:dyDescent="0.2">
      <c r="J14668" s="8" t="str">
        <f t="shared" si="686"/>
        <v/>
      </c>
      <c r="K14668" s="4" t="str">
        <f t="shared" si="687"/>
        <v>unk</v>
      </c>
      <c r="L14668" s="1" t="str">
        <f t="shared" si="688"/>
        <v>unk</v>
      </c>
    </row>
    <row r="14669" spans="10:12" x14ac:dyDescent="0.2">
      <c r="J14669" s="8" t="str">
        <f t="shared" ref="J14669:J14732" si="689">IF(COUNT(F14669)=1,F14669*8,"")</f>
        <v/>
      </c>
      <c r="K14669" s="4" t="str">
        <f t="shared" ref="K14669:K14732" si="690">IF( AND(COUNT(J14669)=1,COUNT(C14669)=1), ABS((C14669*60/J14669)), "unk" )</f>
        <v>unk</v>
      </c>
      <c r="L14669" s="1" t="str">
        <f t="shared" si="688"/>
        <v>unk</v>
      </c>
    </row>
    <row r="14670" spans="10:12" x14ac:dyDescent="0.2">
      <c r="J14670" s="8" t="str">
        <f t="shared" si="689"/>
        <v/>
      </c>
      <c r="K14670" s="4" t="str">
        <f t="shared" si="690"/>
        <v>unk</v>
      </c>
      <c r="L14670" s="1" t="str">
        <f t="shared" si="688"/>
        <v>unk</v>
      </c>
    </row>
    <row r="14671" spans="10:12" x14ac:dyDescent="0.2">
      <c r="J14671" s="8" t="str">
        <f t="shared" si="689"/>
        <v/>
      </c>
      <c r="K14671" s="4" t="str">
        <f t="shared" si="690"/>
        <v>unk</v>
      </c>
      <c r="L14671" s="1" t="str">
        <f t="shared" si="688"/>
        <v>unk</v>
      </c>
    </row>
    <row r="14672" spans="10:12" x14ac:dyDescent="0.2">
      <c r="J14672" s="8" t="str">
        <f t="shared" si="689"/>
        <v/>
      </c>
      <c r="K14672" s="4" t="str">
        <f t="shared" si="690"/>
        <v>unk</v>
      </c>
      <c r="L14672" s="1" t="str">
        <f t="shared" si="688"/>
        <v>unk</v>
      </c>
    </row>
    <row r="14673" spans="10:12" x14ac:dyDescent="0.2">
      <c r="J14673" s="8" t="str">
        <f t="shared" si="689"/>
        <v/>
      </c>
      <c r="K14673" s="4" t="str">
        <f t="shared" si="690"/>
        <v>unk</v>
      </c>
      <c r="L14673" s="1" t="str">
        <f t="shared" si="688"/>
        <v>unk</v>
      </c>
    </row>
    <row r="14674" spans="10:12" x14ac:dyDescent="0.2">
      <c r="J14674" s="8" t="str">
        <f t="shared" si="689"/>
        <v/>
      </c>
      <c r="K14674" s="4" t="str">
        <f t="shared" si="690"/>
        <v>unk</v>
      </c>
      <c r="L14674" s="1" t="str">
        <f t="shared" si="688"/>
        <v>unk</v>
      </c>
    </row>
    <row r="14675" spans="10:12" x14ac:dyDescent="0.2">
      <c r="J14675" s="8" t="str">
        <f t="shared" si="689"/>
        <v/>
      </c>
      <c r="K14675" s="4" t="str">
        <f t="shared" si="690"/>
        <v>unk</v>
      </c>
      <c r="L14675" s="1" t="str">
        <f t="shared" si="688"/>
        <v>unk</v>
      </c>
    </row>
    <row r="14676" spans="10:12" x14ac:dyDescent="0.2">
      <c r="J14676" s="8" t="str">
        <f t="shared" si="689"/>
        <v/>
      </c>
      <c r="K14676" s="4" t="str">
        <f t="shared" si="690"/>
        <v>unk</v>
      </c>
      <c r="L14676" s="1" t="str">
        <f t="shared" si="688"/>
        <v>unk</v>
      </c>
    </row>
    <row r="14677" spans="10:12" x14ac:dyDescent="0.2">
      <c r="J14677" s="8" t="str">
        <f t="shared" si="689"/>
        <v/>
      </c>
      <c r="K14677" s="4" t="str">
        <f t="shared" si="690"/>
        <v>unk</v>
      </c>
      <c r="L14677" s="1" t="str">
        <f t="shared" si="688"/>
        <v>unk</v>
      </c>
    </row>
    <row r="14678" spans="10:12" x14ac:dyDescent="0.2">
      <c r="J14678" s="8" t="str">
        <f t="shared" si="689"/>
        <v/>
      </c>
      <c r="K14678" s="4" t="str">
        <f t="shared" si="690"/>
        <v>unk</v>
      </c>
      <c r="L14678" s="1" t="str">
        <f t="shared" si="688"/>
        <v>unk</v>
      </c>
    </row>
    <row r="14679" spans="10:12" x14ac:dyDescent="0.2">
      <c r="J14679" s="8" t="str">
        <f t="shared" si="689"/>
        <v/>
      </c>
      <c r="K14679" s="4" t="str">
        <f t="shared" si="690"/>
        <v>unk</v>
      </c>
      <c r="L14679" s="1" t="str">
        <f t="shared" si="688"/>
        <v>unk</v>
      </c>
    </row>
    <row r="14680" spans="10:12" x14ac:dyDescent="0.2">
      <c r="J14680" s="8" t="str">
        <f t="shared" si="689"/>
        <v/>
      </c>
      <c r="K14680" s="4" t="str">
        <f t="shared" si="690"/>
        <v>unk</v>
      </c>
      <c r="L14680" s="1" t="str">
        <f t="shared" ref="L14680:L14743" si="691">IF(AND(COUNT(J14680)=1,COUNT(C14680)=1),IF(COUNT(J14680)=1,(IF(K14680&gt;120,6,IF(K14680&gt;50,5,IF(K14680&gt;24,4,IF(K14680&gt;10,3,IF(K14680&gt;4,2,IF(K14680&gt;1,1,0))))))),""),"unk")</f>
        <v>unk</v>
      </c>
    </row>
    <row r="14681" spans="10:12" x14ac:dyDescent="0.2">
      <c r="J14681" s="8" t="str">
        <f t="shared" si="689"/>
        <v/>
      </c>
      <c r="K14681" s="4" t="str">
        <f t="shared" si="690"/>
        <v>unk</v>
      </c>
      <c r="L14681" s="1" t="str">
        <f t="shared" si="691"/>
        <v>unk</v>
      </c>
    </row>
    <row r="14682" spans="10:12" x14ac:dyDescent="0.2">
      <c r="J14682" s="8" t="str">
        <f t="shared" si="689"/>
        <v/>
      </c>
      <c r="K14682" s="4" t="str">
        <f t="shared" si="690"/>
        <v>unk</v>
      </c>
      <c r="L14682" s="1" t="str">
        <f t="shared" si="691"/>
        <v>unk</v>
      </c>
    </row>
    <row r="14683" spans="10:12" x14ac:dyDescent="0.2">
      <c r="J14683" s="8" t="str">
        <f t="shared" si="689"/>
        <v/>
      </c>
      <c r="K14683" s="4" t="str">
        <f t="shared" si="690"/>
        <v>unk</v>
      </c>
      <c r="L14683" s="1" t="str">
        <f t="shared" si="691"/>
        <v>unk</v>
      </c>
    </row>
    <row r="14684" spans="10:12" x14ac:dyDescent="0.2">
      <c r="J14684" s="8" t="str">
        <f t="shared" si="689"/>
        <v/>
      </c>
      <c r="K14684" s="4" t="str">
        <f t="shared" si="690"/>
        <v>unk</v>
      </c>
      <c r="L14684" s="1" t="str">
        <f t="shared" si="691"/>
        <v>unk</v>
      </c>
    </row>
    <row r="14685" spans="10:12" x14ac:dyDescent="0.2">
      <c r="J14685" s="8" t="str">
        <f t="shared" si="689"/>
        <v/>
      </c>
      <c r="K14685" s="4" t="str">
        <f t="shared" si="690"/>
        <v>unk</v>
      </c>
      <c r="L14685" s="1" t="str">
        <f t="shared" si="691"/>
        <v>unk</v>
      </c>
    </row>
    <row r="14686" spans="10:12" x14ac:dyDescent="0.2">
      <c r="J14686" s="8" t="str">
        <f t="shared" si="689"/>
        <v/>
      </c>
      <c r="K14686" s="4" t="str">
        <f t="shared" si="690"/>
        <v>unk</v>
      </c>
      <c r="L14686" s="1" t="str">
        <f t="shared" si="691"/>
        <v>unk</v>
      </c>
    </row>
    <row r="14687" spans="10:12" x14ac:dyDescent="0.2">
      <c r="J14687" s="8" t="str">
        <f t="shared" si="689"/>
        <v/>
      </c>
      <c r="K14687" s="4" t="str">
        <f t="shared" si="690"/>
        <v>unk</v>
      </c>
      <c r="L14687" s="1" t="str">
        <f t="shared" si="691"/>
        <v>unk</v>
      </c>
    </row>
    <row r="14688" spans="10:12" x14ac:dyDescent="0.2">
      <c r="J14688" s="8" t="str">
        <f t="shared" si="689"/>
        <v/>
      </c>
      <c r="K14688" s="4" t="str">
        <f t="shared" si="690"/>
        <v>unk</v>
      </c>
      <c r="L14688" s="1" t="str">
        <f t="shared" si="691"/>
        <v>unk</v>
      </c>
    </row>
    <row r="14689" spans="10:12" x14ac:dyDescent="0.2">
      <c r="J14689" s="8" t="str">
        <f t="shared" si="689"/>
        <v/>
      </c>
      <c r="K14689" s="4" t="str">
        <f t="shared" si="690"/>
        <v>unk</v>
      </c>
      <c r="L14689" s="1" t="str">
        <f t="shared" si="691"/>
        <v>unk</v>
      </c>
    </row>
    <row r="14690" spans="10:12" x14ac:dyDescent="0.2">
      <c r="J14690" s="8" t="str">
        <f t="shared" si="689"/>
        <v/>
      </c>
      <c r="K14690" s="4" t="str">
        <f t="shared" si="690"/>
        <v>unk</v>
      </c>
      <c r="L14690" s="1" t="str">
        <f t="shared" si="691"/>
        <v>unk</v>
      </c>
    </row>
    <row r="14691" spans="10:12" x14ac:dyDescent="0.2">
      <c r="J14691" s="8" t="str">
        <f t="shared" si="689"/>
        <v/>
      </c>
      <c r="K14691" s="4" t="str">
        <f t="shared" si="690"/>
        <v>unk</v>
      </c>
      <c r="L14691" s="1" t="str">
        <f t="shared" si="691"/>
        <v>unk</v>
      </c>
    </row>
    <row r="14692" spans="10:12" x14ac:dyDescent="0.2">
      <c r="J14692" s="8" t="str">
        <f t="shared" si="689"/>
        <v/>
      </c>
      <c r="K14692" s="4" t="str">
        <f t="shared" si="690"/>
        <v>unk</v>
      </c>
      <c r="L14692" s="1" t="str">
        <f t="shared" si="691"/>
        <v>unk</v>
      </c>
    </row>
    <row r="14693" spans="10:12" x14ac:dyDescent="0.2">
      <c r="J14693" s="8" t="str">
        <f t="shared" si="689"/>
        <v/>
      </c>
      <c r="K14693" s="4" t="str">
        <f t="shared" si="690"/>
        <v>unk</v>
      </c>
      <c r="L14693" s="1" t="str">
        <f t="shared" si="691"/>
        <v>unk</v>
      </c>
    </row>
    <row r="14694" spans="10:12" x14ac:dyDescent="0.2">
      <c r="J14694" s="8" t="str">
        <f t="shared" si="689"/>
        <v/>
      </c>
      <c r="K14694" s="4" t="str">
        <f t="shared" si="690"/>
        <v>unk</v>
      </c>
      <c r="L14694" s="1" t="str">
        <f t="shared" si="691"/>
        <v>unk</v>
      </c>
    </row>
    <row r="14695" spans="10:12" x14ac:dyDescent="0.2">
      <c r="J14695" s="8" t="str">
        <f t="shared" si="689"/>
        <v/>
      </c>
      <c r="K14695" s="4" t="str">
        <f t="shared" si="690"/>
        <v>unk</v>
      </c>
      <c r="L14695" s="1" t="str">
        <f t="shared" si="691"/>
        <v>unk</v>
      </c>
    </row>
    <row r="14696" spans="10:12" x14ac:dyDescent="0.2">
      <c r="J14696" s="8" t="str">
        <f t="shared" si="689"/>
        <v/>
      </c>
      <c r="K14696" s="4" t="str">
        <f t="shared" si="690"/>
        <v>unk</v>
      </c>
      <c r="L14696" s="1" t="str">
        <f t="shared" si="691"/>
        <v>unk</v>
      </c>
    </row>
    <row r="14697" spans="10:12" x14ac:dyDescent="0.2">
      <c r="J14697" s="8" t="str">
        <f t="shared" si="689"/>
        <v/>
      </c>
      <c r="K14697" s="4" t="str">
        <f t="shared" si="690"/>
        <v>unk</v>
      </c>
      <c r="L14697" s="1" t="str">
        <f t="shared" si="691"/>
        <v>unk</v>
      </c>
    </row>
    <row r="14698" spans="10:12" x14ac:dyDescent="0.2">
      <c r="J14698" s="8" t="str">
        <f t="shared" si="689"/>
        <v/>
      </c>
      <c r="K14698" s="4" t="str">
        <f t="shared" si="690"/>
        <v>unk</v>
      </c>
      <c r="L14698" s="1" t="str">
        <f t="shared" si="691"/>
        <v>unk</v>
      </c>
    </row>
    <row r="14699" spans="10:12" x14ac:dyDescent="0.2">
      <c r="J14699" s="8" t="str">
        <f t="shared" si="689"/>
        <v/>
      </c>
      <c r="K14699" s="4" t="str">
        <f t="shared" si="690"/>
        <v>unk</v>
      </c>
      <c r="L14699" s="1" t="str">
        <f t="shared" si="691"/>
        <v>unk</v>
      </c>
    </row>
    <row r="14700" spans="10:12" x14ac:dyDescent="0.2">
      <c r="J14700" s="8" t="str">
        <f t="shared" si="689"/>
        <v/>
      </c>
      <c r="K14700" s="4" t="str">
        <f t="shared" si="690"/>
        <v>unk</v>
      </c>
      <c r="L14700" s="1" t="str">
        <f t="shared" si="691"/>
        <v>unk</v>
      </c>
    </row>
    <row r="14701" spans="10:12" x14ac:dyDescent="0.2">
      <c r="J14701" s="8" t="str">
        <f t="shared" si="689"/>
        <v/>
      </c>
      <c r="K14701" s="4" t="str">
        <f t="shared" si="690"/>
        <v>unk</v>
      </c>
      <c r="L14701" s="1" t="str">
        <f t="shared" si="691"/>
        <v>unk</v>
      </c>
    </row>
    <row r="14702" spans="10:12" x14ac:dyDescent="0.2">
      <c r="J14702" s="8" t="str">
        <f t="shared" si="689"/>
        <v/>
      </c>
      <c r="K14702" s="4" t="str">
        <f t="shared" si="690"/>
        <v>unk</v>
      </c>
      <c r="L14702" s="1" t="str">
        <f t="shared" si="691"/>
        <v>unk</v>
      </c>
    </row>
    <row r="14703" spans="10:12" x14ac:dyDescent="0.2">
      <c r="J14703" s="8" t="str">
        <f t="shared" si="689"/>
        <v/>
      </c>
      <c r="K14703" s="4" t="str">
        <f t="shared" si="690"/>
        <v>unk</v>
      </c>
      <c r="L14703" s="1" t="str">
        <f t="shared" si="691"/>
        <v>unk</v>
      </c>
    </row>
    <row r="14704" spans="10:12" x14ac:dyDescent="0.2">
      <c r="J14704" s="8" t="str">
        <f t="shared" si="689"/>
        <v/>
      </c>
      <c r="K14704" s="4" t="str">
        <f t="shared" si="690"/>
        <v>unk</v>
      </c>
      <c r="L14704" s="1" t="str">
        <f t="shared" si="691"/>
        <v>unk</v>
      </c>
    </row>
    <row r="14705" spans="10:12" x14ac:dyDescent="0.2">
      <c r="J14705" s="8" t="str">
        <f t="shared" si="689"/>
        <v/>
      </c>
      <c r="K14705" s="4" t="str">
        <f t="shared" si="690"/>
        <v>unk</v>
      </c>
      <c r="L14705" s="1" t="str">
        <f t="shared" si="691"/>
        <v>unk</v>
      </c>
    </row>
    <row r="14706" spans="10:12" x14ac:dyDescent="0.2">
      <c r="J14706" s="8" t="str">
        <f t="shared" si="689"/>
        <v/>
      </c>
      <c r="K14706" s="4" t="str">
        <f t="shared" si="690"/>
        <v>unk</v>
      </c>
      <c r="L14706" s="1" t="str">
        <f t="shared" si="691"/>
        <v>unk</v>
      </c>
    </row>
    <row r="14707" spans="10:12" x14ac:dyDescent="0.2">
      <c r="J14707" s="8" t="str">
        <f t="shared" si="689"/>
        <v/>
      </c>
      <c r="K14707" s="4" t="str">
        <f t="shared" si="690"/>
        <v>unk</v>
      </c>
      <c r="L14707" s="1" t="str">
        <f t="shared" si="691"/>
        <v>unk</v>
      </c>
    </row>
    <row r="14708" spans="10:12" x14ac:dyDescent="0.2">
      <c r="J14708" s="8" t="str">
        <f t="shared" si="689"/>
        <v/>
      </c>
      <c r="K14708" s="4" t="str">
        <f t="shared" si="690"/>
        <v>unk</v>
      </c>
      <c r="L14708" s="1" t="str">
        <f t="shared" si="691"/>
        <v>unk</v>
      </c>
    </row>
    <row r="14709" spans="10:12" x14ac:dyDescent="0.2">
      <c r="J14709" s="8" t="str">
        <f t="shared" si="689"/>
        <v/>
      </c>
      <c r="K14709" s="4" t="str">
        <f t="shared" si="690"/>
        <v>unk</v>
      </c>
      <c r="L14709" s="1" t="str">
        <f t="shared" si="691"/>
        <v>unk</v>
      </c>
    </row>
    <row r="14710" spans="10:12" x14ac:dyDescent="0.2">
      <c r="J14710" s="8" t="str">
        <f t="shared" si="689"/>
        <v/>
      </c>
      <c r="K14710" s="4" t="str">
        <f t="shared" si="690"/>
        <v>unk</v>
      </c>
      <c r="L14710" s="1" t="str">
        <f t="shared" si="691"/>
        <v>unk</v>
      </c>
    </row>
    <row r="14711" spans="10:12" x14ac:dyDescent="0.2">
      <c r="J14711" s="8" t="str">
        <f t="shared" si="689"/>
        <v/>
      </c>
      <c r="K14711" s="4" t="str">
        <f t="shared" si="690"/>
        <v>unk</v>
      </c>
      <c r="L14711" s="1" t="str">
        <f t="shared" si="691"/>
        <v>unk</v>
      </c>
    </row>
    <row r="14712" spans="10:12" x14ac:dyDescent="0.2">
      <c r="J14712" s="8" t="str">
        <f t="shared" si="689"/>
        <v/>
      </c>
      <c r="K14712" s="4" t="str">
        <f t="shared" si="690"/>
        <v>unk</v>
      </c>
      <c r="L14712" s="1" t="str">
        <f t="shared" si="691"/>
        <v>unk</v>
      </c>
    </row>
    <row r="14713" spans="10:12" x14ac:dyDescent="0.2">
      <c r="J14713" s="8" t="str">
        <f t="shared" si="689"/>
        <v/>
      </c>
      <c r="K14713" s="4" t="str">
        <f t="shared" si="690"/>
        <v>unk</v>
      </c>
      <c r="L14713" s="1" t="str">
        <f t="shared" si="691"/>
        <v>unk</v>
      </c>
    </row>
    <row r="14714" spans="10:12" x14ac:dyDescent="0.2">
      <c r="J14714" s="8" t="str">
        <f t="shared" si="689"/>
        <v/>
      </c>
      <c r="K14714" s="4" t="str">
        <f t="shared" si="690"/>
        <v>unk</v>
      </c>
      <c r="L14714" s="1" t="str">
        <f t="shared" si="691"/>
        <v>unk</v>
      </c>
    </row>
    <row r="14715" spans="10:12" x14ac:dyDescent="0.2">
      <c r="J14715" s="8" t="str">
        <f t="shared" si="689"/>
        <v/>
      </c>
      <c r="K14715" s="4" t="str">
        <f t="shared" si="690"/>
        <v>unk</v>
      </c>
      <c r="L14715" s="1" t="str">
        <f t="shared" si="691"/>
        <v>unk</v>
      </c>
    </row>
    <row r="14716" spans="10:12" x14ac:dyDescent="0.2">
      <c r="J14716" s="8" t="str">
        <f t="shared" si="689"/>
        <v/>
      </c>
      <c r="K14716" s="4" t="str">
        <f t="shared" si="690"/>
        <v>unk</v>
      </c>
      <c r="L14716" s="1" t="str">
        <f t="shared" si="691"/>
        <v>unk</v>
      </c>
    </row>
    <row r="14717" spans="10:12" x14ac:dyDescent="0.2">
      <c r="J14717" s="8" t="str">
        <f t="shared" si="689"/>
        <v/>
      </c>
      <c r="K14717" s="4" t="str">
        <f t="shared" si="690"/>
        <v>unk</v>
      </c>
      <c r="L14717" s="1" t="str">
        <f t="shared" si="691"/>
        <v>unk</v>
      </c>
    </row>
    <row r="14718" spans="10:12" x14ac:dyDescent="0.2">
      <c r="J14718" s="8" t="str">
        <f t="shared" si="689"/>
        <v/>
      </c>
      <c r="K14718" s="4" t="str">
        <f t="shared" si="690"/>
        <v>unk</v>
      </c>
      <c r="L14718" s="1" t="str">
        <f t="shared" si="691"/>
        <v>unk</v>
      </c>
    </row>
    <row r="14719" spans="10:12" x14ac:dyDescent="0.2">
      <c r="J14719" s="8" t="str">
        <f t="shared" si="689"/>
        <v/>
      </c>
      <c r="K14719" s="4" t="str">
        <f t="shared" si="690"/>
        <v>unk</v>
      </c>
      <c r="L14719" s="1" t="str">
        <f t="shared" si="691"/>
        <v>unk</v>
      </c>
    </row>
    <row r="14720" spans="10:12" x14ac:dyDescent="0.2">
      <c r="J14720" s="8" t="str">
        <f t="shared" si="689"/>
        <v/>
      </c>
      <c r="K14720" s="4" t="str">
        <f t="shared" si="690"/>
        <v>unk</v>
      </c>
      <c r="L14720" s="1" t="str">
        <f t="shared" si="691"/>
        <v>unk</v>
      </c>
    </row>
    <row r="14721" spans="1:12" x14ac:dyDescent="0.2">
      <c r="J14721" s="8" t="str">
        <f t="shared" si="689"/>
        <v/>
      </c>
      <c r="K14721" s="4" t="str">
        <f t="shared" si="690"/>
        <v>unk</v>
      </c>
      <c r="L14721" s="1" t="str">
        <f t="shared" si="691"/>
        <v>unk</v>
      </c>
    </row>
    <row r="14722" spans="1:12" x14ac:dyDescent="0.2">
      <c r="J14722" s="8" t="str">
        <f t="shared" si="689"/>
        <v/>
      </c>
      <c r="K14722" s="4" t="str">
        <f t="shared" si="690"/>
        <v>unk</v>
      </c>
      <c r="L14722" s="1" t="str">
        <f t="shared" si="691"/>
        <v>unk</v>
      </c>
    </row>
    <row r="14723" spans="1:12" x14ac:dyDescent="0.2">
      <c r="J14723" s="8" t="str">
        <f t="shared" si="689"/>
        <v/>
      </c>
      <c r="K14723" s="4" t="str">
        <f t="shared" si="690"/>
        <v>unk</v>
      </c>
      <c r="L14723" s="1" t="str">
        <f t="shared" si="691"/>
        <v>unk</v>
      </c>
    </row>
    <row r="14724" spans="1:12" x14ac:dyDescent="0.2">
      <c r="J14724" s="8" t="str">
        <f t="shared" si="689"/>
        <v/>
      </c>
      <c r="K14724" s="4" t="str">
        <f t="shared" si="690"/>
        <v>unk</v>
      </c>
      <c r="L14724" s="1" t="str">
        <f t="shared" si="691"/>
        <v>unk</v>
      </c>
    </row>
    <row r="14725" spans="1:12" x14ac:dyDescent="0.2">
      <c r="J14725" s="8" t="str">
        <f t="shared" si="689"/>
        <v/>
      </c>
      <c r="K14725" s="4" t="str">
        <f t="shared" si="690"/>
        <v>unk</v>
      </c>
      <c r="L14725" s="1" t="str">
        <f t="shared" si="691"/>
        <v>unk</v>
      </c>
    </row>
    <row r="14726" spans="1:12" x14ac:dyDescent="0.2">
      <c r="J14726" s="8" t="str">
        <f t="shared" si="689"/>
        <v/>
      </c>
      <c r="K14726" s="4" t="str">
        <f t="shared" si="690"/>
        <v>unk</v>
      </c>
      <c r="L14726" s="1" t="str">
        <f t="shared" si="691"/>
        <v>unk</v>
      </c>
    </row>
    <row r="14727" spans="1:12" x14ac:dyDescent="0.2">
      <c r="J14727" s="8" t="str">
        <f t="shared" si="689"/>
        <v/>
      </c>
      <c r="K14727" s="4" t="str">
        <f t="shared" si="690"/>
        <v>unk</v>
      </c>
      <c r="L14727" s="1" t="str">
        <f t="shared" si="691"/>
        <v>unk</v>
      </c>
    </row>
    <row r="14728" spans="1:12" x14ac:dyDescent="0.2">
      <c r="A14728" s="5" t="s">
        <v>0</v>
      </c>
      <c r="B14728" s="6">
        <v>44309</v>
      </c>
      <c r="J14728" s="8" t="str">
        <f t="shared" si="689"/>
        <v/>
      </c>
      <c r="K14728" s="4" t="str">
        <f t="shared" si="690"/>
        <v>unk</v>
      </c>
      <c r="L14728" s="1" t="str">
        <f t="shared" si="691"/>
        <v>unk</v>
      </c>
    </row>
    <row r="14729" spans="1:12" x14ac:dyDescent="0.2">
      <c r="A14729" s="5" t="s">
        <v>2</v>
      </c>
      <c r="B14729" s="5" t="s">
        <v>3795</v>
      </c>
      <c r="J14729" s="8" t="str">
        <f t="shared" si="689"/>
        <v/>
      </c>
      <c r="K14729" s="4" t="str">
        <f t="shared" si="690"/>
        <v>unk</v>
      </c>
      <c r="L14729" s="1" t="str">
        <f t="shared" si="691"/>
        <v>unk</v>
      </c>
    </row>
    <row r="14730" spans="1:12" x14ac:dyDescent="0.2">
      <c r="A14730" s="5" t="s">
        <v>6</v>
      </c>
      <c r="B14730" s="5" t="s">
        <v>74</v>
      </c>
      <c r="C14730" s="5" t="s">
        <v>9</v>
      </c>
      <c r="J14730" s="8" t="str">
        <f t="shared" si="689"/>
        <v/>
      </c>
      <c r="K14730" s="4" t="str">
        <f t="shared" si="690"/>
        <v>unk</v>
      </c>
      <c r="L14730" s="1" t="str">
        <f t="shared" si="691"/>
        <v>unk</v>
      </c>
    </row>
    <row r="14731" spans="1:12" x14ac:dyDescent="0.2">
      <c r="A14731" s="5" t="s">
        <v>2</v>
      </c>
      <c r="B14731" s="5" t="s">
        <v>3796</v>
      </c>
      <c r="J14731" s="8" t="str">
        <f t="shared" si="689"/>
        <v/>
      </c>
      <c r="K14731" s="4" t="str">
        <f t="shared" si="690"/>
        <v>unk</v>
      </c>
      <c r="L14731" s="1" t="str">
        <f t="shared" si="691"/>
        <v>unk</v>
      </c>
    </row>
    <row r="14732" spans="1:12" x14ac:dyDescent="0.2">
      <c r="A14732" s="5" t="s">
        <v>6</v>
      </c>
      <c r="B14732" s="5" t="s">
        <v>74</v>
      </c>
      <c r="J14732" s="8" t="str">
        <f t="shared" si="689"/>
        <v/>
      </c>
      <c r="K14732" s="4" t="str">
        <f t="shared" si="690"/>
        <v>unk</v>
      </c>
      <c r="L14732" s="1" t="str">
        <f t="shared" si="691"/>
        <v>unk</v>
      </c>
    </row>
    <row r="14733" spans="1:12" x14ac:dyDescent="0.2">
      <c r="A14733" s="5" t="s">
        <v>11</v>
      </c>
      <c r="J14733" s="8" t="str">
        <f t="shared" ref="J14733:J14796" si="692">IF(COUNT(F14733)=1,F14733*8,"")</f>
        <v/>
      </c>
      <c r="K14733" s="4" t="str">
        <f t="shared" ref="K14733:K14796" si="693">IF( AND(COUNT(J14733)=1,COUNT(C14733)=1), ABS((C14733*60/J14733)), "unk" )</f>
        <v>unk</v>
      </c>
      <c r="L14733" s="1" t="str">
        <f t="shared" si="691"/>
        <v>unk</v>
      </c>
    </row>
    <row r="14734" spans="1:12" x14ac:dyDescent="0.2">
      <c r="A14734" s="5" t="s">
        <v>13</v>
      </c>
      <c r="B14734" s="5" t="s">
        <v>14</v>
      </c>
      <c r="C14734" s="5" t="s">
        <v>15</v>
      </c>
      <c r="D14734" s="5" t="s">
        <v>16</v>
      </c>
      <c r="E14734" s="5" t="s">
        <v>17</v>
      </c>
      <c r="F14734" s="5" t="s">
        <v>18</v>
      </c>
      <c r="G14734" s="5" t="s">
        <v>19</v>
      </c>
      <c r="H14734" s="5" t="s">
        <v>20</v>
      </c>
      <c r="I14734" s="5" t="s">
        <v>21</v>
      </c>
      <c r="J14734" s="8" t="str">
        <f t="shared" si="692"/>
        <v/>
      </c>
      <c r="K14734" s="4" t="str">
        <f t="shared" si="693"/>
        <v>unk</v>
      </c>
      <c r="L14734" s="1" t="str">
        <f t="shared" si="691"/>
        <v>unk</v>
      </c>
    </row>
    <row r="14735" spans="1:12" x14ac:dyDescent="0.2">
      <c r="A14735" s="5" t="s">
        <v>3797</v>
      </c>
      <c r="J14735" s="8" t="str">
        <f t="shared" si="692"/>
        <v/>
      </c>
      <c r="K14735" s="4" t="str">
        <f t="shared" si="693"/>
        <v>unk</v>
      </c>
      <c r="L14735" s="1" t="str">
        <f t="shared" si="691"/>
        <v>unk</v>
      </c>
    </row>
    <row r="14736" spans="1:12" x14ac:dyDescent="0.2">
      <c r="A14736" s="5">
        <v>100</v>
      </c>
      <c r="B14736" s="5" t="s">
        <v>32</v>
      </c>
      <c r="C14736" s="8">
        <v>1169</v>
      </c>
      <c r="D14736" s="5">
        <v>77</v>
      </c>
      <c r="F14736" s="5">
        <v>656</v>
      </c>
      <c r="G14736" s="5">
        <v>14</v>
      </c>
      <c r="H14736" s="5">
        <v>14</v>
      </c>
      <c r="I14736" s="5" t="s">
        <v>350</v>
      </c>
      <c r="J14736" s="8">
        <f t="shared" si="692"/>
        <v>5248</v>
      </c>
      <c r="K14736" s="4">
        <f t="shared" si="693"/>
        <v>13.365091463414634</v>
      </c>
      <c r="L14736" s="1">
        <f t="shared" si="691"/>
        <v>3</v>
      </c>
    </row>
    <row r="14737" spans="1:12" x14ac:dyDescent="0.2">
      <c r="A14737" s="5">
        <v>101</v>
      </c>
      <c r="B14737" s="5" t="s">
        <v>32</v>
      </c>
      <c r="C14737" s="5">
        <v>593</v>
      </c>
      <c r="D14737" s="5">
        <v>39</v>
      </c>
      <c r="F14737" s="8">
        <v>1263</v>
      </c>
      <c r="G14737" s="5">
        <v>28</v>
      </c>
      <c r="H14737" s="5">
        <v>28</v>
      </c>
      <c r="I14737" s="5" t="s">
        <v>350</v>
      </c>
      <c r="J14737" s="8">
        <f t="shared" si="692"/>
        <v>10104</v>
      </c>
      <c r="K14737" s="4">
        <f t="shared" si="693"/>
        <v>3.521377672209026</v>
      </c>
      <c r="L14737" s="1">
        <f t="shared" si="691"/>
        <v>1</v>
      </c>
    </row>
    <row r="14738" spans="1:12" x14ac:dyDescent="0.2">
      <c r="A14738" s="5">
        <v>102</v>
      </c>
      <c r="B14738" s="5" t="s">
        <v>32</v>
      </c>
      <c r="C14738" s="5">
        <v>435</v>
      </c>
      <c r="D14738" s="5">
        <v>29</v>
      </c>
      <c r="F14738" s="5">
        <v>721</v>
      </c>
      <c r="G14738" s="5">
        <v>16</v>
      </c>
      <c r="H14738" s="5">
        <v>16</v>
      </c>
      <c r="I14738" s="5" t="s">
        <v>350</v>
      </c>
      <c r="J14738" s="8">
        <f t="shared" si="692"/>
        <v>5768</v>
      </c>
      <c r="K14738" s="4">
        <f t="shared" si="693"/>
        <v>4.5249653259361997</v>
      </c>
      <c r="L14738" s="1">
        <f t="shared" si="691"/>
        <v>2</v>
      </c>
    </row>
    <row r="14739" spans="1:12" x14ac:dyDescent="0.2">
      <c r="A14739" s="5">
        <v>103</v>
      </c>
      <c r="B14739" s="5" t="s">
        <v>32</v>
      </c>
      <c r="C14739" s="8">
        <v>1197</v>
      </c>
      <c r="D14739" s="5">
        <v>79</v>
      </c>
      <c r="F14739" s="8">
        <v>1062</v>
      </c>
      <c r="G14739" s="5">
        <v>24</v>
      </c>
      <c r="H14739" s="5">
        <v>24</v>
      </c>
      <c r="I14739" s="5" t="s">
        <v>350</v>
      </c>
      <c r="J14739" s="8">
        <f t="shared" si="692"/>
        <v>8496</v>
      </c>
      <c r="K14739" s="4">
        <f t="shared" si="693"/>
        <v>8.453389830508474</v>
      </c>
      <c r="L14739" s="1">
        <f t="shared" si="691"/>
        <v>2</v>
      </c>
    </row>
    <row r="14740" spans="1:12" x14ac:dyDescent="0.2">
      <c r="A14740" s="5">
        <v>104</v>
      </c>
      <c r="B14740" s="5" t="s">
        <v>32</v>
      </c>
      <c r="C14740" s="5">
        <v>251</v>
      </c>
      <c r="D14740" s="5">
        <v>16</v>
      </c>
      <c r="F14740" s="5">
        <v>897</v>
      </c>
      <c r="G14740" s="5">
        <v>20</v>
      </c>
      <c r="H14740" s="5">
        <v>16</v>
      </c>
      <c r="I14740" s="5" t="s">
        <v>350</v>
      </c>
      <c r="J14740" s="8">
        <f t="shared" si="692"/>
        <v>7176</v>
      </c>
      <c r="K14740" s="4">
        <f t="shared" si="693"/>
        <v>2.0986622073578594</v>
      </c>
      <c r="L14740" s="1">
        <f t="shared" si="691"/>
        <v>1</v>
      </c>
    </row>
    <row r="14741" spans="1:12" x14ac:dyDescent="0.2">
      <c r="A14741" s="5">
        <v>105</v>
      </c>
      <c r="B14741" s="5" t="s">
        <v>32</v>
      </c>
      <c r="C14741" s="5">
        <v>310</v>
      </c>
      <c r="D14741" s="5">
        <v>20</v>
      </c>
      <c r="F14741" s="5">
        <v>531</v>
      </c>
      <c r="G14741" s="5">
        <v>12</v>
      </c>
      <c r="H14741" s="5">
        <v>12</v>
      </c>
      <c r="I14741" s="5" t="s">
        <v>350</v>
      </c>
      <c r="J14741" s="8">
        <f t="shared" si="692"/>
        <v>4248</v>
      </c>
      <c r="K14741" s="4">
        <f t="shared" si="693"/>
        <v>4.3785310734463279</v>
      </c>
      <c r="L14741" s="1">
        <f t="shared" si="691"/>
        <v>2</v>
      </c>
    </row>
    <row r="14742" spans="1:12" x14ac:dyDescent="0.2">
      <c r="A14742" s="5">
        <v>106</v>
      </c>
      <c r="B14742" s="5" t="s">
        <v>32</v>
      </c>
      <c r="C14742" s="5">
        <v>477</v>
      </c>
      <c r="D14742" s="5">
        <v>31</v>
      </c>
      <c r="F14742" s="5">
        <v>949</v>
      </c>
      <c r="G14742" s="5">
        <v>21</v>
      </c>
      <c r="H14742" s="5">
        <v>21</v>
      </c>
      <c r="I14742" s="5" t="s">
        <v>350</v>
      </c>
      <c r="J14742" s="8">
        <f t="shared" si="692"/>
        <v>7592</v>
      </c>
      <c r="K14742" s="4">
        <f t="shared" si="693"/>
        <v>3.7697576396206531</v>
      </c>
      <c r="L14742" s="1">
        <f t="shared" si="691"/>
        <v>1</v>
      </c>
    </row>
    <row r="14743" spans="1:12" x14ac:dyDescent="0.2">
      <c r="A14743" s="5">
        <v>108</v>
      </c>
      <c r="B14743" s="5" t="s">
        <v>152</v>
      </c>
      <c r="C14743" s="5">
        <v>49</v>
      </c>
      <c r="D14743" s="5">
        <v>3</v>
      </c>
      <c r="F14743" s="5">
        <v>226</v>
      </c>
      <c r="G14743" s="5">
        <v>5</v>
      </c>
      <c r="H14743" s="5">
        <v>3</v>
      </c>
      <c r="I14743" s="5" t="s">
        <v>28</v>
      </c>
      <c r="J14743" s="8">
        <f t="shared" si="692"/>
        <v>1808</v>
      </c>
      <c r="K14743" s="4">
        <f t="shared" si="693"/>
        <v>1.6261061946902655</v>
      </c>
      <c r="L14743" s="1">
        <f t="shared" si="691"/>
        <v>1</v>
      </c>
    </row>
    <row r="14744" spans="1:12" x14ac:dyDescent="0.2">
      <c r="A14744" s="5">
        <v>110</v>
      </c>
      <c r="B14744" s="5" t="s">
        <v>32</v>
      </c>
      <c r="C14744" s="5">
        <v>358</v>
      </c>
      <c r="D14744" s="5">
        <v>23</v>
      </c>
      <c r="F14744" s="8">
        <v>1365</v>
      </c>
      <c r="G14744" s="5">
        <v>31</v>
      </c>
      <c r="H14744" s="5">
        <v>23</v>
      </c>
      <c r="I14744" s="5" t="s">
        <v>28</v>
      </c>
      <c r="J14744" s="8">
        <f t="shared" si="692"/>
        <v>10920</v>
      </c>
      <c r="K14744" s="4">
        <f t="shared" si="693"/>
        <v>1.9670329670329669</v>
      </c>
      <c r="L14744" s="1">
        <f t="shared" ref="L14744:L14807" si="694">IF(AND(COUNT(J14744)=1,COUNT(C14744)=1),IF(COUNT(J14744)=1,(IF(K14744&gt;120,6,IF(K14744&gt;50,5,IF(K14744&gt;24,4,IF(K14744&gt;10,3,IF(K14744&gt;4,2,IF(K14744&gt;1,1,0))))))),""),"unk")</f>
        <v>1</v>
      </c>
    </row>
    <row r="14745" spans="1:12" x14ac:dyDescent="0.2">
      <c r="A14745" s="5">
        <v>111</v>
      </c>
      <c r="B14745" s="5" t="s">
        <v>32</v>
      </c>
      <c r="C14745" s="5">
        <v>312</v>
      </c>
      <c r="D14745" s="5">
        <v>20</v>
      </c>
      <c r="F14745" s="8">
        <v>1160</v>
      </c>
      <c r="G14745" s="5">
        <v>26</v>
      </c>
      <c r="H14745" s="5">
        <v>20</v>
      </c>
      <c r="I14745" s="5" t="s">
        <v>28</v>
      </c>
      <c r="J14745" s="8">
        <f t="shared" si="692"/>
        <v>9280</v>
      </c>
      <c r="K14745" s="4">
        <f t="shared" si="693"/>
        <v>2.0172413793103448</v>
      </c>
      <c r="L14745" s="1">
        <f t="shared" si="694"/>
        <v>1</v>
      </c>
    </row>
    <row r="14746" spans="1:12" x14ac:dyDescent="0.2">
      <c r="A14746" s="5">
        <v>112</v>
      </c>
      <c r="B14746" s="5" t="s">
        <v>3798</v>
      </c>
      <c r="C14746" s="5">
        <v>449</v>
      </c>
      <c r="D14746" s="5">
        <v>29</v>
      </c>
      <c r="F14746" s="5">
        <v>141</v>
      </c>
      <c r="G14746" s="5">
        <v>3</v>
      </c>
      <c r="H14746" s="5">
        <v>3</v>
      </c>
      <c r="I14746" s="5" t="s">
        <v>28</v>
      </c>
      <c r="J14746" s="8">
        <f t="shared" si="692"/>
        <v>1128</v>
      </c>
      <c r="K14746" s="4">
        <f t="shared" si="693"/>
        <v>23.882978723404257</v>
      </c>
      <c r="L14746" s="1">
        <f t="shared" si="694"/>
        <v>3</v>
      </c>
    </row>
    <row r="14747" spans="1:12" x14ac:dyDescent="0.2">
      <c r="A14747" s="5">
        <v>113</v>
      </c>
      <c r="B14747" s="5" t="s">
        <v>32</v>
      </c>
      <c r="C14747" s="5">
        <v>280</v>
      </c>
      <c r="D14747" s="5">
        <v>18</v>
      </c>
      <c r="F14747" s="8">
        <v>1157</v>
      </c>
      <c r="G14747" s="5">
        <v>26</v>
      </c>
      <c r="H14747" s="5">
        <v>18</v>
      </c>
      <c r="I14747" s="5" t="s">
        <v>28</v>
      </c>
      <c r="J14747" s="8">
        <f t="shared" si="692"/>
        <v>9256</v>
      </c>
      <c r="K14747" s="4">
        <f t="shared" si="693"/>
        <v>1.815038893690579</v>
      </c>
      <c r="L14747" s="1">
        <f t="shared" si="694"/>
        <v>1</v>
      </c>
    </row>
    <row r="14748" spans="1:12" x14ac:dyDescent="0.2">
      <c r="A14748" s="5">
        <v>114</v>
      </c>
      <c r="B14748" s="5" t="s">
        <v>32</v>
      </c>
      <c r="C14748" s="5">
        <v>290</v>
      </c>
      <c r="D14748" s="5">
        <v>19</v>
      </c>
      <c r="F14748" s="8">
        <v>1418</v>
      </c>
      <c r="G14748" s="5">
        <v>32</v>
      </c>
      <c r="H14748" s="5">
        <v>19</v>
      </c>
      <c r="I14748" s="5" t="s">
        <v>28</v>
      </c>
      <c r="J14748" s="8">
        <f t="shared" si="692"/>
        <v>11344</v>
      </c>
      <c r="K14748" s="4">
        <f t="shared" si="693"/>
        <v>1.5338504936530324</v>
      </c>
      <c r="L14748" s="1">
        <f t="shared" si="694"/>
        <v>1</v>
      </c>
    </row>
    <row r="14749" spans="1:12" x14ac:dyDescent="0.2">
      <c r="A14749" s="5">
        <v>200</v>
      </c>
      <c r="B14749" s="5" t="s">
        <v>32</v>
      </c>
      <c r="C14749" s="5">
        <v>503</v>
      </c>
      <c r="D14749" s="5">
        <v>33</v>
      </c>
      <c r="F14749" s="5">
        <v>761</v>
      </c>
      <c r="G14749" s="5">
        <v>17</v>
      </c>
      <c r="H14749" s="5">
        <v>17</v>
      </c>
      <c r="I14749" s="5" t="s">
        <v>350</v>
      </c>
      <c r="J14749" s="8">
        <f t="shared" si="692"/>
        <v>6088</v>
      </c>
      <c r="K14749" s="4">
        <f t="shared" si="693"/>
        <v>4.9572930354796316</v>
      </c>
      <c r="L14749" s="1">
        <f t="shared" si="694"/>
        <v>2</v>
      </c>
    </row>
    <row r="14750" spans="1:12" x14ac:dyDescent="0.2">
      <c r="A14750" s="5">
        <v>201</v>
      </c>
      <c r="B14750" s="5" t="s">
        <v>32</v>
      </c>
      <c r="C14750" s="5">
        <v>369</v>
      </c>
      <c r="D14750" s="5">
        <v>24</v>
      </c>
      <c r="F14750" s="5">
        <v>597</v>
      </c>
      <c r="G14750" s="5">
        <v>13</v>
      </c>
      <c r="H14750" s="5">
        <v>13</v>
      </c>
      <c r="I14750" s="5" t="s">
        <v>350</v>
      </c>
      <c r="J14750" s="8">
        <f t="shared" si="692"/>
        <v>4776</v>
      </c>
      <c r="K14750" s="4">
        <f t="shared" si="693"/>
        <v>4.6356783919597992</v>
      </c>
      <c r="L14750" s="1">
        <f t="shared" si="694"/>
        <v>2</v>
      </c>
    </row>
    <row r="14751" spans="1:12" x14ac:dyDescent="0.2">
      <c r="A14751" s="5">
        <v>202</v>
      </c>
      <c r="B14751" s="5" t="s">
        <v>32</v>
      </c>
      <c r="C14751" s="5">
        <v>403</v>
      </c>
      <c r="D14751" s="5">
        <v>26</v>
      </c>
      <c r="F14751" s="5">
        <v>475</v>
      </c>
      <c r="G14751" s="5">
        <v>10</v>
      </c>
      <c r="H14751" s="5">
        <v>10</v>
      </c>
      <c r="I14751" s="5" t="s">
        <v>350</v>
      </c>
      <c r="J14751" s="8">
        <f t="shared" si="692"/>
        <v>3800</v>
      </c>
      <c r="K14751" s="4">
        <f t="shared" si="693"/>
        <v>6.3631578947368421</v>
      </c>
      <c r="L14751" s="1">
        <f t="shared" si="694"/>
        <v>2</v>
      </c>
    </row>
    <row r="14752" spans="1:12" x14ac:dyDescent="0.2">
      <c r="A14752" s="5">
        <v>203</v>
      </c>
      <c r="B14752" s="5" t="s">
        <v>32</v>
      </c>
      <c r="C14752" s="5">
        <v>444</v>
      </c>
      <c r="D14752" s="5">
        <v>29</v>
      </c>
      <c r="F14752" s="5">
        <v>772</v>
      </c>
      <c r="G14752" s="5">
        <v>17</v>
      </c>
      <c r="H14752" s="5">
        <v>17</v>
      </c>
      <c r="I14752" s="5" t="s">
        <v>350</v>
      </c>
      <c r="J14752" s="8">
        <f t="shared" si="692"/>
        <v>6176</v>
      </c>
      <c r="K14752" s="4">
        <f t="shared" si="693"/>
        <v>4.3134715025906738</v>
      </c>
      <c r="L14752" s="1">
        <f t="shared" si="694"/>
        <v>2</v>
      </c>
    </row>
    <row r="14753" spans="1:12" x14ac:dyDescent="0.2">
      <c r="A14753" s="5">
        <v>204</v>
      </c>
      <c r="B14753" s="5" t="s">
        <v>32</v>
      </c>
      <c r="C14753" s="5">
        <v>285</v>
      </c>
      <c r="D14753" s="5">
        <v>19</v>
      </c>
      <c r="F14753" s="5">
        <v>532</v>
      </c>
      <c r="G14753" s="5">
        <v>12</v>
      </c>
      <c r="H14753" s="5">
        <v>12</v>
      </c>
      <c r="I14753" s="5" t="s">
        <v>350</v>
      </c>
      <c r="J14753" s="8">
        <f t="shared" si="692"/>
        <v>4256</v>
      </c>
      <c r="K14753" s="4">
        <f t="shared" si="693"/>
        <v>4.0178571428571432</v>
      </c>
      <c r="L14753" s="1">
        <f t="shared" si="694"/>
        <v>2</v>
      </c>
    </row>
    <row r="14754" spans="1:12" x14ac:dyDescent="0.2">
      <c r="A14754" s="5">
        <v>205</v>
      </c>
      <c r="B14754" s="5" t="s">
        <v>32</v>
      </c>
      <c r="C14754" s="5">
        <v>329</v>
      </c>
      <c r="D14754" s="5">
        <v>21</v>
      </c>
      <c r="F14754" s="5">
        <v>823</v>
      </c>
      <c r="G14754" s="5">
        <v>18</v>
      </c>
      <c r="H14754" s="5">
        <v>18</v>
      </c>
      <c r="I14754" s="5" t="s">
        <v>350</v>
      </c>
      <c r="J14754" s="8">
        <f t="shared" si="692"/>
        <v>6584</v>
      </c>
      <c r="K14754" s="4">
        <f t="shared" si="693"/>
        <v>2.9981773997569867</v>
      </c>
      <c r="L14754" s="1">
        <f t="shared" si="694"/>
        <v>1</v>
      </c>
    </row>
    <row r="14755" spans="1:12" x14ac:dyDescent="0.2">
      <c r="A14755" s="5">
        <v>206</v>
      </c>
      <c r="B14755" s="5" t="s">
        <v>32</v>
      </c>
      <c r="C14755" s="5">
        <v>438</v>
      </c>
      <c r="D14755" s="5">
        <v>29</v>
      </c>
      <c r="F14755" s="5">
        <v>480</v>
      </c>
      <c r="G14755" s="5">
        <v>10</v>
      </c>
      <c r="H14755" s="5">
        <v>10</v>
      </c>
      <c r="I14755" s="5" t="s">
        <v>350</v>
      </c>
      <c r="J14755" s="8">
        <f t="shared" si="692"/>
        <v>3840</v>
      </c>
      <c r="K14755" s="4">
        <f t="shared" si="693"/>
        <v>6.84375</v>
      </c>
      <c r="L14755" s="1">
        <f t="shared" si="694"/>
        <v>2</v>
      </c>
    </row>
    <row r="14756" spans="1:12" x14ac:dyDescent="0.2">
      <c r="A14756" s="5">
        <v>207</v>
      </c>
      <c r="B14756" s="5" t="s">
        <v>32</v>
      </c>
      <c r="C14756" s="5">
        <v>108</v>
      </c>
      <c r="D14756" s="5">
        <v>7</v>
      </c>
      <c r="E14756" s="5" t="s">
        <v>33</v>
      </c>
      <c r="F14756" s="5">
        <v>648</v>
      </c>
      <c r="G14756" s="5">
        <v>14</v>
      </c>
      <c r="H14756" s="5">
        <v>14</v>
      </c>
      <c r="I14756" s="5" t="s">
        <v>350</v>
      </c>
      <c r="J14756" s="8">
        <f t="shared" si="692"/>
        <v>5184</v>
      </c>
      <c r="K14756" s="4">
        <f t="shared" si="693"/>
        <v>1.25</v>
      </c>
      <c r="L14756" s="1">
        <f t="shared" si="694"/>
        <v>1</v>
      </c>
    </row>
    <row r="14757" spans="1:12" x14ac:dyDescent="0.2">
      <c r="A14757" s="5">
        <v>208</v>
      </c>
      <c r="B14757" s="5" t="s">
        <v>32</v>
      </c>
      <c r="C14757" s="5">
        <v>352</v>
      </c>
      <c r="D14757" s="5">
        <v>23</v>
      </c>
      <c r="F14757" s="5">
        <v>540</v>
      </c>
      <c r="G14757" s="5">
        <v>12</v>
      </c>
      <c r="H14757" s="5">
        <v>12</v>
      </c>
      <c r="I14757" s="5" t="s">
        <v>350</v>
      </c>
      <c r="J14757" s="8">
        <f t="shared" si="692"/>
        <v>4320</v>
      </c>
      <c r="K14757" s="4">
        <f t="shared" si="693"/>
        <v>4.8888888888888893</v>
      </c>
      <c r="L14757" s="1">
        <f t="shared" si="694"/>
        <v>2</v>
      </c>
    </row>
    <row r="14758" spans="1:12" x14ac:dyDescent="0.2">
      <c r="A14758" s="5">
        <v>209</v>
      </c>
      <c r="B14758" s="5" t="s">
        <v>32</v>
      </c>
      <c r="C14758" s="5">
        <v>387</v>
      </c>
      <c r="D14758" s="5">
        <v>25</v>
      </c>
      <c r="F14758" s="5">
        <v>537</v>
      </c>
      <c r="G14758" s="5">
        <v>12</v>
      </c>
      <c r="H14758" s="5">
        <v>12</v>
      </c>
      <c r="I14758" s="5" t="s">
        <v>350</v>
      </c>
      <c r="J14758" s="8">
        <f t="shared" si="692"/>
        <v>4296</v>
      </c>
      <c r="K14758" s="4">
        <f t="shared" si="693"/>
        <v>5.4050279329608939</v>
      </c>
      <c r="L14758" s="1">
        <f t="shared" si="694"/>
        <v>2</v>
      </c>
    </row>
    <row r="14759" spans="1:12" x14ac:dyDescent="0.2">
      <c r="A14759" s="5">
        <v>300</v>
      </c>
      <c r="B14759" s="5" t="s">
        <v>32</v>
      </c>
      <c r="C14759" s="5">
        <v>161</v>
      </c>
      <c r="D14759" s="5">
        <v>10</v>
      </c>
      <c r="F14759" s="5">
        <v>789</v>
      </c>
      <c r="G14759" s="5">
        <v>17</v>
      </c>
      <c r="H14759" s="5">
        <v>10</v>
      </c>
      <c r="I14759" s="5" t="s">
        <v>350</v>
      </c>
      <c r="J14759" s="8">
        <f t="shared" si="692"/>
        <v>6312</v>
      </c>
      <c r="K14759" s="4">
        <f t="shared" si="693"/>
        <v>1.5304182509505704</v>
      </c>
      <c r="L14759" s="1">
        <f t="shared" si="694"/>
        <v>1</v>
      </c>
    </row>
    <row r="14760" spans="1:12" x14ac:dyDescent="0.2">
      <c r="A14760" s="5">
        <v>301</v>
      </c>
      <c r="B14760" s="5" t="s">
        <v>32</v>
      </c>
      <c r="C14760" s="5">
        <v>313</v>
      </c>
      <c r="D14760" s="5">
        <v>20</v>
      </c>
      <c r="F14760" s="5">
        <v>729</v>
      </c>
      <c r="G14760" s="5">
        <v>16</v>
      </c>
      <c r="H14760" s="5">
        <v>16</v>
      </c>
      <c r="I14760" s="5" t="s">
        <v>350</v>
      </c>
      <c r="J14760" s="8">
        <f t="shared" si="692"/>
        <v>5832</v>
      </c>
      <c r="K14760" s="4">
        <f t="shared" si="693"/>
        <v>3.2201646090534979</v>
      </c>
      <c r="L14760" s="1">
        <f t="shared" si="694"/>
        <v>1</v>
      </c>
    </row>
    <row r="14761" spans="1:12" x14ac:dyDescent="0.2">
      <c r="A14761" s="5">
        <v>302</v>
      </c>
      <c r="B14761" s="5" t="s">
        <v>32</v>
      </c>
      <c r="C14761" s="5">
        <v>447</v>
      </c>
      <c r="D14761" s="5">
        <v>29</v>
      </c>
      <c r="F14761" s="5">
        <v>473</v>
      </c>
      <c r="G14761" s="5">
        <v>10</v>
      </c>
      <c r="H14761" s="5">
        <v>10</v>
      </c>
      <c r="I14761" s="5" t="s">
        <v>350</v>
      </c>
      <c r="J14761" s="8">
        <f t="shared" si="692"/>
        <v>3784</v>
      </c>
      <c r="K14761" s="4">
        <f t="shared" si="693"/>
        <v>7.087737843551797</v>
      </c>
      <c r="L14761" s="1">
        <f t="shared" si="694"/>
        <v>2</v>
      </c>
    </row>
    <row r="14762" spans="1:12" x14ac:dyDescent="0.2">
      <c r="A14762" s="5">
        <v>303</v>
      </c>
      <c r="B14762" s="5" t="s">
        <v>32</v>
      </c>
      <c r="C14762" s="5">
        <v>137</v>
      </c>
      <c r="D14762" s="5">
        <v>9</v>
      </c>
      <c r="E14762" s="5" t="s">
        <v>33</v>
      </c>
      <c r="F14762" s="5">
        <v>690</v>
      </c>
      <c r="G14762" s="5">
        <v>15</v>
      </c>
      <c r="H14762" s="5">
        <v>15</v>
      </c>
      <c r="I14762" s="5" t="s">
        <v>350</v>
      </c>
      <c r="J14762" s="8">
        <f t="shared" si="692"/>
        <v>5520</v>
      </c>
      <c r="K14762" s="4">
        <f t="shared" si="693"/>
        <v>1.4891304347826086</v>
      </c>
      <c r="L14762" s="1">
        <f t="shared" si="694"/>
        <v>1</v>
      </c>
    </row>
    <row r="14763" spans="1:12" x14ac:dyDescent="0.2">
      <c r="A14763" s="5">
        <v>304</v>
      </c>
      <c r="B14763" s="5" t="s">
        <v>32</v>
      </c>
      <c r="C14763" s="5">
        <v>324</v>
      </c>
      <c r="D14763" s="5">
        <v>21</v>
      </c>
      <c r="F14763" s="5">
        <v>667</v>
      </c>
      <c r="G14763" s="5">
        <v>15</v>
      </c>
      <c r="H14763" s="5">
        <v>15</v>
      </c>
      <c r="I14763" s="5" t="s">
        <v>350</v>
      </c>
      <c r="J14763" s="8">
        <f t="shared" si="692"/>
        <v>5336</v>
      </c>
      <c r="K14763" s="4">
        <f t="shared" si="693"/>
        <v>3.6431784107946026</v>
      </c>
      <c r="L14763" s="1">
        <f t="shared" si="694"/>
        <v>1</v>
      </c>
    </row>
    <row r="14764" spans="1:12" x14ac:dyDescent="0.2">
      <c r="A14764" s="5">
        <v>305</v>
      </c>
      <c r="B14764" s="5" t="s">
        <v>32</v>
      </c>
      <c r="C14764" s="5">
        <v>321</v>
      </c>
      <c r="D14764" s="5">
        <v>21</v>
      </c>
      <c r="F14764" s="5">
        <v>794</v>
      </c>
      <c r="G14764" s="5">
        <v>18</v>
      </c>
      <c r="H14764" s="5">
        <v>18</v>
      </c>
      <c r="I14764" s="5" t="s">
        <v>350</v>
      </c>
      <c r="J14764" s="8">
        <f t="shared" si="692"/>
        <v>6352</v>
      </c>
      <c r="K14764" s="4">
        <f t="shared" si="693"/>
        <v>3.0321158690176322</v>
      </c>
      <c r="L14764" s="1">
        <f t="shared" si="694"/>
        <v>1</v>
      </c>
    </row>
    <row r="14765" spans="1:12" x14ac:dyDescent="0.2">
      <c r="A14765" s="5">
        <v>306</v>
      </c>
      <c r="B14765" s="5" t="s">
        <v>32</v>
      </c>
      <c r="C14765" s="5">
        <v>223</v>
      </c>
      <c r="D14765" s="5">
        <v>14</v>
      </c>
      <c r="F14765" s="5">
        <v>559</v>
      </c>
      <c r="G14765" s="5">
        <v>12</v>
      </c>
      <c r="H14765" s="5">
        <v>12</v>
      </c>
      <c r="I14765" s="5" t="s">
        <v>350</v>
      </c>
      <c r="J14765" s="8">
        <f t="shared" si="692"/>
        <v>4472</v>
      </c>
      <c r="K14765" s="4">
        <f t="shared" si="693"/>
        <v>2.9919499105545615</v>
      </c>
      <c r="L14765" s="1">
        <f t="shared" si="694"/>
        <v>1</v>
      </c>
    </row>
    <row r="14766" spans="1:12" x14ac:dyDescent="0.2">
      <c r="A14766" s="5">
        <v>307</v>
      </c>
      <c r="B14766" s="5" t="s">
        <v>32</v>
      </c>
      <c r="C14766" s="5">
        <v>171</v>
      </c>
      <c r="D14766" s="5">
        <v>11</v>
      </c>
      <c r="F14766" s="5">
        <v>790</v>
      </c>
      <c r="G14766" s="5">
        <v>17</v>
      </c>
      <c r="H14766" s="5">
        <v>11</v>
      </c>
      <c r="I14766" s="5" t="s">
        <v>350</v>
      </c>
      <c r="J14766" s="8">
        <f t="shared" si="692"/>
        <v>6320</v>
      </c>
      <c r="K14766" s="4">
        <f t="shared" si="693"/>
        <v>1.6234177215189873</v>
      </c>
      <c r="L14766" s="1">
        <f t="shared" si="694"/>
        <v>1</v>
      </c>
    </row>
    <row r="14767" spans="1:12" x14ac:dyDescent="0.2">
      <c r="A14767" s="5">
        <v>308</v>
      </c>
      <c r="B14767" s="5" t="s">
        <v>32</v>
      </c>
      <c r="C14767" s="5">
        <v>265</v>
      </c>
      <c r="D14767" s="5">
        <v>17</v>
      </c>
      <c r="F14767" s="5">
        <v>662</v>
      </c>
      <c r="G14767" s="5">
        <v>15</v>
      </c>
      <c r="H14767" s="5">
        <v>15</v>
      </c>
      <c r="I14767" s="5" t="s">
        <v>350</v>
      </c>
      <c r="J14767" s="8">
        <f t="shared" si="692"/>
        <v>5296</v>
      </c>
      <c r="K14767" s="4">
        <f t="shared" si="693"/>
        <v>3.0022658610271904</v>
      </c>
      <c r="L14767" s="1">
        <f t="shared" si="694"/>
        <v>1</v>
      </c>
    </row>
    <row r="14768" spans="1:12" x14ac:dyDescent="0.2">
      <c r="A14768" s="5">
        <v>309</v>
      </c>
      <c r="B14768" s="5" t="s">
        <v>32</v>
      </c>
      <c r="C14768" s="5">
        <v>360</v>
      </c>
      <c r="D14768" s="5">
        <v>24</v>
      </c>
      <c r="F14768" s="5">
        <v>567</v>
      </c>
      <c r="G14768" s="5">
        <v>12</v>
      </c>
      <c r="H14768" s="5">
        <v>12</v>
      </c>
      <c r="I14768" s="5" t="s">
        <v>350</v>
      </c>
      <c r="J14768" s="8">
        <f t="shared" si="692"/>
        <v>4536</v>
      </c>
      <c r="K14768" s="4">
        <f t="shared" si="693"/>
        <v>4.7619047619047619</v>
      </c>
      <c r="L14768" s="1">
        <f t="shared" si="694"/>
        <v>2</v>
      </c>
    </row>
    <row r="14769" spans="1:12" x14ac:dyDescent="0.2">
      <c r="A14769" s="5">
        <v>311</v>
      </c>
      <c r="B14769" s="5" t="s">
        <v>32</v>
      </c>
      <c r="C14769" s="5">
        <v>0</v>
      </c>
      <c r="D14769" s="5">
        <v>0</v>
      </c>
      <c r="E14769" s="5" t="s">
        <v>33</v>
      </c>
      <c r="F14769" s="5">
        <v>775</v>
      </c>
      <c r="G14769" s="5">
        <v>17</v>
      </c>
      <c r="H14769" s="5">
        <v>17</v>
      </c>
      <c r="I14769" s="5" t="s">
        <v>350</v>
      </c>
      <c r="J14769" s="8">
        <f t="shared" si="692"/>
        <v>6200</v>
      </c>
      <c r="K14769" s="4">
        <f t="shared" si="693"/>
        <v>0</v>
      </c>
      <c r="L14769" s="1">
        <f t="shared" si="694"/>
        <v>0</v>
      </c>
    </row>
    <row r="14770" spans="1:12" x14ac:dyDescent="0.2">
      <c r="A14770" s="5">
        <v>312</v>
      </c>
      <c r="B14770" s="5" t="s">
        <v>32</v>
      </c>
      <c r="C14770" s="5">
        <v>397</v>
      </c>
      <c r="D14770" s="5">
        <v>26</v>
      </c>
      <c r="F14770" s="5">
        <v>573</v>
      </c>
      <c r="G14770" s="5">
        <v>13</v>
      </c>
      <c r="H14770" s="5">
        <v>13</v>
      </c>
      <c r="I14770" s="5" t="s">
        <v>350</v>
      </c>
      <c r="J14770" s="8">
        <f t="shared" si="692"/>
        <v>4584</v>
      </c>
      <c r="K14770" s="4">
        <f t="shared" si="693"/>
        <v>5.1963350785340312</v>
      </c>
      <c r="L14770" s="1">
        <f t="shared" si="694"/>
        <v>2</v>
      </c>
    </row>
    <row r="14771" spans="1:12" x14ac:dyDescent="0.2">
      <c r="A14771" s="5" t="s">
        <v>26</v>
      </c>
      <c r="B14771" s="5" t="s">
        <v>3799</v>
      </c>
      <c r="C14771" s="5">
        <v>251</v>
      </c>
      <c r="D14771" s="5">
        <v>16</v>
      </c>
      <c r="G14771" s="5">
        <v>0</v>
      </c>
      <c r="H14771" s="5">
        <v>0</v>
      </c>
      <c r="I14771" s="5" t="s">
        <v>28</v>
      </c>
      <c r="J14771" s="8" t="str">
        <f t="shared" si="692"/>
        <v/>
      </c>
      <c r="K14771" s="4" t="str">
        <f t="shared" si="693"/>
        <v>unk</v>
      </c>
      <c r="L14771" s="1" t="str">
        <f t="shared" si="694"/>
        <v>unk</v>
      </c>
    </row>
    <row r="14772" spans="1:12" x14ac:dyDescent="0.2">
      <c r="A14772" s="5" t="s">
        <v>26</v>
      </c>
      <c r="B14772" s="5" t="s">
        <v>2632</v>
      </c>
      <c r="C14772" s="5">
        <v>637</v>
      </c>
      <c r="D14772" s="5">
        <v>42</v>
      </c>
      <c r="F14772" s="5">
        <v>244</v>
      </c>
      <c r="G14772" s="5">
        <v>5</v>
      </c>
      <c r="H14772" s="5">
        <v>5</v>
      </c>
      <c r="I14772" s="5" t="s">
        <v>28</v>
      </c>
      <c r="J14772" s="8">
        <f t="shared" si="692"/>
        <v>1952</v>
      </c>
      <c r="K14772" s="4">
        <f t="shared" si="693"/>
        <v>19.579918032786885</v>
      </c>
      <c r="L14772" s="1">
        <f t="shared" si="694"/>
        <v>3</v>
      </c>
    </row>
    <row r="14773" spans="1:12" x14ac:dyDescent="0.2">
      <c r="A14773" s="5" t="s">
        <v>26</v>
      </c>
      <c r="B14773" s="5" t="s">
        <v>27</v>
      </c>
      <c r="C14773" s="8">
        <v>2708</v>
      </c>
      <c r="D14773" s="5">
        <v>180</v>
      </c>
      <c r="F14773" s="8">
        <v>3216</v>
      </c>
      <c r="G14773" s="5">
        <v>73</v>
      </c>
      <c r="H14773" s="5">
        <v>73</v>
      </c>
      <c r="I14773" s="5" t="s">
        <v>28</v>
      </c>
      <c r="J14773" s="8">
        <f t="shared" si="692"/>
        <v>25728</v>
      </c>
      <c r="K14773" s="4">
        <f t="shared" si="693"/>
        <v>6.3152985074626864</v>
      </c>
      <c r="L14773" s="1">
        <f t="shared" si="694"/>
        <v>2</v>
      </c>
    </row>
    <row r="14774" spans="1:12" x14ac:dyDescent="0.2">
      <c r="A14774" s="5" t="s">
        <v>26</v>
      </c>
      <c r="B14774" s="5" t="s">
        <v>100</v>
      </c>
      <c r="C14774" s="8">
        <v>2800</v>
      </c>
      <c r="D14774" s="5">
        <v>186</v>
      </c>
      <c r="F14774" s="8">
        <v>3216</v>
      </c>
      <c r="G14774" s="5">
        <v>73</v>
      </c>
      <c r="H14774" s="5">
        <v>73</v>
      </c>
      <c r="I14774" s="5" t="s">
        <v>28</v>
      </c>
      <c r="J14774" s="8">
        <f t="shared" si="692"/>
        <v>25728</v>
      </c>
      <c r="K14774" s="4">
        <f t="shared" si="693"/>
        <v>6.5298507462686564</v>
      </c>
      <c r="L14774" s="1">
        <f t="shared" si="694"/>
        <v>2</v>
      </c>
    </row>
    <row r="14775" spans="1:12" x14ac:dyDescent="0.2">
      <c r="A14775" s="5" t="s">
        <v>26</v>
      </c>
      <c r="B14775" s="5" t="s">
        <v>1948</v>
      </c>
      <c r="C14775" s="8">
        <v>1704</v>
      </c>
      <c r="D14775" s="5">
        <v>113</v>
      </c>
      <c r="F14775" s="8">
        <v>1115</v>
      </c>
      <c r="G14775" s="5">
        <v>25</v>
      </c>
      <c r="H14775" s="5">
        <v>25</v>
      </c>
      <c r="I14775" s="5" t="s">
        <v>28</v>
      </c>
      <c r="J14775" s="8">
        <f t="shared" si="692"/>
        <v>8920</v>
      </c>
      <c r="K14775" s="4">
        <f t="shared" si="693"/>
        <v>11.461883408071749</v>
      </c>
      <c r="L14775" s="1">
        <f t="shared" si="694"/>
        <v>3</v>
      </c>
    </row>
    <row r="14776" spans="1:12" x14ac:dyDescent="0.2">
      <c r="A14776" s="5" t="s">
        <v>26</v>
      </c>
      <c r="B14776" s="5" t="s">
        <v>3272</v>
      </c>
      <c r="C14776" s="5">
        <v>98</v>
      </c>
      <c r="D14776" s="5">
        <v>6</v>
      </c>
      <c r="F14776" s="5">
        <v>236</v>
      </c>
      <c r="G14776" s="5">
        <v>5</v>
      </c>
      <c r="H14776" s="5">
        <v>5</v>
      </c>
      <c r="I14776" s="5" t="s">
        <v>28</v>
      </c>
      <c r="J14776" s="8">
        <f t="shared" si="692"/>
        <v>1888</v>
      </c>
      <c r="K14776" s="4">
        <f t="shared" si="693"/>
        <v>3.1144067796610169</v>
      </c>
      <c r="L14776" s="1">
        <f t="shared" si="694"/>
        <v>1</v>
      </c>
    </row>
    <row r="14777" spans="1:12" x14ac:dyDescent="0.2">
      <c r="A14777" s="5" t="s">
        <v>26</v>
      </c>
      <c r="B14777" s="5" t="s">
        <v>2963</v>
      </c>
      <c r="C14777" s="5">
        <v>44</v>
      </c>
      <c r="D14777" s="5">
        <v>2</v>
      </c>
      <c r="F14777" s="5">
        <v>178</v>
      </c>
      <c r="G14777" s="5">
        <v>4</v>
      </c>
      <c r="H14777" s="5">
        <v>2</v>
      </c>
      <c r="I14777" s="5" t="s">
        <v>28</v>
      </c>
      <c r="J14777" s="8">
        <f t="shared" si="692"/>
        <v>1424</v>
      </c>
      <c r="K14777" s="4">
        <f t="shared" si="693"/>
        <v>1.853932584269663</v>
      </c>
      <c r="L14777" s="1">
        <f t="shared" si="694"/>
        <v>1</v>
      </c>
    </row>
    <row r="14778" spans="1:12" x14ac:dyDescent="0.2">
      <c r="A14778" s="5" t="s">
        <v>26</v>
      </c>
      <c r="B14778" s="5" t="s">
        <v>51</v>
      </c>
      <c r="C14778" s="5">
        <v>0</v>
      </c>
      <c r="D14778" s="5">
        <v>0</v>
      </c>
      <c r="F14778" s="8">
        <v>4403</v>
      </c>
      <c r="G14778" s="5">
        <v>100</v>
      </c>
      <c r="H14778" s="5">
        <v>0</v>
      </c>
      <c r="I14778" s="5" t="s">
        <v>28</v>
      </c>
      <c r="J14778" s="8">
        <f t="shared" si="692"/>
        <v>35224</v>
      </c>
      <c r="K14778" s="4">
        <f t="shared" si="693"/>
        <v>0</v>
      </c>
      <c r="L14778" s="1">
        <f t="shared" si="694"/>
        <v>0</v>
      </c>
    </row>
    <row r="14779" spans="1:12" x14ac:dyDescent="0.2">
      <c r="A14779" s="5" t="s">
        <v>26</v>
      </c>
      <c r="B14779" s="5" t="s">
        <v>91</v>
      </c>
      <c r="D14779" s="5">
        <v>0</v>
      </c>
      <c r="E14779" s="5" t="s">
        <v>33</v>
      </c>
      <c r="F14779" s="8">
        <v>1363</v>
      </c>
      <c r="G14779" s="5">
        <v>30</v>
      </c>
      <c r="H14779" s="5">
        <v>30</v>
      </c>
      <c r="I14779" s="5" t="s">
        <v>350</v>
      </c>
      <c r="J14779" s="8">
        <f t="shared" si="692"/>
        <v>10904</v>
      </c>
      <c r="K14779" s="4" t="str">
        <f t="shared" si="693"/>
        <v>unk</v>
      </c>
      <c r="L14779" s="1" t="str">
        <f t="shared" si="694"/>
        <v>unk</v>
      </c>
    </row>
    <row r="14780" spans="1:12" x14ac:dyDescent="0.2">
      <c r="A14780" s="5" t="s">
        <v>26</v>
      </c>
      <c r="B14780" s="5" t="s">
        <v>3800</v>
      </c>
      <c r="C14780" s="8">
        <v>1547</v>
      </c>
      <c r="D14780" s="5">
        <v>103</v>
      </c>
      <c r="F14780" s="5">
        <v>352</v>
      </c>
      <c r="G14780" s="5">
        <v>8</v>
      </c>
      <c r="H14780" s="5">
        <v>8</v>
      </c>
      <c r="I14780" s="5" t="s">
        <v>28</v>
      </c>
      <c r="J14780" s="8">
        <f t="shared" si="692"/>
        <v>2816</v>
      </c>
      <c r="K14780" s="4">
        <f t="shared" si="693"/>
        <v>32.961647727272727</v>
      </c>
      <c r="L14780" s="1">
        <f t="shared" si="694"/>
        <v>4</v>
      </c>
    </row>
    <row r="14781" spans="1:12" x14ac:dyDescent="0.2">
      <c r="A14781" s="5" t="s">
        <v>26</v>
      </c>
      <c r="B14781" s="5" t="s">
        <v>46</v>
      </c>
      <c r="C14781" s="5">
        <v>201</v>
      </c>
      <c r="D14781" s="5">
        <v>13</v>
      </c>
      <c r="F14781" s="5">
        <v>244</v>
      </c>
      <c r="G14781" s="5">
        <v>5</v>
      </c>
      <c r="H14781" s="5">
        <v>5</v>
      </c>
      <c r="I14781" s="5" t="s">
        <v>28</v>
      </c>
      <c r="J14781" s="8">
        <f t="shared" si="692"/>
        <v>1952</v>
      </c>
      <c r="K14781" s="4">
        <f t="shared" si="693"/>
        <v>6.1782786885245899</v>
      </c>
      <c r="L14781" s="1">
        <f t="shared" si="694"/>
        <v>2</v>
      </c>
    </row>
    <row r="14782" spans="1:12" x14ac:dyDescent="0.2">
      <c r="A14782" s="5" t="s">
        <v>26</v>
      </c>
      <c r="B14782" s="5" t="s">
        <v>3801</v>
      </c>
      <c r="C14782" s="5">
        <v>30</v>
      </c>
      <c r="D14782" s="5">
        <v>2</v>
      </c>
      <c r="F14782" s="5">
        <v>123</v>
      </c>
      <c r="G14782" s="5">
        <v>2</v>
      </c>
      <c r="H14782" s="5">
        <v>2</v>
      </c>
      <c r="I14782" s="5" t="s">
        <v>28</v>
      </c>
      <c r="J14782" s="8">
        <f t="shared" si="692"/>
        <v>984</v>
      </c>
      <c r="K14782" s="4">
        <f t="shared" si="693"/>
        <v>1.8292682926829269</v>
      </c>
      <c r="L14782" s="1">
        <f t="shared" si="694"/>
        <v>1</v>
      </c>
    </row>
    <row r="14783" spans="1:12" x14ac:dyDescent="0.2">
      <c r="A14783" s="5" t="s">
        <v>26</v>
      </c>
      <c r="B14783" s="5" t="s">
        <v>476</v>
      </c>
      <c r="C14783" s="8">
        <v>1406</v>
      </c>
      <c r="D14783" s="5">
        <v>93</v>
      </c>
      <c r="F14783" s="5">
        <v>696</v>
      </c>
      <c r="G14783" s="5">
        <v>15</v>
      </c>
      <c r="H14783" s="5">
        <v>15</v>
      </c>
      <c r="I14783" s="5" t="s">
        <v>28</v>
      </c>
      <c r="J14783" s="8">
        <f t="shared" si="692"/>
        <v>5568</v>
      </c>
      <c r="K14783" s="4">
        <f t="shared" si="693"/>
        <v>15.150862068965518</v>
      </c>
      <c r="L14783" s="1">
        <f t="shared" si="694"/>
        <v>3</v>
      </c>
    </row>
    <row r="14784" spans="1:12" x14ac:dyDescent="0.2">
      <c r="A14784" s="5" t="s">
        <v>26</v>
      </c>
      <c r="B14784" s="5" t="s">
        <v>78</v>
      </c>
      <c r="C14784" s="5">
        <v>87</v>
      </c>
      <c r="D14784" s="5">
        <v>5</v>
      </c>
      <c r="F14784" s="5">
        <v>412</v>
      </c>
      <c r="G14784" s="5">
        <v>9</v>
      </c>
      <c r="H14784" s="5">
        <v>5</v>
      </c>
      <c r="I14784" s="5" t="s">
        <v>28</v>
      </c>
      <c r="J14784" s="8">
        <f t="shared" si="692"/>
        <v>3296</v>
      </c>
      <c r="K14784" s="4">
        <f t="shared" si="693"/>
        <v>1.5837378640776698</v>
      </c>
      <c r="L14784" s="1">
        <f t="shared" si="694"/>
        <v>1</v>
      </c>
    </row>
    <row r="14785" spans="1:12" x14ac:dyDescent="0.2">
      <c r="A14785" s="5" t="s">
        <v>26</v>
      </c>
      <c r="B14785" s="5" t="s">
        <v>76</v>
      </c>
      <c r="C14785" s="5">
        <v>65</v>
      </c>
      <c r="D14785" s="5">
        <v>4</v>
      </c>
      <c r="F14785" s="5">
        <v>270</v>
      </c>
      <c r="G14785" s="5">
        <v>6</v>
      </c>
      <c r="H14785" s="5">
        <v>4</v>
      </c>
      <c r="I14785" s="5" t="s">
        <v>28</v>
      </c>
      <c r="J14785" s="8">
        <f t="shared" si="692"/>
        <v>2160</v>
      </c>
      <c r="K14785" s="4">
        <f t="shared" si="693"/>
        <v>1.8055555555555556</v>
      </c>
      <c r="L14785" s="1">
        <f t="shared" si="694"/>
        <v>1</v>
      </c>
    </row>
    <row r="14786" spans="1:12" x14ac:dyDescent="0.2">
      <c r="A14786" s="5" t="s">
        <v>26</v>
      </c>
      <c r="B14786" s="5" t="s">
        <v>575</v>
      </c>
      <c r="C14786" s="5">
        <v>54</v>
      </c>
      <c r="D14786" s="5">
        <v>3</v>
      </c>
      <c r="F14786" s="5">
        <v>130</v>
      </c>
      <c r="G14786" s="5">
        <v>2</v>
      </c>
      <c r="H14786" s="5">
        <v>2</v>
      </c>
      <c r="I14786" s="5" t="s">
        <v>28</v>
      </c>
      <c r="J14786" s="8">
        <f t="shared" si="692"/>
        <v>1040</v>
      </c>
      <c r="K14786" s="4">
        <f t="shared" si="693"/>
        <v>3.1153846153846154</v>
      </c>
      <c r="L14786" s="1">
        <f t="shared" si="694"/>
        <v>1</v>
      </c>
    </row>
    <row r="14787" spans="1:12" x14ac:dyDescent="0.2">
      <c r="A14787" s="5" t="s">
        <v>3802</v>
      </c>
      <c r="J14787" s="8" t="str">
        <f t="shared" si="692"/>
        <v/>
      </c>
      <c r="K14787" s="4" t="str">
        <f t="shared" si="693"/>
        <v>unk</v>
      </c>
      <c r="L14787" s="1" t="str">
        <f t="shared" si="694"/>
        <v>unk</v>
      </c>
    </row>
    <row r="14788" spans="1:12" x14ac:dyDescent="0.2">
      <c r="A14788" s="5">
        <v>1</v>
      </c>
      <c r="B14788" s="5" t="s">
        <v>32</v>
      </c>
      <c r="C14788" s="5">
        <v>441</v>
      </c>
      <c r="D14788" s="5">
        <v>29</v>
      </c>
      <c r="F14788" s="5">
        <v>971</v>
      </c>
      <c r="G14788" s="5">
        <v>22</v>
      </c>
      <c r="H14788" s="5">
        <v>22</v>
      </c>
      <c r="I14788" s="5" t="s">
        <v>2840</v>
      </c>
      <c r="J14788" s="8">
        <f t="shared" si="692"/>
        <v>7768</v>
      </c>
      <c r="K14788" s="4">
        <f t="shared" si="693"/>
        <v>3.4062821833161689</v>
      </c>
      <c r="L14788" s="1">
        <f t="shared" si="694"/>
        <v>1</v>
      </c>
    </row>
    <row r="14789" spans="1:12" x14ac:dyDescent="0.2">
      <c r="A14789" s="5">
        <v>2</v>
      </c>
      <c r="B14789" s="5" t="s">
        <v>32</v>
      </c>
      <c r="C14789" s="5">
        <v>189</v>
      </c>
      <c r="D14789" s="5">
        <v>12</v>
      </c>
      <c r="E14789" s="5" t="s">
        <v>33</v>
      </c>
      <c r="F14789" s="8">
        <v>1012</v>
      </c>
      <c r="G14789" s="5">
        <v>23</v>
      </c>
      <c r="H14789" s="5">
        <v>23</v>
      </c>
      <c r="I14789" s="5" t="s">
        <v>2840</v>
      </c>
      <c r="J14789" s="8">
        <f t="shared" si="692"/>
        <v>8096</v>
      </c>
      <c r="K14789" s="4">
        <f t="shared" si="693"/>
        <v>1.4006916996047432</v>
      </c>
      <c r="L14789" s="1">
        <f t="shared" si="694"/>
        <v>1</v>
      </c>
    </row>
    <row r="14790" spans="1:12" x14ac:dyDescent="0.2">
      <c r="A14790" s="5">
        <v>3</v>
      </c>
      <c r="B14790" s="5" t="s">
        <v>32</v>
      </c>
      <c r="C14790" s="5">
        <v>449</v>
      </c>
      <c r="D14790" s="5">
        <v>29</v>
      </c>
      <c r="F14790" s="8">
        <v>1016</v>
      </c>
      <c r="G14790" s="5">
        <v>23</v>
      </c>
      <c r="H14790" s="5">
        <v>23</v>
      </c>
      <c r="I14790" s="5" t="s">
        <v>2840</v>
      </c>
      <c r="J14790" s="8">
        <f t="shared" si="692"/>
        <v>8128</v>
      </c>
      <c r="K14790" s="4">
        <f t="shared" si="693"/>
        <v>3.3144685039370079</v>
      </c>
      <c r="L14790" s="1">
        <f t="shared" si="694"/>
        <v>1</v>
      </c>
    </row>
    <row r="14791" spans="1:12" x14ac:dyDescent="0.2">
      <c r="A14791" s="5">
        <v>4</v>
      </c>
      <c r="B14791" s="5" t="s">
        <v>32</v>
      </c>
      <c r="C14791" s="5">
        <v>195</v>
      </c>
      <c r="D14791" s="5">
        <v>13</v>
      </c>
      <c r="E14791" s="5" t="s">
        <v>33</v>
      </c>
      <c r="F14791" s="8">
        <v>1017</v>
      </c>
      <c r="G14791" s="5">
        <v>23</v>
      </c>
      <c r="H14791" s="5">
        <v>23</v>
      </c>
      <c r="I14791" s="5" t="s">
        <v>2840</v>
      </c>
      <c r="J14791" s="8">
        <f t="shared" si="692"/>
        <v>8136</v>
      </c>
      <c r="K14791" s="4">
        <f t="shared" si="693"/>
        <v>1.4380530973451326</v>
      </c>
      <c r="L14791" s="1">
        <f t="shared" si="694"/>
        <v>1</v>
      </c>
    </row>
    <row r="14792" spans="1:12" x14ac:dyDescent="0.2">
      <c r="A14792" s="5">
        <v>5</v>
      </c>
      <c r="B14792" s="5" t="s">
        <v>32</v>
      </c>
      <c r="D14792" s="5">
        <v>0</v>
      </c>
      <c r="E14792" s="5" t="s">
        <v>33</v>
      </c>
      <c r="F14792" s="5">
        <v>914</v>
      </c>
      <c r="G14792" s="5">
        <v>20</v>
      </c>
      <c r="H14792" s="5">
        <v>20</v>
      </c>
      <c r="I14792" s="5" t="s">
        <v>2840</v>
      </c>
      <c r="J14792" s="8">
        <f t="shared" si="692"/>
        <v>7312</v>
      </c>
      <c r="K14792" s="4" t="str">
        <f t="shared" si="693"/>
        <v>unk</v>
      </c>
      <c r="L14792" s="1" t="str">
        <f t="shared" si="694"/>
        <v>unk</v>
      </c>
    </row>
    <row r="14793" spans="1:12" x14ac:dyDescent="0.2">
      <c r="A14793" s="5">
        <v>6</v>
      </c>
      <c r="B14793" s="5" t="s">
        <v>32</v>
      </c>
      <c r="D14793" s="5">
        <v>0</v>
      </c>
      <c r="E14793" s="5" t="s">
        <v>33</v>
      </c>
      <c r="F14793" s="8">
        <v>1040</v>
      </c>
      <c r="G14793" s="5">
        <v>23</v>
      </c>
      <c r="H14793" s="5">
        <v>23</v>
      </c>
      <c r="I14793" s="5" t="s">
        <v>2840</v>
      </c>
      <c r="J14793" s="8">
        <f t="shared" si="692"/>
        <v>8320</v>
      </c>
      <c r="K14793" s="4" t="str">
        <f t="shared" si="693"/>
        <v>unk</v>
      </c>
      <c r="L14793" s="1" t="str">
        <f t="shared" si="694"/>
        <v>unk</v>
      </c>
    </row>
    <row r="14794" spans="1:12" x14ac:dyDescent="0.2">
      <c r="A14794" s="5">
        <v>7</v>
      </c>
      <c r="B14794" s="5" t="s">
        <v>32</v>
      </c>
      <c r="D14794" s="5">
        <v>0</v>
      </c>
      <c r="E14794" s="5" t="s">
        <v>33</v>
      </c>
      <c r="F14794" s="8">
        <v>1003</v>
      </c>
      <c r="G14794" s="5">
        <v>22</v>
      </c>
      <c r="H14794" s="5">
        <v>22</v>
      </c>
      <c r="I14794" s="5" t="s">
        <v>2840</v>
      </c>
      <c r="J14794" s="8">
        <f t="shared" si="692"/>
        <v>8024</v>
      </c>
      <c r="K14794" s="4" t="str">
        <f t="shared" si="693"/>
        <v>unk</v>
      </c>
      <c r="L14794" s="1" t="str">
        <f t="shared" si="694"/>
        <v>unk</v>
      </c>
    </row>
    <row r="14795" spans="1:12" x14ac:dyDescent="0.2">
      <c r="A14795" s="5">
        <v>8</v>
      </c>
      <c r="B14795" s="5" t="s">
        <v>32</v>
      </c>
      <c r="D14795" s="5">
        <v>0</v>
      </c>
      <c r="E14795" s="5" t="s">
        <v>33</v>
      </c>
      <c r="F14795" s="8">
        <v>1024</v>
      </c>
      <c r="G14795" s="5">
        <v>23</v>
      </c>
      <c r="H14795" s="5">
        <v>23</v>
      </c>
      <c r="I14795" s="5" t="s">
        <v>2840</v>
      </c>
      <c r="J14795" s="8">
        <f t="shared" si="692"/>
        <v>8192</v>
      </c>
      <c r="K14795" s="4" t="str">
        <f t="shared" si="693"/>
        <v>unk</v>
      </c>
      <c r="L14795" s="1" t="str">
        <f t="shared" si="694"/>
        <v>unk</v>
      </c>
    </row>
    <row r="14796" spans="1:12" x14ac:dyDescent="0.2">
      <c r="A14796" s="5">
        <v>9</v>
      </c>
      <c r="B14796" s="5" t="s">
        <v>32</v>
      </c>
      <c r="C14796" s="5">
        <v>162</v>
      </c>
      <c r="D14796" s="5">
        <v>10</v>
      </c>
      <c r="E14796" s="5" t="s">
        <v>33</v>
      </c>
      <c r="F14796" s="5">
        <v>975</v>
      </c>
      <c r="G14796" s="5">
        <v>22</v>
      </c>
      <c r="H14796" s="5">
        <v>22</v>
      </c>
      <c r="I14796" s="5" t="s">
        <v>2840</v>
      </c>
      <c r="J14796" s="8">
        <f t="shared" si="692"/>
        <v>7800</v>
      </c>
      <c r="K14796" s="4">
        <f t="shared" si="693"/>
        <v>1.2461538461538462</v>
      </c>
      <c r="L14796" s="1">
        <f t="shared" si="694"/>
        <v>1</v>
      </c>
    </row>
    <row r="14797" spans="1:12" x14ac:dyDescent="0.2">
      <c r="A14797" s="5">
        <v>10</v>
      </c>
      <c r="B14797" s="5" t="s">
        <v>32</v>
      </c>
      <c r="C14797" s="5">
        <v>164</v>
      </c>
      <c r="D14797" s="5">
        <v>10</v>
      </c>
      <c r="E14797" s="5" t="s">
        <v>33</v>
      </c>
      <c r="F14797" s="5">
        <v>982</v>
      </c>
      <c r="G14797" s="5">
        <v>22</v>
      </c>
      <c r="H14797" s="5">
        <v>22</v>
      </c>
      <c r="I14797" s="5" t="s">
        <v>2840</v>
      </c>
      <c r="J14797" s="8">
        <f t="shared" ref="J14797:J14860" si="695">IF(COUNT(F14797)=1,F14797*8,"")</f>
        <v>7856</v>
      </c>
      <c r="K14797" s="4">
        <f t="shared" ref="K14797:K14860" si="696">IF( AND(COUNT(J14797)=1,COUNT(C14797)=1), ABS((C14797*60/J14797)), "unk" )</f>
        <v>1.2525458248472505</v>
      </c>
      <c r="L14797" s="1">
        <f t="shared" si="694"/>
        <v>1</v>
      </c>
    </row>
    <row r="14798" spans="1:12" x14ac:dyDescent="0.2">
      <c r="A14798" s="5">
        <v>11</v>
      </c>
      <c r="B14798" s="5" t="s">
        <v>32</v>
      </c>
      <c r="C14798" s="5">
        <v>188</v>
      </c>
      <c r="D14798" s="5">
        <v>12</v>
      </c>
      <c r="E14798" s="5" t="s">
        <v>33</v>
      </c>
      <c r="F14798" s="8">
        <v>1012</v>
      </c>
      <c r="G14798" s="5">
        <v>23</v>
      </c>
      <c r="H14798" s="5">
        <v>23</v>
      </c>
      <c r="I14798" s="5" t="s">
        <v>2840</v>
      </c>
      <c r="J14798" s="8">
        <f t="shared" si="695"/>
        <v>8096</v>
      </c>
      <c r="K14798" s="4">
        <f t="shared" si="696"/>
        <v>1.3932806324110671</v>
      </c>
      <c r="L14798" s="1">
        <f t="shared" si="694"/>
        <v>1</v>
      </c>
    </row>
    <row r="14799" spans="1:12" x14ac:dyDescent="0.2">
      <c r="A14799" s="5" t="s">
        <v>26</v>
      </c>
      <c r="B14799" s="5" t="s">
        <v>3803</v>
      </c>
      <c r="C14799" s="5">
        <v>171</v>
      </c>
      <c r="D14799" s="5">
        <v>11</v>
      </c>
      <c r="F14799" s="5">
        <v>292</v>
      </c>
      <c r="G14799" s="5">
        <v>6</v>
      </c>
      <c r="H14799" s="5">
        <v>6</v>
      </c>
      <c r="I14799" s="5" t="s">
        <v>2840</v>
      </c>
      <c r="J14799" s="8">
        <f t="shared" si="695"/>
        <v>2336</v>
      </c>
      <c r="K14799" s="4">
        <f t="shared" si="696"/>
        <v>4.3921232876712333</v>
      </c>
      <c r="L14799" s="1">
        <f t="shared" si="694"/>
        <v>2</v>
      </c>
    </row>
    <row r="14800" spans="1:12" x14ac:dyDescent="0.2">
      <c r="A14800" s="5" t="s">
        <v>26</v>
      </c>
      <c r="B14800" s="5" t="s">
        <v>3804</v>
      </c>
      <c r="D14800" s="5">
        <v>0</v>
      </c>
      <c r="F14800" s="5">
        <v>58</v>
      </c>
      <c r="G14800" s="5">
        <v>1</v>
      </c>
      <c r="H14800" s="5">
        <v>0</v>
      </c>
      <c r="I14800" s="5" t="s">
        <v>2792</v>
      </c>
      <c r="J14800" s="8">
        <f t="shared" si="695"/>
        <v>464</v>
      </c>
      <c r="K14800" s="4" t="str">
        <f t="shared" si="696"/>
        <v>unk</v>
      </c>
      <c r="L14800" s="1" t="str">
        <f t="shared" si="694"/>
        <v>unk</v>
      </c>
    </row>
    <row r="14801" spans="1:12" x14ac:dyDescent="0.2">
      <c r="A14801" s="5" t="s">
        <v>26</v>
      </c>
      <c r="B14801" s="5" t="s">
        <v>34</v>
      </c>
      <c r="D14801" s="5">
        <v>0</v>
      </c>
      <c r="F14801" s="5">
        <v>156</v>
      </c>
      <c r="G14801" s="5">
        <v>3</v>
      </c>
      <c r="H14801" s="5">
        <v>0</v>
      </c>
      <c r="I14801" s="5" t="s">
        <v>2792</v>
      </c>
      <c r="J14801" s="8">
        <f t="shared" si="695"/>
        <v>1248</v>
      </c>
      <c r="K14801" s="4" t="str">
        <f t="shared" si="696"/>
        <v>unk</v>
      </c>
      <c r="L14801" s="1" t="str">
        <f t="shared" si="694"/>
        <v>unk</v>
      </c>
    </row>
    <row r="14802" spans="1:12" x14ac:dyDescent="0.2">
      <c r="A14802" s="5" t="s">
        <v>26</v>
      </c>
      <c r="B14802" s="5" t="s">
        <v>960</v>
      </c>
      <c r="C14802" s="8">
        <v>2361</v>
      </c>
      <c r="D14802" s="5">
        <v>157</v>
      </c>
      <c r="F14802" s="8">
        <v>1714</v>
      </c>
      <c r="G14802" s="5">
        <v>38</v>
      </c>
      <c r="H14802" s="5">
        <v>38</v>
      </c>
      <c r="I14802" s="5" t="s">
        <v>2840</v>
      </c>
      <c r="J14802" s="8">
        <f t="shared" si="695"/>
        <v>13712</v>
      </c>
      <c r="K14802" s="4">
        <f t="shared" si="696"/>
        <v>10.331096849474912</v>
      </c>
      <c r="L14802" s="1">
        <f t="shared" si="694"/>
        <v>3</v>
      </c>
    </row>
    <row r="14803" spans="1:12" x14ac:dyDescent="0.2">
      <c r="A14803" s="5" t="s">
        <v>26</v>
      </c>
      <c r="B14803" s="5" t="s">
        <v>1726</v>
      </c>
      <c r="C14803" s="5">
        <v>409</v>
      </c>
      <c r="D14803" s="5">
        <v>27</v>
      </c>
      <c r="F14803" s="5">
        <v>274</v>
      </c>
      <c r="G14803" s="5">
        <v>6</v>
      </c>
      <c r="H14803" s="5">
        <v>6</v>
      </c>
      <c r="I14803" s="5" t="s">
        <v>2840</v>
      </c>
      <c r="J14803" s="8">
        <f t="shared" si="695"/>
        <v>2192</v>
      </c>
      <c r="K14803" s="4">
        <f t="shared" si="696"/>
        <v>11.195255474452555</v>
      </c>
      <c r="L14803" s="1">
        <f t="shared" si="694"/>
        <v>3</v>
      </c>
    </row>
    <row r="14804" spans="1:12" x14ac:dyDescent="0.2">
      <c r="A14804" s="5" t="s">
        <v>26</v>
      </c>
      <c r="B14804" s="5" t="s">
        <v>3805</v>
      </c>
      <c r="D14804" s="5">
        <v>0</v>
      </c>
      <c r="F14804" s="5">
        <v>58</v>
      </c>
      <c r="G14804" s="5">
        <v>1</v>
      </c>
      <c r="H14804" s="5">
        <v>0</v>
      </c>
      <c r="I14804" s="5" t="s">
        <v>2840</v>
      </c>
      <c r="J14804" s="8">
        <f t="shared" si="695"/>
        <v>464</v>
      </c>
      <c r="K14804" s="4" t="str">
        <f t="shared" si="696"/>
        <v>unk</v>
      </c>
      <c r="L14804" s="1" t="str">
        <f t="shared" si="694"/>
        <v>unk</v>
      </c>
    </row>
    <row r="14805" spans="1:12" x14ac:dyDescent="0.2">
      <c r="A14805" s="5" t="s">
        <v>26</v>
      </c>
      <c r="B14805" s="5" t="s">
        <v>3806</v>
      </c>
      <c r="D14805" s="5">
        <v>0</v>
      </c>
      <c r="F14805" s="5">
        <v>200</v>
      </c>
      <c r="G14805" s="5">
        <v>4</v>
      </c>
      <c r="H14805" s="5">
        <v>0</v>
      </c>
      <c r="I14805" s="5" t="s">
        <v>2840</v>
      </c>
      <c r="J14805" s="8">
        <f t="shared" si="695"/>
        <v>1600</v>
      </c>
      <c r="K14805" s="4" t="str">
        <f t="shared" si="696"/>
        <v>unk</v>
      </c>
      <c r="L14805" s="1" t="str">
        <f t="shared" si="694"/>
        <v>unk</v>
      </c>
    </row>
    <row r="14806" spans="1:12" x14ac:dyDescent="0.2">
      <c r="J14806" s="8" t="str">
        <f t="shared" si="695"/>
        <v/>
      </c>
      <c r="K14806" s="4" t="str">
        <f t="shared" si="696"/>
        <v>unk</v>
      </c>
      <c r="L14806" s="1" t="str">
        <f t="shared" si="694"/>
        <v>unk</v>
      </c>
    </row>
    <row r="14807" spans="1:12" x14ac:dyDescent="0.2">
      <c r="J14807" s="8" t="str">
        <f t="shared" si="695"/>
        <v/>
      </c>
      <c r="K14807" s="4" t="str">
        <f t="shared" si="696"/>
        <v>unk</v>
      </c>
      <c r="L14807" s="1" t="str">
        <f t="shared" si="694"/>
        <v>unk</v>
      </c>
    </row>
    <row r="14808" spans="1:12" x14ac:dyDescent="0.2">
      <c r="A14808" s="5" t="s">
        <v>0</v>
      </c>
      <c r="B14808" s="6">
        <v>44299</v>
      </c>
      <c r="J14808" s="8" t="str">
        <f t="shared" si="695"/>
        <v/>
      </c>
      <c r="K14808" s="4" t="str">
        <f t="shared" si="696"/>
        <v>unk</v>
      </c>
      <c r="L14808" s="1" t="str">
        <f t="shared" ref="L14808:L14871" si="697">IF(AND(COUNT(J14808)=1,COUNT(C14808)=1),IF(COUNT(J14808)=1,(IF(K14808&gt;120,6,IF(K14808&gt;50,5,IF(K14808&gt;24,4,IF(K14808&gt;10,3,IF(K14808&gt;4,2,IF(K14808&gt;1,1,0))))))),""),"unk")</f>
        <v>unk</v>
      </c>
    </row>
    <row r="14809" spans="1:12" x14ac:dyDescent="0.2">
      <c r="A14809" s="5" t="s">
        <v>2</v>
      </c>
      <c r="B14809" s="5" t="s">
        <v>3807</v>
      </c>
      <c r="J14809" s="8" t="str">
        <f t="shared" si="695"/>
        <v/>
      </c>
      <c r="K14809" s="4" t="str">
        <f t="shared" si="696"/>
        <v>unk</v>
      </c>
      <c r="L14809" s="1" t="str">
        <f t="shared" si="697"/>
        <v>unk</v>
      </c>
    </row>
    <row r="14810" spans="1:12" x14ac:dyDescent="0.2">
      <c r="A14810" s="5" t="s">
        <v>6</v>
      </c>
      <c r="B14810" s="5" t="s">
        <v>74</v>
      </c>
      <c r="C14810" s="5" t="s">
        <v>362</v>
      </c>
      <c r="J14810" s="8" t="str">
        <f t="shared" si="695"/>
        <v/>
      </c>
      <c r="K14810" s="4" t="str">
        <f t="shared" si="696"/>
        <v>unk</v>
      </c>
      <c r="L14810" s="1" t="str">
        <f t="shared" si="697"/>
        <v>unk</v>
      </c>
    </row>
    <row r="14811" spans="1:12" x14ac:dyDescent="0.2">
      <c r="A14811" s="5" t="s">
        <v>11</v>
      </c>
      <c r="J14811" s="8" t="str">
        <f t="shared" si="695"/>
        <v/>
      </c>
      <c r="K14811" s="4" t="str">
        <f t="shared" si="696"/>
        <v>unk</v>
      </c>
      <c r="L14811" s="1" t="str">
        <f t="shared" si="697"/>
        <v>unk</v>
      </c>
    </row>
    <row r="14812" spans="1:12" x14ac:dyDescent="0.2">
      <c r="A14812" s="5" t="s">
        <v>13</v>
      </c>
      <c r="B14812" s="5" t="s">
        <v>14</v>
      </c>
      <c r="C14812" s="5" t="s">
        <v>15</v>
      </c>
      <c r="D14812" s="5" t="s">
        <v>16</v>
      </c>
      <c r="E14812" s="5" t="s">
        <v>17</v>
      </c>
      <c r="F14812" s="5" t="s">
        <v>18</v>
      </c>
      <c r="G14812" s="5" t="s">
        <v>19</v>
      </c>
      <c r="H14812" s="5" t="s">
        <v>20</v>
      </c>
      <c r="I14812" s="5" t="s">
        <v>21</v>
      </c>
      <c r="J14812" s="8" t="str">
        <f t="shared" si="695"/>
        <v/>
      </c>
      <c r="K14812" s="4" t="str">
        <f t="shared" si="696"/>
        <v>unk</v>
      </c>
      <c r="L14812" s="1" t="str">
        <f t="shared" si="697"/>
        <v>unk</v>
      </c>
    </row>
    <row r="14813" spans="1:12" x14ac:dyDescent="0.2">
      <c r="A14813" s="5">
        <v>100</v>
      </c>
      <c r="B14813" s="5" t="s">
        <v>343</v>
      </c>
      <c r="C14813" s="5">
        <v>573</v>
      </c>
      <c r="D14813" s="5">
        <v>38</v>
      </c>
      <c r="F14813" s="5">
        <v>1122</v>
      </c>
      <c r="G14813" s="5">
        <v>25</v>
      </c>
      <c r="H14813" s="5">
        <v>25</v>
      </c>
      <c r="I14813" s="5" t="s">
        <v>350</v>
      </c>
      <c r="J14813" s="8">
        <f t="shared" si="695"/>
        <v>8976</v>
      </c>
      <c r="K14813" s="4">
        <f t="shared" si="696"/>
        <v>3.8302139037433154</v>
      </c>
      <c r="L14813" s="1">
        <f t="shared" si="697"/>
        <v>1</v>
      </c>
    </row>
    <row r="14814" spans="1:12" x14ac:dyDescent="0.2">
      <c r="A14814" s="5">
        <v>102</v>
      </c>
      <c r="B14814" s="5" t="s">
        <v>343</v>
      </c>
      <c r="C14814" s="5">
        <v>641</v>
      </c>
      <c r="D14814" s="5">
        <v>42</v>
      </c>
      <c r="F14814" s="5">
        <v>1030</v>
      </c>
      <c r="G14814" s="5">
        <v>23</v>
      </c>
      <c r="H14814" s="5">
        <v>23</v>
      </c>
      <c r="I14814" s="5" t="s">
        <v>350</v>
      </c>
      <c r="J14814" s="8">
        <f t="shared" si="695"/>
        <v>8240</v>
      </c>
      <c r="K14814" s="4">
        <f t="shared" si="696"/>
        <v>4.6674757281553401</v>
      </c>
      <c r="L14814" s="1">
        <f t="shared" si="697"/>
        <v>2</v>
      </c>
    </row>
    <row r="14815" spans="1:12" x14ac:dyDescent="0.2">
      <c r="A14815" s="5">
        <v>103</v>
      </c>
      <c r="B14815" s="5" t="s">
        <v>343</v>
      </c>
      <c r="C14815" s="5">
        <v>311</v>
      </c>
      <c r="D14815" s="5">
        <v>20</v>
      </c>
      <c r="F14815" s="5">
        <v>650</v>
      </c>
      <c r="G14815" s="5">
        <v>14</v>
      </c>
      <c r="H14815" s="5">
        <v>14</v>
      </c>
      <c r="I14815" s="5" t="s">
        <v>350</v>
      </c>
      <c r="J14815" s="8">
        <f t="shared" si="695"/>
        <v>5200</v>
      </c>
      <c r="K14815" s="4">
        <f t="shared" si="696"/>
        <v>3.5884615384615386</v>
      </c>
      <c r="L14815" s="1">
        <f t="shared" si="697"/>
        <v>1</v>
      </c>
    </row>
    <row r="14816" spans="1:12" x14ac:dyDescent="0.2">
      <c r="A14816" s="5">
        <v>104</v>
      </c>
      <c r="B14816" s="5" t="s">
        <v>686</v>
      </c>
      <c r="C14816" s="5">
        <v>774</v>
      </c>
      <c r="D14816" s="5">
        <v>51</v>
      </c>
      <c r="F14816" s="5">
        <v>750</v>
      </c>
      <c r="G14816" s="5">
        <v>17</v>
      </c>
      <c r="H14816" s="5">
        <v>17</v>
      </c>
      <c r="I14816" s="5" t="s">
        <v>350</v>
      </c>
      <c r="J14816" s="8">
        <f t="shared" si="695"/>
        <v>6000</v>
      </c>
      <c r="K14816" s="4">
        <f t="shared" si="696"/>
        <v>7.74</v>
      </c>
      <c r="L14816" s="1">
        <f t="shared" si="697"/>
        <v>2</v>
      </c>
    </row>
    <row r="14817" spans="1:12" x14ac:dyDescent="0.2">
      <c r="A14817" s="5">
        <v>105</v>
      </c>
      <c r="B14817" s="5" t="s">
        <v>343</v>
      </c>
      <c r="C14817" s="5">
        <v>307</v>
      </c>
      <c r="D14817" s="5">
        <v>20</v>
      </c>
      <c r="F14817" s="5">
        <v>586</v>
      </c>
      <c r="G14817" s="5">
        <v>13</v>
      </c>
      <c r="H14817" s="5">
        <v>13</v>
      </c>
      <c r="I14817" s="5" t="s">
        <v>350</v>
      </c>
      <c r="J14817" s="8">
        <f t="shared" si="695"/>
        <v>4688</v>
      </c>
      <c r="K14817" s="4">
        <f t="shared" si="696"/>
        <v>3.9291808873720138</v>
      </c>
      <c r="L14817" s="1">
        <f t="shared" si="697"/>
        <v>1</v>
      </c>
    </row>
    <row r="14818" spans="1:12" x14ac:dyDescent="0.2">
      <c r="A14818" s="5">
        <v>106</v>
      </c>
      <c r="B14818" s="5" t="s">
        <v>343</v>
      </c>
      <c r="C14818" s="5">
        <v>674</v>
      </c>
      <c r="D14818" s="5">
        <v>44</v>
      </c>
      <c r="F14818" s="5">
        <v>760</v>
      </c>
      <c r="G14818" s="5">
        <v>17</v>
      </c>
      <c r="H14818" s="5">
        <v>17</v>
      </c>
      <c r="I14818" s="5" t="s">
        <v>350</v>
      </c>
      <c r="J14818" s="8">
        <f t="shared" si="695"/>
        <v>6080</v>
      </c>
      <c r="K14818" s="4">
        <f t="shared" si="696"/>
        <v>6.6513157894736841</v>
      </c>
      <c r="L14818" s="1">
        <f t="shared" si="697"/>
        <v>2</v>
      </c>
    </row>
    <row r="14819" spans="1:12" x14ac:dyDescent="0.2">
      <c r="A14819" s="5">
        <v>200</v>
      </c>
      <c r="B14819" s="5" t="s">
        <v>343</v>
      </c>
      <c r="C14819" s="5">
        <v>301</v>
      </c>
      <c r="D14819" s="5">
        <v>20</v>
      </c>
      <c r="F14819" s="5">
        <v>825</v>
      </c>
      <c r="G14819" s="5">
        <v>18</v>
      </c>
      <c r="H14819" s="5">
        <v>18</v>
      </c>
      <c r="I14819" s="5" t="s">
        <v>350</v>
      </c>
      <c r="J14819" s="8">
        <f t="shared" si="695"/>
        <v>6600</v>
      </c>
      <c r="K14819" s="4">
        <f t="shared" si="696"/>
        <v>2.7363636363636363</v>
      </c>
      <c r="L14819" s="1">
        <f t="shared" si="697"/>
        <v>1</v>
      </c>
    </row>
    <row r="14820" spans="1:12" x14ac:dyDescent="0.2">
      <c r="A14820" s="5">
        <v>201</v>
      </c>
      <c r="B14820" s="5" t="s">
        <v>343</v>
      </c>
      <c r="C14820" s="5">
        <v>336</v>
      </c>
      <c r="D14820" s="5">
        <v>22</v>
      </c>
      <c r="F14820" s="5">
        <v>825</v>
      </c>
      <c r="G14820" s="5">
        <v>18</v>
      </c>
      <c r="H14820" s="5">
        <v>18</v>
      </c>
      <c r="I14820" s="5" t="s">
        <v>350</v>
      </c>
      <c r="J14820" s="8">
        <f t="shared" si="695"/>
        <v>6600</v>
      </c>
      <c r="K14820" s="4">
        <f t="shared" si="696"/>
        <v>3.0545454545454547</v>
      </c>
      <c r="L14820" s="1">
        <f t="shared" si="697"/>
        <v>1</v>
      </c>
    </row>
    <row r="14821" spans="1:12" x14ac:dyDescent="0.2">
      <c r="A14821" s="5">
        <v>202</v>
      </c>
      <c r="B14821" s="5" t="s">
        <v>343</v>
      </c>
      <c r="C14821" s="5">
        <v>333</v>
      </c>
      <c r="D14821" s="5">
        <v>22</v>
      </c>
      <c r="F14821" s="5">
        <v>825</v>
      </c>
      <c r="G14821" s="5">
        <v>18</v>
      </c>
      <c r="H14821" s="5">
        <v>18</v>
      </c>
      <c r="I14821" s="5" t="s">
        <v>350</v>
      </c>
      <c r="J14821" s="8">
        <f t="shared" si="695"/>
        <v>6600</v>
      </c>
      <c r="K14821" s="4">
        <f t="shared" si="696"/>
        <v>3.0272727272727273</v>
      </c>
      <c r="L14821" s="1">
        <f t="shared" si="697"/>
        <v>1</v>
      </c>
    </row>
    <row r="14822" spans="1:12" x14ac:dyDescent="0.2">
      <c r="A14822" s="5">
        <v>203</v>
      </c>
      <c r="B14822" s="5" t="s">
        <v>343</v>
      </c>
      <c r="C14822" s="5">
        <v>574</v>
      </c>
      <c r="D14822" s="5">
        <v>38</v>
      </c>
      <c r="F14822" s="5">
        <v>825</v>
      </c>
      <c r="G14822" s="5">
        <v>18</v>
      </c>
      <c r="H14822" s="5">
        <v>18</v>
      </c>
      <c r="I14822" s="5" t="s">
        <v>350</v>
      </c>
      <c r="J14822" s="8">
        <f t="shared" si="695"/>
        <v>6600</v>
      </c>
      <c r="K14822" s="4">
        <f t="shared" si="696"/>
        <v>5.2181818181818178</v>
      </c>
      <c r="L14822" s="1">
        <f t="shared" si="697"/>
        <v>2</v>
      </c>
    </row>
    <row r="14823" spans="1:12" x14ac:dyDescent="0.2">
      <c r="A14823" s="5">
        <v>204</v>
      </c>
      <c r="B14823" s="5" t="s">
        <v>343</v>
      </c>
      <c r="C14823" s="5">
        <v>356</v>
      </c>
      <c r="D14823" s="5">
        <v>23</v>
      </c>
      <c r="F14823" s="5">
        <v>825</v>
      </c>
      <c r="G14823" s="5">
        <v>18</v>
      </c>
      <c r="H14823" s="5">
        <v>18</v>
      </c>
      <c r="I14823" s="5" t="s">
        <v>350</v>
      </c>
      <c r="J14823" s="8">
        <f t="shared" si="695"/>
        <v>6600</v>
      </c>
      <c r="K14823" s="4">
        <f t="shared" si="696"/>
        <v>3.2363636363636363</v>
      </c>
      <c r="L14823" s="1">
        <f t="shared" si="697"/>
        <v>1</v>
      </c>
    </row>
    <row r="14824" spans="1:12" x14ac:dyDescent="0.2">
      <c r="A14824" s="5">
        <v>205</v>
      </c>
      <c r="B14824" s="5" t="s">
        <v>343</v>
      </c>
      <c r="C14824" s="5">
        <v>380</v>
      </c>
      <c r="D14824" s="5">
        <v>25</v>
      </c>
      <c r="F14824" s="5">
        <v>825</v>
      </c>
      <c r="G14824" s="5">
        <v>18</v>
      </c>
      <c r="H14824" s="5">
        <v>18</v>
      </c>
      <c r="I14824" s="5" t="s">
        <v>350</v>
      </c>
      <c r="J14824" s="8">
        <f t="shared" si="695"/>
        <v>6600</v>
      </c>
      <c r="K14824" s="4">
        <f t="shared" si="696"/>
        <v>3.4545454545454546</v>
      </c>
      <c r="L14824" s="1">
        <f t="shared" si="697"/>
        <v>1</v>
      </c>
    </row>
    <row r="14825" spans="1:12" x14ac:dyDescent="0.2">
      <c r="A14825" s="5">
        <v>206</v>
      </c>
      <c r="B14825" s="5" t="s">
        <v>343</v>
      </c>
      <c r="C14825" s="5">
        <v>405</v>
      </c>
      <c r="D14825" s="5">
        <v>27</v>
      </c>
      <c r="F14825" s="5">
        <v>825</v>
      </c>
      <c r="G14825" s="5">
        <v>18</v>
      </c>
      <c r="H14825" s="5">
        <v>18</v>
      </c>
      <c r="I14825" s="5" t="s">
        <v>350</v>
      </c>
      <c r="J14825" s="8">
        <f t="shared" si="695"/>
        <v>6600</v>
      </c>
      <c r="K14825" s="4">
        <f t="shared" si="696"/>
        <v>3.6818181818181817</v>
      </c>
      <c r="L14825" s="1">
        <f t="shared" si="697"/>
        <v>1</v>
      </c>
    </row>
    <row r="14826" spans="1:12" x14ac:dyDescent="0.2">
      <c r="A14826" s="5">
        <v>209</v>
      </c>
      <c r="B14826" s="5" t="s">
        <v>343</v>
      </c>
      <c r="C14826" s="5">
        <v>330</v>
      </c>
      <c r="D14826" s="5">
        <v>22</v>
      </c>
      <c r="F14826" s="5">
        <v>825</v>
      </c>
      <c r="G14826" s="5">
        <v>18</v>
      </c>
      <c r="H14826" s="5">
        <v>18</v>
      </c>
      <c r="I14826" s="5" t="s">
        <v>350</v>
      </c>
      <c r="J14826" s="8">
        <f t="shared" si="695"/>
        <v>6600</v>
      </c>
      <c r="K14826" s="4">
        <f t="shared" si="696"/>
        <v>3</v>
      </c>
      <c r="L14826" s="1">
        <f t="shared" si="697"/>
        <v>1</v>
      </c>
    </row>
    <row r="14827" spans="1:12" x14ac:dyDescent="0.2">
      <c r="A14827" s="5">
        <v>210</v>
      </c>
      <c r="B14827" s="5" t="s">
        <v>35</v>
      </c>
      <c r="C14827" s="5">
        <v>642</v>
      </c>
      <c r="D14827" s="5">
        <v>42</v>
      </c>
      <c r="F14827" s="5">
        <v>1218</v>
      </c>
      <c r="G14827" s="5">
        <v>27</v>
      </c>
      <c r="H14827" s="5">
        <v>27</v>
      </c>
      <c r="I14827" s="5" t="s">
        <v>350</v>
      </c>
      <c r="J14827" s="8">
        <f t="shared" si="695"/>
        <v>9744</v>
      </c>
      <c r="K14827" s="4">
        <f t="shared" si="696"/>
        <v>3.9532019704433496</v>
      </c>
      <c r="L14827" s="1">
        <f t="shared" si="697"/>
        <v>1</v>
      </c>
    </row>
    <row r="14828" spans="1:12" x14ac:dyDescent="0.2">
      <c r="A14828" s="5">
        <v>211</v>
      </c>
      <c r="B14828" s="5" t="s">
        <v>343</v>
      </c>
      <c r="C14828" s="5">
        <v>320</v>
      </c>
      <c r="D14828" s="5">
        <v>21</v>
      </c>
      <c r="F14828" s="5">
        <v>825</v>
      </c>
      <c r="G14828" s="5">
        <v>18</v>
      </c>
      <c r="H14828" s="5">
        <v>18</v>
      </c>
      <c r="I14828" s="5" t="s">
        <v>350</v>
      </c>
      <c r="J14828" s="8">
        <f t="shared" si="695"/>
        <v>6600</v>
      </c>
      <c r="K14828" s="4">
        <f t="shared" si="696"/>
        <v>2.9090909090909092</v>
      </c>
      <c r="L14828" s="1">
        <f t="shared" si="697"/>
        <v>1</v>
      </c>
    </row>
    <row r="14829" spans="1:12" x14ac:dyDescent="0.2">
      <c r="A14829" s="5">
        <v>212</v>
      </c>
      <c r="B14829" s="5" t="s">
        <v>343</v>
      </c>
      <c r="C14829" s="5">
        <v>610</v>
      </c>
      <c r="D14829" s="5">
        <v>40</v>
      </c>
      <c r="F14829" s="5">
        <v>825</v>
      </c>
      <c r="G14829" s="5">
        <v>18</v>
      </c>
      <c r="H14829" s="5">
        <v>18</v>
      </c>
      <c r="I14829" s="5" t="s">
        <v>350</v>
      </c>
      <c r="J14829" s="8">
        <f t="shared" si="695"/>
        <v>6600</v>
      </c>
      <c r="K14829" s="4">
        <f t="shared" si="696"/>
        <v>5.5454545454545459</v>
      </c>
      <c r="L14829" s="1">
        <f t="shared" si="697"/>
        <v>2</v>
      </c>
    </row>
    <row r="14830" spans="1:12" x14ac:dyDescent="0.2">
      <c r="A14830" s="5">
        <v>300</v>
      </c>
      <c r="B14830" s="5" t="s">
        <v>343</v>
      </c>
      <c r="C14830" s="5">
        <v>858</v>
      </c>
      <c r="D14830" s="5">
        <v>57</v>
      </c>
      <c r="F14830" s="5">
        <v>830</v>
      </c>
      <c r="G14830" s="5">
        <v>18</v>
      </c>
      <c r="H14830" s="5">
        <v>18</v>
      </c>
      <c r="I14830" s="5" t="s">
        <v>350</v>
      </c>
      <c r="J14830" s="8">
        <f t="shared" si="695"/>
        <v>6640</v>
      </c>
      <c r="K14830" s="4">
        <f t="shared" si="696"/>
        <v>7.7530120481927707</v>
      </c>
      <c r="L14830" s="1">
        <f t="shared" si="697"/>
        <v>2</v>
      </c>
    </row>
    <row r="14831" spans="1:12" x14ac:dyDescent="0.2">
      <c r="A14831" s="5" t="s">
        <v>683</v>
      </c>
      <c r="B14831" s="5" t="s">
        <v>343</v>
      </c>
      <c r="C14831" s="5">
        <v>341</v>
      </c>
      <c r="D14831" s="5">
        <v>22</v>
      </c>
      <c r="F14831" s="5">
        <v>393</v>
      </c>
      <c r="G14831" s="5">
        <v>8</v>
      </c>
      <c r="H14831" s="5">
        <v>8</v>
      </c>
      <c r="I14831" s="5" t="s">
        <v>350</v>
      </c>
      <c r="J14831" s="8">
        <f t="shared" si="695"/>
        <v>3144</v>
      </c>
      <c r="K14831" s="4">
        <f t="shared" si="696"/>
        <v>6.5076335877862599</v>
      </c>
      <c r="L14831" s="1">
        <f t="shared" si="697"/>
        <v>2</v>
      </c>
    </row>
    <row r="14832" spans="1:12" x14ac:dyDescent="0.2">
      <c r="A14832" s="5" t="s">
        <v>1451</v>
      </c>
      <c r="B14832" s="5" t="s">
        <v>343</v>
      </c>
      <c r="D14832" s="5">
        <v>0</v>
      </c>
      <c r="E14832" s="5" t="s">
        <v>33</v>
      </c>
      <c r="F14832" s="5">
        <v>393</v>
      </c>
      <c r="G14832" s="5">
        <v>8</v>
      </c>
      <c r="H14832" s="5">
        <v>8</v>
      </c>
      <c r="I14832" s="5" t="s">
        <v>350</v>
      </c>
      <c r="J14832" s="8">
        <f t="shared" si="695"/>
        <v>3144</v>
      </c>
      <c r="K14832" s="4" t="str">
        <f t="shared" si="696"/>
        <v>unk</v>
      </c>
      <c r="L14832" s="1" t="str">
        <f t="shared" si="697"/>
        <v>unk</v>
      </c>
    </row>
    <row r="14833" spans="1:12" x14ac:dyDescent="0.2">
      <c r="A14833" s="5">
        <v>302</v>
      </c>
      <c r="B14833" s="5" t="s">
        <v>343</v>
      </c>
      <c r="C14833" s="5">
        <v>887</v>
      </c>
      <c r="D14833" s="5">
        <v>59</v>
      </c>
      <c r="F14833" s="5">
        <v>830</v>
      </c>
      <c r="G14833" s="5">
        <v>18</v>
      </c>
      <c r="H14833" s="5">
        <v>18</v>
      </c>
      <c r="I14833" s="5" t="s">
        <v>350</v>
      </c>
      <c r="J14833" s="8">
        <f t="shared" si="695"/>
        <v>6640</v>
      </c>
      <c r="K14833" s="4">
        <f t="shared" si="696"/>
        <v>8.0150602409638552</v>
      </c>
      <c r="L14833" s="1">
        <f t="shared" si="697"/>
        <v>2</v>
      </c>
    </row>
    <row r="14834" spans="1:12" x14ac:dyDescent="0.2">
      <c r="A14834" s="5">
        <v>303</v>
      </c>
      <c r="B14834" s="5" t="s">
        <v>343</v>
      </c>
      <c r="C14834" s="5">
        <v>341</v>
      </c>
      <c r="D14834" s="5">
        <v>22</v>
      </c>
      <c r="F14834" s="5">
        <v>830</v>
      </c>
      <c r="G14834" s="5">
        <v>18</v>
      </c>
      <c r="H14834" s="5">
        <v>18</v>
      </c>
      <c r="I14834" s="5" t="s">
        <v>350</v>
      </c>
      <c r="J14834" s="8">
        <f t="shared" si="695"/>
        <v>6640</v>
      </c>
      <c r="K14834" s="4">
        <f t="shared" si="696"/>
        <v>3.0813253012048194</v>
      </c>
      <c r="L14834" s="1">
        <f t="shared" si="697"/>
        <v>1</v>
      </c>
    </row>
    <row r="14835" spans="1:12" x14ac:dyDescent="0.2">
      <c r="A14835" s="5">
        <v>304</v>
      </c>
      <c r="B14835" s="5" t="s">
        <v>343</v>
      </c>
      <c r="C14835" s="5">
        <v>790</v>
      </c>
      <c r="D14835" s="5">
        <v>52</v>
      </c>
      <c r="F14835" s="5">
        <v>830</v>
      </c>
      <c r="G14835" s="5">
        <v>18</v>
      </c>
      <c r="H14835" s="5">
        <v>18</v>
      </c>
      <c r="I14835" s="5" t="s">
        <v>350</v>
      </c>
      <c r="J14835" s="8">
        <f t="shared" si="695"/>
        <v>6640</v>
      </c>
      <c r="K14835" s="4">
        <f t="shared" si="696"/>
        <v>7.1385542168674698</v>
      </c>
      <c r="L14835" s="1">
        <f t="shared" si="697"/>
        <v>2</v>
      </c>
    </row>
    <row r="14836" spans="1:12" x14ac:dyDescent="0.2">
      <c r="A14836" s="5">
        <v>305</v>
      </c>
      <c r="B14836" s="5" t="s">
        <v>343</v>
      </c>
      <c r="C14836" s="5">
        <v>885</v>
      </c>
      <c r="D14836" s="5">
        <v>59</v>
      </c>
      <c r="F14836" s="5">
        <v>830</v>
      </c>
      <c r="G14836" s="5">
        <v>18</v>
      </c>
      <c r="H14836" s="5">
        <v>18</v>
      </c>
      <c r="I14836" s="5" t="s">
        <v>350</v>
      </c>
      <c r="J14836" s="8">
        <f t="shared" si="695"/>
        <v>6640</v>
      </c>
      <c r="K14836" s="4">
        <f t="shared" si="696"/>
        <v>7.9969879518072293</v>
      </c>
      <c r="L14836" s="1">
        <f t="shared" si="697"/>
        <v>2</v>
      </c>
    </row>
    <row r="14837" spans="1:12" x14ac:dyDescent="0.2">
      <c r="A14837" s="5">
        <v>306</v>
      </c>
      <c r="B14837" s="5" t="s">
        <v>343</v>
      </c>
      <c r="C14837" s="5">
        <v>590</v>
      </c>
      <c r="D14837" s="5">
        <v>39</v>
      </c>
      <c r="F14837" s="5">
        <v>423</v>
      </c>
      <c r="G14837" s="5">
        <v>9</v>
      </c>
      <c r="H14837" s="5">
        <v>9</v>
      </c>
      <c r="I14837" s="5" t="s">
        <v>350</v>
      </c>
      <c r="J14837" s="8">
        <f t="shared" si="695"/>
        <v>3384</v>
      </c>
      <c r="K14837" s="4">
        <f t="shared" si="696"/>
        <v>10.460992907801419</v>
      </c>
      <c r="L14837" s="1">
        <f t="shared" si="697"/>
        <v>3</v>
      </c>
    </row>
    <row r="14838" spans="1:12" x14ac:dyDescent="0.2">
      <c r="A14838" s="5">
        <v>308</v>
      </c>
      <c r="B14838" s="5" t="s">
        <v>343</v>
      </c>
      <c r="C14838" s="5">
        <v>420</v>
      </c>
      <c r="D14838" s="5">
        <v>28</v>
      </c>
      <c r="F14838" s="5">
        <v>411</v>
      </c>
      <c r="G14838" s="5">
        <v>9</v>
      </c>
      <c r="H14838" s="5">
        <v>9</v>
      </c>
      <c r="I14838" s="5" t="s">
        <v>350</v>
      </c>
      <c r="J14838" s="8">
        <f t="shared" si="695"/>
        <v>3288</v>
      </c>
      <c r="K14838" s="4">
        <f t="shared" si="696"/>
        <v>7.664233576642336</v>
      </c>
      <c r="L14838" s="1">
        <f t="shared" si="697"/>
        <v>2</v>
      </c>
    </row>
    <row r="14839" spans="1:12" x14ac:dyDescent="0.2">
      <c r="A14839" s="5">
        <v>309</v>
      </c>
      <c r="B14839" s="5" t="s">
        <v>343</v>
      </c>
      <c r="C14839" s="5">
        <v>454</v>
      </c>
      <c r="D14839" s="5">
        <v>30</v>
      </c>
      <c r="F14839" s="5">
        <v>830</v>
      </c>
      <c r="G14839" s="5">
        <v>18</v>
      </c>
      <c r="H14839" s="5">
        <v>18</v>
      </c>
      <c r="I14839" s="5" t="s">
        <v>350</v>
      </c>
      <c r="J14839" s="8">
        <f t="shared" si="695"/>
        <v>6640</v>
      </c>
      <c r="K14839" s="4">
        <f t="shared" si="696"/>
        <v>4.1024096385542173</v>
      </c>
      <c r="L14839" s="1">
        <f t="shared" si="697"/>
        <v>2</v>
      </c>
    </row>
    <row r="14840" spans="1:12" x14ac:dyDescent="0.2">
      <c r="A14840" s="5">
        <v>310</v>
      </c>
      <c r="B14840" s="5" t="s">
        <v>343</v>
      </c>
      <c r="C14840" s="5">
        <v>705</v>
      </c>
      <c r="D14840" s="5">
        <v>47</v>
      </c>
      <c r="F14840" s="5">
        <v>830</v>
      </c>
      <c r="G14840" s="5">
        <v>18</v>
      </c>
      <c r="H14840" s="5">
        <v>18</v>
      </c>
      <c r="I14840" s="5" t="s">
        <v>350</v>
      </c>
      <c r="J14840" s="8">
        <f t="shared" si="695"/>
        <v>6640</v>
      </c>
      <c r="K14840" s="4">
        <f t="shared" si="696"/>
        <v>6.3704819277108431</v>
      </c>
      <c r="L14840" s="1">
        <f t="shared" si="697"/>
        <v>2</v>
      </c>
    </row>
    <row r="14841" spans="1:12" x14ac:dyDescent="0.2">
      <c r="A14841" s="5">
        <v>311</v>
      </c>
      <c r="B14841" s="5" t="s">
        <v>343</v>
      </c>
      <c r="C14841" s="5">
        <v>890</v>
      </c>
      <c r="D14841" s="5">
        <v>59</v>
      </c>
      <c r="F14841" s="5">
        <v>830</v>
      </c>
      <c r="G14841" s="5">
        <v>18</v>
      </c>
      <c r="H14841" s="5">
        <v>18</v>
      </c>
      <c r="I14841" s="5" t="s">
        <v>350</v>
      </c>
      <c r="J14841" s="8">
        <f t="shared" si="695"/>
        <v>6640</v>
      </c>
      <c r="K14841" s="4">
        <f t="shared" si="696"/>
        <v>8.0421686746987948</v>
      </c>
      <c r="L14841" s="1">
        <f t="shared" si="697"/>
        <v>2</v>
      </c>
    </row>
    <row r="14842" spans="1:12" x14ac:dyDescent="0.2">
      <c r="A14842" s="5">
        <v>312</v>
      </c>
      <c r="B14842" s="5" t="s">
        <v>343</v>
      </c>
      <c r="C14842" s="5">
        <v>798</v>
      </c>
      <c r="D14842" s="5">
        <v>53</v>
      </c>
      <c r="F14842" s="5">
        <v>830</v>
      </c>
      <c r="G14842" s="5">
        <v>18</v>
      </c>
      <c r="H14842" s="5">
        <v>18</v>
      </c>
      <c r="I14842" s="5" t="s">
        <v>350</v>
      </c>
      <c r="J14842" s="8">
        <f t="shared" si="695"/>
        <v>6640</v>
      </c>
      <c r="K14842" s="4">
        <f t="shared" si="696"/>
        <v>7.2108433734939759</v>
      </c>
      <c r="L14842" s="1">
        <f t="shared" si="697"/>
        <v>2</v>
      </c>
    </row>
    <row r="14843" spans="1:12" x14ac:dyDescent="0.2">
      <c r="A14843" s="5">
        <v>400</v>
      </c>
      <c r="B14843" s="5" t="s">
        <v>343</v>
      </c>
      <c r="C14843" s="5">
        <v>346</v>
      </c>
      <c r="D14843" s="5">
        <v>23</v>
      </c>
      <c r="F14843" s="5">
        <v>825</v>
      </c>
      <c r="G14843" s="5">
        <v>18</v>
      </c>
      <c r="H14843" s="5">
        <v>18</v>
      </c>
      <c r="I14843" s="5" t="s">
        <v>350</v>
      </c>
      <c r="J14843" s="8">
        <f t="shared" si="695"/>
        <v>6600</v>
      </c>
      <c r="K14843" s="4">
        <f t="shared" si="696"/>
        <v>3.1454545454545455</v>
      </c>
      <c r="L14843" s="1">
        <f t="shared" si="697"/>
        <v>1</v>
      </c>
    </row>
    <row r="14844" spans="1:12" x14ac:dyDescent="0.2">
      <c r="A14844" s="5">
        <v>401</v>
      </c>
      <c r="B14844" s="5" t="s">
        <v>343</v>
      </c>
      <c r="C14844" s="5">
        <v>874</v>
      </c>
      <c r="D14844" s="5">
        <v>58</v>
      </c>
      <c r="F14844" s="5">
        <v>825</v>
      </c>
      <c r="G14844" s="5">
        <v>18</v>
      </c>
      <c r="H14844" s="5">
        <v>18</v>
      </c>
      <c r="I14844" s="5" t="s">
        <v>350</v>
      </c>
      <c r="J14844" s="8">
        <f t="shared" si="695"/>
        <v>6600</v>
      </c>
      <c r="K14844" s="4">
        <f t="shared" si="696"/>
        <v>7.9454545454545453</v>
      </c>
      <c r="L14844" s="1">
        <f t="shared" si="697"/>
        <v>2</v>
      </c>
    </row>
    <row r="14845" spans="1:12" x14ac:dyDescent="0.2">
      <c r="A14845" s="5">
        <v>402</v>
      </c>
      <c r="B14845" s="5" t="s">
        <v>343</v>
      </c>
      <c r="C14845" s="5">
        <v>801</v>
      </c>
      <c r="D14845" s="5">
        <v>53</v>
      </c>
      <c r="F14845" s="5">
        <v>825</v>
      </c>
      <c r="G14845" s="5">
        <v>18</v>
      </c>
      <c r="H14845" s="5">
        <v>18</v>
      </c>
      <c r="I14845" s="5" t="s">
        <v>350</v>
      </c>
      <c r="J14845" s="8">
        <f t="shared" si="695"/>
        <v>6600</v>
      </c>
      <c r="K14845" s="4">
        <f t="shared" si="696"/>
        <v>7.2818181818181822</v>
      </c>
      <c r="L14845" s="1">
        <f t="shared" si="697"/>
        <v>2</v>
      </c>
    </row>
    <row r="14846" spans="1:12" x14ac:dyDescent="0.2">
      <c r="A14846" s="5">
        <v>403</v>
      </c>
      <c r="B14846" s="5" t="s">
        <v>343</v>
      </c>
      <c r="C14846" s="5">
        <v>852</v>
      </c>
      <c r="D14846" s="5">
        <v>56</v>
      </c>
      <c r="F14846" s="5">
        <v>825</v>
      </c>
      <c r="G14846" s="5">
        <v>18</v>
      </c>
      <c r="H14846" s="5">
        <v>18</v>
      </c>
      <c r="I14846" s="5" t="s">
        <v>350</v>
      </c>
      <c r="J14846" s="8">
        <f t="shared" si="695"/>
        <v>6600</v>
      </c>
      <c r="K14846" s="4">
        <f t="shared" si="696"/>
        <v>7.7454545454545451</v>
      </c>
      <c r="L14846" s="1">
        <f t="shared" si="697"/>
        <v>2</v>
      </c>
    </row>
    <row r="14847" spans="1:12" x14ac:dyDescent="0.2">
      <c r="A14847" s="5">
        <v>404</v>
      </c>
      <c r="B14847" s="5" t="s">
        <v>343</v>
      </c>
      <c r="C14847" s="5">
        <v>368</v>
      </c>
      <c r="D14847" s="5">
        <v>24</v>
      </c>
      <c r="F14847" s="5">
        <v>825</v>
      </c>
      <c r="G14847" s="5">
        <v>18</v>
      </c>
      <c r="H14847" s="5">
        <v>18</v>
      </c>
      <c r="I14847" s="5" t="s">
        <v>350</v>
      </c>
      <c r="J14847" s="8">
        <f t="shared" si="695"/>
        <v>6600</v>
      </c>
      <c r="K14847" s="4">
        <f t="shared" si="696"/>
        <v>3.3454545454545452</v>
      </c>
      <c r="L14847" s="1">
        <f t="shared" si="697"/>
        <v>1</v>
      </c>
    </row>
    <row r="14848" spans="1:12" x14ac:dyDescent="0.2">
      <c r="A14848" s="5">
        <v>405</v>
      </c>
      <c r="B14848" s="5" t="s">
        <v>343</v>
      </c>
      <c r="C14848" s="5">
        <v>820</v>
      </c>
      <c r="D14848" s="5">
        <v>54</v>
      </c>
      <c r="F14848" s="5">
        <v>825</v>
      </c>
      <c r="G14848" s="5">
        <v>18</v>
      </c>
      <c r="H14848" s="5">
        <v>18</v>
      </c>
      <c r="I14848" s="5" t="s">
        <v>350</v>
      </c>
      <c r="J14848" s="8">
        <f t="shared" si="695"/>
        <v>6600</v>
      </c>
      <c r="K14848" s="4">
        <f t="shared" si="696"/>
        <v>7.4545454545454541</v>
      </c>
      <c r="L14848" s="1">
        <f t="shared" si="697"/>
        <v>2</v>
      </c>
    </row>
    <row r="14849" spans="1:12" x14ac:dyDescent="0.2">
      <c r="A14849" s="5">
        <v>406</v>
      </c>
      <c r="B14849" s="5" t="s">
        <v>343</v>
      </c>
      <c r="C14849" s="5">
        <v>328</v>
      </c>
      <c r="D14849" s="5">
        <v>21</v>
      </c>
      <c r="F14849" s="5">
        <v>425</v>
      </c>
      <c r="G14849" s="5">
        <v>9</v>
      </c>
      <c r="H14849" s="5">
        <v>9</v>
      </c>
      <c r="I14849" s="5" t="s">
        <v>350</v>
      </c>
      <c r="J14849" s="8">
        <f t="shared" si="695"/>
        <v>3400</v>
      </c>
      <c r="K14849" s="4">
        <f t="shared" si="696"/>
        <v>5.7882352941176469</v>
      </c>
      <c r="L14849" s="1">
        <f t="shared" si="697"/>
        <v>2</v>
      </c>
    </row>
    <row r="14850" spans="1:12" x14ac:dyDescent="0.2">
      <c r="A14850" s="5">
        <v>408</v>
      </c>
      <c r="B14850" s="5" t="s">
        <v>343</v>
      </c>
      <c r="C14850" s="5">
        <v>426</v>
      </c>
      <c r="D14850" s="5">
        <v>28</v>
      </c>
      <c r="F14850" s="5">
        <v>410</v>
      </c>
      <c r="G14850" s="5">
        <v>9</v>
      </c>
      <c r="H14850" s="5">
        <v>9</v>
      </c>
      <c r="I14850" s="5" t="s">
        <v>350</v>
      </c>
      <c r="J14850" s="8">
        <f t="shared" si="695"/>
        <v>3280</v>
      </c>
      <c r="K14850" s="4">
        <f t="shared" si="696"/>
        <v>7.7926829268292686</v>
      </c>
      <c r="L14850" s="1">
        <f t="shared" si="697"/>
        <v>2</v>
      </c>
    </row>
    <row r="14851" spans="1:12" x14ac:dyDescent="0.2">
      <c r="A14851" s="5">
        <v>409</v>
      </c>
      <c r="B14851" s="5" t="s">
        <v>343</v>
      </c>
      <c r="C14851" s="5">
        <v>417</v>
      </c>
      <c r="D14851" s="5">
        <v>27</v>
      </c>
      <c r="F14851" s="5">
        <v>825</v>
      </c>
      <c r="G14851" s="5">
        <v>18</v>
      </c>
      <c r="H14851" s="5">
        <v>18</v>
      </c>
      <c r="I14851" s="5" t="s">
        <v>350</v>
      </c>
      <c r="J14851" s="8">
        <f t="shared" si="695"/>
        <v>6600</v>
      </c>
      <c r="K14851" s="4">
        <f t="shared" si="696"/>
        <v>3.790909090909091</v>
      </c>
      <c r="L14851" s="1">
        <f t="shared" si="697"/>
        <v>1</v>
      </c>
    </row>
    <row r="14852" spans="1:12" x14ac:dyDescent="0.2">
      <c r="A14852" s="5">
        <v>410</v>
      </c>
      <c r="B14852" s="5" t="s">
        <v>343</v>
      </c>
      <c r="C14852" s="5">
        <v>558</v>
      </c>
      <c r="D14852" s="5">
        <v>37</v>
      </c>
      <c r="F14852" s="5">
        <v>825</v>
      </c>
      <c r="G14852" s="5">
        <v>18</v>
      </c>
      <c r="H14852" s="5">
        <v>18</v>
      </c>
      <c r="I14852" s="5" t="s">
        <v>350</v>
      </c>
      <c r="J14852" s="8">
        <f t="shared" si="695"/>
        <v>6600</v>
      </c>
      <c r="K14852" s="4">
        <f t="shared" si="696"/>
        <v>5.0727272727272723</v>
      </c>
      <c r="L14852" s="1">
        <f t="shared" si="697"/>
        <v>2</v>
      </c>
    </row>
    <row r="14853" spans="1:12" x14ac:dyDescent="0.2">
      <c r="A14853" s="5">
        <v>411</v>
      </c>
      <c r="B14853" s="5" t="s">
        <v>343</v>
      </c>
      <c r="C14853" s="5">
        <v>897</v>
      </c>
      <c r="D14853" s="5">
        <v>59</v>
      </c>
      <c r="F14853" s="5">
        <v>825</v>
      </c>
      <c r="G14853" s="5">
        <v>18</v>
      </c>
      <c r="H14853" s="5">
        <v>18</v>
      </c>
      <c r="I14853" s="5" t="s">
        <v>350</v>
      </c>
      <c r="J14853" s="8">
        <f t="shared" si="695"/>
        <v>6600</v>
      </c>
      <c r="K14853" s="4">
        <f t="shared" si="696"/>
        <v>8.1545454545454543</v>
      </c>
      <c r="L14853" s="1">
        <f t="shared" si="697"/>
        <v>2</v>
      </c>
    </row>
    <row r="14854" spans="1:12" x14ac:dyDescent="0.2">
      <c r="A14854" s="5">
        <v>412</v>
      </c>
      <c r="B14854" s="5" t="s">
        <v>343</v>
      </c>
      <c r="C14854" s="5">
        <v>0</v>
      </c>
      <c r="D14854" s="5">
        <v>0</v>
      </c>
      <c r="F14854" s="5">
        <v>403</v>
      </c>
      <c r="G14854" s="5">
        <v>9</v>
      </c>
      <c r="H14854" s="5">
        <v>0</v>
      </c>
      <c r="I14854" s="5" t="s">
        <v>350</v>
      </c>
      <c r="J14854" s="8">
        <f t="shared" si="695"/>
        <v>3224</v>
      </c>
      <c r="K14854" s="4">
        <f t="shared" si="696"/>
        <v>0</v>
      </c>
      <c r="L14854" s="1">
        <f t="shared" si="697"/>
        <v>0</v>
      </c>
    </row>
    <row r="14855" spans="1:12" x14ac:dyDescent="0.2">
      <c r="A14855" s="5" t="s">
        <v>2814</v>
      </c>
      <c r="B14855" s="5" t="s">
        <v>343</v>
      </c>
      <c r="C14855" s="5">
        <v>820</v>
      </c>
      <c r="D14855" s="5">
        <v>54</v>
      </c>
      <c r="F14855" s="5">
        <v>403</v>
      </c>
      <c r="G14855" s="5">
        <v>9</v>
      </c>
      <c r="H14855" s="5">
        <v>9</v>
      </c>
      <c r="I14855" s="5" t="s">
        <v>350</v>
      </c>
      <c r="J14855" s="8">
        <f t="shared" si="695"/>
        <v>3224</v>
      </c>
      <c r="K14855" s="4">
        <f t="shared" si="696"/>
        <v>15.260545905707197</v>
      </c>
      <c r="L14855" s="1">
        <f t="shared" si="697"/>
        <v>3</v>
      </c>
    </row>
    <row r="14856" spans="1:12" x14ac:dyDescent="0.2">
      <c r="A14856" s="5" t="s">
        <v>26</v>
      </c>
      <c r="B14856" s="5" t="s">
        <v>46</v>
      </c>
      <c r="C14856" s="5">
        <v>438</v>
      </c>
      <c r="D14856" s="5">
        <v>29</v>
      </c>
      <c r="F14856" s="5">
        <v>1038</v>
      </c>
      <c r="G14856" s="5">
        <v>23</v>
      </c>
      <c r="H14856" s="5">
        <v>23</v>
      </c>
      <c r="I14856" s="5" t="s">
        <v>350</v>
      </c>
      <c r="J14856" s="8">
        <f t="shared" si="695"/>
        <v>8304</v>
      </c>
      <c r="K14856" s="4">
        <f t="shared" si="696"/>
        <v>3.1647398843930636</v>
      </c>
      <c r="L14856" s="1">
        <f t="shared" si="697"/>
        <v>1</v>
      </c>
    </row>
    <row r="14857" spans="1:12" x14ac:dyDescent="0.2">
      <c r="A14857" s="5" t="s">
        <v>26</v>
      </c>
      <c r="B14857" s="5" t="s">
        <v>27</v>
      </c>
      <c r="C14857" s="5">
        <v>0</v>
      </c>
      <c r="D14857" s="5">
        <v>0</v>
      </c>
      <c r="F14857" s="5">
        <v>3868</v>
      </c>
      <c r="G14857" s="5">
        <v>87</v>
      </c>
      <c r="H14857" s="5">
        <v>0</v>
      </c>
      <c r="I14857" s="5" t="s">
        <v>28</v>
      </c>
      <c r="J14857" s="8">
        <f t="shared" si="695"/>
        <v>30944</v>
      </c>
      <c r="K14857" s="4">
        <f t="shared" si="696"/>
        <v>0</v>
      </c>
      <c r="L14857" s="1">
        <f t="shared" si="697"/>
        <v>0</v>
      </c>
    </row>
    <row r="14858" spans="1:12" x14ac:dyDescent="0.2">
      <c r="A14858" s="5" t="s">
        <v>26</v>
      </c>
      <c r="B14858" s="5" t="s">
        <v>51</v>
      </c>
      <c r="C14858" s="9">
        <v>4931</v>
      </c>
      <c r="D14858" s="5">
        <v>328</v>
      </c>
      <c r="F14858" s="5">
        <v>3509</v>
      </c>
      <c r="G14858" s="5">
        <v>79</v>
      </c>
      <c r="H14858" s="5">
        <v>79</v>
      </c>
      <c r="I14858" s="5" t="s">
        <v>28</v>
      </c>
      <c r="J14858" s="8">
        <f t="shared" si="695"/>
        <v>28072</v>
      </c>
      <c r="K14858" s="4">
        <f t="shared" si="696"/>
        <v>10.539327443716159</v>
      </c>
      <c r="L14858" s="1">
        <f t="shared" si="697"/>
        <v>3</v>
      </c>
    </row>
    <row r="14859" spans="1:12" x14ac:dyDescent="0.2">
      <c r="J14859" s="8" t="str">
        <f t="shared" si="695"/>
        <v/>
      </c>
      <c r="K14859" s="4" t="str">
        <f t="shared" si="696"/>
        <v>unk</v>
      </c>
      <c r="L14859" s="1" t="str">
        <f t="shared" si="697"/>
        <v>unk</v>
      </c>
    </row>
    <row r="14860" spans="1:12" x14ac:dyDescent="0.2">
      <c r="A14860" s="5" t="s">
        <v>0</v>
      </c>
      <c r="B14860" s="6">
        <v>44316</v>
      </c>
      <c r="J14860" s="8" t="str">
        <f t="shared" si="695"/>
        <v/>
      </c>
      <c r="K14860" s="4" t="str">
        <f t="shared" si="696"/>
        <v>unk</v>
      </c>
      <c r="L14860" s="1" t="str">
        <f t="shared" si="697"/>
        <v>unk</v>
      </c>
    </row>
    <row r="14861" spans="1:12" x14ac:dyDescent="0.2">
      <c r="A14861" s="5" t="s">
        <v>2</v>
      </c>
      <c r="B14861" s="5" t="s">
        <v>3808</v>
      </c>
      <c r="J14861" s="8" t="str">
        <f t="shared" ref="J14861:J14924" si="698">IF(COUNT(F14861)=1,F14861*8,"")</f>
        <v/>
      </c>
      <c r="K14861" s="4" t="str">
        <f t="shared" ref="K14861:K14924" si="699">IF( AND(COUNT(J14861)=1,COUNT(C14861)=1), ABS((C14861*60/J14861)), "unk" )</f>
        <v>unk</v>
      </c>
      <c r="L14861" s="1" t="str">
        <f t="shared" si="697"/>
        <v>unk</v>
      </c>
    </row>
    <row r="14862" spans="1:12" x14ac:dyDescent="0.2">
      <c r="A14862" s="5" t="s">
        <v>6</v>
      </c>
      <c r="B14862" s="5" t="s">
        <v>7</v>
      </c>
      <c r="J14862" s="8" t="str">
        <f t="shared" si="698"/>
        <v/>
      </c>
      <c r="K14862" s="4" t="str">
        <f t="shared" si="699"/>
        <v>unk</v>
      </c>
      <c r="L14862" s="1" t="str">
        <f t="shared" si="697"/>
        <v>unk</v>
      </c>
    </row>
    <row r="14863" spans="1:12" x14ac:dyDescent="0.2">
      <c r="A14863" s="5" t="s">
        <v>11</v>
      </c>
      <c r="J14863" s="8" t="str">
        <f t="shared" si="698"/>
        <v/>
      </c>
      <c r="K14863" s="4" t="str">
        <f t="shared" si="699"/>
        <v>unk</v>
      </c>
      <c r="L14863" s="1" t="str">
        <f t="shared" si="697"/>
        <v>unk</v>
      </c>
    </row>
    <row r="14864" spans="1:12" x14ac:dyDescent="0.2">
      <c r="A14864" s="5" t="s">
        <v>13</v>
      </c>
      <c r="B14864" s="5" t="s">
        <v>14</v>
      </c>
      <c r="C14864" s="5" t="s">
        <v>15</v>
      </c>
      <c r="D14864" s="5" t="s">
        <v>16</v>
      </c>
      <c r="E14864" s="5" t="s">
        <v>17</v>
      </c>
      <c r="F14864" s="5" t="s">
        <v>18</v>
      </c>
      <c r="G14864" s="5" t="s">
        <v>19</v>
      </c>
      <c r="H14864" s="5" t="s">
        <v>20</v>
      </c>
      <c r="I14864" s="5" t="s">
        <v>21</v>
      </c>
      <c r="J14864" s="8" t="str">
        <f t="shared" si="698"/>
        <v/>
      </c>
      <c r="K14864" s="4" t="str">
        <f t="shared" si="699"/>
        <v>unk</v>
      </c>
      <c r="L14864" s="1" t="str">
        <f t="shared" si="697"/>
        <v>unk</v>
      </c>
    </row>
    <row r="14865" spans="1:12" x14ac:dyDescent="0.2">
      <c r="A14865" s="5">
        <v>107</v>
      </c>
      <c r="B14865" s="5" t="s">
        <v>48</v>
      </c>
      <c r="D14865" s="5">
        <v>0</v>
      </c>
      <c r="F14865" s="5">
        <v>264</v>
      </c>
      <c r="G14865" s="5">
        <v>6</v>
      </c>
      <c r="H14865" s="5">
        <v>0</v>
      </c>
      <c r="I14865" s="5" t="s">
        <v>3809</v>
      </c>
      <c r="J14865" s="8">
        <f t="shared" si="698"/>
        <v>2112</v>
      </c>
      <c r="K14865" s="4" t="str">
        <f t="shared" si="699"/>
        <v>unk</v>
      </c>
      <c r="L14865" s="1" t="str">
        <f t="shared" si="697"/>
        <v>unk</v>
      </c>
    </row>
    <row r="14866" spans="1:12" x14ac:dyDescent="0.2">
      <c r="A14866" s="5" t="s">
        <v>87</v>
      </c>
      <c r="B14866" s="5" t="s">
        <v>574</v>
      </c>
      <c r="D14866" s="5">
        <v>0</v>
      </c>
      <c r="F14866" s="5">
        <v>149</v>
      </c>
      <c r="G14866" s="5">
        <v>3</v>
      </c>
      <c r="H14866" s="5">
        <v>0</v>
      </c>
      <c r="I14866" s="5" t="s">
        <v>3809</v>
      </c>
      <c r="J14866" s="8">
        <f t="shared" si="698"/>
        <v>1192</v>
      </c>
      <c r="K14866" s="4" t="str">
        <f t="shared" si="699"/>
        <v>unk</v>
      </c>
      <c r="L14866" s="1" t="str">
        <f t="shared" si="697"/>
        <v>unk</v>
      </c>
    </row>
    <row r="14867" spans="1:12" x14ac:dyDescent="0.2">
      <c r="A14867" s="5" t="s">
        <v>102</v>
      </c>
      <c r="B14867" s="5" t="s">
        <v>3218</v>
      </c>
      <c r="D14867" s="5">
        <v>0</v>
      </c>
      <c r="F14867" s="5">
        <v>100</v>
      </c>
      <c r="G14867" s="5">
        <v>2</v>
      </c>
      <c r="H14867" s="5">
        <v>0</v>
      </c>
      <c r="I14867" s="5" t="s">
        <v>3809</v>
      </c>
      <c r="J14867" s="8">
        <f t="shared" si="698"/>
        <v>800</v>
      </c>
      <c r="K14867" s="4" t="str">
        <f t="shared" si="699"/>
        <v>unk</v>
      </c>
      <c r="L14867" s="1" t="str">
        <f t="shared" si="697"/>
        <v>unk</v>
      </c>
    </row>
    <row r="14868" spans="1:12" x14ac:dyDescent="0.2">
      <c r="A14868" s="5" t="s">
        <v>1609</v>
      </c>
      <c r="B14868" s="5" t="s">
        <v>3218</v>
      </c>
      <c r="D14868" s="5">
        <v>0</v>
      </c>
      <c r="F14868" s="5">
        <v>110</v>
      </c>
      <c r="G14868" s="5">
        <v>2</v>
      </c>
      <c r="H14868" s="5">
        <v>0</v>
      </c>
      <c r="I14868" s="5" t="s">
        <v>3809</v>
      </c>
      <c r="J14868" s="8">
        <f t="shared" si="698"/>
        <v>880</v>
      </c>
      <c r="K14868" s="4" t="str">
        <f t="shared" si="699"/>
        <v>unk</v>
      </c>
      <c r="L14868" s="1" t="str">
        <f t="shared" si="697"/>
        <v>unk</v>
      </c>
    </row>
    <row r="14869" spans="1:12" x14ac:dyDescent="0.2">
      <c r="A14869" s="5" t="s">
        <v>540</v>
      </c>
      <c r="B14869" s="5" t="s">
        <v>3810</v>
      </c>
      <c r="D14869" s="5">
        <v>0</v>
      </c>
      <c r="E14869" s="5" t="s">
        <v>33</v>
      </c>
      <c r="F14869" s="5">
        <v>1268</v>
      </c>
      <c r="G14869" s="5">
        <v>28</v>
      </c>
      <c r="H14869" s="5">
        <v>28</v>
      </c>
      <c r="I14869" s="5" t="s">
        <v>3809</v>
      </c>
      <c r="J14869" s="8">
        <f t="shared" si="698"/>
        <v>10144</v>
      </c>
      <c r="K14869" s="4" t="str">
        <f t="shared" si="699"/>
        <v>unk</v>
      </c>
      <c r="L14869" s="1" t="str">
        <f t="shared" si="697"/>
        <v>unk</v>
      </c>
    </row>
    <row r="14870" spans="1:12" x14ac:dyDescent="0.2">
      <c r="A14870" s="5">
        <v>200</v>
      </c>
      <c r="B14870" s="5" t="s">
        <v>26</v>
      </c>
      <c r="C14870" s="5">
        <v>145</v>
      </c>
      <c r="D14870" s="5">
        <v>9</v>
      </c>
      <c r="F14870" s="5">
        <v>875</v>
      </c>
      <c r="G14870" s="5">
        <v>19</v>
      </c>
      <c r="H14870" s="5">
        <v>9</v>
      </c>
      <c r="I14870" s="5" t="s">
        <v>350</v>
      </c>
      <c r="J14870" s="8">
        <f t="shared" si="698"/>
        <v>7000</v>
      </c>
      <c r="K14870" s="4">
        <f t="shared" si="699"/>
        <v>1.2428571428571429</v>
      </c>
      <c r="L14870" s="1">
        <f t="shared" si="697"/>
        <v>1</v>
      </c>
    </row>
    <row r="14871" spans="1:12" x14ac:dyDescent="0.2">
      <c r="A14871" s="5">
        <v>201</v>
      </c>
      <c r="B14871" s="5" t="s">
        <v>32</v>
      </c>
      <c r="C14871" s="5">
        <v>190</v>
      </c>
      <c r="D14871" s="5">
        <v>12</v>
      </c>
      <c r="F14871" s="5">
        <v>539</v>
      </c>
      <c r="G14871" s="5">
        <v>12</v>
      </c>
      <c r="H14871" s="5">
        <v>12</v>
      </c>
      <c r="I14871" s="5" t="s">
        <v>350</v>
      </c>
      <c r="J14871" s="8">
        <f t="shared" si="698"/>
        <v>4312</v>
      </c>
      <c r="K14871" s="4">
        <f t="shared" si="699"/>
        <v>2.6437847866419295</v>
      </c>
      <c r="L14871" s="1">
        <f t="shared" si="697"/>
        <v>1</v>
      </c>
    </row>
    <row r="14872" spans="1:12" x14ac:dyDescent="0.2">
      <c r="A14872" s="5">
        <v>202</v>
      </c>
      <c r="B14872" s="5" t="s">
        <v>26</v>
      </c>
      <c r="C14872" s="5">
        <v>308</v>
      </c>
      <c r="D14872" s="5">
        <v>20</v>
      </c>
      <c r="F14872" s="5">
        <v>895</v>
      </c>
      <c r="G14872" s="5">
        <v>20</v>
      </c>
      <c r="H14872" s="5">
        <v>20</v>
      </c>
      <c r="I14872" s="5" t="s">
        <v>350</v>
      </c>
      <c r="J14872" s="8">
        <f t="shared" si="698"/>
        <v>7160</v>
      </c>
      <c r="K14872" s="4">
        <f t="shared" si="699"/>
        <v>2.5810055865921786</v>
      </c>
      <c r="L14872" s="1">
        <f t="shared" ref="L14872:L14935" si="700">IF(AND(COUNT(J14872)=1,COUNT(C14872)=1),IF(COUNT(J14872)=1,(IF(K14872&gt;120,6,IF(K14872&gt;50,5,IF(K14872&gt;24,4,IF(K14872&gt;10,3,IF(K14872&gt;4,2,IF(K14872&gt;1,1,0))))))),""),"unk")</f>
        <v>1</v>
      </c>
    </row>
    <row r="14873" spans="1:12" x14ac:dyDescent="0.2">
      <c r="A14873" s="5">
        <v>203</v>
      </c>
      <c r="B14873" s="5" t="s">
        <v>26</v>
      </c>
      <c r="C14873" s="5">
        <v>165</v>
      </c>
      <c r="D14873" s="5">
        <v>11</v>
      </c>
      <c r="F14873" s="5">
        <v>899</v>
      </c>
      <c r="G14873" s="5">
        <v>20</v>
      </c>
      <c r="H14873" s="5">
        <v>11</v>
      </c>
      <c r="I14873" s="5" t="s">
        <v>350</v>
      </c>
      <c r="J14873" s="8">
        <f t="shared" si="698"/>
        <v>7192</v>
      </c>
      <c r="K14873" s="4">
        <f t="shared" si="699"/>
        <v>1.3765294771968855</v>
      </c>
      <c r="L14873" s="1">
        <f t="shared" si="700"/>
        <v>1</v>
      </c>
    </row>
    <row r="14874" spans="1:12" x14ac:dyDescent="0.2">
      <c r="A14874" s="5">
        <v>204</v>
      </c>
      <c r="B14874" s="5" t="s">
        <v>26</v>
      </c>
      <c r="C14874" s="5">
        <v>398</v>
      </c>
      <c r="D14874" s="5">
        <v>26</v>
      </c>
      <c r="F14874" s="5">
        <v>900</v>
      </c>
      <c r="G14874" s="5">
        <v>20</v>
      </c>
      <c r="H14874" s="5">
        <v>20</v>
      </c>
      <c r="I14874" s="5" t="s">
        <v>350</v>
      </c>
      <c r="J14874" s="8">
        <f t="shared" si="698"/>
        <v>7200</v>
      </c>
      <c r="K14874" s="4">
        <f t="shared" si="699"/>
        <v>3.3166666666666669</v>
      </c>
      <c r="L14874" s="1">
        <f t="shared" si="700"/>
        <v>1</v>
      </c>
    </row>
    <row r="14875" spans="1:12" x14ac:dyDescent="0.2">
      <c r="A14875" s="5">
        <v>205</v>
      </c>
      <c r="B14875" s="5" t="s">
        <v>26</v>
      </c>
      <c r="C14875" s="5">
        <v>105</v>
      </c>
      <c r="D14875" s="5">
        <v>7</v>
      </c>
      <c r="F14875" s="5">
        <v>877</v>
      </c>
      <c r="G14875" s="5">
        <v>19</v>
      </c>
      <c r="H14875" s="5">
        <v>7</v>
      </c>
      <c r="I14875" s="5" t="s">
        <v>350</v>
      </c>
      <c r="J14875" s="8">
        <f t="shared" si="698"/>
        <v>7016</v>
      </c>
      <c r="K14875" s="4">
        <f t="shared" si="699"/>
        <v>0.89794754846066138</v>
      </c>
      <c r="L14875" s="1">
        <f t="shared" si="700"/>
        <v>0</v>
      </c>
    </row>
    <row r="14876" spans="1:12" x14ac:dyDescent="0.2">
      <c r="A14876" s="5">
        <v>206</v>
      </c>
      <c r="B14876" s="5" t="s">
        <v>26</v>
      </c>
      <c r="C14876" s="5">
        <v>344</v>
      </c>
      <c r="D14876" s="5">
        <v>22</v>
      </c>
      <c r="F14876" s="5">
        <v>898</v>
      </c>
      <c r="G14876" s="5">
        <v>20</v>
      </c>
      <c r="H14876" s="5">
        <v>20</v>
      </c>
      <c r="I14876" s="5" t="s">
        <v>350</v>
      </c>
      <c r="J14876" s="8">
        <f t="shared" si="698"/>
        <v>7184</v>
      </c>
      <c r="K14876" s="4">
        <f t="shared" si="699"/>
        <v>2.8730512249443207</v>
      </c>
      <c r="L14876" s="1">
        <f t="shared" si="700"/>
        <v>1</v>
      </c>
    </row>
    <row r="14877" spans="1:12" x14ac:dyDescent="0.2">
      <c r="A14877" s="5">
        <v>207</v>
      </c>
      <c r="B14877" s="5" t="s">
        <v>26</v>
      </c>
      <c r="C14877" s="5">
        <v>315</v>
      </c>
      <c r="D14877" s="5">
        <v>21</v>
      </c>
      <c r="F14877" s="5">
        <v>877</v>
      </c>
      <c r="G14877" s="5">
        <v>19</v>
      </c>
      <c r="H14877" s="5">
        <v>19</v>
      </c>
      <c r="I14877" s="5" t="s">
        <v>350</v>
      </c>
      <c r="J14877" s="8">
        <f t="shared" si="698"/>
        <v>7016</v>
      </c>
      <c r="K14877" s="4">
        <f t="shared" si="699"/>
        <v>2.6938426453819839</v>
      </c>
      <c r="L14877" s="1">
        <f t="shared" si="700"/>
        <v>1</v>
      </c>
    </row>
    <row r="14878" spans="1:12" x14ac:dyDescent="0.2">
      <c r="A14878" s="5">
        <v>208</v>
      </c>
      <c r="B14878" s="5" t="s">
        <v>26</v>
      </c>
      <c r="C14878" s="5">
        <v>281</v>
      </c>
      <c r="D14878" s="5">
        <v>18</v>
      </c>
      <c r="F14878" s="5">
        <v>937</v>
      </c>
      <c r="G14878" s="5">
        <v>21</v>
      </c>
      <c r="H14878" s="5">
        <v>18</v>
      </c>
      <c r="I14878" s="5" t="s">
        <v>350</v>
      </c>
      <c r="J14878" s="8">
        <f t="shared" si="698"/>
        <v>7496</v>
      </c>
      <c r="K14878" s="4">
        <f t="shared" si="699"/>
        <v>2.2491995731056562</v>
      </c>
      <c r="L14878" s="1">
        <f t="shared" si="700"/>
        <v>1</v>
      </c>
    </row>
    <row r="14879" spans="1:12" x14ac:dyDescent="0.2">
      <c r="A14879" s="5">
        <v>216</v>
      </c>
      <c r="B14879" s="5" t="s">
        <v>26</v>
      </c>
      <c r="C14879" s="5">
        <v>176</v>
      </c>
      <c r="D14879" s="5">
        <v>11</v>
      </c>
      <c r="F14879" s="5">
        <v>1330</v>
      </c>
      <c r="G14879" s="5">
        <v>30</v>
      </c>
      <c r="H14879" s="5">
        <v>11</v>
      </c>
      <c r="I14879" s="5" t="s">
        <v>350</v>
      </c>
      <c r="J14879" s="8">
        <f t="shared" si="698"/>
        <v>10640</v>
      </c>
      <c r="K14879" s="4">
        <f t="shared" si="699"/>
        <v>0.99248120300751874</v>
      </c>
      <c r="L14879" s="1">
        <f t="shared" si="700"/>
        <v>0</v>
      </c>
    </row>
    <row r="14880" spans="1:12" x14ac:dyDescent="0.2">
      <c r="A14880" s="5">
        <v>300</v>
      </c>
      <c r="B14880" s="5" t="s">
        <v>26</v>
      </c>
      <c r="C14880" s="5">
        <v>210</v>
      </c>
      <c r="D14880" s="5">
        <v>14</v>
      </c>
      <c r="F14880" s="5">
        <v>878</v>
      </c>
      <c r="G14880" s="5">
        <v>19</v>
      </c>
      <c r="H14880" s="5">
        <v>14</v>
      </c>
      <c r="I14880" s="5" t="s">
        <v>350</v>
      </c>
      <c r="J14880" s="8">
        <f t="shared" si="698"/>
        <v>7024</v>
      </c>
      <c r="K14880" s="4">
        <f t="shared" si="699"/>
        <v>1.7938496583143508</v>
      </c>
      <c r="L14880" s="1">
        <f t="shared" si="700"/>
        <v>1</v>
      </c>
    </row>
    <row r="14881" spans="1:12" x14ac:dyDescent="0.2">
      <c r="A14881" s="5">
        <v>301</v>
      </c>
      <c r="B14881" s="5" t="s">
        <v>26</v>
      </c>
      <c r="C14881" s="5">
        <v>0</v>
      </c>
      <c r="D14881" s="5">
        <v>0</v>
      </c>
      <c r="F14881" s="5">
        <v>544</v>
      </c>
      <c r="G14881" s="5">
        <v>12</v>
      </c>
      <c r="H14881" s="5">
        <v>0</v>
      </c>
      <c r="I14881" s="5" t="s">
        <v>350</v>
      </c>
      <c r="J14881" s="8">
        <f t="shared" si="698"/>
        <v>4352</v>
      </c>
      <c r="K14881" s="4">
        <f t="shared" si="699"/>
        <v>0</v>
      </c>
      <c r="L14881" s="1">
        <f t="shared" si="700"/>
        <v>0</v>
      </c>
    </row>
    <row r="14882" spans="1:12" x14ac:dyDescent="0.2">
      <c r="A14882" s="5">
        <v>302</v>
      </c>
      <c r="B14882" s="5" t="s">
        <v>26</v>
      </c>
      <c r="C14882" s="5">
        <v>470</v>
      </c>
      <c r="D14882" s="5">
        <v>31</v>
      </c>
      <c r="F14882" s="5">
        <v>898</v>
      </c>
      <c r="G14882" s="5">
        <v>20</v>
      </c>
      <c r="H14882" s="5">
        <v>20</v>
      </c>
      <c r="I14882" s="5" t="s">
        <v>350</v>
      </c>
      <c r="J14882" s="8">
        <f t="shared" si="698"/>
        <v>7184</v>
      </c>
      <c r="K14882" s="4">
        <f t="shared" si="699"/>
        <v>3.9253897550111359</v>
      </c>
      <c r="L14882" s="1">
        <f t="shared" si="700"/>
        <v>1</v>
      </c>
    </row>
    <row r="14883" spans="1:12" x14ac:dyDescent="0.2">
      <c r="A14883" s="5">
        <v>303</v>
      </c>
      <c r="B14883" s="5" t="s">
        <v>26</v>
      </c>
      <c r="C14883" s="5">
        <v>205</v>
      </c>
      <c r="D14883" s="5">
        <v>13</v>
      </c>
      <c r="F14883" s="5">
        <v>900</v>
      </c>
      <c r="G14883" s="5">
        <v>20</v>
      </c>
      <c r="H14883" s="5">
        <v>13</v>
      </c>
      <c r="I14883" s="5" t="s">
        <v>350</v>
      </c>
      <c r="J14883" s="8">
        <f t="shared" si="698"/>
        <v>7200</v>
      </c>
      <c r="K14883" s="4">
        <f t="shared" si="699"/>
        <v>1.7083333333333333</v>
      </c>
      <c r="L14883" s="1">
        <f t="shared" si="700"/>
        <v>1</v>
      </c>
    </row>
    <row r="14884" spans="1:12" x14ac:dyDescent="0.2">
      <c r="A14884" s="5">
        <v>304</v>
      </c>
      <c r="B14884" s="5" t="s">
        <v>26</v>
      </c>
      <c r="C14884" s="5">
        <v>235</v>
      </c>
      <c r="D14884" s="5">
        <v>15</v>
      </c>
      <c r="F14884" s="5">
        <v>900</v>
      </c>
      <c r="G14884" s="5">
        <v>20</v>
      </c>
      <c r="H14884" s="5">
        <v>15</v>
      </c>
      <c r="I14884" s="5" t="s">
        <v>350</v>
      </c>
      <c r="J14884" s="8">
        <f t="shared" si="698"/>
        <v>7200</v>
      </c>
      <c r="K14884" s="4">
        <f t="shared" si="699"/>
        <v>1.9583333333333333</v>
      </c>
      <c r="L14884" s="1">
        <f t="shared" si="700"/>
        <v>1</v>
      </c>
    </row>
    <row r="14885" spans="1:12" x14ac:dyDescent="0.2">
      <c r="A14885" s="5">
        <v>305</v>
      </c>
      <c r="B14885" s="5" t="s">
        <v>26</v>
      </c>
      <c r="D14885" s="5">
        <v>0</v>
      </c>
      <c r="F14885" s="5">
        <v>874</v>
      </c>
      <c r="G14885" s="5">
        <v>19</v>
      </c>
      <c r="H14885" s="5">
        <v>0</v>
      </c>
      <c r="I14885" s="5" t="s">
        <v>350</v>
      </c>
      <c r="J14885" s="8">
        <f t="shared" si="698"/>
        <v>6992</v>
      </c>
      <c r="K14885" s="4" t="str">
        <f t="shared" si="699"/>
        <v>unk</v>
      </c>
      <c r="L14885" s="1" t="str">
        <f t="shared" si="700"/>
        <v>unk</v>
      </c>
    </row>
    <row r="14886" spans="1:12" x14ac:dyDescent="0.2">
      <c r="A14886" s="5">
        <v>306</v>
      </c>
      <c r="B14886" s="5" t="s">
        <v>26</v>
      </c>
      <c r="C14886" s="5">
        <v>190</v>
      </c>
      <c r="D14886" s="5">
        <v>12</v>
      </c>
      <c r="F14886" s="5">
        <v>896</v>
      </c>
      <c r="G14886" s="5">
        <v>20</v>
      </c>
      <c r="H14886" s="5">
        <v>12</v>
      </c>
      <c r="I14886" s="5" t="s">
        <v>350</v>
      </c>
      <c r="J14886" s="8">
        <f t="shared" si="698"/>
        <v>7168</v>
      </c>
      <c r="K14886" s="4">
        <f t="shared" si="699"/>
        <v>1.5904017857142858</v>
      </c>
      <c r="L14886" s="1">
        <f t="shared" si="700"/>
        <v>1</v>
      </c>
    </row>
    <row r="14887" spans="1:12" x14ac:dyDescent="0.2">
      <c r="A14887" s="5">
        <v>307</v>
      </c>
      <c r="B14887" s="5" t="s">
        <v>32</v>
      </c>
      <c r="D14887" s="5">
        <v>0</v>
      </c>
      <c r="E14887" s="5" t="s">
        <v>33</v>
      </c>
      <c r="F14887" s="5">
        <v>1387</v>
      </c>
      <c r="G14887" s="5">
        <v>31</v>
      </c>
      <c r="H14887" s="5">
        <v>31</v>
      </c>
      <c r="I14887" s="5" t="s">
        <v>350</v>
      </c>
      <c r="J14887" s="8">
        <f t="shared" si="698"/>
        <v>11096</v>
      </c>
      <c r="K14887" s="4" t="str">
        <f t="shared" si="699"/>
        <v>unk</v>
      </c>
      <c r="L14887" s="1" t="str">
        <f t="shared" si="700"/>
        <v>unk</v>
      </c>
    </row>
    <row r="14888" spans="1:12" x14ac:dyDescent="0.2">
      <c r="A14888" s="5">
        <v>308</v>
      </c>
      <c r="B14888" s="5" t="s">
        <v>26</v>
      </c>
      <c r="C14888" s="5">
        <v>230</v>
      </c>
      <c r="D14888" s="5">
        <v>15</v>
      </c>
      <c r="F14888" s="5">
        <v>897</v>
      </c>
      <c r="G14888" s="5">
        <v>20</v>
      </c>
      <c r="H14888" s="5">
        <v>15</v>
      </c>
      <c r="I14888" s="5" t="s">
        <v>350</v>
      </c>
      <c r="J14888" s="8">
        <f t="shared" si="698"/>
        <v>7176</v>
      </c>
      <c r="K14888" s="4">
        <f t="shared" si="699"/>
        <v>1.9230769230769231</v>
      </c>
      <c r="L14888" s="1">
        <f t="shared" si="700"/>
        <v>1</v>
      </c>
    </row>
    <row r="14889" spans="1:12" x14ac:dyDescent="0.2">
      <c r="A14889" s="5">
        <v>309</v>
      </c>
      <c r="B14889" s="5" t="s">
        <v>32</v>
      </c>
      <c r="D14889" s="5">
        <v>0</v>
      </c>
      <c r="E14889" s="5" t="s">
        <v>33</v>
      </c>
      <c r="F14889" s="5">
        <v>1357</v>
      </c>
      <c r="G14889" s="5">
        <v>30</v>
      </c>
      <c r="H14889" s="5">
        <v>30</v>
      </c>
      <c r="I14889" s="5" t="s">
        <v>350</v>
      </c>
      <c r="J14889" s="8">
        <f t="shared" si="698"/>
        <v>10856</v>
      </c>
      <c r="K14889" s="4" t="str">
        <f t="shared" si="699"/>
        <v>unk</v>
      </c>
      <c r="L14889" s="1" t="str">
        <f t="shared" si="700"/>
        <v>unk</v>
      </c>
    </row>
    <row r="14890" spans="1:12" x14ac:dyDescent="0.2">
      <c r="A14890" s="5">
        <v>310</v>
      </c>
      <c r="B14890" s="5" t="s">
        <v>26</v>
      </c>
      <c r="C14890" s="5">
        <v>115</v>
      </c>
      <c r="D14890" s="5">
        <v>7</v>
      </c>
      <c r="F14890" s="5">
        <v>898</v>
      </c>
      <c r="G14890" s="5">
        <v>20</v>
      </c>
      <c r="H14890" s="5">
        <v>7</v>
      </c>
      <c r="I14890" s="5" t="s">
        <v>350</v>
      </c>
      <c r="J14890" s="8">
        <f t="shared" si="698"/>
        <v>7184</v>
      </c>
      <c r="K14890" s="4">
        <f t="shared" si="699"/>
        <v>0.96046770601336307</v>
      </c>
      <c r="L14890" s="1">
        <f t="shared" si="700"/>
        <v>0</v>
      </c>
    </row>
    <row r="14891" spans="1:12" x14ac:dyDescent="0.2">
      <c r="A14891" s="5">
        <v>311</v>
      </c>
      <c r="B14891" s="5" t="s">
        <v>26</v>
      </c>
      <c r="D14891" s="5">
        <v>0</v>
      </c>
      <c r="F14891" s="5">
        <v>900</v>
      </c>
      <c r="G14891" s="5">
        <v>20</v>
      </c>
      <c r="H14891" s="5">
        <v>0</v>
      </c>
      <c r="I14891" s="5" t="s">
        <v>350</v>
      </c>
      <c r="J14891" s="8">
        <f t="shared" si="698"/>
        <v>7200</v>
      </c>
      <c r="K14891" s="4" t="str">
        <f t="shared" si="699"/>
        <v>unk</v>
      </c>
      <c r="L14891" s="1" t="str">
        <f t="shared" si="700"/>
        <v>unk</v>
      </c>
    </row>
    <row r="14892" spans="1:12" x14ac:dyDescent="0.2">
      <c r="A14892" s="5">
        <v>312</v>
      </c>
      <c r="B14892" s="5" t="s">
        <v>26</v>
      </c>
      <c r="C14892" s="5">
        <v>625</v>
      </c>
      <c r="D14892" s="5">
        <v>41</v>
      </c>
      <c r="F14892" s="5">
        <v>872</v>
      </c>
      <c r="G14892" s="5">
        <v>19</v>
      </c>
      <c r="H14892" s="5">
        <v>19</v>
      </c>
      <c r="I14892" s="5" t="s">
        <v>350</v>
      </c>
      <c r="J14892" s="8">
        <f t="shared" si="698"/>
        <v>6976</v>
      </c>
      <c r="K14892" s="4">
        <f t="shared" si="699"/>
        <v>5.3755733944954125</v>
      </c>
      <c r="L14892" s="1">
        <f t="shared" si="700"/>
        <v>2</v>
      </c>
    </row>
    <row r="14893" spans="1:12" x14ac:dyDescent="0.2">
      <c r="A14893" s="5">
        <v>313</v>
      </c>
      <c r="B14893" s="5" t="s">
        <v>26</v>
      </c>
      <c r="D14893" s="5">
        <v>0</v>
      </c>
      <c r="F14893" s="5">
        <v>877</v>
      </c>
      <c r="G14893" s="5">
        <v>19</v>
      </c>
      <c r="H14893" s="5">
        <v>0</v>
      </c>
      <c r="I14893" s="5" t="s">
        <v>350</v>
      </c>
      <c r="J14893" s="8">
        <f t="shared" si="698"/>
        <v>7016</v>
      </c>
      <c r="K14893" s="4" t="str">
        <f t="shared" si="699"/>
        <v>unk</v>
      </c>
      <c r="L14893" s="1" t="str">
        <f t="shared" si="700"/>
        <v>unk</v>
      </c>
    </row>
    <row r="14894" spans="1:12" x14ac:dyDescent="0.2">
      <c r="A14894" s="5">
        <v>315</v>
      </c>
      <c r="B14894" s="5" t="s">
        <v>26</v>
      </c>
      <c r="C14894" s="5">
        <v>425</v>
      </c>
      <c r="D14894" s="5">
        <v>28</v>
      </c>
      <c r="F14894" s="5">
        <v>876</v>
      </c>
      <c r="G14894" s="5">
        <v>19</v>
      </c>
      <c r="H14894" s="5">
        <v>19</v>
      </c>
      <c r="I14894" s="5" t="s">
        <v>350</v>
      </c>
      <c r="J14894" s="8">
        <f t="shared" si="698"/>
        <v>7008</v>
      </c>
      <c r="K14894" s="4">
        <f t="shared" si="699"/>
        <v>3.6386986301369864</v>
      </c>
      <c r="L14894" s="1">
        <f t="shared" si="700"/>
        <v>1</v>
      </c>
    </row>
    <row r="14895" spans="1:12" x14ac:dyDescent="0.2">
      <c r="A14895" s="5">
        <v>316</v>
      </c>
      <c r="B14895" s="5" t="s">
        <v>26</v>
      </c>
      <c r="C14895" s="5">
        <v>190</v>
      </c>
      <c r="D14895" s="5">
        <v>12</v>
      </c>
      <c r="F14895" s="5">
        <v>399</v>
      </c>
      <c r="G14895" s="5">
        <v>9</v>
      </c>
      <c r="H14895" s="5">
        <v>9</v>
      </c>
      <c r="I14895" s="5" t="s">
        <v>350</v>
      </c>
      <c r="J14895" s="8">
        <f t="shared" si="698"/>
        <v>3192</v>
      </c>
      <c r="K14895" s="4">
        <f t="shared" si="699"/>
        <v>3.5714285714285716</v>
      </c>
      <c r="L14895" s="1">
        <f t="shared" si="700"/>
        <v>1</v>
      </c>
    </row>
    <row r="14896" spans="1:12" x14ac:dyDescent="0.2">
      <c r="A14896" s="5">
        <v>317</v>
      </c>
      <c r="B14896" s="5" t="s">
        <v>26</v>
      </c>
      <c r="C14896" s="5">
        <v>205</v>
      </c>
      <c r="D14896" s="5">
        <v>13</v>
      </c>
      <c r="F14896" s="5">
        <v>902</v>
      </c>
      <c r="G14896" s="5">
        <v>20</v>
      </c>
      <c r="H14896" s="5">
        <v>13</v>
      </c>
      <c r="I14896" s="5" t="s">
        <v>350</v>
      </c>
      <c r="J14896" s="8">
        <f t="shared" si="698"/>
        <v>7216</v>
      </c>
      <c r="K14896" s="4">
        <f t="shared" si="699"/>
        <v>1.7045454545454546</v>
      </c>
      <c r="L14896" s="1">
        <f t="shared" si="700"/>
        <v>1</v>
      </c>
    </row>
    <row r="14897" spans="1:12" x14ac:dyDescent="0.2">
      <c r="A14897" s="5">
        <v>318</v>
      </c>
      <c r="B14897" s="5" t="s">
        <v>26</v>
      </c>
      <c r="C14897" s="5">
        <v>365</v>
      </c>
      <c r="D14897" s="5">
        <v>24</v>
      </c>
      <c r="F14897" s="5">
        <v>1274</v>
      </c>
      <c r="G14897" s="5">
        <v>28</v>
      </c>
      <c r="H14897" s="5">
        <v>24</v>
      </c>
      <c r="I14897" s="5" t="s">
        <v>350</v>
      </c>
      <c r="J14897" s="8">
        <f t="shared" si="698"/>
        <v>10192</v>
      </c>
      <c r="K14897" s="4">
        <f t="shared" si="699"/>
        <v>2.1487441130298275</v>
      </c>
      <c r="L14897" s="1">
        <f t="shared" si="700"/>
        <v>1</v>
      </c>
    </row>
    <row r="14898" spans="1:12" x14ac:dyDescent="0.2">
      <c r="A14898" s="5">
        <v>319</v>
      </c>
      <c r="B14898" s="5" t="s">
        <v>26</v>
      </c>
      <c r="C14898" s="5">
        <v>195</v>
      </c>
      <c r="D14898" s="5">
        <v>13</v>
      </c>
      <c r="F14898" s="5">
        <v>899</v>
      </c>
      <c r="G14898" s="5">
        <v>20</v>
      </c>
      <c r="H14898" s="5">
        <v>13</v>
      </c>
      <c r="I14898" s="5" t="s">
        <v>350</v>
      </c>
      <c r="J14898" s="8">
        <f t="shared" si="698"/>
        <v>7192</v>
      </c>
      <c r="K14898" s="4">
        <f t="shared" si="699"/>
        <v>1.6268075639599555</v>
      </c>
      <c r="L14898" s="1">
        <f t="shared" si="700"/>
        <v>1</v>
      </c>
    </row>
    <row r="14899" spans="1:12" x14ac:dyDescent="0.2">
      <c r="A14899" s="5">
        <v>320</v>
      </c>
      <c r="B14899" s="5" t="s">
        <v>26</v>
      </c>
      <c r="D14899" s="5">
        <v>0</v>
      </c>
      <c r="F14899" s="5">
        <v>876</v>
      </c>
      <c r="G14899" s="5">
        <v>19</v>
      </c>
      <c r="H14899" s="5">
        <v>0</v>
      </c>
      <c r="I14899" s="5" t="s">
        <v>350</v>
      </c>
      <c r="J14899" s="8">
        <f t="shared" si="698"/>
        <v>7008</v>
      </c>
      <c r="K14899" s="4" t="str">
        <f t="shared" si="699"/>
        <v>unk</v>
      </c>
      <c r="L14899" s="1" t="str">
        <f t="shared" si="700"/>
        <v>unk</v>
      </c>
    </row>
    <row r="14900" spans="1:12" x14ac:dyDescent="0.2">
      <c r="A14900" s="5">
        <v>321</v>
      </c>
      <c r="B14900" s="5" t="s">
        <v>26</v>
      </c>
      <c r="C14900" s="5">
        <v>425</v>
      </c>
      <c r="D14900" s="5">
        <v>28</v>
      </c>
      <c r="F14900" s="5">
        <v>894</v>
      </c>
      <c r="G14900" s="5">
        <v>20</v>
      </c>
      <c r="H14900" s="5">
        <v>20</v>
      </c>
      <c r="I14900" s="5" t="s">
        <v>350</v>
      </c>
      <c r="J14900" s="8">
        <f t="shared" si="698"/>
        <v>7152</v>
      </c>
      <c r="K14900" s="4">
        <f t="shared" si="699"/>
        <v>3.5654362416107381</v>
      </c>
      <c r="L14900" s="1">
        <f t="shared" si="700"/>
        <v>1</v>
      </c>
    </row>
    <row r="14901" spans="1:12" x14ac:dyDescent="0.2">
      <c r="A14901" s="5" t="s">
        <v>437</v>
      </c>
      <c r="B14901" s="5" t="s">
        <v>437</v>
      </c>
      <c r="C14901" s="5">
        <v>0</v>
      </c>
      <c r="D14901" s="5">
        <v>0</v>
      </c>
      <c r="F14901" s="5">
        <v>6370</v>
      </c>
      <c r="G14901" s="5">
        <v>144</v>
      </c>
      <c r="H14901" s="5">
        <v>0</v>
      </c>
      <c r="I14901" s="5" t="s">
        <v>350</v>
      </c>
      <c r="J14901" s="8">
        <f t="shared" si="698"/>
        <v>50960</v>
      </c>
      <c r="K14901" s="4">
        <f t="shared" si="699"/>
        <v>0</v>
      </c>
      <c r="L14901" s="1">
        <f t="shared" si="700"/>
        <v>0</v>
      </c>
    </row>
    <row r="14902" spans="1:12" x14ac:dyDescent="0.2">
      <c r="A14902" s="5" t="s">
        <v>437</v>
      </c>
      <c r="B14902" s="5" t="s">
        <v>437</v>
      </c>
      <c r="C14902" s="5">
        <v>0</v>
      </c>
      <c r="D14902" s="5">
        <v>0</v>
      </c>
      <c r="E14902" s="5" t="s">
        <v>33</v>
      </c>
      <c r="F14902" s="5">
        <v>10648</v>
      </c>
      <c r="G14902" s="5">
        <v>242</v>
      </c>
      <c r="H14902" s="5">
        <v>242</v>
      </c>
      <c r="I14902" s="5" t="s">
        <v>350</v>
      </c>
      <c r="J14902" s="8">
        <f t="shared" si="698"/>
        <v>85184</v>
      </c>
      <c r="K14902" s="4">
        <f t="shared" si="699"/>
        <v>0</v>
      </c>
      <c r="L14902" s="1">
        <f t="shared" si="700"/>
        <v>0</v>
      </c>
    </row>
    <row r="14903" spans="1:12" x14ac:dyDescent="0.2">
      <c r="J14903" s="8" t="str">
        <f t="shared" si="698"/>
        <v/>
      </c>
      <c r="K14903" s="4" t="str">
        <f t="shared" si="699"/>
        <v>unk</v>
      </c>
      <c r="L14903" s="1" t="str">
        <f t="shared" si="700"/>
        <v>unk</v>
      </c>
    </row>
    <row r="14904" spans="1:12" x14ac:dyDescent="0.2">
      <c r="A14904" s="5" t="s">
        <v>0</v>
      </c>
      <c r="B14904" s="6">
        <v>44299</v>
      </c>
      <c r="J14904" s="8" t="str">
        <f t="shared" si="698"/>
        <v/>
      </c>
      <c r="K14904" s="4" t="str">
        <f t="shared" si="699"/>
        <v>unk</v>
      </c>
      <c r="L14904" s="1" t="str">
        <f t="shared" si="700"/>
        <v>unk</v>
      </c>
    </row>
    <row r="14905" spans="1:12" x14ac:dyDescent="0.2">
      <c r="A14905" s="5" t="s">
        <v>2</v>
      </c>
      <c r="B14905" s="5" t="s">
        <v>3811</v>
      </c>
      <c r="J14905" s="8" t="str">
        <f t="shared" si="698"/>
        <v/>
      </c>
      <c r="K14905" s="4" t="str">
        <f t="shared" si="699"/>
        <v>unk</v>
      </c>
      <c r="L14905" s="1" t="str">
        <f t="shared" si="700"/>
        <v>unk</v>
      </c>
    </row>
    <row r="14906" spans="1:12" x14ac:dyDescent="0.2">
      <c r="A14906" s="5" t="s">
        <v>6</v>
      </c>
      <c r="B14906" s="5" t="s">
        <v>183</v>
      </c>
      <c r="J14906" s="8" t="str">
        <f t="shared" si="698"/>
        <v/>
      </c>
      <c r="K14906" s="4" t="str">
        <f t="shared" si="699"/>
        <v>unk</v>
      </c>
      <c r="L14906" s="1" t="str">
        <f t="shared" si="700"/>
        <v>unk</v>
      </c>
    </row>
    <row r="14907" spans="1:12" x14ac:dyDescent="0.2">
      <c r="A14907" s="5" t="s">
        <v>11</v>
      </c>
      <c r="J14907" s="8" t="str">
        <f t="shared" si="698"/>
        <v/>
      </c>
      <c r="K14907" s="4" t="str">
        <f t="shared" si="699"/>
        <v>unk</v>
      </c>
      <c r="L14907" s="1" t="str">
        <f t="shared" si="700"/>
        <v>unk</v>
      </c>
    </row>
    <row r="14908" spans="1:12" x14ac:dyDescent="0.2">
      <c r="A14908" s="5" t="s">
        <v>13</v>
      </c>
      <c r="B14908" s="5" t="s">
        <v>14</v>
      </c>
      <c r="C14908" s="5" t="s">
        <v>15</v>
      </c>
      <c r="D14908" s="5" t="s">
        <v>16</v>
      </c>
      <c r="E14908" s="5" t="s">
        <v>17</v>
      </c>
      <c r="F14908" s="5" t="s">
        <v>18</v>
      </c>
      <c r="G14908" s="5" t="s">
        <v>19</v>
      </c>
      <c r="H14908" s="5" t="s">
        <v>20</v>
      </c>
      <c r="I14908" s="5" t="s">
        <v>21</v>
      </c>
      <c r="J14908" s="8" t="str">
        <f t="shared" si="698"/>
        <v/>
      </c>
      <c r="K14908" s="4" t="str">
        <f t="shared" si="699"/>
        <v>unk</v>
      </c>
      <c r="L14908" s="1" t="str">
        <f t="shared" si="700"/>
        <v>unk</v>
      </c>
    </row>
    <row r="14909" spans="1:12" x14ac:dyDescent="0.2">
      <c r="A14909" s="5">
        <v>2</v>
      </c>
      <c r="B14909" s="5" t="s">
        <v>26</v>
      </c>
      <c r="C14909" s="9">
        <v>1283</v>
      </c>
      <c r="D14909" s="5">
        <v>85</v>
      </c>
      <c r="F14909" s="5">
        <v>2800</v>
      </c>
      <c r="G14909" s="5">
        <v>63</v>
      </c>
      <c r="H14909" s="5">
        <v>63</v>
      </c>
      <c r="I14909" s="5" t="s">
        <v>3737</v>
      </c>
      <c r="J14909" s="8">
        <f t="shared" si="698"/>
        <v>22400</v>
      </c>
      <c r="K14909" s="4">
        <f t="shared" si="699"/>
        <v>3.436607142857143</v>
      </c>
      <c r="L14909" s="1">
        <f t="shared" si="700"/>
        <v>1</v>
      </c>
    </row>
    <row r="14910" spans="1:12" x14ac:dyDescent="0.2">
      <c r="A14910" s="5">
        <v>3</v>
      </c>
      <c r="B14910" s="5" t="s">
        <v>26</v>
      </c>
      <c r="C14910" s="5">
        <v>500</v>
      </c>
      <c r="D14910" s="5">
        <v>33</v>
      </c>
      <c r="F14910" s="5">
        <v>1344</v>
      </c>
      <c r="G14910" s="5">
        <v>30</v>
      </c>
      <c r="H14910" s="5">
        <v>30</v>
      </c>
      <c r="I14910" s="5" t="s">
        <v>3737</v>
      </c>
      <c r="J14910" s="8">
        <f t="shared" si="698"/>
        <v>10752</v>
      </c>
      <c r="K14910" s="4">
        <f t="shared" si="699"/>
        <v>2.7901785714285716</v>
      </c>
      <c r="L14910" s="1">
        <f t="shared" si="700"/>
        <v>1</v>
      </c>
    </row>
    <row r="14911" spans="1:12" x14ac:dyDescent="0.2">
      <c r="A14911" s="5">
        <v>4</v>
      </c>
      <c r="B14911" s="5" t="s">
        <v>26</v>
      </c>
      <c r="C14911" s="5">
        <v>70</v>
      </c>
      <c r="D14911" s="5">
        <v>4</v>
      </c>
      <c r="F14911" s="5">
        <v>1332</v>
      </c>
      <c r="G14911" s="5">
        <v>30</v>
      </c>
      <c r="H14911" s="5">
        <v>4</v>
      </c>
      <c r="I14911" s="5" t="s">
        <v>3737</v>
      </c>
      <c r="J14911" s="8">
        <f t="shared" si="698"/>
        <v>10656</v>
      </c>
      <c r="K14911" s="4">
        <f t="shared" si="699"/>
        <v>0.39414414414414417</v>
      </c>
      <c r="L14911" s="1">
        <f t="shared" si="700"/>
        <v>0</v>
      </c>
    </row>
    <row r="14912" spans="1:12" x14ac:dyDescent="0.2">
      <c r="A14912" s="5">
        <v>5</v>
      </c>
      <c r="B14912" s="5" t="s">
        <v>26</v>
      </c>
      <c r="C14912" s="5">
        <v>146</v>
      </c>
      <c r="D14912" s="5">
        <v>9</v>
      </c>
      <c r="F14912" s="5">
        <v>527</v>
      </c>
      <c r="G14912" s="5">
        <v>11</v>
      </c>
      <c r="H14912" s="5">
        <v>9</v>
      </c>
      <c r="I14912" s="5" t="s">
        <v>3737</v>
      </c>
      <c r="J14912" s="8">
        <f t="shared" si="698"/>
        <v>4216</v>
      </c>
      <c r="K14912" s="4">
        <f t="shared" si="699"/>
        <v>2.0777988614800758</v>
      </c>
      <c r="L14912" s="1">
        <f t="shared" si="700"/>
        <v>1</v>
      </c>
    </row>
    <row r="14913" spans="1:12" x14ac:dyDescent="0.2">
      <c r="A14913" s="5">
        <v>6</v>
      </c>
      <c r="B14913" s="5" t="s">
        <v>26</v>
      </c>
      <c r="C14913" s="5">
        <v>38</v>
      </c>
      <c r="D14913" s="5">
        <v>2</v>
      </c>
      <c r="F14913" s="5">
        <v>744</v>
      </c>
      <c r="G14913" s="5">
        <v>16</v>
      </c>
      <c r="H14913" s="5">
        <v>2</v>
      </c>
      <c r="I14913" s="5" t="s">
        <v>3737</v>
      </c>
      <c r="J14913" s="8">
        <f t="shared" si="698"/>
        <v>5952</v>
      </c>
      <c r="K14913" s="4">
        <f t="shared" si="699"/>
        <v>0.38306451612903225</v>
      </c>
      <c r="L14913" s="1">
        <f t="shared" si="700"/>
        <v>0</v>
      </c>
    </row>
    <row r="14914" spans="1:12" x14ac:dyDescent="0.2">
      <c r="A14914" s="5">
        <v>7</v>
      </c>
      <c r="B14914" s="5" t="s">
        <v>26</v>
      </c>
      <c r="C14914" s="5">
        <v>70</v>
      </c>
      <c r="D14914" s="5">
        <v>4</v>
      </c>
      <c r="F14914" s="5">
        <v>912</v>
      </c>
      <c r="G14914" s="5">
        <v>20</v>
      </c>
      <c r="H14914" s="5">
        <v>4</v>
      </c>
      <c r="I14914" s="5" t="s">
        <v>3737</v>
      </c>
      <c r="J14914" s="8">
        <f t="shared" si="698"/>
        <v>7296</v>
      </c>
      <c r="K14914" s="4">
        <f t="shared" si="699"/>
        <v>0.57565789473684215</v>
      </c>
      <c r="L14914" s="1">
        <f t="shared" si="700"/>
        <v>0</v>
      </c>
    </row>
    <row r="14915" spans="1:12" x14ac:dyDescent="0.2">
      <c r="A14915" s="5">
        <v>8</v>
      </c>
      <c r="B14915" s="5" t="s">
        <v>26</v>
      </c>
      <c r="C14915" s="5">
        <v>317</v>
      </c>
      <c r="D14915" s="5">
        <v>21</v>
      </c>
      <c r="F14915" s="5">
        <v>460</v>
      </c>
      <c r="G14915" s="5">
        <v>10</v>
      </c>
      <c r="H14915" s="5">
        <v>10</v>
      </c>
      <c r="I14915" s="5" t="s">
        <v>3737</v>
      </c>
      <c r="J14915" s="8">
        <f t="shared" si="698"/>
        <v>3680</v>
      </c>
      <c r="K14915" s="4">
        <f t="shared" si="699"/>
        <v>5.1684782608695654</v>
      </c>
      <c r="L14915" s="1">
        <f t="shared" si="700"/>
        <v>2</v>
      </c>
    </row>
    <row r="14916" spans="1:12" x14ac:dyDescent="0.2">
      <c r="A14916" s="5">
        <v>9</v>
      </c>
      <c r="B14916" s="5" t="s">
        <v>26</v>
      </c>
      <c r="C14916" s="5">
        <v>311</v>
      </c>
      <c r="D14916" s="5">
        <v>20</v>
      </c>
      <c r="F14916" s="5">
        <v>480</v>
      </c>
      <c r="G14916" s="5">
        <v>10</v>
      </c>
      <c r="H14916" s="5">
        <v>10</v>
      </c>
      <c r="I14916" s="5" t="s">
        <v>3737</v>
      </c>
      <c r="J14916" s="8">
        <f t="shared" si="698"/>
        <v>3840</v>
      </c>
      <c r="K14916" s="4">
        <f t="shared" si="699"/>
        <v>4.859375</v>
      </c>
      <c r="L14916" s="1">
        <f t="shared" si="700"/>
        <v>2</v>
      </c>
    </row>
    <row r="14917" spans="1:12" x14ac:dyDescent="0.2">
      <c r="A14917" s="5">
        <v>10</v>
      </c>
      <c r="B14917" s="5" t="s">
        <v>26</v>
      </c>
      <c r="C14917" s="5">
        <v>291</v>
      </c>
      <c r="D14917" s="5">
        <v>19</v>
      </c>
      <c r="F14917" s="5">
        <v>504</v>
      </c>
      <c r="G14917" s="5">
        <v>11</v>
      </c>
      <c r="H14917" s="5">
        <v>11</v>
      </c>
      <c r="I14917" s="5" t="s">
        <v>3737</v>
      </c>
      <c r="J14917" s="8">
        <f t="shared" si="698"/>
        <v>4032</v>
      </c>
      <c r="K14917" s="4">
        <f t="shared" si="699"/>
        <v>4.3303571428571432</v>
      </c>
      <c r="L14917" s="1">
        <f t="shared" si="700"/>
        <v>2</v>
      </c>
    </row>
    <row r="14918" spans="1:12" x14ac:dyDescent="0.2">
      <c r="A14918" s="5">
        <v>11</v>
      </c>
      <c r="B14918" s="5" t="s">
        <v>26</v>
      </c>
      <c r="C14918" s="5">
        <v>290</v>
      </c>
      <c r="D14918" s="5">
        <v>19</v>
      </c>
      <c r="F14918" s="5">
        <v>504</v>
      </c>
      <c r="G14918" s="5">
        <v>11</v>
      </c>
      <c r="H14918" s="5">
        <v>11</v>
      </c>
      <c r="I14918" s="5" t="s">
        <v>3737</v>
      </c>
      <c r="J14918" s="8">
        <f t="shared" si="698"/>
        <v>4032</v>
      </c>
      <c r="K14918" s="4">
        <f t="shared" si="699"/>
        <v>4.3154761904761907</v>
      </c>
      <c r="L14918" s="1">
        <f t="shared" si="700"/>
        <v>2</v>
      </c>
    </row>
    <row r="14919" spans="1:12" x14ac:dyDescent="0.2">
      <c r="A14919" s="5">
        <v>12</v>
      </c>
      <c r="B14919" s="5" t="s">
        <v>26</v>
      </c>
      <c r="C14919" s="5">
        <v>292</v>
      </c>
      <c r="D14919" s="5">
        <v>19</v>
      </c>
      <c r="F14919" s="5">
        <v>744</v>
      </c>
      <c r="G14919" s="5">
        <v>16</v>
      </c>
      <c r="H14919" s="5">
        <v>16</v>
      </c>
      <c r="I14919" s="5" t="s">
        <v>3737</v>
      </c>
      <c r="J14919" s="8">
        <f t="shared" si="698"/>
        <v>5952</v>
      </c>
      <c r="K14919" s="4">
        <f t="shared" si="699"/>
        <v>2.943548387096774</v>
      </c>
      <c r="L14919" s="1">
        <f t="shared" si="700"/>
        <v>1</v>
      </c>
    </row>
    <row r="14920" spans="1:12" x14ac:dyDescent="0.2">
      <c r="A14920" s="5">
        <v>13</v>
      </c>
      <c r="B14920" s="5" t="s">
        <v>26</v>
      </c>
      <c r="C14920" s="5">
        <v>210</v>
      </c>
      <c r="D14920" s="5">
        <v>14</v>
      </c>
      <c r="F14920" s="5">
        <v>759.5</v>
      </c>
      <c r="G14920" s="5">
        <v>17</v>
      </c>
      <c r="H14920" s="5">
        <v>14</v>
      </c>
      <c r="I14920" s="5" t="s">
        <v>3737</v>
      </c>
      <c r="J14920" s="8">
        <f t="shared" si="698"/>
        <v>6076</v>
      </c>
      <c r="K14920" s="4">
        <f t="shared" si="699"/>
        <v>2.0737327188940093</v>
      </c>
      <c r="L14920" s="1">
        <f t="shared" si="700"/>
        <v>1</v>
      </c>
    </row>
    <row r="14921" spans="1:12" x14ac:dyDescent="0.2">
      <c r="A14921" s="5">
        <v>14</v>
      </c>
      <c r="B14921" s="5" t="s">
        <v>26</v>
      </c>
      <c r="C14921" s="5">
        <v>244</v>
      </c>
      <c r="D14921" s="5">
        <v>16</v>
      </c>
      <c r="F14921" s="5">
        <v>759.5</v>
      </c>
      <c r="G14921" s="5">
        <v>17</v>
      </c>
      <c r="H14921" s="5">
        <v>16</v>
      </c>
      <c r="I14921" s="5" t="s">
        <v>3737</v>
      </c>
      <c r="J14921" s="8">
        <f t="shared" si="698"/>
        <v>6076</v>
      </c>
      <c r="K14921" s="4">
        <f t="shared" si="699"/>
        <v>2.4094799210006581</v>
      </c>
      <c r="L14921" s="1">
        <f t="shared" si="700"/>
        <v>1</v>
      </c>
    </row>
    <row r="14922" spans="1:12" x14ac:dyDescent="0.2">
      <c r="A14922" s="5">
        <v>15</v>
      </c>
      <c r="B14922" s="5" t="s">
        <v>26</v>
      </c>
      <c r="C14922" s="5">
        <v>224</v>
      </c>
      <c r="D14922" s="5">
        <v>14</v>
      </c>
      <c r="F14922" s="5">
        <v>759.5</v>
      </c>
      <c r="G14922" s="5">
        <v>17</v>
      </c>
      <c r="H14922" s="5">
        <v>14</v>
      </c>
      <c r="I14922" s="5" t="s">
        <v>3737</v>
      </c>
      <c r="J14922" s="8">
        <f t="shared" si="698"/>
        <v>6076</v>
      </c>
      <c r="K14922" s="4">
        <f t="shared" si="699"/>
        <v>2.2119815668202767</v>
      </c>
      <c r="L14922" s="1">
        <f t="shared" si="700"/>
        <v>1</v>
      </c>
    </row>
    <row r="14923" spans="1:12" x14ac:dyDescent="0.2">
      <c r="A14923" s="5">
        <v>16</v>
      </c>
      <c r="B14923" s="5" t="s">
        <v>26</v>
      </c>
      <c r="C14923" s="5">
        <v>225</v>
      </c>
      <c r="D14923" s="5">
        <v>15</v>
      </c>
      <c r="F14923" s="5">
        <v>759.5</v>
      </c>
      <c r="G14923" s="5">
        <v>17</v>
      </c>
      <c r="H14923" s="5">
        <v>15</v>
      </c>
      <c r="I14923" s="5" t="s">
        <v>3737</v>
      </c>
      <c r="J14923" s="8">
        <f t="shared" si="698"/>
        <v>6076</v>
      </c>
      <c r="K14923" s="4">
        <f t="shared" si="699"/>
        <v>2.2218564845292956</v>
      </c>
      <c r="L14923" s="1">
        <f t="shared" si="700"/>
        <v>1</v>
      </c>
    </row>
    <row r="14924" spans="1:12" x14ac:dyDescent="0.2">
      <c r="A14924" s="5">
        <v>17</v>
      </c>
      <c r="B14924" s="5" t="s">
        <v>26</v>
      </c>
      <c r="C14924" s="5">
        <v>260</v>
      </c>
      <c r="D14924" s="5">
        <v>17</v>
      </c>
      <c r="F14924" s="5">
        <v>759.5</v>
      </c>
      <c r="G14924" s="5">
        <v>17</v>
      </c>
      <c r="H14924" s="5">
        <v>17</v>
      </c>
      <c r="I14924" s="5" t="s">
        <v>3737</v>
      </c>
      <c r="J14924" s="8">
        <f t="shared" si="698"/>
        <v>6076</v>
      </c>
      <c r="K14924" s="4">
        <f t="shared" si="699"/>
        <v>2.5674786043449638</v>
      </c>
      <c r="L14924" s="1">
        <f t="shared" si="700"/>
        <v>1</v>
      </c>
    </row>
    <row r="14925" spans="1:12" x14ac:dyDescent="0.2">
      <c r="A14925" s="5">
        <v>18</v>
      </c>
      <c r="B14925" s="5" t="s">
        <v>26</v>
      </c>
      <c r="C14925" s="5">
        <v>304</v>
      </c>
      <c r="D14925" s="5">
        <v>20</v>
      </c>
      <c r="F14925" s="5">
        <v>759.5</v>
      </c>
      <c r="G14925" s="5">
        <v>17</v>
      </c>
      <c r="H14925" s="5">
        <v>17</v>
      </c>
      <c r="I14925" s="5" t="s">
        <v>3737</v>
      </c>
      <c r="J14925" s="8">
        <f t="shared" ref="J14925:J14988" si="701">IF(COUNT(F14925)=1,F14925*8,"")</f>
        <v>6076</v>
      </c>
      <c r="K14925" s="4">
        <f t="shared" ref="K14925:K14988" si="702">IF( AND(COUNT(J14925)=1,COUNT(C14925)=1), ABS((C14925*60/J14925)), "unk" )</f>
        <v>3.0019749835418037</v>
      </c>
      <c r="L14925" s="1">
        <f t="shared" si="700"/>
        <v>1</v>
      </c>
    </row>
    <row r="14926" spans="1:12" x14ac:dyDescent="0.2">
      <c r="A14926" s="5">
        <v>19</v>
      </c>
      <c r="B14926" s="5" t="s">
        <v>26</v>
      </c>
      <c r="C14926" s="5">
        <v>0</v>
      </c>
      <c r="D14926" s="5">
        <v>0</v>
      </c>
      <c r="E14926" s="5" t="s">
        <v>33</v>
      </c>
      <c r="F14926" s="5">
        <v>759.5</v>
      </c>
      <c r="G14926" s="5">
        <v>17</v>
      </c>
      <c r="H14926" s="5">
        <v>17</v>
      </c>
      <c r="I14926" s="5" t="s">
        <v>3737</v>
      </c>
      <c r="J14926" s="8">
        <f t="shared" si="701"/>
        <v>6076</v>
      </c>
      <c r="K14926" s="4">
        <f t="shared" si="702"/>
        <v>0</v>
      </c>
      <c r="L14926" s="1">
        <f t="shared" si="700"/>
        <v>0</v>
      </c>
    </row>
    <row r="14927" spans="1:12" x14ac:dyDescent="0.2">
      <c r="A14927" s="5">
        <v>20</v>
      </c>
      <c r="B14927" s="5" t="s">
        <v>26</v>
      </c>
      <c r="C14927" s="5">
        <v>356</v>
      </c>
      <c r="D14927" s="5">
        <v>23</v>
      </c>
      <c r="F14927" s="5">
        <v>759.5</v>
      </c>
      <c r="G14927" s="5">
        <v>17</v>
      </c>
      <c r="H14927" s="5">
        <v>17</v>
      </c>
      <c r="I14927" s="5" t="s">
        <v>3737</v>
      </c>
      <c r="J14927" s="8">
        <f t="shared" si="701"/>
        <v>6076</v>
      </c>
      <c r="K14927" s="4">
        <f t="shared" si="702"/>
        <v>3.5154707044107965</v>
      </c>
      <c r="L14927" s="1">
        <f t="shared" si="700"/>
        <v>1</v>
      </c>
    </row>
    <row r="14928" spans="1:12" x14ac:dyDescent="0.2">
      <c r="A14928" s="5">
        <v>21</v>
      </c>
      <c r="B14928" s="5" t="s">
        <v>26</v>
      </c>
      <c r="C14928" s="5">
        <v>271</v>
      </c>
      <c r="D14928" s="5">
        <v>18</v>
      </c>
      <c r="F14928" s="5">
        <v>759.5</v>
      </c>
      <c r="G14928" s="5">
        <v>17</v>
      </c>
      <c r="H14928" s="5">
        <v>17</v>
      </c>
      <c r="I14928" s="5" t="s">
        <v>3737</v>
      </c>
      <c r="J14928" s="8">
        <f t="shared" si="701"/>
        <v>6076</v>
      </c>
      <c r="K14928" s="4">
        <f t="shared" si="702"/>
        <v>2.6761026991441739</v>
      </c>
      <c r="L14928" s="1">
        <f t="shared" si="700"/>
        <v>1</v>
      </c>
    </row>
    <row r="14929" spans="1:12" x14ac:dyDescent="0.2">
      <c r="A14929" s="5">
        <v>22</v>
      </c>
      <c r="B14929" s="5" t="s">
        <v>26</v>
      </c>
      <c r="C14929" s="5">
        <v>282</v>
      </c>
      <c r="D14929" s="5">
        <v>18</v>
      </c>
      <c r="F14929" s="5">
        <v>759.5</v>
      </c>
      <c r="G14929" s="5">
        <v>17</v>
      </c>
      <c r="H14929" s="5">
        <v>17</v>
      </c>
      <c r="I14929" s="5" t="s">
        <v>3737</v>
      </c>
      <c r="J14929" s="8">
        <f t="shared" si="701"/>
        <v>6076</v>
      </c>
      <c r="K14929" s="4">
        <f t="shared" si="702"/>
        <v>2.784726793943384</v>
      </c>
      <c r="L14929" s="1">
        <f t="shared" si="700"/>
        <v>1</v>
      </c>
    </row>
    <row r="14930" spans="1:12" x14ac:dyDescent="0.2">
      <c r="A14930" s="5">
        <v>23</v>
      </c>
      <c r="B14930" s="5" t="s">
        <v>26</v>
      </c>
      <c r="C14930" s="5">
        <v>275</v>
      </c>
      <c r="D14930" s="5">
        <v>18</v>
      </c>
      <c r="F14930" s="5">
        <v>759.5</v>
      </c>
      <c r="G14930" s="5">
        <v>17</v>
      </c>
      <c r="H14930" s="5">
        <v>17</v>
      </c>
      <c r="I14930" s="5" t="s">
        <v>3737</v>
      </c>
      <c r="J14930" s="8">
        <f t="shared" si="701"/>
        <v>6076</v>
      </c>
      <c r="K14930" s="4">
        <f t="shared" si="702"/>
        <v>2.7156023699802501</v>
      </c>
      <c r="L14930" s="1">
        <f t="shared" si="700"/>
        <v>1</v>
      </c>
    </row>
    <row r="14931" spans="1:12" x14ac:dyDescent="0.2">
      <c r="A14931" s="5">
        <v>24</v>
      </c>
      <c r="B14931" s="5" t="s">
        <v>26</v>
      </c>
      <c r="C14931" s="5">
        <v>0</v>
      </c>
      <c r="D14931" s="5">
        <v>0</v>
      </c>
      <c r="E14931" s="5" t="s">
        <v>33</v>
      </c>
      <c r="F14931" s="5">
        <v>759.5</v>
      </c>
      <c r="G14931" s="5">
        <v>17</v>
      </c>
      <c r="H14931" s="5">
        <v>17</v>
      </c>
      <c r="I14931" s="5" t="s">
        <v>3737</v>
      </c>
      <c r="J14931" s="8">
        <f t="shared" si="701"/>
        <v>6076</v>
      </c>
      <c r="K14931" s="4">
        <f t="shared" si="702"/>
        <v>0</v>
      </c>
      <c r="L14931" s="1">
        <f t="shared" si="700"/>
        <v>0</v>
      </c>
    </row>
    <row r="14932" spans="1:12" x14ac:dyDescent="0.2">
      <c r="A14932" s="5">
        <v>25</v>
      </c>
      <c r="B14932" s="5" t="s">
        <v>26</v>
      </c>
      <c r="C14932" s="5">
        <v>192</v>
      </c>
      <c r="D14932" s="5">
        <v>12</v>
      </c>
      <c r="F14932" s="5">
        <v>1014</v>
      </c>
      <c r="G14932" s="5">
        <v>23</v>
      </c>
      <c r="H14932" s="5">
        <v>12</v>
      </c>
      <c r="I14932" s="5" t="s">
        <v>3737</v>
      </c>
      <c r="J14932" s="8">
        <f t="shared" si="701"/>
        <v>8112</v>
      </c>
      <c r="K14932" s="4">
        <f t="shared" si="702"/>
        <v>1.4201183431952662</v>
      </c>
      <c r="L14932" s="1">
        <f t="shared" si="700"/>
        <v>1</v>
      </c>
    </row>
    <row r="14933" spans="1:12" x14ac:dyDescent="0.2">
      <c r="A14933" s="5">
        <v>26</v>
      </c>
      <c r="B14933" s="5" t="s">
        <v>26</v>
      </c>
      <c r="C14933" s="9">
        <v>2008</v>
      </c>
      <c r="D14933" s="5">
        <v>133</v>
      </c>
      <c r="F14933" s="5">
        <v>891</v>
      </c>
      <c r="G14933" s="5">
        <v>20</v>
      </c>
      <c r="H14933" s="5">
        <v>20</v>
      </c>
      <c r="I14933" s="5" t="s">
        <v>28</v>
      </c>
      <c r="J14933" s="8">
        <f t="shared" si="701"/>
        <v>7128</v>
      </c>
      <c r="K14933" s="4">
        <f t="shared" si="702"/>
        <v>16.902356902356903</v>
      </c>
      <c r="L14933" s="1">
        <f t="shared" si="700"/>
        <v>3</v>
      </c>
    </row>
    <row r="14934" spans="1:12" x14ac:dyDescent="0.2">
      <c r="A14934" s="5">
        <v>27</v>
      </c>
      <c r="B14934" s="5" t="s">
        <v>26</v>
      </c>
      <c r="C14934" s="5">
        <v>416</v>
      </c>
      <c r="D14934" s="5">
        <v>27</v>
      </c>
      <c r="F14934" s="5">
        <v>619.5</v>
      </c>
      <c r="G14934" s="5">
        <v>14</v>
      </c>
      <c r="H14934" s="5">
        <v>14</v>
      </c>
      <c r="I14934" s="5" t="s">
        <v>28</v>
      </c>
      <c r="J14934" s="8">
        <f t="shared" si="701"/>
        <v>4956</v>
      </c>
      <c r="K14934" s="4">
        <f t="shared" si="702"/>
        <v>5.0363196125907992</v>
      </c>
      <c r="L14934" s="1">
        <f t="shared" si="700"/>
        <v>2</v>
      </c>
    </row>
    <row r="14935" spans="1:12" x14ac:dyDescent="0.2">
      <c r="A14935" s="5">
        <v>28</v>
      </c>
      <c r="B14935" s="5" t="s">
        <v>26</v>
      </c>
      <c r="C14935" s="5">
        <v>416</v>
      </c>
      <c r="D14935" s="5">
        <v>27</v>
      </c>
      <c r="F14935" s="5">
        <v>925</v>
      </c>
      <c r="G14935" s="5">
        <v>21</v>
      </c>
      <c r="H14935" s="5">
        <v>21</v>
      </c>
      <c r="I14935" s="5" t="s">
        <v>28</v>
      </c>
      <c r="J14935" s="8">
        <f t="shared" si="701"/>
        <v>7400</v>
      </c>
      <c r="K14935" s="4">
        <f t="shared" si="702"/>
        <v>3.3729729729729732</v>
      </c>
      <c r="L14935" s="1">
        <f t="shared" si="700"/>
        <v>1</v>
      </c>
    </row>
    <row r="14936" spans="1:12" x14ac:dyDescent="0.2">
      <c r="A14936" s="5" t="s">
        <v>117</v>
      </c>
      <c r="B14936" s="5" t="s">
        <v>26</v>
      </c>
      <c r="C14936" s="5">
        <v>0</v>
      </c>
      <c r="D14936" s="5">
        <v>0</v>
      </c>
      <c r="E14936" s="5" t="s">
        <v>33</v>
      </c>
      <c r="F14936" s="5">
        <v>190</v>
      </c>
      <c r="G14936" s="5">
        <v>4</v>
      </c>
      <c r="H14936" s="5">
        <v>4</v>
      </c>
      <c r="I14936" s="5" t="s">
        <v>3737</v>
      </c>
      <c r="J14936" s="8">
        <f t="shared" si="701"/>
        <v>1520</v>
      </c>
      <c r="K14936" s="4">
        <f t="shared" si="702"/>
        <v>0</v>
      </c>
      <c r="L14936" s="1">
        <f t="shared" ref="L14936:L14999" si="703">IF(AND(COUNT(J14936)=1,COUNT(C14936)=1),IF(COUNT(J14936)=1,(IF(K14936&gt;120,6,IF(K14936&gt;50,5,IF(K14936&gt;24,4,IF(K14936&gt;10,3,IF(K14936&gt;4,2,IF(K14936&gt;1,1,0))))))),""),"unk")</f>
        <v>0</v>
      </c>
    </row>
    <row r="14937" spans="1:12" x14ac:dyDescent="0.2">
      <c r="A14937" s="5" t="s">
        <v>118</v>
      </c>
      <c r="B14937" s="5" t="s">
        <v>78</v>
      </c>
      <c r="C14937" s="5">
        <v>0</v>
      </c>
      <c r="D14937" s="5">
        <v>0</v>
      </c>
      <c r="E14937" s="5" t="s">
        <v>33</v>
      </c>
      <c r="F14937" s="5">
        <v>196</v>
      </c>
      <c r="G14937" s="5">
        <v>4</v>
      </c>
      <c r="H14937" s="5">
        <v>4</v>
      </c>
      <c r="I14937" s="5" t="s">
        <v>3737</v>
      </c>
      <c r="J14937" s="8">
        <f t="shared" si="701"/>
        <v>1568</v>
      </c>
      <c r="K14937" s="4">
        <f t="shared" si="702"/>
        <v>0</v>
      </c>
      <c r="L14937" s="1">
        <f t="shared" si="703"/>
        <v>0</v>
      </c>
    </row>
    <row r="14938" spans="1:12" x14ac:dyDescent="0.2">
      <c r="A14938" s="5">
        <v>32</v>
      </c>
      <c r="B14938" s="5" t="s">
        <v>26</v>
      </c>
      <c r="C14938" s="5">
        <v>0</v>
      </c>
      <c r="D14938" s="5">
        <v>0</v>
      </c>
      <c r="F14938" s="5">
        <v>272</v>
      </c>
      <c r="G14938" s="5">
        <v>6</v>
      </c>
      <c r="H14938" s="5">
        <v>0</v>
      </c>
      <c r="I14938" s="5" t="s">
        <v>3737</v>
      </c>
      <c r="J14938" s="8">
        <f t="shared" si="701"/>
        <v>2176</v>
      </c>
      <c r="K14938" s="4">
        <f t="shared" si="702"/>
        <v>0</v>
      </c>
      <c r="L14938" s="1">
        <f t="shared" si="703"/>
        <v>0</v>
      </c>
    </row>
    <row r="14939" spans="1:12" x14ac:dyDescent="0.2">
      <c r="A14939" s="5">
        <v>33</v>
      </c>
      <c r="B14939" s="5" t="s">
        <v>26</v>
      </c>
      <c r="C14939" s="5">
        <v>396</v>
      </c>
      <c r="D14939" s="5">
        <v>26</v>
      </c>
      <c r="F14939" s="5">
        <v>1271</v>
      </c>
      <c r="G14939" s="5">
        <v>28</v>
      </c>
      <c r="H14939" s="5">
        <v>26</v>
      </c>
      <c r="I14939" s="5" t="s">
        <v>3737</v>
      </c>
      <c r="J14939" s="8">
        <f t="shared" si="701"/>
        <v>10168</v>
      </c>
      <c r="K14939" s="4">
        <f t="shared" si="702"/>
        <v>2.3367427222659325</v>
      </c>
      <c r="L14939" s="1">
        <f t="shared" si="703"/>
        <v>1</v>
      </c>
    </row>
    <row r="14940" spans="1:12" x14ac:dyDescent="0.2">
      <c r="A14940" s="5">
        <v>34</v>
      </c>
      <c r="B14940" s="5" t="s">
        <v>26</v>
      </c>
      <c r="C14940" s="5">
        <v>622</v>
      </c>
      <c r="D14940" s="5">
        <v>41</v>
      </c>
      <c r="F14940" s="5">
        <v>1470</v>
      </c>
      <c r="G14940" s="5">
        <v>33</v>
      </c>
      <c r="H14940" s="5">
        <v>33</v>
      </c>
      <c r="I14940" s="5" t="s">
        <v>3737</v>
      </c>
      <c r="J14940" s="8">
        <f t="shared" si="701"/>
        <v>11760</v>
      </c>
      <c r="K14940" s="4">
        <f t="shared" si="702"/>
        <v>3.1734693877551021</v>
      </c>
      <c r="L14940" s="1">
        <f t="shared" si="703"/>
        <v>1</v>
      </c>
    </row>
    <row r="14941" spans="1:12" x14ac:dyDescent="0.2">
      <c r="A14941" s="5" t="s">
        <v>3812</v>
      </c>
      <c r="B14941" s="5" t="s">
        <v>26</v>
      </c>
      <c r="C14941" s="5">
        <v>265</v>
      </c>
      <c r="D14941" s="5">
        <v>17</v>
      </c>
      <c r="F14941" s="5">
        <v>720</v>
      </c>
      <c r="G14941" s="5">
        <v>16</v>
      </c>
      <c r="H14941" s="5">
        <v>16</v>
      </c>
      <c r="I14941" s="5" t="s">
        <v>3737</v>
      </c>
      <c r="J14941" s="8">
        <f t="shared" si="701"/>
        <v>5760</v>
      </c>
      <c r="K14941" s="4">
        <f t="shared" si="702"/>
        <v>2.7604166666666665</v>
      </c>
      <c r="L14941" s="1">
        <f t="shared" si="703"/>
        <v>1</v>
      </c>
    </row>
    <row r="14942" spans="1:12" x14ac:dyDescent="0.2">
      <c r="A14942" s="5" t="s">
        <v>3813</v>
      </c>
      <c r="B14942" s="5" t="s">
        <v>26</v>
      </c>
      <c r="C14942" s="5">
        <v>222</v>
      </c>
      <c r="D14942" s="5">
        <v>14</v>
      </c>
      <c r="F14942" s="5">
        <v>1107</v>
      </c>
      <c r="G14942" s="5">
        <v>25</v>
      </c>
      <c r="H14942" s="5">
        <v>14</v>
      </c>
      <c r="I14942" s="5" t="s">
        <v>3737</v>
      </c>
      <c r="J14942" s="8">
        <f t="shared" si="701"/>
        <v>8856</v>
      </c>
      <c r="K14942" s="4">
        <f t="shared" si="702"/>
        <v>1.5040650406504066</v>
      </c>
      <c r="L14942" s="1">
        <f t="shared" si="703"/>
        <v>1</v>
      </c>
    </row>
    <row r="14943" spans="1:12" x14ac:dyDescent="0.2">
      <c r="A14943" s="5" t="s">
        <v>3814</v>
      </c>
      <c r="B14943" s="5" t="s">
        <v>26</v>
      </c>
      <c r="C14943" s="5">
        <v>0</v>
      </c>
      <c r="D14943" s="5">
        <v>0</v>
      </c>
      <c r="E14943" s="5" t="s">
        <v>33</v>
      </c>
      <c r="F14943" s="5">
        <v>364</v>
      </c>
      <c r="G14943" s="5">
        <v>8</v>
      </c>
      <c r="H14943" s="5">
        <v>8</v>
      </c>
      <c r="I14943" s="5" t="s">
        <v>3737</v>
      </c>
      <c r="J14943" s="8">
        <f t="shared" si="701"/>
        <v>2912</v>
      </c>
      <c r="K14943" s="4">
        <f t="shared" si="702"/>
        <v>0</v>
      </c>
      <c r="L14943" s="1">
        <f t="shared" si="703"/>
        <v>0</v>
      </c>
    </row>
    <row r="14944" spans="1:12" x14ac:dyDescent="0.2">
      <c r="A14944" s="5">
        <v>36</v>
      </c>
      <c r="B14944" s="5" t="s">
        <v>26</v>
      </c>
      <c r="C14944" s="5">
        <v>0</v>
      </c>
      <c r="D14944" s="5">
        <v>0</v>
      </c>
      <c r="F14944" s="5">
        <v>1288</v>
      </c>
      <c r="G14944" s="5">
        <v>29</v>
      </c>
      <c r="H14944" s="5">
        <v>0</v>
      </c>
      <c r="I14944" s="5" t="s">
        <v>3737</v>
      </c>
      <c r="J14944" s="8">
        <f t="shared" si="701"/>
        <v>10304</v>
      </c>
      <c r="K14944" s="4">
        <f t="shared" si="702"/>
        <v>0</v>
      </c>
      <c r="L14944" s="1">
        <f t="shared" si="703"/>
        <v>0</v>
      </c>
    </row>
    <row r="14945" spans="1:12" x14ac:dyDescent="0.2">
      <c r="A14945" s="5">
        <v>37</v>
      </c>
      <c r="B14945" s="5" t="s">
        <v>26</v>
      </c>
      <c r="C14945" s="5">
        <v>235</v>
      </c>
      <c r="D14945" s="5">
        <v>15</v>
      </c>
      <c r="F14945" s="5">
        <v>600</v>
      </c>
      <c r="G14945" s="5">
        <v>13</v>
      </c>
      <c r="H14945" s="5">
        <v>13</v>
      </c>
      <c r="I14945" s="5" t="s">
        <v>3737</v>
      </c>
      <c r="J14945" s="8">
        <f t="shared" si="701"/>
        <v>4800</v>
      </c>
      <c r="K14945" s="4">
        <f t="shared" si="702"/>
        <v>2.9375</v>
      </c>
      <c r="L14945" s="1">
        <f t="shared" si="703"/>
        <v>1</v>
      </c>
    </row>
    <row r="14946" spans="1:12" x14ac:dyDescent="0.2">
      <c r="A14946" s="5">
        <v>38</v>
      </c>
      <c r="B14946" s="5" t="s">
        <v>26</v>
      </c>
      <c r="C14946" s="5">
        <v>257</v>
      </c>
      <c r="D14946" s="5">
        <v>17</v>
      </c>
      <c r="F14946" s="5">
        <v>600</v>
      </c>
      <c r="G14946" s="5">
        <v>13</v>
      </c>
      <c r="H14946" s="5">
        <v>13</v>
      </c>
      <c r="I14946" s="5" t="s">
        <v>3737</v>
      </c>
      <c r="J14946" s="8">
        <f t="shared" si="701"/>
        <v>4800</v>
      </c>
      <c r="K14946" s="4">
        <f t="shared" si="702"/>
        <v>3.2124999999999999</v>
      </c>
      <c r="L14946" s="1">
        <f t="shared" si="703"/>
        <v>1</v>
      </c>
    </row>
    <row r="14947" spans="1:12" x14ac:dyDescent="0.2">
      <c r="A14947" s="5">
        <v>39</v>
      </c>
      <c r="B14947" s="5" t="s">
        <v>26</v>
      </c>
      <c r="C14947" s="5">
        <v>88</v>
      </c>
      <c r="D14947" s="5">
        <v>5</v>
      </c>
      <c r="F14947" s="5">
        <v>462</v>
      </c>
      <c r="G14947" s="5">
        <v>10</v>
      </c>
      <c r="H14947" s="5">
        <v>5</v>
      </c>
      <c r="I14947" s="5" t="s">
        <v>3737</v>
      </c>
      <c r="J14947" s="8">
        <f t="shared" si="701"/>
        <v>3696</v>
      </c>
      <c r="K14947" s="4">
        <f t="shared" si="702"/>
        <v>1.4285714285714286</v>
      </c>
      <c r="L14947" s="1">
        <f t="shared" si="703"/>
        <v>1</v>
      </c>
    </row>
    <row r="14948" spans="1:12" x14ac:dyDescent="0.2">
      <c r="A14948" s="5">
        <v>40</v>
      </c>
      <c r="B14948" s="5" t="s">
        <v>26</v>
      </c>
      <c r="C14948" s="5">
        <v>115</v>
      </c>
      <c r="D14948" s="5">
        <v>7</v>
      </c>
      <c r="F14948" s="5">
        <v>472</v>
      </c>
      <c r="G14948" s="5">
        <v>10</v>
      </c>
      <c r="H14948" s="5">
        <v>7</v>
      </c>
      <c r="I14948" s="5" t="s">
        <v>3737</v>
      </c>
      <c r="J14948" s="8">
        <f t="shared" si="701"/>
        <v>3776</v>
      </c>
      <c r="K14948" s="4">
        <f t="shared" si="702"/>
        <v>1.8273305084745763</v>
      </c>
      <c r="L14948" s="1">
        <f t="shared" si="703"/>
        <v>1</v>
      </c>
    </row>
    <row r="14949" spans="1:12" x14ac:dyDescent="0.2">
      <c r="A14949" s="5">
        <v>41</v>
      </c>
      <c r="B14949" s="5" t="s">
        <v>26</v>
      </c>
      <c r="C14949" s="5">
        <v>235</v>
      </c>
      <c r="D14949" s="5">
        <v>15</v>
      </c>
      <c r="F14949" s="5">
        <v>702</v>
      </c>
      <c r="G14949" s="5">
        <v>15</v>
      </c>
      <c r="H14949" s="5">
        <v>15</v>
      </c>
      <c r="I14949" s="5" t="s">
        <v>3737</v>
      </c>
      <c r="J14949" s="8">
        <f t="shared" si="701"/>
        <v>5616</v>
      </c>
      <c r="K14949" s="4">
        <f t="shared" si="702"/>
        <v>2.5106837606837606</v>
      </c>
      <c r="L14949" s="1">
        <f t="shared" si="703"/>
        <v>1</v>
      </c>
    </row>
    <row r="14950" spans="1:12" x14ac:dyDescent="0.2">
      <c r="A14950" s="5">
        <v>46</v>
      </c>
      <c r="B14950" s="5" t="s">
        <v>2798</v>
      </c>
      <c r="C14950" s="5">
        <v>182</v>
      </c>
      <c r="D14950" s="5">
        <v>12</v>
      </c>
      <c r="F14950" s="5">
        <v>1347</v>
      </c>
      <c r="G14950" s="5">
        <v>30</v>
      </c>
      <c r="H14950" s="5">
        <v>12</v>
      </c>
      <c r="I14950" s="5" t="s">
        <v>3737</v>
      </c>
      <c r="J14950" s="8">
        <f t="shared" si="701"/>
        <v>10776</v>
      </c>
      <c r="K14950" s="4">
        <f t="shared" si="702"/>
        <v>1.0133630289532294</v>
      </c>
      <c r="L14950" s="1">
        <f t="shared" si="703"/>
        <v>1</v>
      </c>
    </row>
    <row r="14951" spans="1:12" x14ac:dyDescent="0.2">
      <c r="A14951" s="5">
        <v>47</v>
      </c>
      <c r="B14951" s="5" t="s">
        <v>26</v>
      </c>
      <c r="C14951" s="5">
        <v>75</v>
      </c>
      <c r="D14951" s="5">
        <v>5</v>
      </c>
      <c r="E14951" s="5" t="s">
        <v>33</v>
      </c>
      <c r="F14951" s="5">
        <v>315</v>
      </c>
      <c r="G14951" s="5">
        <v>7</v>
      </c>
      <c r="H14951" s="5">
        <v>7</v>
      </c>
      <c r="I14951" s="5" t="s">
        <v>3737</v>
      </c>
      <c r="J14951" s="8">
        <f t="shared" si="701"/>
        <v>2520</v>
      </c>
      <c r="K14951" s="4">
        <f t="shared" si="702"/>
        <v>1.7857142857142858</v>
      </c>
      <c r="L14951" s="1">
        <f t="shared" si="703"/>
        <v>1</v>
      </c>
    </row>
    <row r="14952" spans="1:12" x14ac:dyDescent="0.2">
      <c r="A14952" s="5">
        <v>48</v>
      </c>
      <c r="B14952" s="5" t="s">
        <v>26</v>
      </c>
      <c r="C14952" s="5">
        <v>90</v>
      </c>
      <c r="D14952" s="5">
        <v>6</v>
      </c>
      <c r="F14952" s="5">
        <v>817</v>
      </c>
      <c r="G14952" s="5">
        <v>18</v>
      </c>
      <c r="H14952" s="5">
        <v>6</v>
      </c>
      <c r="I14952" s="5" t="s">
        <v>3737</v>
      </c>
      <c r="J14952" s="8">
        <f t="shared" si="701"/>
        <v>6536</v>
      </c>
      <c r="K14952" s="4">
        <f t="shared" si="702"/>
        <v>0.82619339045287643</v>
      </c>
      <c r="L14952" s="1">
        <f t="shared" si="703"/>
        <v>0</v>
      </c>
    </row>
    <row r="14953" spans="1:12" x14ac:dyDescent="0.2">
      <c r="A14953" s="5">
        <v>103</v>
      </c>
      <c r="B14953" s="5" t="s">
        <v>26</v>
      </c>
      <c r="C14953" s="5">
        <v>290</v>
      </c>
      <c r="D14953" s="5">
        <v>19</v>
      </c>
      <c r="F14953" s="5">
        <v>840</v>
      </c>
      <c r="G14953" s="5">
        <v>19</v>
      </c>
      <c r="H14953" s="5">
        <v>19</v>
      </c>
      <c r="I14953" s="5" t="s">
        <v>3737</v>
      </c>
      <c r="J14953" s="8">
        <f t="shared" si="701"/>
        <v>6720</v>
      </c>
      <c r="K14953" s="4">
        <f t="shared" si="702"/>
        <v>2.5892857142857144</v>
      </c>
      <c r="L14953" s="1">
        <f t="shared" si="703"/>
        <v>1</v>
      </c>
    </row>
    <row r="14954" spans="1:12" x14ac:dyDescent="0.2">
      <c r="A14954" s="5">
        <v>104</v>
      </c>
      <c r="B14954" s="5" t="s">
        <v>26</v>
      </c>
      <c r="C14954" s="5">
        <v>310</v>
      </c>
      <c r="D14954" s="5">
        <v>20</v>
      </c>
      <c r="F14954" s="5">
        <v>840</v>
      </c>
      <c r="G14954" s="5">
        <v>19</v>
      </c>
      <c r="H14954" s="5">
        <v>19</v>
      </c>
      <c r="I14954" s="5" t="s">
        <v>3737</v>
      </c>
      <c r="J14954" s="8">
        <f t="shared" si="701"/>
        <v>6720</v>
      </c>
      <c r="K14954" s="4">
        <f t="shared" si="702"/>
        <v>2.7678571428571428</v>
      </c>
      <c r="L14954" s="1">
        <f t="shared" si="703"/>
        <v>1</v>
      </c>
    </row>
    <row r="14955" spans="1:12" x14ac:dyDescent="0.2">
      <c r="A14955" s="5">
        <v>105</v>
      </c>
      <c r="B14955" s="5" t="s">
        <v>26</v>
      </c>
      <c r="C14955" s="5">
        <v>410</v>
      </c>
      <c r="D14955" s="5">
        <v>27</v>
      </c>
      <c r="F14955" s="5">
        <v>810</v>
      </c>
      <c r="G14955" s="5">
        <v>18</v>
      </c>
      <c r="H14955" s="5">
        <v>18</v>
      </c>
      <c r="I14955" s="5" t="s">
        <v>3737</v>
      </c>
      <c r="J14955" s="8">
        <f t="shared" si="701"/>
        <v>6480</v>
      </c>
      <c r="K14955" s="4">
        <f t="shared" si="702"/>
        <v>3.7962962962962963</v>
      </c>
      <c r="L14955" s="1">
        <f t="shared" si="703"/>
        <v>1</v>
      </c>
    </row>
    <row r="14956" spans="1:12" x14ac:dyDescent="0.2">
      <c r="A14956" s="5">
        <v>106</v>
      </c>
      <c r="B14956" s="5" t="s">
        <v>26</v>
      </c>
      <c r="C14956" s="5">
        <v>300</v>
      </c>
      <c r="D14956" s="5">
        <v>20</v>
      </c>
      <c r="F14956" s="5">
        <v>868</v>
      </c>
      <c r="G14956" s="5">
        <v>19</v>
      </c>
      <c r="H14956" s="5">
        <v>19</v>
      </c>
      <c r="I14956" s="5" t="s">
        <v>3737</v>
      </c>
      <c r="J14956" s="8">
        <f t="shared" si="701"/>
        <v>6944</v>
      </c>
      <c r="K14956" s="4">
        <f t="shared" si="702"/>
        <v>2.5921658986175116</v>
      </c>
      <c r="L14956" s="1">
        <f t="shared" si="703"/>
        <v>1</v>
      </c>
    </row>
    <row r="14957" spans="1:12" x14ac:dyDescent="0.2">
      <c r="A14957" s="5">
        <v>107</v>
      </c>
      <c r="B14957" s="5" t="s">
        <v>26</v>
      </c>
      <c r="C14957" s="5">
        <v>530</v>
      </c>
      <c r="D14957" s="5">
        <v>35</v>
      </c>
      <c r="F14957" s="5">
        <v>850</v>
      </c>
      <c r="G14957" s="5">
        <v>19</v>
      </c>
      <c r="H14957" s="5">
        <v>19</v>
      </c>
      <c r="I14957" s="5" t="s">
        <v>3737</v>
      </c>
      <c r="J14957" s="8">
        <f t="shared" si="701"/>
        <v>6800</v>
      </c>
      <c r="K14957" s="4">
        <f t="shared" si="702"/>
        <v>4.6764705882352944</v>
      </c>
      <c r="L14957" s="1">
        <f t="shared" si="703"/>
        <v>2</v>
      </c>
    </row>
    <row r="14958" spans="1:12" x14ac:dyDescent="0.2">
      <c r="A14958" s="5">
        <v>108</v>
      </c>
      <c r="B14958" s="5" t="s">
        <v>26</v>
      </c>
      <c r="C14958" s="5">
        <v>489</v>
      </c>
      <c r="D14958" s="5">
        <v>32</v>
      </c>
      <c r="F14958" s="5">
        <v>840</v>
      </c>
      <c r="G14958" s="5">
        <v>19</v>
      </c>
      <c r="H14958" s="5">
        <v>19</v>
      </c>
      <c r="I14958" s="5" t="s">
        <v>3737</v>
      </c>
      <c r="J14958" s="8">
        <f t="shared" si="701"/>
        <v>6720</v>
      </c>
      <c r="K14958" s="4">
        <f t="shared" si="702"/>
        <v>4.3660714285714288</v>
      </c>
      <c r="L14958" s="1">
        <f t="shared" si="703"/>
        <v>2</v>
      </c>
    </row>
    <row r="14959" spans="1:12" x14ac:dyDescent="0.2">
      <c r="A14959" s="5">
        <v>109</v>
      </c>
      <c r="B14959" s="5" t="s">
        <v>26</v>
      </c>
      <c r="C14959" s="5">
        <v>40</v>
      </c>
      <c r="D14959" s="5">
        <v>2</v>
      </c>
      <c r="E14959" s="5" t="s">
        <v>33</v>
      </c>
      <c r="F14959" s="5">
        <v>840</v>
      </c>
      <c r="G14959" s="5">
        <v>19</v>
      </c>
      <c r="H14959" s="5">
        <v>19</v>
      </c>
      <c r="I14959" s="5" t="s">
        <v>3737</v>
      </c>
      <c r="J14959" s="8">
        <f t="shared" si="701"/>
        <v>6720</v>
      </c>
      <c r="K14959" s="4">
        <f t="shared" si="702"/>
        <v>0.35714285714285715</v>
      </c>
      <c r="L14959" s="1">
        <f t="shared" si="703"/>
        <v>0</v>
      </c>
    </row>
    <row r="14960" spans="1:12" x14ac:dyDescent="0.2">
      <c r="A14960" s="5">
        <v>110</v>
      </c>
      <c r="B14960" s="5" t="s">
        <v>26</v>
      </c>
      <c r="C14960" s="5">
        <v>550</v>
      </c>
      <c r="D14960" s="5">
        <v>36</v>
      </c>
      <c r="F14960" s="5">
        <v>840</v>
      </c>
      <c r="G14960" s="5">
        <v>19</v>
      </c>
      <c r="H14960" s="5">
        <v>19</v>
      </c>
      <c r="I14960" s="5" t="s">
        <v>3737</v>
      </c>
      <c r="J14960" s="8">
        <f t="shared" si="701"/>
        <v>6720</v>
      </c>
      <c r="K14960" s="4">
        <f t="shared" si="702"/>
        <v>4.9107142857142856</v>
      </c>
      <c r="L14960" s="1">
        <f t="shared" si="703"/>
        <v>2</v>
      </c>
    </row>
    <row r="14961" spans="1:12" x14ac:dyDescent="0.2">
      <c r="A14961" s="5">
        <v>101</v>
      </c>
      <c r="B14961" s="5" t="s">
        <v>26</v>
      </c>
      <c r="C14961" s="5">
        <v>430</v>
      </c>
      <c r="D14961" s="5">
        <v>28</v>
      </c>
      <c r="F14961" s="5">
        <v>1271</v>
      </c>
      <c r="G14961" s="5">
        <v>28</v>
      </c>
      <c r="H14961" s="5">
        <v>28</v>
      </c>
      <c r="I14961" s="5" t="s">
        <v>3737</v>
      </c>
      <c r="J14961" s="8">
        <f t="shared" si="701"/>
        <v>10168</v>
      </c>
      <c r="K14961" s="4">
        <f t="shared" si="702"/>
        <v>2.5373721479150277</v>
      </c>
      <c r="L14961" s="1">
        <f t="shared" si="703"/>
        <v>1</v>
      </c>
    </row>
    <row r="14962" spans="1:12" x14ac:dyDescent="0.2">
      <c r="A14962" s="5" t="s">
        <v>512</v>
      </c>
      <c r="B14962" s="5" t="s">
        <v>26</v>
      </c>
      <c r="C14962" s="5">
        <v>124</v>
      </c>
      <c r="D14962" s="5">
        <v>8</v>
      </c>
      <c r="F14962" s="5">
        <v>140</v>
      </c>
      <c r="G14962" s="5">
        <v>3</v>
      </c>
      <c r="H14962" s="5">
        <v>3</v>
      </c>
      <c r="I14962" s="5" t="s">
        <v>3737</v>
      </c>
      <c r="J14962" s="8">
        <f t="shared" si="701"/>
        <v>1120</v>
      </c>
      <c r="K14962" s="4">
        <f t="shared" si="702"/>
        <v>6.6428571428571432</v>
      </c>
      <c r="L14962" s="1">
        <f t="shared" si="703"/>
        <v>2</v>
      </c>
    </row>
    <row r="14963" spans="1:12" x14ac:dyDescent="0.2">
      <c r="A14963" s="5" t="s">
        <v>1953</v>
      </c>
      <c r="B14963" s="5" t="s">
        <v>26</v>
      </c>
      <c r="C14963" s="5">
        <v>165</v>
      </c>
      <c r="D14963" s="5">
        <v>11</v>
      </c>
      <c r="F14963" s="5">
        <v>140</v>
      </c>
      <c r="G14963" s="5">
        <v>3</v>
      </c>
      <c r="H14963" s="5">
        <v>3</v>
      </c>
      <c r="I14963" s="5" t="s">
        <v>3737</v>
      </c>
      <c r="J14963" s="8">
        <f t="shared" si="701"/>
        <v>1120</v>
      </c>
      <c r="K14963" s="4">
        <f t="shared" si="702"/>
        <v>8.8392857142857135</v>
      </c>
      <c r="L14963" s="1">
        <f t="shared" si="703"/>
        <v>2</v>
      </c>
    </row>
    <row r="14964" spans="1:12" x14ac:dyDescent="0.2">
      <c r="A14964" s="5" t="s">
        <v>344</v>
      </c>
      <c r="B14964" s="5" t="s">
        <v>26</v>
      </c>
      <c r="C14964" s="5">
        <v>98</v>
      </c>
      <c r="D14964" s="5">
        <v>6</v>
      </c>
      <c r="F14964" s="5">
        <v>140</v>
      </c>
      <c r="G14964" s="5">
        <v>3</v>
      </c>
      <c r="H14964" s="5">
        <v>3</v>
      </c>
      <c r="I14964" s="5" t="s">
        <v>3737</v>
      </c>
      <c r="J14964" s="8">
        <f t="shared" si="701"/>
        <v>1120</v>
      </c>
      <c r="K14964" s="4">
        <f t="shared" si="702"/>
        <v>5.25</v>
      </c>
      <c r="L14964" s="1">
        <f t="shared" si="703"/>
        <v>2</v>
      </c>
    </row>
    <row r="14965" spans="1:12" x14ac:dyDescent="0.2">
      <c r="A14965" s="5" t="s">
        <v>345</v>
      </c>
      <c r="B14965" s="5" t="s">
        <v>26</v>
      </c>
      <c r="C14965" s="5">
        <v>110</v>
      </c>
      <c r="D14965" s="5">
        <v>7</v>
      </c>
      <c r="F14965" s="5">
        <v>140</v>
      </c>
      <c r="G14965" s="5">
        <v>3</v>
      </c>
      <c r="H14965" s="5">
        <v>3</v>
      </c>
      <c r="I14965" s="5" t="s">
        <v>3737</v>
      </c>
      <c r="J14965" s="8">
        <f t="shared" si="701"/>
        <v>1120</v>
      </c>
      <c r="K14965" s="4">
        <f t="shared" si="702"/>
        <v>5.8928571428571432</v>
      </c>
      <c r="L14965" s="1">
        <f t="shared" si="703"/>
        <v>2</v>
      </c>
    </row>
    <row r="14966" spans="1:12" x14ac:dyDescent="0.2">
      <c r="A14966" s="5">
        <v>112</v>
      </c>
      <c r="B14966" s="5" t="s">
        <v>26</v>
      </c>
      <c r="C14966" s="5">
        <v>905</v>
      </c>
      <c r="D14966" s="5">
        <v>60</v>
      </c>
      <c r="F14966" s="5">
        <v>1271</v>
      </c>
      <c r="G14966" s="5">
        <v>28</v>
      </c>
      <c r="H14966" s="5">
        <v>28</v>
      </c>
      <c r="I14966" s="5" t="s">
        <v>3737</v>
      </c>
      <c r="J14966" s="8">
        <f t="shared" si="701"/>
        <v>10168</v>
      </c>
      <c r="K14966" s="4">
        <f t="shared" si="702"/>
        <v>5.3402832415420924</v>
      </c>
      <c r="L14966" s="1">
        <f t="shared" si="703"/>
        <v>2</v>
      </c>
    </row>
    <row r="14967" spans="1:12" x14ac:dyDescent="0.2">
      <c r="A14967" s="5" t="s">
        <v>26</v>
      </c>
      <c r="B14967" s="5" t="s">
        <v>27</v>
      </c>
      <c r="C14967" s="9">
        <v>1042</v>
      </c>
      <c r="D14967" s="5">
        <v>69</v>
      </c>
      <c r="F14967" s="5">
        <v>4087</v>
      </c>
      <c r="G14967" s="5">
        <v>92</v>
      </c>
      <c r="H14967" s="5">
        <v>69</v>
      </c>
      <c r="I14967" s="5" t="s">
        <v>28</v>
      </c>
      <c r="J14967" s="8">
        <f t="shared" si="701"/>
        <v>32696</v>
      </c>
      <c r="K14967" s="4">
        <f t="shared" si="702"/>
        <v>1.9121605089307561</v>
      </c>
      <c r="L14967" s="1">
        <f t="shared" si="703"/>
        <v>1</v>
      </c>
    </row>
    <row r="14968" spans="1:12" x14ac:dyDescent="0.2">
      <c r="A14968" s="5" t="s">
        <v>26</v>
      </c>
      <c r="B14968" s="5" t="s">
        <v>100</v>
      </c>
      <c r="C14968" s="5">
        <v>918</v>
      </c>
      <c r="D14968" s="5">
        <v>61</v>
      </c>
      <c r="F14968" s="5">
        <v>2720</v>
      </c>
      <c r="G14968" s="5">
        <v>61</v>
      </c>
      <c r="H14968" s="5">
        <v>61</v>
      </c>
      <c r="I14968" s="5" t="s">
        <v>3737</v>
      </c>
      <c r="J14968" s="8">
        <f t="shared" si="701"/>
        <v>21760</v>
      </c>
      <c r="K14968" s="4">
        <f t="shared" si="702"/>
        <v>2.53125</v>
      </c>
      <c r="L14968" s="1">
        <f t="shared" si="703"/>
        <v>1</v>
      </c>
    </row>
    <row r="14969" spans="1:12" x14ac:dyDescent="0.2">
      <c r="A14969" s="5" t="s">
        <v>26</v>
      </c>
      <c r="B14969" s="5" t="s">
        <v>154</v>
      </c>
      <c r="C14969" s="5">
        <v>320</v>
      </c>
      <c r="D14969" s="5">
        <v>21</v>
      </c>
      <c r="E14969" s="5" t="s">
        <v>33</v>
      </c>
      <c r="F14969" s="5">
        <v>943</v>
      </c>
      <c r="G14969" s="5">
        <v>21</v>
      </c>
      <c r="H14969" s="5">
        <v>21</v>
      </c>
      <c r="I14969" s="5" t="s">
        <v>28</v>
      </c>
      <c r="J14969" s="8">
        <f t="shared" si="701"/>
        <v>7544</v>
      </c>
      <c r="K14969" s="4">
        <f t="shared" si="702"/>
        <v>2.5450689289501591</v>
      </c>
      <c r="L14969" s="1">
        <f t="shared" si="703"/>
        <v>1</v>
      </c>
    </row>
    <row r="14970" spans="1:12" x14ac:dyDescent="0.2">
      <c r="A14970" s="5" t="s">
        <v>26</v>
      </c>
      <c r="B14970" s="5" t="s">
        <v>3815</v>
      </c>
      <c r="C14970" s="5">
        <v>0</v>
      </c>
      <c r="D14970" s="5">
        <v>0</v>
      </c>
      <c r="F14970" s="5">
        <v>1320</v>
      </c>
      <c r="G14970" s="5">
        <v>30</v>
      </c>
      <c r="H14970" s="5">
        <v>0</v>
      </c>
      <c r="I14970" s="5" t="s">
        <v>3737</v>
      </c>
      <c r="J14970" s="8">
        <f t="shared" si="701"/>
        <v>10560</v>
      </c>
      <c r="K14970" s="4">
        <f t="shared" si="702"/>
        <v>0</v>
      </c>
      <c r="L14970" s="1">
        <f t="shared" si="703"/>
        <v>0</v>
      </c>
    </row>
    <row r="14971" spans="1:12" x14ac:dyDescent="0.2">
      <c r="A14971" s="5" t="s">
        <v>26</v>
      </c>
      <c r="B14971" s="5" t="s">
        <v>2155</v>
      </c>
      <c r="C14971" s="5">
        <v>577</v>
      </c>
      <c r="D14971" s="5">
        <v>38</v>
      </c>
      <c r="F14971" s="5">
        <v>675</v>
      </c>
      <c r="G14971" s="5">
        <v>15</v>
      </c>
      <c r="H14971" s="5">
        <v>15</v>
      </c>
      <c r="I14971" s="5" t="s">
        <v>3737</v>
      </c>
      <c r="J14971" s="8">
        <f t="shared" si="701"/>
        <v>5400</v>
      </c>
      <c r="K14971" s="4">
        <f t="shared" si="702"/>
        <v>6.4111111111111114</v>
      </c>
      <c r="L14971" s="1">
        <f t="shared" si="703"/>
        <v>2</v>
      </c>
    </row>
    <row r="14972" spans="1:12" x14ac:dyDescent="0.2">
      <c r="A14972" s="5" t="s">
        <v>26</v>
      </c>
      <c r="B14972" s="5" t="s">
        <v>331</v>
      </c>
      <c r="C14972" s="5">
        <v>174</v>
      </c>
      <c r="D14972" s="5">
        <v>11</v>
      </c>
      <c r="F14972" s="5">
        <v>3721</v>
      </c>
      <c r="G14972" s="5">
        <v>84</v>
      </c>
      <c r="H14972" s="5">
        <v>11</v>
      </c>
      <c r="I14972" s="5" t="s">
        <v>28</v>
      </c>
      <c r="J14972" s="8">
        <f t="shared" si="701"/>
        <v>29768</v>
      </c>
      <c r="K14972" s="4">
        <f t="shared" si="702"/>
        <v>0.35071217414673472</v>
      </c>
      <c r="L14972" s="1">
        <f t="shared" si="703"/>
        <v>0</v>
      </c>
    </row>
    <row r="14973" spans="1:12" x14ac:dyDescent="0.2">
      <c r="A14973" s="5" t="s">
        <v>26</v>
      </c>
      <c r="B14973" s="5" t="s">
        <v>210</v>
      </c>
      <c r="C14973" s="9">
        <v>3011</v>
      </c>
      <c r="D14973" s="5">
        <v>200</v>
      </c>
      <c r="F14973" s="5">
        <v>1191</v>
      </c>
      <c r="G14973" s="5">
        <v>27</v>
      </c>
      <c r="H14973" s="5">
        <v>27</v>
      </c>
      <c r="I14973" s="5" t="s">
        <v>3816</v>
      </c>
      <c r="J14973" s="8">
        <f t="shared" si="701"/>
        <v>9528</v>
      </c>
      <c r="K14973" s="4">
        <f t="shared" si="702"/>
        <v>18.960957178841308</v>
      </c>
      <c r="L14973" s="1">
        <f t="shared" si="703"/>
        <v>3</v>
      </c>
    </row>
    <row r="14974" spans="1:12" x14ac:dyDescent="0.2">
      <c r="A14974" s="5" t="s">
        <v>26</v>
      </c>
      <c r="B14974" s="5" t="s">
        <v>476</v>
      </c>
      <c r="C14974" s="9">
        <v>2765</v>
      </c>
      <c r="D14974" s="5">
        <v>184</v>
      </c>
      <c r="F14974" s="5">
        <v>2040</v>
      </c>
      <c r="G14974" s="5">
        <v>46</v>
      </c>
      <c r="H14974" s="5">
        <v>46</v>
      </c>
      <c r="I14974" s="5" t="s">
        <v>28</v>
      </c>
      <c r="J14974" s="8">
        <f t="shared" si="701"/>
        <v>16320</v>
      </c>
      <c r="K14974" s="4">
        <f t="shared" si="702"/>
        <v>10.165441176470589</v>
      </c>
      <c r="L14974" s="1">
        <f t="shared" si="703"/>
        <v>3</v>
      </c>
    </row>
    <row r="14975" spans="1:12" x14ac:dyDescent="0.2">
      <c r="A14975" s="5" t="s">
        <v>26</v>
      </c>
      <c r="B14975" s="5" t="s">
        <v>1224</v>
      </c>
      <c r="C14975" s="5">
        <v>0</v>
      </c>
      <c r="D14975" s="5">
        <v>0</v>
      </c>
      <c r="F14975" s="5">
        <v>7467</v>
      </c>
      <c r="G14975" s="5">
        <v>169</v>
      </c>
      <c r="H14975" s="5">
        <v>0</v>
      </c>
      <c r="I14975" s="5" t="s">
        <v>28</v>
      </c>
      <c r="J14975" s="8">
        <f t="shared" si="701"/>
        <v>59736</v>
      </c>
      <c r="K14975" s="4">
        <f t="shared" si="702"/>
        <v>0</v>
      </c>
      <c r="L14975" s="1">
        <f t="shared" si="703"/>
        <v>0</v>
      </c>
    </row>
    <row r="14976" spans="1:12" x14ac:dyDescent="0.2">
      <c r="A14976" s="5" t="s">
        <v>0</v>
      </c>
      <c r="B14976" s="6">
        <v>44316</v>
      </c>
      <c r="J14976" s="8" t="str">
        <f t="shared" si="701"/>
        <v/>
      </c>
      <c r="K14976" s="4" t="str">
        <f t="shared" si="702"/>
        <v>unk</v>
      </c>
      <c r="L14976" s="1" t="str">
        <f t="shared" si="703"/>
        <v>unk</v>
      </c>
    </row>
    <row r="14977" spans="1:12" x14ac:dyDescent="0.2">
      <c r="A14977" s="5" t="s">
        <v>453</v>
      </c>
      <c r="B14977" s="5" t="s">
        <v>3817</v>
      </c>
      <c r="J14977" s="8" t="str">
        <f t="shared" si="701"/>
        <v/>
      </c>
      <c r="K14977" s="4" t="str">
        <f t="shared" si="702"/>
        <v>unk</v>
      </c>
      <c r="L14977" s="1" t="str">
        <f t="shared" si="703"/>
        <v>unk</v>
      </c>
    </row>
    <row r="14978" spans="1:12" x14ac:dyDescent="0.2">
      <c r="A14978" s="5" t="s">
        <v>6</v>
      </c>
      <c r="B14978" s="5" t="s">
        <v>8</v>
      </c>
      <c r="C14978" s="5" t="s">
        <v>1716</v>
      </c>
      <c r="J14978" s="8" t="str">
        <f t="shared" si="701"/>
        <v/>
      </c>
      <c r="K14978" s="4" t="str">
        <f t="shared" si="702"/>
        <v>unk</v>
      </c>
      <c r="L14978" s="1" t="str">
        <f t="shared" si="703"/>
        <v>unk</v>
      </c>
    </row>
    <row r="14979" spans="1:12" x14ac:dyDescent="0.2">
      <c r="A14979" s="5" t="s">
        <v>453</v>
      </c>
      <c r="B14979" s="5" t="s">
        <v>3818</v>
      </c>
      <c r="J14979" s="8" t="str">
        <f t="shared" si="701"/>
        <v/>
      </c>
      <c r="K14979" s="4" t="str">
        <f t="shared" si="702"/>
        <v>unk</v>
      </c>
      <c r="L14979" s="1" t="str">
        <f t="shared" si="703"/>
        <v>unk</v>
      </c>
    </row>
    <row r="14980" spans="1:12" x14ac:dyDescent="0.2">
      <c r="A14980" s="5" t="s">
        <v>6</v>
      </c>
      <c r="B14980" s="5" t="s">
        <v>98</v>
      </c>
      <c r="C14980" s="5" t="s">
        <v>1667</v>
      </c>
      <c r="J14980" s="8" t="str">
        <f t="shared" si="701"/>
        <v/>
      </c>
      <c r="K14980" s="4" t="str">
        <f t="shared" si="702"/>
        <v>unk</v>
      </c>
      <c r="L14980" s="1" t="str">
        <f t="shared" si="703"/>
        <v>unk</v>
      </c>
    </row>
    <row r="14981" spans="1:12" x14ac:dyDescent="0.2">
      <c r="A14981" s="5" t="s">
        <v>11</v>
      </c>
      <c r="J14981" s="8" t="str">
        <f t="shared" si="701"/>
        <v/>
      </c>
      <c r="K14981" s="4" t="str">
        <f t="shared" si="702"/>
        <v>unk</v>
      </c>
      <c r="L14981" s="1" t="str">
        <f t="shared" si="703"/>
        <v>unk</v>
      </c>
    </row>
    <row r="14982" spans="1:12" x14ac:dyDescent="0.2">
      <c r="A14982" s="5" t="s">
        <v>13</v>
      </c>
      <c r="B14982" s="5" t="s">
        <v>14</v>
      </c>
      <c r="C14982" s="5" t="s">
        <v>15</v>
      </c>
      <c r="D14982" s="5" t="s">
        <v>16</v>
      </c>
      <c r="E14982" s="5" t="s">
        <v>17</v>
      </c>
      <c r="F14982" s="5" t="s">
        <v>18</v>
      </c>
      <c r="G14982" s="5" t="s">
        <v>19</v>
      </c>
      <c r="H14982" s="5" t="s">
        <v>20</v>
      </c>
      <c r="I14982" s="5" t="s">
        <v>21</v>
      </c>
      <c r="J14982" s="8" t="str">
        <f t="shared" si="701"/>
        <v/>
      </c>
      <c r="K14982" s="4" t="str">
        <f t="shared" si="702"/>
        <v>unk</v>
      </c>
      <c r="L14982" s="1" t="str">
        <f t="shared" si="703"/>
        <v>unk</v>
      </c>
    </row>
    <row r="14983" spans="1:12" x14ac:dyDescent="0.2">
      <c r="A14983" s="5" t="s">
        <v>3819</v>
      </c>
      <c r="J14983" s="8" t="str">
        <f t="shared" si="701"/>
        <v/>
      </c>
      <c r="K14983" s="4" t="str">
        <f t="shared" si="702"/>
        <v>unk</v>
      </c>
      <c r="L14983" s="1" t="str">
        <f t="shared" si="703"/>
        <v>unk</v>
      </c>
    </row>
    <row r="14984" spans="1:12" x14ac:dyDescent="0.2">
      <c r="A14984" s="5" t="s">
        <v>1675</v>
      </c>
      <c r="B14984" s="5" t="s">
        <v>634</v>
      </c>
      <c r="C14984" s="5">
        <v>39</v>
      </c>
      <c r="D14984" s="5">
        <v>2</v>
      </c>
      <c r="F14984" s="5">
        <v>181</v>
      </c>
      <c r="G14984" s="5">
        <v>4</v>
      </c>
      <c r="H14984" s="5">
        <v>2</v>
      </c>
      <c r="I14984" s="5" t="s">
        <v>28</v>
      </c>
      <c r="J14984" s="8">
        <f t="shared" si="701"/>
        <v>1448</v>
      </c>
      <c r="K14984" s="4">
        <f t="shared" si="702"/>
        <v>1.6160220994475138</v>
      </c>
      <c r="L14984" s="1">
        <f t="shared" si="703"/>
        <v>1</v>
      </c>
    </row>
    <row r="14985" spans="1:12" x14ac:dyDescent="0.2">
      <c r="A14985" s="5" t="s">
        <v>480</v>
      </c>
      <c r="B14985" s="5" t="s">
        <v>634</v>
      </c>
      <c r="C14985" s="5">
        <v>31</v>
      </c>
      <c r="D14985" s="5">
        <v>2</v>
      </c>
      <c r="F14985" s="5">
        <v>121</v>
      </c>
      <c r="G14985" s="5">
        <v>2</v>
      </c>
      <c r="H14985" s="5">
        <v>2</v>
      </c>
      <c r="I14985" s="5" t="s">
        <v>28</v>
      </c>
      <c r="J14985" s="8">
        <f t="shared" si="701"/>
        <v>968</v>
      </c>
      <c r="K14985" s="4">
        <f t="shared" si="702"/>
        <v>1.9214876033057851</v>
      </c>
      <c r="L14985" s="1">
        <f t="shared" si="703"/>
        <v>1</v>
      </c>
    </row>
    <row r="14986" spans="1:12" x14ac:dyDescent="0.2">
      <c r="A14986" s="5" t="s">
        <v>482</v>
      </c>
      <c r="B14986" s="5" t="s">
        <v>634</v>
      </c>
      <c r="C14986" s="5">
        <v>39</v>
      </c>
      <c r="D14986" s="5">
        <v>2</v>
      </c>
      <c r="F14986" s="5">
        <v>43</v>
      </c>
      <c r="G14986" s="5">
        <v>0</v>
      </c>
      <c r="H14986" s="5">
        <v>0</v>
      </c>
      <c r="I14986" s="5" t="s">
        <v>28</v>
      </c>
      <c r="J14986" s="8">
        <f t="shared" si="701"/>
        <v>344</v>
      </c>
      <c r="K14986" s="4">
        <f t="shared" si="702"/>
        <v>6.8023255813953485</v>
      </c>
      <c r="L14986" s="1">
        <f t="shared" si="703"/>
        <v>2</v>
      </c>
    </row>
    <row r="14987" spans="1:12" x14ac:dyDescent="0.2">
      <c r="A14987" s="5" t="s">
        <v>2037</v>
      </c>
      <c r="B14987" s="5" t="s">
        <v>634</v>
      </c>
      <c r="C14987" s="5">
        <v>37</v>
      </c>
      <c r="D14987" s="5">
        <v>2</v>
      </c>
      <c r="F14987" s="5">
        <v>121</v>
      </c>
      <c r="G14987" s="5">
        <v>2</v>
      </c>
      <c r="H14987" s="5">
        <v>2</v>
      </c>
      <c r="I14987" s="5" t="s">
        <v>28</v>
      </c>
      <c r="J14987" s="8">
        <f t="shared" si="701"/>
        <v>968</v>
      </c>
      <c r="K14987" s="4">
        <f t="shared" si="702"/>
        <v>2.2933884297520661</v>
      </c>
      <c r="L14987" s="1">
        <f t="shared" si="703"/>
        <v>1</v>
      </c>
    </row>
    <row r="14988" spans="1:12" x14ac:dyDescent="0.2">
      <c r="A14988" s="5" t="s">
        <v>1676</v>
      </c>
      <c r="B14988" s="5" t="s">
        <v>634</v>
      </c>
      <c r="C14988" s="5">
        <v>35</v>
      </c>
      <c r="D14988" s="5">
        <v>2</v>
      </c>
      <c r="F14988" s="5">
        <v>120</v>
      </c>
      <c r="G14988" s="5">
        <v>2</v>
      </c>
      <c r="H14988" s="5">
        <v>2</v>
      </c>
      <c r="I14988" s="5" t="s">
        <v>28</v>
      </c>
      <c r="J14988" s="8">
        <f t="shared" si="701"/>
        <v>960</v>
      </c>
      <c r="K14988" s="4">
        <f t="shared" si="702"/>
        <v>2.1875</v>
      </c>
      <c r="L14988" s="1">
        <f t="shared" si="703"/>
        <v>1</v>
      </c>
    </row>
    <row r="14989" spans="1:12" x14ac:dyDescent="0.2">
      <c r="A14989" s="5" t="s">
        <v>2545</v>
      </c>
      <c r="B14989" s="5" t="s">
        <v>634</v>
      </c>
      <c r="C14989" s="5">
        <v>51</v>
      </c>
      <c r="D14989" s="5">
        <v>3</v>
      </c>
      <c r="F14989" s="5">
        <v>345</v>
      </c>
      <c r="G14989" s="5">
        <v>7</v>
      </c>
      <c r="H14989" s="5">
        <v>3</v>
      </c>
      <c r="I14989" s="5" t="s">
        <v>28</v>
      </c>
      <c r="J14989" s="8">
        <f t="shared" ref="J14989:J15052" si="704">IF(COUNT(F14989)=1,F14989*8,"")</f>
        <v>2760</v>
      </c>
      <c r="K14989" s="4">
        <f t="shared" ref="K14989:K15052" si="705">IF( AND(COUNT(J14989)=1,COUNT(C14989)=1), ABS((C14989*60/J14989)), "unk" )</f>
        <v>1.1086956521739131</v>
      </c>
      <c r="L14989" s="1">
        <f t="shared" si="703"/>
        <v>1</v>
      </c>
    </row>
    <row r="14990" spans="1:12" x14ac:dyDescent="0.2">
      <c r="A14990" s="5" t="s">
        <v>1677</v>
      </c>
      <c r="B14990" s="5" t="s">
        <v>853</v>
      </c>
      <c r="C14990" s="5">
        <v>85</v>
      </c>
      <c r="D14990" s="5">
        <v>5</v>
      </c>
      <c r="F14990" s="5">
        <v>279</v>
      </c>
      <c r="G14990" s="5">
        <v>6</v>
      </c>
      <c r="H14990" s="5">
        <v>5</v>
      </c>
      <c r="I14990" s="5" t="s">
        <v>28</v>
      </c>
      <c r="J14990" s="8">
        <f t="shared" si="704"/>
        <v>2232</v>
      </c>
      <c r="K14990" s="4">
        <f t="shared" si="705"/>
        <v>2.28494623655914</v>
      </c>
      <c r="L14990" s="1">
        <f t="shared" si="703"/>
        <v>1</v>
      </c>
    </row>
    <row r="14991" spans="1:12" x14ac:dyDescent="0.2">
      <c r="A14991" s="5" t="s">
        <v>2546</v>
      </c>
      <c r="B14991" s="5" t="s">
        <v>3820</v>
      </c>
      <c r="C14991" s="5">
        <v>70</v>
      </c>
      <c r="D14991" s="5">
        <v>4</v>
      </c>
      <c r="F14991" s="5">
        <v>145</v>
      </c>
      <c r="G14991" s="5">
        <v>3</v>
      </c>
      <c r="H14991" s="5">
        <v>3</v>
      </c>
      <c r="I14991" s="5" t="s">
        <v>28</v>
      </c>
      <c r="J14991" s="8">
        <f t="shared" si="704"/>
        <v>1160</v>
      </c>
      <c r="K14991" s="4">
        <f t="shared" si="705"/>
        <v>3.6206896551724137</v>
      </c>
      <c r="L14991" s="1">
        <f t="shared" si="703"/>
        <v>1</v>
      </c>
    </row>
    <row r="14992" spans="1:12" x14ac:dyDescent="0.2">
      <c r="A14992" s="5" t="s">
        <v>3821</v>
      </c>
      <c r="B14992" s="5" t="s">
        <v>634</v>
      </c>
      <c r="C14992" s="5">
        <v>76</v>
      </c>
      <c r="D14992" s="5">
        <v>5</v>
      </c>
      <c r="F14992" s="5">
        <v>210</v>
      </c>
      <c r="G14992" s="5">
        <v>4</v>
      </c>
      <c r="H14992" s="5">
        <v>4</v>
      </c>
      <c r="I14992" s="5" t="s">
        <v>28</v>
      </c>
      <c r="J14992" s="8">
        <f t="shared" si="704"/>
        <v>1680</v>
      </c>
      <c r="K14992" s="4">
        <f t="shared" si="705"/>
        <v>2.7142857142857144</v>
      </c>
      <c r="L14992" s="1">
        <f t="shared" si="703"/>
        <v>1</v>
      </c>
    </row>
    <row r="14993" spans="1:12" x14ac:dyDescent="0.2">
      <c r="A14993" s="5">
        <v>101</v>
      </c>
      <c r="B14993" s="5" t="s">
        <v>32</v>
      </c>
      <c r="C14993" s="5">
        <v>310</v>
      </c>
      <c r="D14993" s="5">
        <v>20</v>
      </c>
      <c r="F14993" s="5">
        <v>984</v>
      </c>
      <c r="G14993" s="5">
        <v>22</v>
      </c>
      <c r="H14993" s="5">
        <v>20</v>
      </c>
      <c r="I14993" s="5" t="s">
        <v>2562</v>
      </c>
      <c r="J14993" s="8">
        <f t="shared" si="704"/>
        <v>7872</v>
      </c>
      <c r="K14993" s="4">
        <f t="shared" si="705"/>
        <v>2.3628048780487805</v>
      </c>
      <c r="L14993" s="1">
        <f t="shared" si="703"/>
        <v>1</v>
      </c>
    </row>
    <row r="14994" spans="1:12" x14ac:dyDescent="0.2">
      <c r="A14994" s="5">
        <v>102</v>
      </c>
      <c r="B14994" s="5" t="s">
        <v>32</v>
      </c>
      <c r="C14994" s="5">
        <v>304</v>
      </c>
      <c r="D14994" s="5">
        <v>20</v>
      </c>
      <c r="F14994" s="5">
        <v>1059</v>
      </c>
      <c r="G14994" s="5">
        <v>24</v>
      </c>
      <c r="H14994" s="5">
        <v>20</v>
      </c>
      <c r="I14994" s="5" t="s">
        <v>2562</v>
      </c>
      <c r="J14994" s="8">
        <f t="shared" si="704"/>
        <v>8472</v>
      </c>
      <c r="K14994" s="4">
        <f t="shared" si="705"/>
        <v>2.1529745042492916</v>
      </c>
      <c r="L14994" s="1">
        <f t="shared" si="703"/>
        <v>1</v>
      </c>
    </row>
    <row r="14995" spans="1:12" x14ac:dyDescent="0.2">
      <c r="A14995" s="5">
        <v>103</v>
      </c>
      <c r="B14995" s="5" t="s">
        <v>32</v>
      </c>
      <c r="C14995" s="5">
        <v>321</v>
      </c>
      <c r="D14995" s="5">
        <v>21</v>
      </c>
      <c r="F14995" s="5">
        <v>889</v>
      </c>
      <c r="G14995" s="5">
        <v>20</v>
      </c>
      <c r="H14995" s="5">
        <v>20</v>
      </c>
      <c r="I14995" s="5" t="s">
        <v>2562</v>
      </c>
      <c r="J14995" s="8">
        <f t="shared" si="704"/>
        <v>7112</v>
      </c>
      <c r="K14995" s="4">
        <f t="shared" si="705"/>
        <v>2.7080989876265469</v>
      </c>
      <c r="L14995" s="1">
        <f t="shared" si="703"/>
        <v>1</v>
      </c>
    </row>
    <row r="14996" spans="1:12" x14ac:dyDescent="0.2">
      <c r="A14996" s="5">
        <v>104</v>
      </c>
      <c r="B14996" s="5" t="s">
        <v>32</v>
      </c>
      <c r="C14996" s="5">
        <v>282</v>
      </c>
      <c r="D14996" s="5">
        <v>18</v>
      </c>
      <c r="F14996" s="5">
        <v>1086</v>
      </c>
      <c r="G14996" s="5">
        <v>24</v>
      </c>
      <c r="H14996" s="5">
        <v>18</v>
      </c>
      <c r="I14996" s="5" t="s">
        <v>2562</v>
      </c>
      <c r="J14996" s="8">
        <f t="shared" si="704"/>
        <v>8688</v>
      </c>
      <c r="K14996" s="4">
        <f t="shared" si="705"/>
        <v>1.9475138121546962</v>
      </c>
      <c r="L14996" s="1">
        <f t="shared" si="703"/>
        <v>1</v>
      </c>
    </row>
    <row r="14997" spans="1:12" x14ac:dyDescent="0.2">
      <c r="A14997" s="5">
        <v>105</v>
      </c>
      <c r="B14997" s="5" t="s">
        <v>32</v>
      </c>
      <c r="C14997" s="5">
        <v>295</v>
      </c>
      <c r="D14997" s="5">
        <v>19</v>
      </c>
      <c r="F14997" s="5">
        <v>677</v>
      </c>
      <c r="G14997" s="5">
        <v>15</v>
      </c>
      <c r="H14997" s="5">
        <v>15</v>
      </c>
      <c r="I14997" s="5" t="s">
        <v>2562</v>
      </c>
      <c r="J14997" s="8">
        <f t="shared" si="704"/>
        <v>5416</v>
      </c>
      <c r="K14997" s="4">
        <f t="shared" si="705"/>
        <v>3.2680945347119645</v>
      </c>
      <c r="L14997" s="1">
        <f t="shared" si="703"/>
        <v>1</v>
      </c>
    </row>
    <row r="14998" spans="1:12" x14ac:dyDescent="0.2">
      <c r="A14998" s="5">
        <v>106</v>
      </c>
      <c r="B14998" s="5" t="s">
        <v>32</v>
      </c>
      <c r="C14998" s="5">
        <v>331</v>
      </c>
      <c r="D14998" s="5">
        <v>22</v>
      </c>
      <c r="F14998" s="5">
        <v>800</v>
      </c>
      <c r="G14998" s="5">
        <v>18</v>
      </c>
      <c r="H14998" s="5">
        <v>18</v>
      </c>
      <c r="I14998" s="5" t="s">
        <v>2562</v>
      </c>
      <c r="J14998" s="8">
        <f t="shared" si="704"/>
        <v>6400</v>
      </c>
      <c r="K14998" s="4">
        <f t="shared" si="705"/>
        <v>3.1031249999999999</v>
      </c>
      <c r="L14998" s="1">
        <f t="shared" si="703"/>
        <v>1</v>
      </c>
    </row>
    <row r="14999" spans="1:12" x14ac:dyDescent="0.2">
      <c r="A14999" s="5">
        <v>107</v>
      </c>
      <c r="B14999" s="5" t="s">
        <v>3822</v>
      </c>
      <c r="C14999" s="5">
        <v>35</v>
      </c>
      <c r="D14999" s="5">
        <v>2</v>
      </c>
      <c r="F14999" s="5">
        <v>277</v>
      </c>
      <c r="G14999" s="5">
        <v>6</v>
      </c>
      <c r="H14999" s="5">
        <v>2</v>
      </c>
      <c r="I14999" s="5" t="s">
        <v>3823</v>
      </c>
      <c r="J14999" s="8">
        <f t="shared" si="704"/>
        <v>2216</v>
      </c>
      <c r="K14999" s="4">
        <f t="shared" si="705"/>
        <v>0.94765342960288812</v>
      </c>
      <c r="L14999" s="1">
        <f t="shared" si="703"/>
        <v>0</v>
      </c>
    </row>
    <row r="15000" spans="1:12" x14ac:dyDescent="0.2">
      <c r="A15000" s="5" t="s">
        <v>87</v>
      </c>
      <c r="B15000" s="5" t="s">
        <v>634</v>
      </c>
      <c r="C15000" s="5">
        <v>45</v>
      </c>
      <c r="D15000" s="5">
        <v>3</v>
      </c>
      <c r="F15000" s="5">
        <v>161</v>
      </c>
      <c r="G15000" s="5">
        <v>3</v>
      </c>
      <c r="H15000" s="5">
        <v>3</v>
      </c>
      <c r="I15000" s="5" t="s">
        <v>3823</v>
      </c>
      <c r="J15000" s="8">
        <f t="shared" si="704"/>
        <v>1288</v>
      </c>
      <c r="K15000" s="4">
        <f t="shared" si="705"/>
        <v>2.0962732919254656</v>
      </c>
      <c r="L15000" s="1">
        <f t="shared" ref="L15000:L15063" si="706">IF(AND(COUNT(J15000)=1,COUNT(C15000)=1),IF(COUNT(J15000)=1,(IF(K15000&gt;120,6,IF(K15000&gt;50,5,IF(K15000&gt;24,4,IF(K15000&gt;10,3,IF(K15000&gt;4,2,IF(K15000&gt;1,1,0))))))),""),"unk")</f>
        <v>1</v>
      </c>
    </row>
    <row r="15001" spans="1:12" x14ac:dyDescent="0.2">
      <c r="A15001" s="5" t="s">
        <v>1609</v>
      </c>
      <c r="B15001" s="5" t="s">
        <v>634</v>
      </c>
      <c r="C15001" s="5">
        <v>14</v>
      </c>
      <c r="D15001" s="5">
        <v>0</v>
      </c>
      <c r="F15001" s="5">
        <v>150</v>
      </c>
      <c r="G15001" s="5">
        <v>3</v>
      </c>
      <c r="H15001" s="5">
        <v>0</v>
      </c>
      <c r="I15001" s="5" t="s">
        <v>28</v>
      </c>
      <c r="J15001" s="8">
        <f t="shared" si="704"/>
        <v>1200</v>
      </c>
      <c r="K15001" s="4">
        <f t="shared" si="705"/>
        <v>0.7</v>
      </c>
      <c r="L15001" s="1">
        <f t="shared" si="706"/>
        <v>0</v>
      </c>
    </row>
    <row r="15002" spans="1:12" x14ac:dyDescent="0.2">
      <c r="A15002" s="5" t="s">
        <v>3824</v>
      </c>
      <c r="B15002" s="5" t="s">
        <v>634</v>
      </c>
      <c r="C15002" s="5">
        <v>26</v>
      </c>
      <c r="D15002" s="5">
        <v>1</v>
      </c>
      <c r="F15002" s="5">
        <v>103</v>
      </c>
      <c r="G15002" s="5">
        <v>2</v>
      </c>
      <c r="H15002" s="5">
        <v>1</v>
      </c>
      <c r="I15002" s="5" t="s">
        <v>28</v>
      </c>
      <c r="J15002" s="8">
        <f t="shared" si="704"/>
        <v>824</v>
      </c>
      <c r="K15002" s="4">
        <f t="shared" si="705"/>
        <v>1.8932038834951457</v>
      </c>
      <c r="L15002" s="1">
        <f t="shared" si="706"/>
        <v>1</v>
      </c>
    </row>
    <row r="15003" spans="1:12" x14ac:dyDescent="0.2">
      <c r="A15003" s="5" t="s">
        <v>3825</v>
      </c>
      <c r="B15003" s="5" t="s">
        <v>3083</v>
      </c>
      <c r="C15003" s="5">
        <v>298</v>
      </c>
      <c r="D15003" s="5">
        <v>19</v>
      </c>
      <c r="F15003" s="5">
        <v>1033</v>
      </c>
      <c r="G15003" s="5">
        <v>23</v>
      </c>
      <c r="H15003" s="5">
        <v>19</v>
      </c>
      <c r="I15003" s="5" t="s">
        <v>350</v>
      </c>
      <c r="J15003" s="8">
        <f t="shared" si="704"/>
        <v>8264</v>
      </c>
      <c r="K15003" s="4">
        <f t="shared" si="705"/>
        <v>2.1636011616650532</v>
      </c>
      <c r="L15003" s="1">
        <f t="shared" si="706"/>
        <v>1</v>
      </c>
    </row>
    <row r="15004" spans="1:12" x14ac:dyDescent="0.2">
      <c r="A15004" s="5">
        <v>109</v>
      </c>
      <c r="B15004" s="5" t="s">
        <v>32</v>
      </c>
      <c r="C15004" s="5">
        <v>282</v>
      </c>
      <c r="D15004" s="5">
        <v>18</v>
      </c>
      <c r="F15004" s="5">
        <v>802</v>
      </c>
      <c r="G15004" s="5">
        <v>18</v>
      </c>
      <c r="H15004" s="5">
        <v>18</v>
      </c>
      <c r="I15004" s="5" t="s">
        <v>2562</v>
      </c>
      <c r="J15004" s="8">
        <f t="shared" si="704"/>
        <v>6416</v>
      </c>
      <c r="K15004" s="4">
        <f t="shared" si="705"/>
        <v>2.63715710723192</v>
      </c>
      <c r="L15004" s="1">
        <f t="shared" si="706"/>
        <v>1</v>
      </c>
    </row>
    <row r="15005" spans="1:12" x14ac:dyDescent="0.2">
      <c r="A15005" s="5">
        <v>110</v>
      </c>
      <c r="B15005" s="5" t="s">
        <v>32</v>
      </c>
      <c r="C15005" s="5">
        <v>282</v>
      </c>
      <c r="D15005" s="5">
        <v>18</v>
      </c>
      <c r="F15005" s="5">
        <v>818</v>
      </c>
      <c r="G15005" s="5">
        <v>18</v>
      </c>
      <c r="H15005" s="5">
        <v>18</v>
      </c>
      <c r="I15005" s="5" t="s">
        <v>2562</v>
      </c>
      <c r="J15005" s="8">
        <f t="shared" si="704"/>
        <v>6544</v>
      </c>
      <c r="K15005" s="4">
        <f t="shared" si="705"/>
        <v>2.5855745721271393</v>
      </c>
      <c r="L15005" s="1">
        <f t="shared" si="706"/>
        <v>1</v>
      </c>
    </row>
    <row r="15006" spans="1:12" x14ac:dyDescent="0.2">
      <c r="A15006" s="5">
        <v>111</v>
      </c>
      <c r="B15006" s="5" t="s">
        <v>32</v>
      </c>
      <c r="C15006" s="5">
        <v>295</v>
      </c>
      <c r="D15006" s="5">
        <v>19</v>
      </c>
      <c r="F15006" s="5">
        <v>818</v>
      </c>
      <c r="G15006" s="5">
        <v>18</v>
      </c>
      <c r="H15006" s="5">
        <v>18</v>
      </c>
      <c r="I15006" s="5" t="s">
        <v>2562</v>
      </c>
      <c r="J15006" s="8">
        <f t="shared" si="704"/>
        <v>6544</v>
      </c>
      <c r="K15006" s="4">
        <f t="shared" si="705"/>
        <v>2.7047677261613692</v>
      </c>
      <c r="L15006" s="1">
        <f t="shared" si="706"/>
        <v>1</v>
      </c>
    </row>
    <row r="15007" spans="1:12" x14ac:dyDescent="0.2">
      <c r="A15007" s="5">
        <v>112</v>
      </c>
      <c r="B15007" s="5" t="s">
        <v>32</v>
      </c>
      <c r="C15007" s="5">
        <v>306</v>
      </c>
      <c r="D15007" s="5">
        <v>20</v>
      </c>
      <c r="F15007" s="5">
        <v>813</v>
      </c>
      <c r="G15007" s="5">
        <v>18</v>
      </c>
      <c r="H15007" s="5">
        <v>18</v>
      </c>
      <c r="I15007" s="5" t="s">
        <v>2562</v>
      </c>
      <c r="J15007" s="8">
        <f t="shared" si="704"/>
        <v>6504</v>
      </c>
      <c r="K15007" s="4">
        <f t="shared" si="705"/>
        <v>2.822878228782288</v>
      </c>
      <c r="L15007" s="1">
        <f t="shared" si="706"/>
        <v>1</v>
      </c>
    </row>
    <row r="15008" spans="1:12" x14ac:dyDescent="0.2">
      <c r="A15008" s="5">
        <v>113</v>
      </c>
      <c r="B15008" s="5" t="s">
        <v>32</v>
      </c>
      <c r="C15008" s="5">
        <v>305</v>
      </c>
      <c r="D15008" s="5">
        <v>20</v>
      </c>
      <c r="F15008" s="5">
        <v>813</v>
      </c>
      <c r="G15008" s="5">
        <v>18</v>
      </c>
      <c r="H15008" s="5">
        <v>18</v>
      </c>
      <c r="I15008" s="5" t="s">
        <v>2562</v>
      </c>
      <c r="J15008" s="8">
        <f t="shared" si="704"/>
        <v>6504</v>
      </c>
      <c r="K15008" s="4">
        <f t="shared" si="705"/>
        <v>2.8136531365313653</v>
      </c>
      <c r="L15008" s="1">
        <f t="shared" si="706"/>
        <v>1</v>
      </c>
    </row>
    <row r="15009" spans="1:12" x14ac:dyDescent="0.2">
      <c r="A15009" s="5">
        <v>114</v>
      </c>
      <c r="B15009" s="5" t="s">
        <v>32</v>
      </c>
      <c r="C15009" s="5">
        <v>280</v>
      </c>
      <c r="D15009" s="5">
        <v>18</v>
      </c>
      <c r="F15009" s="5">
        <v>815</v>
      </c>
      <c r="G15009" s="5">
        <v>18</v>
      </c>
      <c r="H15009" s="5">
        <v>18</v>
      </c>
      <c r="I15009" s="5" t="s">
        <v>2562</v>
      </c>
      <c r="J15009" s="8">
        <f t="shared" si="704"/>
        <v>6520</v>
      </c>
      <c r="K15009" s="4">
        <f t="shared" si="705"/>
        <v>2.576687116564417</v>
      </c>
      <c r="L15009" s="1">
        <f t="shared" si="706"/>
        <v>1</v>
      </c>
    </row>
    <row r="15010" spans="1:12" x14ac:dyDescent="0.2">
      <c r="A15010" s="5">
        <v>115</v>
      </c>
      <c r="B15010" s="5" t="s">
        <v>32</v>
      </c>
      <c r="C15010" s="5">
        <v>293</v>
      </c>
      <c r="D15010" s="5">
        <v>19</v>
      </c>
      <c r="F15010" s="5">
        <v>815</v>
      </c>
      <c r="G15010" s="5">
        <v>18</v>
      </c>
      <c r="H15010" s="5">
        <v>18</v>
      </c>
      <c r="I15010" s="5" t="s">
        <v>2562</v>
      </c>
      <c r="J15010" s="8">
        <f t="shared" si="704"/>
        <v>6520</v>
      </c>
      <c r="K15010" s="4">
        <f t="shared" si="705"/>
        <v>2.6963190184049082</v>
      </c>
      <c r="L15010" s="1">
        <f t="shared" si="706"/>
        <v>1</v>
      </c>
    </row>
    <row r="15011" spans="1:12" x14ac:dyDescent="0.2">
      <c r="A15011" s="5">
        <v>116</v>
      </c>
      <c r="B15011" s="5" t="s">
        <v>32</v>
      </c>
      <c r="C15011" s="5">
        <v>302</v>
      </c>
      <c r="D15011" s="5">
        <v>20</v>
      </c>
      <c r="F15011" s="5">
        <v>813</v>
      </c>
      <c r="G15011" s="5">
        <v>18</v>
      </c>
      <c r="H15011" s="5">
        <v>18</v>
      </c>
      <c r="I15011" s="5" t="s">
        <v>2562</v>
      </c>
      <c r="J15011" s="8">
        <f t="shared" si="704"/>
        <v>6504</v>
      </c>
      <c r="K15011" s="4">
        <f t="shared" si="705"/>
        <v>2.7859778597785976</v>
      </c>
      <c r="L15011" s="1">
        <f t="shared" si="706"/>
        <v>1</v>
      </c>
    </row>
    <row r="15012" spans="1:12" x14ac:dyDescent="0.2">
      <c r="A15012" s="5">
        <v>117</v>
      </c>
      <c r="B15012" s="5" t="s">
        <v>32</v>
      </c>
      <c r="C15012" s="5">
        <v>295</v>
      </c>
      <c r="D15012" s="5">
        <v>19</v>
      </c>
      <c r="F15012" s="5">
        <v>813</v>
      </c>
      <c r="G15012" s="5">
        <v>18</v>
      </c>
      <c r="H15012" s="5">
        <v>18</v>
      </c>
      <c r="I15012" s="5" t="s">
        <v>2562</v>
      </c>
      <c r="J15012" s="8">
        <f t="shared" si="704"/>
        <v>6504</v>
      </c>
      <c r="K15012" s="4">
        <f t="shared" si="705"/>
        <v>2.7214022140221403</v>
      </c>
      <c r="L15012" s="1">
        <f t="shared" si="706"/>
        <v>1</v>
      </c>
    </row>
    <row r="15013" spans="1:12" x14ac:dyDescent="0.2">
      <c r="A15013" s="5">
        <v>121</v>
      </c>
      <c r="B15013" s="5" t="s">
        <v>32</v>
      </c>
      <c r="C15013" s="5">
        <v>381</v>
      </c>
      <c r="D15013" s="5">
        <v>25</v>
      </c>
      <c r="F15013" s="5">
        <v>1059</v>
      </c>
      <c r="G15013" s="5">
        <v>24</v>
      </c>
      <c r="H15013" s="5">
        <v>24</v>
      </c>
      <c r="I15013" s="5" t="s">
        <v>2562</v>
      </c>
      <c r="J15013" s="8">
        <f t="shared" si="704"/>
        <v>8472</v>
      </c>
      <c r="K15013" s="4">
        <f t="shared" si="705"/>
        <v>2.6983002832861192</v>
      </c>
      <c r="L15013" s="1">
        <f t="shared" si="706"/>
        <v>1</v>
      </c>
    </row>
    <row r="15014" spans="1:12" x14ac:dyDescent="0.2">
      <c r="A15014" s="5">
        <v>122</v>
      </c>
      <c r="B15014" s="5" t="s">
        <v>476</v>
      </c>
      <c r="C15014" s="5">
        <v>328</v>
      </c>
      <c r="D15014" s="5">
        <v>21</v>
      </c>
      <c r="F15014" s="5">
        <v>1189</v>
      </c>
      <c r="G15014" s="5">
        <v>27</v>
      </c>
      <c r="H15014" s="5">
        <v>21</v>
      </c>
      <c r="I15014" s="5" t="s">
        <v>350</v>
      </c>
      <c r="J15014" s="8">
        <f t="shared" si="704"/>
        <v>9512</v>
      </c>
      <c r="K15014" s="4">
        <f t="shared" si="705"/>
        <v>2.0689655172413794</v>
      </c>
      <c r="L15014" s="1">
        <f t="shared" si="706"/>
        <v>1</v>
      </c>
    </row>
    <row r="15015" spans="1:12" x14ac:dyDescent="0.2">
      <c r="A15015" s="5">
        <v>123</v>
      </c>
      <c r="B15015" s="5" t="s">
        <v>32</v>
      </c>
      <c r="C15015" s="5">
        <v>392</v>
      </c>
      <c r="D15015" s="5">
        <v>26</v>
      </c>
      <c r="F15015" s="5">
        <v>1061</v>
      </c>
      <c r="G15015" s="5">
        <v>24</v>
      </c>
      <c r="H15015" s="5">
        <v>24</v>
      </c>
      <c r="I15015" s="5" t="s">
        <v>2562</v>
      </c>
      <c r="J15015" s="8">
        <f t="shared" si="704"/>
        <v>8488</v>
      </c>
      <c r="K15015" s="4">
        <f t="shared" si="705"/>
        <v>2.7709707822808669</v>
      </c>
      <c r="L15015" s="1">
        <f t="shared" si="706"/>
        <v>1</v>
      </c>
    </row>
    <row r="15016" spans="1:12" x14ac:dyDescent="0.2">
      <c r="A15016" s="5">
        <v>126</v>
      </c>
      <c r="B15016" s="5" t="s">
        <v>110</v>
      </c>
      <c r="C15016" s="5">
        <v>397</v>
      </c>
      <c r="D15016" s="5">
        <v>26</v>
      </c>
      <c r="F15016" s="5">
        <v>419</v>
      </c>
      <c r="G15016" s="5">
        <v>9</v>
      </c>
      <c r="H15016" s="5">
        <v>9</v>
      </c>
      <c r="I15016" s="5" t="s">
        <v>2562</v>
      </c>
      <c r="J15016" s="8">
        <f t="shared" si="704"/>
        <v>3352</v>
      </c>
      <c r="K15016" s="4">
        <f t="shared" si="705"/>
        <v>7.1062052505966591</v>
      </c>
      <c r="L15016" s="1">
        <f t="shared" si="706"/>
        <v>2</v>
      </c>
    </row>
    <row r="15017" spans="1:12" x14ac:dyDescent="0.2">
      <c r="A15017" s="5">
        <v>128</v>
      </c>
      <c r="B15017" s="5" t="s">
        <v>1551</v>
      </c>
      <c r="C15017" s="5">
        <v>154</v>
      </c>
      <c r="D15017" s="5">
        <v>10</v>
      </c>
      <c r="F15017" s="5">
        <v>285</v>
      </c>
      <c r="G15017" s="5">
        <v>6</v>
      </c>
      <c r="H15017" s="5">
        <v>6</v>
      </c>
      <c r="I15017" s="5" t="s">
        <v>28</v>
      </c>
      <c r="J15017" s="8">
        <f t="shared" si="704"/>
        <v>2280</v>
      </c>
      <c r="K15017" s="4">
        <f t="shared" si="705"/>
        <v>4.0526315789473681</v>
      </c>
      <c r="L15017" s="1">
        <f t="shared" si="706"/>
        <v>2</v>
      </c>
    </row>
    <row r="15018" spans="1:12" x14ac:dyDescent="0.2">
      <c r="A15018" s="5">
        <v>132</v>
      </c>
      <c r="B15018" s="5" t="s">
        <v>93</v>
      </c>
      <c r="C15018" s="5">
        <v>78</v>
      </c>
      <c r="D15018" s="5">
        <v>5</v>
      </c>
      <c r="F15018" s="5">
        <v>135</v>
      </c>
      <c r="G15018" s="5">
        <v>3</v>
      </c>
      <c r="H15018" s="5">
        <v>3</v>
      </c>
      <c r="I15018" s="5" t="s">
        <v>28</v>
      </c>
      <c r="J15018" s="8">
        <f t="shared" si="704"/>
        <v>1080</v>
      </c>
      <c r="K15018" s="4">
        <f t="shared" si="705"/>
        <v>4.333333333333333</v>
      </c>
      <c r="L15018" s="1">
        <f t="shared" si="706"/>
        <v>2</v>
      </c>
    </row>
    <row r="15019" spans="1:12" x14ac:dyDescent="0.2">
      <c r="A15019" s="5" t="s">
        <v>2560</v>
      </c>
      <c r="B15019" s="5" t="s">
        <v>91</v>
      </c>
      <c r="C15019" s="5">
        <v>60</v>
      </c>
      <c r="D15019" s="5">
        <v>4</v>
      </c>
      <c r="F15019" s="5">
        <v>80</v>
      </c>
      <c r="G15019" s="5">
        <v>1</v>
      </c>
      <c r="H15019" s="5">
        <v>1</v>
      </c>
      <c r="I15019" s="5" t="s">
        <v>28</v>
      </c>
      <c r="J15019" s="8">
        <f t="shared" si="704"/>
        <v>640</v>
      </c>
      <c r="K15019" s="4">
        <f t="shared" si="705"/>
        <v>5.625</v>
      </c>
      <c r="L15019" s="1">
        <f t="shared" si="706"/>
        <v>2</v>
      </c>
    </row>
    <row r="15020" spans="1:12" x14ac:dyDescent="0.2">
      <c r="A15020" s="5" t="s">
        <v>2561</v>
      </c>
      <c r="B15020" s="5" t="s">
        <v>3826</v>
      </c>
      <c r="C15020" s="5">
        <v>325</v>
      </c>
      <c r="D15020" s="5">
        <v>21</v>
      </c>
      <c r="F15020" s="5">
        <v>352</v>
      </c>
      <c r="G15020" s="5">
        <v>8</v>
      </c>
      <c r="H15020" s="5">
        <v>8</v>
      </c>
      <c r="I15020" s="5" t="s">
        <v>350</v>
      </c>
      <c r="J15020" s="8">
        <f t="shared" si="704"/>
        <v>2816</v>
      </c>
      <c r="K15020" s="4">
        <f t="shared" si="705"/>
        <v>6.9247159090909092</v>
      </c>
      <c r="L15020" s="1">
        <f t="shared" si="706"/>
        <v>2</v>
      </c>
    </row>
    <row r="15021" spans="1:12" x14ac:dyDescent="0.2">
      <c r="A15021" s="5">
        <v>201</v>
      </c>
      <c r="B15021" s="5" t="s">
        <v>3827</v>
      </c>
      <c r="C15021" s="5">
        <v>425</v>
      </c>
      <c r="D15021" s="5">
        <v>28</v>
      </c>
      <c r="F15021" s="5">
        <v>814</v>
      </c>
      <c r="G15021" s="5">
        <v>18</v>
      </c>
      <c r="H15021" s="5">
        <v>18</v>
      </c>
      <c r="I15021" s="5" t="s">
        <v>2562</v>
      </c>
      <c r="J15021" s="8">
        <f t="shared" si="704"/>
        <v>6512</v>
      </c>
      <c r="K15021" s="4">
        <f t="shared" si="705"/>
        <v>3.9158476658476657</v>
      </c>
      <c r="L15021" s="1">
        <f t="shared" si="706"/>
        <v>1</v>
      </c>
    </row>
    <row r="15022" spans="1:12" x14ac:dyDescent="0.2">
      <c r="A15022" s="5">
        <v>202</v>
      </c>
      <c r="B15022" s="5" t="s">
        <v>3827</v>
      </c>
      <c r="C15022" s="5">
        <v>530</v>
      </c>
      <c r="D15022" s="5">
        <v>35</v>
      </c>
      <c r="F15022" s="5">
        <v>814</v>
      </c>
      <c r="G15022" s="5">
        <v>18</v>
      </c>
      <c r="H15022" s="5">
        <v>18</v>
      </c>
      <c r="I15022" s="5" t="s">
        <v>2562</v>
      </c>
      <c r="J15022" s="8">
        <f t="shared" si="704"/>
        <v>6512</v>
      </c>
      <c r="K15022" s="4">
        <f t="shared" si="705"/>
        <v>4.8832923832923836</v>
      </c>
      <c r="L15022" s="1">
        <f t="shared" si="706"/>
        <v>2</v>
      </c>
    </row>
    <row r="15023" spans="1:12" x14ac:dyDescent="0.2">
      <c r="A15023" s="5">
        <v>203</v>
      </c>
      <c r="B15023" s="5" t="s">
        <v>3827</v>
      </c>
      <c r="C15023" s="5">
        <v>394</v>
      </c>
      <c r="D15023" s="5">
        <v>26</v>
      </c>
      <c r="F15023" s="5">
        <v>814</v>
      </c>
      <c r="G15023" s="5">
        <v>18</v>
      </c>
      <c r="H15023" s="5">
        <v>18</v>
      </c>
      <c r="I15023" s="5" t="s">
        <v>2562</v>
      </c>
      <c r="J15023" s="8">
        <f t="shared" si="704"/>
        <v>6512</v>
      </c>
      <c r="K15023" s="4">
        <f t="shared" si="705"/>
        <v>3.63022113022113</v>
      </c>
      <c r="L15023" s="1">
        <f t="shared" si="706"/>
        <v>1</v>
      </c>
    </row>
    <row r="15024" spans="1:12" x14ac:dyDescent="0.2">
      <c r="A15024" s="5">
        <v>204</v>
      </c>
      <c r="B15024" s="5" t="s">
        <v>3827</v>
      </c>
      <c r="C15024" s="5">
        <v>517</v>
      </c>
      <c r="D15024" s="5">
        <v>34</v>
      </c>
      <c r="F15024" s="5">
        <v>814</v>
      </c>
      <c r="G15024" s="5">
        <v>18</v>
      </c>
      <c r="H15024" s="5">
        <v>18</v>
      </c>
      <c r="I15024" s="5" t="s">
        <v>2562</v>
      </c>
      <c r="J15024" s="8">
        <f t="shared" si="704"/>
        <v>6512</v>
      </c>
      <c r="K15024" s="4">
        <f t="shared" si="705"/>
        <v>4.7635135135135132</v>
      </c>
      <c r="L15024" s="1">
        <f t="shared" si="706"/>
        <v>2</v>
      </c>
    </row>
    <row r="15025" spans="1:12" x14ac:dyDescent="0.2">
      <c r="A15025" s="5">
        <v>205</v>
      </c>
      <c r="B15025" s="5" t="s">
        <v>3827</v>
      </c>
      <c r="C15025" s="5">
        <v>432</v>
      </c>
      <c r="D15025" s="5">
        <v>28</v>
      </c>
      <c r="F15025" s="5">
        <v>810</v>
      </c>
      <c r="G15025" s="5">
        <v>18</v>
      </c>
      <c r="H15025" s="5">
        <v>18</v>
      </c>
      <c r="I15025" s="5" t="s">
        <v>2562</v>
      </c>
      <c r="J15025" s="8">
        <f t="shared" si="704"/>
        <v>6480</v>
      </c>
      <c r="K15025" s="4">
        <f t="shared" si="705"/>
        <v>4</v>
      </c>
      <c r="L15025" s="1">
        <f t="shared" si="706"/>
        <v>1</v>
      </c>
    </row>
    <row r="15026" spans="1:12" x14ac:dyDescent="0.2">
      <c r="A15026" s="5">
        <v>206</v>
      </c>
      <c r="B15026" s="5" t="s">
        <v>3827</v>
      </c>
      <c r="C15026" s="5">
        <v>407</v>
      </c>
      <c r="D15026" s="5">
        <v>27</v>
      </c>
      <c r="F15026" s="5">
        <v>812</v>
      </c>
      <c r="G15026" s="5">
        <v>18</v>
      </c>
      <c r="H15026" s="5">
        <v>18</v>
      </c>
      <c r="I15026" s="5" t="s">
        <v>2562</v>
      </c>
      <c r="J15026" s="8">
        <f t="shared" si="704"/>
        <v>6496</v>
      </c>
      <c r="K15026" s="4">
        <f t="shared" si="705"/>
        <v>3.7592364532019706</v>
      </c>
      <c r="L15026" s="1">
        <f t="shared" si="706"/>
        <v>1</v>
      </c>
    </row>
    <row r="15027" spans="1:12" x14ac:dyDescent="0.2">
      <c r="A15027" s="5">
        <v>207</v>
      </c>
      <c r="B15027" s="5" t="s">
        <v>3827</v>
      </c>
      <c r="C15027" s="5">
        <v>368</v>
      </c>
      <c r="D15027" s="5">
        <v>24</v>
      </c>
      <c r="F15027" s="5">
        <v>685</v>
      </c>
      <c r="G15027" s="5">
        <v>15</v>
      </c>
      <c r="H15027" s="5">
        <v>15</v>
      </c>
      <c r="I15027" s="5" t="s">
        <v>2562</v>
      </c>
      <c r="J15027" s="8">
        <f t="shared" si="704"/>
        <v>5480</v>
      </c>
      <c r="K15027" s="4">
        <f t="shared" si="705"/>
        <v>4.0291970802919712</v>
      </c>
      <c r="L15027" s="1">
        <f t="shared" si="706"/>
        <v>2</v>
      </c>
    </row>
    <row r="15028" spans="1:12" x14ac:dyDescent="0.2">
      <c r="A15028" s="5">
        <v>208</v>
      </c>
      <c r="B15028" s="5" t="s">
        <v>1826</v>
      </c>
      <c r="C15028" s="5">
        <v>479</v>
      </c>
      <c r="D15028" s="5">
        <v>31</v>
      </c>
      <c r="F15028" s="5">
        <v>1059</v>
      </c>
      <c r="G15028" s="5">
        <v>24</v>
      </c>
      <c r="H15028" s="5">
        <v>24</v>
      </c>
      <c r="I15028" s="5" t="s">
        <v>350</v>
      </c>
      <c r="J15028" s="8">
        <f t="shared" si="704"/>
        <v>8472</v>
      </c>
      <c r="K15028" s="4">
        <f t="shared" si="705"/>
        <v>3.3923512747875355</v>
      </c>
      <c r="L15028" s="1">
        <f t="shared" si="706"/>
        <v>1</v>
      </c>
    </row>
    <row r="15029" spans="1:12" x14ac:dyDescent="0.2">
      <c r="A15029" s="5">
        <v>209</v>
      </c>
      <c r="B15029" s="5" t="s">
        <v>3827</v>
      </c>
      <c r="C15029" s="5">
        <v>379</v>
      </c>
      <c r="D15029" s="5">
        <v>25</v>
      </c>
      <c r="F15029" s="5">
        <v>807</v>
      </c>
      <c r="G15029" s="5">
        <v>18</v>
      </c>
      <c r="H15029" s="5">
        <v>18</v>
      </c>
      <c r="I15029" s="5" t="s">
        <v>2562</v>
      </c>
      <c r="J15029" s="8">
        <f t="shared" si="704"/>
        <v>6456</v>
      </c>
      <c r="K15029" s="4">
        <f t="shared" si="705"/>
        <v>3.5223048327137545</v>
      </c>
      <c r="L15029" s="1">
        <f t="shared" si="706"/>
        <v>1</v>
      </c>
    </row>
    <row r="15030" spans="1:12" x14ac:dyDescent="0.2">
      <c r="A15030" s="5">
        <v>210</v>
      </c>
      <c r="B15030" s="5" t="s">
        <v>3827</v>
      </c>
      <c r="C15030" s="5">
        <v>382</v>
      </c>
      <c r="D15030" s="5">
        <v>25</v>
      </c>
      <c r="F15030" s="5">
        <v>820</v>
      </c>
      <c r="G15030" s="5">
        <v>18</v>
      </c>
      <c r="H15030" s="5">
        <v>18</v>
      </c>
      <c r="I15030" s="5" t="s">
        <v>2562</v>
      </c>
      <c r="J15030" s="8">
        <f t="shared" si="704"/>
        <v>6560</v>
      </c>
      <c r="K15030" s="4">
        <f t="shared" si="705"/>
        <v>3.4939024390243905</v>
      </c>
      <c r="L15030" s="1">
        <f t="shared" si="706"/>
        <v>1</v>
      </c>
    </row>
    <row r="15031" spans="1:12" x14ac:dyDescent="0.2">
      <c r="A15031" s="5">
        <v>211</v>
      </c>
      <c r="B15031" s="5" t="s">
        <v>3827</v>
      </c>
      <c r="C15031" s="5">
        <v>389</v>
      </c>
      <c r="D15031" s="5">
        <v>25</v>
      </c>
      <c r="F15031" s="5">
        <v>821</v>
      </c>
      <c r="G15031" s="5">
        <v>18</v>
      </c>
      <c r="H15031" s="5">
        <v>18</v>
      </c>
      <c r="I15031" s="5" t="s">
        <v>2562</v>
      </c>
      <c r="J15031" s="8">
        <f t="shared" si="704"/>
        <v>6568</v>
      </c>
      <c r="K15031" s="4">
        <f t="shared" si="705"/>
        <v>3.5535931790499391</v>
      </c>
      <c r="L15031" s="1">
        <f t="shared" si="706"/>
        <v>1</v>
      </c>
    </row>
    <row r="15032" spans="1:12" x14ac:dyDescent="0.2">
      <c r="A15032" s="5">
        <v>212</v>
      </c>
      <c r="B15032" s="5" t="s">
        <v>3827</v>
      </c>
      <c r="C15032" s="5">
        <v>375</v>
      </c>
      <c r="D15032" s="5">
        <v>25</v>
      </c>
      <c r="F15032" s="5">
        <v>814</v>
      </c>
      <c r="G15032" s="5">
        <v>18</v>
      </c>
      <c r="H15032" s="5">
        <v>18</v>
      </c>
      <c r="I15032" s="5" t="s">
        <v>2562</v>
      </c>
      <c r="J15032" s="8">
        <f t="shared" si="704"/>
        <v>6512</v>
      </c>
      <c r="K15032" s="4">
        <f t="shared" si="705"/>
        <v>3.4551597051597049</v>
      </c>
      <c r="L15032" s="1">
        <f t="shared" si="706"/>
        <v>1</v>
      </c>
    </row>
    <row r="15033" spans="1:12" x14ac:dyDescent="0.2">
      <c r="A15033" s="5">
        <v>213</v>
      </c>
      <c r="B15033" s="5" t="s">
        <v>3827</v>
      </c>
      <c r="C15033" s="5">
        <v>392</v>
      </c>
      <c r="D15033" s="5">
        <v>26</v>
      </c>
      <c r="F15033" s="5">
        <v>814</v>
      </c>
      <c r="G15033" s="5">
        <v>18</v>
      </c>
      <c r="H15033" s="5">
        <v>18</v>
      </c>
      <c r="I15033" s="5" t="s">
        <v>2562</v>
      </c>
      <c r="J15033" s="8">
        <f t="shared" si="704"/>
        <v>6512</v>
      </c>
      <c r="K15033" s="4">
        <f t="shared" si="705"/>
        <v>3.6117936117936118</v>
      </c>
      <c r="L15033" s="1">
        <f t="shared" si="706"/>
        <v>1</v>
      </c>
    </row>
    <row r="15034" spans="1:12" x14ac:dyDescent="0.2">
      <c r="A15034" s="5">
        <v>214</v>
      </c>
      <c r="B15034" s="5" t="s">
        <v>3827</v>
      </c>
      <c r="C15034" s="5">
        <v>382</v>
      </c>
      <c r="D15034" s="5">
        <v>25</v>
      </c>
      <c r="F15034" s="5">
        <v>811</v>
      </c>
      <c r="G15034" s="5">
        <v>18</v>
      </c>
      <c r="H15034" s="5">
        <v>18</v>
      </c>
      <c r="I15034" s="5" t="s">
        <v>2562</v>
      </c>
      <c r="J15034" s="8">
        <f t="shared" si="704"/>
        <v>6488</v>
      </c>
      <c r="K15034" s="4">
        <f t="shared" si="705"/>
        <v>3.5326757090012331</v>
      </c>
      <c r="L15034" s="1">
        <f t="shared" si="706"/>
        <v>1</v>
      </c>
    </row>
    <row r="15035" spans="1:12" x14ac:dyDescent="0.2">
      <c r="A15035" s="5">
        <v>215</v>
      </c>
      <c r="B15035" s="5" t="s">
        <v>3827</v>
      </c>
      <c r="C15035" s="5">
        <v>420</v>
      </c>
      <c r="D15035" s="5">
        <v>28</v>
      </c>
      <c r="F15035" s="5">
        <v>811</v>
      </c>
      <c r="G15035" s="5">
        <v>18</v>
      </c>
      <c r="H15035" s="5">
        <v>18</v>
      </c>
      <c r="I15035" s="5" t="s">
        <v>2562</v>
      </c>
      <c r="J15035" s="8">
        <f t="shared" si="704"/>
        <v>6488</v>
      </c>
      <c r="K15035" s="4">
        <f t="shared" si="705"/>
        <v>3.8840937114673242</v>
      </c>
      <c r="L15035" s="1">
        <f t="shared" si="706"/>
        <v>1</v>
      </c>
    </row>
    <row r="15036" spans="1:12" x14ac:dyDescent="0.2">
      <c r="A15036" s="5">
        <v>216</v>
      </c>
      <c r="B15036" s="5" t="s">
        <v>3827</v>
      </c>
      <c r="C15036" s="5">
        <v>301</v>
      </c>
      <c r="D15036" s="5">
        <v>20</v>
      </c>
      <c r="F15036" s="5">
        <v>811</v>
      </c>
      <c r="G15036" s="5">
        <v>18</v>
      </c>
      <c r="H15036" s="5">
        <v>18</v>
      </c>
      <c r="I15036" s="5" t="s">
        <v>2562</v>
      </c>
      <c r="J15036" s="8">
        <f t="shared" si="704"/>
        <v>6488</v>
      </c>
      <c r="K15036" s="4">
        <f t="shared" si="705"/>
        <v>2.7836004932182492</v>
      </c>
      <c r="L15036" s="1">
        <f t="shared" si="706"/>
        <v>1</v>
      </c>
    </row>
    <row r="15037" spans="1:12" x14ac:dyDescent="0.2">
      <c r="A15037" s="5">
        <v>217</v>
      </c>
      <c r="B15037" s="5" t="s">
        <v>3827</v>
      </c>
      <c r="C15037" s="5">
        <v>411</v>
      </c>
      <c r="D15037" s="5">
        <v>27</v>
      </c>
      <c r="F15037" s="5">
        <v>811</v>
      </c>
      <c r="G15037" s="5">
        <v>18</v>
      </c>
      <c r="H15037" s="5">
        <v>18</v>
      </c>
      <c r="I15037" s="5" t="s">
        <v>2562</v>
      </c>
      <c r="J15037" s="8">
        <f t="shared" si="704"/>
        <v>6488</v>
      </c>
      <c r="K15037" s="4">
        <f t="shared" si="705"/>
        <v>3.8008631319358814</v>
      </c>
      <c r="L15037" s="1">
        <f t="shared" si="706"/>
        <v>1</v>
      </c>
    </row>
    <row r="15038" spans="1:12" x14ac:dyDescent="0.2">
      <c r="A15038" s="5">
        <v>221</v>
      </c>
      <c r="B15038" s="5" t="s">
        <v>32</v>
      </c>
      <c r="C15038" s="5">
        <v>301</v>
      </c>
      <c r="D15038" s="5">
        <v>20</v>
      </c>
      <c r="F15038" s="5">
        <v>658</v>
      </c>
      <c r="G15038" s="5">
        <v>14</v>
      </c>
      <c r="H15038" s="5">
        <v>14</v>
      </c>
      <c r="I15038" s="5" t="s">
        <v>350</v>
      </c>
      <c r="J15038" s="8">
        <f t="shared" si="704"/>
        <v>5264</v>
      </c>
      <c r="K15038" s="4">
        <f t="shared" si="705"/>
        <v>3.4308510638297873</v>
      </c>
      <c r="L15038" s="1">
        <f t="shared" si="706"/>
        <v>1</v>
      </c>
    </row>
    <row r="15039" spans="1:12" x14ac:dyDescent="0.2">
      <c r="A15039" s="5">
        <v>223</v>
      </c>
      <c r="B15039" s="5" t="s">
        <v>32</v>
      </c>
      <c r="C15039" s="5">
        <v>357</v>
      </c>
      <c r="D15039" s="5">
        <v>23</v>
      </c>
      <c r="F15039" s="5">
        <v>887</v>
      </c>
      <c r="G15039" s="5">
        <v>20</v>
      </c>
      <c r="H15039" s="5">
        <v>20</v>
      </c>
      <c r="I15039" s="5" t="s">
        <v>2562</v>
      </c>
      <c r="J15039" s="8">
        <f t="shared" si="704"/>
        <v>7096</v>
      </c>
      <c r="K15039" s="4">
        <f t="shared" si="705"/>
        <v>3.0186020293122886</v>
      </c>
      <c r="L15039" s="1">
        <f t="shared" si="706"/>
        <v>1</v>
      </c>
    </row>
    <row r="15040" spans="1:12" x14ac:dyDescent="0.2">
      <c r="A15040" s="5">
        <v>224</v>
      </c>
      <c r="B15040" s="5" t="s">
        <v>32</v>
      </c>
      <c r="C15040" s="5">
        <v>585</v>
      </c>
      <c r="D15040" s="5">
        <v>39</v>
      </c>
      <c r="F15040" s="5">
        <v>1410</v>
      </c>
      <c r="G15040" s="5">
        <v>32</v>
      </c>
      <c r="H15040" s="5">
        <v>32</v>
      </c>
      <c r="I15040" s="5" t="s">
        <v>2562</v>
      </c>
      <c r="J15040" s="8">
        <f t="shared" si="704"/>
        <v>11280</v>
      </c>
      <c r="K15040" s="4">
        <f t="shared" si="705"/>
        <v>3.1117021276595747</v>
      </c>
      <c r="L15040" s="1">
        <f t="shared" si="706"/>
        <v>1</v>
      </c>
    </row>
    <row r="15041" spans="1:12" x14ac:dyDescent="0.2">
      <c r="A15041" s="5">
        <v>225</v>
      </c>
      <c r="B15041" s="5" t="s">
        <v>32</v>
      </c>
      <c r="C15041" s="5">
        <v>175</v>
      </c>
      <c r="D15041" s="5">
        <v>11</v>
      </c>
      <c r="F15041" s="5">
        <v>1267</v>
      </c>
      <c r="G15041" s="5">
        <v>28</v>
      </c>
      <c r="H15041" s="5">
        <v>11</v>
      </c>
      <c r="I15041" s="5" t="s">
        <v>2562</v>
      </c>
      <c r="J15041" s="8">
        <f t="shared" si="704"/>
        <v>10136</v>
      </c>
      <c r="K15041" s="4">
        <f t="shared" si="705"/>
        <v>1.0359116022099448</v>
      </c>
      <c r="L15041" s="1">
        <f t="shared" si="706"/>
        <v>1</v>
      </c>
    </row>
    <row r="15042" spans="1:12" x14ac:dyDescent="0.2">
      <c r="A15042" s="5" t="s">
        <v>26</v>
      </c>
      <c r="B15042" s="5" t="s">
        <v>27</v>
      </c>
      <c r="C15042" s="5">
        <v>3411</v>
      </c>
      <c r="D15042" s="5">
        <v>227</v>
      </c>
      <c r="F15042" s="5">
        <v>2755</v>
      </c>
      <c r="G15042" s="5">
        <v>62</v>
      </c>
      <c r="H15042" s="5">
        <v>62</v>
      </c>
      <c r="I15042" s="5" t="s">
        <v>28</v>
      </c>
      <c r="J15042" s="8">
        <f t="shared" si="704"/>
        <v>22040</v>
      </c>
      <c r="K15042" s="4">
        <f t="shared" si="705"/>
        <v>9.2858439201451901</v>
      </c>
      <c r="L15042" s="1">
        <f t="shared" si="706"/>
        <v>2</v>
      </c>
    </row>
    <row r="15043" spans="1:12" x14ac:dyDescent="0.2">
      <c r="A15043" s="5" t="s">
        <v>26</v>
      </c>
      <c r="B15043" s="5" t="s">
        <v>100</v>
      </c>
      <c r="C15043" s="5">
        <v>2559</v>
      </c>
      <c r="D15043" s="5">
        <v>170</v>
      </c>
      <c r="F15043" s="5">
        <v>5041</v>
      </c>
      <c r="G15043" s="5">
        <v>114</v>
      </c>
      <c r="H15043" s="5">
        <v>114</v>
      </c>
      <c r="I15043" s="5" t="s">
        <v>28</v>
      </c>
      <c r="J15043" s="8">
        <f t="shared" si="704"/>
        <v>40328</v>
      </c>
      <c r="K15043" s="4">
        <f t="shared" si="705"/>
        <v>3.8072803015274745</v>
      </c>
      <c r="L15043" s="1">
        <f t="shared" si="706"/>
        <v>1</v>
      </c>
    </row>
    <row r="15044" spans="1:12" x14ac:dyDescent="0.2">
      <c r="A15044" s="5" t="s">
        <v>26</v>
      </c>
      <c r="B15044" s="5" t="s">
        <v>51</v>
      </c>
      <c r="C15044" s="5">
        <v>2627</v>
      </c>
      <c r="D15044" s="5">
        <v>175</v>
      </c>
      <c r="F15044" s="5">
        <v>5960</v>
      </c>
      <c r="G15044" s="5">
        <v>135</v>
      </c>
      <c r="H15044" s="5">
        <v>135</v>
      </c>
      <c r="I15044" s="5" t="s">
        <v>28</v>
      </c>
      <c r="J15044" s="8">
        <f t="shared" si="704"/>
        <v>47680</v>
      </c>
      <c r="K15044" s="4">
        <f t="shared" si="705"/>
        <v>3.3057885906040267</v>
      </c>
      <c r="L15044" s="1">
        <f t="shared" si="706"/>
        <v>1</v>
      </c>
    </row>
    <row r="15045" spans="1:12" x14ac:dyDescent="0.2">
      <c r="A15045" s="5" t="s">
        <v>26</v>
      </c>
      <c r="B15045" s="5" t="s">
        <v>3447</v>
      </c>
      <c r="C15045" s="5">
        <v>514</v>
      </c>
      <c r="D15045" s="5">
        <v>34</v>
      </c>
      <c r="F15045" s="5">
        <v>2639</v>
      </c>
      <c r="G15045" s="5">
        <v>59</v>
      </c>
      <c r="H15045" s="5">
        <v>34</v>
      </c>
      <c r="I15045" s="5" t="s">
        <v>28</v>
      </c>
      <c r="J15045" s="8">
        <f t="shared" si="704"/>
        <v>21112</v>
      </c>
      <c r="K15045" s="4">
        <f t="shared" si="705"/>
        <v>1.4607805987116331</v>
      </c>
      <c r="L15045" s="1">
        <f t="shared" si="706"/>
        <v>1</v>
      </c>
    </row>
    <row r="15046" spans="1:12" x14ac:dyDescent="0.2">
      <c r="A15046" s="5" t="s">
        <v>26</v>
      </c>
      <c r="B15046" s="5" t="s">
        <v>419</v>
      </c>
      <c r="C15046" s="5">
        <v>1166</v>
      </c>
      <c r="D15046" s="5">
        <v>77</v>
      </c>
      <c r="F15046" s="5">
        <v>3402</v>
      </c>
      <c r="G15046" s="5">
        <v>77</v>
      </c>
      <c r="H15046" s="5">
        <v>77</v>
      </c>
      <c r="I15046" s="5" t="s">
        <v>28</v>
      </c>
      <c r="J15046" s="8">
        <f t="shared" si="704"/>
        <v>27216</v>
      </c>
      <c r="K15046" s="4">
        <f t="shared" si="705"/>
        <v>2.5705467372134039</v>
      </c>
      <c r="L15046" s="1">
        <f t="shared" si="706"/>
        <v>1</v>
      </c>
    </row>
    <row r="15047" spans="1:12" x14ac:dyDescent="0.2">
      <c r="A15047" s="5" t="s">
        <v>26</v>
      </c>
      <c r="B15047" s="5" t="s">
        <v>46</v>
      </c>
      <c r="C15047" s="5">
        <v>236</v>
      </c>
      <c r="D15047" s="5">
        <v>15</v>
      </c>
      <c r="F15047" s="5">
        <v>1165</v>
      </c>
      <c r="G15047" s="5">
        <v>26</v>
      </c>
      <c r="H15047" s="5">
        <v>15</v>
      </c>
      <c r="I15047" s="5" t="s">
        <v>28</v>
      </c>
      <c r="J15047" s="8">
        <f t="shared" si="704"/>
        <v>9320</v>
      </c>
      <c r="K15047" s="4">
        <f t="shared" si="705"/>
        <v>1.5193133047210301</v>
      </c>
      <c r="L15047" s="1">
        <f t="shared" si="706"/>
        <v>1</v>
      </c>
    </row>
    <row r="15048" spans="1:12" x14ac:dyDescent="0.2">
      <c r="A15048" s="5" t="s">
        <v>3818</v>
      </c>
      <c r="J15048" s="8" t="str">
        <f t="shared" si="704"/>
        <v/>
      </c>
      <c r="K15048" s="4" t="str">
        <f t="shared" si="705"/>
        <v>unk</v>
      </c>
      <c r="L15048" s="1" t="str">
        <f t="shared" si="706"/>
        <v>unk</v>
      </c>
    </row>
    <row r="15049" spans="1:12" x14ac:dyDescent="0.2">
      <c r="A15049" s="5" t="s">
        <v>3828</v>
      </c>
      <c r="B15049" s="5" t="s">
        <v>32</v>
      </c>
      <c r="C15049" s="5">
        <v>334</v>
      </c>
      <c r="D15049" s="5">
        <v>22</v>
      </c>
      <c r="F15049" s="5">
        <v>828</v>
      </c>
      <c r="G15049" s="5">
        <v>18</v>
      </c>
      <c r="H15049" s="5">
        <v>18</v>
      </c>
      <c r="I15049" s="5" t="s">
        <v>185</v>
      </c>
      <c r="J15049" s="8">
        <f t="shared" si="704"/>
        <v>6624</v>
      </c>
      <c r="K15049" s="4">
        <f t="shared" si="705"/>
        <v>3.0253623188405796</v>
      </c>
      <c r="L15049" s="1">
        <f t="shared" si="706"/>
        <v>1</v>
      </c>
    </row>
    <row r="15050" spans="1:12" x14ac:dyDescent="0.2">
      <c r="A15050" s="5" t="s">
        <v>3829</v>
      </c>
      <c r="B15050" s="5" t="s">
        <v>32</v>
      </c>
      <c r="C15050" s="5">
        <v>534</v>
      </c>
      <c r="D15050" s="5">
        <v>35</v>
      </c>
      <c r="F15050" s="5">
        <v>828</v>
      </c>
      <c r="G15050" s="5">
        <v>18</v>
      </c>
      <c r="H15050" s="5">
        <v>18</v>
      </c>
      <c r="I15050" s="5" t="s">
        <v>185</v>
      </c>
      <c r="J15050" s="8">
        <f t="shared" si="704"/>
        <v>6624</v>
      </c>
      <c r="K15050" s="4">
        <f t="shared" si="705"/>
        <v>4.8369565217391308</v>
      </c>
      <c r="L15050" s="1">
        <f t="shared" si="706"/>
        <v>2</v>
      </c>
    </row>
    <row r="15051" spans="1:12" x14ac:dyDescent="0.2">
      <c r="A15051" s="5" t="s">
        <v>3830</v>
      </c>
      <c r="B15051" s="5" t="s">
        <v>32</v>
      </c>
      <c r="C15051" s="5">
        <v>667</v>
      </c>
      <c r="D15051" s="5">
        <v>44</v>
      </c>
      <c r="F15051" s="5">
        <v>828</v>
      </c>
      <c r="G15051" s="5">
        <v>18</v>
      </c>
      <c r="H15051" s="5">
        <v>18</v>
      </c>
      <c r="I15051" s="5" t="s">
        <v>185</v>
      </c>
      <c r="J15051" s="8">
        <f t="shared" si="704"/>
        <v>6624</v>
      </c>
      <c r="K15051" s="4">
        <f t="shared" si="705"/>
        <v>6.041666666666667</v>
      </c>
      <c r="L15051" s="1">
        <f t="shared" si="706"/>
        <v>2</v>
      </c>
    </row>
    <row r="15052" spans="1:12" x14ac:dyDescent="0.2">
      <c r="A15052" s="5" t="s">
        <v>3831</v>
      </c>
      <c r="B15052" s="5" t="s">
        <v>32</v>
      </c>
      <c r="C15052" s="5">
        <v>595</v>
      </c>
      <c r="D15052" s="5">
        <v>39</v>
      </c>
      <c r="F15052" s="5">
        <v>828</v>
      </c>
      <c r="G15052" s="5">
        <v>18</v>
      </c>
      <c r="H15052" s="5">
        <v>18</v>
      </c>
      <c r="I15052" s="5" t="s">
        <v>185</v>
      </c>
      <c r="J15052" s="8">
        <f t="shared" si="704"/>
        <v>6624</v>
      </c>
      <c r="K15052" s="4">
        <f t="shared" si="705"/>
        <v>5.3894927536231885</v>
      </c>
      <c r="L15052" s="1">
        <f t="shared" si="706"/>
        <v>2</v>
      </c>
    </row>
    <row r="15053" spans="1:12" x14ac:dyDescent="0.2">
      <c r="A15053" s="5" t="s">
        <v>3832</v>
      </c>
      <c r="B15053" s="5" t="s">
        <v>32</v>
      </c>
      <c r="C15053" s="5">
        <v>453</v>
      </c>
      <c r="D15053" s="5">
        <v>30</v>
      </c>
      <c r="F15053" s="5">
        <v>828</v>
      </c>
      <c r="G15053" s="5">
        <v>18</v>
      </c>
      <c r="H15053" s="5">
        <v>18</v>
      </c>
      <c r="I15053" s="5" t="s">
        <v>185</v>
      </c>
      <c r="J15053" s="8">
        <f t="shared" ref="J15053:J15116" si="707">IF(COUNT(F15053)=1,F15053*8,"")</f>
        <v>6624</v>
      </c>
      <c r="K15053" s="4">
        <f t="shared" ref="K15053:K15116" si="708">IF( AND(COUNT(J15053)=1,COUNT(C15053)=1), ABS((C15053*60/J15053)), "unk" )</f>
        <v>4.1032608695652177</v>
      </c>
      <c r="L15053" s="1">
        <f t="shared" si="706"/>
        <v>2</v>
      </c>
    </row>
    <row r="15054" spans="1:12" x14ac:dyDescent="0.2">
      <c r="A15054" s="5" t="s">
        <v>3833</v>
      </c>
      <c r="B15054" s="5" t="s">
        <v>32</v>
      </c>
      <c r="C15054" s="5">
        <v>1118</v>
      </c>
      <c r="D15054" s="5">
        <v>74</v>
      </c>
      <c r="F15054" s="5">
        <v>828</v>
      </c>
      <c r="G15054" s="5">
        <v>18</v>
      </c>
      <c r="H15054" s="5">
        <v>18</v>
      </c>
      <c r="I15054" s="5" t="s">
        <v>185</v>
      </c>
      <c r="J15054" s="8">
        <f t="shared" si="707"/>
        <v>6624</v>
      </c>
      <c r="K15054" s="4">
        <f t="shared" si="708"/>
        <v>10.126811594202898</v>
      </c>
      <c r="L15054" s="1">
        <f t="shared" si="706"/>
        <v>3</v>
      </c>
    </row>
    <row r="15055" spans="1:12" x14ac:dyDescent="0.2">
      <c r="A15055" s="5" t="s">
        <v>26</v>
      </c>
      <c r="B15055" s="5" t="s">
        <v>3834</v>
      </c>
      <c r="C15055" s="5">
        <v>402</v>
      </c>
      <c r="D15055" s="5">
        <v>26</v>
      </c>
      <c r="F15055" s="5">
        <v>180</v>
      </c>
      <c r="G15055" s="5">
        <v>4</v>
      </c>
      <c r="H15055" s="5">
        <v>4</v>
      </c>
      <c r="I15055" s="5" t="s">
        <v>185</v>
      </c>
      <c r="J15055" s="8">
        <f t="shared" si="707"/>
        <v>1440</v>
      </c>
      <c r="K15055" s="4">
        <f t="shared" si="708"/>
        <v>16.75</v>
      </c>
      <c r="L15055" s="1">
        <f t="shared" si="706"/>
        <v>3</v>
      </c>
    </row>
    <row r="15056" spans="1:12" x14ac:dyDescent="0.2">
      <c r="A15056" s="5" t="s">
        <v>26</v>
      </c>
      <c r="B15056" s="5" t="s">
        <v>3835</v>
      </c>
      <c r="C15056" s="5">
        <v>93</v>
      </c>
      <c r="D15056" s="5">
        <v>6</v>
      </c>
      <c r="F15056" s="5" t="s">
        <v>86</v>
      </c>
      <c r="G15056" s="5">
        <v>0</v>
      </c>
      <c r="H15056" s="5">
        <v>0</v>
      </c>
      <c r="I15056" s="5" t="s">
        <v>185</v>
      </c>
      <c r="J15056" s="8" t="str">
        <f t="shared" si="707"/>
        <v/>
      </c>
      <c r="K15056" s="4" t="str">
        <f t="shared" si="708"/>
        <v>unk</v>
      </c>
      <c r="L15056" s="1" t="str">
        <f t="shared" si="706"/>
        <v>unk</v>
      </c>
    </row>
    <row r="15057" spans="1:12" x14ac:dyDescent="0.2">
      <c r="A15057" s="5" t="s">
        <v>26</v>
      </c>
      <c r="B15057" s="5" t="s">
        <v>210</v>
      </c>
      <c r="C15057" s="5">
        <v>123</v>
      </c>
      <c r="D15057" s="5">
        <v>8</v>
      </c>
      <c r="F15057" s="5">
        <v>180</v>
      </c>
      <c r="G15057" s="5">
        <v>4</v>
      </c>
      <c r="H15057" s="5">
        <v>4</v>
      </c>
      <c r="I15057" s="5" t="s">
        <v>185</v>
      </c>
      <c r="J15057" s="8">
        <f t="shared" si="707"/>
        <v>1440</v>
      </c>
      <c r="K15057" s="4">
        <f t="shared" si="708"/>
        <v>5.125</v>
      </c>
      <c r="L15057" s="1">
        <f t="shared" si="706"/>
        <v>2</v>
      </c>
    </row>
    <row r="15058" spans="1:12" x14ac:dyDescent="0.2">
      <c r="A15058" s="5" t="s">
        <v>26</v>
      </c>
      <c r="B15058" s="5" t="s">
        <v>3836</v>
      </c>
      <c r="C15058" s="5">
        <v>29</v>
      </c>
      <c r="D15058" s="5">
        <v>1</v>
      </c>
      <c r="F15058" s="5">
        <v>200</v>
      </c>
      <c r="G15058" s="5">
        <v>4</v>
      </c>
      <c r="H15058" s="5">
        <v>1</v>
      </c>
      <c r="I15058" s="5" t="s">
        <v>185</v>
      </c>
      <c r="J15058" s="8">
        <f t="shared" si="707"/>
        <v>1600</v>
      </c>
      <c r="K15058" s="4">
        <f t="shared" si="708"/>
        <v>1.0874999999999999</v>
      </c>
      <c r="L15058" s="1">
        <f t="shared" si="706"/>
        <v>1</v>
      </c>
    </row>
    <row r="15059" spans="1:12" x14ac:dyDescent="0.2">
      <c r="A15059" s="5" t="s">
        <v>26</v>
      </c>
      <c r="B15059" s="5" t="s">
        <v>3837</v>
      </c>
      <c r="C15059" s="5">
        <v>2452</v>
      </c>
      <c r="D15059" s="5">
        <v>163</v>
      </c>
      <c r="F15059" s="5">
        <v>1228</v>
      </c>
      <c r="G15059" s="5">
        <v>27</v>
      </c>
      <c r="H15059" s="5">
        <v>27</v>
      </c>
      <c r="I15059" s="5" t="s">
        <v>185</v>
      </c>
      <c r="J15059" s="8">
        <f t="shared" si="707"/>
        <v>9824</v>
      </c>
      <c r="K15059" s="4">
        <f t="shared" si="708"/>
        <v>14.975570032573289</v>
      </c>
      <c r="L15059" s="1">
        <f t="shared" si="706"/>
        <v>3</v>
      </c>
    </row>
    <row r="15060" spans="1:12" x14ac:dyDescent="0.2">
      <c r="A15060" s="5" t="s">
        <v>26</v>
      </c>
      <c r="B15060" s="5" t="s">
        <v>106</v>
      </c>
      <c r="C15060" s="5">
        <v>257</v>
      </c>
      <c r="D15060" s="5">
        <v>17</v>
      </c>
      <c r="F15060" s="5">
        <v>120</v>
      </c>
      <c r="G15060" s="5">
        <v>2</v>
      </c>
      <c r="H15060" s="5">
        <v>2</v>
      </c>
      <c r="I15060" s="5" t="s">
        <v>185</v>
      </c>
      <c r="J15060" s="8">
        <f t="shared" si="707"/>
        <v>960</v>
      </c>
      <c r="K15060" s="4">
        <f t="shared" si="708"/>
        <v>16.0625</v>
      </c>
      <c r="L15060" s="1">
        <f t="shared" si="706"/>
        <v>3</v>
      </c>
    </row>
    <row r="15061" spans="1:12" x14ac:dyDescent="0.2">
      <c r="A15061" s="5" t="s">
        <v>26</v>
      </c>
      <c r="B15061" s="5" t="s">
        <v>93</v>
      </c>
      <c r="C15061" s="5">
        <v>362</v>
      </c>
      <c r="D15061" s="5">
        <v>24</v>
      </c>
      <c r="F15061" s="5">
        <v>195</v>
      </c>
      <c r="G15061" s="5">
        <v>4</v>
      </c>
      <c r="H15061" s="5">
        <v>4</v>
      </c>
      <c r="I15061" s="5" t="s">
        <v>185</v>
      </c>
      <c r="J15061" s="8">
        <f t="shared" si="707"/>
        <v>1560</v>
      </c>
      <c r="K15061" s="4">
        <f t="shared" si="708"/>
        <v>13.923076923076923</v>
      </c>
      <c r="L15061" s="1">
        <f t="shared" si="706"/>
        <v>3</v>
      </c>
    </row>
    <row r="15062" spans="1:12" x14ac:dyDescent="0.2">
      <c r="A15062" s="5" t="s">
        <v>26</v>
      </c>
      <c r="B15062" s="5" t="s">
        <v>3838</v>
      </c>
      <c r="C15062" s="5">
        <v>0</v>
      </c>
      <c r="D15062" s="5">
        <v>0</v>
      </c>
      <c r="F15062" s="5">
        <v>240</v>
      </c>
      <c r="G15062" s="5">
        <v>5</v>
      </c>
      <c r="H15062" s="5">
        <v>0</v>
      </c>
      <c r="I15062" s="5" t="s">
        <v>350</v>
      </c>
      <c r="J15062" s="8">
        <f t="shared" si="707"/>
        <v>1920</v>
      </c>
      <c r="K15062" s="4">
        <f t="shared" si="708"/>
        <v>0</v>
      </c>
      <c r="L15062" s="1">
        <f t="shared" si="706"/>
        <v>0</v>
      </c>
    </row>
    <row r="15063" spans="1:12" x14ac:dyDescent="0.2">
      <c r="J15063" s="8" t="str">
        <f t="shared" si="707"/>
        <v/>
      </c>
      <c r="K15063" s="4" t="str">
        <f t="shared" si="708"/>
        <v>unk</v>
      </c>
      <c r="L15063" s="1" t="str">
        <f t="shared" si="706"/>
        <v>unk</v>
      </c>
    </row>
    <row r="15064" spans="1:12" x14ac:dyDescent="0.2">
      <c r="A15064" s="5" t="s">
        <v>0</v>
      </c>
      <c r="B15064" s="6">
        <v>44316</v>
      </c>
      <c r="J15064" s="8" t="str">
        <f t="shared" si="707"/>
        <v/>
      </c>
      <c r="K15064" s="4" t="str">
        <f t="shared" si="708"/>
        <v>unk</v>
      </c>
      <c r="L15064" s="1" t="str">
        <f t="shared" ref="L15064:L15127" si="709">IF(AND(COUNT(J15064)=1,COUNT(C15064)=1),IF(COUNT(J15064)=1,(IF(K15064&gt;120,6,IF(K15064&gt;50,5,IF(K15064&gt;24,4,IF(K15064&gt;10,3,IF(K15064&gt;4,2,IF(K15064&gt;1,1,0))))))),""),"unk")</f>
        <v>unk</v>
      </c>
    </row>
    <row r="15065" spans="1:12" x14ac:dyDescent="0.2">
      <c r="A15065" s="5" t="s">
        <v>2</v>
      </c>
      <c r="B15065" s="5" t="s">
        <v>3839</v>
      </c>
      <c r="J15065" s="8" t="str">
        <f t="shared" si="707"/>
        <v/>
      </c>
      <c r="K15065" s="4" t="str">
        <f t="shared" si="708"/>
        <v>unk</v>
      </c>
      <c r="L15065" s="1" t="str">
        <f t="shared" si="709"/>
        <v>unk</v>
      </c>
    </row>
    <row r="15066" spans="1:12" x14ac:dyDescent="0.2">
      <c r="A15066" s="5" t="s">
        <v>6</v>
      </c>
      <c r="B15066" s="5" t="s">
        <v>237</v>
      </c>
      <c r="J15066" s="8" t="str">
        <f t="shared" si="707"/>
        <v/>
      </c>
      <c r="K15066" s="4" t="str">
        <f t="shared" si="708"/>
        <v>unk</v>
      </c>
      <c r="L15066" s="1" t="str">
        <f t="shared" si="709"/>
        <v>unk</v>
      </c>
    </row>
    <row r="15067" spans="1:12" x14ac:dyDescent="0.2">
      <c r="A15067" s="5" t="s">
        <v>11</v>
      </c>
      <c r="J15067" s="8" t="str">
        <f t="shared" si="707"/>
        <v/>
      </c>
      <c r="K15067" s="4" t="str">
        <f t="shared" si="708"/>
        <v>unk</v>
      </c>
      <c r="L15067" s="1" t="str">
        <f t="shared" si="709"/>
        <v>unk</v>
      </c>
    </row>
    <row r="15068" spans="1:12" x14ac:dyDescent="0.2">
      <c r="A15068" s="5" t="s">
        <v>13</v>
      </c>
      <c r="B15068" s="5" t="s">
        <v>14</v>
      </c>
      <c r="C15068" s="5" t="s">
        <v>15</v>
      </c>
      <c r="D15068" s="5" t="s">
        <v>16</v>
      </c>
      <c r="E15068" s="5" t="s">
        <v>17</v>
      </c>
      <c r="F15068" s="5" t="s">
        <v>18</v>
      </c>
      <c r="G15068" s="5" t="s">
        <v>19</v>
      </c>
      <c r="H15068" s="5" t="s">
        <v>20</v>
      </c>
      <c r="I15068" s="5" t="s">
        <v>21</v>
      </c>
      <c r="J15068" s="8" t="str">
        <f t="shared" si="707"/>
        <v/>
      </c>
      <c r="K15068" s="4" t="str">
        <f t="shared" si="708"/>
        <v>unk</v>
      </c>
      <c r="L15068" s="1" t="str">
        <f t="shared" si="709"/>
        <v>unk</v>
      </c>
    </row>
    <row r="15069" spans="1:12" x14ac:dyDescent="0.2">
      <c r="A15069" s="5">
        <v>101</v>
      </c>
      <c r="B15069" s="5" t="s">
        <v>32</v>
      </c>
      <c r="C15069" s="5">
        <v>693</v>
      </c>
      <c r="D15069" s="5">
        <v>46</v>
      </c>
      <c r="F15069" s="5">
        <v>1080</v>
      </c>
      <c r="G15069" s="5">
        <v>24</v>
      </c>
      <c r="H15069" s="5">
        <v>24</v>
      </c>
      <c r="I15069" s="5" t="s">
        <v>28</v>
      </c>
      <c r="J15069" s="8">
        <f t="shared" si="707"/>
        <v>8640</v>
      </c>
      <c r="K15069" s="4">
        <f t="shared" si="708"/>
        <v>4.8125</v>
      </c>
      <c r="L15069" s="1">
        <f t="shared" si="709"/>
        <v>2</v>
      </c>
    </row>
    <row r="15070" spans="1:12" x14ac:dyDescent="0.2">
      <c r="A15070" s="5">
        <v>102</v>
      </c>
      <c r="B15070" s="5" t="s">
        <v>32</v>
      </c>
      <c r="C15070" s="5">
        <v>429</v>
      </c>
      <c r="D15070" s="5">
        <v>28</v>
      </c>
      <c r="F15070" s="5">
        <v>853</v>
      </c>
      <c r="G15070" s="5">
        <v>19</v>
      </c>
      <c r="H15070" s="5">
        <v>19</v>
      </c>
      <c r="I15070" s="5" t="s">
        <v>28</v>
      </c>
      <c r="J15070" s="8">
        <f t="shared" si="707"/>
        <v>6824</v>
      </c>
      <c r="K15070" s="4">
        <f t="shared" si="708"/>
        <v>3.7719812426729189</v>
      </c>
      <c r="L15070" s="1">
        <f t="shared" si="709"/>
        <v>1</v>
      </c>
    </row>
    <row r="15071" spans="1:12" x14ac:dyDescent="0.2">
      <c r="A15071" s="5">
        <v>103</v>
      </c>
      <c r="B15071" s="5" t="s">
        <v>32</v>
      </c>
      <c r="C15071" s="5">
        <v>962</v>
      </c>
      <c r="D15071" s="5">
        <v>64</v>
      </c>
      <c r="F15071" s="5">
        <v>672</v>
      </c>
      <c r="G15071" s="5">
        <v>15</v>
      </c>
      <c r="H15071" s="5">
        <v>15</v>
      </c>
      <c r="I15071" s="5" t="s">
        <v>28</v>
      </c>
      <c r="J15071" s="8">
        <f t="shared" si="707"/>
        <v>5376</v>
      </c>
      <c r="K15071" s="4">
        <f t="shared" si="708"/>
        <v>10.736607142857142</v>
      </c>
      <c r="L15071" s="1">
        <f t="shared" si="709"/>
        <v>3</v>
      </c>
    </row>
    <row r="15072" spans="1:12" x14ac:dyDescent="0.2">
      <c r="A15072" s="5">
        <v>104</v>
      </c>
      <c r="B15072" s="5" t="s">
        <v>116</v>
      </c>
      <c r="D15072" s="5">
        <v>0</v>
      </c>
      <c r="F15072" s="5">
        <v>616</v>
      </c>
      <c r="G15072" s="5">
        <v>14</v>
      </c>
      <c r="H15072" s="5">
        <v>0</v>
      </c>
      <c r="I15072" s="5" t="s">
        <v>28</v>
      </c>
      <c r="J15072" s="8">
        <f t="shared" si="707"/>
        <v>4928</v>
      </c>
      <c r="K15072" s="4" t="str">
        <f t="shared" si="708"/>
        <v>unk</v>
      </c>
      <c r="L15072" s="1" t="str">
        <f t="shared" si="709"/>
        <v>unk</v>
      </c>
    </row>
    <row r="15073" spans="1:12" x14ac:dyDescent="0.2">
      <c r="A15073" s="5">
        <v>105</v>
      </c>
      <c r="B15073" s="5" t="s">
        <v>32</v>
      </c>
      <c r="C15073" s="5">
        <v>540</v>
      </c>
      <c r="D15073" s="5">
        <v>36</v>
      </c>
      <c r="F15073" s="5">
        <v>1038</v>
      </c>
      <c r="G15073" s="5">
        <v>23</v>
      </c>
      <c r="H15073" s="5">
        <v>23</v>
      </c>
      <c r="I15073" s="5" t="s">
        <v>28</v>
      </c>
      <c r="J15073" s="8">
        <f t="shared" si="707"/>
        <v>8304</v>
      </c>
      <c r="K15073" s="4">
        <f t="shared" si="708"/>
        <v>3.901734104046243</v>
      </c>
      <c r="L15073" s="1">
        <f t="shared" si="709"/>
        <v>1</v>
      </c>
    </row>
    <row r="15074" spans="1:12" x14ac:dyDescent="0.2">
      <c r="A15074" s="5">
        <v>107</v>
      </c>
      <c r="B15074" s="5" t="s">
        <v>32</v>
      </c>
      <c r="C15074" s="5">
        <v>882</v>
      </c>
      <c r="D15074" s="5">
        <v>58</v>
      </c>
      <c r="F15074" s="5">
        <v>968</v>
      </c>
      <c r="G15074" s="5">
        <v>22</v>
      </c>
      <c r="H15074" s="5">
        <v>22</v>
      </c>
      <c r="I15074" s="5" t="s">
        <v>28</v>
      </c>
      <c r="J15074" s="8">
        <f t="shared" si="707"/>
        <v>7744</v>
      </c>
      <c r="K15074" s="4">
        <f t="shared" si="708"/>
        <v>6.8336776859504136</v>
      </c>
      <c r="L15074" s="1">
        <f t="shared" si="709"/>
        <v>2</v>
      </c>
    </row>
    <row r="15075" spans="1:12" x14ac:dyDescent="0.2">
      <c r="A15075" s="5">
        <v>108</v>
      </c>
      <c r="B15075" s="5" t="s">
        <v>116</v>
      </c>
      <c r="D15075" s="5">
        <v>0</v>
      </c>
      <c r="F15075" s="5">
        <v>352</v>
      </c>
      <c r="G15075" s="5">
        <v>8</v>
      </c>
      <c r="H15075" s="5">
        <v>0</v>
      </c>
      <c r="I15075" s="5" t="s">
        <v>28</v>
      </c>
      <c r="J15075" s="8">
        <f t="shared" si="707"/>
        <v>2816</v>
      </c>
      <c r="K15075" s="4" t="str">
        <f t="shared" si="708"/>
        <v>unk</v>
      </c>
      <c r="L15075" s="1" t="str">
        <f t="shared" si="709"/>
        <v>unk</v>
      </c>
    </row>
    <row r="15076" spans="1:12" x14ac:dyDescent="0.2">
      <c r="A15076" s="5">
        <v>109</v>
      </c>
      <c r="B15076" s="5" t="s">
        <v>32</v>
      </c>
      <c r="C15076" s="5">
        <v>506</v>
      </c>
      <c r="D15076" s="5">
        <v>33</v>
      </c>
      <c r="F15076" s="5">
        <v>374</v>
      </c>
      <c r="G15076" s="5">
        <v>8</v>
      </c>
      <c r="H15076" s="5">
        <v>8</v>
      </c>
      <c r="I15076" s="5" t="s">
        <v>28</v>
      </c>
      <c r="J15076" s="8">
        <f t="shared" si="707"/>
        <v>2992</v>
      </c>
      <c r="K15076" s="4">
        <f t="shared" si="708"/>
        <v>10.147058823529411</v>
      </c>
      <c r="L15076" s="1">
        <f t="shared" si="709"/>
        <v>3</v>
      </c>
    </row>
    <row r="15077" spans="1:12" x14ac:dyDescent="0.2">
      <c r="A15077" s="5">
        <v>110</v>
      </c>
      <c r="B15077" s="5" t="s">
        <v>116</v>
      </c>
      <c r="D15077" s="5">
        <v>0</v>
      </c>
      <c r="F15077" s="5">
        <v>660</v>
      </c>
      <c r="G15077" s="5">
        <v>15</v>
      </c>
      <c r="H15077" s="5">
        <v>0</v>
      </c>
      <c r="I15077" s="5" t="s">
        <v>28</v>
      </c>
      <c r="J15077" s="8">
        <f t="shared" si="707"/>
        <v>5280</v>
      </c>
      <c r="K15077" s="4" t="str">
        <f t="shared" si="708"/>
        <v>unk</v>
      </c>
      <c r="L15077" s="1" t="str">
        <f t="shared" si="709"/>
        <v>unk</v>
      </c>
    </row>
    <row r="15078" spans="1:12" x14ac:dyDescent="0.2">
      <c r="A15078" s="5">
        <v>111</v>
      </c>
      <c r="B15078" s="5" t="s">
        <v>32</v>
      </c>
      <c r="C15078" s="5">
        <v>277</v>
      </c>
      <c r="D15078" s="5">
        <v>18</v>
      </c>
      <c r="F15078" s="5">
        <v>812</v>
      </c>
      <c r="G15078" s="5">
        <v>18</v>
      </c>
      <c r="H15078" s="5">
        <v>18</v>
      </c>
      <c r="I15078" s="5" t="s">
        <v>28</v>
      </c>
      <c r="J15078" s="8">
        <f t="shared" si="707"/>
        <v>6496</v>
      </c>
      <c r="K15078" s="4">
        <f t="shared" si="708"/>
        <v>2.5584975369458127</v>
      </c>
      <c r="L15078" s="1">
        <f t="shared" si="709"/>
        <v>1</v>
      </c>
    </row>
    <row r="15079" spans="1:12" x14ac:dyDescent="0.2">
      <c r="A15079" s="5">
        <v>112</v>
      </c>
      <c r="B15079" s="5" t="s">
        <v>32</v>
      </c>
      <c r="C15079" s="5">
        <v>271</v>
      </c>
      <c r="D15079" s="5">
        <v>18</v>
      </c>
      <c r="F15079" s="5">
        <v>954</v>
      </c>
      <c r="G15079" s="5">
        <v>21</v>
      </c>
      <c r="H15079" s="5">
        <v>18</v>
      </c>
      <c r="I15079" s="5" t="s">
        <v>28</v>
      </c>
      <c r="J15079" s="8">
        <f t="shared" si="707"/>
        <v>7632</v>
      </c>
      <c r="K15079" s="4">
        <f t="shared" si="708"/>
        <v>2.1305031446540879</v>
      </c>
      <c r="L15079" s="1">
        <f t="shared" si="709"/>
        <v>1</v>
      </c>
    </row>
    <row r="15080" spans="1:12" x14ac:dyDescent="0.2">
      <c r="A15080" s="5">
        <v>116</v>
      </c>
      <c r="B15080" s="5" t="s">
        <v>32</v>
      </c>
      <c r="C15080" s="5">
        <v>143</v>
      </c>
      <c r="D15080" s="5">
        <v>9</v>
      </c>
      <c r="F15080" s="5">
        <v>697</v>
      </c>
      <c r="G15080" s="5">
        <v>15</v>
      </c>
      <c r="H15080" s="5">
        <v>9</v>
      </c>
      <c r="I15080" s="5" t="s">
        <v>28</v>
      </c>
      <c r="J15080" s="8">
        <f t="shared" si="707"/>
        <v>5576</v>
      </c>
      <c r="K15080" s="4">
        <f t="shared" si="708"/>
        <v>1.5387374461979915</v>
      </c>
      <c r="L15080" s="1">
        <f t="shared" si="709"/>
        <v>1</v>
      </c>
    </row>
    <row r="15081" spans="1:12" x14ac:dyDescent="0.2">
      <c r="A15081" s="5">
        <v>117</v>
      </c>
      <c r="B15081" s="5" t="s">
        <v>32</v>
      </c>
      <c r="C15081" s="5">
        <v>191</v>
      </c>
      <c r="D15081" s="5">
        <v>12</v>
      </c>
      <c r="F15081" s="5">
        <v>697</v>
      </c>
      <c r="G15081" s="5">
        <v>15</v>
      </c>
      <c r="H15081" s="5">
        <v>12</v>
      </c>
      <c r="I15081" s="5" t="s">
        <v>28</v>
      </c>
      <c r="J15081" s="8">
        <f t="shared" si="707"/>
        <v>5576</v>
      </c>
      <c r="K15081" s="4">
        <f t="shared" si="708"/>
        <v>2.0552367288378766</v>
      </c>
      <c r="L15081" s="1">
        <f t="shared" si="709"/>
        <v>1</v>
      </c>
    </row>
    <row r="15082" spans="1:12" x14ac:dyDescent="0.2">
      <c r="A15082" s="5">
        <v>118</v>
      </c>
      <c r="B15082" s="5" t="s">
        <v>32</v>
      </c>
      <c r="C15082" s="5">
        <v>146</v>
      </c>
      <c r="D15082" s="5">
        <v>9</v>
      </c>
      <c r="F15082" s="5">
        <v>697</v>
      </c>
      <c r="G15082" s="5">
        <v>15</v>
      </c>
      <c r="H15082" s="5">
        <v>9</v>
      </c>
      <c r="I15082" s="5" t="s">
        <v>28</v>
      </c>
      <c r="J15082" s="8">
        <f t="shared" si="707"/>
        <v>5576</v>
      </c>
      <c r="K15082" s="4">
        <f t="shared" si="708"/>
        <v>1.5710186513629842</v>
      </c>
      <c r="L15082" s="1">
        <f t="shared" si="709"/>
        <v>1</v>
      </c>
    </row>
    <row r="15083" spans="1:12" x14ac:dyDescent="0.2">
      <c r="A15083" s="5">
        <v>119</v>
      </c>
      <c r="B15083" s="5" t="s">
        <v>32</v>
      </c>
      <c r="C15083" s="5">
        <v>98</v>
      </c>
      <c r="D15083" s="5">
        <v>6</v>
      </c>
      <c r="F15083" s="5">
        <v>349</v>
      </c>
      <c r="G15083" s="5">
        <v>7</v>
      </c>
      <c r="H15083" s="5">
        <v>6</v>
      </c>
      <c r="I15083" s="5" t="s">
        <v>28</v>
      </c>
      <c r="J15083" s="8">
        <f t="shared" si="707"/>
        <v>2792</v>
      </c>
      <c r="K15083" s="4">
        <f t="shared" si="708"/>
        <v>2.1060171919770774</v>
      </c>
      <c r="L15083" s="1">
        <f t="shared" si="709"/>
        <v>1</v>
      </c>
    </row>
    <row r="15084" spans="1:12" x14ac:dyDescent="0.2">
      <c r="A15084" s="5">
        <v>201</v>
      </c>
      <c r="B15084" s="5" t="s">
        <v>32</v>
      </c>
      <c r="C15084" s="5">
        <v>0</v>
      </c>
      <c r="D15084" s="5">
        <v>0</v>
      </c>
      <c r="E15084" s="5" t="s">
        <v>33</v>
      </c>
      <c r="F15084" s="5">
        <v>727</v>
      </c>
      <c r="G15084" s="5">
        <v>16</v>
      </c>
      <c r="H15084" s="5">
        <v>16</v>
      </c>
      <c r="I15084" s="5" t="s">
        <v>28</v>
      </c>
      <c r="J15084" s="8">
        <f t="shared" si="707"/>
        <v>5816</v>
      </c>
      <c r="K15084" s="4">
        <f t="shared" si="708"/>
        <v>0</v>
      </c>
      <c r="L15084" s="1">
        <f t="shared" si="709"/>
        <v>0</v>
      </c>
    </row>
    <row r="15085" spans="1:12" x14ac:dyDescent="0.2">
      <c r="A15085" s="5">
        <v>202</v>
      </c>
      <c r="B15085" s="5" t="s">
        <v>32</v>
      </c>
      <c r="C15085" s="5">
        <v>338</v>
      </c>
      <c r="D15085" s="5">
        <v>22</v>
      </c>
      <c r="F15085" s="5">
        <v>687</v>
      </c>
      <c r="G15085" s="5">
        <v>15</v>
      </c>
      <c r="H15085" s="5">
        <v>15</v>
      </c>
      <c r="I15085" s="5" t="s">
        <v>28</v>
      </c>
      <c r="J15085" s="8">
        <f t="shared" si="707"/>
        <v>5496</v>
      </c>
      <c r="K15085" s="4">
        <f t="shared" si="708"/>
        <v>3.6899563318777293</v>
      </c>
      <c r="L15085" s="1">
        <f t="shared" si="709"/>
        <v>1</v>
      </c>
    </row>
    <row r="15086" spans="1:12" x14ac:dyDescent="0.2">
      <c r="A15086" s="5">
        <v>203</v>
      </c>
      <c r="B15086" s="5" t="s">
        <v>32</v>
      </c>
      <c r="C15086" s="5">
        <v>451</v>
      </c>
      <c r="D15086" s="5">
        <v>30</v>
      </c>
      <c r="F15086" s="5">
        <v>726</v>
      </c>
      <c r="G15086" s="5">
        <v>16</v>
      </c>
      <c r="H15086" s="5">
        <v>16</v>
      </c>
      <c r="I15086" s="5" t="s">
        <v>28</v>
      </c>
      <c r="J15086" s="8">
        <f t="shared" si="707"/>
        <v>5808</v>
      </c>
      <c r="K15086" s="4">
        <f t="shared" si="708"/>
        <v>4.6590909090909092</v>
      </c>
      <c r="L15086" s="1">
        <f t="shared" si="709"/>
        <v>2</v>
      </c>
    </row>
    <row r="15087" spans="1:12" x14ac:dyDescent="0.2">
      <c r="A15087" s="5">
        <v>204</v>
      </c>
      <c r="B15087" s="5" t="s">
        <v>152</v>
      </c>
      <c r="D15087" s="5">
        <v>0</v>
      </c>
      <c r="E15087" s="5" t="s">
        <v>33</v>
      </c>
      <c r="F15087" s="5">
        <v>160</v>
      </c>
      <c r="G15087" s="5">
        <v>3</v>
      </c>
      <c r="H15087" s="5">
        <v>3</v>
      </c>
      <c r="I15087" s="5" t="s">
        <v>28</v>
      </c>
      <c r="J15087" s="8">
        <f t="shared" si="707"/>
        <v>1280</v>
      </c>
      <c r="K15087" s="4" t="str">
        <f t="shared" si="708"/>
        <v>unk</v>
      </c>
      <c r="L15087" s="1" t="str">
        <f t="shared" si="709"/>
        <v>unk</v>
      </c>
    </row>
    <row r="15088" spans="1:12" x14ac:dyDescent="0.2">
      <c r="A15088" s="5">
        <v>205</v>
      </c>
      <c r="B15088" s="5" t="s">
        <v>32</v>
      </c>
      <c r="C15088" s="5">
        <v>311</v>
      </c>
      <c r="D15088" s="5">
        <v>20</v>
      </c>
      <c r="F15088" s="5">
        <v>348</v>
      </c>
      <c r="G15088" s="5">
        <v>7</v>
      </c>
      <c r="H15088" s="5">
        <v>7</v>
      </c>
      <c r="I15088" s="5" t="s">
        <v>28</v>
      </c>
      <c r="J15088" s="8">
        <f t="shared" si="707"/>
        <v>2784</v>
      </c>
      <c r="K15088" s="4">
        <f t="shared" si="708"/>
        <v>6.7025862068965516</v>
      </c>
      <c r="L15088" s="1">
        <f t="shared" si="709"/>
        <v>2</v>
      </c>
    </row>
    <row r="15089" spans="1:12" x14ac:dyDescent="0.2">
      <c r="A15089" s="5">
        <v>206</v>
      </c>
      <c r="B15089" s="5" t="s">
        <v>32</v>
      </c>
      <c r="C15089" s="5">
        <v>452</v>
      </c>
      <c r="D15089" s="5">
        <v>30</v>
      </c>
      <c r="F15089" s="5">
        <v>324</v>
      </c>
      <c r="G15089" s="5">
        <v>7</v>
      </c>
      <c r="H15089" s="5">
        <v>7</v>
      </c>
      <c r="I15089" s="5" t="s">
        <v>28</v>
      </c>
      <c r="J15089" s="8">
        <f t="shared" si="707"/>
        <v>2592</v>
      </c>
      <c r="K15089" s="4">
        <f t="shared" si="708"/>
        <v>10.462962962962964</v>
      </c>
      <c r="L15089" s="1">
        <f t="shared" si="709"/>
        <v>3</v>
      </c>
    </row>
    <row r="15090" spans="1:12" x14ac:dyDescent="0.2">
      <c r="A15090" s="5">
        <v>207</v>
      </c>
      <c r="B15090" s="5" t="s">
        <v>116</v>
      </c>
      <c r="D15090" s="5">
        <v>0</v>
      </c>
      <c r="F15090" s="5">
        <v>308</v>
      </c>
      <c r="G15090" s="5">
        <v>7</v>
      </c>
      <c r="H15090" s="5">
        <v>0</v>
      </c>
      <c r="I15090" s="5" t="s">
        <v>28</v>
      </c>
      <c r="J15090" s="8">
        <f t="shared" si="707"/>
        <v>2464</v>
      </c>
      <c r="K15090" s="4" t="str">
        <f t="shared" si="708"/>
        <v>unk</v>
      </c>
      <c r="L15090" s="1" t="str">
        <f t="shared" si="709"/>
        <v>unk</v>
      </c>
    </row>
    <row r="15091" spans="1:12" x14ac:dyDescent="0.2">
      <c r="A15091" s="5" t="s">
        <v>3840</v>
      </c>
      <c r="B15091" s="5" t="s">
        <v>46</v>
      </c>
      <c r="D15091" s="5">
        <v>0</v>
      </c>
      <c r="F15091" s="5">
        <v>572</v>
      </c>
      <c r="G15091" s="5">
        <v>13</v>
      </c>
      <c r="H15091" s="5">
        <v>0</v>
      </c>
      <c r="I15091" s="5" t="s">
        <v>28</v>
      </c>
      <c r="J15091" s="8">
        <f t="shared" si="707"/>
        <v>4576</v>
      </c>
      <c r="K15091" s="4" t="str">
        <f t="shared" si="708"/>
        <v>unk</v>
      </c>
      <c r="L15091" s="1" t="str">
        <f t="shared" si="709"/>
        <v>unk</v>
      </c>
    </row>
    <row r="15092" spans="1:12" x14ac:dyDescent="0.2">
      <c r="A15092" s="5">
        <v>209</v>
      </c>
      <c r="B15092" s="5" t="s">
        <v>32</v>
      </c>
      <c r="C15092" s="5">
        <v>765</v>
      </c>
      <c r="D15092" s="5">
        <v>51</v>
      </c>
      <c r="F15092" s="5">
        <v>901</v>
      </c>
      <c r="G15092" s="5">
        <v>20</v>
      </c>
      <c r="H15092" s="5">
        <v>20</v>
      </c>
      <c r="I15092" s="5" t="s">
        <v>28</v>
      </c>
      <c r="J15092" s="8">
        <f t="shared" si="707"/>
        <v>7208</v>
      </c>
      <c r="K15092" s="4">
        <f t="shared" si="708"/>
        <v>6.367924528301887</v>
      </c>
      <c r="L15092" s="1">
        <f t="shared" si="709"/>
        <v>2</v>
      </c>
    </row>
    <row r="15093" spans="1:12" x14ac:dyDescent="0.2">
      <c r="A15093" s="5">
        <v>210</v>
      </c>
      <c r="B15093" s="5" t="s">
        <v>32</v>
      </c>
      <c r="C15093" s="5">
        <v>394</v>
      </c>
      <c r="D15093" s="5">
        <v>26</v>
      </c>
      <c r="F15093" s="5">
        <v>1034</v>
      </c>
      <c r="G15093" s="5">
        <v>23</v>
      </c>
      <c r="H15093" s="5">
        <v>23</v>
      </c>
      <c r="I15093" s="5" t="s">
        <v>28</v>
      </c>
      <c r="J15093" s="8">
        <f t="shared" si="707"/>
        <v>8272</v>
      </c>
      <c r="K15093" s="4">
        <f t="shared" si="708"/>
        <v>2.857833655705996</v>
      </c>
      <c r="L15093" s="1">
        <f t="shared" si="709"/>
        <v>1</v>
      </c>
    </row>
    <row r="15094" spans="1:12" x14ac:dyDescent="0.2">
      <c r="A15094" s="5">
        <v>211</v>
      </c>
      <c r="B15094" s="5" t="s">
        <v>32</v>
      </c>
      <c r="C15094" s="5">
        <v>356</v>
      </c>
      <c r="D15094" s="5">
        <v>23</v>
      </c>
      <c r="F15094" s="5">
        <v>849</v>
      </c>
      <c r="G15094" s="5">
        <v>19</v>
      </c>
      <c r="H15094" s="5">
        <v>19</v>
      </c>
      <c r="I15094" s="5" t="s">
        <v>28</v>
      </c>
      <c r="J15094" s="8">
        <f t="shared" si="707"/>
        <v>6792</v>
      </c>
      <c r="K15094" s="4">
        <f t="shared" si="708"/>
        <v>3.1448763250883394</v>
      </c>
      <c r="L15094" s="1">
        <f t="shared" si="709"/>
        <v>1</v>
      </c>
    </row>
    <row r="15095" spans="1:12" x14ac:dyDescent="0.2">
      <c r="A15095" s="5">
        <v>212</v>
      </c>
      <c r="B15095" s="5" t="s">
        <v>32</v>
      </c>
      <c r="C15095" s="5">
        <v>318</v>
      </c>
      <c r="D15095" s="5">
        <v>21</v>
      </c>
      <c r="F15095" s="5">
        <v>867</v>
      </c>
      <c r="G15095" s="5">
        <v>19</v>
      </c>
      <c r="H15095" s="5">
        <v>19</v>
      </c>
      <c r="I15095" s="5" t="s">
        <v>28</v>
      </c>
      <c r="J15095" s="8">
        <f t="shared" si="707"/>
        <v>6936</v>
      </c>
      <c r="K15095" s="4">
        <f t="shared" si="708"/>
        <v>2.7508650519031144</v>
      </c>
      <c r="L15095" s="1">
        <f t="shared" si="709"/>
        <v>1</v>
      </c>
    </row>
    <row r="15096" spans="1:12" x14ac:dyDescent="0.2">
      <c r="A15096" s="5">
        <v>213</v>
      </c>
      <c r="B15096" s="5" t="s">
        <v>32</v>
      </c>
      <c r="C15096" s="5">
        <v>213</v>
      </c>
      <c r="D15096" s="5">
        <v>14</v>
      </c>
      <c r="F15096" s="5">
        <v>687</v>
      </c>
      <c r="G15096" s="5">
        <v>15</v>
      </c>
      <c r="H15096" s="5">
        <v>14</v>
      </c>
      <c r="I15096" s="5" t="s">
        <v>28</v>
      </c>
      <c r="J15096" s="8">
        <f t="shared" si="707"/>
        <v>5496</v>
      </c>
      <c r="K15096" s="4">
        <f t="shared" si="708"/>
        <v>2.3253275109170306</v>
      </c>
      <c r="L15096" s="1">
        <f t="shared" si="709"/>
        <v>1</v>
      </c>
    </row>
    <row r="15097" spans="1:12" x14ac:dyDescent="0.2">
      <c r="A15097" s="5">
        <v>214</v>
      </c>
      <c r="B15097" s="5" t="s">
        <v>32</v>
      </c>
      <c r="C15097" s="5">
        <v>596</v>
      </c>
      <c r="D15097" s="5">
        <v>39</v>
      </c>
      <c r="F15097" s="5">
        <v>727</v>
      </c>
      <c r="G15097" s="5">
        <v>16</v>
      </c>
      <c r="H15097" s="5">
        <v>16</v>
      </c>
      <c r="I15097" s="5" t="s">
        <v>28</v>
      </c>
      <c r="J15097" s="8">
        <f t="shared" si="707"/>
        <v>5816</v>
      </c>
      <c r="K15097" s="4">
        <f t="shared" si="708"/>
        <v>6.1485557083906466</v>
      </c>
      <c r="L15097" s="1">
        <f t="shared" si="709"/>
        <v>2</v>
      </c>
    </row>
    <row r="15098" spans="1:12" x14ac:dyDescent="0.2">
      <c r="A15098" s="5">
        <v>215</v>
      </c>
      <c r="B15098" s="5" t="s">
        <v>32</v>
      </c>
      <c r="C15098" s="5">
        <v>1059</v>
      </c>
      <c r="D15098" s="5">
        <v>70</v>
      </c>
      <c r="F15098" s="5">
        <v>668</v>
      </c>
      <c r="G15098" s="5">
        <v>15</v>
      </c>
      <c r="H15098" s="5">
        <v>15</v>
      </c>
      <c r="I15098" s="5" t="s">
        <v>28</v>
      </c>
      <c r="J15098" s="8">
        <f t="shared" si="707"/>
        <v>5344</v>
      </c>
      <c r="K15098" s="4">
        <f t="shared" si="708"/>
        <v>11.889970059880239</v>
      </c>
      <c r="L15098" s="1">
        <f t="shared" si="709"/>
        <v>3</v>
      </c>
    </row>
    <row r="15099" spans="1:12" x14ac:dyDescent="0.2">
      <c r="A15099" s="5">
        <v>216</v>
      </c>
      <c r="B15099" s="5" t="s">
        <v>32</v>
      </c>
      <c r="C15099" s="5">
        <v>1311</v>
      </c>
      <c r="D15099" s="5">
        <v>87</v>
      </c>
      <c r="F15099" s="5">
        <v>791</v>
      </c>
      <c r="G15099" s="5">
        <v>17</v>
      </c>
      <c r="H15099" s="5">
        <v>17</v>
      </c>
      <c r="I15099" s="5" t="s">
        <v>28</v>
      </c>
      <c r="J15099" s="8">
        <f t="shared" si="707"/>
        <v>6328</v>
      </c>
      <c r="K15099" s="4">
        <f t="shared" si="708"/>
        <v>12.430467762326169</v>
      </c>
      <c r="L15099" s="1">
        <f t="shared" si="709"/>
        <v>3</v>
      </c>
    </row>
    <row r="15100" spans="1:12" x14ac:dyDescent="0.2">
      <c r="A15100" s="5">
        <v>217</v>
      </c>
      <c r="B15100" s="5" t="s">
        <v>32</v>
      </c>
      <c r="C15100" s="5">
        <v>1097</v>
      </c>
      <c r="D15100" s="5">
        <v>73</v>
      </c>
      <c r="F15100" s="5">
        <v>682</v>
      </c>
      <c r="G15100" s="5">
        <v>15</v>
      </c>
      <c r="H15100" s="5">
        <v>15</v>
      </c>
      <c r="I15100" s="5" t="s">
        <v>28</v>
      </c>
      <c r="J15100" s="8">
        <f t="shared" si="707"/>
        <v>5456</v>
      </c>
      <c r="K15100" s="4">
        <f t="shared" si="708"/>
        <v>12.063782991202347</v>
      </c>
      <c r="L15100" s="1">
        <f t="shared" si="709"/>
        <v>3</v>
      </c>
    </row>
    <row r="15101" spans="1:12" x14ac:dyDescent="0.2">
      <c r="A15101" s="5">
        <v>218</v>
      </c>
      <c r="B15101" s="5" t="s">
        <v>32</v>
      </c>
      <c r="C15101" s="5">
        <v>810</v>
      </c>
      <c r="D15101" s="5">
        <v>54</v>
      </c>
      <c r="F15101" s="5">
        <v>702</v>
      </c>
      <c r="G15101" s="5">
        <v>15</v>
      </c>
      <c r="H15101" s="5">
        <v>15</v>
      </c>
      <c r="I15101" s="5" t="s">
        <v>28</v>
      </c>
      <c r="J15101" s="8">
        <f t="shared" si="707"/>
        <v>5616</v>
      </c>
      <c r="K15101" s="4">
        <f t="shared" si="708"/>
        <v>8.6538461538461533</v>
      </c>
      <c r="L15101" s="1">
        <f t="shared" si="709"/>
        <v>2</v>
      </c>
    </row>
    <row r="15102" spans="1:12" x14ac:dyDescent="0.2">
      <c r="A15102" s="5">
        <v>219</v>
      </c>
      <c r="B15102" s="5" t="s">
        <v>32</v>
      </c>
      <c r="C15102" s="5">
        <v>1352</v>
      </c>
      <c r="D15102" s="5">
        <v>90</v>
      </c>
      <c r="F15102" s="5">
        <v>700</v>
      </c>
      <c r="G15102" s="5">
        <v>15</v>
      </c>
      <c r="H15102" s="5">
        <v>15</v>
      </c>
      <c r="I15102" s="5" t="s">
        <v>28</v>
      </c>
      <c r="J15102" s="8">
        <f t="shared" si="707"/>
        <v>5600</v>
      </c>
      <c r="K15102" s="4">
        <f t="shared" si="708"/>
        <v>14.485714285714286</v>
      </c>
      <c r="L15102" s="1">
        <f t="shared" si="709"/>
        <v>3</v>
      </c>
    </row>
    <row r="15103" spans="1:12" x14ac:dyDescent="0.2">
      <c r="A15103" s="5">
        <v>220</v>
      </c>
      <c r="B15103" s="5" t="s">
        <v>32</v>
      </c>
      <c r="C15103" s="5">
        <v>1207</v>
      </c>
      <c r="D15103" s="5">
        <v>80</v>
      </c>
      <c r="F15103" s="5">
        <v>682</v>
      </c>
      <c r="G15103" s="5">
        <v>15</v>
      </c>
      <c r="H15103" s="5">
        <v>15</v>
      </c>
      <c r="I15103" s="5" t="s">
        <v>28</v>
      </c>
      <c r="J15103" s="8">
        <f t="shared" si="707"/>
        <v>5456</v>
      </c>
      <c r="K15103" s="4">
        <f t="shared" si="708"/>
        <v>13.273460410557185</v>
      </c>
      <c r="L15103" s="1">
        <f t="shared" si="709"/>
        <v>3</v>
      </c>
    </row>
    <row r="15104" spans="1:12" x14ac:dyDescent="0.2">
      <c r="A15104" s="5">
        <v>221</v>
      </c>
      <c r="B15104" s="5" t="s">
        <v>32</v>
      </c>
      <c r="C15104" s="5">
        <v>897</v>
      </c>
      <c r="D15104" s="5">
        <v>59</v>
      </c>
      <c r="F15104" s="5">
        <v>791</v>
      </c>
      <c r="G15104" s="5">
        <v>17</v>
      </c>
      <c r="H15104" s="5">
        <v>17</v>
      </c>
      <c r="I15104" s="5" t="s">
        <v>28</v>
      </c>
      <c r="J15104" s="8">
        <f t="shared" si="707"/>
        <v>6328</v>
      </c>
      <c r="K15104" s="4">
        <f t="shared" si="708"/>
        <v>8.5050568900126429</v>
      </c>
      <c r="L15104" s="1">
        <f t="shared" si="709"/>
        <v>2</v>
      </c>
    </row>
    <row r="15105" spans="1:12" x14ac:dyDescent="0.2">
      <c r="A15105" s="5">
        <v>222</v>
      </c>
      <c r="B15105" s="5" t="s">
        <v>32</v>
      </c>
      <c r="C15105" s="5">
        <v>608</v>
      </c>
      <c r="D15105" s="5">
        <v>40</v>
      </c>
      <c r="F15105" s="5">
        <v>668</v>
      </c>
      <c r="G15105" s="5">
        <v>15</v>
      </c>
      <c r="H15105" s="5">
        <v>15</v>
      </c>
      <c r="I15105" s="5" t="s">
        <v>28</v>
      </c>
      <c r="J15105" s="8">
        <f t="shared" si="707"/>
        <v>5344</v>
      </c>
      <c r="K15105" s="4">
        <f t="shared" si="708"/>
        <v>6.8263473053892216</v>
      </c>
      <c r="L15105" s="1">
        <f t="shared" si="709"/>
        <v>2</v>
      </c>
    </row>
    <row r="15106" spans="1:12" x14ac:dyDescent="0.2">
      <c r="A15106" s="5">
        <v>223</v>
      </c>
      <c r="B15106" s="5" t="s">
        <v>32</v>
      </c>
      <c r="C15106" s="5">
        <v>305</v>
      </c>
      <c r="D15106" s="5">
        <v>20</v>
      </c>
      <c r="F15106" s="5">
        <v>347</v>
      </c>
      <c r="G15106" s="5">
        <v>7</v>
      </c>
      <c r="H15106" s="5">
        <v>7</v>
      </c>
      <c r="I15106" s="5" t="s">
        <v>28</v>
      </c>
      <c r="J15106" s="8">
        <f t="shared" si="707"/>
        <v>2776</v>
      </c>
      <c r="K15106" s="4">
        <f t="shared" si="708"/>
        <v>6.5922190201729105</v>
      </c>
      <c r="L15106" s="1">
        <f t="shared" si="709"/>
        <v>2</v>
      </c>
    </row>
    <row r="15107" spans="1:12" x14ac:dyDescent="0.2">
      <c r="A15107" s="5">
        <v>224</v>
      </c>
      <c r="B15107" s="5" t="s">
        <v>116</v>
      </c>
      <c r="D15107" s="5">
        <v>0</v>
      </c>
      <c r="F15107" s="5">
        <v>308</v>
      </c>
      <c r="G15107" s="5">
        <v>7</v>
      </c>
      <c r="H15107" s="5">
        <v>0</v>
      </c>
      <c r="I15107" s="5" t="s">
        <v>28</v>
      </c>
      <c r="J15107" s="8">
        <f t="shared" si="707"/>
        <v>2464</v>
      </c>
      <c r="K15107" s="4" t="str">
        <f t="shared" si="708"/>
        <v>unk</v>
      </c>
      <c r="L15107" s="1" t="str">
        <f t="shared" si="709"/>
        <v>unk</v>
      </c>
    </row>
    <row r="15108" spans="1:12" x14ac:dyDescent="0.2">
      <c r="A15108" s="5">
        <v>226</v>
      </c>
      <c r="B15108" s="5" t="s">
        <v>32</v>
      </c>
      <c r="C15108" s="5">
        <v>86</v>
      </c>
      <c r="D15108" s="5">
        <v>5</v>
      </c>
      <c r="F15108" s="5">
        <v>216</v>
      </c>
      <c r="G15108" s="5">
        <v>4</v>
      </c>
      <c r="H15108" s="5">
        <v>4</v>
      </c>
      <c r="I15108" s="5" t="s">
        <v>28</v>
      </c>
      <c r="J15108" s="8">
        <f t="shared" si="707"/>
        <v>1728</v>
      </c>
      <c r="K15108" s="4">
        <f t="shared" si="708"/>
        <v>2.9861111111111112</v>
      </c>
      <c r="L15108" s="1">
        <f t="shared" si="709"/>
        <v>1</v>
      </c>
    </row>
    <row r="15109" spans="1:12" x14ac:dyDescent="0.2">
      <c r="A15109" s="5">
        <v>227</v>
      </c>
      <c r="B15109" s="5" t="s">
        <v>32</v>
      </c>
      <c r="C15109" s="5">
        <v>163</v>
      </c>
      <c r="D15109" s="5">
        <v>10</v>
      </c>
      <c r="F15109" s="5">
        <v>347</v>
      </c>
      <c r="G15109" s="5">
        <v>7</v>
      </c>
      <c r="H15109" s="5">
        <v>7</v>
      </c>
      <c r="I15109" s="5" t="s">
        <v>28</v>
      </c>
      <c r="J15109" s="8">
        <f t="shared" si="707"/>
        <v>2776</v>
      </c>
      <c r="K15109" s="4">
        <f t="shared" si="708"/>
        <v>3.5230547550432276</v>
      </c>
      <c r="L15109" s="1">
        <f t="shared" si="709"/>
        <v>1</v>
      </c>
    </row>
    <row r="15110" spans="1:12" x14ac:dyDescent="0.2">
      <c r="A15110" s="5">
        <v>228</v>
      </c>
      <c r="B15110" s="5" t="s">
        <v>32</v>
      </c>
      <c r="C15110" s="5">
        <v>208</v>
      </c>
      <c r="D15110" s="5">
        <v>13</v>
      </c>
      <c r="F15110" s="5">
        <v>694</v>
      </c>
      <c r="G15110" s="5">
        <v>15</v>
      </c>
      <c r="H15110" s="5">
        <v>13</v>
      </c>
      <c r="I15110" s="5" t="s">
        <v>28</v>
      </c>
      <c r="J15110" s="8">
        <f t="shared" si="707"/>
        <v>5552</v>
      </c>
      <c r="K15110" s="4">
        <f t="shared" si="708"/>
        <v>2.2478386167146973</v>
      </c>
      <c r="L15110" s="1">
        <f t="shared" si="709"/>
        <v>1</v>
      </c>
    </row>
    <row r="15111" spans="1:12" x14ac:dyDescent="0.2">
      <c r="A15111" s="5">
        <v>245</v>
      </c>
      <c r="B15111" s="5" t="s">
        <v>116</v>
      </c>
      <c r="D15111" s="5">
        <v>0</v>
      </c>
      <c r="E15111" s="5" t="s">
        <v>33</v>
      </c>
      <c r="F15111" s="5">
        <v>87</v>
      </c>
      <c r="G15111" s="5">
        <v>1</v>
      </c>
      <c r="H15111" s="5">
        <v>1</v>
      </c>
      <c r="I15111" s="5" t="s">
        <v>28</v>
      </c>
      <c r="J15111" s="8">
        <f t="shared" si="707"/>
        <v>696</v>
      </c>
      <c r="K15111" s="4" t="str">
        <f t="shared" si="708"/>
        <v>unk</v>
      </c>
      <c r="L15111" s="1" t="str">
        <f t="shared" si="709"/>
        <v>unk</v>
      </c>
    </row>
    <row r="15112" spans="1:12" x14ac:dyDescent="0.2">
      <c r="A15112" s="5">
        <v>246</v>
      </c>
      <c r="B15112" s="5" t="s">
        <v>116</v>
      </c>
      <c r="D15112" s="5">
        <v>0</v>
      </c>
      <c r="E15112" s="5" t="s">
        <v>33</v>
      </c>
      <c r="F15112" s="5">
        <v>82</v>
      </c>
      <c r="G15112" s="5">
        <v>1</v>
      </c>
      <c r="H15112" s="5">
        <v>1</v>
      </c>
      <c r="I15112" s="5" t="s">
        <v>28</v>
      </c>
      <c r="J15112" s="8">
        <f t="shared" si="707"/>
        <v>656</v>
      </c>
      <c r="K15112" s="4" t="str">
        <f t="shared" si="708"/>
        <v>unk</v>
      </c>
      <c r="L15112" s="1" t="str">
        <f t="shared" si="709"/>
        <v>unk</v>
      </c>
    </row>
    <row r="15113" spans="1:12" x14ac:dyDescent="0.2">
      <c r="A15113" s="5">
        <v>247</v>
      </c>
      <c r="B15113" s="5" t="s">
        <v>116</v>
      </c>
      <c r="D15113" s="5">
        <v>0</v>
      </c>
      <c r="E15113" s="5" t="s">
        <v>33</v>
      </c>
      <c r="F15113" s="5">
        <v>110</v>
      </c>
      <c r="G15113" s="5">
        <v>2</v>
      </c>
      <c r="H15113" s="5">
        <v>2</v>
      </c>
      <c r="I15113" s="5" t="s">
        <v>28</v>
      </c>
      <c r="J15113" s="8">
        <f t="shared" si="707"/>
        <v>880</v>
      </c>
      <c r="K15113" s="4" t="str">
        <f t="shared" si="708"/>
        <v>unk</v>
      </c>
      <c r="L15113" s="1" t="str">
        <f t="shared" si="709"/>
        <v>unk</v>
      </c>
    </row>
    <row r="15114" spans="1:12" x14ac:dyDescent="0.2">
      <c r="A15114" s="5">
        <v>301</v>
      </c>
      <c r="B15114" s="5" t="s">
        <v>32</v>
      </c>
      <c r="C15114" s="5">
        <v>813</v>
      </c>
      <c r="D15114" s="5">
        <v>54</v>
      </c>
      <c r="F15114" s="5">
        <v>727</v>
      </c>
      <c r="G15114" s="5">
        <v>16</v>
      </c>
      <c r="H15114" s="5">
        <v>16</v>
      </c>
      <c r="I15114" s="5" t="s">
        <v>28</v>
      </c>
      <c r="J15114" s="8">
        <f t="shared" si="707"/>
        <v>5816</v>
      </c>
      <c r="K15114" s="4">
        <f t="shared" si="708"/>
        <v>8.387207702888583</v>
      </c>
      <c r="L15114" s="1">
        <f t="shared" si="709"/>
        <v>2</v>
      </c>
    </row>
    <row r="15115" spans="1:12" x14ac:dyDescent="0.2">
      <c r="A15115" s="5">
        <v>302</v>
      </c>
      <c r="B15115" s="5" t="s">
        <v>32</v>
      </c>
      <c r="C15115" s="5">
        <v>439</v>
      </c>
      <c r="D15115" s="5">
        <v>29</v>
      </c>
      <c r="F15115" s="5">
        <v>684</v>
      </c>
      <c r="G15115" s="5">
        <v>15</v>
      </c>
      <c r="H15115" s="5">
        <v>15</v>
      </c>
      <c r="I15115" s="5" t="s">
        <v>28</v>
      </c>
      <c r="J15115" s="8">
        <f t="shared" si="707"/>
        <v>5472</v>
      </c>
      <c r="K15115" s="4">
        <f t="shared" si="708"/>
        <v>4.8135964912280702</v>
      </c>
      <c r="L15115" s="1">
        <f t="shared" si="709"/>
        <v>2</v>
      </c>
    </row>
    <row r="15116" spans="1:12" x14ac:dyDescent="0.2">
      <c r="A15116" s="5">
        <v>303</v>
      </c>
      <c r="B15116" s="5" t="s">
        <v>32</v>
      </c>
      <c r="C15116" s="5">
        <v>605</v>
      </c>
      <c r="D15116" s="5">
        <v>40</v>
      </c>
      <c r="F15116" s="5">
        <v>697</v>
      </c>
      <c r="G15116" s="5">
        <v>15</v>
      </c>
      <c r="H15116" s="5">
        <v>15</v>
      </c>
      <c r="I15116" s="5" t="s">
        <v>28</v>
      </c>
      <c r="J15116" s="8">
        <f t="shared" si="707"/>
        <v>5576</v>
      </c>
      <c r="K15116" s="4">
        <f t="shared" si="708"/>
        <v>6.5100430416068864</v>
      </c>
      <c r="L15116" s="1">
        <f t="shared" si="709"/>
        <v>2</v>
      </c>
    </row>
    <row r="15117" spans="1:12" x14ac:dyDescent="0.2">
      <c r="A15117" s="5">
        <v>304</v>
      </c>
      <c r="B15117" s="5" t="s">
        <v>32</v>
      </c>
      <c r="C15117" s="5">
        <v>552</v>
      </c>
      <c r="D15117" s="5">
        <v>36</v>
      </c>
      <c r="F15117" s="5">
        <v>972</v>
      </c>
      <c r="G15117" s="5">
        <v>22</v>
      </c>
      <c r="H15117" s="5">
        <v>22</v>
      </c>
      <c r="I15117" s="5" t="s">
        <v>28</v>
      </c>
      <c r="J15117" s="8">
        <f t="shared" ref="J15117:J15180" si="710">IF(COUNT(F15117)=1,F15117*8,"")</f>
        <v>7776</v>
      </c>
      <c r="K15117" s="4">
        <f t="shared" ref="K15117:K15180" si="711">IF( AND(COUNT(J15117)=1,COUNT(C15117)=1), ABS((C15117*60/J15117)), "unk" )</f>
        <v>4.2592592592592595</v>
      </c>
      <c r="L15117" s="1">
        <f t="shared" si="709"/>
        <v>2</v>
      </c>
    </row>
    <row r="15118" spans="1:12" x14ac:dyDescent="0.2">
      <c r="A15118" s="5">
        <v>305</v>
      </c>
      <c r="B15118" s="5" t="s">
        <v>32</v>
      </c>
      <c r="C15118" s="5">
        <v>518</v>
      </c>
      <c r="D15118" s="5">
        <v>34</v>
      </c>
      <c r="F15118" s="5">
        <v>914</v>
      </c>
      <c r="G15118" s="5">
        <v>20</v>
      </c>
      <c r="H15118" s="5">
        <v>20</v>
      </c>
      <c r="I15118" s="5" t="s">
        <v>28</v>
      </c>
      <c r="J15118" s="8">
        <f t="shared" si="710"/>
        <v>7312</v>
      </c>
      <c r="K15118" s="4">
        <f t="shared" si="711"/>
        <v>4.2505470459518602</v>
      </c>
      <c r="L15118" s="1">
        <f t="shared" si="709"/>
        <v>2</v>
      </c>
    </row>
    <row r="15119" spans="1:12" x14ac:dyDescent="0.2">
      <c r="A15119" s="5">
        <v>306</v>
      </c>
      <c r="B15119" s="5" t="s">
        <v>32</v>
      </c>
      <c r="C15119" s="5">
        <v>497</v>
      </c>
      <c r="D15119" s="5">
        <v>33</v>
      </c>
      <c r="F15119" s="5">
        <v>898</v>
      </c>
      <c r="G15119" s="5">
        <v>20</v>
      </c>
      <c r="H15119" s="5">
        <v>20</v>
      </c>
      <c r="I15119" s="5" t="s">
        <v>28</v>
      </c>
      <c r="J15119" s="8">
        <f t="shared" si="710"/>
        <v>7184</v>
      </c>
      <c r="K15119" s="4">
        <f t="shared" si="711"/>
        <v>4.1508908685968819</v>
      </c>
      <c r="L15119" s="1">
        <f t="shared" si="709"/>
        <v>2</v>
      </c>
    </row>
    <row r="15120" spans="1:12" x14ac:dyDescent="0.2">
      <c r="A15120" s="5">
        <v>307</v>
      </c>
      <c r="B15120" s="5" t="s">
        <v>32</v>
      </c>
      <c r="C15120" s="5">
        <v>781</v>
      </c>
      <c r="D15120" s="5">
        <v>52</v>
      </c>
      <c r="F15120" s="5">
        <v>965</v>
      </c>
      <c r="G15120" s="5">
        <v>21</v>
      </c>
      <c r="H15120" s="5">
        <v>21</v>
      </c>
      <c r="I15120" s="5" t="s">
        <v>28</v>
      </c>
      <c r="J15120" s="8">
        <f t="shared" si="710"/>
        <v>7720</v>
      </c>
      <c r="K15120" s="4">
        <f t="shared" si="711"/>
        <v>6.0699481865284977</v>
      </c>
      <c r="L15120" s="1">
        <f t="shared" si="709"/>
        <v>2</v>
      </c>
    </row>
    <row r="15121" spans="1:12" x14ac:dyDescent="0.2">
      <c r="A15121" s="5">
        <v>308</v>
      </c>
      <c r="B15121" s="5" t="s">
        <v>32</v>
      </c>
      <c r="C15121" s="5">
        <v>466</v>
      </c>
      <c r="D15121" s="5">
        <v>31</v>
      </c>
      <c r="F15121" s="5">
        <v>833</v>
      </c>
      <c r="G15121" s="5">
        <v>18</v>
      </c>
      <c r="H15121" s="5">
        <v>18</v>
      </c>
      <c r="I15121" s="5" t="s">
        <v>28</v>
      </c>
      <c r="J15121" s="8">
        <f t="shared" si="710"/>
        <v>6664</v>
      </c>
      <c r="K15121" s="4">
        <f t="shared" si="711"/>
        <v>4.1956782713085232</v>
      </c>
      <c r="L15121" s="1">
        <f t="shared" si="709"/>
        <v>2</v>
      </c>
    </row>
    <row r="15122" spans="1:12" x14ac:dyDescent="0.2">
      <c r="A15122" s="5">
        <v>309</v>
      </c>
      <c r="B15122" s="5" t="s">
        <v>32</v>
      </c>
      <c r="C15122" s="5">
        <v>735</v>
      </c>
      <c r="D15122" s="5">
        <v>49</v>
      </c>
      <c r="F15122" s="5">
        <v>894</v>
      </c>
      <c r="G15122" s="5">
        <v>20</v>
      </c>
      <c r="H15122" s="5">
        <v>20</v>
      </c>
      <c r="I15122" s="5" t="s">
        <v>28</v>
      </c>
      <c r="J15122" s="8">
        <f t="shared" si="710"/>
        <v>7152</v>
      </c>
      <c r="K15122" s="4">
        <f t="shared" si="711"/>
        <v>6.1661073825503356</v>
      </c>
      <c r="L15122" s="1">
        <f t="shared" si="709"/>
        <v>2</v>
      </c>
    </row>
    <row r="15123" spans="1:12" x14ac:dyDescent="0.2">
      <c r="A15123" s="5" t="s">
        <v>3841</v>
      </c>
      <c r="B15123" s="5" t="s">
        <v>116</v>
      </c>
      <c r="D15123" s="5">
        <v>0</v>
      </c>
      <c r="F15123" s="5">
        <v>220</v>
      </c>
      <c r="G15123" s="5">
        <v>5</v>
      </c>
      <c r="H15123" s="5">
        <v>0</v>
      </c>
      <c r="I15123" s="5" t="s">
        <v>28</v>
      </c>
      <c r="J15123" s="8">
        <f t="shared" si="710"/>
        <v>1760</v>
      </c>
      <c r="K15123" s="4" t="str">
        <f t="shared" si="711"/>
        <v>unk</v>
      </c>
      <c r="L15123" s="1" t="str">
        <f t="shared" si="709"/>
        <v>unk</v>
      </c>
    </row>
    <row r="15124" spans="1:12" x14ac:dyDescent="0.2">
      <c r="A15124" s="5">
        <v>310</v>
      </c>
      <c r="B15124" s="5" t="s">
        <v>32</v>
      </c>
      <c r="C15124" s="5">
        <v>765</v>
      </c>
      <c r="D15124" s="5">
        <v>51</v>
      </c>
      <c r="F15124" s="5">
        <v>924</v>
      </c>
      <c r="G15124" s="5">
        <v>21</v>
      </c>
      <c r="H15124" s="5">
        <v>21</v>
      </c>
      <c r="I15124" s="5" t="s">
        <v>28</v>
      </c>
      <c r="J15124" s="8">
        <f t="shared" si="710"/>
        <v>7392</v>
      </c>
      <c r="K15124" s="4">
        <f t="shared" si="711"/>
        <v>6.2094155844155843</v>
      </c>
      <c r="L15124" s="1">
        <f t="shared" si="709"/>
        <v>2</v>
      </c>
    </row>
    <row r="15125" spans="1:12" x14ac:dyDescent="0.2">
      <c r="A15125" s="5">
        <v>311</v>
      </c>
      <c r="B15125" s="5" t="s">
        <v>32</v>
      </c>
      <c r="C15125" s="5">
        <v>1322</v>
      </c>
      <c r="D15125" s="5">
        <v>88</v>
      </c>
      <c r="F15125" s="5">
        <v>958</v>
      </c>
      <c r="G15125" s="5">
        <v>21</v>
      </c>
      <c r="H15125" s="5">
        <v>21</v>
      </c>
      <c r="I15125" s="5" t="s">
        <v>28</v>
      </c>
      <c r="J15125" s="8">
        <f t="shared" si="710"/>
        <v>7664</v>
      </c>
      <c r="K15125" s="4">
        <f t="shared" si="711"/>
        <v>10.349686847599164</v>
      </c>
      <c r="L15125" s="1">
        <f t="shared" si="709"/>
        <v>3</v>
      </c>
    </row>
    <row r="15126" spans="1:12" x14ac:dyDescent="0.2">
      <c r="A15126" s="5">
        <v>312</v>
      </c>
      <c r="B15126" s="5" t="s">
        <v>32</v>
      </c>
      <c r="C15126" s="5">
        <v>660</v>
      </c>
      <c r="D15126" s="5">
        <v>44</v>
      </c>
      <c r="F15126" s="5">
        <v>728</v>
      </c>
      <c r="G15126" s="5">
        <v>16</v>
      </c>
      <c r="H15126" s="5">
        <v>16</v>
      </c>
      <c r="I15126" s="5" t="s">
        <v>28</v>
      </c>
      <c r="J15126" s="8">
        <f t="shared" si="710"/>
        <v>5824</v>
      </c>
      <c r="K15126" s="4">
        <f t="shared" si="711"/>
        <v>6.7994505494505493</v>
      </c>
      <c r="L15126" s="1">
        <f t="shared" si="709"/>
        <v>2</v>
      </c>
    </row>
    <row r="15127" spans="1:12" x14ac:dyDescent="0.2">
      <c r="A15127" s="5">
        <v>313</v>
      </c>
      <c r="B15127" s="5" t="s">
        <v>32</v>
      </c>
      <c r="C15127" s="5">
        <v>403</v>
      </c>
      <c r="D15127" s="5">
        <v>26</v>
      </c>
      <c r="F15127" s="5">
        <v>313</v>
      </c>
      <c r="G15127" s="5">
        <v>7</v>
      </c>
      <c r="H15127" s="5">
        <v>7</v>
      </c>
      <c r="I15127" s="5" t="s">
        <v>28</v>
      </c>
      <c r="J15127" s="8">
        <f t="shared" si="710"/>
        <v>2504</v>
      </c>
      <c r="K15127" s="4">
        <f t="shared" si="711"/>
        <v>9.6565495207667738</v>
      </c>
      <c r="L15127" s="1">
        <f t="shared" si="709"/>
        <v>2</v>
      </c>
    </row>
    <row r="15128" spans="1:12" x14ac:dyDescent="0.2">
      <c r="A15128" s="11">
        <v>44509</v>
      </c>
      <c r="B15128" s="5" t="s">
        <v>32</v>
      </c>
      <c r="C15128" s="5">
        <v>1020</v>
      </c>
      <c r="D15128" s="5">
        <v>68</v>
      </c>
      <c r="F15128" s="5">
        <v>314</v>
      </c>
      <c r="G15128" s="5">
        <v>7</v>
      </c>
      <c r="H15128" s="5">
        <v>7</v>
      </c>
      <c r="I15128" s="5" t="s">
        <v>28</v>
      </c>
      <c r="J15128" s="8">
        <f t="shared" si="710"/>
        <v>2512</v>
      </c>
      <c r="K15128" s="4">
        <f t="shared" si="711"/>
        <v>24.363057324840764</v>
      </c>
      <c r="L15128" s="1">
        <f t="shared" ref="L15128:L15191" si="712">IF(AND(COUNT(J15128)=1,COUNT(C15128)=1),IF(COUNT(J15128)=1,(IF(K15128&gt;120,6,IF(K15128&gt;50,5,IF(K15128&gt;24,4,IF(K15128&gt;10,3,IF(K15128&gt;4,2,IF(K15128&gt;1,1,0))))))),""),"unk")</f>
        <v>4</v>
      </c>
    </row>
    <row r="15129" spans="1:12" x14ac:dyDescent="0.2">
      <c r="A15129" s="5">
        <v>315</v>
      </c>
      <c r="B15129" s="5" t="s">
        <v>32</v>
      </c>
      <c r="C15129" s="5">
        <v>1082</v>
      </c>
      <c r="D15129" s="5">
        <v>72</v>
      </c>
      <c r="F15129" s="5">
        <v>668</v>
      </c>
      <c r="G15129" s="5">
        <v>15</v>
      </c>
      <c r="H15129" s="5">
        <v>15</v>
      </c>
      <c r="I15129" s="5" t="s">
        <v>28</v>
      </c>
      <c r="J15129" s="8">
        <f t="shared" si="710"/>
        <v>5344</v>
      </c>
      <c r="K15129" s="4">
        <f t="shared" si="711"/>
        <v>12.148203592814371</v>
      </c>
      <c r="L15129" s="1">
        <f t="shared" si="712"/>
        <v>3</v>
      </c>
    </row>
    <row r="15130" spans="1:12" x14ac:dyDescent="0.2">
      <c r="A15130" s="5">
        <v>316</v>
      </c>
      <c r="B15130" s="5" t="s">
        <v>32</v>
      </c>
      <c r="C15130" s="5">
        <v>1750</v>
      </c>
      <c r="D15130" s="5">
        <v>116</v>
      </c>
      <c r="F15130" s="5">
        <v>791</v>
      </c>
      <c r="G15130" s="5">
        <v>17</v>
      </c>
      <c r="H15130" s="5">
        <v>17</v>
      </c>
      <c r="I15130" s="5" t="s">
        <v>28</v>
      </c>
      <c r="J15130" s="8">
        <f t="shared" si="710"/>
        <v>6328</v>
      </c>
      <c r="K15130" s="4">
        <f t="shared" si="711"/>
        <v>16.592920353982301</v>
      </c>
      <c r="L15130" s="1">
        <f t="shared" si="712"/>
        <v>3</v>
      </c>
    </row>
    <row r="15131" spans="1:12" x14ac:dyDescent="0.2">
      <c r="A15131" s="5">
        <v>317</v>
      </c>
      <c r="B15131" s="5" t="s">
        <v>32</v>
      </c>
      <c r="C15131" s="5">
        <v>2057</v>
      </c>
      <c r="D15131" s="5">
        <v>137</v>
      </c>
      <c r="F15131" s="5">
        <v>685</v>
      </c>
      <c r="G15131" s="5">
        <v>15</v>
      </c>
      <c r="H15131" s="5">
        <v>15</v>
      </c>
      <c r="I15131" s="5" t="s">
        <v>28</v>
      </c>
      <c r="J15131" s="8">
        <f t="shared" si="710"/>
        <v>5480</v>
      </c>
      <c r="K15131" s="4">
        <f t="shared" si="711"/>
        <v>22.521897810218977</v>
      </c>
      <c r="L15131" s="1">
        <f t="shared" si="712"/>
        <v>3</v>
      </c>
    </row>
    <row r="15132" spans="1:12" x14ac:dyDescent="0.2">
      <c r="A15132" s="5">
        <v>318</v>
      </c>
      <c r="B15132" s="5" t="s">
        <v>32</v>
      </c>
      <c r="C15132" s="5">
        <v>1824</v>
      </c>
      <c r="D15132" s="5">
        <v>121</v>
      </c>
      <c r="F15132" s="5">
        <v>699</v>
      </c>
      <c r="G15132" s="5">
        <v>15</v>
      </c>
      <c r="H15132" s="5">
        <v>15</v>
      </c>
      <c r="I15132" s="5" t="s">
        <v>28</v>
      </c>
      <c r="J15132" s="8">
        <f t="shared" si="710"/>
        <v>5592</v>
      </c>
      <c r="K15132" s="4">
        <f t="shared" si="711"/>
        <v>19.570815450643778</v>
      </c>
      <c r="L15132" s="1">
        <f t="shared" si="712"/>
        <v>3</v>
      </c>
    </row>
    <row r="15133" spans="1:12" x14ac:dyDescent="0.2">
      <c r="A15133" s="5">
        <v>319</v>
      </c>
      <c r="B15133" s="5" t="s">
        <v>32</v>
      </c>
      <c r="C15133" s="5">
        <v>1263</v>
      </c>
      <c r="D15133" s="5">
        <v>84</v>
      </c>
      <c r="F15133" s="5">
        <v>699</v>
      </c>
      <c r="G15133" s="5">
        <v>15</v>
      </c>
      <c r="H15133" s="5">
        <v>15</v>
      </c>
      <c r="I15133" s="5" t="s">
        <v>28</v>
      </c>
      <c r="J15133" s="8">
        <f t="shared" si="710"/>
        <v>5592</v>
      </c>
      <c r="K15133" s="4">
        <f t="shared" si="711"/>
        <v>13.551502145922747</v>
      </c>
      <c r="L15133" s="1">
        <f t="shared" si="712"/>
        <v>3</v>
      </c>
    </row>
    <row r="15134" spans="1:12" x14ac:dyDescent="0.2">
      <c r="A15134" s="5">
        <v>320</v>
      </c>
      <c r="B15134" s="5" t="s">
        <v>32</v>
      </c>
      <c r="C15134" s="5">
        <v>642</v>
      </c>
      <c r="D15134" s="5">
        <v>42</v>
      </c>
      <c r="F15134" s="5">
        <v>684</v>
      </c>
      <c r="G15134" s="5">
        <v>15</v>
      </c>
      <c r="H15134" s="5">
        <v>15</v>
      </c>
      <c r="I15134" s="5" t="s">
        <v>28</v>
      </c>
      <c r="J15134" s="8">
        <f t="shared" si="710"/>
        <v>5472</v>
      </c>
      <c r="K15134" s="4">
        <f t="shared" si="711"/>
        <v>7.0394736842105265</v>
      </c>
      <c r="L15134" s="1">
        <f t="shared" si="712"/>
        <v>2</v>
      </c>
    </row>
    <row r="15135" spans="1:12" x14ac:dyDescent="0.2">
      <c r="A15135" s="5">
        <v>321</v>
      </c>
      <c r="B15135" s="5" t="s">
        <v>32</v>
      </c>
      <c r="C15135" s="5">
        <v>658</v>
      </c>
      <c r="D15135" s="5">
        <v>43</v>
      </c>
      <c r="F15135" s="5">
        <v>791</v>
      </c>
      <c r="G15135" s="5">
        <v>17</v>
      </c>
      <c r="H15135" s="5">
        <v>17</v>
      </c>
      <c r="I15135" s="5" t="s">
        <v>28</v>
      </c>
      <c r="J15135" s="8">
        <f t="shared" si="710"/>
        <v>6328</v>
      </c>
      <c r="K15135" s="4">
        <f t="shared" si="711"/>
        <v>6.2389380530973453</v>
      </c>
      <c r="L15135" s="1">
        <f t="shared" si="712"/>
        <v>2</v>
      </c>
    </row>
    <row r="15136" spans="1:12" x14ac:dyDescent="0.2">
      <c r="A15136" s="5">
        <v>322</v>
      </c>
      <c r="B15136" s="5" t="s">
        <v>32</v>
      </c>
      <c r="C15136" s="5">
        <v>508</v>
      </c>
      <c r="D15136" s="5">
        <v>33</v>
      </c>
      <c r="F15136" s="5">
        <v>668</v>
      </c>
      <c r="G15136" s="5">
        <v>15</v>
      </c>
      <c r="H15136" s="5">
        <v>15</v>
      </c>
      <c r="I15136" s="5" t="s">
        <v>28</v>
      </c>
      <c r="J15136" s="8">
        <f t="shared" si="710"/>
        <v>5344</v>
      </c>
      <c r="K15136" s="4">
        <f t="shared" si="711"/>
        <v>5.7035928143712571</v>
      </c>
      <c r="L15136" s="1">
        <f t="shared" si="712"/>
        <v>2</v>
      </c>
    </row>
    <row r="15137" spans="1:12" x14ac:dyDescent="0.2">
      <c r="A15137" s="5">
        <v>323</v>
      </c>
      <c r="B15137" s="5" t="s">
        <v>32</v>
      </c>
      <c r="C15137" s="5">
        <v>282</v>
      </c>
      <c r="D15137" s="5">
        <v>18</v>
      </c>
      <c r="F15137" s="5">
        <v>347</v>
      </c>
      <c r="G15137" s="5">
        <v>7</v>
      </c>
      <c r="H15137" s="5">
        <v>7</v>
      </c>
      <c r="I15137" s="5" t="s">
        <v>28</v>
      </c>
      <c r="J15137" s="8">
        <f t="shared" si="710"/>
        <v>2776</v>
      </c>
      <c r="K15137" s="4">
        <f t="shared" si="711"/>
        <v>6.0951008645533138</v>
      </c>
      <c r="L15137" s="1">
        <f t="shared" si="712"/>
        <v>2</v>
      </c>
    </row>
    <row r="15138" spans="1:12" x14ac:dyDescent="0.2">
      <c r="A15138" s="5">
        <v>324</v>
      </c>
      <c r="B15138" s="5" t="s">
        <v>32</v>
      </c>
      <c r="C15138" s="5">
        <v>127</v>
      </c>
      <c r="D15138" s="5">
        <v>8</v>
      </c>
      <c r="F15138" s="5">
        <v>694</v>
      </c>
      <c r="G15138" s="5">
        <v>15</v>
      </c>
      <c r="H15138" s="5">
        <v>8</v>
      </c>
      <c r="I15138" s="5" t="s">
        <v>28</v>
      </c>
      <c r="J15138" s="8">
        <f t="shared" si="710"/>
        <v>5552</v>
      </c>
      <c r="K15138" s="4">
        <f t="shared" si="711"/>
        <v>1.372478386167147</v>
      </c>
      <c r="L15138" s="1">
        <f t="shared" si="712"/>
        <v>1</v>
      </c>
    </row>
    <row r="15139" spans="1:12" x14ac:dyDescent="0.2">
      <c r="A15139" s="5">
        <v>327</v>
      </c>
      <c r="B15139" s="5" t="s">
        <v>116</v>
      </c>
      <c r="D15139" s="5">
        <v>0</v>
      </c>
      <c r="F15139" s="5">
        <v>264</v>
      </c>
      <c r="G15139" s="5">
        <v>6</v>
      </c>
      <c r="H15139" s="5">
        <v>0</v>
      </c>
      <c r="I15139" s="5" t="s">
        <v>28</v>
      </c>
      <c r="J15139" s="8">
        <f t="shared" si="710"/>
        <v>2112</v>
      </c>
      <c r="K15139" s="4" t="str">
        <f t="shared" si="711"/>
        <v>unk</v>
      </c>
      <c r="L15139" s="1" t="str">
        <f t="shared" si="712"/>
        <v>unk</v>
      </c>
    </row>
    <row r="15140" spans="1:12" x14ac:dyDescent="0.2">
      <c r="A15140" s="5">
        <v>328</v>
      </c>
      <c r="B15140" s="5" t="s">
        <v>32</v>
      </c>
      <c r="C15140" s="5">
        <v>107</v>
      </c>
      <c r="D15140" s="5">
        <v>7</v>
      </c>
      <c r="F15140" s="5">
        <v>694</v>
      </c>
      <c r="G15140" s="5">
        <v>15</v>
      </c>
      <c r="H15140" s="5">
        <v>7</v>
      </c>
      <c r="I15140" s="5" t="s">
        <v>28</v>
      </c>
      <c r="J15140" s="8">
        <f t="shared" si="710"/>
        <v>5552</v>
      </c>
      <c r="K15140" s="4">
        <f t="shared" si="711"/>
        <v>1.1563400576368876</v>
      </c>
      <c r="L15140" s="1">
        <f t="shared" si="712"/>
        <v>1</v>
      </c>
    </row>
    <row r="15141" spans="1:12" x14ac:dyDescent="0.2">
      <c r="A15141" s="5">
        <v>401</v>
      </c>
      <c r="B15141" s="5" t="s">
        <v>116</v>
      </c>
      <c r="D15141" s="5">
        <v>0</v>
      </c>
      <c r="F15141" s="5">
        <v>264</v>
      </c>
      <c r="G15141" s="5">
        <v>6</v>
      </c>
      <c r="H15141" s="5">
        <v>0</v>
      </c>
      <c r="I15141" s="5" t="s">
        <v>185</v>
      </c>
      <c r="J15141" s="8">
        <f t="shared" si="710"/>
        <v>2112</v>
      </c>
      <c r="K15141" s="4" t="str">
        <f t="shared" si="711"/>
        <v>unk</v>
      </c>
      <c r="L15141" s="1" t="str">
        <f t="shared" si="712"/>
        <v>unk</v>
      </c>
    </row>
    <row r="15142" spans="1:12" x14ac:dyDescent="0.2">
      <c r="A15142" s="5" t="s">
        <v>751</v>
      </c>
      <c r="B15142" s="5" t="s">
        <v>116</v>
      </c>
      <c r="D15142" s="5">
        <v>0</v>
      </c>
      <c r="F15142" s="5">
        <v>572</v>
      </c>
      <c r="G15142" s="5">
        <v>13</v>
      </c>
      <c r="H15142" s="5">
        <v>0</v>
      </c>
      <c r="I15142" s="5" t="s">
        <v>185</v>
      </c>
      <c r="J15142" s="8">
        <f t="shared" si="710"/>
        <v>4576</v>
      </c>
      <c r="K15142" s="4" t="str">
        <f t="shared" si="711"/>
        <v>unk</v>
      </c>
      <c r="L15142" s="1" t="str">
        <f t="shared" si="712"/>
        <v>unk</v>
      </c>
    </row>
    <row r="15143" spans="1:12" x14ac:dyDescent="0.2">
      <c r="A15143" s="5">
        <v>402</v>
      </c>
      <c r="B15143" s="5" t="s">
        <v>116</v>
      </c>
      <c r="D15143" s="5">
        <v>0</v>
      </c>
      <c r="F15143" s="5">
        <v>836</v>
      </c>
      <c r="G15143" s="5">
        <v>19</v>
      </c>
      <c r="H15143" s="5">
        <v>0</v>
      </c>
      <c r="I15143" s="5" t="s">
        <v>185</v>
      </c>
      <c r="J15143" s="8">
        <f t="shared" si="710"/>
        <v>6688</v>
      </c>
      <c r="K15143" s="4" t="str">
        <f t="shared" si="711"/>
        <v>unk</v>
      </c>
      <c r="L15143" s="1" t="str">
        <f t="shared" si="712"/>
        <v>unk</v>
      </c>
    </row>
    <row r="15144" spans="1:12" x14ac:dyDescent="0.2">
      <c r="A15144" s="5">
        <v>403</v>
      </c>
      <c r="B15144" s="5" t="s">
        <v>116</v>
      </c>
      <c r="D15144" s="5">
        <v>0</v>
      </c>
      <c r="F15144" s="5">
        <v>1056</v>
      </c>
      <c r="G15144" s="5">
        <v>24</v>
      </c>
      <c r="H15144" s="5">
        <v>0</v>
      </c>
      <c r="I15144" s="5" t="s">
        <v>185</v>
      </c>
      <c r="J15144" s="8">
        <f t="shared" si="710"/>
        <v>8448</v>
      </c>
      <c r="K15144" s="4" t="str">
        <f t="shared" si="711"/>
        <v>unk</v>
      </c>
      <c r="L15144" s="1" t="str">
        <f t="shared" si="712"/>
        <v>unk</v>
      </c>
    </row>
    <row r="15145" spans="1:12" x14ac:dyDescent="0.2">
      <c r="A15145" s="5">
        <v>404</v>
      </c>
      <c r="B15145" s="5" t="s">
        <v>116</v>
      </c>
      <c r="D15145" s="5">
        <v>0</v>
      </c>
      <c r="F15145" s="5">
        <v>1188</v>
      </c>
      <c r="G15145" s="5">
        <v>27</v>
      </c>
      <c r="H15145" s="5">
        <v>0</v>
      </c>
      <c r="I15145" s="5" t="s">
        <v>185</v>
      </c>
      <c r="J15145" s="8">
        <f t="shared" si="710"/>
        <v>9504</v>
      </c>
      <c r="K15145" s="4" t="str">
        <f t="shared" si="711"/>
        <v>unk</v>
      </c>
      <c r="L15145" s="1" t="str">
        <f t="shared" si="712"/>
        <v>unk</v>
      </c>
    </row>
    <row r="15146" spans="1:12" x14ac:dyDescent="0.2">
      <c r="A15146" s="5">
        <v>406</v>
      </c>
      <c r="B15146" s="5" t="s">
        <v>116</v>
      </c>
      <c r="D15146" s="5">
        <v>0</v>
      </c>
      <c r="F15146" s="5">
        <v>44</v>
      </c>
      <c r="G15146" s="5">
        <v>1</v>
      </c>
      <c r="H15146" s="5">
        <v>0</v>
      </c>
      <c r="I15146" s="5" t="s">
        <v>185</v>
      </c>
      <c r="J15146" s="8">
        <f t="shared" si="710"/>
        <v>352</v>
      </c>
      <c r="K15146" s="4" t="str">
        <f t="shared" si="711"/>
        <v>unk</v>
      </c>
      <c r="L15146" s="1" t="str">
        <f t="shared" si="712"/>
        <v>unk</v>
      </c>
    </row>
    <row r="15147" spans="1:12" x14ac:dyDescent="0.2">
      <c r="A15147" s="5">
        <v>407</v>
      </c>
      <c r="B15147" s="5" t="s">
        <v>116</v>
      </c>
      <c r="D15147" s="5">
        <v>0</v>
      </c>
      <c r="F15147" s="5">
        <v>44</v>
      </c>
      <c r="G15147" s="5">
        <v>1</v>
      </c>
      <c r="H15147" s="5">
        <v>0</v>
      </c>
      <c r="I15147" s="5" t="s">
        <v>185</v>
      </c>
      <c r="J15147" s="8">
        <f t="shared" si="710"/>
        <v>352</v>
      </c>
      <c r="K15147" s="4" t="str">
        <f t="shared" si="711"/>
        <v>unk</v>
      </c>
      <c r="L15147" s="1" t="str">
        <f t="shared" si="712"/>
        <v>unk</v>
      </c>
    </row>
    <row r="15148" spans="1:12" x14ac:dyDescent="0.2">
      <c r="A15148" s="5">
        <v>408</v>
      </c>
      <c r="B15148" s="5" t="s">
        <v>116</v>
      </c>
      <c r="D15148" s="5">
        <v>0</v>
      </c>
      <c r="F15148" s="5">
        <v>44</v>
      </c>
      <c r="G15148" s="5">
        <v>1</v>
      </c>
      <c r="H15148" s="5">
        <v>0</v>
      </c>
      <c r="I15148" s="5" t="s">
        <v>185</v>
      </c>
      <c r="J15148" s="8">
        <f t="shared" si="710"/>
        <v>352</v>
      </c>
      <c r="K15148" s="4" t="str">
        <f t="shared" si="711"/>
        <v>unk</v>
      </c>
      <c r="L15148" s="1" t="str">
        <f t="shared" si="712"/>
        <v>unk</v>
      </c>
    </row>
    <row r="15149" spans="1:12" x14ac:dyDescent="0.2">
      <c r="A15149" s="5">
        <v>409</v>
      </c>
      <c r="B15149" s="5" t="s">
        <v>116</v>
      </c>
      <c r="D15149" s="5">
        <v>0</v>
      </c>
      <c r="F15149" s="5">
        <v>132</v>
      </c>
      <c r="G15149" s="5">
        <v>3</v>
      </c>
      <c r="H15149" s="5">
        <v>0</v>
      </c>
      <c r="I15149" s="5" t="s">
        <v>185</v>
      </c>
      <c r="J15149" s="8">
        <f t="shared" si="710"/>
        <v>1056</v>
      </c>
      <c r="K15149" s="4" t="str">
        <f t="shared" si="711"/>
        <v>unk</v>
      </c>
      <c r="L15149" s="1" t="str">
        <f t="shared" si="712"/>
        <v>unk</v>
      </c>
    </row>
    <row r="15150" spans="1:12" x14ac:dyDescent="0.2">
      <c r="A15150" s="5">
        <v>410</v>
      </c>
      <c r="B15150" s="5" t="s">
        <v>306</v>
      </c>
      <c r="D15150" s="5">
        <v>0</v>
      </c>
      <c r="E15150" s="5" t="s">
        <v>33</v>
      </c>
      <c r="F15150" s="5">
        <v>165</v>
      </c>
      <c r="G15150" s="5">
        <v>3</v>
      </c>
      <c r="H15150" s="5">
        <v>3</v>
      </c>
      <c r="I15150" s="5" t="s">
        <v>185</v>
      </c>
      <c r="J15150" s="8">
        <f t="shared" si="710"/>
        <v>1320</v>
      </c>
      <c r="K15150" s="4" t="str">
        <f t="shared" si="711"/>
        <v>unk</v>
      </c>
      <c r="L15150" s="1" t="str">
        <f t="shared" si="712"/>
        <v>unk</v>
      </c>
    </row>
    <row r="15151" spans="1:12" x14ac:dyDescent="0.2">
      <c r="A15151" s="5" t="s">
        <v>26</v>
      </c>
      <c r="B15151" s="5" t="s">
        <v>27</v>
      </c>
      <c r="D15151" s="5">
        <v>0</v>
      </c>
      <c r="F15151" s="5">
        <v>3740</v>
      </c>
      <c r="G15151" s="5">
        <v>85</v>
      </c>
      <c r="H15151" s="5">
        <v>0</v>
      </c>
      <c r="I15151" s="5" t="s">
        <v>28</v>
      </c>
      <c r="J15151" s="8">
        <f t="shared" si="710"/>
        <v>29920</v>
      </c>
      <c r="K15151" s="4" t="str">
        <f t="shared" si="711"/>
        <v>unk</v>
      </c>
      <c r="L15151" s="1" t="str">
        <f t="shared" si="712"/>
        <v>unk</v>
      </c>
    </row>
    <row r="15152" spans="1:12" x14ac:dyDescent="0.2">
      <c r="A15152" s="5" t="s">
        <v>26</v>
      </c>
      <c r="B15152" s="5" t="s">
        <v>3842</v>
      </c>
      <c r="D15152" s="5">
        <v>0</v>
      </c>
      <c r="F15152" s="5">
        <v>2816</v>
      </c>
      <c r="G15152" s="5">
        <v>64</v>
      </c>
      <c r="H15152" s="5">
        <v>0</v>
      </c>
      <c r="I15152" s="5" t="s">
        <v>28</v>
      </c>
      <c r="J15152" s="8">
        <f t="shared" si="710"/>
        <v>22528</v>
      </c>
      <c r="K15152" s="4" t="str">
        <f t="shared" si="711"/>
        <v>unk</v>
      </c>
      <c r="L15152" s="1" t="str">
        <f t="shared" si="712"/>
        <v>unk</v>
      </c>
    </row>
    <row r="15153" spans="1:12" x14ac:dyDescent="0.2">
      <c r="A15153" s="5" t="s">
        <v>26</v>
      </c>
      <c r="B15153" s="5" t="s">
        <v>3843</v>
      </c>
      <c r="D15153" s="5">
        <v>0</v>
      </c>
      <c r="F15153" s="5">
        <v>2816</v>
      </c>
      <c r="G15153" s="5">
        <v>64</v>
      </c>
      <c r="H15153" s="5">
        <v>0</v>
      </c>
      <c r="I15153" s="5" t="s">
        <v>28</v>
      </c>
      <c r="J15153" s="8">
        <f t="shared" si="710"/>
        <v>22528</v>
      </c>
      <c r="K15153" s="4" t="str">
        <f t="shared" si="711"/>
        <v>unk</v>
      </c>
      <c r="L15153" s="1" t="str">
        <f t="shared" si="712"/>
        <v>unk</v>
      </c>
    </row>
    <row r="15154" spans="1:12" x14ac:dyDescent="0.2">
      <c r="A15154" s="5" t="s">
        <v>26</v>
      </c>
      <c r="B15154" s="5" t="s">
        <v>3844</v>
      </c>
      <c r="D15154" s="5">
        <v>0</v>
      </c>
      <c r="F15154" s="5">
        <v>2640</v>
      </c>
      <c r="G15154" s="5">
        <v>60</v>
      </c>
      <c r="H15154" s="5">
        <v>0</v>
      </c>
      <c r="I15154" s="5" t="s">
        <v>28</v>
      </c>
      <c r="J15154" s="8">
        <f t="shared" si="710"/>
        <v>21120</v>
      </c>
      <c r="K15154" s="4" t="str">
        <f t="shared" si="711"/>
        <v>unk</v>
      </c>
      <c r="L15154" s="1" t="str">
        <f t="shared" si="712"/>
        <v>unk</v>
      </c>
    </row>
    <row r="15155" spans="1:12" x14ac:dyDescent="0.2">
      <c r="A15155" s="5" t="s">
        <v>26</v>
      </c>
      <c r="B15155" s="5" t="s">
        <v>3845</v>
      </c>
      <c r="D15155" s="5">
        <v>0</v>
      </c>
      <c r="F15155" s="5">
        <v>2596</v>
      </c>
      <c r="G15155" s="5">
        <v>59</v>
      </c>
      <c r="H15155" s="5">
        <v>0</v>
      </c>
      <c r="I15155" s="5" t="s">
        <v>28</v>
      </c>
      <c r="J15155" s="8">
        <f t="shared" si="710"/>
        <v>20768</v>
      </c>
      <c r="K15155" s="4" t="str">
        <f t="shared" si="711"/>
        <v>unk</v>
      </c>
      <c r="L15155" s="1" t="str">
        <f t="shared" si="712"/>
        <v>unk</v>
      </c>
    </row>
    <row r="15156" spans="1:12" x14ac:dyDescent="0.2">
      <c r="J15156" s="8" t="str">
        <f t="shared" si="710"/>
        <v/>
      </c>
      <c r="K15156" s="4" t="str">
        <f t="shared" si="711"/>
        <v>unk</v>
      </c>
      <c r="L15156" s="1" t="str">
        <f t="shared" si="712"/>
        <v>unk</v>
      </c>
    </row>
    <row r="15157" spans="1:12" x14ac:dyDescent="0.2">
      <c r="A15157" s="5" t="s">
        <v>0</v>
      </c>
      <c r="B15157" s="6">
        <v>44284</v>
      </c>
      <c r="J15157" s="8" t="str">
        <f t="shared" si="710"/>
        <v/>
      </c>
      <c r="K15157" s="4" t="str">
        <f t="shared" si="711"/>
        <v>unk</v>
      </c>
      <c r="L15157" s="1" t="str">
        <f t="shared" si="712"/>
        <v>unk</v>
      </c>
    </row>
    <row r="15158" spans="1:12" x14ac:dyDescent="0.2">
      <c r="A15158" s="5" t="s">
        <v>2</v>
      </c>
      <c r="B15158" s="5" t="s">
        <v>3846</v>
      </c>
      <c r="J15158" s="8" t="str">
        <f t="shared" si="710"/>
        <v/>
      </c>
      <c r="K15158" s="4" t="str">
        <f t="shared" si="711"/>
        <v>unk</v>
      </c>
      <c r="L15158" s="1" t="str">
        <f t="shared" si="712"/>
        <v>unk</v>
      </c>
    </row>
    <row r="15159" spans="1:12" x14ac:dyDescent="0.2">
      <c r="A15159" s="5" t="s">
        <v>6</v>
      </c>
      <c r="B15159" s="5" t="s">
        <v>3847</v>
      </c>
      <c r="J15159" s="8" t="str">
        <f t="shared" si="710"/>
        <v/>
      </c>
      <c r="K15159" s="4" t="str">
        <f t="shared" si="711"/>
        <v>unk</v>
      </c>
      <c r="L15159" s="1" t="str">
        <f t="shared" si="712"/>
        <v>unk</v>
      </c>
    </row>
    <row r="15160" spans="1:12" x14ac:dyDescent="0.2">
      <c r="A15160" s="5" t="s">
        <v>11</v>
      </c>
      <c r="J15160" s="8" t="str">
        <f t="shared" si="710"/>
        <v/>
      </c>
      <c r="K15160" s="4" t="str">
        <f t="shared" si="711"/>
        <v>unk</v>
      </c>
      <c r="L15160" s="1" t="str">
        <f t="shared" si="712"/>
        <v>unk</v>
      </c>
    </row>
    <row r="15161" spans="1:12" x14ac:dyDescent="0.2">
      <c r="A15161" s="5" t="s">
        <v>13</v>
      </c>
      <c r="B15161" s="5" t="s">
        <v>14</v>
      </c>
      <c r="C15161" s="5" t="s">
        <v>15</v>
      </c>
      <c r="D15161" s="5" t="s">
        <v>16</v>
      </c>
      <c r="E15161" s="5" t="s">
        <v>17</v>
      </c>
      <c r="F15161" s="5" t="s">
        <v>18</v>
      </c>
      <c r="G15161" s="5" t="s">
        <v>19</v>
      </c>
      <c r="H15161" s="5" t="s">
        <v>20</v>
      </c>
      <c r="I15161" s="5" t="s">
        <v>21</v>
      </c>
      <c r="J15161" s="8" t="str">
        <f t="shared" si="710"/>
        <v/>
      </c>
      <c r="K15161" s="4" t="str">
        <f t="shared" si="711"/>
        <v>unk</v>
      </c>
      <c r="L15161" s="1" t="str">
        <f t="shared" si="712"/>
        <v>unk</v>
      </c>
    </row>
    <row r="15162" spans="1:12" x14ac:dyDescent="0.2">
      <c r="A15162" s="5">
        <v>100</v>
      </c>
      <c r="B15162" s="5" t="s">
        <v>32</v>
      </c>
      <c r="C15162" s="5">
        <v>307</v>
      </c>
      <c r="D15162" s="5">
        <v>20</v>
      </c>
      <c r="G15162" s="5">
        <v>0</v>
      </c>
      <c r="H15162" s="5">
        <v>0</v>
      </c>
      <c r="I15162" s="5" t="s">
        <v>31</v>
      </c>
      <c r="J15162" s="8" t="str">
        <f t="shared" si="710"/>
        <v/>
      </c>
      <c r="K15162" s="4" t="str">
        <f t="shared" si="711"/>
        <v>unk</v>
      </c>
      <c r="L15162" s="1" t="str">
        <f t="shared" si="712"/>
        <v>unk</v>
      </c>
    </row>
    <row r="15163" spans="1:12" x14ac:dyDescent="0.2">
      <c r="A15163" s="5">
        <v>101</v>
      </c>
      <c r="B15163" s="5" t="s">
        <v>32</v>
      </c>
      <c r="C15163" s="5">
        <v>319</v>
      </c>
      <c r="D15163" s="5">
        <v>21</v>
      </c>
      <c r="G15163" s="5">
        <v>0</v>
      </c>
      <c r="H15163" s="5">
        <v>0</v>
      </c>
      <c r="I15163" s="5" t="s">
        <v>31</v>
      </c>
      <c r="J15163" s="8" t="str">
        <f t="shared" si="710"/>
        <v/>
      </c>
      <c r="K15163" s="4" t="str">
        <f t="shared" si="711"/>
        <v>unk</v>
      </c>
      <c r="L15163" s="1" t="str">
        <f t="shared" si="712"/>
        <v>unk</v>
      </c>
    </row>
    <row r="15164" spans="1:12" x14ac:dyDescent="0.2">
      <c r="A15164" s="5">
        <v>103</v>
      </c>
      <c r="B15164" s="5" t="s">
        <v>32</v>
      </c>
      <c r="C15164" s="5">
        <v>148</v>
      </c>
      <c r="D15164" s="5">
        <v>9</v>
      </c>
      <c r="G15164" s="5">
        <v>0</v>
      </c>
      <c r="H15164" s="5">
        <v>0</v>
      </c>
      <c r="I15164" s="5" t="s">
        <v>31</v>
      </c>
      <c r="J15164" s="8" t="str">
        <f t="shared" si="710"/>
        <v/>
      </c>
      <c r="K15164" s="4" t="str">
        <f t="shared" si="711"/>
        <v>unk</v>
      </c>
      <c r="L15164" s="1" t="str">
        <f t="shared" si="712"/>
        <v>unk</v>
      </c>
    </row>
    <row r="15165" spans="1:12" x14ac:dyDescent="0.2">
      <c r="A15165" s="5">
        <v>106</v>
      </c>
      <c r="B15165" s="5" t="s">
        <v>124</v>
      </c>
      <c r="C15165" s="5">
        <v>202</v>
      </c>
      <c r="D15165" s="5">
        <v>13</v>
      </c>
      <c r="G15165" s="5">
        <v>0</v>
      </c>
      <c r="H15165" s="5">
        <v>0</v>
      </c>
      <c r="I15165" s="5" t="s">
        <v>31</v>
      </c>
      <c r="J15165" s="8" t="str">
        <f t="shared" si="710"/>
        <v/>
      </c>
      <c r="K15165" s="4" t="str">
        <f t="shared" si="711"/>
        <v>unk</v>
      </c>
      <c r="L15165" s="1" t="str">
        <f t="shared" si="712"/>
        <v>unk</v>
      </c>
    </row>
    <row r="15166" spans="1:12" x14ac:dyDescent="0.2">
      <c r="A15166" s="5" t="s">
        <v>87</v>
      </c>
      <c r="B15166" s="5" t="s">
        <v>46</v>
      </c>
      <c r="C15166" s="5">
        <v>0</v>
      </c>
      <c r="D15166" s="5">
        <v>0</v>
      </c>
      <c r="G15166" s="5">
        <v>0</v>
      </c>
      <c r="H15166" s="5">
        <v>0</v>
      </c>
      <c r="I15166" s="5" t="s">
        <v>31</v>
      </c>
      <c r="J15166" s="8" t="str">
        <f t="shared" si="710"/>
        <v/>
      </c>
      <c r="K15166" s="4" t="str">
        <f t="shared" si="711"/>
        <v>unk</v>
      </c>
      <c r="L15166" s="1" t="str">
        <f t="shared" si="712"/>
        <v>unk</v>
      </c>
    </row>
    <row r="15167" spans="1:12" x14ac:dyDescent="0.2">
      <c r="A15167" s="5">
        <v>108</v>
      </c>
      <c r="B15167" s="5" t="s">
        <v>32</v>
      </c>
      <c r="C15167" s="5">
        <v>316</v>
      </c>
      <c r="D15167" s="5">
        <v>21</v>
      </c>
      <c r="F15167" s="5">
        <v>1134</v>
      </c>
      <c r="G15167" s="5">
        <v>25</v>
      </c>
      <c r="H15167" s="5">
        <v>21</v>
      </c>
      <c r="I15167" s="5" t="s">
        <v>31</v>
      </c>
      <c r="J15167" s="8">
        <f t="shared" si="710"/>
        <v>9072</v>
      </c>
      <c r="K15167" s="4">
        <f t="shared" si="711"/>
        <v>2.0899470899470898</v>
      </c>
      <c r="L15167" s="1">
        <f t="shared" si="712"/>
        <v>1</v>
      </c>
    </row>
    <row r="15168" spans="1:12" x14ac:dyDescent="0.2">
      <c r="A15168" s="5">
        <v>109</v>
      </c>
      <c r="B15168" s="5" t="s">
        <v>32</v>
      </c>
      <c r="C15168" s="5">
        <v>313</v>
      </c>
      <c r="D15168" s="5">
        <v>20</v>
      </c>
      <c r="F15168" s="5">
        <v>1094</v>
      </c>
      <c r="G15168" s="5">
        <v>24</v>
      </c>
      <c r="H15168" s="5">
        <v>20</v>
      </c>
      <c r="I15168" s="5" t="s">
        <v>31</v>
      </c>
      <c r="J15168" s="8">
        <f t="shared" si="710"/>
        <v>8752</v>
      </c>
      <c r="K15168" s="4">
        <f t="shared" si="711"/>
        <v>2.1457952468007311</v>
      </c>
      <c r="L15168" s="1">
        <f t="shared" si="712"/>
        <v>1</v>
      </c>
    </row>
    <row r="15169" spans="1:12" x14ac:dyDescent="0.2">
      <c r="A15169" s="5">
        <v>110</v>
      </c>
      <c r="B15169" s="5" t="s">
        <v>162</v>
      </c>
      <c r="C15169" s="5">
        <v>215</v>
      </c>
      <c r="D15169" s="5">
        <v>14</v>
      </c>
      <c r="G15169" s="5">
        <v>0</v>
      </c>
      <c r="H15169" s="5">
        <v>0</v>
      </c>
      <c r="I15169" s="5" t="s">
        <v>31</v>
      </c>
      <c r="J15169" s="8" t="str">
        <f t="shared" si="710"/>
        <v/>
      </c>
      <c r="K15169" s="4" t="str">
        <f t="shared" si="711"/>
        <v>unk</v>
      </c>
      <c r="L15169" s="1" t="str">
        <f t="shared" si="712"/>
        <v>unk</v>
      </c>
    </row>
    <row r="15170" spans="1:12" x14ac:dyDescent="0.2">
      <c r="A15170" s="5">
        <v>111</v>
      </c>
      <c r="B15170" s="5" t="s">
        <v>32</v>
      </c>
      <c r="C15170" s="5">
        <v>339</v>
      </c>
      <c r="D15170" s="5">
        <v>22</v>
      </c>
      <c r="F15170" s="5">
        <v>1414</v>
      </c>
      <c r="G15170" s="5">
        <v>32</v>
      </c>
      <c r="H15170" s="5">
        <v>22</v>
      </c>
      <c r="I15170" s="5" t="s">
        <v>31</v>
      </c>
      <c r="J15170" s="8">
        <f t="shared" si="710"/>
        <v>11312</v>
      </c>
      <c r="K15170" s="4">
        <f t="shared" si="711"/>
        <v>1.7980905233380482</v>
      </c>
      <c r="L15170" s="1">
        <f t="shared" si="712"/>
        <v>1</v>
      </c>
    </row>
    <row r="15171" spans="1:12" x14ac:dyDescent="0.2">
      <c r="A15171" s="5">
        <v>200</v>
      </c>
      <c r="B15171" s="5" t="s">
        <v>32</v>
      </c>
      <c r="C15171" s="5">
        <v>309</v>
      </c>
      <c r="D15171" s="5">
        <v>20</v>
      </c>
      <c r="G15171" s="5">
        <v>0</v>
      </c>
      <c r="H15171" s="5">
        <v>0</v>
      </c>
      <c r="I15171" s="5" t="s">
        <v>31</v>
      </c>
      <c r="J15171" s="8" t="str">
        <f t="shared" si="710"/>
        <v/>
      </c>
      <c r="K15171" s="4" t="str">
        <f t="shared" si="711"/>
        <v>unk</v>
      </c>
      <c r="L15171" s="1" t="str">
        <f t="shared" si="712"/>
        <v>unk</v>
      </c>
    </row>
    <row r="15172" spans="1:12" x14ac:dyDescent="0.2">
      <c r="A15172" s="5">
        <v>201</v>
      </c>
      <c r="B15172" s="5" t="s">
        <v>152</v>
      </c>
      <c r="C15172" s="5">
        <v>162</v>
      </c>
      <c r="D15172" s="5">
        <v>10</v>
      </c>
      <c r="G15172" s="5">
        <v>0</v>
      </c>
      <c r="H15172" s="5">
        <v>0</v>
      </c>
      <c r="I15172" s="5" t="s">
        <v>31</v>
      </c>
      <c r="J15172" s="8" t="str">
        <f t="shared" si="710"/>
        <v/>
      </c>
      <c r="K15172" s="4" t="str">
        <f t="shared" si="711"/>
        <v>unk</v>
      </c>
      <c r="L15172" s="1" t="str">
        <f t="shared" si="712"/>
        <v>unk</v>
      </c>
    </row>
    <row r="15173" spans="1:12" x14ac:dyDescent="0.2">
      <c r="A15173" s="5">
        <v>202</v>
      </c>
      <c r="B15173" s="5" t="s">
        <v>32</v>
      </c>
      <c r="C15173" s="5">
        <v>138</v>
      </c>
      <c r="D15173" s="5">
        <v>9</v>
      </c>
      <c r="G15173" s="5">
        <v>0</v>
      </c>
      <c r="H15173" s="5">
        <v>0</v>
      </c>
      <c r="I15173" s="5" t="s">
        <v>31</v>
      </c>
      <c r="J15173" s="8" t="str">
        <f t="shared" si="710"/>
        <v/>
      </c>
      <c r="K15173" s="4" t="str">
        <f t="shared" si="711"/>
        <v>unk</v>
      </c>
      <c r="L15173" s="1" t="str">
        <f t="shared" si="712"/>
        <v>unk</v>
      </c>
    </row>
    <row r="15174" spans="1:12" x14ac:dyDescent="0.2">
      <c r="A15174" s="5">
        <v>203</v>
      </c>
      <c r="B15174" s="5" t="s">
        <v>32</v>
      </c>
      <c r="C15174" s="5">
        <v>311</v>
      </c>
      <c r="D15174" s="5">
        <v>20</v>
      </c>
      <c r="G15174" s="5">
        <v>0</v>
      </c>
      <c r="H15174" s="5">
        <v>0</v>
      </c>
      <c r="I15174" s="5" t="s">
        <v>31</v>
      </c>
      <c r="J15174" s="8" t="str">
        <f t="shared" si="710"/>
        <v/>
      </c>
      <c r="K15174" s="4" t="str">
        <f t="shared" si="711"/>
        <v>unk</v>
      </c>
      <c r="L15174" s="1" t="str">
        <f t="shared" si="712"/>
        <v>unk</v>
      </c>
    </row>
    <row r="15175" spans="1:12" x14ac:dyDescent="0.2">
      <c r="A15175" s="5">
        <v>204</v>
      </c>
      <c r="B15175" s="5" t="s">
        <v>32</v>
      </c>
      <c r="C15175" s="5">
        <v>271</v>
      </c>
      <c r="D15175" s="5">
        <v>18</v>
      </c>
      <c r="G15175" s="5">
        <v>0</v>
      </c>
      <c r="H15175" s="5">
        <v>0</v>
      </c>
      <c r="I15175" s="5" t="s">
        <v>31</v>
      </c>
      <c r="J15175" s="8" t="str">
        <f t="shared" si="710"/>
        <v/>
      </c>
      <c r="K15175" s="4" t="str">
        <f t="shared" si="711"/>
        <v>unk</v>
      </c>
      <c r="L15175" s="1" t="str">
        <f t="shared" si="712"/>
        <v>unk</v>
      </c>
    </row>
    <row r="15176" spans="1:12" x14ac:dyDescent="0.2">
      <c r="A15176" s="5">
        <v>205</v>
      </c>
      <c r="B15176" s="5" t="s">
        <v>32</v>
      </c>
      <c r="C15176" s="5">
        <v>144</v>
      </c>
      <c r="D15176" s="5">
        <v>9</v>
      </c>
      <c r="G15176" s="5">
        <v>0</v>
      </c>
      <c r="H15176" s="5">
        <v>0</v>
      </c>
      <c r="I15176" s="5" t="s">
        <v>31</v>
      </c>
      <c r="J15176" s="8" t="str">
        <f t="shared" si="710"/>
        <v/>
      </c>
      <c r="K15176" s="4" t="str">
        <f t="shared" si="711"/>
        <v>unk</v>
      </c>
      <c r="L15176" s="1" t="str">
        <f t="shared" si="712"/>
        <v>unk</v>
      </c>
    </row>
    <row r="15177" spans="1:12" x14ac:dyDescent="0.2">
      <c r="A15177" s="5">
        <v>206</v>
      </c>
      <c r="B15177" s="5" t="s">
        <v>32</v>
      </c>
      <c r="C15177" s="5">
        <v>304</v>
      </c>
      <c r="D15177" s="5">
        <v>20</v>
      </c>
      <c r="G15177" s="5">
        <v>0</v>
      </c>
      <c r="H15177" s="5">
        <v>0</v>
      </c>
      <c r="I15177" s="5" t="s">
        <v>31</v>
      </c>
      <c r="J15177" s="8" t="str">
        <f t="shared" si="710"/>
        <v/>
      </c>
      <c r="K15177" s="4" t="str">
        <f t="shared" si="711"/>
        <v>unk</v>
      </c>
      <c r="L15177" s="1" t="str">
        <f t="shared" si="712"/>
        <v>unk</v>
      </c>
    </row>
    <row r="15178" spans="1:12" x14ac:dyDescent="0.2">
      <c r="A15178" s="5">
        <v>207</v>
      </c>
      <c r="B15178" s="5" t="s">
        <v>32</v>
      </c>
      <c r="C15178" s="5">
        <v>304</v>
      </c>
      <c r="D15178" s="5">
        <v>20</v>
      </c>
      <c r="G15178" s="5">
        <v>0</v>
      </c>
      <c r="H15178" s="5">
        <v>0</v>
      </c>
      <c r="I15178" s="5" t="s">
        <v>31</v>
      </c>
      <c r="J15178" s="8" t="str">
        <f t="shared" si="710"/>
        <v/>
      </c>
      <c r="K15178" s="4" t="str">
        <f t="shared" si="711"/>
        <v>unk</v>
      </c>
      <c r="L15178" s="1" t="str">
        <f t="shared" si="712"/>
        <v>unk</v>
      </c>
    </row>
    <row r="15179" spans="1:12" x14ac:dyDescent="0.2">
      <c r="A15179" s="5">
        <v>208</v>
      </c>
      <c r="B15179" s="5" t="s">
        <v>32</v>
      </c>
      <c r="C15179" s="5">
        <v>308</v>
      </c>
      <c r="D15179" s="5">
        <v>20</v>
      </c>
      <c r="G15179" s="5">
        <v>0</v>
      </c>
      <c r="H15179" s="5">
        <v>0</v>
      </c>
      <c r="I15179" s="5" t="s">
        <v>31</v>
      </c>
      <c r="J15179" s="8" t="str">
        <f t="shared" si="710"/>
        <v/>
      </c>
      <c r="K15179" s="4" t="str">
        <f t="shared" si="711"/>
        <v>unk</v>
      </c>
      <c r="L15179" s="1" t="str">
        <f t="shared" si="712"/>
        <v>unk</v>
      </c>
    </row>
    <row r="15180" spans="1:12" x14ac:dyDescent="0.2">
      <c r="A15180" s="5" t="s">
        <v>3724</v>
      </c>
      <c r="B15180" s="5" t="s">
        <v>32</v>
      </c>
      <c r="C15180" s="5">
        <v>337</v>
      </c>
      <c r="D15180" s="5">
        <v>22</v>
      </c>
      <c r="G15180" s="5">
        <v>0</v>
      </c>
      <c r="H15180" s="5">
        <v>0</v>
      </c>
      <c r="I15180" s="5" t="s">
        <v>31</v>
      </c>
      <c r="J15180" s="8" t="str">
        <f t="shared" si="710"/>
        <v/>
      </c>
      <c r="K15180" s="4" t="str">
        <f t="shared" si="711"/>
        <v>unk</v>
      </c>
      <c r="L15180" s="1" t="str">
        <f t="shared" si="712"/>
        <v>unk</v>
      </c>
    </row>
    <row r="15181" spans="1:12" x14ac:dyDescent="0.2">
      <c r="A15181" s="5">
        <v>210</v>
      </c>
      <c r="B15181" s="5" t="s">
        <v>32</v>
      </c>
      <c r="C15181" s="5">
        <v>319</v>
      </c>
      <c r="D15181" s="5">
        <v>21</v>
      </c>
      <c r="G15181" s="5">
        <v>0</v>
      </c>
      <c r="H15181" s="5">
        <v>0</v>
      </c>
      <c r="I15181" s="5" t="s">
        <v>31</v>
      </c>
      <c r="J15181" s="8" t="str">
        <f t="shared" ref="J15181:J15244" si="713">IF(COUNT(F15181)=1,F15181*8,"")</f>
        <v/>
      </c>
      <c r="K15181" s="4" t="str">
        <f t="shared" ref="K15181:K15244" si="714">IF( AND(COUNT(J15181)=1,COUNT(C15181)=1), ABS((C15181*60/J15181)), "unk" )</f>
        <v>unk</v>
      </c>
      <c r="L15181" s="1" t="str">
        <f t="shared" si="712"/>
        <v>unk</v>
      </c>
    </row>
    <row r="15182" spans="1:12" x14ac:dyDescent="0.2">
      <c r="A15182" s="5">
        <v>211</v>
      </c>
      <c r="B15182" s="5" t="s">
        <v>32</v>
      </c>
      <c r="C15182" s="5">
        <v>302</v>
      </c>
      <c r="D15182" s="5">
        <v>20</v>
      </c>
      <c r="G15182" s="5">
        <v>0</v>
      </c>
      <c r="H15182" s="5">
        <v>0</v>
      </c>
      <c r="I15182" s="5" t="s">
        <v>31</v>
      </c>
      <c r="J15182" s="8" t="str">
        <f t="shared" si="713"/>
        <v/>
      </c>
      <c r="K15182" s="4" t="str">
        <f t="shared" si="714"/>
        <v>unk</v>
      </c>
      <c r="L15182" s="1" t="str">
        <f t="shared" si="712"/>
        <v>unk</v>
      </c>
    </row>
    <row r="15183" spans="1:12" x14ac:dyDescent="0.2">
      <c r="A15183" s="5">
        <v>212</v>
      </c>
      <c r="B15183" s="5" t="s">
        <v>32</v>
      </c>
      <c r="C15183" s="5">
        <v>313</v>
      </c>
      <c r="D15183" s="5">
        <v>20</v>
      </c>
      <c r="G15183" s="5">
        <v>0</v>
      </c>
      <c r="H15183" s="5">
        <v>0</v>
      </c>
      <c r="I15183" s="5" t="s">
        <v>31</v>
      </c>
      <c r="J15183" s="8" t="str">
        <f t="shared" si="713"/>
        <v/>
      </c>
      <c r="K15183" s="4" t="str">
        <f t="shared" si="714"/>
        <v>unk</v>
      </c>
      <c r="L15183" s="1" t="str">
        <f t="shared" si="712"/>
        <v>unk</v>
      </c>
    </row>
    <row r="15184" spans="1:12" x14ac:dyDescent="0.2">
      <c r="A15184" s="5">
        <v>213</v>
      </c>
      <c r="B15184" s="5" t="s">
        <v>32</v>
      </c>
      <c r="C15184" s="5">
        <v>331</v>
      </c>
      <c r="D15184" s="5">
        <v>22</v>
      </c>
      <c r="G15184" s="5">
        <v>0</v>
      </c>
      <c r="H15184" s="5">
        <v>0</v>
      </c>
      <c r="I15184" s="5" t="s">
        <v>31</v>
      </c>
      <c r="J15184" s="8" t="str">
        <f t="shared" si="713"/>
        <v/>
      </c>
      <c r="K15184" s="4" t="str">
        <f t="shared" si="714"/>
        <v>unk</v>
      </c>
      <c r="L15184" s="1" t="str">
        <f t="shared" si="712"/>
        <v>unk</v>
      </c>
    </row>
    <row r="15185" spans="1:12" x14ac:dyDescent="0.2">
      <c r="A15185" s="5">
        <v>214</v>
      </c>
      <c r="B15185" s="5" t="s">
        <v>32</v>
      </c>
      <c r="C15185" s="5">
        <v>349</v>
      </c>
      <c r="D15185" s="5">
        <v>23</v>
      </c>
      <c r="G15185" s="5">
        <v>0</v>
      </c>
      <c r="H15185" s="5">
        <v>0</v>
      </c>
      <c r="I15185" s="5" t="s">
        <v>31</v>
      </c>
      <c r="J15185" s="8" t="str">
        <f t="shared" si="713"/>
        <v/>
      </c>
      <c r="K15185" s="4" t="str">
        <f t="shared" si="714"/>
        <v>unk</v>
      </c>
      <c r="L15185" s="1" t="str">
        <f t="shared" si="712"/>
        <v>unk</v>
      </c>
    </row>
    <row r="15186" spans="1:12" x14ac:dyDescent="0.2">
      <c r="A15186" s="5">
        <v>300</v>
      </c>
      <c r="B15186" s="5" t="s">
        <v>32</v>
      </c>
      <c r="C15186" s="5">
        <v>299</v>
      </c>
      <c r="D15186" s="5">
        <v>19</v>
      </c>
      <c r="G15186" s="5">
        <v>0</v>
      </c>
      <c r="H15186" s="5">
        <v>0</v>
      </c>
      <c r="I15186" s="5" t="s">
        <v>31</v>
      </c>
      <c r="J15186" s="8" t="str">
        <f t="shared" si="713"/>
        <v/>
      </c>
      <c r="K15186" s="4" t="str">
        <f t="shared" si="714"/>
        <v>unk</v>
      </c>
      <c r="L15186" s="1" t="str">
        <f t="shared" si="712"/>
        <v>unk</v>
      </c>
    </row>
    <row r="15187" spans="1:12" x14ac:dyDescent="0.2">
      <c r="A15187" s="5">
        <v>301</v>
      </c>
      <c r="B15187" s="5" t="s">
        <v>152</v>
      </c>
      <c r="C15187" s="5">
        <v>129</v>
      </c>
      <c r="D15187" s="5">
        <v>8</v>
      </c>
      <c r="G15187" s="5">
        <v>0</v>
      </c>
      <c r="H15187" s="5">
        <v>0</v>
      </c>
      <c r="I15187" s="5" t="s">
        <v>31</v>
      </c>
      <c r="J15187" s="8" t="str">
        <f t="shared" si="713"/>
        <v/>
      </c>
      <c r="K15187" s="4" t="str">
        <f t="shared" si="714"/>
        <v>unk</v>
      </c>
      <c r="L15187" s="1" t="str">
        <f t="shared" si="712"/>
        <v>unk</v>
      </c>
    </row>
    <row r="15188" spans="1:12" x14ac:dyDescent="0.2">
      <c r="A15188" s="5">
        <v>302</v>
      </c>
      <c r="B15188" s="5" t="s">
        <v>32</v>
      </c>
      <c r="C15188" s="5">
        <v>153</v>
      </c>
      <c r="D15188" s="5">
        <v>10</v>
      </c>
      <c r="G15188" s="5">
        <v>0</v>
      </c>
      <c r="H15188" s="5">
        <v>0</v>
      </c>
      <c r="I15188" s="5" t="s">
        <v>31</v>
      </c>
      <c r="J15188" s="8" t="str">
        <f t="shared" si="713"/>
        <v/>
      </c>
      <c r="K15188" s="4" t="str">
        <f t="shared" si="714"/>
        <v>unk</v>
      </c>
      <c r="L15188" s="1" t="str">
        <f t="shared" si="712"/>
        <v>unk</v>
      </c>
    </row>
    <row r="15189" spans="1:12" x14ac:dyDescent="0.2">
      <c r="A15189" s="5">
        <v>303</v>
      </c>
      <c r="B15189" s="5" t="s">
        <v>32</v>
      </c>
      <c r="C15189" s="5">
        <v>308</v>
      </c>
      <c r="D15189" s="5">
        <v>20</v>
      </c>
      <c r="G15189" s="5">
        <v>0</v>
      </c>
      <c r="H15189" s="5">
        <v>0</v>
      </c>
      <c r="I15189" s="5" t="s">
        <v>31</v>
      </c>
      <c r="J15189" s="8" t="str">
        <f t="shared" si="713"/>
        <v/>
      </c>
      <c r="K15189" s="4" t="str">
        <f t="shared" si="714"/>
        <v>unk</v>
      </c>
      <c r="L15189" s="1" t="str">
        <f t="shared" si="712"/>
        <v>unk</v>
      </c>
    </row>
    <row r="15190" spans="1:12" x14ac:dyDescent="0.2">
      <c r="A15190" s="5">
        <v>304</v>
      </c>
      <c r="B15190" s="5" t="s">
        <v>32</v>
      </c>
      <c r="C15190" s="5">
        <v>330</v>
      </c>
      <c r="D15190" s="5">
        <v>22</v>
      </c>
      <c r="G15190" s="5">
        <v>0</v>
      </c>
      <c r="H15190" s="5">
        <v>0</v>
      </c>
      <c r="I15190" s="5" t="s">
        <v>31</v>
      </c>
      <c r="J15190" s="8" t="str">
        <f t="shared" si="713"/>
        <v/>
      </c>
      <c r="K15190" s="4" t="str">
        <f t="shared" si="714"/>
        <v>unk</v>
      </c>
      <c r="L15190" s="1" t="str">
        <f t="shared" si="712"/>
        <v>unk</v>
      </c>
    </row>
    <row r="15191" spans="1:12" x14ac:dyDescent="0.2">
      <c r="A15191" s="5">
        <v>305</v>
      </c>
      <c r="B15191" s="5" t="s">
        <v>32</v>
      </c>
      <c r="C15191" s="5">
        <v>332</v>
      </c>
      <c r="D15191" s="5">
        <v>22</v>
      </c>
      <c r="G15191" s="5">
        <v>0</v>
      </c>
      <c r="H15191" s="5">
        <v>0</v>
      </c>
      <c r="I15191" s="5" t="s">
        <v>31</v>
      </c>
      <c r="J15191" s="8" t="str">
        <f t="shared" si="713"/>
        <v/>
      </c>
      <c r="K15191" s="4" t="str">
        <f t="shared" si="714"/>
        <v>unk</v>
      </c>
      <c r="L15191" s="1" t="str">
        <f t="shared" si="712"/>
        <v>unk</v>
      </c>
    </row>
    <row r="15192" spans="1:12" x14ac:dyDescent="0.2">
      <c r="A15192" s="5">
        <v>306</v>
      </c>
      <c r="B15192" s="5" t="s">
        <v>32</v>
      </c>
      <c r="C15192" s="5">
        <v>311</v>
      </c>
      <c r="D15192" s="5">
        <v>20</v>
      </c>
      <c r="G15192" s="5">
        <v>0</v>
      </c>
      <c r="H15192" s="5">
        <v>0</v>
      </c>
      <c r="I15192" s="5" t="s">
        <v>31</v>
      </c>
      <c r="J15192" s="8" t="str">
        <f t="shared" si="713"/>
        <v/>
      </c>
      <c r="K15192" s="4" t="str">
        <f t="shared" si="714"/>
        <v>unk</v>
      </c>
      <c r="L15192" s="1" t="str">
        <f t="shared" ref="L15192:L15255" si="715">IF(AND(COUNT(J15192)=1,COUNT(C15192)=1),IF(COUNT(J15192)=1,(IF(K15192&gt;120,6,IF(K15192&gt;50,5,IF(K15192&gt;24,4,IF(K15192&gt;10,3,IF(K15192&gt;4,2,IF(K15192&gt;1,1,0))))))),""),"unk")</f>
        <v>unk</v>
      </c>
    </row>
    <row r="15193" spans="1:12" x14ac:dyDescent="0.2">
      <c r="A15193" s="5">
        <v>307</v>
      </c>
      <c r="B15193" s="5" t="s">
        <v>32</v>
      </c>
      <c r="C15193" s="5">
        <v>312</v>
      </c>
      <c r="D15193" s="5">
        <v>20</v>
      </c>
      <c r="G15193" s="5">
        <v>0</v>
      </c>
      <c r="H15193" s="5">
        <v>0</v>
      </c>
      <c r="I15193" s="5" t="s">
        <v>31</v>
      </c>
      <c r="J15193" s="8" t="str">
        <f t="shared" si="713"/>
        <v/>
      </c>
      <c r="K15193" s="4" t="str">
        <f t="shared" si="714"/>
        <v>unk</v>
      </c>
      <c r="L15193" s="1" t="str">
        <f t="shared" si="715"/>
        <v>unk</v>
      </c>
    </row>
    <row r="15194" spans="1:12" x14ac:dyDescent="0.2">
      <c r="A15194" s="5" t="s">
        <v>26</v>
      </c>
      <c r="B15194" s="5" t="s">
        <v>27</v>
      </c>
      <c r="C15194" s="5">
        <v>2036</v>
      </c>
      <c r="D15194" s="5">
        <v>135</v>
      </c>
      <c r="G15194" s="5">
        <v>0</v>
      </c>
      <c r="H15194" s="5">
        <v>0</v>
      </c>
      <c r="I15194" s="5" t="s">
        <v>319</v>
      </c>
      <c r="J15194" s="8" t="str">
        <f t="shared" si="713"/>
        <v/>
      </c>
      <c r="K15194" s="4" t="str">
        <f t="shared" si="714"/>
        <v>unk</v>
      </c>
      <c r="L15194" s="1" t="str">
        <f t="shared" si="715"/>
        <v>unk</v>
      </c>
    </row>
    <row r="15195" spans="1:12" x14ac:dyDescent="0.2">
      <c r="A15195" s="5" t="s">
        <v>26</v>
      </c>
      <c r="B15195" s="5" t="s">
        <v>51</v>
      </c>
      <c r="C15195" s="5">
        <v>1544</v>
      </c>
      <c r="D15195" s="5">
        <v>102</v>
      </c>
      <c r="G15195" s="5">
        <v>0</v>
      </c>
      <c r="H15195" s="5">
        <v>0</v>
      </c>
      <c r="I15195" s="5" t="s">
        <v>319</v>
      </c>
      <c r="J15195" s="8" t="str">
        <f t="shared" si="713"/>
        <v/>
      </c>
      <c r="K15195" s="4" t="str">
        <f t="shared" si="714"/>
        <v>unk</v>
      </c>
      <c r="L15195" s="1" t="str">
        <f t="shared" si="715"/>
        <v>unk</v>
      </c>
    </row>
    <row r="15196" spans="1:12" x14ac:dyDescent="0.2">
      <c r="J15196" s="8" t="str">
        <f t="shared" si="713"/>
        <v/>
      </c>
      <c r="K15196" s="4" t="str">
        <f t="shared" si="714"/>
        <v>unk</v>
      </c>
      <c r="L15196" s="1" t="str">
        <f t="shared" si="715"/>
        <v>unk</v>
      </c>
    </row>
    <row r="15197" spans="1:12" x14ac:dyDescent="0.2">
      <c r="A15197" s="5" t="s">
        <v>0</v>
      </c>
      <c r="B15197" s="6">
        <v>44272</v>
      </c>
      <c r="J15197" s="8" t="str">
        <f t="shared" si="713"/>
        <v/>
      </c>
      <c r="K15197" s="4" t="str">
        <f t="shared" si="714"/>
        <v>unk</v>
      </c>
      <c r="L15197" s="1" t="str">
        <f t="shared" si="715"/>
        <v>unk</v>
      </c>
    </row>
    <row r="15198" spans="1:12" x14ac:dyDescent="0.2">
      <c r="A15198" s="5" t="s">
        <v>2</v>
      </c>
      <c r="B15198" s="5" t="s">
        <v>3848</v>
      </c>
      <c r="J15198" s="8" t="str">
        <f t="shared" si="713"/>
        <v/>
      </c>
      <c r="K15198" s="4" t="str">
        <f t="shared" si="714"/>
        <v>unk</v>
      </c>
      <c r="L15198" s="1" t="str">
        <f t="shared" si="715"/>
        <v>unk</v>
      </c>
    </row>
    <row r="15199" spans="1:12" x14ac:dyDescent="0.2">
      <c r="A15199" s="5" t="s">
        <v>6</v>
      </c>
      <c r="B15199" s="5" t="s">
        <v>112</v>
      </c>
      <c r="J15199" s="8" t="str">
        <f t="shared" si="713"/>
        <v/>
      </c>
      <c r="K15199" s="4" t="str">
        <f t="shared" si="714"/>
        <v>unk</v>
      </c>
      <c r="L15199" s="1" t="str">
        <f t="shared" si="715"/>
        <v>unk</v>
      </c>
    </row>
    <row r="15200" spans="1:12" x14ac:dyDescent="0.2">
      <c r="A15200" s="5" t="s">
        <v>11</v>
      </c>
      <c r="J15200" s="8" t="str">
        <f t="shared" si="713"/>
        <v/>
      </c>
      <c r="K15200" s="4" t="str">
        <f t="shared" si="714"/>
        <v>unk</v>
      </c>
      <c r="L15200" s="1" t="str">
        <f t="shared" si="715"/>
        <v>unk</v>
      </c>
    </row>
    <row r="15201" spans="1:12" x14ac:dyDescent="0.2">
      <c r="A15201" s="5" t="s">
        <v>13</v>
      </c>
      <c r="B15201" s="5" t="s">
        <v>14</v>
      </c>
      <c r="C15201" s="5" t="s">
        <v>15</v>
      </c>
      <c r="D15201" s="5" t="s">
        <v>16</v>
      </c>
      <c r="E15201" s="5" t="s">
        <v>17</v>
      </c>
      <c r="F15201" s="5" t="s">
        <v>18</v>
      </c>
      <c r="G15201" s="5" t="s">
        <v>19</v>
      </c>
      <c r="H15201" s="5" t="s">
        <v>20</v>
      </c>
      <c r="I15201" s="5" t="s">
        <v>21</v>
      </c>
      <c r="J15201" s="8" t="str">
        <f t="shared" si="713"/>
        <v/>
      </c>
      <c r="K15201" s="4" t="str">
        <f t="shared" si="714"/>
        <v>unk</v>
      </c>
      <c r="L15201" s="1" t="str">
        <f t="shared" si="715"/>
        <v>unk</v>
      </c>
    </row>
    <row r="15202" spans="1:12" x14ac:dyDescent="0.2">
      <c r="A15202" s="5">
        <v>101</v>
      </c>
      <c r="B15202" s="5" t="s">
        <v>234</v>
      </c>
      <c r="C15202" s="5">
        <v>7</v>
      </c>
      <c r="D15202" s="5">
        <v>0</v>
      </c>
      <c r="F15202" s="5">
        <v>533</v>
      </c>
      <c r="G15202" s="5">
        <v>12</v>
      </c>
      <c r="H15202" s="5">
        <v>0</v>
      </c>
      <c r="I15202" s="5" t="s">
        <v>3849</v>
      </c>
      <c r="J15202" s="8">
        <f t="shared" si="713"/>
        <v>4264</v>
      </c>
      <c r="K15202" s="4">
        <f t="shared" si="714"/>
        <v>9.8499061913696062E-2</v>
      </c>
      <c r="L15202" s="1">
        <f t="shared" si="715"/>
        <v>0</v>
      </c>
    </row>
    <row r="15203" spans="1:12" x14ac:dyDescent="0.2">
      <c r="A15203" s="5">
        <v>102</v>
      </c>
      <c r="B15203" s="5" t="s">
        <v>1257</v>
      </c>
      <c r="C15203" s="5">
        <v>6</v>
      </c>
      <c r="D15203" s="5">
        <v>0</v>
      </c>
      <c r="F15203" s="5">
        <v>45</v>
      </c>
      <c r="G15203" s="5">
        <v>1</v>
      </c>
      <c r="H15203" s="5">
        <v>0</v>
      </c>
      <c r="I15203" s="5" t="s">
        <v>3849</v>
      </c>
      <c r="J15203" s="8">
        <f t="shared" si="713"/>
        <v>360</v>
      </c>
      <c r="K15203" s="4">
        <f t="shared" si="714"/>
        <v>1</v>
      </c>
      <c r="L15203" s="1">
        <f t="shared" si="715"/>
        <v>0</v>
      </c>
    </row>
    <row r="15204" spans="1:12" x14ac:dyDescent="0.2">
      <c r="A15204" s="5">
        <v>105</v>
      </c>
      <c r="B15204" s="5" t="s">
        <v>3850</v>
      </c>
      <c r="D15204" s="5">
        <v>0</v>
      </c>
      <c r="F15204" s="5">
        <v>150</v>
      </c>
      <c r="G15204" s="5">
        <v>3</v>
      </c>
      <c r="H15204" s="5">
        <v>0</v>
      </c>
      <c r="I15204" s="5" t="s">
        <v>3851</v>
      </c>
      <c r="J15204" s="8">
        <f t="shared" si="713"/>
        <v>1200</v>
      </c>
      <c r="K15204" s="4" t="str">
        <f t="shared" si="714"/>
        <v>unk</v>
      </c>
      <c r="L15204" s="1" t="str">
        <f t="shared" si="715"/>
        <v>unk</v>
      </c>
    </row>
    <row r="15205" spans="1:12" x14ac:dyDescent="0.2">
      <c r="A15205" s="5">
        <v>106</v>
      </c>
      <c r="B15205" s="5" t="s">
        <v>3852</v>
      </c>
      <c r="C15205" s="5">
        <v>43</v>
      </c>
      <c r="D15205" s="5">
        <v>2</v>
      </c>
      <c r="F15205" s="5">
        <v>1003</v>
      </c>
      <c r="G15205" s="5">
        <v>22</v>
      </c>
      <c r="H15205" s="5">
        <v>2</v>
      </c>
      <c r="I15205" s="5" t="s">
        <v>3851</v>
      </c>
      <c r="J15205" s="8">
        <f t="shared" si="713"/>
        <v>8024</v>
      </c>
      <c r="K15205" s="4">
        <f t="shared" si="714"/>
        <v>0.32153539381854435</v>
      </c>
      <c r="L15205" s="1">
        <f t="shared" si="715"/>
        <v>0</v>
      </c>
    </row>
    <row r="15206" spans="1:12" x14ac:dyDescent="0.2">
      <c r="A15206" s="5">
        <v>110</v>
      </c>
      <c r="B15206" s="5" t="s">
        <v>32</v>
      </c>
      <c r="C15206" s="5">
        <v>23</v>
      </c>
      <c r="D15206" s="5">
        <v>1</v>
      </c>
      <c r="F15206" s="5">
        <v>884</v>
      </c>
      <c r="G15206" s="5">
        <v>20</v>
      </c>
      <c r="H15206" s="5">
        <v>1</v>
      </c>
      <c r="I15206" s="5" t="s">
        <v>3849</v>
      </c>
      <c r="J15206" s="8">
        <f t="shared" si="713"/>
        <v>7072</v>
      </c>
      <c r="K15206" s="4">
        <f t="shared" si="714"/>
        <v>0.19513574660633484</v>
      </c>
      <c r="L15206" s="1">
        <f t="shared" si="715"/>
        <v>0</v>
      </c>
    </row>
    <row r="15207" spans="1:12" x14ac:dyDescent="0.2">
      <c r="A15207" s="5">
        <v>111</v>
      </c>
      <c r="B15207" s="5" t="s">
        <v>3853</v>
      </c>
      <c r="C15207" s="5">
        <v>0</v>
      </c>
      <c r="D15207" s="5">
        <v>0</v>
      </c>
      <c r="F15207" s="5">
        <v>1761</v>
      </c>
      <c r="G15207" s="5">
        <v>40</v>
      </c>
      <c r="H15207" s="5">
        <v>0</v>
      </c>
      <c r="I15207" s="5" t="s">
        <v>3854</v>
      </c>
      <c r="J15207" s="8">
        <f t="shared" si="713"/>
        <v>14088</v>
      </c>
      <c r="K15207" s="4">
        <f t="shared" si="714"/>
        <v>0</v>
      </c>
      <c r="L15207" s="1">
        <f t="shared" si="715"/>
        <v>0</v>
      </c>
    </row>
    <row r="15208" spans="1:12" x14ac:dyDescent="0.2">
      <c r="A15208" s="5">
        <v>111</v>
      </c>
      <c r="B15208" s="5" t="s">
        <v>32</v>
      </c>
      <c r="D15208" s="5">
        <v>0</v>
      </c>
      <c r="F15208" s="5">
        <v>756</v>
      </c>
      <c r="G15208" s="5">
        <v>17</v>
      </c>
      <c r="H15208" s="5">
        <v>0</v>
      </c>
      <c r="I15208" s="5" t="s">
        <v>350</v>
      </c>
      <c r="J15208" s="8">
        <f t="shared" si="713"/>
        <v>6048</v>
      </c>
      <c r="K15208" s="4" t="str">
        <f t="shared" si="714"/>
        <v>unk</v>
      </c>
      <c r="L15208" s="1" t="str">
        <f t="shared" si="715"/>
        <v>unk</v>
      </c>
    </row>
    <row r="15209" spans="1:12" x14ac:dyDescent="0.2">
      <c r="A15209" s="5">
        <v>112</v>
      </c>
      <c r="B15209" s="5" t="s">
        <v>3855</v>
      </c>
      <c r="C15209" s="5">
        <v>0</v>
      </c>
      <c r="D15209" s="5">
        <v>0</v>
      </c>
      <c r="F15209" s="5">
        <v>459</v>
      </c>
      <c r="G15209" s="5">
        <v>10</v>
      </c>
      <c r="H15209" s="5">
        <v>0</v>
      </c>
      <c r="I15209" s="5" t="s">
        <v>3854</v>
      </c>
      <c r="J15209" s="8">
        <f t="shared" si="713"/>
        <v>3672</v>
      </c>
      <c r="K15209" s="4">
        <f t="shared" si="714"/>
        <v>0</v>
      </c>
      <c r="L15209" s="1">
        <f t="shared" si="715"/>
        <v>0</v>
      </c>
    </row>
    <row r="15210" spans="1:12" x14ac:dyDescent="0.2">
      <c r="A15210" s="5">
        <v>114</v>
      </c>
      <c r="B15210" s="5" t="s">
        <v>3856</v>
      </c>
      <c r="C15210" s="5">
        <v>0</v>
      </c>
      <c r="D15210" s="5">
        <v>0</v>
      </c>
      <c r="F15210" s="5">
        <v>450</v>
      </c>
      <c r="G15210" s="5">
        <v>10</v>
      </c>
      <c r="H15210" s="5">
        <v>0</v>
      </c>
      <c r="I15210" s="5" t="s">
        <v>3854</v>
      </c>
      <c r="J15210" s="8">
        <f t="shared" si="713"/>
        <v>3600</v>
      </c>
      <c r="K15210" s="4">
        <f t="shared" si="714"/>
        <v>0</v>
      </c>
      <c r="L15210" s="1">
        <f t="shared" si="715"/>
        <v>0</v>
      </c>
    </row>
    <row r="15211" spans="1:12" x14ac:dyDescent="0.2">
      <c r="A15211" s="5">
        <v>117</v>
      </c>
      <c r="B15211" s="5" t="s">
        <v>3857</v>
      </c>
      <c r="C15211" s="5">
        <v>0</v>
      </c>
      <c r="D15211" s="5">
        <v>0</v>
      </c>
      <c r="F15211" s="5">
        <v>2944</v>
      </c>
      <c r="G15211" s="5">
        <v>66</v>
      </c>
      <c r="H15211" s="5">
        <v>0</v>
      </c>
      <c r="I15211" s="5" t="s">
        <v>3851</v>
      </c>
      <c r="J15211" s="8">
        <f t="shared" si="713"/>
        <v>23552</v>
      </c>
      <c r="K15211" s="4">
        <f t="shared" si="714"/>
        <v>0</v>
      </c>
      <c r="L15211" s="1">
        <f t="shared" si="715"/>
        <v>0</v>
      </c>
    </row>
    <row r="15212" spans="1:12" x14ac:dyDescent="0.2">
      <c r="A15212" s="5">
        <v>121</v>
      </c>
      <c r="B15212" s="5" t="s">
        <v>32</v>
      </c>
      <c r="D15212" s="5">
        <v>0</v>
      </c>
      <c r="F15212" s="5">
        <v>729</v>
      </c>
      <c r="G15212" s="5">
        <v>16</v>
      </c>
      <c r="H15212" s="5">
        <v>0</v>
      </c>
      <c r="I15212" s="5" t="s">
        <v>350</v>
      </c>
      <c r="J15212" s="8">
        <f t="shared" si="713"/>
        <v>5832</v>
      </c>
      <c r="K15212" s="4" t="str">
        <f t="shared" si="714"/>
        <v>unk</v>
      </c>
      <c r="L15212" s="1" t="str">
        <f t="shared" si="715"/>
        <v>unk</v>
      </c>
    </row>
    <row r="15213" spans="1:12" x14ac:dyDescent="0.2">
      <c r="A15213" s="5">
        <v>200</v>
      </c>
      <c r="B15213" s="5" t="s">
        <v>234</v>
      </c>
      <c r="C15213" s="5">
        <v>33</v>
      </c>
      <c r="D15213" s="5">
        <v>2</v>
      </c>
      <c r="F15213" s="5">
        <v>1868</v>
      </c>
      <c r="G15213" s="5">
        <v>42</v>
      </c>
      <c r="H15213" s="5">
        <v>2</v>
      </c>
      <c r="I15213" s="5" t="s">
        <v>3849</v>
      </c>
      <c r="J15213" s="8">
        <f t="shared" si="713"/>
        <v>14944</v>
      </c>
      <c r="K15213" s="4">
        <f t="shared" si="714"/>
        <v>0.13249464668094219</v>
      </c>
      <c r="L15213" s="1">
        <f t="shared" si="715"/>
        <v>0</v>
      </c>
    </row>
    <row r="15214" spans="1:12" x14ac:dyDescent="0.2">
      <c r="A15214" s="5">
        <v>201</v>
      </c>
      <c r="B15214" s="5" t="s">
        <v>32</v>
      </c>
      <c r="C15214" s="5">
        <v>42</v>
      </c>
      <c r="D15214" s="5">
        <v>2</v>
      </c>
      <c r="F15214" s="5">
        <v>740</v>
      </c>
      <c r="G15214" s="5">
        <v>16</v>
      </c>
      <c r="H15214" s="5">
        <v>2</v>
      </c>
      <c r="I15214" s="5" t="s">
        <v>3849</v>
      </c>
      <c r="J15214" s="8">
        <f t="shared" si="713"/>
        <v>5920</v>
      </c>
      <c r="K15214" s="4">
        <f t="shared" si="714"/>
        <v>0.42567567567567566</v>
      </c>
      <c r="L15214" s="1">
        <f t="shared" si="715"/>
        <v>0</v>
      </c>
    </row>
    <row r="15215" spans="1:12" x14ac:dyDescent="0.2">
      <c r="A15215" s="5">
        <v>206</v>
      </c>
      <c r="B15215" s="5" t="s">
        <v>46</v>
      </c>
      <c r="C15215" s="5">
        <v>7</v>
      </c>
      <c r="D15215" s="5">
        <v>0</v>
      </c>
      <c r="F15215" s="5">
        <v>234</v>
      </c>
      <c r="G15215" s="5">
        <v>5</v>
      </c>
      <c r="H15215" s="5">
        <v>0</v>
      </c>
      <c r="I15215" s="5" t="s">
        <v>3849</v>
      </c>
      <c r="J15215" s="8">
        <f t="shared" si="713"/>
        <v>1872</v>
      </c>
      <c r="K15215" s="4">
        <f t="shared" si="714"/>
        <v>0.22435897435897437</v>
      </c>
      <c r="L15215" s="1">
        <f t="shared" si="715"/>
        <v>0</v>
      </c>
    </row>
    <row r="15216" spans="1:12" x14ac:dyDescent="0.2">
      <c r="A15216" s="5">
        <v>207</v>
      </c>
      <c r="B15216" s="5" t="s">
        <v>152</v>
      </c>
      <c r="C15216" s="5">
        <v>6</v>
      </c>
      <c r="D15216" s="5">
        <v>0</v>
      </c>
      <c r="F15216" s="5">
        <v>192</v>
      </c>
      <c r="G15216" s="5">
        <v>4</v>
      </c>
      <c r="H15216" s="5">
        <v>0</v>
      </c>
      <c r="I15216" s="5" t="s">
        <v>3849</v>
      </c>
      <c r="J15216" s="8">
        <f t="shared" si="713"/>
        <v>1536</v>
      </c>
      <c r="K15216" s="4">
        <f t="shared" si="714"/>
        <v>0.234375</v>
      </c>
      <c r="L15216" s="1">
        <f t="shared" si="715"/>
        <v>0</v>
      </c>
    </row>
    <row r="15217" spans="1:12" x14ac:dyDescent="0.2">
      <c r="A15217" s="5">
        <v>208</v>
      </c>
      <c r="B15217" s="5" t="s">
        <v>3858</v>
      </c>
      <c r="C15217" s="5">
        <v>5</v>
      </c>
      <c r="D15217" s="5">
        <v>0</v>
      </c>
      <c r="F15217" s="5">
        <v>80</v>
      </c>
      <c r="G15217" s="5">
        <v>1</v>
      </c>
      <c r="H15217" s="5">
        <v>0</v>
      </c>
      <c r="I15217" s="5" t="s">
        <v>3849</v>
      </c>
      <c r="J15217" s="8">
        <f t="shared" si="713"/>
        <v>640</v>
      </c>
      <c r="K15217" s="4">
        <f t="shared" si="714"/>
        <v>0.46875</v>
      </c>
      <c r="L15217" s="1">
        <f t="shared" si="715"/>
        <v>0</v>
      </c>
    </row>
    <row r="15218" spans="1:12" x14ac:dyDescent="0.2">
      <c r="A15218" s="5">
        <v>209</v>
      </c>
      <c r="B15218" s="5" t="s">
        <v>536</v>
      </c>
      <c r="C15218" s="5">
        <v>12</v>
      </c>
      <c r="D15218" s="5">
        <v>0</v>
      </c>
      <c r="F15218" s="5">
        <v>132</v>
      </c>
      <c r="G15218" s="5">
        <v>3</v>
      </c>
      <c r="H15218" s="5">
        <v>0</v>
      </c>
      <c r="I15218" s="5" t="s">
        <v>3849</v>
      </c>
      <c r="J15218" s="8">
        <f t="shared" si="713"/>
        <v>1056</v>
      </c>
      <c r="K15218" s="4">
        <f t="shared" si="714"/>
        <v>0.68181818181818177</v>
      </c>
      <c r="L15218" s="1">
        <f t="shared" si="715"/>
        <v>0</v>
      </c>
    </row>
    <row r="15219" spans="1:12" x14ac:dyDescent="0.2">
      <c r="A15219" s="5">
        <v>210</v>
      </c>
      <c r="B15219" s="5" t="s">
        <v>32</v>
      </c>
      <c r="C15219" s="5">
        <v>25</v>
      </c>
      <c r="D15219" s="5">
        <v>1</v>
      </c>
      <c r="F15219" s="5">
        <v>748</v>
      </c>
      <c r="G15219" s="5">
        <v>17</v>
      </c>
      <c r="H15219" s="5">
        <v>1</v>
      </c>
      <c r="I15219" s="5" t="s">
        <v>3849</v>
      </c>
      <c r="J15219" s="8">
        <f t="shared" si="713"/>
        <v>5984</v>
      </c>
      <c r="K15219" s="4">
        <f t="shared" si="714"/>
        <v>0.25066844919786097</v>
      </c>
      <c r="L15219" s="1">
        <f t="shared" si="715"/>
        <v>0</v>
      </c>
    </row>
    <row r="15220" spans="1:12" x14ac:dyDescent="0.2">
      <c r="A15220" s="5" t="s">
        <v>3859</v>
      </c>
      <c r="B15220" s="5" t="s">
        <v>3860</v>
      </c>
      <c r="C15220" s="5">
        <v>2</v>
      </c>
      <c r="D15220" s="5">
        <v>0</v>
      </c>
      <c r="F15220" s="5" t="s">
        <v>1292</v>
      </c>
      <c r="G15220" s="5">
        <v>0</v>
      </c>
      <c r="H15220" s="5">
        <v>0</v>
      </c>
      <c r="I15220" s="5" t="s">
        <v>3849</v>
      </c>
      <c r="J15220" s="8" t="str">
        <f t="shared" si="713"/>
        <v/>
      </c>
      <c r="K15220" s="4" t="str">
        <f t="shared" si="714"/>
        <v>unk</v>
      </c>
      <c r="L15220" s="1" t="str">
        <f t="shared" si="715"/>
        <v>unk</v>
      </c>
    </row>
    <row r="15221" spans="1:12" x14ac:dyDescent="0.2">
      <c r="A15221" s="5">
        <v>212</v>
      </c>
      <c r="B15221" s="5" t="s">
        <v>3861</v>
      </c>
      <c r="D15221" s="5">
        <v>0</v>
      </c>
      <c r="F15221" s="5">
        <v>620</v>
      </c>
      <c r="G15221" s="5">
        <v>14</v>
      </c>
      <c r="H15221" s="5">
        <v>0</v>
      </c>
      <c r="I15221" s="5" t="s">
        <v>319</v>
      </c>
      <c r="J15221" s="8">
        <f t="shared" si="713"/>
        <v>4960</v>
      </c>
      <c r="K15221" s="4" t="str">
        <f t="shared" si="714"/>
        <v>unk</v>
      </c>
      <c r="L15221" s="1" t="str">
        <f t="shared" si="715"/>
        <v>unk</v>
      </c>
    </row>
    <row r="15222" spans="1:12" x14ac:dyDescent="0.2">
      <c r="A15222" s="5">
        <v>212</v>
      </c>
      <c r="B15222" s="5" t="s">
        <v>32</v>
      </c>
      <c r="C15222" s="5">
        <v>366</v>
      </c>
      <c r="D15222" s="5">
        <v>24</v>
      </c>
      <c r="F15222" s="5">
        <v>720</v>
      </c>
      <c r="G15222" s="5">
        <v>16</v>
      </c>
      <c r="H15222" s="5">
        <v>16</v>
      </c>
      <c r="I15222" s="5" t="s">
        <v>3849</v>
      </c>
      <c r="J15222" s="8">
        <f t="shared" si="713"/>
        <v>5760</v>
      </c>
      <c r="K15222" s="4">
        <f t="shared" si="714"/>
        <v>3.8125</v>
      </c>
      <c r="L15222" s="1">
        <f t="shared" si="715"/>
        <v>1</v>
      </c>
    </row>
    <row r="15223" spans="1:12" x14ac:dyDescent="0.2">
      <c r="A15223" s="5">
        <v>213</v>
      </c>
      <c r="B15223" s="5" t="s">
        <v>32</v>
      </c>
      <c r="C15223" s="9">
        <v>1829</v>
      </c>
      <c r="D15223" s="5">
        <v>121</v>
      </c>
      <c r="F15223" s="5">
        <v>691</v>
      </c>
      <c r="G15223" s="5">
        <v>15</v>
      </c>
      <c r="H15223" s="5">
        <v>15</v>
      </c>
      <c r="I15223" s="5" t="s">
        <v>3849</v>
      </c>
      <c r="J15223" s="8">
        <f t="shared" si="713"/>
        <v>5528</v>
      </c>
      <c r="K15223" s="4">
        <f t="shared" si="714"/>
        <v>19.85166425470333</v>
      </c>
      <c r="L15223" s="1">
        <f t="shared" si="715"/>
        <v>3</v>
      </c>
    </row>
    <row r="15224" spans="1:12" x14ac:dyDescent="0.2">
      <c r="A15224" s="5">
        <v>214</v>
      </c>
      <c r="B15224" s="5" t="s">
        <v>32</v>
      </c>
      <c r="C15224" s="5">
        <v>837</v>
      </c>
      <c r="D15224" s="5">
        <v>55</v>
      </c>
      <c r="F15224" s="5">
        <v>761</v>
      </c>
      <c r="G15224" s="5">
        <v>17</v>
      </c>
      <c r="H15224" s="5">
        <v>17</v>
      </c>
      <c r="I15224" s="5" t="s">
        <v>3849</v>
      </c>
      <c r="J15224" s="8">
        <f t="shared" si="713"/>
        <v>6088</v>
      </c>
      <c r="K15224" s="4">
        <f t="shared" si="714"/>
        <v>8.2490144546649145</v>
      </c>
      <c r="L15224" s="1">
        <f t="shared" si="715"/>
        <v>2</v>
      </c>
    </row>
    <row r="15225" spans="1:12" x14ac:dyDescent="0.2">
      <c r="A15225" s="5">
        <v>215</v>
      </c>
      <c r="B15225" s="5" t="s">
        <v>32</v>
      </c>
      <c r="C15225" s="5">
        <v>839</v>
      </c>
      <c r="D15225" s="5">
        <v>55</v>
      </c>
      <c r="F15225" s="5">
        <v>961</v>
      </c>
      <c r="G15225" s="5">
        <v>21</v>
      </c>
      <c r="H15225" s="5">
        <v>21</v>
      </c>
      <c r="I15225" s="5" t="s">
        <v>3849</v>
      </c>
      <c r="J15225" s="8">
        <f t="shared" si="713"/>
        <v>7688</v>
      </c>
      <c r="K15225" s="4">
        <f t="shared" si="714"/>
        <v>6.5478668054110303</v>
      </c>
      <c r="L15225" s="1">
        <f t="shared" si="715"/>
        <v>2</v>
      </c>
    </row>
    <row r="15226" spans="1:12" x14ac:dyDescent="0.2">
      <c r="A15226" s="5" t="s">
        <v>944</v>
      </c>
      <c r="B15226" s="5" t="s">
        <v>32</v>
      </c>
      <c r="C15226" s="5">
        <v>96</v>
      </c>
      <c r="D15226" s="5">
        <v>6</v>
      </c>
      <c r="F15226" s="5" t="s">
        <v>1292</v>
      </c>
      <c r="G15226" s="5">
        <v>0</v>
      </c>
      <c r="H15226" s="5">
        <v>0</v>
      </c>
      <c r="I15226" s="5" t="s">
        <v>3849</v>
      </c>
      <c r="J15226" s="8" t="str">
        <f t="shared" si="713"/>
        <v/>
      </c>
      <c r="K15226" s="4" t="str">
        <f t="shared" si="714"/>
        <v>unk</v>
      </c>
      <c r="L15226" s="1" t="str">
        <f t="shared" si="715"/>
        <v>unk</v>
      </c>
    </row>
    <row r="15227" spans="1:12" x14ac:dyDescent="0.2">
      <c r="A15227" s="5">
        <v>216</v>
      </c>
      <c r="B15227" s="5" t="s">
        <v>32</v>
      </c>
      <c r="C15227" s="5">
        <v>655</v>
      </c>
      <c r="D15227" s="5">
        <v>43</v>
      </c>
      <c r="F15227" s="5">
        <v>1012</v>
      </c>
      <c r="G15227" s="5">
        <v>23</v>
      </c>
      <c r="H15227" s="5">
        <v>23</v>
      </c>
      <c r="I15227" s="5" t="s">
        <v>3849</v>
      </c>
      <c r="J15227" s="8">
        <f t="shared" si="713"/>
        <v>8096</v>
      </c>
      <c r="K15227" s="4">
        <f t="shared" si="714"/>
        <v>4.8542490118577071</v>
      </c>
      <c r="L15227" s="1">
        <f t="shared" si="715"/>
        <v>2</v>
      </c>
    </row>
    <row r="15228" spans="1:12" x14ac:dyDescent="0.2">
      <c r="A15228" s="5">
        <v>219</v>
      </c>
      <c r="B15228" s="5" t="s">
        <v>3862</v>
      </c>
      <c r="C15228" s="5">
        <v>40</v>
      </c>
      <c r="D15228" s="5">
        <v>2</v>
      </c>
      <c r="F15228" s="5">
        <v>48</v>
      </c>
      <c r="G15228" s="5">
        <v>1</v>
      </c>
      <c r="H15228" s="5">
        <v>1</v>
      </c>
      <c r="I15228" s="5" t="s">
        <v>3849</v>
      </c>
      <c r="J15228" s="8">
        <f t="shared" si="713"/>
        <v>384</v>
      </c>
      <c r="K15228" s="4">
        <f t="shared" si="714"/>
        <v>6.25</v>
      </c>
      <c r="L15228" s="1">
        <f t="shared" si="715"/>
        <v>2</v>
      </c>
    </row>
    <row r="15229" spans="1:12" x14ac:dyDescent="0.2">
      <c r="A15229" s="5" t="s">
        <v>26</v>
      </c>
      <c r="B15229" s="5" t="s">
        <v>3863</v>
      </c>
      <c r="C15229" s="5">
        <v>0</v>
      </c>
      <c r="D15229" s="5">
        <v>0</v>
      </c>
      <c r="F15229" s="5" t="s">
        <v>1292</v>
      </c>
      <c r="G15229" s="5">
        <v>0</v>
      </c>
      <c r="H15229" s="5">
        <v>0</v>
      </c>
      <c r="I15229" s="5" t="s">
        <v>3854</v>
      </c>
      <c r="J15229" s="8" t="str">
        <f t="shared" si="713"/>
        <v/>
      </c>
      <c r="K15229" s="4" t="str">
        <f t="shared" si="714"/>
        <v>unk</v>
      </c>
      <c r="L15229" s="1" t="str">
        <f t="shared" si="715"/>
        <v>unk</v>
      </c>
    </row>
    <row r="15230" spans="1:12" x14ac:dyDescent="0.2">
      <c r="A15230" s="5" t="s">
        <v>26</v>
      </c>
      <c r="B15230" s="5" t="s">
        <v>3864</v>
      </c>
      <c r="C15230" s="5">
        <v>0</v>
      </c>
      <c r="D15230" s="5">
        <v>0</v>
      </c>
      <c r="F15230" s="5" t="s">
        <v>1292</v>
      </c>
      <c r="G15230" s="5">
        <v>0</v>
      </c>
      <c r="H15230" s="5">
        <v>0</v>
      </c>
      <c r="I15230" s="5" t="s">
        <v>350</v>
      </c>
      <c r="J15230" s="8" t="str">
        <f t="shared" si="713"/>
        <v/>
      </c>
      <c r="K15230" s="4" t="str">
        <f t="shared" si="714"/>
        <v>unk</v>
      </c>
      <c r="L15230" s="1" t="str">
        <f t="shared" si="715"/>
        <v>unk</v>
      </c>
    </row>
    <row r="15231" spans="1:12" x14ac:dyDescent="0.2">
      <c r="A15231" s="5" t="s">
        <v>26</v>
      </c>
      <c r="B15231" s="5" t="s">
        <v>3865</v>
      </c>
      <c r="C15231" s="5">
        <v>41</v>
      </c>
      <c r="D15231" s="5">
        <v>2</v>
      </c>
      <c r="F15231" s="5">
        <v>49</v>
      </c>
      <c r="G15231" s="5">
        <v>1</v>
      </c>
      <c r="H15231" s="5">
        <v>1</v>
      </c>
      <c r="I15231" s="5" t="s">
        <v>3849</v>
      </c>
      <c r="J15231" s="8">
        <f t="shared" si="713"/>
        <v>392</v>
      </c>
      <c r="K15231" s="4">
        <f t="shared" si="714"/>
        <v>6.2755102040816331</v>
      </c>
      <c r="L15231" s="1">
        <f t="shared" si="715"/>
        <v>2</v>
      </c>
    </row>
    <row r="15232" spans="1:12" x14ac:dyDescent="0.2">
      <c r="A15232" s="5" t="s">
        <v>26</v>
      </c>
      <c r="B15232" s="5" t="s">
        <v>100</v>
      </c>
      <c r="C15232" s="5">
        <v>402</v>
      </c>
      <c r="D15232" s="5">
        <v>26</v>
      </c>
      <c r="F15232" s="5">
        <v>2550</v>
      </c>
      <c r="G15232" s="5">
        <v>57</v>
      </c>
      <c r="H15232" s="5">
        <v>26</v>
      </c>
      <c r="I15232" s="5" t="s">
        <v>593</v>
      </c>
      <c r="J15232" s="8">
        <f t="shared" si="713"/>
        <v>20400</v>
      </c>
      <c r="K15232" s="4">
        <f t="shared" si="714"/>
        <v>1.1823529411764706</v>
      </c>
      <c r="L15232" s="1">
        <f t="shared" si="715"/>
        <v>1</v>
      </c>
    </row>
    <row r="15233" spans="1:12" x14ac:dyDescent="0.2">
      <c r="A15233" s="5" t="s">
        <v>26</v>
      </c>
      <c r="B15233" s="5" t="s">
        <v>154</v>
      </c>
      <c r="C15233" s="5">
        <v>60</v>
      </c>
      <c r="D15233" s="5">
        <v>4</v>
      </c>
      <c r="F15233" s="5">
        <v>312</v>
      </c>
      <c r="G15233" s="5">
        <v>7</v>
      </c>
      <c r="H15233" s="5">
        <v>4</v>
      </c>
      <c r="I15233" s="5" t="s">
        <v>3851</v>
      </c>
      <c r="J15233" s="8">
        <f t="shared" si="713"/>
        <v>2496</v>
      </c>
      <c r="K15233" s="4">
        <f t="shared" si="714"/>
        <v>1.4423076923076923</v>
      </c>
      <c r="L15233" s="1">
        <f t="shared" si="715"/>
        <v>1</v>
      </c>
    </row>
    <row r="15234" spans="1:12" x14ac:dyDescent="0.2">
      <c r="A15234" s="5" t="s">
        <v>26</v>
      </c>
      <c r="B15234" s="5" t="s">
        <v>210</v>
      </c>
      <c r="C15234" s="5">
        <v>0</v>
      </c>
      <c r="D15234" s="5">
        <v>0</v>
      </c>
      <c r="F15234" s="5">
        <v>504</v>
      </c>
      <c r="G15234" s="5">
        <v>11</v>
      </c>
      <c r="H15234" s="5">
        <v>0</v>
      </c>
      <c r="I15234" s="5" t="s">
        <v>517</v>
      </c>
      <c r="J15234" s="8">
        <f t="shared" si="713"/>
        <v>4032</v>
      </c>
      <c r="K15234" s="4">
        <f t="shared" si="714"/>
        <v>0</v>
      </c>
      <c r="L15234" s="1">
        <f t="shared" si="715"/>
        <v>0</v>
      </c>
    </row>
    <row r="15235" spans="1:12" x14ac:dyDescent="0.2">
      <c r="A15235" s="5" t="s">
        <v>26</v>
      </c>
      <c r="B15235" s="5" t="s">
        <v>3866</v>
      </c>
      <c r="C15235" s="5">
        <v>185</v>
      </c>
      <c r="D15235" s="5">
        <v>12</v>
      </c>
      <c r="F15235" s="5">
        <v>152</v>
      </c>
      <c r="G15235" s="5">
        <v>3</v>
      </c>
      <c r="H15235" s="5">
        <v>3</v>
      </c>
      <c r="I15235" s="5" t="s">
        <v>3867</v>
      </c>
      <c r="J15235" s="8">
        <f t="shared" si="713"/>
        <v>1216</v>
      </c>
      <c r="K15235" s="4">
        <f t="shared" si="714"/>
        <v>9.1282894736842106</v>
      </c>
      <c r="L15235" s="1">
        <f t="shared" si="715"/>
        <v>2</v>
      </c>
    </row>
    <row r="15236" spans="1:12" x14ac:dyDescent="0.2">
      <c r="A15236" s="5" t="s">
        <v>26</v>
      </c>
      <c r="B15236" s="5" t="s">
        <v>3868</v>
      </c>
      <c r="C15236" s="5">
        <v>185</v>
      </c>
      <c r="D15236" s="5">
        <v>12</v>
      </c>
      <c r="F15236" s="5">
        <v>80</v>
      </c>
      <c r="G15236" s="5">
        <v>1</v>
      </c>
      <c r="H15236" s="5">
        <v>1</v>
      </c>
      <c r="I15236" s="5" t="s">
        <v>3849</v>
      </c>
      <c r="J15236" s="8">
        <f t="shared" si="713"/>
        <v>640</v>
      </c>
      <c r="K15236" s="4">
        <f t="shared" si="714"/>
        <v>17.34375</v>
      </c>
      <c r="L15236" s="1">
        <f t="shared" si="715"/>
        <v>3</v>
      </c>
    </row>
    <row r="15237" spans="1:12" x14ac:dyDescent="0.2">
      <c r="A15237" s="5" t="s">
        <v>26</v>
      </c>
      <c r="B15237" s="5" t="s">
        <v>3869</v>
      </c>
      <c r="C15237" s="5">
        <v>138</v>
      </c>
      <c r="D15237" s="5">
        <v>9</v>
      </c>
      <c r="F15237" s="5">
        <v>80</v>
      </c>
      <c r="G15237" s="5">
        <v>1</v>
      </c>
      <c r="H15237" s="5">
        <v>1</v>
      </c>
      <c r="I15237" s="5" t="s">
        <v>3849</v>
      </c>
      <c r="J15237" s="8">
        <f t="shared" si="713"/>
        <v>640</v>
      </c>
      <c r="K15237" s="4">
        <f t="shared" si="714"/>
        <v>12.9375</v>
      </c>
      <c r="L15237" s="1">
        <f t="shared" si="715"/>
        <v>3</v>
      </c>
    </row>
    <row r="15238" spans="1:12" x14ac:dyDescent="0.2">
      <c r="A15238" s="5" t="s">
        <v>26</v>
      </c>
      <c r="B15238" s="5" t="s">
        <v>3870</v>
      </c>
      <c r="C15238" s="5">
        <v>188</v>
      </c>
      <c r="D15238" s="5">
        <v>12</v>
      </c>
      <c r="F15238" s="5">
        <v>91</v>
      </c>
      <c r="G15238" s="5">
        <v>2</v>
      </c>
      <c r="H15238" s="5">
        <v>2</v>
      </c>
      <c r="I15238" s="5" t="s">
        <v>3849</v>
      </c>
      <c r="J15238" s="8">
        <f t="shared" si="713"/>
        <v>728</v>
      </c>
      <c r="K15238" s="4">
        <f t="shared" si="714"/>
        <v>15.494505494505495</v>
      </c>
      <c r="L15238" s="1">
        <f t="shared" si="715"/>
        <v>3</v>
      </c>
    </row>
    <row r="15239" spans="1:12" x14ac:dyDescent="0.2">
      <c r="A15239" s="5" t="s">
        <v>26</v>
      </c>
      <c r="B15239" s="5" t="s">
        <v>333</v>
      </c>
      <c r="C15239" s="5">
        <v>0</v>
      </c>
      <c r="D15239" s="5">
        <v>0</v>
      </c>
      <c r="F15239" s="5" t="s">
        <v>1292</v>
      </c>
      <c r="G15239" s="5">
        <v>0</v>
      </c>
      <c r="H15239" s="5">
        <v>0</v>
      </c>
      <c r="I15239" s="5" t="s">
        <v>3854</v>
      </c>
      <c r="J15239" s="8" t="str">
        <f t="shared" si="713"/>
        <v/>
      </c>
      <c r="K15239" s="4" t="str">
        <f t="shared" si="714"/>
        <v>unk</v>
      </c>
      <c r="L15239" s="1" t="str">
        <f t="shared" si="715"/>
        <v>unk</v>
      </c>
    </row>
    <row r="15240" spans="1:12" x14ac:dyDescent="0.2">
      <c r="A15240" s="5" t="s">
        <v>26</v>
      </c>
      <c r="B15240" s="5" t="s">
        <v>3871</v>
      </c>
      <c r="C15240" s="5">
        <v>15</v>
      </c>
      <c r="D15240" s="5">
        <v>1</v>
      </c>
      <c r="F15240" s="5">
        <v>120</v>
      </c>
      <c r="G15240" s="5">
        <v>2</v>
      </c>
      <c r="H15240" s="5">
        <v>1</v>
      </c>
      <c r="I15240" s="5" t="s">
        <v>593</v>
      </c>
      <c r="J15240" s="8">
        <f t="shared" si="713"/>
        <v>960</v>
      </c>
      <c r="K15240" s="4">
        <f t="shared" si="714"/>
        <v>0.9375</v>
      </c>
      <c r="L15240" s="1">
        <f t="shared" si="715"/>
        <v>0</v>
      </c>
    </row>
    <row r="15241" spans="1:12" x14ac:dyDescent="0.2">
      <c r="A15241" s="5" t="s">
        <v>26</v>
      </c>
      <c r="B15241" s="5" t="s">
        <v>3872</v>
      </c>
      <c r="C15241" s="5">
        <v>43</v>
      </c>
      <c r="D15241" s="5">
        <v>2</v>
      </c>
      <c r="F15241" s="5" t="s">
        <v>1292</v>
      </c>
      <c r="G15241" s="5">
        <v>0</v>
      </c>
      <c r="H15241" s="5">
        <v>0</v>
      </c>
      <c r="I15241" s="5" t="s">
        <v>3851</v>
      </c>
      <c r="J15241" s="8" t="str">
        <f t="shared" si="713"/>
        <v/>
      </c>
      <c r="K15241" s="4" t="str">
        <f t="shared" si="714"/>
        <v>unk</v>
      </c>
      <c r="L15241" s="1" t="str">
        <f t="shared" si="715"/>
        <v>unk</v>
      </c>
    </row>
    <row r="15242" spans="1:12" x14ac:dyDescent="0.2">
      <c r="A15242" s="5" t="s">
        <v>26</v>
      </c>
      <c r="B15242" s="5" t="s">
        <v>3873</v>
      </c>
      <c r="C15242" s="5">
        <v>24</v>
      </c>
      <c r="D15242" s="5">
        <v>1</v>
      </c>
      <c r="F15242" s="5" t="s">
        <v>1292</v>
      </c>
      <c r="G15242" s="5">
        <v>0</v>
      </c>
      <c r="H15242" s="5">
        <v>0</v>
      </c>
      <c r="I15242" s="5" t="s">
        <v>3851</v>
      </c>
      <c r="J15242" s="8" t="str">
        <f t="shared" si="713"/>
        <v/>
      </c>
      <c r="K15242" s="4" t="str">
        <f t="shared" si="714"/>
        <v>unk</v>
      </c>
      <c r="L15242" s="1" t="str">
        <f t="shared" si="715"/>
        <v>unk</v>
      </c>
    </row>
    <row r="15243" spans="1:12" x14ac:dyDescent="0.2">
      <c r="J15243" s="8" t="str">
        <f t="shared" si="713"/>
        <v/>
      </c>
      <c r="K15243" s="4" t="str">
        <f t="shared" si="714"/>
        <v>unk</v>
      </c>
      <c r="L15243" s="1" t="str">
        <f t="shared" si="715"/>
        <v>unk</v>
      </c>
    </row>
    <row r="15244" spans="1:12" x14ac:dyDescent="0.2">
      <c r="A15244" s="5" t="s">
        <v>0</v>
      </c>
      <c r="B15244" s="6">
        <v>44316</v>
      </c>
      <c r="J15244" s="8" t="str">
        <f t="shared" si="713"/>
        <v/>
      </c>
      <c r="K15244" s="4" t="str">
        <f t="shared" si="714"/>
        <v>unk</v>
      </c>
      <c r="L15244" s="1" t="str">
        <f t="shared" si="715"/>
        <v>unk</v>
      </c>
    </row>
    <row r="15245" spans="1:12" x14ac:dyDescent="0.2">
      <c r="A15245" s="5" t="s">
        <v>2</v>
      </c>
      <c r="B15245" s="5" t="s">
        <v>3874</v>
      </c>
      <c r="J15245" s="8" t="str">
        <f t="shared" ref="J15245:J15308" si="716">IF(COUNT(F15245)=1,F15245*8,"")</f>
        <v/>
      </c>
      <c r="K15245" s="4" t="str">
        <f t="shared" ref="K15245:K15308" si="717">IF( AND(COUNT(J15245)=1,COUNT(C15245)=1), ABS((C15245*60/J15245)), "unk" )</f>
        <v>unk</v>
      </c>
      <c r="L15245" s="1" t="str">
        <f t="shared" si="715"/>
        <v>unk</v>
      </c>
    </row>
    <row r="15246" spans="1:12" x14ac:dyDescent="0.2">
      <c r="A15246" s="5" t="s">
        <v>6</v>
      </c>
      <c r="B15246" s="5" t="s">
        <v>112</v>
      </c>
      <c r="C15246" s="5" t="s">
        <v>2791</v>
      </c>
      <c r="J15246" s="8" t="str">
        <f t="shared" si="716"/>
        <v/>
      </c>
      <c r="K15246" s="4" t="str">
        <f t="shared" si="717"/>
        <v>unk</v>
      </c>
      <c r="L15246" s="1" t="str">
        <f t="shared" si="715"/>
        <v>unk</v>
      </c>
    </row>
    <row r="15247" spans="1:12" x14ac:dyDescent="0.2">
      <c r="A15247" s="5" t="s">
        <v>11</v>
      </c>
      <c r="J15247" s="8" t="str">
        <f t="shared" si="716"/>
        <v/>
      </c>
      <c r="K15247" s="4" t="str">
        <f t="shared" si="717"/>
        <v>unk</v>
      </c>
      <c r="L15247" s="1" t="str">
        <f t="shared" si="715"/>
        <v>unk</v>
      </c>
    </row>
    <row r="15248" spans="1:12" x14ac:dyDescent="0.2">
      <c r="A15248" s="5" t="s">
        <v>13</v>
      </c>
      <c r="B15248" s="5" t="s">
        <v>14</v>
      </c>
      <c r="C15248" s="5" t="s">
        <v>15</v>
      </c>
      <c r="D15248" s="5" t="s">
        <v>16</v>
      </c>
      <c r="E15248" s="5" t="s">
        <v>17</v>
      </c>
      <c r="F15248" s="5" t="s">
        <v>18</v>
      </c>
      <c r="G15248" s="5" t="s">
        <v>19</v>
      </c>
      <c r="H15248" s="5" t="s">
        <v>20</v>
      </c>
      <c r="I15248" s="5" t="s">
        <v>21</v>
      </c>
      <c r="J15248" s="8" t="str">
        <f t="shared" si="716"/>
        <v/>
      </c>
      <c r="K15248" s="4" t="str">
        <f t="shared" si="717"/>
        <v>unk</v>
      </c>
      <c r="L15248" s="1" t="str">
        <f t="shared" si="715"/>
        <v>unk</v>
      </c>
    </row>
    <row r="15249" spans="1:12" x14ac:dyDescent="0.2">
      <c r="A15249" s="5">
        <v>100</v>
      </c>
      <c r="B15249" s="5" t="s">
        <v>291</v>
      </c>
      <c r="C15249" s="5">
        <v>280</v>
      </c>
      <c r="D15249" s="5">
        <v>18</v>
      </c>
      <c r="E15249" s="5" t="s">
        <v>33</v>
      </c>
      <c r="F15249" s="5">
        <v>1400</v>
      </c>
      <c r="G15249" s="5">
        <v>31</v>
      </c>
      <c r="H15249" s="5">
        <v>31</v>
      </c>
      <c r="I15249" s="5" t="s">
        <v>31</v>
      </c>
      <c r="J15249" s="8">
        <f t="shared" si="716"/>
        <v>11200</v>
      </c>
      <c r="K15249" s="4">
        <f t="shared" si="717"/>
        <v>1.5</v>
      </c>
      <c r="L15249" s="1">
        <f t="shared" si="715"/>
        <v>1</v>
      </c>
    </row>
    <row r="15250" spans="1:12" x14ac:dyDescent="0.2">
      <c r="A15250" s="5" t="s">
        <v>3875</v>
      </c>
      <c r="B15250" s="5" t="s">
        <v>3876</v>
      </c>
      <c r="C15250" s="5">
        <v>5</v>
      </c>
      <c r="D15250" s="5">
        <v>0</v>
      </c>
      <c r="F15250" s="5">
        <v>100</v>
      </c>
      <c r="G15250" s="5">
        <v>2</v>
      </c>
      <c r="H15250" s="5">
        <v>0</v>
      </c>
      <c r="I15250" s="5" t="s">
        <v>28</v>
      </c>
      <c r="J15250" s="8">
        <f t="shared" si="716"/>
        <v>800</v>
      </c>
      <c r="K15250" s="4">
        <f t="shared" si="717"/>
        <v>0.375</v>
      </c>
      <c r="L15250" s="1">
        <f t="shared" si="715"/>
        <v>0</v>
      </c>
    </row>
    <row r="15251" spans="1:12" x14ac:dyDescent="0.2">
      <c r="A15251" s="5" t="s">
        <v>3877</v>
      </c>
      <c r="B15251" s="5" t="s">
        <v>3878</v>
      </c>
      <c r="C15251" s="5">
        <v>10</v>
      </c>
      <c r="D15251" s="5">
        <v>0</v>
      </c>
      <c r="F15251" s="5">
        <v>100</v>
      </c>
      <c r="G15251" s="5">
        <v>2</v>
      </c>
      <c r="H15251" s="5">
        <v>0</v>
      </c>
      <c r="I15251" s="5" t="s">
        <v>28</v>
      </c>
      <c r="J15251" s="8">
        <f t="shared" si="716"/>
        <v>800</v>
      </c>
      <c r="K15251" s="4">
        <f t="shared" si="717"/>
        <v>0.75</v>
      </c>
      <c r="L15251" s="1">
        <f t="shared" si="715"/>
        <v>0</v>
      </c>
    </row>
    <row r="15252" spans="1:12" x14ac:dyDescent="0.2">
      <c r="A15252" s="5" t="s">
        <v>3879</v>
      </c>
      <c r="B15252" s="5" t="s">
        <v>3878</v>
      </c>
      <c r="C15252" s="5">
        <v>19</v>
      </c>
      <c r="D15252" s="5">
        <v>1</v>
      </c>
      <c r="F15252" s="5">
        <v>100</v>
      </c>
      <c r="G15252" s="5">
        <v>2</v>
      </c>
      <c r="H15252" s="5">
        <v>1</v>
      </c>
      <c r="I15252" s="5" t="s">
        <v>28</v>
      </c>
      <c r="J15252" s="8">
        <f t="shared" si="716"/>
        <v>800</v>
      </c>
      <c r="K15252" s="4">
        <f t="shared" si="717"/>
        <v>1.425</v>
      </c>
      <c r="L15252" s="1">
        <f t="shared" si="715"/>
        <v>1</v>
      </c>
    </row>
    <row r="15253" spans="1:12" x14ac:dyDescent="0.2">
      <c r="A15253" s="5">
        <v>114</v>
      </c>
      <c r="B15253" s="5" t="s">
        <v>32</v>
      </c>
      <c r="C15253" s="5">
        <v>334</v>
      </c>
      <c r="D15253" s="5">
        <v>22</v>
      </c>
      <c r="E15253" s="5" t="s">
        <v>33</v>
      </c>
      <c r="F15253" s="5">
        <v>1360</v>
      </c>
      <c r="G15253" s="5">
        <v>30</v>
      </c>
      <c r="H15253" s="5">
        <v>30</v>
      </c>
      <c r="I15253" s="5" t="s">
        <v>31</v>
      </c>
      <c r="J15253" s="8">
        <f t="shared" si="716"/>
        <v>10880</v>
      </c>
      <c r="K15253" s="4">
        <f t="shared" si="717"/>
        <v>1.8419117647058822</v>
      </c>
      <c r="L15253" s="1">
        <f t="shared" si="715"/>
        <v>1</v>
      </c>
    </row>
    <row r="15254" spans="1:12" x14ac:dyDescent="0.2">
      <c r="A15254" s="5">
        <v>115</v>
      </c>
      <c r="B15254" s="5" t="s">
        <v>32</v>
      </c>
      <c r="C15254" s="5">
        <v>358</v>
      </c>
      <c r="D15254" s="5">
        <v>23</v>
      </c>
      <c r="E15254" s="5" t="s">
        <v>33</v>
      </c>
      <c r="F15254" s="5">
        <v>1360</v>
      </c>
      <c r="G15254" s="5">
        <v>30</v>
      </c>
      <c r="H15254" s="5">
        <v>30</v>
      </c>
      <c r="I15254" s="5" t="s">
        <v>31</v>
      </c>
      <c r="J15254" s="8">
        <f t="shared" si="716"/>
        <v>10880</v>
      </c>
      <c r="K15254" s="4">
        <f t="shared" si="717"/>
        <v>1.974264705882353</v>
      </c>
      <c r="L15254" s="1">
        <f t="shared" si="715"/>
        <v>1</v>
      </c>
    </row>
    <row r="15255" spans="1:12" x14ac:dyDescent="0.2">
      <c r="A15255" s="5">
        <v>118</v>
      </c>
      <c r="B15255" s="5" t="s">
        <v>3880</v>
      </c>
      <c r="C15255" s="5">
        <v>0</v>
      </c>
      <c r="D15255" s="5">
        <v>0</v>
      </c>
      <c r="E15255" s="5" t="s">
        <v>33</v>
      </c>
      <c r="F15255" s="5">
        <v>378</v>
      </c>
      <c r="G15255" s="5">
        <v>8</v>
      </c>
      <c r="H15255" s="5">
        <v>8</v>
      </c>
      <c r="I15255" s="5" t="s">
        <v>31</v>
      </c>
      <c r="J15255" s="8">
        <f t="shared" si="716"/>
        <v>3024</v>
      </c>
      <c r="K15255" s="4">
        <f t="shared" si="717"/>
        <v>0</v>
      </c>
      <c r="L15255" s="1">
        <f t="shared" si="715"/>
        <v>0</v>
      </c>
    </row>
    <row r="15256" spans="1:12" x14ac:dyDescent="0.2">
      <c r="A15256" s="5">
        <v>119</v>
      </c>
      <c r="B15256" s="5" t="s">
        <v>3880</v>
      </c>
      <c r="C15256" s="5">
        <v>0</v>
      </c>
      <c r="D15256" s="5">
        <v>0</v>
      </c>
      <c r="E15256" s="5" t="s">
        <v>33</v>
      </c>
      <c r="F15256" s="5">
        <v>216</v>
      </c>
      <c r="G15256" s="5">
        <v>4</v>
      </c>
      <c r="H15256" s="5">
        <v>4</v>
      </c>
      <c r="I15256" s="5" t="s">
        <v>31</v>
      </c>
      <c r="J15256" s="8">
        <f t="shared" si="716"/>
        <v>1728</v>
      </c>
      <c r="K15256" s="4">
        <f t="shared" si="717"/>
        <v>0</v>
      </c>
      <c r="L15256" s="1">
        <f t="shared" ref="L15256:L15319" si="718">IF(AND(COUNT(J15256)=1,COUNT(C15256)=1),IF(COUNT(J15256)=1,(IF(K15256&gt;120,6,IF(K15256&gt;50,5,IF(K15256&gt;24,4,IF(K15256&gt;10,3,IF(K15256&gt;4,2,IF(K15256&gt;1,1,0))))))),""),"unk")</f>
        <v>0</v>
      </c>
    </row>
    <row r="15257" spans="1:12" x14ac:dyDescent="0.2">
      <c r="A15257" s="5">
        <v>120</v>
      </c>
      <c r="B15257" s="5" t="s">
        <v>32</v>
      </c>
      <c r="C15257" s="5">
        <v>273</v>
      </c>
      <c r="D15257" s="5">
        <v>18</v>
      </c>
      <c r="E15257" s="5" t="s">
        <v>33</v>
      </c>
      <c r="F15257" s="5">
        <v>1360</v>
      </c>
      <c r="G15257" s="5">
        <v>30</v>
      </c>
      <c r="H15257" s="5">
        <v>30</v>
      </c>
      <c r="I15257" s="5" t="s">
        <v>31</v>
      </c>
      <c r="J15257" s="8">
        <f t="shared" si="716"/>
        <v>10880</v>
      </c>
      <c r="K15257" s="4">
        <f t="shared" si="717"/>
        <v>1.505514705882353</v>
      </c>
      <c r="L15257" s="1">
        <f t="shared" si="718"/>
        <v>1</v>
      </c>
    </row>
    <row r="15258" spans="1:12" x14ac:dyDescent="0.2">
      <c r="A15258" s="5">
        <v>121</v>
      </c>
      <c r="B15258" s="5" t="s">
        <v>32</v>
      </c>
      <c r="C15258" s="5">
        <v>435</v>
      </c>
      <c r="D15258" s="5">
        <v>29</v>
      </c>
      <c r="F15258" s="5">
        <v>1360</v>
      </c>
      <c r="G15258" s="5">
        <v>30</v>
      </c>
      <c r="H15258" s="5">
        <v>29</v>
      </c>
      <c r="I15258" s="5" t="s">
        <v>31</v>
      </c>
      <c r="J15258" s="8">
        <f t="shared" si="716"/>
        <v>10880</v>
      </c>
      <c r="K15258" s="4">
        <f t="shared" si="717"/>
        <v>2.3988970588235294</v>
      </c>
      <c r="L15258" s="1">
        <f t="shared" si="718"/>
        <v>1</v>
      </c>
    </row>
    <row r="15259" spans="1:12" x14ac:dyDescent="0.2">
      <c r="A15259" s="5">
        <v>122</v>
      </c>
      <c r="B15259" s="5" t="s">
        <v>32</v>
      </c>
      <c r="C15259" s="5">
        <v>273</v>
      </c>
      <c r="D15259" s="5">
        <v>18</v>
      </c>
      <c r="E15259" s="5" t="s">
        <v>33</v>
      </c>
      <c r="F15259" s="5">
        <v>1360</v>
      </c>
      <c r="G15259" s="5">
        <v>30</v>
      </c>
      <c r="H15259" s="5">
        <v>30</v>
      </c>
      <c r="I15259" s="5" t="s">
        <v>31</v>
      </c>
      <c r="J15259" s="8">
        <f t="shared" si="716"/>
        <v>10880</v>
      </c>
      <c r="K15259" s="4">
        <f t="shared" si="717"/>
        <v>1.505514705882353</v>
      </c>
      <c r="L15259" s="1">
        <f t="shared" si="718"/>
        <v>1</v>
      </c>
    </row>
    <row r="15260" spans="1:12" x14ac:dyDescent="0.2">
      <c r="A15260" s="5">
        <v>201</v>
      </c>
      <c r="B15260" s="5" t="s">
        <v>32</v>
      </c>
      <c r="C15260" s="5">
        <v>342</v>
      </c>
      <c r="D15260" s="5">
        <v>22</v>
      </c>
      <c r="E15260" s="5" t="s">
        <v>33</v>
      </c>
      <c r="F15260" s="5">
        <v>1610</v>
      </c>
      <c r="G15260" s="5">
        <v>36</v>
      </c>
      <c r="H15260" s="5">
        <v>36</v>
      </c>
      <c r="I15260" s="5" t="s">
        <v>31</v>
      </c>
      <c r="J15260" s="8">
        <f t="shared" si="716"/>
        <v>12880</v>
      </c>
      <c r="K15260" s="4">
        <f t="shared" si="717"/>
        <v>1.5931677018633541</v>
      </c>
      <c r="L15260" s="1">
        <f t="shared" si="718"/>
        <v>1</v>
      </c>
    </row>
    <row r="15261" spans="1:12" x14ac:dyDescent="0.2">
      <c r="A15261" s="5">
        <v>202</v>
      </c>
      <c r="B15261" s="5" t="s">
        <v>32</v>
      </c>
      <c r="C15261" s="5">
        <v>634</v>
      </c>
      <c r="D15261" s="5">
        <v>42</v>
      </c>
      <c r="F15261" s="5">
        <v>1702</v>
      </c>
      <c r="G15261" s="5">
        <v>38</v>
      </c>
      <c r="H15261" s="5">
        <v>38</v>
      </c>
      <c r="I15261" s="5" t="s">
        <v>31</v>
      </c>
      <c r="J15261" s="8">
        <f t="shared" si="716"/>
        <v>13616</v>
      </c>
      <c r="K15261" s="4">
        <f t="shared" si="717"/>
        <v>2.7937720329024676</v>
      </c>
      <c r="L15261" s="1">
        <f t="shared" si="718"/>
        <v>1</v>
      </c>
    </row>
    <row r="15262" spans="1:12" x14ac:dyDescent="0.2">
      <c r="A15262" s="5">
        <v>203</v>
      </c>
      <c r="B15262" s="5" t="s">
        <v>32</v>
      </c>
      <c r="C15262" s="5">
        <v>349</v>
      </c>
      <c r="D15262" s="5">
        <v>23</v>
      </c>
      <c r="E15262" s="5" t="s">
        <v>33</v>
      </c>
      <c r="F15262" s="5">
        <v>1120</v>
      </c>
      <c r="G15262" s="5">
        <v>25</v>
      </c>
      <c r="H15262" s="5">
        <v>25</v>
      </c>
      <c r="I15262" s="5" t="s">
        <v>31</v>
      </c>
      <c r="J15262" s="8">
        <f t="shared" si="716"/>
        <v>8960</v>
      </c>
      <c r="K15262" s="4">
        <f t="shared" si="717"/>
        <v>2.3370535714285716</v>
      </c>
      <c r="L15262" s="1">
        <f t="shared" si="718"/>
        <v>1</v>
      </c>
    </row>
    <row r="15263" spans="1:12" x14ac:dyDescent="0.2">
      <c r="A15263" s="5">
        <v>204</v>
      </c>
      <c r="B15263" s="5" t="s">
        <v>32</v>
      </c>
      <c r="C15263" s="5">
        <v>358</v>
      </c>
      <c r="D15263" s="5">
        <v>23</v>
      </c>
      <c r="G15263" s="5">
        <v>0</v>
      </c>
      <c r="H15263" s="5">
        <v>0</v>
      </c>
      <c r="I15263" s="5" t="s">
        <v>31</v>
      </c>
      <c r="J15263" s="8" t="str">
        <f t="shared" si="716"/>
        <v/>
      </c>
      <c r="K15263" s="4" t="str">
        <f t="shared" si="717"/>
        <v>unk</v>
      </c>
      <c r="L15263" s="1" t="str">
        <f t="shared" si="718"/>
        <v>unk</v>
      </c>
    </row>
    <row r="15264" spans="1:12" x14ac:dyDescent="0.2">
      <c r="A15264" s="5">
        <v>205</v>
      </c>
      <c r="B15264" s="5" t="s">
        <v>32</v>
      </c>
      <c r="C15264" s="5">
        <v>482</v>
      </c>
      <c r="D15264" s="5">
        <v>32</v>
      </c>
      <c r="F15264" s="5">
        <v>870</v>
      </c>
      <c r="G15264" s="5">
        <v>19</v>
      </c>
      <c r="H15264" s="5">
        <v>19</v>
      </c>
      <c r="I15264" s="5" t="s">
        <v>31</v>
      </c>
      <c r="J15264" s="8">
        <f t="shared" si="716"/>
        <v>6960</v>
      </c>
      <c r="K15264" s="4">
        <f t="shared" si="717"/>
        <v>4.1551724137931032</v>
      </c>
      <c r="L15264" s="1">
        <f t="shared" si="718"/>
        <v>2</v>
      </c>
    </row>
    <row r="15265" spans="1:12" x14ac:dyDescent="0.2">
      <c r="A15265" s="5">
        <v>206</v>
      </c>
      <c r="B15265" s="5" t="s">
        <v>32</v>
      </c>
      <c r="C15265" s="5">
        <v>499</v>
      </c>
      <c r="D15265" s="5">
        <v>33</v>
      </c>
      <c r="F15265" s="5">
        <v>812</v>
      </c>
      <c r="G15265" s="5">
        <v>18</v>
      </c>
      <c r="H15265" s="5">
        <v>18</v>
      </c>
      <c r="I15265" s="5" t="s">
        <v>31</v>
      </c>
      <c r="J15265" s="8">
        <f t="shared" si="716"/>
        <v>6496</v>
      </c>
      <c r="K15265" s="4">
        <f t="shared" si="717"/>
        <v>4.6089901477832509</v>
      </c>
      <c r="L15265" s="1">
        <f t="shared" si="718"/>
        <v>2</v>
      </c>
    </row>
    <row r="15266" spans="1:12" x14ac:dyDescent="0.2">
      <c r="A15266" s="5">
        <v>207</v>
      </c>
      <c r="B15266" s="5" t="s">
        <v>32</v>
      </c>
      <c r="C15266" s="5">
        <v>460</v>
      </c>
      <c r="D15266" s="5">
        <v>30</v>
      </c>
      <c r="F15266" s="5">
        <v>870</v>
      </c>
      <c r="G15266" s="5">
        <v>19</v>
      </c>
      <c r="H15266" s="5">
        <v>19</v>
      </c>
      <c r="I15266" s="5" t="s">
        <v>31</v>
      </c>
      <c r="J15266" s="8">
        <f t="shared" si="716"/>
        <v>6960</v>
      </c>
      <c r="K15266" s="4">
        <f t="shared" si="717"/>
        <v>3.9655172413793105</v>
      </c>
      <c r="L15266" s="1">
        <f t="shared" si="718"/>
        <v>1</v>
      </c>
    </row>
    <row r="15267" spans="1:12" x14ac:dyDescent="0.2">
      <c r="A15267" s="5">
        <v>208</v>
      </c>
      <c r="B15267" s="5" t="s">
        <v>32</v>
      </c>
      <c r="C15267" s="5">
        <v>232</v>
      </c>
      <c r="D15267" s="5">
        <v>15</v>
      </c>
      <c r="E15267" s="5" t="s">
        <v>33</v>
      </c>
      <c r="F15267" s="5">
        <v>841</v>
      </c>
      <c r="G15267" s="5">
        <v>19</v>
      </c>
      <c r="H15267" s="5">
        <v>19</v>
      </c>
      <c r="I15267" s="5" t="s">
        <v>31</v>
      </c>
      <c r="J15267" s="8">
        <f t="shared" si="716"/>
        <v>6728</v>
      </c>
      <c r="K15267" s="4">
        <f t="shared" si="717"/>
        <v>2.0689655172413794</v>
      </c>
      <c r="L15267" s="1">
        <f t="shared" si="718"/>
        <v>1</v>
      </c>
    </row>
    <row r="15268" spans="1:12" x14ac:dyDescent="0.2">
      <c r="A15268" s="5">
        <v>209</v>
      </c>
      <c r="B15268" s="5" t="s">
        <v>32</v>
      </c>
      <c r="C15268" s="5">
        <v>341</v>
      </c>
      <c r="D15268" s="5">
        <v>22</v>
      </c>
      <c r="G15268" s="5">
        <v>0</v>
      </c>
      <c r="H15268" s="5">
        <v>0</v>
      </c>
      <c r="I15268" s="5" t="s">
        <v>31</v>
      </c>
      <c r="J15268" s="8" t="str">
        <f t="shared" si="716"/>
        <v/>
      </c>
      <c r="K15268" s="4" t="str">
        <f t="shared" si="717"/>
        <v>unk</v>
      </c>
      <c r="L15268" s="1" t="str">
        <f t="shared" si="718"/>
        <v>unk</v>
      </c>
    </row>
    <row r="15269" spans="1:12" x14ac:dyDescent="0.2">
      <c r="A15269" s="5">
        <v>210</v>
      </c>
      <c r="B15269" s="5" t="s">
        <v>32</v>
      </c>
      <c r="C15269" s="5">
        <v>413</v>
      </c>
      <c r="D15269" s="5">
        <v>27</v>
      </c>
      <c r="F15269" s="5">
        <v>899</v>
      </c>
      <c r="G15269" s="5">
        <v>20</v>
      </c>
      <c r="H15269" s="5">
        <v>20</v>
      </c>
      <c r="I15269" s="5" t="s">
        <v>31</v>
      </c>
      <c r="J15269" s="8">
        <f t="shared" si="716"/>
        <v>7192</v>
      </c>
      <c r="K15269" s="4">
        <f t="shared" si="717"/>
        <v>3.4454949944382647</v>
      </c>
      <c r="L15269" s="1">
        <f t="shared" si="718"/>
        <v>1</v>
      </c>
    </row>
    <row r="15270" spans="1:12" x14ac:dyDescent="0.2">
      <c r="A15270" s="5">
        <v>211</v>
      </c>
      <c r="B15270" s="5" t="s">
        <v>32</v>
      </c>
      <c r="C15270" s="5">
        <v>270</v>
      </c>
      <c r="D15270" s="5">
        <v>18</v>
      </c>
      <c r="E15270" s="5" t="s">
        <v>33</v>
      </c>
      <c r="F15270" s="5">
        <v>1715</v>
      </c>
      <c r="G15270" s="5">
        <v>38</v>
      </c>
      <c r="H15270" s="5">
        <v>38</v>
      </c>
      <c r="I15270" s="5" t="s">
        <v>31</v>
      </c>
      <c r="J15270" s="8">
        <f t="shared" si="716"/>
        <v>13720</v>
      </c>
      <c r="K15270" s="4">
        <f t="shared" si="717"/>
        <v>1.1807580174927115</v>
      </c>
      <c r="L15270" s="1">
        <f t="shared" si="718"/>
        <v>1</v>
      </c>
    </row>
    <row r="15271" spans="1:12" x14ac:dyDescent="0.2">
      <c r="A15271" s="5">
        <v>212</v>
      </c>
      <c r="B15271" s="5" t="s">
        <v>32</v>
      </c>
      <c r="C15271" s="5">
        <v>434</v>
      </c>
      <c r="D15271" s="5">
        <v>28</v>
      </c>
      <c r="E15271" s="5" t="s">
        <v>33</v>
      </c>
      <c r="F15271" s="5">
        <v>1911</v>
      </c>
      <c r="G15271" s="5">
        <v>43</v>
      </c>
      <c r="H15271" s="5">
        <v>43</v>
      </c>
      <c r="I15271" s="5" t="s">
        <v>31</v>
      </c>
      <c r="J15271" s="8">
        <f t="shared" si="716"/>
        <v>15288</v>
      </c>
      <c r="K15271" s="4">
        <f t="shared" si="717"/>
        <v>1.7032967032967032</v>
      </c>
      <c r="L15271" s="1">
        <f t="shared" si="718"/>
        <v>1</v>
      </c>
    </row>
    <row r="15272" spans="1:12" x14ac:dyDescent="0.2">
      <c r="A15272" s="5">
        <v>213</v>
      </c>
      <c r="B15272" s="5" t="s">
        <v>32</v>
      </c>
      <c r="C15272" s="5">
        <v>310</v>
      </c>
      <c r="D15272" s="5">
        <v>20</v>
      </c>
      <c r="E15272" s="5" t="s">
        <v>33</v>
      </c>
      <c r="F15272" s="5">
        <v>1715</v>
      </c>
      <c r="G15272" s="5">
        <v>38</v>
      </c>
      <c r="H15272" s="5">
        <v>38</v>
      </c>
      <c r="I15272" s="5" t="s">
        <v>31</v>
      </c>
      <c r="J15272" s="8">
        <f t="shared" si="716"/>
        <v>13720</v>
      </c>
      <c r="K15272" s="4">
        <f t="shared" si="717"/>
        <v>1.3556851311953353</v>
      </c>
      <c r="L15272" s="1">
        <f t="shared" si="718"/>
        <v>1</v>
      </c>
    </row>
    <row r="15273" spans="1:12" x14ac:dyDescent="0.2">
      <c r="A15273" s="5">
        <v>214</v>
      </c>
      <c r="B15273" s="5" t="s">
        <v>32</v>
      </c>
      <c r="C15273" s="5">
        <v>799</v>
      </c>
      <c r="D15273" s="5">
        <v>53</v>
      </c>
      <c r="F15273" s="5">
        <v>1786</v>
      </c>
      <c r="G15273" s="5">
        <v>40</v>
      </c>
      <c r="H15273" s="5">
        <v>40</v>
      </c>
      <c r="I15273" s="5" t="s">
        <v>31</v>
      </c>
      <c r="J15273" s="8">
        <f t="shared" si="716"/>
        <v>14288</v>
      </c>
      <c r="K15273" s="4">
        <f t="shared" si="717"/>
        <v>3.3552631578947367</v>
      </c>
      <c r="L15273" s="1">
        <f t="shared" si="718"/>
        <v>1</v>
      </c>
    </row>
    <row r="15274" spans="1:12" x14ac:dyDescent="0.2">
      <c r="A15274" s="5">
        <v>215</v>
      </c>
      <c r="B15274" s="5" t="s">
        <v>32</v>
      </c>
      <c r="C15274" s="5">
        <v>325</v>
      </c>
      <c r="D15274" s="5">
        <v>21</v>
      </c>
      <c r="F15274" s="5">
        <v>870</v>
      </c>
      <c r="G15274" s="5">
        <v>19</v>
      </c>
      <c r="H15274" s="5">
        <v>19</v>
      </c>
      <c r="I15274" s="5" t="s">
        <v>31</v>
      </c>
      <c r="J15274" s="8">
        <f t="shared" si="716"/>
        <v>6960</v>
      </c>
      <c r="K15274" s="4">
        <f t="shared" si="717"/>
        <v>2.8017241379310347</v>
      </c>
      <c r="L15274" s="1">
        <f t="shared" si="718"/>
        <v>1</v>
      </c>
    </row>
    <row r="15275" spans="1:12" x14ac:dyDescent="0.2">
      <c r="A15275" s="5">
        <v>216</v>
      </c>
      <c r="B15275" s="5" t="s">
        <v>32</v>
      </c>
      <c r="C15275" s="5">
        <v>296</v>
      </c>
      <c r="D15275" s="5">
        <v>19</v>
      </c>
      <c r="E15275" s="5" t="s">
        <v>33</v>
      </c>
      <c r="F15275" s="5">
        <v>930</v>
      </c>
      <c r="G15275" s="5">
        <v>21</v>
      </c>
      <c r="H15275" s="5">
        <v>21</v>
      </c>
      <c r="I15275" s="5" t="s">
        <v>31</v>
      </c>
      <c r="J15275" s="8">
        <f t="shared" si="716"/>
        <v>7440</v>
      </c>
      <c r="K15275" s="4">
        <f t="shared" si="717"/>
        <v>2.3870967741935485</v>
      </c>
      <c r="L15275" s="1">
        <f t="shared" si="718"/>
        <v>1</v>
      </c>
    </row>
    <row r="15276" spans="1:12" x14ac:dyDescent="0.2">
      <c r="A15276" s="5">
        <v>217</v>
      </c>
      <c r="B15276" s="5" t="s">
        <v>32</v>
      </c>
      <c r="C15276" s="5">
        <v>568</v>
      </c>
      <c r="D15276" s="5">
        <v>37</v>
      </c>
      <c r="F15276" s="5">
        <v>870</v>
      </c>
      <c r="G15276" s="5">
        <v>19</v>
      </c>
      <c r="H15276" s="5">
        <v>19</v>
      </c>
      <c r="I15276" s="5" t="s">
        <v>31</v>
      </c>
      <c r="J15276" s="8">
        <f t="shared" si="716"/>
        <v>6960</v>
      </c>
      <c r="K15276" s="4">
        <f t="shared" si="717"/>
        <v>4.8965517241379306</v>
      </c>
      <c r="L15276" s="1">
        <f t="shared" si="718"/>
        <v>2</v>
      </c>
    </row>
    <row r="15277" spans="1:12" x14ac:dyDescent="0.2">
      <c r="A15277" s="5">
        <v>218</v>
      </c>
      <c r="B15277" s="5" t="s">
        <v>32</v>
      </c>
      <c r="C15277" s="5">
        <v>415</v>
      </c>
      <c r="D15277" s="5">
        <v>27</v>
      </c>
      <c r="F15277" s="5">
        <v>870</v>
      </c>
      <c r="G15277" s="5">
        <v>19</v>
      </c>
      <c r="H15277" s="5">
        <v>19</v>
      </c>
      <c r="I15277" s="5" t="s">
        <v>31</v>
      </c>
      <c r="J15277" s="8">
        <f t="shared" si="716"/>
        <v>6960</v>
      </c>
      <c r="K15277" s="4">
        <f t="shared" si="717"/>
        <v>3.5775862068965516</v>
      </c>
      <c r="L15277" s="1">
        <f t="shared" si="718"/>
        <v>1</v>
      </c>
    </row>
    <row r="15278" spans="1:12" x14ac:dyDescent="0.2">
      <c r="A15278" s="5">
        <v>219</v>
      </c>
      <c r="B15278" s="5" t="s">
        <v>32</v>
      </c>
      <c r="C15278" s="5">
        <v>289</v>
      </c>
      <c r="D15278" s="5">
        <v>19</v>
      </c>
      <c r="F15278" s="5">
        <v>870</v>
      </c>
      <c r="G15278" s="5">
        <v>19</v>
      </c>
      <c r="H15278" s="5">
        <v>19</v>
      </c>
      <c r="I15278" s="5" t="s">
        <v>31</v>
      </c>
      <c r="J15278" s="8">
        <f t="shared" si="716"/>
        <v>6960</v>
      </c>
      <c r="K15278" s="4">
        <f t="shared" si="717"/>
        <v>2.4913793103448274</v>
      </c>
      <c r="L15278" s="1">
        <f t="shared" si="718"/>
        <v>1</v>
      </c>
    </row>
    <row r="15279" spans="1:12" x14ac:dyDescent="0.2">
      <c r="A15279" s="5">
        <v>220</v>
      </c>
      <c r="B15279" s="5" t="s">
        <v>32</v>
      </c>
      <c r="C15279" s="5">
        <v>278</v>
      </c>
      <c r="D15279" s="5">
        <v>18</v>
      </c>
      <c r="F15279" s="5">
        <v>870</v>
      </c>
      <c r="G15279" s="5">
        <v>19</v>
      </c>
      <c r="H15279" s="5">
        <v>18</v>
      </c>
      <c r="I15279" s="5" t="s">
        <v>31</v>
      </c>
      <c r="J15279" s="8">
        <f t="shared" si="716"/>
        <v>6960</v>
      </c>
      <c r="K15279" s="4">
        <f t="shared" si="717"/>
        <v>2.396551724137931</v>
      </c>
      <c r="L15279" s="1">
        <f t="shared" si="718"/>
        <v>1</v>
      </c>
    </row>
    <row r="15280" spans="1:12" x14ac:dyDescent="0.2">
      <c r="A15280" s="5">
        <v>221</v>
      </c>
      <c r="B15280" s="5" t="s">
        <v>32</v>
      </c>
      <c r="C15280" s="5">
        <v>339</v>
      </c>
      <c r="D15280" s="5">
        <v>22</v>
      </c>
      <c r="F15280" s="5">
        <v>899</v>
      </c>
      <c r="G15280" s="5">
        <v>20</v>
      </c>
      <c r="H15280" s="5">
        <v>20</v>
      </c>
      <c r="I15280" s="5" t="s">
        <v>31</v>
      </c>
      <c r="J15280" s="8">
        <f t="shared" si="716"/>
        <v>7192</v>
      </c>
      <c r="K15280" s="4">
        <f t="shared" si="717"/>
        <v>2.8281423804226917</v>
      </c>
      <c r="L15280" s="1">
        <f t="shared" si="718"/>
        <v>1</v>
      </c>
    </row>
    <row r="15281" spans="1:12" x14ac:dyDescent="0.2">
      <c r="A15281" s="5">
        <v>222</v>
      </c>
      <c r="B15281" s="5" t="s">
        <v>32</v>
      </c>
      <c r="C15281" s="5">
        <v>372</v>
      </c>
      <c r="D15281" s="5">
        <v>24</v>
      </c>
      <c r="F15281" s="5">
        <v>784</v>
      </c>
      <c r="G15281" s="5">
        <v>17</v>
      </c>
      <c r="H15281" s="5">
        <v>17</v>
      </c>
      <c r="I15281" s="5" t="s">
        <v>31</v>
      </c>
      <c r="J15281" s="8">
        <f t="shared" si="716"/>
        <v>6272</v>
      </c>
      <c r="K15281" s="4">
        <f t="shared" si="717"/>
        <v>3.5586734693877551</v>
      </c>
      <c r="L15281" s="1">
        <f t="shared" si="718"/>
        <v>1</v>
      </c>
    </row>
    <row r="15282" spans="1:12" x14ac:dyDescent="0.2">
      <c r="A15282" s="5">
        <v>223</v>
      </c>
      <c r="B15282" s="5" t="s">
        <v>32</v>
      </c>
      <c r="C15282" s="5">
        <v>369</v>
      </c>
      <c r="D15282" s="5">
        <v>24</v>
      </c>
      <c r="E15282" s="5" t="s">
        <v>33</v>
      </c>
      <c r="F15282" s="5">
        <v>1739</v>
      </c>
      <c r="G15282" s="5">
        <v>39</v>
      </c>
      <c r="H15282" s="5">
        <v>39</v>
      </c>
      <c r="I15282" s="5" t="s">
        <v>31</v>
      </c>
      <c r="J15282" s="8">
        <f t="shared" si="716"/>
        <v>13912</v>
      </c>
      <c r="K15282" s="4">
        <f t="shared" si="717"/>
        <v>1.5914318573893043</v>
      </c>
      <c r="L15282" s="1">
        <f t="shared" si="718"/>
        <v>1</v>
      </c>
    </row>
    <row r="15283" spans="1:12" x14ac:dyDescent="0.2">
      <c r="A15283" s="5">
        <v>224</v>
      </c>
      <c r="B15283" s="5" t="s">
        <v>32</v>
      </c>
      <c r="C15283" s="5">
        <v>284</v>
      </c>
      <c r="D15283" s="5">
        <v>18</v>
      </c>
      <c r="E15283" s="5" t="s">
        <v>33</v>
      </c>
      <c r="F15283" s="5">
        <v>1739</v>
      </c>
      <c r="G15283" s="5">
        <v>39</v>
      </c>
      <c r="H15283" s="5">
        <v>39</v>
      </c>
      <c r="I15283" s="5" t="s">
        <v>31</v>
      </c>
      <c r="J15283" s="8">
        <f t="shared" si="716"/>
        <v>13912</v>
      </c>
      <c r="K15283" s="4">
        <f t="shared" si="717"/>
        <v>1.2248418631397355</v>
      </c>
      <c r="L15283" s="1">
        <f t="shared" si="718"/>
        <v>1</v>
      </c>
    </row>
    <row r="15284" spans="1:12" x14ac:dyDescent="0.2">
      <c r="A15284" s="5">
        <v>225</v>
      </c>
      <c r="B15284" s="5" t="s">
        <v>116</v>
      </c>
      <c r="C15284" s="5">
        <v>211</v>
      </c>
      <c r="D15284" s="5">
        <v>14</v>
      </c>
      <c r="F15284" s="5">
        <v>196</v>
      </c>
      <c r="G15284" s="5">
        <v>4</v>
      </c>
      <c r="H15284" s="5">
        <v>4</v>
      </c>
      <c r="I15284" s="5" t="s">
        <v>28</v>
      </c>
      <c r="J15284" s="8">
        <f t="shared" si="716"/>
        <v>1568</v>
      </c>
      <c r="K15284" s="4">
        <f t="shared" si="717"/>
        <v>8.0739795918367339</v>
      </c>
      <c r="L15284" s="1">
        <f t="shared" si="718"/>
        <v>2</v>
      </c>
    </row>
    <row r="15285" spans="1:12" x14ac:dyDescent="0.2">
      <c r="A15285" s="5">
        <v>227</v>
      </c>
      <c r="B15285" s="5" t="s">
        <v>116</v>
      </c>
      <c r="C15285" s="5">
        <v>119</v>
      </c>
      <c r="D15285" s="5">
        <v>7</v>
      </c>
      <c r="F15285" s="5">
        <v>196</v>
      </c>
      <c r="G15285" s="5">
        <v>4</v>
      </c>
      <c r="H15285" s="5">
        <v>4</v>
      </c>
      <c r="I15285" s="5" t="s">
        <v>28</v>
      </c>
      <c r="J15285" s="8">
        <f t="shared" si="716"/>
        <v>1568</v>
      </c>
      <c r="K15285" s="4">
        <f t="shared" si="717"/>
        <v>4.5535714285714288</v>
      </c>
      <c r="L15285" s="1">
        <f t="shared" si="718"/>
        <v>2</v>
      </c>
    </row>
    <row r="15286" spans="1:12" x14ac:dyDescent="0.2">
      <c r="A15286" s="5" t="s">
        <v>26</v>
      </c>
      <c r="B15286" s="5" t="s">
        <v>3881</v>
      </c>
      <c r="C15286" s="5">
        <v>89</v>
      </c>
      <c r="D15286" s="5">
        <v>5</v>
      </c>
      <c r="F15286" s="5">
        <v>108</v>
      </c>
      <c r="G15286" s="5">
        <v>2</v>
      </c>
      <c r="I15286" s="5" t="s">
        <v>28</v>
      </c>
      <c r="J15286" s="8">
        <f t="shared" si="716"/>
        <v>864</v>
      </c>
      <c r="K15286" s="4">
        <f t="shared" si="717"/>
        <v>6.1805555555555554</v>
      </c>
      <c r="L15286" s="1">
        <f t="shared" si="718"/>
        <v>2</v>
      </c>
    </row>
    <row r="15287" spans="1:12" x14ac:dyDescent="0.2">
      <c r="A15287" s="5" t="s">
        <v>26</v>
      </c>
      <c r="B15287" s="5" t="s">
        <v>3882</v>
      </c>
      <c r="C15287" s="5">
        <v>17</v>
      </c>
      <c r="D15287" s="5">
        <v>1</v>
      </c>
      <c r="F15287" s="5">
        <v>100</v>
      </c>
      <c r="G15287" s="5">
        <v>2</v>
      </c>
      <c r="I15287" s="5" t="s">
        <v>28</v>
      </c>
      <c r="J15287" s="8">
        <f t="shared" si="716"/>
        <v>800</v>
      </c>
      <c r="K15287" s="4">
        <f t="shared" si="717"/>
        <v>1.2749999999999999</v>
      </c>
      <c r="L15287" s="1">
        <f t="shared" si="718"/>
        <v>1</v>
      </c>
    </row>
    <row r="15288" spans="1:12" x14ac:dyDescent="0.2">
      <c r="A15288" s="5" t="s">
        <v>26</v>
      </c>
      <c r="B15288" s="5" t="s">
        <v>3883</v>
      </c>
      <c r="C15288" s="5">
        <v>30</v>
      </c>
      <c r="D15288" s="5">
        <v>2</v>
      </c>
      <c r="F15288" s="5">
        <v>36</v>
      </c>
      <c r="G15288" s="5">
        <v>0</v>
      </c>
      <c r="I15288" s="5" t="s">
        <v>28</v>
      </c>
      <c r="J15288" s="8">
        <f t="shared" si="716"/>
        <v>288</v>
      </c>
      <c r="K15288" s="4">
        <f t="shared" si="717"/>
        <v>6.25</v>
      </c>
      <c r="L15288" s="1">
        <f t="shared" si="718"/>
        <v>2</v>
      </c>
    </row>
    <row r="15289" spans="1:12" x14ac:dyDescent="0.2">
      <c r="A15289" s="5" t="s">
        <v>26</v>
      </c>
      <c r="B15289" s="5" t="s">
        <v>3884</v>
      </c>
      <c r="C15289" s="5">
        <v>79</v>
      </c>
      <c r="D15289" s="5">
        <v>5</v>
      </c>
      <c r="F15289" s="5">
        <v>140</v>
      </c>
      <c r="G15289" s="5">
        <v>3</v>
      </c>
      <c r="I15289" s="5" t="s">
        <v>28</v>
      </c>
      <c r="J15289" s="8">
        <f t="shared" si="716"/>
        <v>1120</v>
      </c>
      <c r="K15289" s="4">
        <f t="shared" si="717"/>
        <v>4.2321428571428568</v>
      </c>
      <c r="L15289" s="1">
        <f t="shared" si="718"/>
        <v>2</v>
      </c>
    </row>
    <row r="15290" spans="1:12" x14ac:dyDescent="0.2">
      <c r="A15290" s="5" t="s">
        <v>26</v>
      </c>
      <c r="B15290" s="5" t="s">
        <v>3885</v>
      </c>
      <c r="C15290" s="5">
        <v>4</v>
      </c>
      <c r="D15290" s="5">
        <v>0</v>
      </c>
      <c r="F15290" s="5">
        <v>100</v>
      </c>
      <c r="G15290" s="5">
        <v>2</v>
      </c>
      <c r="I15290" s="5" t="s">
        <v>28</v>
      </c>
      <c r="J15290" s="8">
        <f t="shared" si="716"/>
        <v>800</v>
      </c>
      <c r="K15290" s="4">
        <f t="shared" si="717"/>
        <v>0.3</v>
      </c>
      <c r="L15290" s="1">
        <f t="shared" si="718"/>
        <v>0</v>
      </c>
    </row>
    <row r="15291" spans="1:12" x14ac:dyDescent="0.2">
      <c r="A15291" s="5" t="s">
        <v>26</v>
      </c>
      <c r="B15291" s="5" t="s">
        <v>3886</v>
      </c>
      <c r="C15291" s="5">
        <v>10</v>
      </c>
      <c r="D15291" s="5">
        <v>0</v>
      </c>
      <c r="F15291" s="5">
        <v>100</v>
      </c>
      <c r="G15291" s="5">
        <v>2</v>
      </c>
      <c r="I15291" s="5" t="s">
        <v>28</v>
      </c>
      <c r="J15291" s="8">
        <f t="shared" si="716"/>
        <v>800</v>
      </c>
      <c r="K15291" s="4">
        <f t="shared" si="717"/>
        <v>0.75</v>
      </c>
      <c r="L15291" s="1">
        <f t="shared" si="718"/>
        <v>0</v>
      </c>
    </row>
    <row r="15292" spans="1:12" x14ac:dyDescent="0.2">
      <c r="A15292" s="5" t="s">
        <v>26</v>
      </c>
      <c r="B15292" s="5" t="s">
        <v>3887</v>
      </c>
      <c r="C15292" s="5">
        <v>98</v>
      </c>
      <c r="D15292" s="5">
        <v>6</v>
      </c>
      <c r="F15292" s="5">
        <v>144</v>
      </c>
      <c r="G15292" s="5">
        <v>3</v>
      </c>
      <c r="I15292" s="5" t="s">
        <v>28</v>
      </c>
      <c r="J15292" s="8">
        <f t="shared" si="716"/>
        <v>1152</v>
      </c>
      <c r="K15292" s="4">
        <f t="shared" si="717"/>
        <v>5.104166666666667</v>
      </c>
      <c r="L15292" s="1">
        <f t="shared" si="718"/>
        <v>2</v>
      </c>
    </row>
    <row r="15293" spans="1:12" x14ac:dyDescent="0.2">
      <c r="A15293" s="5" t="s">
        <v>26</v>
      </c>
      <c r="B15293" s="5" t="s">
        <v>3888</v>
      </c>
      <c r="C15293" s="5">
        <v>0</v>
      </c>
      <c r="D15293" s="5">
        <v>0</v>
      </c>
      <c r="F15293" s="5">
        <v>160</v>
      </c>
      <c r="G15293" s="5">
        <v>3</v>
      </c>
      <c r="I15293" s="5" t="s">
        <v>28</v>
      </c>
      <c r="J15293" s="8">
        <f t="shared" si="716"/>
        <v>1280</v>
      </c>
      <c r="K15293" s="4">
        <f t="shared" si="717"/>
        <v>0</v>
      </c>
      <c r="L15293" s="1">
        <f t="shared" si="718"/>
        <v>0</v>
      </c>
    </row>
    <row r="15294" spans="1:12" x14ac:dyDescent="0.2">
      <c r="A15294" s="5" t="s">
        <v>26</v>
      </c>
      <c r="B15294" s="5" t="s">
        <v>3889</v>
      </c>
      <c r="C15294" s="5">
        <v>23</v>
      </c>
      <c r="D15294" s="5">
        <v>1</v>
      </c>
      <c r="F15294" s="5">
        <v>140</v>
      </c>
      <c r="G15294" s="5">
        <v>3</v>
      </c>
      <c r="I15294" s="5" t="s">
        <v>28</v>
      </c>
      <c r="J15294" s="8">
        <f t="shared" si="716"/>
        <v>1120</v>
      </c>
      <c r="K15294" s="4">
        <f t="shared" si="717"/>
        <v>1.2321428571428572</v>
      </c>
      <c r="L15294" s="1">
        <f t="shared" si="718"/>
        <v>1</v>
      </c>
    </row>
    <row r="15295" spans="1:12" x14ac:dyDescent="0.2">
      <c r="A15295" s="5" t="s">
        <v>26</v>
      </c>
      <c r="B15295" s="5" t="s">
        <v>3890</v>
      </c>
      <c r="C15295" s="5">
        <v>14</v>
      </c>
      <c r="D15295" s="5">
        <v>0</v>
      </c>
      <c r="F15295" s="5">
        <v>140</v>
      </c>
      <c r="G15295" s="5">
        <v>3</v>
      </c>
      <c r="I15295" s="5" t="s">
        <v>28</v>
      </c>
      <c r="J15295" s="8">
        <f t="shared" si="716"/>
        <v>1120</v>
      </c>
      <c r="K15295" s="4">
        <f t="shared" si="717"/>
        <v>0.75</v>
      </c>
      <c r="L15295" s="1">
        <f t="shared" si="718"/>
        <v>0</v>
      </c>
    </row>
    <row r="15296" spans="1:12" x14ac:dyDescent="0.2">
      <c r="A15296" s="5" t="s">
        <v>26</v>
      </c>
      <c r="B15296" s="5" t="s">
        <v>3891</v>
      </c>
      <c r="C15296" s="5">
        <v>56</v>
      </c>
      <c r="D15296" s="5">
        <v>3</v>
      </c>
      <c r="F15296" s="5">
        <v>84</v>
      </c>
      <c r="G15296" s="5">
        <v>1</v>
      </c>
      <c r="I15296" s="5" t="s">
        <v>28</v>
      </c>
      <c r="J15296" s="8">
        <f t="shared" si="716"/>
        <v>672</v>
      </c>
      <c r="K15296" s="4">
        <f t="shared" si="717"/>
        <v>5</v>
      </c>
      <c r="L15296" s="1">
        <f t="shared" si="718"/>
        <v>2</v>
      </c>
    </row>
    <row r="15297" spans="1:12" x14ac:dyDescent="0.2">
      <c r="A15297" s="5" t="s">
        <v>26</v>
      </c>
      <c r="B15297" s="5" t="s">
        <v>3892</v>
      </c>
      <c r="C15297" s="5">
        <v>447</v>
      </c>
      <c r="D15297" s="5">
        <v>29</v>
      </c>
      <c r="F15297" s="5">
        <v>1556</v>
      </c>
      <c r="G15297" s="5">
        <v>35</v>
      </c>
      <c r="H15297" s="5">
        <v>29</v>
      </c>
      <c r="I15297" s="5" t="s">
        <v>31</v>
      </c>
      <c r="J15297" s="8">
        <f t="shared" si="716"/>
        <v>12448</v>
      </c>
      <c r="K15297" s="4">
        <f t="shared" si="717"/>
        <v>2.1545629820051415</v>
      </c>
      <c r="L15297" s="1">
        <f t="shared" si="718"/>
        <v>1</v>
      </c>
    </row>
    <row r="15298" spans="1:12" x14ac:dyDescent="0.2">
      <c r="A15298" s="5" t="s">
        <v>26</v>
      </c>
      <c r="B15298" s="5" t="s">
        <v>3893</v>
      </c>
      <c r="C15298" s="5">
        <v>44</v>
      </c>
      <c r="D15298" s="5">
        <v>2</v>
      </c>
      <c r="F15298" s="5">
        <v>196</v>
      </c>
      <c r="G15298" s="5">
        <v>4</v>
      </c>
      <c r="H15298" s="5">
        <v>2</v>
      </c>
      <c r="I15298" s="5" t="s">
        <v>28</v>
      </c>
      <c r="J15298" s="8">
        <f t="shared" si="716"/>
        <v>1568</v>
      </c>
      <c r="K15298" s="4">
        <f t="shared" si="717"/>
        <v>1.6836734693877551</v>
      </c>
      <c r="L15298" s="1">
        <f t="shared" si="718"/>
        <v>1</v>
      </c>
    </row>
    <row r="15299" spans="1:12" x14ac:dyDescent="0.2">
      <c r="A15299" s="5" t="s">
        <v>26</v>
      </c>
      <c r="B15299" s="5" t="s">
        <v>3894</v>
      </c>
      <c r="C15299" s="8">
        <v>2489</v>
      </c>
      <c r="D15299" s="5">
        <v>165</v>
      </c>
      <c r="F15299" s="5">
        <v>556</v>
      </c>
      <c r="G15299" s="5">
        <v>12</v>
      </c>
      <c r="H15299" s="5">
        <v>12</v>
      </c>
      <c r="I15299" s="5" t="s">
        <v>28</v>
      </c>
      <c r="J15299" s="8">
        <f t="shared" si="716"/>
        <v>4448</v>
      </c>
      <c r="K15299" s="4">
        <f t="shared" si="717"/>
        <v>33.574640287769782</v>
      </c>
      <c r="L15299" s="1">
        <f t="shared" si="718"/>
        <v>4</v>
      </c>
    </row>
    <row r="15300" spans="1:12" x14ac:dyDescent="0.2">
      <c r="A15300" s="5" t="s">
        <v>26</v>
      </c>
      <c r="B15300" s="5" t="s">
        <v>3895</v>
      </c>
      <c r="C15300" s="5">
        <v>131</v>
      </c>
      <c r="D15300" s="5">
        <v>8</v>
      </c>
      <c r="F15300" s="5">
        <v>192</v>
      </c>
      <c r="G15300" s="5">
        <v>4</v>
      </c>
      <c r="H15300" s="5">
        <v>4</v>
      </c>
      <c r="I15300" s="5" t="s">
        <v>28</v>
      </c>
      <c r="J15300" s="8">
        <f t="shared" si="716"/>
        <v>1536</v>
      </c>
      <c r="K15300" s="4">
        <f t="shared" si="717"/>
        <v>5.1171875</v>
      </c>
      <c r="L15300" s="1">
        <f t="shared" si="718"/>
        <v>2</v>
      </c>
    </row>
    <row r="15301" spans="1:12" x14ac:dyDescent="0.2">
      <c r="A15301" s="5" t="s">
        <v>26</v>
      </c>
      <c r="B15301" s="5" t="s">
        <v>3896</v>
      </c>
      <c r="C15301" s="5">
        <v>109</v>
      </c>
      <c r="D15301" s="5">
        <v>7</v>
      </c>
      <c r="F15301" s="5">
        <v>336</v>
      </c>
      <c r="G15301" s="5">
        <v>7</v>
      </c>
      <c r="H15301" s="5">
        <v>7</v>
      </c>
      <c r="I15301" s="5" t="s">
        <v>28</v>
      </c>
      <c r="J15301" s="8">
        <f t="shared" si="716"/>
        <v>2688</v>
      </c>
      <c r="K15301" s="4">
        <f t="shared" si="717"/>
        <v>2.4330357142857144</v>
      </c>
      <c r="L15301" s="1">
        <f t="shared" si="718"/>
        <v>1</v>
      </c>
    </row>
    <row r="15302" spans="1:12" x14ac:dyDescent="0.2">
      <c r="A15302" s="5" t="s">
        <v>26</v>
      </c>
      <c r="B15302" s="5" t="s">
        <v>3897</v>
      </c>
      <c r="C15302" s="5">
        <v>250</v>
      </c>
      <c r="D15302" s="5">
        <v>16</v>
      </c>
      <c r="F15302" s="5">
        <v>216</v>
      </c>
      <c r="G15302" s="5">
        <v>4</v>
      </c>
      <c r="H15302" s="5">
        <v>4</v>
      </c>
      <c r="I15302" s="5" t="s">
        <v>31</v>
      </c>
      <c r="J15302" s="8">
        <f t="shared" si="716"/>
        <v>1728</v>
      </c>
      <c r="K15302" s="4">
        <f t="shared" si="717"/>
        <v>8.6805555555555554</v>
      </c>
      <c r="L15302" s="1">
        <f t="shared" si="718"/>
        <v>2</v>
      </c>
    </row>
    <row r="15303" spans="1:12" x14ac:dyDescent="0.2">
      <c r="A15303" s="5" t="s">
        <v>26</v>
      </c>
      <c r="B15303" s="5" t="s">
        <v>3898</v>
      </c>
      <c r="C15303" s="5">
        <v>358</v>
      </c>
      <c r="D15303" s="5">
        <v>23</v>
      </c>
      <c r="F15303" s="5">
        <v>432</v>
      </c>
      <c r="G15303" s="5">
        <v>9</v>
      </c>
      <c r="H15303" s="5">
        <v>9</v>
      </c>
      <c r="I15303" s="5" t="s">
        <v>31</v>
      </c>
      <c r="J15303" s="8">
        <f t="shared" si="716"/>
        <v>3456</v>
      </c>
      <c r="K15303" s="4">
        <f t="shared" si="717"/>
        <v>6.2152777777777777</v>
      </c>
      <c r="L15303" s="1">
        <f t="shared" si="718"/>
        <v>2</v>
      </c>
    </row>
    <row r="15304" spans="1:12" x14ac:dyDescent="0.2">
      <c r="A15304" s="5" t="s">
        <v>26</v>
      </c>
      <c r="B15304" s="5" t="s">
        <v>3899</v>
      </c>
      <c r="C15304" s="8">
        <v>4622</v>
      </c>
      <c r="D15304" s="5">
        <v>308</v>
      </c>
      <c r="F15304" s="5">
        <v>4730</v>
      </c>
      <c r="G15304" s="5">
        <v>107</v>
      </c>
      <c r="H15304" s="5">
        <v>107</v>
      </c>
      <c r="I15304" s="5" t="s">
        <v>28</v>
      </c>
      <c r="J15304" s="8">
        <f t="shared" si="716"/>
        <v>37840</v>
      </c>
      <c r="K15304" s="4">
        <f t="shared" si="717"/>
        <v>7.3287526427061307</v>
      </c>
      <c r="L15304" s="1">
        <f t="shared" si="718"/>
        <v>2</v>
      </c>
    </row>
    <row r="15305" spans="1:12" x14ac:dyDescent="0.2">
      <c r="A15305" s="5" t="s">
        <v>26</v>
      </c>
      <c r="B15305" s="5" t="s">
        <v>51</v>
      </c>
      <c r="C15305" s="5">
        <v>890</v>
      </c>
      <c r="D15305" s="5">
        <v>59</v>
      </c>
      <c r="F15305" s="5">
        <v>5644</v>
      </c>
      <c r="G15305" s="5">
        <v>128</v>
      </c>
      <c r="H15305" s="5">
        <v>59</v>
      </c>
      <c r="I15305" s="5" t="s">
        <v>28</v>
      </c>
      <c r="J15305" s="8">
        <f t="shared" si="716"/>
        <v>45152</v>
      </c>
      <c r="K15305" s="4">
        <f t="shared" si="717"/>
        <v>1.1826718639262934</v>
      </c>
      <c r="L15305" s="1">
        <f t="shared" si="718"/>
        <v>1</v>
      </c>
    </row>
    <row r="15306" spans="1:12" x14ac:dyDescent="0.2">
      <c r="J15306" s="8" t="str">
        <f t="shared" si="716"/>
        <v/>
      </c>
      <c r="K15306" s="4" t="str">
        <f t="shared" si="717"/>
        <v>unk</v>
      </c>
      <c r="L15306" s="1" t="str">
        <f t="shared" si="718"/>
        <v>unk</v>
      </c>
    </row>
    <row r="15307" spans="1:12" x14ac:dyDescent="0.2">
      <c r="J15307" s="8" t="str">
        <f t="shared" si="716"/>
        <v/>
      </c>
      <c r="K15307" s="4" t="str">
        <f t="shared" si="717"/>
        <v>unk</v>
      </c>
      <c r="L15307" s="1" t="str">
        <f t="shared" si="718"/>
        <v>unk</v>
      </c>
    </row>
    <row r="15308" spans="1:12" x14ac:dyDescent="0.2">
      <c r="J15308" s="8" t="str">
        <f t="shared" si="716"/>
        <v/>
      </c>
      <c r="K15308" s="4" t="str">
        <f t="shared" si="717"/>
        <v>unk</v>
      </c>
      <c r="L15308" s="1" t="str">
        <f t="shared" si="718"/>
        <v>unk</v>
      </c>
    </row>
    <row r="15309" spans="1:12" x14ac:dyDescent="0.2">
      <c r="J15309" s="8" t="str">
        <f t="shared" ref="J15309:J15368" si="719">IF(COUNT(F15309)=1,F15309*8,"")</f>
        <v/>
      </c>
      <c r="K15309" s="4" t="str">
        <f t="shared" ref="K15309:K15367" si="720">IF( AND(COUNT(J15309)=1,COUNT(C15309)=1), ABS((C15309*60/J15309)), "unk" )</f>
        <v>unk</v>
      </c>
      <c r="L15309" s="1" t="str">
        <f t="shared" si="718"/>
        <v>unk</v>
      </c>
    </row>
    <row r="15310" spans="1:12" x14ac:dyDescent="0.2">
      <c r="J15310" s="8" t="str">
        <f t="shared" si="719"/>
        <v/>
      </c>
      <c r="K15310" s="4" t="str">
        <f t="shared" si="720"/>
        <v>unk</v>
      </c>
      <c r="L15310" s="1" t="str">
        <f t="shared" si="718"/>
        <v>unk</v>
      </c>
    </row>
    <row r="15311" spans="1:12" x14ac:dyDescent="0.2">
      <c r="J15311" s="8" t="str">
        <f t="shared" si="719"/>
        <v/>
      </c>
      <c r="K15311" s="4" t="str">
        <f t="shared" si="720"/>
        <v>unk</v>
      </c>
      <c r="L15311" s="1" t="str">
        <f t="shared" si="718"/>
        <v>unk</v>
      </c>
    </row>
    <row r="15312" spans="1:12" x14ac:dyDescent="0.2">
      <c r="J15312" s="8" t="str">
        <f t="shared" si="719"/>
        <v/>
      </c>
      <c r="K15312" s="4" t="str">
        <f t="shared" si="720"/>
        <v>unk</v>
      </c>
      <c r="L15312" s="1" t="str">
        <f t="shared" si="718"/>
        <v>unk</v>
      </c>
    </row>
    <row r="15313" spans="1:12" x14ac:dyDescent="0.2">
      <c r="J15313" s="8" t="str">
        <f t="shared" si="719"/>
        <v/>
      </c>
      <c r="K15313" s="4" t="str">
        <f t="shared" si="720"/>
        <v>unk</v>
      </c>
      <c r="L15313" s="1" t="str">
        <f t="shared" si="718"/>
        <v>unk</v>
      </c>
    </row>
    <row r="15314" spans="1:12" x14ac:dyDescent="0.2">
      <c r="J15314" s="8" t="str">
        <f t="shared" si="719"/>
        <v/>
      </c>
      <c r="K15314" s="4" t="str">
        <f t="shared" si="720"/>
        <v>unk</v>
      </c>
      <c r="L15314" s="1" t="str">
        <f t="shared" si="718"/>
        <v>unk</v>
      </c>
    </row>
    <row r="15315" spans="1:12" x14ac:dyDescent="0.2">
      <c r="J15315" s="8" t="str">
        <f t="shared" si="719"/>
        <v/>
      </c>
      <c r="K15315" s="4" t="str">
        <f t="shared" si="720"/>
        <v>unk</v>
      </c>
      <c r="L15315" s="1" t="str">
        <f t="shared" si="718"/>
        <v>unk</v>
      </c>
    </row>
    <row r="15316" spans="1:12" x14ac:dyDescent="0.2">
      <c r="J15316" s="8" t="str">
        <f t="shared" si="719"/>
        <v/>
      </c>
      <c r="K15316" s="4" t="str">
        <f t="shared" si="720"/>
        <v>unk</v>
      </c>
      <c r="L15316" s="1" t="str">
        <f t="shared" si="718"/>
        <v>unk</v>
      </c>
    </row>
    <row r="15317" spans="1:12" x14ac:dyDescent="0.2">
      <c r="J15317" s="8" t="str">
        <f t="shared" si="719"/>
        <v/>
      </c>
      <c r="K15317" s="4" t="str">
        <f t="shared" si="720"/>
        <v>unk</v>
      </c>
      <c r="L15317" s="1" t="str">
        <f t="shared" si="718"/>
        <v>unk</v>
      </c>
    </row>
    <row r="15318" spans="1:12" x14ac:dyDescent="0.2">
      <c r="J15318" s="8" t="str">
        <f t="shared" si="719"/>
        <v/>
      </c>
      <c r="K15318" s="4" t="str">
        <f t="shared" si="720"/>
        <v>unk</v>
      </c>
      <c r="L15318" s="1" t="str">
        <f t="shared" si="718"/>
        <v>unk</v>
      </c>
    </row>
    <row r="15319" spans="1:12" x14ac:dyDescent="0.2">
      <c r="J15319" s="8" t="str">
        <f t="shared" si="719"/>
        <v/>
      </c>
      <c r="K15319" s="4" t="str">
        <f t="shared" si="720"/>
        <v>unk</v>
      </c>
      <c r="L15319" s="1" t="str">
        <f t="shared" si="718"/>
        <v>unk</v>
      </c>
    </row>
    <row r="15320" spans="1:12" x14ac:dyDescent="0.2">
      <c r="J15320" s="8" t="str">
        <f t="shared" si="719"/>
        <v/>
      </c>
      <c r="K15320" s="4" t="str">
        <f t="shared" si="720"/>
        <v>unk</v>
      </c>
      <c r="L15320" s="1" t="str">
        <f t="shared" ref="L15320:L15367" si="721">IF(AND(COUNT(J15320)=1,COUNT(C15320)=1),IF(COUNT(J15320)=1,(IF(K15320&gt;120,6,IF(K15320&gt;50,5,IF(K15320&gt;24,4,IF(K15320&gt;10,3,IF(K15320&gt;4,2,IF(K15320&gt;1,1,0))))))),""),"unk")</f>
        <v>unk</v>
      </c>
    </row>
    <row r="15321" spans="1:12" x14ac:dyDescent="0.2">
      <c r="J15321" s="8" t="str">
        <f t="shared" si="719"/>
        <v/>
      </c>
      <c r="K15321" s="4" t="str">
        <f t="shared" si="720"/>
        <v>unk</v>
      </c>
      <c r="L15321" s="1" t="str">
        <f t="shared" si="721"/>
        <v>unk</v>
      </c>
    </row>
    <row r="15322" spans="1:12" x14ac:dyDescent="0.2">
      <c r="J15322" s="8" t="str">
        <f t="shared" si="719"/>
        <v/>
      </c>
      <c r="K15322" s="4" t="str">
        <f t="shared" si="720"/>
        <v>unk</v>
      </c>
      <c r="L15322" s="1" t="str">
        <f t="shared" si="721"/>
        <v>unk</v>
      </c>
    </row>
    <row r="15323" spans="1:12" x14ac:dyDescent="0.2">
      <c r="A15323" s="5" t="s">
        <v>0</v>
      </c>
      <c r="B15323" s="6">
        <v>44319</v>
      </c>
      <c r="J15323" s="8" t="str">
        <f t="shared" si="719"/>
        <v/>
      </c>
      <c r="K15323" s="4" t="str">
        <f t="shared" si="720"/>
        <v>unk</v>
      </c>
      <c r="L15323" s="1" t="str">
        <f t="shared" si="721"/>
        <v>unk</v>
      </c>
    </row>
    <row r="15324" spans="1:12" x14ac:dyDescent="0.2">
      <c r="A15324" s="5" t="s">
        <v>2</v>
      </c>
      <c r="B15324" s="5" t="s">
        <v>3900</v>
      </c>
      <c r="J15324" s="8" t="str">
        <f t="shared" si="719"/>
        <v/>
      </c>
      <c r="K15324" s="4" t="str">
        <f t="shared" si="720"/>
        <v>unk</v>
      </c>
      <c r="L15324" s="1" t="str">
        <f t="shared" si="721"/>
        <v>unk</v>
      </c>
    </row>
    <row r="15325" spans="1:12" x14ac:dyDescent="0.2">
      <c r="A15325" s="5" t="s">
        <v>6</v>
      </c>
      <c r="B15325" s="5" t="s">
        <v>7</v>
      </c>
      <c r="C15325" s="5" t="s">
        <v>3471</v>
      </c>
      <c r="D15325" s="5" t="s">
        <v>3472</v>
      </c>
      <c r="J15325" s="8" t="str">
        <f t="shared" si="719"/>
        <v/>
      </c>
      <c r="K15325" s="4" t="str">
        <f t="shared" si="720"/>
        <v>unk</v>
      </c>
      <c r="L15325" s="1" t="str">
        <f t="shared" si="721"/>
        <v>unk</v>
      </c>
    </row>
    <row r="15326" spans="1:12" x14ac:dyDescent="0.2">
      <c r="A15326" s="5" t="s">
        <v>11</v>
      </c>
      <c r="J15326" s="8" t="str">
        <f t="shared" si="719"/>
        <v/>
      </c>
      <c r="K15326" s="4" t="str">
        <f t="shared" si="720"/>
        <v>unk</v>
      </c>
      <c r="L15326" s="1" t="str">
        <f t="shared" si="721"/>
        <v>unk</v>
      </c>
    </row>
    <row r="15327" spans="1:12" x14ac:dyDescent="0.2">
      <c r="A15327" s="5" t="s">
        <v>13</v>
      </c>
      <c r="B15327" s="5" t="s">
        <v>14</v>
      </c>
      <c r="C15327" s="5" t="s">
        <v>15</v>
      </c>
      <c r="D15327" s="5" t="s">
        <v>16</v>
      </c>
      <c r="E15327" s="5" t="s">
        <v>17</v>
      </c>
      <c r="F15327" s="5" t="s">
        <v>18</v>
      </c>
      <c r="G15327" s="5" t="s">
        <v>19</v>
      </c>
      <c r="H15327" s="5" t="s">
        <v>20</v>
      </c>
      <c r="I15327" s="5" t="s">
        <v>21</v>
      </c>
      <c r="J15327" s="8" t="str">
        <f t="shared" si="719"/>
        <v/>
      </c>
      <c r="K15327" s="4" t="str">
        <f t="shared" si="720"/>
        <v>unk</v>
      </c>
      <c r="L15327" s="1" t="str">
        <f t="shared" si="721"/>
        <v>unk</v>
      </c>
    </row>
    <row r="15328" spans="1:12" x14ac:dyDescent="0.2">
      <c r="A15328" s="5">
        <v>102</v>
      </c>
      <c r="B15328" s="5" t="s">
        <v>32</v>
      </c>
      <c r="C15328" s="5">
        <v>147</v>
      </c>
      <c r="D15328" s="5">
        <v>9</v>
      </c>
      <c r="F15328" s="5">
        <v>140</v>
      </c>
      <c r="G15328" s="5">
        <v>3</v>
      </c>
      <c r="H15328" s="5">
        <v>3</v>
      </c>
      <c r="I15328" s="5" t="s">
        <v>31</v>
      </c>
      <c r="J15328" s="8">
        <f t="shared" si="719"/>
        <v>1120</v>
      </c>
      <c r="K15328" s="4">
        <f t="shared" si="720"/>
        <v>7.875</v>
      </c>
      <c r="L15328" s="1">
        <f t="shared" si="721"/>
        <v>2</v>
      </c>
    </row>
    <row r="15329" spans="1:12" x14ac:dyDescent="0.2">
      <c r="A15329" s="5">
        <v>103</v>
      </c>
      <c r="B15329" s="5" t="s">
        <v>32</v>
      </c>
      <c r="C15329" s="5">
        <v>309</v>
      </c>
      <c r="D15329" s="5">
        <v>20</v>
      </c>
      <c r="F15329" s="5">
        <v>836</v>
      </c>
      <c r="G15329" s="5">
        <v>19</v>
      </c>
      <c r="H15329" s="5">
        <v>19</v>
      </c>
      <c r="I15329" s="5" t="s">
        <v>31</v>
      </c>
      <c r="J15329" s="8">
        <f t="shared" si="719"/>
        <v>6688</v>
      </c>
      <c r="K15329" s="4">
        <f t="shared" si="720"/>
        <v>2.772129186602871</v>
      </c>
      <c r="L15329" s="1">
        <f t="shared" si="721"/>
        <v>1</v>
      </c>
    </row>
    <row r="15330" spans="1:12" x14ac:dyDescent="0.2">
      <c r="A15330" s="5">
        <v>104</v>
      </c>
      <c r="B15330" s="5" t="s">
        <v>32</v>
      </c>
      <c r="C15330" s="5">
        <v>346</v>
      </c>
      <c r="D15330" s="5">
        <v>23</v>
      </c>
      <c r="F15330" s="5">
        <v>836</v>
      </c>
      <c r="G15330" s="5">
        <v>19</v>
      </c>
      <c r="H15330" s="5">
        <v>19</v>
      </c>
      <c r="I15330" s="5" t="s">
        <v>31</v>
      </c>
      <c r="J15330" s="8">
        <f t="shared" si="719"/>
        <v>6688</v>
      </c>
      <c r="K15330" s="4">
        <f t="shared" si="720"/>
        <v>3.1040669856459329</v>
      </c>
      <c r="L15330" s="1">
        <f t="shared" si="721"/>
        <v>1</v>
      </c>
    </row>
    <row r="15331" spans="1:12" x14ac:dyDescent="0.2">
      <c r="A15331" s="5">
        <v>105</v>
      </c>
      <c r="B15331" s="5" t="s">
        <v>32</v>
      </c>
      <c r="C15331" s="5">
        <v>296</v>
      </c>
      <c r="D15331" s="5">
        <v>19</v>
      </c>
      <c r="F15331" s="5">
        <v>836</v>
      </c>
      <c r="G15331" s="5">
        <v>19</v>
      </c>
      <c r="H15331" s="5">
        <v>19</v>
      </c>
      <c r="I15331" s="5" t="s">
        <v>31</v>
      </c>
      <c r="J15331" s="8">
        <f t="shared" si="719"/>
        <v>6688</v>
      </c>
      <c r="K15331" s="4">
        <f t="shared" si="720"/>
        <v>2.6555023923444976</v>
      </c>
      <c r="L15331" s="1">
        <f t="shared" si="721"/>
        <v>1</v>
      </c>
    </row>
    <row r="15332" spans="1:12" x14ac:dyDescent="0.2">
      <c r="A15332" s="5">
        <v>106</v>
      </c>
      <c r="B15332" s="5" t="s">
        <v>3901</v>
      </c>
      <c r="D15332" s="5">
        <v>0</v>
      </c>
      <c r="E15332" s="5" t="s">
        <v>33</v>
      </c>
      <c r="F15332" s="5">
        <v>322</v>
      </c>
      <c r="G15332" s="5">
        <v>7</v>
      </c>
      <c r="H15332" s="5">
        <v>7</v>
      </c>
      <c r="I15332" s="5" t="s">
        <v>31</v>
      </c>
      <c r="J15332" s="8">
        <f t="shared" si="719"/>
        <v>2576</v>
      </c>
      <c r="K15332" s="4" t="str">
        <f t="shared" si="720"/>
        <v>unk</v>
      </c>
      <c r="L15332" s="1" t="str">
        <f t="shared" si="721"/>
        <v>unk</v>
      </c>
    </row>
    <row r="15333" spans="1:12" x14ac:dyDescent="0.2">
      <c r="A15333" s="5">
        <v>107</v>
      </c>
      <c r="B15333" s="5" t="s">
        <v>32</v>
      </c>
      <c r="C15333" s="5">
        <v>161</v>
      </c>
      <c r="D15333" s="5">
        <v>10</v>
      </c>
      <c r="E15333" s="5" t="s">
        <v>33</v>
      </c>
      <c r="F15333" s="5">
        <v>638</v>
      </c>
      <c r="G15333" s="5">
        <v>14</v>
      </c>
      <c r="H15333" s="5">
        <v>14</v>
      </c>
      <c r="I15333" s="5" t="s">
        <v>31</v>
      </c>
      <c r="J15333" s="8">
        <f t="shared" si="719"/>
        <v>5104</v>
      </c>
      <c r="K15333" s="4">
        <f t="shared" si="720"/>
        <v>1.8926332288401253</v>
      </c>
      <c r="L15333" s="1">
        <f t="shared" si="721"/>
        <v>1</v>
      </c>
    </row>
    <row r="15334" spans="1:12" x14ac:dyDescent="0.2">
      <c r="A15334" s="5">
        <v>108</v>
      </c>
      <c r="B15334" s="5" t="s">
        <v>268</v>
      </c>
      <c r="D15334" s="5">
        <v>0</v>
      </c>
      <c r="E15334" s="5" t="s">
        <v>33</v>
      </c>
      <c r="F15334" s="5">
        <v>171</v>
      </c>
      <c r="G15334" s="5">
        <v>3</v>
      </c>
      <c r="H15334" s="5">
        <v>3</v>
      </c>
      <c r="I15334" s="5" t="s">
        <v>31</v>
      </c>
      <c r="J15334" s="8">
        <f t="shared" si="719"/>
        <v>1368</v>
      </c>
      <c r="K15334" s="4" t="str">
        <f t="shared" si="720"/>
        <v>unk</v>
      </c>
      <c r="L15334" s="1" t="str">
        <f t="shared" si="721"/>
        <v>unk</v>
      </c>
    </row>
    <row r="15335" spans="1:12" x14ac:dyDescent="0.2">
      <c r="A15335" s="5">
        <v>109</v>
      </c>
      <c r="B15335" s="5" t="s">
        <v>32</v>
      </c>
      <c r="D15335" s="5">
        <v>0</v>
      </c>
      <c r="E15335" s="5" t="s">
        <v>33</v>
      </c>
      <c r="F15335" s="5">
        <v>696</v>
      </c>
      <c r="G15335" s="5">
        <v>15</v>
      </c>
      <c r="H15335" s="5">
        <v>15</v>
      </c>
      <c r="I15335" s="5" t="s">
        <v>31</v>
      </c>
      <c r="J15335" s="8">
        <f t="shared" si="719"/>
        <v>5568</v>
      </c>
      <c r="K15335" s="4" t="str">
        <f t="shared" si="720"/>
        <v>unk</v>
      </c>
      <c r="L15335" s="1" t="str">
        <f t="shared" si="721"/>
        <v>unk</v>
      </c>
    </row>
    <row r="15336" spans="1:12" x14ac:dyDescent="0.2">
      <c r="A15336" s="5">
        <v>111</v>
      </c>
      <c r="B15336" s="5" t="s">
        <v>32</v>
      </c>
      <c r="C15336" s="5">
        <v>331</v>
      </c>
      <c r="D15336" s="5">
        <v>22</v>
      </c>
      <c r="F15336" s="5">
        <v>682</v>
      </c>
      <c r="G15336" s="5">
        <v>15</v>
      </c>
      <c r="H15336" s="5">
        <v>15</v>
      </c>
      <c r="I15336" s="5" t="s">
        <v>3902</v>
      </c>
      <c r="J15336" s="8">
        <f t="shared" si="719"/>
        <v>5456</v>
      </c>
      <c r="K15336" s="4">
        <f t="shared" si="720"/>
        <v>3.6400293255131966</v>
      </c>
      <c r="L15336" s="1">
        <f t="shared" si="721"/>
        <v>1</v>
      </c>
    </row>
    <row r="15337" spans="1:12" x14ac:dyDescent="0.2">
      <c r="A15337" s="5">
        <v>112</v>
      </c>
      <c r="B15337" s="5" t="s">
        <v>32</v>
      </c>
      <c r="C15337" s="5">
        <v>300</v>
      </c>
      <c r="D15337" s="5">
        <v>20</v>
      </c>
      <c r="F15337" s="5">
        <v>682</v>
      </c>
      <c r="G15337" s="5">
        <v>15</v>
      </c>
      <c r="H15337" s="5">
        <v>15</v>
      </c>
      <c r="I15337" s="5" t="s">
        <v>3902</v>
      </c>
      <c r="J15337" s="8">
        <f t="shared" si="719"/>
        <v>5456</v>
      </c>
      <c r="K15337" s="4">
        <f t="shared" si="720"/>
        <v>3.2991202346041058</v>
      </c>
      <c r="L15337" s="1">
        <f t="shared" si="721"/>
        <v>1</v>
      </c>
    </row>
    <row r="15338" spans="1:12" x14ac:dyDescent="0.2">
      <c r="A15338" s="5">
        <v>113</v>
      </c>
      <c r="B15338" s="5" t="s">
        <v>32</v>
      </c>
      <c r="C15338" s="5">
        <v>338</v>
      </c>
      <c r="D15338" s="5">
        <v>22</v>
      </c>
      <c r="F15338" s="5">
        <v>682</v>
      </c>
      <c r="G15338" s="5">
        <v>15</v>
      </c>
      <c r="H15338" s="5">
        <v>15</v>
      </c>
      <c r="I15338" s="5" t="s">
        <v>3902</v>
      </c>
      <c r="J15338" s="8">
        <f t="shared" si="719"/>
        <v>5456</v>
      </c>
      <c r="K15338" s="4">
        <f t="shared" si="720"/>
        <v>3.7170087976539588</v>
      </c>
      <c r="L15338" s="1">
        <f t="shared" si="721"/>
        <v>1</v>
      </c>
    </row>
    <row r="15339" spans="1:12" x14ac:dyDescent="0.2">
      <c r="A15339" s="5">
        <v>114</v>
      </c>
      <c r="B15339" s="5" t="s">
        <v>32</v>
      </c>
      <c r="C15339" s="5">
        <v>301</v>
      </c>
      <c r="D15339" s="5">
        <v>20</v>
      </c>
      <c r="F15339" s="5">
        <v>682</v>
      </c>
      <c r="G15339" s="5">
        <v>15</v>
      </c>
      <c r="H15339" s="5">
        <v>15</v>
      </c>
      <c r="I15339" s="5" t="s">
        <v>3902</v>
      </c>
      <c r="J15339" s="8">
        <f t="shared" si="719"/>
        <v>5456</v>
      </c>
      <c r="K15339" s="4">
        <f t="shared" si="720"/>
        <v>3.3101173020527859</v>
      </c>
      <c r="L15339" s="1">
        <f t="shared" si="721"/>
        <v>1</v>
      </c>
    </row>
    <row r="15340" spans="1:12" x14ac:dyDescent="0.2">
      <c r="A15340" s="5">
        <v>115</v>
      </c>
      <c r="B15340" s="5" t="s">
        <v>32</v>
      </c>
      <c r="C15340" s="5">
        <v>312</v>
      </c>
      <c r="D15340" s="5">
        <v>20</v>
      </c>
      <c r="F15340" s="5">
        <v>682</v>
      </c>
      <c r="G15340" s="5">
        <v>15</v>
      </c>
      <c r="H15340" s="5">
        <v>15</v>
      </c>
      <c r="I15340" s="5" t="s">
        <v>3902</v>
      </c>
      <c r="J15340" s="8">
        <f t="shared" si="719"/>
        <v>5456</v>
      </c>
      <c r="K15340" s="4">
        <f t="shared" si="720"/>
        <v>3.4310850439882699</v>
      </c>
      <c r="L15340" s="1">
        <f t="shared" si="721"/>
        <v>1</v>
      </c>
    </row>
    <row r="15341" spans="1:12" x14ac:dyDescent="0.2">
      <c r="A15341" s="5">
        <v>116</v>
      </c>
      <c r="B15341" s="5" t="s">
        <v>32</v>
      </c>
      <c r="C15341" s="5">
        <v>318</v>
      </c>
      <c r="D15341" s="5">
        <v>21</v>
      </c>
      <c r="F15341" s="5">
        <v>682</v>
      </c>
      <c r="G15341" s="5">
        <v>15</v>
      </c>
      <c r="H15341" s="5">
        <v>15</v>
      </c>
      <c r="I15341" s="5" t="s">
        <v>3902</v>
      </c>
      <c r="J15341" s="8">
        <f t="shared" si="719"/>
        <v>5456</v>
      </c>
      <c r="K15341" s="4">
        <f t="shared" si="720"/>
        <v>3.4970674486803519</v>
      </c>
      <c r="L15341" s="1">
        <f t="shared" si="721"/>
        <v>1</v>
      </c>
    </row>
    <row r="15342" spans="1:12" x14ac:dyDescent="0.2">
      <c r="A15342" s="5">
        <v>117</v>
      </c>
      <c r="B15342" s="5" t="s">
        <v>32</v>
      </c>
      <c r="C15342" s="5">
        <v>318</v>
      </c>
      <c r="D15342" s="5">
        <v>21</v>
      </c>
      <c r="F15342" s="5">
        <v>682</v>
      </c>
      <c r="G15342" s="5">
        <v>15</v>
      </c>
      <c r="H15342" s="5">
        <v>15</v>
      </c>
      <c r="I15342" s="5" t="s">
        <v>3902</v>
      </c>
      <c r="J15342" s="8">
        <f t="shared" si="719"/>
        <v>5456</v>
      </c>
      <c r="K15342" s="4">
        <f t="shared" si="720"/>
        <v>3.4970674486803519</v>
      </c>
      <c r="L15342" s="1">
        <f t="shared" si="721"/>
        <v>1</v>
      </c>
    </row>
    <row r="15343" spans="1:12" x14ac:dyDescent="0.2">
      <c r="A15343" s="5">
        <v>125</v>
      </c>
      <c r="B15343" s="5" t="s">
        <v>32</v>
      </c>
      <c r="C15343" s="5">
        <v>294</v>
      </c>
      <c r="D15343" s="5">
        <v>19</v>
      </c>
      <c r="F15343" s="5">
        <v>600</v>
      </c>
      <c r="G15343" s="5">
        <v>13</v>
      </c>
      <c r="H15343" s="5">
        <v>13</v>
      </c>
      <c r="I15343" s="5" t="s">
        <v>3902</v>
      </c>
      <c r="J15343" s="8">
        <f t="shared" si="719"/>
        <v>4800</v>
      </c>
      <c r="K15343" s="4">
        <f t="shared" si="720"/>
        <v>3.6749999999999998</v>
      </c>
      <c r="L15343" s="1">
        <f t="shared" si="721"/>
        <v>1</v>
      </c>
    </row>
    <row r="15344" spans="1:12" x14ac:dyDescent="0.2">
      <c r="A15344" s="5">
        <v>201</v>
      </c>
      <c r="B15344" s="5" t="s">
        <v>32</v>
      </c>
      <c r="C15344" s="5">
        <v>398</v>
      </c>
      <c r="D15344" s="5">
        <v>26</v>
      </c>
      <c r="F15344" s="5">
        <v>598</v>
      </c>
      <c r="G15344" s="5">
        <v>13</v>
      </c>
      <c r="H15344" s="5">
        <v>13</v>
      </c>
      <c r="I15344" s="5" t="s">
        <v>31</v>
      </c>
      <c r="J15344" s="8">
        <f t="shared" si="719"/>
        <v>4784</v>
      </c>
      <c r="K15344" s="4">
        <f t="shared" si="720"/>
        <v>4.9916387959866224</v>
      </c>
      <c r="L15344" s="1">
        <f t="shared" si="721"/>
        <v>2</v>
      </c>
    </row>
    <row r="15345" spans="1:12" x14ac:dyDescent="0.2">
      <c r="A15345" s="5">
        <v>202</v>
      </c>
      <c r="B15345" s="5" t="s">
        <v>32</v>
      </c>
      <c r="C15345" s="5">
        <v>511</v>
      </c>
      <c r="D15345" s="5">
        <v>34</v>
      </c>
      <c r="F15345" s="5">
        <v>644</v>
      </c>
      <c r="G15345" s="5">
        <v>14</v>
      </c>
      <c r="H15345" s="5">
        <v>14</v>
      </c>
      <c r="I15345" s="5" t="s">
        <v>31</v>
      </c>
      <c r="J15345" s="8">
        <f t="shared" si="719"/>
        <v>5152</v>
      </c>
      <c r="K15345" s="4">
        <f t="shared" si="720"/>
        <v>5.9510869565217392</v>
      </c>
      <c r="L15345" s="1">
        <f t="shared" si="721"/>
        <v>2</v>
      </c>
    </row>
    <row r="15346" spans="1:12" x14ac:dyDescent="0.2">
      <c r="A15346" s="5">
        <v>203</v>
      </c>
      <c r="B15346" s="5" t="s">
        <v>32</v>
      </c>
      <c r="D15346" s="5">
        <v>0</v>
      </c>
      <c r="E15346" s="5" t="s">
        <v>33</v>
      </c>
      <c r="F15346" s="5">
        <v>390</v>
      </c>
      <c r="G15346" s="5">
        <v>8</v>
      </c>
      <c r="H15346" s="5">
        <v>8</v>
      </c>
      <c r="I15346" s="5" t="s">
        <v>31</v>
      </c>
      <c r="J15346" s="8">
        <f t="shared" si="719"/>
        <v>3120</v>
      </c>
      <c r="K15346" s="4" t="str">
        <f t="shared" si="720"/>
        <v>unk</v>
      </c>
      <c r="L15346" s="1" t="str">
        <f t="shared" si="721"/>
        <v>unk</v>
      </c>
    </row>
    <row r="15347" spans="1:12" x14ac:dyDescent="0.2">
      <c r="A15347" s="5">
        <v>204</v>
      </c>
      <c r="B15347" s="5" t="s">
        <v>32</v>
      </c>
      <c r="C15347" s="5">
        <v>417</v>
      </c>
      <c r="D15347" s="5">
        <v>27</v>
      </c>
      <c r="F15347" s="5">
        <v>780</v>
      </c>
      <c r="G15347" s="5">
        <v>17</v>
      </c>
      <c r="H15347" s="5">
        <v>17</v>
      </c>
      <c r="I15347" s="5" t="s">
        <v>31</v>
      </c>
      <c r="J15347" s="8">
        <f t="shared" si="719"/>
        <v>6240</v>
      </c>
      <c r="K15347" s="4">
        <f t="shared" si="720"/>
        <v>4.009615384615385</v>
      </c>
      <c r="L15347" s="1">
        <f t="shared" si="721"/>
        <v>2</v>
      </c>
    </row>
    <row r="15348" spans="1:12" x14ac:dyDescent="0.2">
      <c r="A15348" s="5">
        <v>205</v>
      </c>
      <c r="B15348" s="5" t="s">
        <v>32</v>
      </c>
      <c r="C15348" s="5">
        <v>315</v>
      </c>
      <c r="D15348" s="5">
        <v>21</v>
      </c>
      <c r="F15348" s="5">
        <v>962</v>
      </c>
      <c r="G15348" s="5">
        <v>21</v>
      </c>
      <c r="H15348" s="5">
        <v>21</v>
      </c>
      <c r="I15348" s="5" t="s">
        <v>31</v>
      </c>
      <c r="J15348" s="8">
        <f t="shared" si="719"/>
        <v>7696</v>
      </c>
      <c r="K15348" s="4">
        <f t="shared" si="720"/>
        <v>2.4558212058212057</v>
      </c>
      <c r="L15348" s="1">
        <f t="shared" si="721"/>
        <v>1</v>
      </c>
    </row>
    <row r="15349" spans="1:12" x14ac:dyDescent="0.2">
      <c r="A15349" s="5">
        <v>206</v>
      </c>
      <c r="B15349" s="5" t="s">
        <v>32</v>
      </c>
      <c r="C15349" s="5">
        <v>110</v>
      </c>
      <c r="D15349" s="5">
        <v>7</v>
      </c>
      <c r="E15349" s="5" t="s">
        <v>33</v>
      </c>
      <c r="F15349" s="5">
        <v>644</v>
      </c>
      <c r="G15349" s="5">
        <v>14</v>
      </c>
      <c r="H15349" s="5">
        <v>14</v>
      </c>
      <c r="I15349" s="5" t="s">
        <v>31</v>
      </c>
      <c r="J15349" s="8">
        <f t="shared" si="719"/>
        <v>5152</v>
      </c>
      <c r="K15349" s="4">
        <f t="shared" si="720"/>
        <v>1.281055900621118</v>
      </c>
      <c r="L15349" s="1">
        <f t="shared" si="721"/>
        <v>1</v>
      </c>
    </row>
    <row r="15350" spans="1:12" x14ac:dyDescent="0.2">
      <c r="A15350" s="5">
        <v>207</v>
      </c>
      <c r="B15350" s="5" t="s">
        <v>32</v>
      </c>
      <c r="D15350" s="5">
        <v>0</v>
      </c>
      <c r="E15350" s="5" t="s">
        <v>33</v>
      </c>
      <c r="F15350" s="5">
        <v>243</v>
      </c>
      <c r="G15350" s="5">
        <v>5</v>
      </c>
      <c r="H15350" s="5">
        <v>5</v>
      </c>
      <c r="I15350" s="5" t="s">
        <v>31</v>
      </c>
      <c r="J15350" s="8">
        <f t="shared" si="719"/>
        <v>1944</v>
      </c>
      <c r="K15350" s="4" t="str">
        <f t="shared" si="720"/>
        <v>unk</v>
      </c>
      <c r="L15350" s="1" t="str">
        <f t="shared" si="721"/>
        <v>unk</v>
      </c>
    </row>
    <row r="15351" spans="1:12" x14ac:dyDescent="0.2">
      <c r="A15351" s="5">
        <v>208</v>
      </c>
      <c r="B15351" s="5" t="s">
        <v>88</v>
      </c>
      <c r="D15351" s="5">
        <v>0</v>
      </c>
      <c r="E15351" s="5" t="s">
        <v>33</v>
      </c>
      <c r="F15351" s="5">
        <v>280</v>
      </c>
      <c r="G15351" s="5">
        <v>6</v>
      </c>
      <c r="H15351" s="5">
        <v>6</v>
      </c>
      <c r="I15351" s="5" t="s">
        <v>31</v>
      </c>
      <c r="J15351" s="8">
        <f t="shared" si="719"/>
        <v>2240</v>
      </c>
      <c r="K15351" s="4" t="str">
        <f t="shared" si="720"/>
        <v>unk</v>
      </c>
      <c r="L15351" s="1" t="str">
        <f t="shared" si="721"/>
        <v>unk</v>
      </c>
    </row>
    <row r="15352" spans="1:12" x14ac:dyDescent="0.2">
      <c r="A15352" s="5">
        <v>210</v>
      </c>
      <c r="B15352" s="5" t="s">
        <v>32</v>
      </c>
      <c r="C15352" s="5">
        <v>147</v>
      </c>
      <c r="D15352" s="5">
        <v>9</v>
      </c>
      <c r="E15352" s="5" t="s">
        <v>33</v>
      </c>
      <c r="F15352" s="5">
        <v>644</v>
      </c>
      <c r="G15352" s="5">
        <v>14</v>
      </c>
      <c r="H15352" s="5">
        <v>14</v>
      </c>
      <c r="I15352" s="5" t="s">
        <v>31</v>
      </c>
      <c r="J15352" s="8">
        <f t="shared" si="719"/>
        <v>5152</v>
      </c>
      <c r="K15352" s="4">
        <f t="shared" si="720"/>
        <v>1.7119565217391304</v>
      </c>
      <c r="L15352" s="1">
        <f t="shared" si="721"/>
        <v>1</v>
      </c>
    </row>
    <row r="15353" spans="1:12" x14ac:dyDescent="0.2">
      <c r="A15353" s="5">
        <v>212</v>
      </c>
      <c r="B15353" s="5" t="s">
        <v>32</v>
      </c>
      <c r="C15353" s="5">
        <v>534</v>
      </c>
      <c r="D15353" s="5">
        <v>35</v>
      </c>
      <c r="F15353" s="5">
        <v>667</v>
      </c>
      <c r="G15353" s="5">
        <v>15</v>
      </c>
      <c r="H15353" s="5">
        <v>15</v>
      </c>
      <c r="I15353" s="5" t="s">
        <v>31</v>
      </c>
      <c r="J15353" s="8">
        <f t="shared" si="719"/>
        <v>5336</v>
      </c>
      <c r="K15353" s="4">
        <f t="shared" si="720"/>
        <v>6.004497751124438</v>
      </c>
      <c r="L15353" s="1">
        <f t="shared" si="721"/>
        <v>2</v>
      </c>
    </row>
    <row r="15354" spans="1:12" x14ac:dyDescent="0.2">
      <c r="A15354" s="5">
        <v>213</v>
      </c>
      <c r="B15354" s="5" t="s">
        <v>32</v>
      </c>
      <c r="C15354" s="5">
        <v>332</v>
      </c>
      <c r="D15354" s="5">
        <v>22</v>
      </c>
      <c r="F15354" s="5">
        <v>682</v>
      </c>
      <c r="G15354" s="5">
        <v>15</v>
      </c>
      <c r="H15354" s="5">
        <v>15</v>
      </c>
      <c r="I15354" s="5" t="s">
        <v>3902</v>
      </c>
      <c r="J15354" s="8">
        <f t="shared" si="719"/>
        <v>5456</v>
      </c>
      <c r="K15354" s="4">
        <f t="shared" si="720"/>
        <v>3.6510263929618767</v>
      </c>
      <c r="L15354" s="1">
        <f t="shared" si="721"/>
        <v>1</v>
      </c>
    </row>
    <row r="15355" spans="1:12" x14ac:dyDescent="0.2">
      <c r="A15355" s="5">
        <v>214</v>
      </c>
      <c r="B15355" s="5" t="s">
        <v>32</v>
      </c>
      <c r="C15355" s="5">
        <v>166</v>
      </c>
      <c r="D15355" s="5">
        <v>11</v>
      </c>
      <c r="E15355" s="5" t="s">
        <v>33</v>
      </c>
      <c r="F15355" s="5">
        <v>682</v>
      </c>
      <c r="G15355" s="5">
        <v>15</v>
      </c>
      <c r="H15355" s="5">
        <v>15</v>
      </c>
      <c r="I15355" s="5" t="s">
        <v>3902</v>
      </c>
      <c r="J15355" s="8">
        <f t="shared" si="719"/>
        <v>5456</v>
      </c>
      <c r="K15355" s="4">
        <f t="shared" si="720"/>
        <v>1.8255131964809383</v>
      </c>
      <c r="L15355" s="1">
        <f t="shared" si="721"/>
        <v>1</v>
      </c>
    </row>
    <row r="15356" spans="1:12" x14ac:dyDescent="0.2">
      <c r="A15356" s="5">
        <v>215</v>
      </c>
      <c r="B15356" s="5" t="s">
        <v>32</v>
      </c>
      <c r="C15356" s="5">
        <v>281</v>
      </c>
      <c r="D15356" s="5">
        <v>18</v>
      </c>
      <c r="F15356" s="5">
        <v>682</v>
      </c>
      <c r="G15356" s="5">
        <v>15</v>
      </c>
      <c r="H15356" s="5">
        <v>15</v>
      </c>
      <c r="I15356" s="5" t="s">
        <v>3902</v>
      </c>
      <c r="J15356" s="8">
        <f t="shared" si="719"/>
        <v>5456</v>
      </c>
      <c r="K15356" s="4">
        <f t="shared" si="720"/>
        <v>3.090175953079179</v>
      </c>
      <c r="L15356" s="1">
        <f t="shared" si="721"/>
        <v>1</v>
      </c>
    </row>
    <row r="15357" spans="1:12" x14ac:dyDescent="0.2">
      <c r="A15357" s="5">
        <v>216</v>
      </c>
      <c r="B15357" s="5" t="s">
        <v>32</v>
      </c>
      <c r="C15357" s="5">
        <v>265</v>
      </c>
      <c r="D15357" s="5">
        <v>17</v>
      </c>
      <c r="F15357" s="5">
        <v>682</v>
      </c>
      <c r="G15357" s="5">
        <v>15</v>
      </c>
      <c r="H15357" s="5">
        <v>15</v>
      </c>
      <c r="I15357" s="5" t="s">
        <v>3902</v>
      </c>
      <c r="J15357" s="8">
        <f t="shared" si="719"/>
        <v>5456</v>
      </c>
      <c r="K15357" s="4">
        <f t="shared" si="720"/>
        <v>2.9142228739002931</v>
      </c>
      <c r="L15357" s="1">
        <f t="shared" si="721"/>
        <v>1</v>
      </c>
    </row>
    <row r="15358" spans="1:12" x14ac:dyDescent="0.2">
      <c r="A15358" s="5">
        <v>217</v>
      </c>
      <c r="B15358" s="5" t="s">
        <v>32</v>
      </c>
      <c r="C15358" s="5">
        <v>261</v>
      </c>
      <c r="D15358" s="5">
        <v>17</v>
      </c>
      <c r="F15358" s="5">
        <v>682</v>
      </c>
      <c r="G15358" s="5">
        <v>15</v>
      </c>
      <c r="H15358" s="5">
        <v>15</v>
      </c>
      <c r="I15358" s="5" t="s">
        <v>3902</v>
      </c>
      <c r="J15358" s="8">
        <f t="shared" si="719"/>
        <v>5456</v>
      </c>
      <c r="K15358" s="4">
        <f t="shared" si="720"/>
        <v>2.8702346041055717</v>
      </c>
      <c r="L15358" s="1">
        <f t="shared" si="721"/>
        <v>1</v>
      </c>
    </row>
    <row r="15359" spans="1:12" x14ac:dyDescent="0.2">
      <c r="A15359" s="5">
        <v>218</v>
      </c>
      <c r="B15359" s="5" t="s">
        <v>32</v>
      </c>
      <c r="C15359" s="5">
        <v>275</v>
      </c>
      <c r="D15359" s="5">
        <v>18</v>
      </c>
      <c r="F15359" s="5">
        <v>682</v>
      </c>
      <c r="G15359" s="5">
        <v>15</v>
      </c>
      <c r="H15359" s="5">
        <v>15</v>
      </c>
      <c r="I15359" s="5" t="s">
        <v>3902</v>
      </c>
      <c r="J15359" s="8">
        <f t="shared" si="719"/>
        <v>5456</v>
      </c>
      <c r="K15359" s="4">
        <f t="shared" si="720"/>
        <v>3.024193548387097</v>
      </c>
      <c r="L15359" s="1">
        <f t="shared" si="721"/>
        <v>1</v>
      </c>
    </row>
    <row r="15360" spans="1:12" x14ac:dyDescent="0.2">
      <c r="A15360" s="5">
        <v>220</v>
      </c>
      <c r="B15360" s="5" t="s">
        <v>32</v>
      </c>
      <c r="C15360" s="5">
        <v>269</v>
      </c>
      <c r="D15360" s="5">
        <v>17</v>
      </c>
      <c r="F15360" s="5">
        <v>748</v>
      </c>
      <c r="G15360" s="5">
        <v>17</v>
      </c>
      <c r="H15360" s="5">
        <v>17</v>
      </c>
      <c r="I15360" s="5" t="s">
        <v>3902</v>
      </c>
      <c r="J15360" s="8">
        <f t="shared" si="719"/>
        <v>5984</v>
      </c>
      <c r="K15360" s="4">
        <f t="shared" si="720"/>
        <v>2.697192513368984</v>
      </c>
      <c r="L15360" s="1">
        <f t="shared" si="721"/>
        <v>1</v>
      </c>
    </row>
    <row r="15361" spans="1:12" x14ac:dyDescent="0.2">
      <c r="A15361" s="5" t="s">
        <v>26</v>
      </c>
      <c r="B15361" s="5" t="s">
        <v>649</v>
      </c>
      <c r="C15361" s="8">
        <v>2750</v>
      </c>
      <c r="D15361" s="5">
        <v>183</v>
      </c>
      <c r="F15361" s="8">
        <v>2736</v>
      </c>
      <c r="G15361" s="5">
        <v>62</v>
      </c>
      <c r="H15361" s="5">
        <v>62</v>
      </c>
      <c r="I15361" s="5" t="s">
        <v>28</v>
      </c>
      <c r="J15361" s="8">
        <f t="shared" si="719"/>
        <v>21888</v>
      </c>
      <c r="K15361" s="4">
        <f t="shared" si="720"/>
        <v>7.5383771929824563</v>
      </c>
      <c r="L15361" s="1">
        <f t="shared" si="721"/>
        <v>2</v>
      </c>
    </row>
    <row r="15362" spans="1:12" x14ac:dyDescent="0.2">
      <c r="A15362" s="5" t="s">
        <v>26</v>
      </c>
      <c r="B15362" s="5" t="s">
        <v>3903</v>
      </c>
      <c r="C15362" s="8">
        <v>1073</v>
      </c>
      <c r="D15362" s="5">
        <v>71</v>
      </c>
      <c r="F15362" s="8">
        <v>3498</v>
      </c>
      <c r="G15362" s="5">
        <v>79</v>
      </c>
      <c r="H15362" s="5">
        <v>71</v>
      </c>
      <c r="I15362" s="5" t="s">
        <v>28</v>
      </c>
      <c r="J15362" s="8">
        <f t="shared" si="719"/>
        <v>27984</v>
      </c>
      <c r="K15362" s="4">
        <f t="shared" si="720"/>
        <v>2.3006003430531732</v>
      </c>
      <c r="L15362" s="1">
        <f t="shared" si="721"/>
        <v>1</v>
      </c>
    </row>
    <row r="15363" spans="1:12" x14ac:dyDescent="0.2">
      <c r="A15363" s="5" t="s">
        <v>26</v>
      </c>
      <c r="B15363" s="5" t="s">
        <v>109</v>
      </c>
      <c r="C15363" s="5">
        <v>105</v>
      </c>
      <c r="D15363" s="5">
        <v>7</v>
      </c>
      <c r="G15363" s="5">
        <v>0</v>
      </c>
      <c r="H15363" s="5">
        <v>0</v>
      </c>
      <c r="I15363" s="5" t="s">
        <v>28</v>
      </c>
      <c r="J15363" s="8" t="str">
        <f t="shared" si="719"/>
        <v/>
      </c>
      <c r="K15363" s="4" t="str">
        <f t="shared" si="720"/>
        <v>unk</v>
      </c>
      <c r="L15363" s="1" t="str">
        <f t="shared" si="721"/>
        <v>unk</v>
      </c>
    </row>
    <row r="15364" spans="1:12" x14ac:dyDescent="0.2">
      <c r="A15364" s="5" t="s">
        <v>26</v>
      </c>
      <c r="B15364" s="5" t="s">
        <v>703</v>
      </c>
      <c r="C15364" s="5">
        <v>983</v>
      </c>
      <c r="D15364" s="5">
        <v>65</v>
      </c>
      <c r="F15364" s="8">
        <v>1953</v>
      </c>
      <c r="G15364" s="5">
        <v>44</v>
      </c>
      <c r="H15364" s="5">
        <v>44</v>
      </c>
      <c r="I15364" s="5" t="s">
        <v>28</v>
      </c>
      <c r="J15364" s="8">
        <f t="shared" si="719"/>
        <v>15624</v>
      </c>
      <c r="K15364" s="4">
        <f t="shared" si="720"/>
        <v>3.7749615975422426</v>
      </c>
      <c r="L15364" s="1">
        <f t="shared" si="721"/>
        <v>1</v>
      </c>
    </row>
    <row r="15365" spans="1:12" x14ac:dyDescent="0.2">
      <c r="A15365" s="5" t="s">
        <v>26</v>
      </c>
      <c r="B15365" s="5" t="s">
        <v>646</v>
      </c>
      <c r="D15365" s="5">
        <v>0</v>
      </c>
      <c r="E15365" s="5" t="s">
        <v>33</v>
      </c>
      <c r="F15365" s="5">
        <v>456</v>
      </c>
      <c r="G15365" s="5">
        <v>10</v>
      </c>
      <c r="H15365" s="5">
        <v>10</v>
      </c>
      <c r="I15365" s="5" t="s">
        <v>31</v>
      </c>
      <c r="J15365" s="8">
        <f t="shared" si="719"/>
        <v>3648</v>
      </c>
      <c r="K15365" s="4" t="str">
        <f t="shared" si="720"/>
        <v>unk</v>
      </c>
      <c r="L15365" s="1" t="str">
        <f t="shared" si="721"/>
        <v>unk</v>
      </c>
    </row>
    <row r="15366" spans="1:12" x14ac:dyDescent="0.2">
      <c r="A15366" s="5" t="s">
        <v>26</v>
      </c>
      <c r="B15366" s="5" t="s">
        <v>76</v>
      </c>
      <c r="D15366" s="5">
        <v>0</v>
      </c>
      <c r="E15366" s="5" t="s">
        <v>33</v>
      </c>
      <c r="F15366" s="5">
        <v>198</v>
      </c>
      <c r="G15366" s="5">
        <v>4</v>
      </c>
      <c r="H15366" s="5">
        <v>4</v>
      </c>
      <c r="I15366" s="5" t="s">
        <v>31</v>
      </c>
      <c r="J15366" s="8">
        <f t="shared" si="719"/>
        <v>1584</v>
      </c>
      <c r="K15366" s="4" t="str">
        <f t="shared" si="720"/>
        <v>unk</v>
      </c>
      <c r="L15366" s="1" t="str">
        <f t="shared" si="721"/>
        <v>unk</v>
      </c>
    </row>
    <row r="15367" spans="1:12" x14ac:dyDescent="0.2">
      <c r="A15367" s="5" t="s">
        <v>26</v>
      </c>
      <c r="B15367" s="5" t="s">
        <v>115</v>
      </c>
      <c r="C15367" s="5">
        <v>228</v>
      </c>
      <c r="D15367" s="5">
        <v>15</v>
      </c>
      <c r="F15367" s="5">
        <v>968</v>
      </c>
      <c r="G15367" s="5">
        <v>22</v>
      </c>
      <c r="H15367" s="5">
        <v>15</v>
      </c>
      <c r="I15367" s="5" t="s">
        <v>3902</v>
      </c>
      <c r="J15367" s="8">
        <f t="shared" si="719"/>
        <v>7744</v>
      </c>
      <c r="K15367" s="4">
        <f t="shared" si="720"/>
        <v>1.7665289256198347</v>
      </c>
      <c r="L15367" s="1">
        <f t="shared" si="721"/>
        <v>1</v>
      </c>
    </row>
    <row r="15368" spans="1:12" x14ac:dyDescent="0.2">
      <c r="J15368" s="8" t="str">
        <f t="shared" si="719"/>
        <v/>
      </c>
      <c r="K15368" s="4" t="str">
        <f t="shared" ref="K15309:K15368" si="722">IF(COUNT(J15368)=1,(C15368*60/J15368),"")</f>
        <v/>
      </c>
    </row>
  </sheetData>
  <autoFilter ref="A10:N10" xr:uid="{E0CF9317-77ED-4AD1-B1E7-9C974DA09C13}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</dc:creator>
  <cp:lastModifiedBy> walt</cp:lastModifiedBy>
  <dcterms:created xsi:type="dcterms:W3CDTF">2021-05-05T02:43:43Z</dcterms:created>
  <dcterms:modified xsi:type="dcterms:W3CDTF">2021-05-05T18:05:31Z</dcterms:modified>
</cp:coreProperties>
</file>